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dellecave\Documents\Servizi Finanziari\RIACCERTAMENTI ORDINARI\RIACCERTAMENTO ORDINARIO 2025\"/>
    </mc:Choice>
  </mc:AlternateContent>
  <xr:revisionPtr revIDLastSave="0" documentId="8_{00144511-DAA2-4836-9C65-CCB20C9ABDC2}" xr6:coauthVersionLast="36" xr6:coauthVersionMax="36" xr10:uidLastSave="{00000000-0000-0000-0000-000000000000}"/>
  <bookViews>
    <workbookView xWindow="0" yWindow="0" windowWidth="21570" windowHeight="7380" activeTab="1" xr2:uid="{00000000-000D-0000-FFFF-FFFF00000000}"/>
  </bookViews>
  <sheets>
    <sheet name="Vincoli_banca_d'italia" sheetId="1" r:id="rId1"/>
    <sheet name="2023_26" sheetId="2" r:id="rId2"/>
    <sheet name="utilizzo_anticipazione" sheetId="3" r:id="rId3"/>
    <sheet name="Foglio4" sheetId="4" r:id="rId4"/>
    <sheet name="Foglio1" sheetId="5" r:id="rId5"/>
    <sheet name="328" sheetId="6" r:id="rId6"/>
  </sheets>
  <calcPr calcId="191029"/>
</workbook>
</file>

<file path=xl/calcChain.xml><?xml version="1.0" encoding="utf-8"?>
<calcChain xmlns="http://schemas.openxmlformats.org/spreadsheetml/2006/main">
  <c r="B31" i="6" l="1"/>
  <c r="B16" i="6"/>
  <c r="D18" i="4"/>
  <c r="D20" i="4" s="1"/>
  <c r="D8" i="4"/>
  <c r="C8" i="4"/>
  <c r="E9" i="4" s="1"/>
  <c r="C8" i="3"/>
  <c r="C12" i="3" s="1"/>
  <c r="C16" i="3" s="1"/>
  <c r="E7" i="3"/>
  <c r="A7" i="3"/>
  <c r="CC2342" i="2"/>
  <c r="CC2344" i="2" s="1"/>
  <c r="CC2346" i="2" s="1"/>
  <c r="CC2348" i="2" s="1"/>
  <c r="CC2350" i="2" s="1"/>
  <c r="CC2352" i="2" s="1"/>
  <c r="CC2354" i="2" s="1"/>
  <c r="CC2356" i="2" s="1"/>
  <c r="CC2358" i="2" s="1"/>
  <c r="CC2360" i="2" s="1"/>
  <c r="CC2362" i="2" s="1"/>
  <c r="CC2364" i="2" s="1"/>
  <c r="CC2366" i="2" s="1"/>
  <c r="CC2368" i="2" s="1"/>
  <c r="CC2370" i="2" s="1"/>
  <c r="CC2372" i="2" s="1"/>
  <c r="CC2374" i="2" s="1"/>
  <c r="CC2376" i="2" s="1"/>
  <c r="CC2378" i="2" s="1"/>
  <c r="CC2380" i="2" s="1"/>
  <c r="CC2382" i="2" s="1"/>
  <c r="CC2384" i="2" s="1"/>
  <c r="CC2386" i="2" s="1"/>
  <c r="CC2388" i="2" s="1"/>
  <c r="CC2390" i="2" s="1"/>
  <c r="CC2392" i="2" s="1"/>
  <c r="CC2394" i="2" s="1"/>
  <c r="CC2396" i="2" s="1"/>
  <c r="CC2398" i="2" s="1"/>
  <c r="CC2400" i="2" s="1"/>
  <c r="CC2402" i="2" s="1"/>
  <c r="CC2404" i="2" s="1"/>
  <c r="CC2406" i="2" s="1"/>
  <c r="CC2408" i="2" s="1"/>
  <c r="CC2410" i="2" s="1"/>
  <c r="CC2412" i="2" s="1"/>
  <c r="CC2414" i="2" s="1"/>
  <c r="CC2416" i="2" s="1"/>
  <c r="CC2418" i="2" s="1"/>
  <c r="CC2420" i="2" s="1"/>
  <c r="CC2422" i="2" s="1"/>
  <c r="CC2424" i="2" s="1"/>
  <c r="CC2426" i="2" s="1"/>
  <c r="CC2428" i="2" s="1"/>
  <c r="CC2430" i="2" s="1"/>
  <c r="CC2432" i="2" s="1"/>
  <c r="CC2434" i="2" s="1"/>
  <c r="CC2436" i="2" s="1"/>
  <c r="CC2340" i="2"/>
  <c r="CC2330" i="2"/>
  <c r="CC2332" i="2" s="1"/>
  <c r="CC2334" i="2" s="1"/>
  <c r="CC2336" i="2" s="1"/>
  <c r="CC2338" i="2" s="1"/>
  <c r="CB2214" i="2"/>
  <c r="CB2216" i="2" s="1"/>
  <c r="CB2218" i="2" s="1"/>
  <c r="CB2220" i="2" s="1"/>
  <c r="CB2222" i="2" s="1"/>
  <c r="CB2224" i="2" s="1"/>
  <c r="CB2226" i="2" s="1"/>
  <c r="CB2228" i="2" s="1"/>
  <c r="CB2230" i="2" s="1"/>
  <c r="CB2232" i="2" s="1"/>
  <c r="CB2234" i="2" s="1"/>
  <c r="CB2236" i="2" s="1"/>
  <c r="CB2238" i="2" s="1"/>
  <c r="CB2240" i="2" s="1"/>
  <c r="CB2242" i="2" s="1"/>
  <c r="CB2244" i="2" s="1"/>
  <c r="CB2246" i="2" s="1"/>
  <c r="CB2248" i="2" s="1"/>
  <c r="CB2250" i="2" s="1"/>
  <c r="CB2252" i="2" s="1"/>
  <c r="CB2254" i="2" s="1"/>
  <c r="CB2256" i="2" s="1"/>
  <c r="CB2258" i="2" s="1"/>
  <c r="CB2260" i="2" s="1"/>
  <c r="CB2262" i="2" s="1"/>
  <c r="CB2264" i="2" s="1"/>
  <c r="CB2266" i="2" s="1"/>
  <c r="CB2268" i="2" s="1"/>
  <c r="CB2270" i="2" s="1"/>
  <c r="CB2272" i="2" s="1"/>
  <c r="CB2274" i="2" s="1"/>
  <c r="CB2276" i="2" s="1"/>
  <c r="CB2278" i="2" s="1"/>
  <c r="CB2280" i="2" s="1"/>
  <c r="CB2282" i="2" s="1"/>
  <c r="CB2284" i="2" s="1"/>
  <c r="CB2286" i="2" s="1"/>
  <c r="CB2288" i="2" s="1"/>
  <c r="CB2290" i="2" s="1"/>
  <c r="CB2292" i="2" s="1"/>
  <c r="CB2294" i="2" s="1"/>
  <c r="CB2296" i="2" s="1"/>
  <c r="CB2298" i="2" s="1"/>
  <c r="CB2300" i="2" s="1"/>
  <c r="CB2302" i="2" s="1"/>
  <c r="CB2304" i="2" s="1"/>
  <c r="CB2306" i="2" s="1"/>
  <c r="CB2308" i="2" s="1"/>
  <c r="CB2310" i="2" s="1"/>
  <c r="CB2312" i="2" s="1"/>
  <c r="CB2314" i="2" s="1"/>
  <c r="CB2316" i="2" s="1"/>
  <c r="CB2318" i="2" s="1"/>
  <c r="CB2320" i="2" s="1"/>
  <c r="CB2322" i="2" s="1"/>
  <c r="CB2324" i="2" s="1"/>
  <c r="CB2326" i="2" s="1"/>
  <c r="CB2328" i="2" s="1"/>
  <c r="CB2330" i="2" s="1"/>
  <c r="CB2332" i="2" s="1"/>
  <c r="CB2334" i="2" s="1"/>
  <c r="CB2336" i="2" s="1"/>
  <c r="CB2338" i="2" s="1"/>
  <c r="CB2340" i="2" s="1"/>
  <c r="CB2342" i="2" s="1"/>
  <c r="CB2344" i="2" s="1"/>
  <c r="CB2346" i="2" s="1"/>
  <c r="CB2348" i="2" s="1"/>
  <c r="CB2350" i="2" s="1"/>
  <c r="CB2352" i="2" s="1"/>
  <c r="CB2354" i="2" s="1"/>
  <c r="CB2356" i="2" s="1"/>
  <c r="CB2358" i="2" s="1"/>
  <c r="CB2360" i="2" s="1"/>
  <c r="CB2362" i="2" s="1"/>
  <c r="CB2364" i="2" s="1"/>
  <c r="CB2366" i="2" s="1"/>
  <c r="CB2368" i="2" s="1"/>
  <c r="CB2370" i="2" s="1"/>
  <c r="CB2372" i="2" s="1"/>
  <c r="CB2374" i="2" s="1"/>
  <c r="CB2376" i="2" s="1"/>
  <c r="CB2378" i="2" s="1"/>
  <c r="CB2380" i="2" s="1"/>
  <c r="CB2382" i="2" s="1"/>
  <c r="CB2384" i="2" s="1"/>
  <c r="CB2386" i="2" s="1"/>
  <c r="CB2388" i="2" s="1"/>
  <c r="CB2390" i="2" s="1"/>
  <c r="CB2392" i="2" s="1"/>
  <c r="CB2394" i="2" s="1"/>
  <c r="CB2396" i="2" s="1"/>
  <c r="CB2398" i="2" s="1"/>
  <c r="CB2400" i="2" s="1"/>
  <c r="CB2402" i="2" s="1"/>
  <c r="CB2404" i="2" s="1"/>
  <c r="CB2406" i="2" s="1"/>
  <c r="CB2408" i="2" s="1"/>
  <c r="CB2410" i="2" s="1"/>
  <c r="CB2412" i="2" s="1"/>
  <c r="CB2414" i="2" s="1"/>
  <c r="CB2416" i="2" s="1"/>
  <c r="CB2418" i="2" s="1"/>
  <c r="CB2420" i="2" s="1"/>
  <c r="CB2422" i="2" s="1"/>
  <c r="CB2424" i="2" s="1"/>
  <c r="CB2426" i="2" s="1"/>
  <c r="CB2428" i="2" s="1"/>
  <c r="CB2430" i="2" s="1"/>
  <c r="CB2432" i="2" s="1"/>
  <c r="CB2434" i="2" s="1"/>
  <c r="CB2436" i="2" s="1"/>
  <c r="CA2210" i="2"/>
  <c r="CA2212" i="2" s="1"/>
  <c r="CA2214" i="2" s="1"/>
  <c r="CA2216" i="2" s="1"/>
  <c r="CA2218" i="2" s="1"/>
  <c r="CA2220" i="2" s="1"/>
  <c r="CA2222" i="2" s="1"/>
  <c r="CA2224" i="2" s="1"/>
  <c r="CA2226" i="2" s="1"/>
  <c r="CA2228" i="2" s="1"/>
  <c r="CA2230" i="2" s="1"/>
  <c r="CA2232" i="2" s="1"/>
  <c r="CA2234" i="2" s="1"/>
  <c r="CA2236" i="2" s="1"/>
  <c r="CA2238" i="2" s="1"/>
  <c r="CA2240" i="2" s="1"/>
  <c r="CA2242" i="2" s="1"/>
  <c r="CA2244" i="2" s="1"/>
  <c r="CA2246" i="2" s="1"/>
  <c r="CA2248" i="2" s="1"/>
  <c r="CA2250" i="2" s="1"/>
  <c r="CA2252" i="2" s="1"/>
  <c r="CA2254" i="2" s="1"/>
  <c r="CA2256" i="2" s="1"/>
  <c r="CA2258" i="2" s="1"/>
  <c r="CA2260" i="2" s="1"/>
  <c r="CA2262" i="2" s="1"/>
  <c r="CA2264" i="2" s="1"/>
  <c r="CA2266" i="2" s="1"/>
  <c r="CA2268" i="2" s="1"/>
  <c r="CA2270" i="2" s="1"/>
  <c r="CA2272" i="2" s="1"/>
  <c r="CA2274" i="2" s="1"/>
  <c r="CA2276" i="2" s="1"/>
  <c r="CA2278" i="2" s="1"/>
  <c r="CA2280" i="2" s="1"/>
  <c r="CA2282" i="2" s="1"/>
  <c r="CA2284" i="2" s="1"/>
  <c r="CA2286" i="2" s="1"/>
  <c r="CA2288" i="2" s="1"/>
  <c r="CA2290" i="2" s="1"/>
  <c r="CA2292" i="2" s="1"/>
  <c r="CA2294" i="2" s="1"/>
  <c r="CA2296" i="2" s="1"/>
  <c r="CA2298" i="2" s="1"/>
  <c r="CA2300" i="2" s="1"/>
  <c r="CA2302" i="2" s="1"/>
  <c r="CA2304" i="2" s="1"/>
  <c r="CA2306" i="2" s="1"/>
  <c r="CA2308" i="2" s="1"/>
  <c r="CA2310" i="2" s="1"/>
  <c r="CA2312" i="2" s="1"/>
  <c r="CA2314" i="2" s="1"/>
  <c r="CA2316" i="2" s="1"/>
  <c r="CA2318" i="2" s="1"/>
  <c r="CA2320" i="2" s="1"/>
  <c r="CA2322" i="2" s="1"/>
  <c r="CA2324" i="2" s="1"/>
  <c r="CA2326" i="2" s="1"/>
  <c r="CA2328" i="2" s="1"/>
  <c r="CA2330" i="2" s="1"/>
  <c r="CA2332" i="2" s="1"/>
  <c r="CA2334" i="2" s="1"/>
  <c r="CA2336" i="2" s="1"/>
  <c r="CA2338" i="2" s="1"/>
  <c r="CA2340" i="2" s="1"/>
  <c r="CA2342" i="2" s="1"/>
  <c r="CA2344" i="2" s="1"/>
  <c r="CA2346" i="2" s="1"/>
  <c r="CA2348" i="2" s="1"/>
  <c r="CA2350" i="2" s="1"/>
  <c r="CA2352" i="2" s="1"/>
  <c r="CA2354" i="2" s="1"/>
  <c r="CA2356" i="2" s="1"/>
  <c r="CA2358" i="2" s="1"/>
  <c r="CA2360" i="2" s="1"/>
  <c r="CA2362" i="2" s="1"/>
  <c r="CA2364" i="2" s="1"/>
  <c r="CA2366" i="2" s="1"/>
  <c r="CA2368" i="2" s="1"/>
  <c r="CA2370" i="2" s="1"/>
  <c r="CA2372" i="2" s="1"/>
  <c r="CA2374" i="2" s="1"/>
  <c r="CA2376" i="2" s="1"/>
  <c r="CA2378" i="2" s="1"/>
  <c r="CA2380" i="2" s="1"/>
  <c r="CA2382" i="2" s="1"/>
  <c r="CA2384" i="2" s="1"/>
  <c r="CA2386" i="2" s="1"/>
  <c r="CA2388" i="2" s="1"/>
  <c r="CA2390" i="2" s="1"/>
  <c r="CA2392" i="2" s="1"/>
  <c r="CA2394" i="2" s="1"/>
  <c r="CA2396" i="2" s="1"/>
  <c r="CA2398" i="2" s="1"/>
  <c r="CA2400" i="2" s="1"/>
  <c r="CA2402" i="2" s="1"/>
  <c r="CA2404" i="2" s="1"/>
  <c r="CA2406" i="2" s="1"/>
  <c r="CA2408" i="2" s="1"/>
  <c r="CA2410" i="2" s="1"/>
  <c r="CA2412" i="2" s="1"/>
  <c r="CA2414" i="2" s="1"/>
  <c r="CA2416" i="2" s="1"/>
  <c r="CA2418" i="2" s="1"/>
  <c r="CA2420" i="2" s="1"/>
  <c r="CA2422" i="2" s="1"/>
  <c r="CA2424" i="2" s="1"/>
  <c r="CA2426" i="2" s="1"/>
  <c r="CA2428" i="2" s="1"/>
  <c r="CA2430" i="2" s="1"/>
  <c r="CA2432" i="2" s="1"/>
  <c r="CA2434" i="2" s="1"/>
  <c r="CA2436" i="2" s="1"/>
  <c r="BZ2190" i="2"/>
  <c r="BZ2192" i="2" s="1"/>
  <c r="BZ2194" i="2" s="1"/>
  <c r="BZ2196" i="2" s="1"/>
  <c r="BZ2198" i="2" s="1"/>
  <c r="BZ2200" i="2" s="1"/>
  <c r="BZ2202" i="2" s="1"/>
  <c r="BZ2204" i="2" s="1"/>
  <c r="BZ2206" i="2" s="1"/>
  <c r="BZ2208" i="2" s="1"/>
  <c r="BZ2210" i="2" s="1"/>
  <c r="BZ2212" i="2" s="1"/>
  <c r="BZ2214" i="2" s="1"/>
  <c r="BZ2216" i="2" s="1"/>
  <c r="BZ2218" i="2" s="1"/>
  <c r="BZ2220" i="2" s="1"/>
  <c r="BZ2222" i="2" s="1"/>
  <c r="BZ2224" i="2" s="1"/>
  <c r="BZ2226" i="2" s="1"/>
  <c r="BZ2228" i="2" s="1"/>
  <c r="BZ2230" i="2" s="1"/>
  <c r="BZ2232" i="2" s="1"/>
  <c r="BZ2234" i="2" s="1"/>
  <c r="BZ2236" i="2" s="1"/>
  <c r="BZ2238" i="2" s="1"/>
  <c r="BZ2240" i="2" s="1"/>
  <c r="BZ2242" i="2" s="1"/>
  <c r="BZ2244" i="2" s="1"/>
  <c r="BZ2246" i="2" s="1"/>
  <c r="BZ2248" i="2" s="1"/>
  <c r="BZ2250" i="2" s="1"/>
  <c r="BZ2252" i="2" s="1"/>
  <c r="BZ2254" i="2" s="1"/>
  <c r="BZ2256" i="2" s="1"/>
  <c r="BZ2258" i="2" s="1"/>
  <c r="BZ2260" i="2" s="1"/>
  <c r="BZ2262" i="2" s="1"/>
  <c r="BZ2264" i="2" s="1"/>
  <c r="BZ2266" i="2" s="1"/>
  <c r="BZ2268" i="2" s="1"/>
  <c r="BZ2270" i="2" s="1"/>
  <c r="BZ2272" i="2" s="1"/>
  <c r="BZ2274" i="2" s="1"/>
  <c r="BZ2276" i="2" s="1"/>
  <c r="BZ2278" i="2" s="1"/>
  <c r="BZ2280" i="2" s="1"/>
  <c r="BZ2282" i="2" s="1"/>
  <c r="BZ2284" i="2" s="1"/>
  <c r="BZ2286" i="2" s="1"/>
  <c r="BZ2288" i="2" s="1"/>
  <c r="BZ2290" i="2" s="1"/>
  <c r="BZ2292" i="2" s="1"/>
  <c r="BZ2294" i="2" s="1"/>
  <c r="BZ2296" i="2" s="1"/>
  <c r="BZ2298" i="2" s="1"/>
  <c r="BZ2300" i="2" s="1"/>
  <c r="BZ2302" i="2" s="1"/>
  <c r="BZ2304" i="2" s="1"/>
  <c r="BZ2306" i="2" s="1"/>
  <c r="BZ2308" i="2" s="1"/>
  <c r="BZ2310" i="2" s="1"/>
  <c r="BZ2312" i="2" s="1"/>
  <c r="BZ2314" i="2" s="1"/>
  <c r="BZ2316" i="2" s="1"/>
  <c r="BZ2318" i="2" s="1"/>
  <c r="BZ2320" i="2" s="1"/>
  <c r="BZ2322" i="2" s="1"/>
  <c r="BZ2324" i="2" s="1"/>
  <c r="BZ2326" i="2" s="1"/>
  <c r="BZ2328" i="2" s="1"/>
  <c r="BZ2330" i="2" s="1"/>
  <c r="BZ2332" i="2" s="1"/>
  <c r="BZ2334" i="2" s="1"/>
  <c r="BZ2336" i="2" s="1"/>
  <c r="BZ2338" i="2" s="1"/>
  <c r="BZ2340" i="2" s="1"/>
  <c r="BZ2342" i="2" s="1"/>
  <c r="BZ2344" i="2" s="1"/>
  <c r="BZ2346" i="2" s="1"/>
  <c r="BZ2348" i="2" s="1"/>
  <c r="BZ2350" i="2" s="1"/>
  <c r="BZ2352" i="2" s="1"/>
  <c r="BZ2354" i="2" s="1"/>
  <c r="BZ2356" i="2" s="1"/>
  <c r="BZ2358" i="2" s="1"/>
  <c r="BZ2360" i="2" s="1"/>
  <c r="BZ2362" i="2" s="1"/>
  <c r="BZ2364" i="2" s="1"/>
  <c r="BZ2366" i="2" s="1"/>
  <c r="BZ2368" i="2" s="1"/>
  <c r="BZ2370" i="2" s="1"/>
  <c r="BZ2372" i="2" s="1"/>
  <c r="BZ2374" i="2" s="1"/>
  <c r="BZ2376" i="2" s="1"/>
  <c r="BZ2378" i="2" s="1"/>
  <c r="BZ2380" i="2" s="1"/>
  <c r="BZ2382" i="2" s="1"/>
  <c r="BZ2384" i="2" s="1"/>
  <c r="BZ2386" i="2" s="1"/>
  <c r="BZ2388" i="2" s="1"/>
  <c r="BZ2390" i="2" s="1"/>
  <c r="BZ2392" i="2" s="1"/>
  <c r="BZ2394" i="2" s="1"/>
  <c r="BZ2396" i="2" s="1"/>
  <c r="BZ2398" i="2" s="1"/>
  <c r="BZ2400" i="2" s="1"/>
  <c r="BZ2402" i="2" s="1"/>
  <c r="BZ2404" i="2" s="1"/>
  <c r="BZ2406" i="2" s="1"/>
  <c r="BZ2408" i="2" s="1"/>
  <c r="BZ2410" i="2" s="1"/>
  <c r="BZ2412" i="2" s="1"/>
  <c r="BZ2414" i="2" s="1"/>
  <c r="BZ2416" i="2" s="1"/>
  <c r="BZ2418" i="2" s="1"/>
  <c r="BZ2420" i="2" s="1"/>
  <c r="BZ2422" i="2" s="1"/>
  <c r="BZ2424" i="2" s="1"/>
  <c r="BZ2426" i="2" s="1"/>
  <c r="BZ2428" i="2" s="1"/>
  <c r="BZ2430" i="2" s="1"/>
  <c r="BZ2432" i="2" s="1"/>
  <c r="BZ2434" i="2" s="1"/>
  <c r="BZ2436" i="2" s="1"/>
  <c r="BY2164" i="2"/>
  <c r="BY2166" i="2" s="1"/>
  <c r="BY2168" i="2" s="1"/>
  <c r="BY2170" i="2" s="1"/>
  <c r="BY2172" i="2" s="1"/>
  <c r="BY2174" i="2" s="1"/>
  <c r="BY2176" i="2" s="1"/>
  <c r="BY2178" i="2" s="1"/>
  <c r="BY2180" i="2" s="1"/>
  <c r="BY2182" i="2" s="1"/>
  <c r="BY2184" i="2" s="1"/>
  <c r="BY2186" i="2" s="1"/>
  <c r="BY2188" i="2" s="1"/>
  <c r="BY2190" i="2" s="1"/>
  <c r="BY2192" i="2" s="1"/>
  <c r="BY2194" i="2" s="1"/>
  <c r="BY2196" i="2" s="1"/>
  <c r="BY2198" i="2" s="1"/>
  <c r="BY2200" i="2" s="1"/>
  <c r="BY2202" i="2" s="1"/>
  <c r="BY2204" i="2" s="1"/>
  <c r="BY2206" i="2" s="1"/>
  <c r="BY2208" i="2" s="1"/>
  <c r="BY2210" i="2" s="1"/>
  <c r="BY2212" i="2" s="1"/>
  <c r="BY2214" i="2" s="1"/>
  <c r="BY2216" i="2" s="1"/>
  <c r="BY2218" i="2" s="1"/>
  <c r="BY2220" i="2" s="1"/>
  <c r="BY2222" i="2" s="1"/>
  <c r="BY2224" i="2" s="1"/>
  <c r="BY2226" i="2" s="1"/>
  <c r="BY2228" i="2" s="1"/>
  <c r="BY2230" i="2" s="1"/>
  <c r="BY2232" i="2" s="1"/>
  <c r="BY2234" i="2" s="1"/>
  <c r="BY2236" i="2" s="1"/>
  <c r="BY2238" i="2" s="1"/>
  <c r="BY2240" i="2" s="1"/>
  <c r="BY2242" i="2" s="1"/>
  <c r="BY2244" i="2" s="1"/>
  <c r="BY2246" i="2" s="1"/>
  <c r="BY2248" i="2" s="1"/>
  <c r="BY2250" i="2" s="1"/>
  <c r="BY2252" i="2" s="1"/>
  <c r="BY2254" i="2" s="1"/>
  <c r="BY2256" i="2" s="1"/>
  <c r="BY2258" i="2" s="1"/>
  <c r="BY2260" i="2" s="1"/>
  <c r="BY2262" i="2" s="1"/>
  <c r="BY2264" i="2" s="1"/>
  <c r="BY2266" i="2" s="1"/>
  <c r="BY2268" i="2" s="1"/>
  <c r="BY2270" i="2" s="1"/>
  <c r="BY2272" i="2" s="1"/>
  <c r="BY2274" i="2" s="1"/>
  <c r="BY2276" i="2" s="1"/>
  <c r="BY2278" i="2" s="1"/>
  <c r="BY2280" i="2" s="1"/>
  <c r="BY2282" i="2" s="1"/>
  <c r="BY2284" i="2" s="1"/>
  <c r="BY2286" i="2" s="1"/>
  <c r="BY2288" i="2" s="1"/>
  <c r="BY2290" i="2" s="1"/>
  <c r="BY2292" i="2" s="1"/>
  <c r="BY2294" i="2" s="1"/>
  <c r="BY2296" i="2" s="1"/>
  <c r="BY2298" i="2" s="1"/>
  <c r="BY2300" i="2" s="1"/>
  <c r="BY2302" i="2" s="1"/>
  <c r="BY2304" i="2" s="1"/>
  <c r="BY2306" i="2" s="1"/>
  <c r="BY2308" i="2" s="1"/>
  <c r="BY2310" i="2" s="1"/>
  <c r="BY2312" i="2" s="1"/>
  <c r="BY2314" i="2" s="1"/>
  <c r="BY2316" i="2" s="1"/>
  <c r="BY2318" i="2" s="1"/>
  <c r="BY2320" i="2" s="1"/>
  <c r="BY2322" i="2" s="1"/>
  <c r="BY2324" i="2" s="1"/>
  <c r="BY2326" i="2" s="1"/>
  <c r="BY2328" i="2" s="1"/>
  <c r="BY2330" i="2" s="1"/>
  <c r="BY2332" i="2" s="1"/>
  <c r="BY2334" i="2" s="1"/>
  <c r="BY2336" i="2" s="1"/>
  <c r="BY2338" i="2" s="1"/>
  <c r="BY2340" i="2" s="1"/>
  <c r="BY2342" i="2" s="1"/>
  <c r="BY2344" i="2" s="1"/>
  <c r="BY2346" i="2" s="1"/>
  <c r="BY2348" i="2" s="1"/>
  <c r="BY2350" i="2" s="1"/>
  <c r="BY2352" i="2" s="1"/>
  <c r="BY2354" i="2" s="1"/>
  <c r="BY2356" i="2" s="1"/>
  <c r="BY2358" i="2" s="1"/>
  <c r="BY2360" i="2" s="1"/>
  <c r="BY2362" i="2" s="1"/>
  <c r="BY2364" i="2" s="1"/>
  <c r="BY2366" i="2" s="1"/>
  <c r="BY2368" i="2" s="1"/>
  <c r="BY2370" i="2" s="1"/>
  <c r="BY2372" i="2" s="1"/>
  <c r="BY2374" i="2" s="1"/>
  <c r="BY2376" i="2" s="1"/>
  <c r="BY2378" i="2" s="1"/>
  <c r="BY2380" i="2" s="1"/>
  <c r="BY2382" i="2" s="1"/>
  <c r="BY2384" i="2" s="1"/>
  <c r="BY2386" i="2" s="1"/>
  <c r="BY2388" i="2" s="1"/>
  <c r="BY2390" i="2" s="1"/>
  <c r="BY2392" i="2" s="1"/>
  <c r="BY2394" i="2" s="1"/>
  <c r="BY2396" i="2" s="1"/>
  <c r="BY2398" i="2" s="1"/>
  <c r="BY2400" i="2" s="1"/>
  <c r="BY2402" i="2" s="1"/>
  <c r="BY2404" i="2" s="1"/>
  <c r="BY2406" i="2" s="1"/>
  <c r="BY2408" i="2" s="1"/>
  <c r="BY2410" i="2" s="1"/>
  <c r="BY2412" i="2" s="1"/>
  <c r="BY2414" i="2" s="1"/>
  <c r="BY2416" i="2" s="1"/>
  <c r="BY2418" i="2" s="1"/>
  <c r="BY2420" i="2" s="1"/>
  <c r="BY2422" i="2" s="1"/>
  <c r="BY2424" i="2" s="1"/>
  <c r="BY2426" i="2" s="1"/>
  <c r="BY2428" i="2" s="1"/>
  <c r="BY2430" i="2" s="1"/>
  <c r="BY2432" i="2" s="1"/>
  <c r="BY2434" i="2" s="1"/>
  <c r="BY2436" i="2" s="1"/>
  <c r="BX2156" i="2"/>
  <c r="BX2158" i="2" s="1"/>
  <c r="BX2160" i="2" s="1"/>
  <c r="BX2162" i="2" s="1"/>
  <c r="BX2164" i="2" s="1"/>
  <c r="BX2166" i="2" s="1"/>
  <c r="BX2168" i="2" s="1"/>
  <c r="BX2170" i="2" s="1"/>
  <c r="BX2172" i="2" s="1"/>
  <c r="BX2174" i="2" s="1"/>
  <c r="BX2176" i="2" s="1"/>
  <c r="BX2178" i="2" s="1"/>
  <c r="BX2180" i="2" s="1"/>
  <c r="BX2182" i="2" s="1"/>
  <c r="BX2184" i="2" s="1"/>
  <c r="BX2186" i="2" s="1"/>
  <c r="BX2188" i="2" s="1"/>
  <c r="BX2190" i="2" s="1"/>
  <c r="BX2192" i="2" s="1"/>
  <c r="BX2194" i="2" s="1"/>
  <c r="BX2196" i="2" s="1"/>
  <c r="BX2198" i="2" s="1"/>
  <c r="BX2200" i="2" s="1"/>
  <c r="BX2202" i="2" s="1"/>
  <c r="BX2204" i="2" s="1"/>
  <c r="BX2206" i="2" s="1"/>
  <c r="BX2208" i="2" s="1"/>
  <c r="BX2210" i="2" s="1"/>
  <c r="BX2212" i="2" s="1"/>
  <c r="BX2214" i="2" s="1"/>
  <c r="BX2216" i="2" s="1"/>
  <c r="BX2218" i="2" s="1"/>
  <c r="BX2220" i="2" s="1"/>
  <c r="BX2222" i="2" s="1"/>
  <c r="BX2224" i="2" s="1"/>
  <c r="BX2226" i="2" s="1"/>
  <c r="BX2228" i="2" s="1"/>
  <c r="BX2230" i="2" s="1"/>
  <c r="BX2232" i="2" s="1"/>
  <c r="BX2234" i="2" s="1"/>
  <c r="BX2236" i="2" s="1"/>
  <c r="BX2238" i="2" s="1"/>
  <c r="BX2240" i="2" s="1"/>
  <c r="BX2242" i="2" s="1"/>
  <c r="BX2244" i="2" s="1"/>
  <c r="BX2246" i="2" s="1"/>
  <c r="BX2248" i="2" s="1"/>
  <c r="BX2250" i="2" s="1"/>
  <c r="BX2252" i="2" s="1"/>
  <c r="BX2254" i="2" s="1"/>
  <c r="BX2256" i="2" s="1"/>
  <c r="BX2258" i="2" s="1"/>
  <c r="BX2260" i="2" s="1"/>
  <c r="BX2262" i="2" s="1"/>
  <c r="BX2264" i="2" s="1"/>
  <c r="BX2266" i="2" s="1"/>
  <c r="BX2268" i="2" s="1"/>
  <c r="BX2270" i="2" s="1"/>
  <c r="BX2272" i="2" s="1"/>
  <c r="BX2274" i="2" s="1"/>
  <c r="BX2276" i="2" s="1"/>
  <c r="BX2278" i="2" s="1"/>
  <c r="BX2280" i="2" s="1"/>
  <c r="BX2282" i="2" s="1"/>
  <c r="BX2284" i="2" s="1"/>
  <c r="BX2286" i="2" s="1"/>
  <c r="BX2288" i="2" s="1"/>
  <c r="BX2290" i="2" s="1"/>
  <c r="BX2292" i="2" s="1"/>
  <c r="BX2294" i="2" s="1"/>
  <c r="BX2296" i="2" s="1"/>
  <c r="BX2298" i="2" s="1"/>
  <c r="BX2300" i="2" s="1"/>
  <c r="BX2302" i="2" s="1"/>
  <c r="BX2304" i="2" s="1"/>
  <c r="BX2306" i="2" s="1"/>
  <c r="BX2308" i="2" s="1"/>
  <c r="BX2310" i="2" s="1"/>
  <c r="BX2312" i="2" s="1"/>
  <c r="BX2314" i="2" s="1"/>
  <c r="BX2316" i="2" s="1"/>
  <c r="BX2318" i="2" s="1"/>
  <c r="BX2320" i="2" s="1"/>
  <c r="BX2322" i="2" s="1"/>
  <c r="BX2324" i="2" s="1"/>
  <c r="BX2326" i="2" s="1"/>
  <c r="BX2328" i="2" s="1"/>
  <c r="BX2330" i="2" s="1"/>
  <c r="BX2332" i="2" s="1"/>
  <c r="BX2334" i="2" s="1"/>
  <c r="BX2336" i="2" s="1"/>
  <c r="BX2338" i="2" s="1"/>
  <c r="BX2340" i="2" s="1"/>
  <c r="BX2342" i="2" s="1"/>
  <c r="BX2344" i="2" s="1"/>
  <c r="BX2346" i="2" s="1"/>
  <c r="BX2348" i="2" s="1"/>
  <c r="BX2350" i="2" s="1"/>
  <c r="BX2352" i="2" s="1"/>
  <c r="BX2354" i="2" s="1"/>
  <c r="BX2356" i="2" s="1"/>
  <c r="BX2358" i="2" s="1"/>
  <c r="BX2360" i="2" s="1"/>
  <c r="BX2362" i="2" s="1"/>
  <c r="BX2364" i="2" s="1"/>
  <c r="BX2366" i="2" s="1"/>
  <c r="BX2368" i="2" s="1"/>
  <c r="BX2370" i="2" s="1"/>
  <c r="BX2372" i="2" s="1"/>
  <c r="BX2374" i="2" s="1"/>
  <c r="BX2376" i="2" s="1"/>
  <c r="BX2378" i="2" s="1"/>
  <c r="BX2380" i="2" s="1"/>
  <c r="BX2382" i="2" s="1"/>
  <c r="BX2384" i="2" s="1"/>
  <c r="BX2386" i="2" s="1"/>
  <c r="BX2388" i="2" s="1"/>
  <c r="BX2390" i="2" s="1"/>
  <c r="BX2392" i="2" s="1"/>
  <c r="BX2394" i="2" s="1"/>
  <c r="BX2396" i="2" s="1"/>
  <c r="BX2398" i="2" s="1"/>
  <c r="BX2400" i="2" s="1"/>
  <c r="BX2402" i="2" s="1"/>
  <c r="BX2404" i="2" s="1"/>
  <c r="BX2406" i="2" s="1"/>
  <c r="BX2408" i="2" s="1"/>
  <c r="BX2410" i="2" s="1"/>
  <c r="BX2412" i="2" s="1"/>
  <c r="BX2414" i="2" s="1"/>
  <c r="BX2416" i="2" s="1"/>
  <c r="BX2418" i="2" s="1"/>
  <c r="BX2420" i="2" s="1"/>
  <c r="BX2422" i="2" s="1"/>
  <c r="BX2424" i="2" s="1"/>
  <c r="BX2426" i="2" s="1"/>
  <c r="BX2428" i="2" s="1"/>
  <c r="BX2430" i="2" s="1"/>
  <c r="BX2432" i="2" s="1"/>
  <c r="BX2434" i="2" s="1"/>
  <c r="BX2436" i="2" s="1"/>
  <c r="BW2156" i="2"/>
  <c r="BW2158" i="2" s="1"/>
  <c r="BW2160" i="2" s="1"/>
  <c r="BW2162" i="2" s="1"/>
  <c r="BW2164" i="2" s="1"/>
  <c r="BW2166" i="2" s="1"/>
  <c r="BW2168" i="2" s="1"/>
  <c r="BW2170" i="2" s="1"/>
  <c r="BW2172" i="2" s="1"/>
  <c r="BW2174" i="2" s="1"/>
  <c r="BW2176" i="2" s="1"/>
  <c r="BW2178" i="2" s="1"/>
  <c r="BW2180" i="2" s="1"/>
  <c r="BW2182" i="2" s="1"/>
  <c r="BW2184" i="2" s="1"/>
  <c r="BW2186" i="2" s="1"/>
  <c r="BW2188" i="2" s="1"/>
  <c r="BW2190" i="2" s="1"/>
  <c r="BW2192" i="2" s="1"/>
  <c r="BW2194" i="2" s="1"/>
  <c r="BW2196" i="2" s="1"/>
  <c r="BW2198" i="2" s="1"/>
  <c r="BW2200" i="2" s="1"/>
  <c r="BW2202" i="2" s="1"/>
  <c r="BW2204" i="2" s="1"/>
  <c r="BW2206" i="2" s="1"/>
  <c r="BW2208" i="2" s="1"/>
  <c r="BW2210" i="2" s="1"/>
  <c r="BW2212" i="2" s="1"/>
  <c r="BW2214" i="2" s="1"/>
  <c r="BW2216" i="2" s="1"/>
  <c r="BW2218" i="2" s="1"/>
  <c r="BW2220" i="2" s="1"/>
  <c r="BW2222" i="2" s="1"/>
  <c r="BW2224" i="2" s="1"/>
  <c r="BW2226" i="2" s="1"/>
  <c r="BW2228" i="2" s="1"/>
  <c r="BW2230" i="2" s="1"/>
  <c r="BW2232" i="2" s="1"/>
  <c r="BW2234" i="2" s="1"/>
  <c r="BW2236" i="2" s="1"/>
  <c r="BW2238" i="2" s="1"/>
  <c r="BW2240" i="2" s="1"/>
  <c r="BW2242" i="2" s="1"/>
  <c r="BW2244" i="2" s="1"/>
  <c r="BW2246" i="2" s="1"/>
  <c r="BW2248" i="2" s="1"/>
  <c r="BW2250" i="2" s="1"/>
  <c r="BW2252" i="2" s="1"/>
  <c r="BW2254" i="2" s="1"/>
  <c r="BW2256" i="2" s="1"/>
  <c r="BW2258" i="2" s="1"/>
  <c r="BW2260" i="2" s="1"/>
  <c r="BW2262" i="2" s="1"/>
  <c r="BW2264" i="2" s="1"/>
  <c r="BW2266" i="2" s="1"/>
  <c r="BW2268" i="2" s="1"/>
  <c r="BW2270" i="2" s="1"/>
  <c r="BW2272" i="2" s="1"/>
  <c r="BW2274" i="2" s="1"/>
  <c r="BW2276" i="2" s="1"/>
  <c r="BW2278" i="2" s="1"/>
  <c r="BW2280" i="2" s="1"/>
  <c r="BW2282" i="2" s="1"/>
  <c r="BW2284" i="2" s="1"/>
  <c r="BW2286" i="2" s="1"/>
  <c r="BW2288" i="2" s="1"/>
  <c r="BW2290" i="2" s="1"/>
  <c r="BW2292" i="2" s="1"/>
  <c r="BW2294" i="2" s="1"/>
  <c r="BW2296" i="2" s="1"/>
  <c r="BW2298" i="2" s="1"/>
  <c r="BW2300" i="2" s="1"/>
  <c r="BW2302" i="2" s="1"/>
  <c r="BW2304" i="2" s="1"/>
  <c r="BW2306" i="2" s="1"/>
  <c r="BW2308" i="2" s="1"/>
  <c r="BW2310" i="2" s="1"/>
  <c r="BW2312" i="2" s="1"/>
  <c r="BW2314" i="2" s="1"/>
  <c r="BW2316" i="2" s="1"/>
  <c r="BW2318" i="2" s="1"/>
  <c r="BW2320" i="2" s="1"/>
  <c r="BW2322" i="2" s="1"/>
  <c r="BW2324" i="2" s="1"/>
  <c r="BW2326" i="2" s="1"/>
  <c r="BW2328" i="2" s="1"/>
  <c r="BW2330" i="2" s="1"/>
  <c r="BW2332" i="2" s="1"/>
  <c r="BW2334" i="2" s="1"/>
  <c r="BW2336" i="2" s="1"/>
  <c r="BW2338" i="2" s="1"/>
  <c r="BW2340" i="2" s="1"/>
  <c r="BW2342" i="2" s="1"/>
  <c r="BW2344" i="2" s="1"/>
  <c r="BW2346" i="2" s="1"/>
  <c r="BW2348" i="2" s="1"/>
  <c r="BW2350" i="2" s="1"/>
  <c r="BW2352" i="2" s="1"/>
  <c r="BW2354" i="2" s="1"/>
  <c r="BW2356" i="2" s="1"/>
  <c r="BW2358" i="2" s="1"/>
  <c r="BW2360" i="2" s="1"/>
  <c r="BW2362" i="2" s="1"/>
  <c r="BW2364" i="2" s="1"/>
  <c r="BW2366" i="2" s="1"/>
  <c r="BW2368" i="2" s="1"/>
  <c r="BW2370" i="2" s="1"/>
  <c r="BW2372" i="2" s="1"/>
  <c r="BW2374" i="2" s="1"/>
  <c r="BW2376" i="2" s="1"/>
  <c r="BW2378" i="2" s="1"/>
  <c r="BW2380" i="2" s="1"/>
  <c r="BW2382" i="2" s="1"/>
  <c r="BW2384" i="2" s="1"/>
  <c r="BW2386" i="2" s="1"/>
  <c r="BW2388" i="2" s="1"/>
  <c r="BW2390" i="2" s="1"/>
  <c r="BW2392" i="2" s="1"/>
  <c r="BW2394" i="2" s="1"/>
  <c r="BW2396" i="2" s="1"/>
  <c r="BW2398" i="2" s="1"/>
  <c r="BW2400" i="2" s="1"/>
  <c r="BW2402" i="2" s="1"/>
  <c r="BW2404" i="2" s="1"/>
  <c r="BW2406" i="2" s="1"/>
  <c r="BW2408" i="2" s="1"/>
  <c r="BW2410" i="2" s="1"/>
  <c r="BW2412" i="2" s="1"/>
  <c r="BW2414" i="2" s="1"/>
  <c r="BW2416" i="2" s="1"/>
  <c r="BW2418" i="2" s="1"/>
  <c r="BW2420" i="2" s="1"/>
  <c r="BW2422" i="2" s="1"/>
  <c r="BW2424" i="2" s="1"/>
  <c r="BW2426" i="2" s="1"/>
  <c r="BW2428" i="2" s="1"/>
  <c r="BW2430" i="2" s="1"/>
  <c r="BW2432" i="2" s="1"/>
  <c r="BW2434" i="2" s="1"/>
  <c r="BW2436" i="2" s="1"/>
  <c r="BX2154" i="2"/>
  <c r="BW2154" i="2"/>
  <c r="BV2106" i="2"/>
  <c r="BV2108" i="2" s="1"/>
  <c r="BV2110" i="2" s="1"/>
  <c r="BV2112" i="2" s="1"/>
  <c r="BV2114" i="2" s="1"/>
  <c r="BV2116" i="2" s="1"/>
  <c r="BV2118" i="2" s="1"/>
  <c r="BV2120" i="2" s="1"/>
  <c r="BV2122" i="2" s="1"/>
  <c r="BV2124" i="2" s="1"/>
  <c r="BV2126" i="2" s="1"/>
  <c r="BV2128" i="2" s="1"/>
  <c r="BV2130" i="2" s="1"/>
  <c r="BV2132" i="2" s="1"/>
  <c r="BV2134" i="2" s="1"/>
  <c r="BV2136" i="2" s="1"/>
  <c r="BV2138" i="2" s="1"/>
  <c r="BV2140" i="2" s="1"/>
  <c r="BV2142" i="2" s="1"/>
  <c r="BV2144" i="2" s="1"/>
  <c r="BV2146" i="2" s="1"/>
  <c r="BV2148" i="2" s="1"/>
  <c r="BV2150" i="2" s="1"/>
  <c r="BV2152" i="2" s="1"/>
  <c r="BV2154" i="2" s="1"/>
  <c r="BV2156" i="2" s="1"/>
  <c r="BV2158" i="2" s="1"/>
  <c r="BV2160" i="2" s="1"/>
  <c r="BV2162" i="2" s="1"/>
  <c r="BV2164" i="2" s="1"/>
  <c r="BV2166" i="2" s="1"/>
  <c r="BV2168" i="2" s="1"/>
  <c r="BV2170" i="2" s="1"/>
  <c r="BV2172" i="2" s="1"/>
  <c r="BV2174" i="2" s="1"/>
  <c r="BV2176" i="2" s="1"/>
  <c r="BV2178" i="2" s="1"/>
  <c r="BV2180" i="2" s="1"/>
  <c r="BV2182" i="2" s="1"/>
  <c r="BV2184" i="2" s="1"/>
  <c r="BV2186" i="2" s="1"/>
  <c r="BV2188" i="2" s="1"/>
  <c r="BV2190" i="2" s="1"/>
  <c r="BV2192" i="2" s="1"/>
  <c r="BV2194" i="2" s="1"/>
  <c r="BV2196" i="2" s="1"/>
  <c r="BV2198" i="2" s="1"/>
  <c r="BV2200" i="2" s="1"/>
  <c r="BV2202" i="2" s="1"/>
  <c r="BV2204" i="2" s="1"/>
  <c r="BV2206" i="2" s="1"/>
  <c r="BV2208" i="2" s="1"/>
  <c r="BV2210" i="2" s="1"/>
  <c r="BV2212" i="2" s="1"/>
  <c r="BV2214" i="2" s="1"/>
  <c r="BV2216" i="2" s="1"/>
  <c r="BV2218" i="2" s="1"/>
  <c r="BV2220" i="2" s="1"/>
  <c r="BV2222" i="2" s="1"/>
  <c r="BV2224" i="2" s="1"/>
  <c r="BV2226" i="2" s="1"/>
  <c r="BV2228" i="2" s="1"/>
  <c r="BV2230" i="2" s="1"/>
  <c r="BV2232" i="2" s="1"/>
  <c r="BV2234" i="2" s="1"/>
  <c r="BV2236" i="2" s="1"/>
  <c r="BV2238" i="2" s="1"/>
  <c r="BV2240" i="2" s="1"/>
  <c r="BV2242" i="2" s="1"/>
  <c r="BV2244" i="2" s="1"/>
  <c r="BV2246" i="2" s="1"/>
  <c r="BV2248" i="2" s="1"/>
  <c r="BV2250" i="2" s="1"/>
  <c r="BV2252" i="2" s="1"/>
  <c r="BV2254" i="2" s="1"/>
  <c r="BV2256" i="2" s="1"/>
  <c r="BV2258" i="2" s="1"/>
  <c r="BV2260" i="2" s="1"/>
  <c r="BV2262" i="2" s="1"/>
  <c r="BV2264" i="2" s="1"/>
  <c r="BV2266" i="2" s="1"/>
  <c r="BV2268" i="2" s="1"/>
  <c r="BV2270" i="2" s="1"/>
  <c r="BV2272" i="2" s="1"/>
  <c r="BV2274" i="2" s="1"/>
  <c r="BV2276" i="2" s="1"/>
  <c r="BV2278" i="2" s="1"/>
  <c r="BV2280" i="2" s="1"/>
  <c r="BV2282" i="2" s="1"/>
  <c r="BV2284" i="2" s="1"/>
  <c r="BV2286" i="2" s="1"/>
  <c r="BV2288" i="2" s="1"/>
  <c r="BV2290" i="2" s="1"/>
  <c r="BV2292" i="2" s="1"/>
  <c r="BV2294" i="2" s="1"/>
  <c r="BV2296" i="2" s="1"/>
  <c r="BV2298" i="2" s="1"/>
  <c r="BV2300" i="2" s="1"/>
  <c r="BV2302" i="2" s="1"/>
  <c r="BV2304" i="2" s="1"/>
  <c r="BV2306" i="2" s="1"/>
  <c r="BV2308" i="2" s="1"/>
  <c r="BV2310" i="2" s="1"/>
  <c r="BV2312" i="2" s="1"/>
  <c r="BV2314" i="2" s="1"/>
  <c r="BV2316" i="2" s="1"/>
  <c r="BV2318" i="2" s="1"/>
  <c r="BV2320" i="2" s="1"/>
  <c r="BV2322" i="2" s="1"/>
  <c r="BV2324" i="2" s="1"/>
  <c r="BV2326" i="2" s="1"/>
  <c r="BV2328" i="2" s="1"/>
  <c r="BV2330" i="2" s="1"/>
  <c r="BV2332" i="2" s="1"/>
  <c r="BV2334" i="2" s="1"/>
  <c r="BV2336" i="2" s="1"/>
  <c r="BV2338" i="2" s="1"/>
  <c r="BV2340" i="2" s="1"/>
  <c r="BV2342" i="2" s="1"/>
  <c r="BV2344" i="2" s="1"/>
  <c r="BV2346" i="2" s="1"/>
  <c r="BV2348" i="2" s="1"/>
  <c r="BV2350" i="2" s="1"/>
  <c r="BV2352" i="2" s="1"/>
  <c r="BV2354" i="2" s="1"/>
  <c r="BV2356" i="2" s="1"/>
  <c r="BV2358" i="2" s="1"/>
  <c r="BV2360" i="2" s="1"/>
  <c r="BV2362" i="2" s="1"/>
  <c r="BV2364" i="2" s="1"/>
  <c r="BV2366" i="2" s="1"/>
  <c r="BV2368" i="2" s="1"/>
  <c r="BV2370" i="2" s="1"/>
  <c r="BV2372" i="2" s="1"/>
  <c r="BV2374" i="2" s="1"/>
  <c r="BV2376" i="2" s="1"/>
  <c r="BV2378" i="2" s="1"/>
  <c r="BV2380" i="2" s="1"/>
  <c r="BV2382" i="2" s="1"/>
  <c r="BV2384" i="2" s="1"/>
  <c r="BV2386" i="2" s="1"/>
  <c r="BV2388" i="2" s="1"/>
  <c r="BV2390" i="2" s="1"/>
  <c r="BV2392" i="2" s="1"/>
  <c r="BV2394" i="2" s="1"/>
  <c r="BV2396" i="2" s="1"/>
  <c r="BV2398" i="2" s="1"/>
  <c r="BV2400" i="2" s="1"/>
  <c r="BV2402" i="2" s="1"/>
  <c r="BV2404" i="2" s="1"/>
  <c r="BV2406" i="2" s="1"/>
  <c r="BV2408" i="2" s="1"/>
  <c r="BV2410" i="2" s="1"/>
  <c r="BV2412" i="2" s="1"/>
  <c r="BV2414" i="2" s="1"/>
  <c r="BV2416" i="2" s="1"/>
  <c r="BV2418" i="2" s="1"/>
  <c r="BV2420" i="2" s="1"/>
  <c r="BV2422" i="2" s="1"/>
  <c r="BV2424" i="2" s="1"/>
  <c r="BV2426" i="2" s="1"/>
  <c r="BV2428" i="2" s="1"/>
  <c r="BV2430" i="2" s="1"/>
  <c r="BV2432" i="2" s="1"/>
  <c r="BV2434" i="2" s="1"/>
  <c r="BV2436" i="2" s="1"/>
  <c r="BV2104" i="2"/>
  <c r="BU2066" i="2"/>
  <c r="BU2068" i="2" s="1"/>
  <c r="BU2070" i="2" s="1"/>
  <c r="BU2072" i="2" s="1"/>
  <c r="BU2074" i="2" s="1"/>
  <c r="BU2076" i="2" s="1"/>
  <c r="BU2078" i="2" s="1"/>
  <c r="BU2080" i="2" s="1"/>
  <c r="BU2082" i="2" s="1"/>
  <c r="BU2084" i="2" s="1"/>
  <c r="BU2086" i="2" s="1"/>
  <c r="BU2088" i="2" s="1"/>
  <c r="BU2090" i="2" s="1"/>
  <c r="BU2092" i="2" s="1"/>
  <c r="BU2094" i="2" s="1"/>
  <c r="BU2096" i="2" s="1"/>
  <c r="BU2098" i="2" s="1"/>
  <c r="BU2100" i="2" s="1"/>
  <c r="BU2102" i="2" s="1"/>
  <c r="BU2104" i="2" s="1"/>
  <c r="BU2106" i="2" s="1"/>
  <c r="BU2108" i="2" s="1"/>
  <c r="BU2110" i="2" s="1"/>
  <c r="BU2112" i="2" s="1"/>
  <c r="BU2114" i="2" s="1"/>
  <c r="BU2116" i="2" s="1"/>
  <c r="BU2118" i="2" s="1"/>
  <c r="BU2120" i="2" s="1"/>
  <c r="BU2122" i="2" s="1"/>
  <c r="BU2124" i="2" s="1"/>
  <c r="BU2126" i="2" s="1"/>
  <c r="BU2128" i="2" s="1"/>
  <c r="BU2130" i="2" s="1"/>
  <c r="BU2132" i="2" s="1"/>
  <c r="BU2134" i="2" s="1"/>
  <c r="BU2136" i="2" s="1"/>
  <c r="BU2138" i="2" s="1"/>
  <c r="BU2140" i="2" s="1"/>
  <c r="BU2142" i="2" s="1"/>
  <c r="BU2144" i="2" s="1"/>
  <c r="BU2146" i="2" s="1"/>
  <c r="BU2148" i="2" s="1"/>
  <c r="BU2150" i="2" s="1"/>
  <c r="BU2152" i="2" s="1"/>
  <c r="BU2154" i="2" s="1"/>
  <c r="BU2156" i="2" s="1"/>
  <c r="BU2158" i="2" s="1"/>
  <c r="BU2160" i="2" s="1"/>
  <c r="BU2162" i="2" s="1"/>
  <c r="BU2164" i="2" s="1"/>
  <c r="BU2166" i="2" s="1"/>
  <c r="BU2168" i="2" s="1"/>
  <c r="BU2170" i="2" s="1"/>
  <c r="BU2172" i="2" s="1"/>
  <c r="BU2174" i="2" s="1"/>
  <c r="BU2176" i="2" s="1"/>
  <c r="BU2178" i="2" s="1"/>
  <c r="BU2180" i="2" s="1"/>
  <c r="BU2182" i="2" s="1"/>
  <c r="BU2184" i="2" s="1"/>
  <c r="BU2186" i="2" s="1"/>
  <c r="BU2188" i="2" s="1"/>
  <c r="BU2190" i="2" s="1"/>
  <c r="BU2192" i="2" s="1"/>
  <c r="BU2194" i="2" s="1"/>
  <c r="BU2196" i="2" s="1"/>
  <c r="BU2198" i="2" s="1"/>
  <c r="BU2200" i="2" s="1"/>
  <c r="BU2202" i="2" s="1"/>
  <c r="BU2204" i="2" s="1"/>
  <c r="BU2206" i="2" s="1"/>
  <c r="BU2208" i="2" s="1"/>
  <c r="BU2210" i="2" s="1"/>
  <c r="BU2212" i="2" s="1"/>
  <c r="BU2214" i="2" s="1"/>
  <c r="BU2216" i="2" s="1"/>
  <c r="BU2218" i="2" s="1"/>
  <c r="BU2220" i="2" s="1"/>
  <c r="BU2222" i="2" s="1"/>
  <c r="BU2224" i="2" s="1"/>
  <c r="BU2226" i="2" s="1"/>
  <c r="BU2228" i="2" s="1"/>
  <c r="BU2230" i="2" s="1"/>
  <c r="BU2232" i="2" s="1"/>
  <c r="BU2234" i="2" s="1"/>
  <c r="BU2236" i="2" s="1"/>
  <c r="BU2238" i="2" s="1"/>
  <c r="BU2240" i="2" s="1"/>
  <c r="BU2242" i="2" s="1"/>
  <c r="BU2244" i="2" s="1"/>
  <c r="BU2246" i="2" s="1"/>
  <c r="BU2248" i="2" s="1"/>
  <c r="BU2250" i="2" s="1"/>
  <c r="BU2252" i="2" s="1"/>
  <c r="BU2254" i="2" s="1"/>
  <c r="BU2256" i="2" s="1"/>
  <c r="BU2258" i="2" s="1"/>
  <c r="BU2260" i="2" s="1"/>
  <c r="BU2262" i="2" s="1"/>
  <c r="BU2264" i="2" s="1"/>
  <c r="BU2266" i="2" s="1"/>
  <c r="BU2268" i="2" s="1"/>
  <c r="BU2270" i="2" s="1"/>
  <c r="BU2272" i="2" s="1"/>
  <c r="BU2274" i="2" s="1"/>
  <c r="BU2276" i="2" s="1"/>
  <c r="BU2278" i="2" s="1"/>
  <c r="BU2280" i="2" s="1"/>
  <c r="BU2282" i="2" s="1"/>
  <c r="BU2284" i="2" s="1"/>
  <c r="BU2286" i="2" s="1"/>
  <c r="BU2288" i="2" s="1"/>
  <c r="BU2290" i="2" s="1"/>
  <c r="BU2292" i="2" s="1"/>
  <c r="BU2294" i="2" s="1"/>
  <c r="BU2296" i="2" s="1"/>
  <c r="BU2298" i="2" s="1"/>
  <c r="BU2300" i="2" s="1"/>
  <c r="BU2302" i="2" s="1"/>
  <c r="BU2304" i="2" s="1"/>
  <c r="BU2306" i="2" s="1"/>
  <c r="BU2308" i="2" s="1"/>
  <c r="BU2310" i="2" s="1"/>
  <c r="BU2312" i="2" s="1"/>
  <c r="BU2314" i="2" s="1"/>
  <c r="BU2316" i="2" s="1"/>
  <c r="BU2318" i="2" s="1"/>
  <c r="BU2320" i="2" s="1"/>
  <c r="BU2322" i="2" s="1"/>
  <c r="BU2324" i="2" s="1"/>
  <c r="BU2326" i="2" s="1"/>
  <c r="BU2328" i="2" s="1"/>
  <c r="BU2330" i="2" s="1"/>
  <c r="BU2332" i="2" s="1"/>
  <c r="BU2334" i="2" s="1"/>
  <c r="BU2336" i="2" s="1"/>
  <c r="BU2338" i="2" s="1"/>
  <c r="BU2340" i="2" s="1"/>
  <c r="BU2342" i="2" s="1"/>
  <c r="BU2344" i="2" s="1"/>
  <c r="BU2346" i="2" s="1"/>
  <c r="BU2348" i="2" s="1"/>
  <c r="BU2350" i="2" s="1"/>
  <c r="BU2352" i="2" s="1"/>
  <c r="BU2354" i="2" s="1"/>
  <c r="BU2356" i="2" s="1"/>
  <c r="BU2358" i="2" s="1"/>
  <c r="BU2360" i="2" s="1"/>
  <c r="BU2362" i="2" s="1"/>
  <c r="BU2364" i="2" s="1"/>
  <c r="BU2366" i="2" s="1"/>
  <c r="BU2368" i="2" s="1"/>
  <c r="BU2370" i="2" s="1"/>
  <c r="BU2372" i="2" s="1"/>
  <c r="BU2374" i="2" s="1"/>
  <c r="BU2376" i="2" s="1"/>
  <c r="BU2378" i="2" s="1"/>
  <c r="BU2380" i="2" s="1"/>
  <c r="BU2382" i="2" s="1"/>
  <c r="BU2384" i="2" s="1"/>
  <c r="BU2386" i="2" s="1"/>
  <c r="BU2388" i="2" s="1"/>
  <c r="BU2390" i="2" s="1"/>
  <c r="BU2392" i="2" s="1"/>
  <c r="BU2394" i="2" s="1"/>
  <c r="BU2396" i="2" s="1"/>
  <c r="BU2398" i="2" s="1"/>
  <c r="BU2400" i="2" s="1"/>
  <c r="BU2402" i="2" s="1"/>
  <c r="BU2404" i="2" s="1"/>
  <c r="BU2406" i="2" s="1"/>
  <c r="BU2408" i="2" s="1"/>
  <c r="BU2410" i="2" s="1"/>
  <c r="BU2412" i="2" s="1"/>
  <c r="BU2414" i="2" s="1"/>
  <c r="BU2416" i="2" s="1"/>
  <c r="BU2418" i="2" s="1"/>
  <c r="BU2420" i="2" s="1"/>
  <c r="BU2422" i="2" s="1"/>
  <c r="BU2424" i="2" s="1"/>
  <c r="BU2426" i="2" s="1"/>
  <c r="BU2428" i="2" s="1"/>
  <c r="BU2430" i="2" s="1"/>
  <c r="BU2432" i="2" s="1"/>
  <c r="BU2434" i="2" s="1"/>
  <c r="BU2436" i="2" s="1"/>
  <c r="BU2058" i="2"/>
  <c r="BU2060" i="2" s="1"/>
  <c r="BU2062" i="2" s="1"/>
  <c r="BU2064" i="2" s="1"/>
  <c r="BT2052" i="2"/>
  <c r="BT2054" i="2" s="1"/>
  <c r="BT2056" i="2" s="1"/>
  <c r="BT2058" i="2" s="1"/>
  <c r="BT2060" i="2" s="1"/>
  <c r="BT2062" i="2" s="1"/>
  <c r="BT2064" i="2" s="1"/>
  <c r="BT2066" i="2" s="1"/>
  <c r="BT2068" i="2" s="1"/>
  <c r="BT2070" i="2" s="1"/>
  <c r="BT2072" i="2" s="1"/>
  <c r="BT2074" i="2" s="1"/>
  <c r="BT2076" i="2" s="1"/>
  <c r="BT2078" i="2" s="1"/>
  <c r="BT2080" i="2" s="1"/>
  <c r="BT2082" i="2" s="1"/>
  <c r="BT2084" i="2" s="1"/>
  <c r="BT2086" i="2" s="1"/>
  <c r="BT2088" i="2" s="1"/>
  <c r="BT2090" i="2" s="1"/>
  <c r="BT2092" i="2" s="1"/>
  <c r="BT2094" i="2" s="1"/>
  <c r="BT2096" i="2" s="1"/>
  <c r="BT2098" i="2" s="1"/>
  <c r="BT2100" i="2" s="1"/>
  <c r="BT2102" i="2" s="1"/>
  <c r="BT2104" i="2" s="1"/>
  <c r="BT2106" i="2" s="1"/>
  <c r="BT2108" i="2" s="1"/>
  <c r="BT2110" i="2" s="1"/>
  <c r="BT2112" i="2" s="1"/>
  <c r="BT2114" i="2" s="1"/>
  <c r="BT2116" i="2" s="1"/>
  <c r="BT2118" i="2" s="1"/>
  <c r="BT2120" i="2" s="1"/>
  <c r="BT2122" i="2" s="1"/>
  <c r="BT2124" i="2" s="1"/>
  <c r="BT2126" i="2" s="1"/>
  <c r="BT2128" i="2" s="1"/>
  <c r="BT2130" i="2" s="1"/>
  <c r="BT2132" i="2" s="1"/>
  <c r="BT2134" i="2" s="1"/>
  <c r="BT2136" i="2" s="1"/>
  <c r="BT2138" i="2" s="1"/>
  <c r="BT2140" i="2" s="1"/>
  <c r="BT2142" i="2" s="1"/>
  <c r="BT2144" i="2" s="1"/>
  <c r="BT2146" i="2" s="1"/>
  <c r="BT2148" i="2" s="1"/>
  <c r="BT2150" i="2" s="1"/>
  <c r="BT2152" i="2" s="1"/>
  <c r="BT2154" i="2" s="1"/>
  <c r="BT2156" i="2" s="1"/>
  <c r="BT2158" i="2" s="1"/>
  <c r="BT2160" i="2" s="1"/>
  <c r="BT2162" i="2" s="1"/>
  <c r="BT2164" i="2" s="1"/>
  <c r="BT2166" i="2" s="1"/>
  <c r="BT2168" i="2" s="1"/>
  <c r="BT2170" i="2" s="1"/>
  <c r="BT2172" i="2" s="1"/>
  <c r="BT2174" i="2" s="1"/>
  <c r="BT2176" i="2" s="1"/>
  <c r="BT2178" i="2" s="1"/>
  <c r="BT2180" i="2" s="1"/>
  <c r="BT2182" i="2" s="1"/>
  <c r="BT2184" i="2" s="1"/>
  <c r="BT2186" i="2" s="1"/>
  <c r="BT2188" i="2" s="1"/>
  <c r="BT2190" i="2" s="1"/>
  <c r="BT2192" i="2" s="1"/>
  <c r="BT2194" i="2" s="1"/>
  <c r="BT2196" i="2" s="1"/>
  <c r="BT2198" i="2" s="1"/>
  <c r="BT2200" i="2" s="1"/>
  <c r="BT2202" i="2" s="1"/>
  <c r="BT2204" i="2" s="1"/>
  <c r="BT2206" i="2" s="1"/>
  <c r="BT2208" i="2" s="1"/>
  <c r="BT2210" i="2" s="1"/>
  <c r="BT2212" i="2" s="1"/>
  <c r="BT2214" i="2" s="1"/>
  <c r="BT2216" i="2" s="1"/>
  <c r="BT2218" i="2" s="1"/>
  <c r="BT2220" i="2" s="1"/>
  <c r="BT2222" i="2" s="1"/>
  <c r="BT2224" i="2" s="1"/>
  <c r="BT2226" i="2" s="1"/>
  <c r="BT2228" i="2" s="1"/>
  <c r="BT2230" i="2" s="1"/>
  <c r="BT2232" i="2" s="1"/>
  <c r="BT2234" i="2" s="1"/>
  <c r="BT2236" i="2" s="1"/>
  <c r="BT2238" i="2" s="1"/>
  <c r="BT2240" i="2" s="1"/>
  <c r="BT2242" i="2" s="1"/>
  <c r="BT2244" i="2" s="1"/>
  <c r="BT2246" i="2" s="1"/>
  <c r="BT2248" i="2" s="1"/>
  <c r="BT2250" i="2" s="1"/>
  <c r="BT2252" i="2" s="1"/>
  <c r="BT2254" i="2" s="1"/>
  <c r="BT2256" i="2" s="1"/>
  <c r="BT2258" i="2" s="1"/>
  <c r="BT2260" i="2" s="1"/>
  <c r="BT2262" i="2" s="1"/>
  <c r="BT2264" i="2" s="1"/>
  <c r="BT2266" i="2" s="1"/>
  <c r="BT2268" i="2" s="1"/>
  <c r="BT2270" i="2" s="1"/>
  <c r="BT2272" i="2" s="1"/>
  <c r="BT2274" i="2" s="1"/>
  <c r="BT2276" i="2" s="1"/>
  <c r="BT2278" i="2" s="1"/>
  <c r="BT2280" i="2" s="1"/>
  <c r="BT2282" i="2" s="1"/>
  <c r="BT2284" i="2" s="1"/>
  <c r="BT2286" i="2" s="1"/>
  <c r="BT2288" i="2" s="1"/>
  <c r="BT2290" i="2" s="1"/>
  <c r="BT2292" i="2" s="1"/>
  <c r="BT2294" i="2" s="1"/>
  <c r="BT2296" i="2" s="1"/>
  <c r="BT2298" i="2" s="1"/>
  <c r="BT2300" i="2" s="1"/>
  <c r="BT2302" i="2" s="1"/>
  <c r="BT2304" i="2" s="1"/>
  <c r="BT2306" i="2" s="1"/>
  <c r="BT2308" i="2" s="1"/>
  <c r="BT2310" i="2" s="1"/>
  <c r="BT2312" i="2" s="1"/>
  <c r="BT2314" i="2" s="1"/>
  <c r="BT2316" i="2" s="1"/>
  <c r="BT2318" i="2" s="1"/>
  <c r="BT2320" i="2" s="1"/>
  <c r="BT2322" i="2" s="1"/>
  <c r="BT2324" i="2" s="1"/>
  <c r="BT2326" i="2" s="1"/>
  <c r="BT2328" i="2" s="1"/>
  <c r="BT2330" i="2" s="1"/>
  <c r="BT2332" i="2" s="1"/>
  <c r="BT2334" i="2" s="1"/>
  <c r="BT2336" i="2" s="1"/>
  <c r="BT2338" i="2" s="1"/>
  <c r="BT2340" i="2" s="1"/>
  <c r="BT2342" i="2" s="1"/>
  <c r="BT2344" i="2" s="1"/>
  <c r="BT2346" i="2" s="1"/>
  <c r="BT2348" i="2" s="1"/>
  <c r="BT2350" i="2" s="1"/>
  <c r="BT2352" i="2" s="1"/>
  <c r="BT2354" i="2" s="1"/>
  <c r="BT2356" i="2" s="1"/>
  <c r="BT2358" i="2" s="1"/>
  <c r="BT2360" i="2" s="1"/>
  <c r="BT2362" i="2" s="1"/>
  <c r="BT2364" i="2" s="1"/>
  <c r="BT2366" i="2" s="1"/>
  <c r="BT2368" i="2" s="1"/>
  <c r="BT2370" i="2" s="1"/>
  <c r="BT2372" i="2" s="1"/>
  <c r="BT2374" i="2" s="1"/>
  <c r="BT2376" i="2" s="1"/>
  <c r="BT2378" i="2" s="1"/>
  <c r="BT2380" i="2" s="1"/>
  <c r="BT2382" i="2" s="1"/>
  <c r="BT2384" i="2" s="1"/>
  <c r="BT2386" i="2" s="1"/>
  <c r="BT2388" i="2" s="1"/>
  <c r="BT2390" i="2" s="1"/>
  <c r="BT2392" i="2" s="1"/>
  <c r="BT2394" i="2" s="1"/>
  <c r="BT2396" i="2" s="1"/>
  <c r="BT2398" i="2" s="1"/>
  <c r="BT2400" i="2" s="1"/>
  <c r="BT2402" i="2" s="1"/>
  <c r="BT2404" i="2" s="1"/>
  <c r="BT2406" i="2" s="1"/>
  <c r="BT2408" i="2" s="1"/>
  <c r="BT2410" i="2" s="1"/>
  <c r="BT2412" i="2" s="1"/>
  <c r="BT2414" i="2" s="1"/>
  <c r="BT2416" i="2" s="1"/>
  <c r="BT2418" i="2" s="1"/>
  <c r="BT2420" i="2" s="1"/>
  <c r="BT2422" i="2" s="1"/>
  <c r="BT2424" i="2" s="1"/>
  <c r="BT2426" i="2" s="1"/>
  <c r="BT2428" i="2" s="1"/>
  <c r="BT2430" i="2" s="1"/>
  <c r="BT2432" i="2" s="1"/>
  <c r="BT2434" i="2" s="1"/>
  <c r="BT2436" i="2" s="1"/>
  <c r="BT2050" i="2"/>
  <c r="BT2048" i="2"/>
  <c r="BS2048" i="2"/>
  <c r="BS2050" i="2" s="1"/>
  <c r="BS2052" i="2" s="1"/>
  <c r="BS2054" i="2" s="1"/>
  <c r="BS2056" i="2" s="1"/>
  <c r="BS2058" i="2" s="1"/>
  <c r="BS2060" i="2" s="1"/>
  <c r="BS2062" i="2" s="1"/>
  <c r="BS2064" i="2" s="1"/>
  <c r="BS2066" i="2" s="1"/>
  <c r="BS2068" i="2" s="1"/>
  <c r="BS2070" i="2" s="1"/>
  <c r="BS2072" i="2" s="1"/>
  <c r="BS2074" i="2" s="1"/>
  <c r="BS2076" i="2" s="1"/>
  <c r="BS2078" i="2" s="1"/>
  <c r="BS2080" i="2" s="1"/>
  <c r="BS2082" i="2" s="1"/>
  <c r="BS2084" i="2" s="1"/>
  <c r="BS2086" i="2" s="1"/>
  <c r="BS2088" i="2" s="1"/>
  <c r="BS2090" i="2" s="1"/>
  <c r="BS2092" i="2" s="1"/>
  <c r="BS2094" i="2" s="1"/>
  <c r="BS2096" i="2" s="1"/>
  <c r="BS2098" i="2" s="1"/>
  <c r="BS2100" i="2" s="1"/>
  <c r="BS2102" i="2" s="1"/>
  <c r="BS2104" i="2" s="1"/>
  <c r="BS2106" i="2" s="1"/>
  <c r="BS2108" i="2" s="1"/>
  <c r="BS2110" i="2" s="1"/>
  <c r="BS2112" i="2" s="1"/>
  <c r="BS2114" i="2" s="1"/>
  <c r="BS2116" i="2" s="1"/>
  <c r="BS2118" i="2" s="1"/>
  <c r="BS2120" i="2" s="1"/>
  <c r="BS2122" i="2" s="1"/>
  <c r="BS2124" i="2" s="1"/>
  <c r="BS2126" i="2" s="1"/>
  <c r="BS2128" i="2" s="1"/>
  <c r="BS2130" i="2" s="1"/>
  <c r="BS2132" i="2" s="1"/>
  <c r="BS2134" i="2" s="1"/>
  <c r="BS2136" i="2" s="1"/>
  <c r="BS2138" i="2" s="1"/>
  <c r="BS2140" i="2" s="1"/>
  <c r="BS2142" i="2" s="1"/>
  <c r="BS2144" i="2" s="1"/>
  <c r="BS2146" i="2" s="1"/>
  <c r="BS2148" i="2" s="1"/>
  <c r="BS2150" i="2" s="1"/>
  <c r="BS2152" i="2" s="1"/>
  <c r="BS2154" i="2" s="1"/>
  <c r="BS2156" i="2" s="1"/>
  <c r="BS2158" i="2" s="1"/>
  <c r="BS2160" i="2" s="1"/>
  <c r="BS2162" i="2" s="1"/>
  <c r="BS2164" i="2" s="1"/>
  <c r="BS2166" i="2" s="1"/>
  <c r="BS2168" i="2" s="1"/>
  <c r="BS2170" i="2" s="1"/>
  <c r="BS2172" i="2" s="1"/>
  <c r="BS2174" i="2" s="1"/>
  <c r="BS2176" i="2" s="1"/>
  <c r="BS2178" i="2" s="1"/>
  <c r="BS2180" i="2" s="1"/>
  <c r="BS2182" i="2" s="1"/>
  <c r="BS2184" i="2" s="1"/>
  <c r="BS2186" i="2" s="1"/>
  <c r="BS2188" i="2" s="1"/>
  <c r="BS2190" i="2" s="1"/>
  <c r="BS2192" i="2" s="1"/>
  <c r="BS2194" i="2" s="1"/>
  <c r="BS2196" i="2" s="1"/>
  <c r="BS2198" i="2" s="1"/>
  <c r="BS2200" i="2" s="1"/>
  <c r="BS2202" i="2" s="1"/>
  <c r="BS2204" i="2" s="1"/>
  <c r="BS2206" i="2" s="1"/>
  <c r="BS2208" i="2" s="1"/>
  <c r="BS2210" i="2" s="1"/>
  <c r="BS2212" i="2" s="1"/>
  <c r="BS2214" i="2" s="1"/>
  <c r="BS2216" i="2" s="1"/>
  <c r="BS2218" i="2" s="1"/>
  <c r="BS2220" i="2" s="1"/>
  <c r="BS2222" i="2" s="1"/>
  <c r="BS2224" i="2" s="1"/>
  <c r="BS2226" i="2" s="1"/>
  <c r="BS2228" i="2" s="1"/>
  <c r="BS2230" i="2" s="1"/>
  <c r="BS2232" i="2" s="1"/>
  <c r="BS2234" i="2" s="1"/>
  <c r="BS2236" i="2" s="1"/>
  <c r="BS2238" i="2" s="1"/>
  <c r="BS2240" i="2" s="1"/>
  <c r="BS2242" i="2" s="1"/>
  <c r="BS2244" i="2" s="1"/>
  <c r="BS2246" i="2" s="1"/>
  <c r="BS2248" i="2" s="1"/>
  <c r="BS2250" i="2" s="1"/>
  <c r="BS2252" i="2" s="1"/>
  <c r="BS2254" i="2" s="1"/>
  <c r="BS2256" i="2" s="1"/>
  <c r="BS2258" i="2" s="1"/>
  <c r="BS2260" i="2" s="1"/>
  <c r="BS2262" i="2" s="1"/>
  <c r="BS2264" i="2" s="1"/>
  <c r="BS2266" i="2" s="1"/>
  <c r="BS2268" i="2" s="1"/>
  <c r="BS2270" i="2" s="1"/>
  <c r="BS2272" i="2" s="1"/>
  <c r="BS2274" i="2" s="1"/>
  <c r="BS2276" i="2" s="1"/>
  <c r="BS2278" i="2" s="1"/>
  <c r="BS2280" i="2" s="1"/>
  <c r="BS2282" i="2" s="1"/>
  <c r="BS2284" i="2" s="1"/>
  <c r="BS2286" i="2" s="1"/>
  <c r="BS2288" i="2" s="1"/>
  <c r="BS2290" i="2" s="1"/>
  <c r="BS2292" i="2" s="1"/>
  <c r="BS2294" i="2" s="1"/>
  <c r="BS2296" i="2" s="1"/>
  <c r="BS2298" i="2" s="1"/>
  <c r="BS2300" i="2" s="1"/>
  <c r="BS2302" i="2" s="1"/>
  <c r="BS2304" i="2" s="1"/>
  <c r="BS2306" i="2" s="1"/>
  <c r="BS2308" i="2" s="1"/>
  <c r="BS2310" i="2" s="1"/>
  <c r="BS2312" i="2" s="1"/>
  <c r="BS2314" i="2" s="1"/>
  <c r="BS2316" i="2" s="1"/>
  <c r="BS2318" i="2" s="1"/>
  <c r="BS2320" i="2" s="1"/>
  <c r="BS2322" i="2" s="1"/>
  <c r="BS2324" i="2" s="1"/>
  <c r="BS2326" i="2" s="1"/>
  <c r="BS2328" i="2" s="1"/>
  <c r="BS2330" i="2" s="1"/>
  <c r="BS2332" i="2" s="1"/>
  <c r="BS2334" i="2" s="1"/>
  <c r="BS2336" i="2" s="1"/>
  <c r="BS2338" i="2" s="1"/>
  <c r="BS2340" i="2" s="1"/>
  <c r="BS2342" i="2" s="1"/>
  <c r="BS2344" i="2" s="1"/>
  <c r="BS2346" i="2" s="1"/>
  <c r="BS2348" i="2" s="1"/>
  <c r="BS2350" i="2" s="1"/>
  <c r="BS2352" i="2" s="1"/>
  <c r="BS2354" i="2" s="1"/>
  <c r="BS2356" i="2" s="1"/>
  <c r="BS2358" i="2" s="1"/>
  <c r="BS2360" i="2" s="1"/>
  <c r="BS2362" i="2" s="1"/>
  <c r="BS2364" i="2" s="1"/>
  <c r="BS2366" i="2" s="1"/>
  <c r="BS2368" i="2" s="1"/>
  <c r="BS2370" i="2" s="1"/>
  <c r="BS2372" i="2" s="1"/>
  <c r="BS2374" i="2" s="1"/>
  <c r="BS2376" i="2" s="1"/>
  <c r="BS2378" i="2" s="1"/>
  <c r="BS2380" i="2" s="1"/>
  <c r="BS2382" i="2" s="1"/>
  <c r="BS2384" i="2" s="1"/>
  <c r="BS2386" i="2" s="1"/>
  <c r="BS2388" i="2" s="1"/>
  <c r="BS2390" i="2" s="1"/>
  <c r="BS2392" i="2" s="1"/>
  <c r="BS2394" i="2" s="1"/>
  <c r="BS2396" i="2" s="1"/>
  <c r="BS2398" i="2" s="1"/>
  <c r="BS2400" i="2" s="1"/>
  <c r="BS2402" i="2" s="1"/>
  <c r="BS2404" i="2" s="1"/>
  <c r="BS2406" i="2" s="1"/>
  <c r="BS2408" i="2" s="1"/>
  <c r="BS2410" i="2" s="1"/>
  <c r="BS2412" i="2" s="1"/>
  <c r="BS2414" i="2" s="1"/>
  <c r="BS2416" i="2" s="1"/>
  <c r="BS2418" i="2" s="1"/>
  <c r="BS2420" i="2" s="1"/>
  <c r="BS2422" i="2" s="1"/>
  <c r="BS2424" i="2" s="1"/>
  <c r="BS2426" i="2" s="1"/>
  <c r="BS2428" i="2" s="1"/>
  <c r="BS2430" i="2" s="1"/>
  <c r="BS2432" i="2" s="1"/>
  <c r="BS2434" i="2" s="1"/>
  <c r="BS2436" i="2" s="1"/>
  <c r="BR2034" i="2"/>
  <c r="BR2036" i="2" s="1"/>
  <c r="BR2038" i="2" s="1"/>
  <c r="BR2040" i="2" s="1"/>
  <c r="BR2042" i="2" s="1"/>
  <c r="BR2044" i="2" s="1"/>
  <c r="BR2046" i="2" s="1"/>
  <c r="BR2048" i="2" s="1"/>
  <c r="BR2050" i="2" s="1"/>
  <c r="BR2052" i="2" s="1"/>
  <c r="BR2054" i="2" s="1"/>
  <c r="BR2056" i="2" s="1"/>
  <c r="BR2058" i="2" s="1"/>
  <c r="BR2060" i="2" s="1"/>
  <c r="BR2062" i="2" s="1"/>
  <c r="BR2064" i="2" s="1"/>
  <c r="BR2066" i="2" s="1"/>
  <c r="BR2068" i="2" s="1"/>
  <c r="BR2070" i="2" s="1"/>
  <c r="BR2072" i="2" s="1"/>
  <c r="BR2074" i="2" s="1"/>
  <c r="BR2076" i="2" s="1"/>
  <c r="BR2078" i="2" s="1"/>
  <c r="BR2080" i="2" s="1"/>
  <c r="BR2082" i="2" s="1"/>
  <c r="BR2084" i="2" s="1"/>
  <c r="BR2086" i="2" s="1"/>
  <c r="BR2088" i="2" s="1"/>
  <c r="BR2090" i="2" s="1"/>
  <c r="BR2092" i="2" s="1"/>
  <c r="BR2094" i="2" s="1"/>
  <c r="BR2096" i="2" s="1"/>
  <c r="BR2098" i="2" s="1"/>
  <c r="BR2100" i="2" s="1"/>
  <c r="BR2102" i="2" s="1"/>
  <c r="BR2104" i="2" s="1"/>
  <c r="BR2106" i="2" s="1"/>
  <c r="BR2108" i="2" s="1"/>
  <c r="BR2110" i="2" s="1"/>
  <c r="BR2112" i="2" s="1"/>
  <c r="BR2114" i="2" s="1"/>
  <c r="BR2116" i="2" s="1"/>
  <c r="BR2118" i="2" s="1"/>
  <c r="BR2120" i="2" s="1"/>
  <c r="BR2122" i="2" s="1"/>
  <c r="BR2124" i="2" s="1"/>
  <c r="BR2126" i="2" s="1"/>
  <c r="BR2128" i="2" s="1"/>
  <c r="BR2130" i="2" s="1"/>
  <c r="BR2132" i="2" s="1"/>
  <c r="BR2134" i="2" s="1"/>
  <c r="BR2136" i="2" s="1"/>
  <c r="BR2138" i="2" s="1"/>
  <c r="BR2140" i="2" s="1"/>
  <c r="BR2142" i="2" s="1"/>
  <c r="BR2144" i="2" s="1"/>
  <c r="BR2146" i="2" s="1"/>
  <c r="BR2148" i="2" s="1"/>
  <c r="BR2150" i="2" s="1"/>
  <c r="BR2152" i="2" s="1"/>
  <c r="BR2154" i="2" s="1"/>
  <c r="BR2156" i="2" s="1"/>
  <c r="BR2158" i="2" s="1"/>
  <c r="BR2160" i="2" s="1"/>
  <c r="BR2162" i="2" s="1"/>
  <c r="BR2164" i="2" s="1"/>
  <c r="BR2166" i="2" s="1"/>
  <c r="BR2168" i="2" s="1"/>
  <c r="BR2170" i="2" s="1"/>
  <c r="BR2172" i="2" s="1"/>
  <c r="BR2174" i="2" s="1"/>
  <c r="BR2176" i="2" s="1"/>
  <c r="BR2178" i="2" s="1"/>
  <c r="BR2180" i="2" s="1"/>
  <c r="BR2182" i="2" s="1"/>
  <c r="BR2184" i="2" s="1"/>
  <c r="BR2186" i="2" s="1"/>
  <c r="BR2188" i="2" s="1"/>
  <c r="BR2190" i="2" s="1"/>
  <c r="BR2192" i="2" s="1"/>
  <c r="BR2194" i="2" s="1"/>
  <c r="BR2196" i="2" s="1"/>
  <c r="BR2198" i="2" s="1"/>
  <c r="BR2200" i="2" s="1"/>
  <c r="BR2202" i="2" s="1"/>
  <c r="BR2204" i="2" s="1"/>
  <c r="BR2206" i="2" s="1"/>
  <c r="BR2208" i="2" s="1"/>
  <c r="BR2210" i="2" s="1"/>
  <c r="BR2212" i="2" s="1"/>
  <c r="BR2214" i="2" s="1"/>
  <c r="BR2216" i="2" s="1"/>
  <c r="BR2218" i="2" s="1"/>
  <c r="BR2220" i="2" s="1"/>
  <c r="BR2222" i="2" s="1"/>
  <c r="BR2224" i="2" s="1"/>
  <c r="BR2226" i="2" s="1"/>
  <c r="BR2228" i="2" s="1"/>
  <c r="BR2230" i="2" s="1"/>
  <c r="BR2232" i="2" s="1"/>
  <c r="BR2234" i="2" s="1"/>
  <c r="BR2236" i="2" s="1"/>
  <c r="BR2238" i="2" s="1"/>
  <c r="BR2240" i="2" s="1"/>
  <c r="BR2242" i="2" s="1"/>
  <c r="BR2244" i="2" s="1"/>
  <c r="BR2246" i="2" s="1"/>
  <c r="BR2248" i="2" s="1"/>
  <c r="BR2250" i="2" s="1"/>
  <c r="BR2252" i="2" s="1"/>
  <c r="BR2254" i="2" s="1"/>
  <c r="BR2256" i="2" s="1"/>
  <c r="BR2258" i="2" s="1"/>
  <c r="BR2260" i="2" s="1"/>
  <c r="BR2262" i="2" s="1"/>
  <c r="BR2264" i="2" s="1"/>
  <c r="BR2266" i="2" s="1"/>
  <c r="BR2268" i="2" s="1"/>
  <c r="BR2270" i="2" s="1"/>
  <c r="BR2272" i="2" s="1"/>
  <c r="BR2274" i="2" s="1"/>
  <c r="BR2276" i="2" s="1"/>
  <c r="BR2278" i="2" s="1"/>
  <c r="BR2280" i="2" s="1"/>
  <c r="BR2282" i="2" s="1"/>
  <c r="BR2284" i="2" s="1"/>
  <c r="BR2286" i="2" s="1"/>
  <c r="BR2288" i="2" s="1"/>
  <c r="BR2290" i="2" s="1"/>
  <c r="BR2292" i="2" s="1"/>
  <c r="BR2294" i="2" s="1"/>
  <c r="BR2296" i="2" s="1"/>
  <c r="BR2298" i="2" s="1"/>
  <c r="BR2300" i="2" s="1"/>
  <c r="BR2302" i="2" s="1"/>
  <c r="BR2304" i="2" s="1"/>
  <c r="BR2306" i="2" s="1"/>
  <c r="BR2308" i="2" s="1"/>
  <c r="BR2310" i="2" s="1"/>
  <c r="BR2312" i="2" s="1"/>
  <c r="BR2314" i="2" s="1"/>
  <c r="BR2316" i="2" s="1"/>
  <c r="BR2318" i="2" s="1"/>
  <c r="BR2320" i="2" s="1"/>
  <c r="BR2322" i="2" s="1"/>
  <c r="BR2324" i="2" s="1"/>
  <c r="BR2326" i="2" s="1"/>
  <c r="BR2328" i="2" s="1"/>
  <c r="BR2330" i="2" s="1"/>
  <c r="BR2332" i="2" s="1"/>
  <c r="BR2334" i="2" s="1"/>
  <c r="BR2336" i="2" s="1"/>
  <c r="BR2338" i="2" s="1"/>
  <c r="BR2340" i="2" s="1"/>
  <c r="BR2342" i="2" s="1"/>
  <c r="BR2344" i="2" s="1"/>
  <c r="BR2346" i="2" s="1"/>
  <c r="BR2348" i="2" s="1"/>
  <c r="BR2350" i="2" s="1"/>
  <c r="BR2352" i="2" s="1"/>
  <c r="BR2354" i="2" s="1"/>
  <c r="BR2356" i="2" s="1"/>
  <c r="BR2358" i="2" s="1"/>
  <c r="BR2360" i="2" s="1"/>
  <c r="BR2362" i="2" s="1"/>
  <c r="BR2364" i="2" s="1"/>
  <c r="BR2366" i="2" s="1"/>
  <c r="BR2368" i="2" s="1"/>
  <c r="BR2370" i="2" s="1"/>
  <c r="BR2372" i="2" s="1"/>
  <c r="BR2374" i="2" s="1"/>
  <c r="BR2376" i="2" s="1"/>
  <c r="BR2378" i="2" s="1"/>
  <c r="BR2380" i="2" s="1"/>
  <c r="BR2382" i="2" s="1"/>
  <c r="BR2384" i="2" s="1"/>
  <c r="BR2386" i="2" s="1"/>
  <c r="BR2388" i="2" s="1"/>
  <c r="BR2390" i="2" s="1"/>
  <c r="BR2392" i="2" s="1"/>
  <c r="BR2394" i="2" s="1"/>
  <c r="BR2396" i="2" s="1"/>
  <c r="BR2398" i="2" s="1"/>
  <c r="BR2400" i="2" s="1"/>
  <c r="BR2402" i="2" s="1"/>
  <c r="BR2404" i="2" s="1"/>
  <c r="BR2406" i="2" s="1"/>
  <c r="BR2408" i="2" s="1"/>
  <c r="BR2410" i="2" s="1"/>
  <c r="BR2412" i="2" s="1"/>
  <c r="BR2414" i="2" s="1"/>
  <c r="BR2416" i="2" s="1"/>
  <c r="BR2418" i="2" s="1"/>
  <c r="BR2420" i="2" s="1"/>
  <c r="BR2422" i="2" s="1"/>
  <c r="BR2424" i="2" s="1"/>
  <c r="BR2426" i="2" s="1"/>
  <c r="BR2428" i="2" s="1"/>
  <c r="BR2430" i="2" s="1"/>
  <c r="BR2432" i="2" s="1"/>
  <c r="BR2434" i="2" s="1"/>
  <c r="BR2436" i="2" s="1"/>
  <c r="BR2032" i="2"/>
  <c r="BQ1860" i="2"/>
  <c r="BQ1862" i="2" s="1"/>
  <c r="BQ1864" i="2" s="1"/>
  <c r="BQ1866" i="2" s="1"/>
  <c r="BQ1868" i="2" s="1"/>
  <c r="BQ1870" i="2" s="1"/>
  <c r="BQ1872" i="2" s="1"/>
  <c r="BQ1874" i="2" s="1"/>
  <c r="BQ1876" i="2" s="1"/>
  <c r="BQ1878" i="2" s="1"/>
  <c r="BQ1880" i="2" s="1"/>
  <c r="BQ1882" i="2" s="1"/>
  <c r="BQ1884" i="2" s="1"/>
  <c r="BQ1886" i="2" s="1"/>
  <c r="BQ1888" i="2" s="1"/>
  <c r="BQ1890" i="2" s="1"/>
  <c r="BQ1892" i="2" s="1"/>
  <c r="BQ1894" i="2" s="1"/>
  <c r="BQ1896" i="2" s="1"/>
  <c r="BQ1898" i="2" s="1"/>
  <c r="BQ1900" i="2" s="1"/>
  <c r="BQ1902" i="2" s="1"/>
  <c r="BQ1904" i="2" s="1"/>
  <c r="BQ1906" i="2" s="1"/>
  <c r="BQ1908" i="2" s="1"/>
  <c r="BQ1910" i="2" s="1"/>
  <c r="BQ1912" i="2" s="1"/>
  <c r="BQ1914" i="2" s="1"/>
  <c r="BQ1916" i="2" s="1"/>
  <c r="BQ1918" i="2" s="1"/>
  <c r="BQ1920" i="2" s="1"/>
  <c r="BQ1922" i="2" s="1"/>
  <c r="BQ1924" i="2" s="1"/>
  <c r="BQ1926" i="2" s="1"/>
  <c r="BQ1928" i="2" s="1"/>
  <c r="BQ1930" i="2" s="1"/>
  <c r="BQ1932" i="2" s="1"/>
  <c r="BQ1934" i="2" s="1"/>
  <c r="BQ1936" i="2" s="1"/>
  <c r="BQ1938" i="2" s="1"/>
  <c r="BQ1940" i="2" s="1"/>
  <c r="BQ1942" i="2" s="1"/>
  <c r="BQ1944" i="2" s="1"/>
  <c r="BQ1946" i="2" s="1"/>
  <c r="BQ1948" i="2" s="1"/>
  <c r="BQ1950" i="2" s="1"/>
  <c r="BQ1952" i="2" s="1"/>
  <c r="BQ1954" i="2" s="1"/>
  <c r="BQ1956" i="2" s="1"/>
  <c r="BQ1958" i="2" s="1"/>
  <c r="BQ1960" i="2" s="1"/>
  <c r="BQ1962" i="2" s="1"/>
  <c r="BQ1964" i="2" s="1"/>
  <c r="BQ1966" i="2" s="1"/>
  <c r="BQ1968" i="2" s="1"/>
  <c r="BQ1970" i="2" s="1"/>
  <c r="BQ1972" i="2" s="1"/>
  <c r="BQ1974" i="2" s="1"/>
  <c r="BQ1976" i="2" s="1"/>
  <c r="BQ1978" i="2" s="1"/>
  <c r="BQ1980" i="2" s="1"/>
  <c r="BQ1982" i="2" s="1"/>
  <c r="BQ1984" i="2" s="1"/>
  <c r="BQ1986" i="2" s="1"/>
  <c r="BQ1988" i="2" s="1"/>
  <c r="BQ1990" i="2" s="1"/>
  <c r="BQ1992" i="2" s="1"/>
  <c r="BQ1994" i="2" s="1"/>
  <c r="BQ1996" i="2" s="1"/>
  <c r="BQ1998" i="2" s="1"/>
  <c r="BQ2000" i="2" s="1"/>
  <c r="BQ2002" i="2" s="1"/>
  <c r="BQ2004" i="2" s="1"/>
  <c r="BQ2006" i="2" s="1"/>
  <c r="BQ2008" i="2" s="1"/>
  <c r="BQ2010" i="2" s="1"/>
  <c r="BQ2012" i="2" s="1"/>
  <c r="BQ2014" i="2" s="1"/>
  <c r="BQ2016" i="2" s="1"/>
  <c r="BQ2018" i="2" s="1"/>
  <c r="BQ2020" i="2" s="1"/>
  <c r="BQ2022" i="2" s="1"/>
  <c r="BQ2024" i="2" s="1"/>
  <c r="BQ2026" i="2" s="1"/>
  <c r="BQ2028" i="2" s="1"/>
  <c r="BQ2030" i="2" s="1"/>
  <c r="BQ2032" i="2" s="1"/>
  <c r="BQ2034" i="2" s="1"/>
  <c r="BQ2036" i="2" s="1"/>
  <c r="BQ2038" i="2" s="1"/>
  <c r="BQ2040" i="2" s="1"/>
  <c r="BQ2042" i="2" s="1"/>
  <c r="BQ2044" i="2" s="1"/>
  <c r="BQ2046" i="2" s="1"/>
  <c r="BQ2048" i="2" s="1"/>
  <c r="BQ2050" i="2" s="1"/>
  <c r="BQ2052" i="2" s="1"/>
  <c r="BQ2054" i="2" s="1"/>
  <c r="BQ2056" i="2" s="1"/>
  <c r="BQ2058" i="2" s="1"/>
  <c r="BQ2060" i="2" s="1"/>
  <c r="BQ2062" i="2" s="1"/>
  <c r="BQ2064" i="2" s="1"/>
  <c r="BQ2066" i="2" s="1"/>
  <c r="BQ2068" i="2" s="1"/>
  <c r="BQ2070" i="2" s="1"/>
  <c r="BQ2072" i="2" s="1"/>
  <c r="BQ2074" i="2" s="1"/>
  <c r="BQ2076" i="2" s="1"/>
  <c r="BQ2078" i="2" s="1"/>
  <c r="BQ2080" i="2" s="1"/>
  <c r="BQ2082" i="2" s="1"/>
  <c r="BQ2084" i="2" s="1"/>
  <c r="BQ2086" i="2" s="1"/>
  <c r="BQ2088" i="2" s="1"/>
  <c r="BQ2090" i="2" s="1"/>
  <c r="BQ2092" i="2" s="1"/>
  <c r="BQ2094" i="2" s="1"/>
  <c r="BQ2096" i="2" s="1"/>
  <c r="BQ2098" i="2" s="1"/>
  <c r="BQ2100" i="2" s="1"/>
  <c r="BQ2102" i="2" s="1"/>
  <c r="BQ2104" i="2" s="1"/>
  <c r="BQ2106" i="2" s="1"/>
  <c r="BQ2108" i="2" s="1"/>
  <c r="BQ2110" i="2" s="1"/>
  <c r="BQ2112" i="2" s="1"/>
  <c r="BQ2114" i="2" s="1"/>
  <c r="BQ2116" i="2" s="1"/>
  <c r="BQ2118" i="2" s="1"/>
  <c r="BQ2120" i="2" s="1"/>
  <c r="BQ2122" i="2" s="1"/>
  <c r="BQ2124" i="2" s="1"/>
  <c r="BQ2126" i="2" s="1"/>
  <c r="BQ2128" i="2" s="1"/>
  <c r="BQ2130" i="2" s="1"/>
  <c r="BQ2132" i="2" s="1"/>
  <c r="BQ2134" i="2" s="1"/>
  <c r="BQ2136" i="2" s="1"/>
  <c r="BQ2138" i="2" s="1"/>
  <c r="BQ2140" i="2" s="1"/>
  <c r="BQ2142" i="2" s="1"/>
  <c r="BQ2144" i="2" s="1"/>
  <c r="BQ2146" i="2" s="1"/>
  <c r="BQ2148" i="2" s="1"/>
  <c r="BQ2150" i="2" s="1"/>
  <c r="BQ2152" i="2" s="1"/>
  <c r="BQ2154" i="2" s="1"/>
  <c r="BQ2156" i="2" s="1"/>
  <c r="BQ2158" i="2" s="1"/>
  <c r="BQ2160" i="2" s="1"/>
  <c r="BQ2162" i="2" s="1"/>
  <c r="BQ2164" i="2" s="1"/>
  <c r="BQ2166" i="2" s="1"/>
  <c r="BQ2168" i="2" s="1"/>
  <c r="BQ2170" i="2" s="1"/>
  <c r="BQ2172" i="2" s="1"/>
  <c r="BQ2174" i="2" s="1"/>
  <c r="BQ2176" i="2" s="1"/>
  <c r="BQ2178" i="2" s="1"/>
  <c r="BQ2180" i="2" s="1"/>
  <c r="BQ2182" i="2" s="1"/>
  <c r="BQ2184" i="2" s="1"/>
  <c r="BQ2186" i="2" s="1"/>
  <c r="BQ2188" i="2" s="1"/>
  <c r="BQ2190" i="2" s="1"/>
  <c r="BQ2192" i="2" s="1"/>
  <c r="BQ2194" i="2" s="1"/>
  <c r="BQ2196" i="2" s="1"/>
  <c r="BQ2198" i="2" s="1"/>
  <c r="BQ2200" i="2" s="1"/>
  <c r="BQ2202" i="2" s="1"/>
  <c r="BQ2204" i="2" s="1"/>
  <c r="BQ2206" i="2" s="1"/>
  <c r="BQ2208" i="2" s="1"/>
  <c r="BQ2210" i="2" s="1"/>
  <c r="BQ2212" i="2" s="1"/>
  <c r="BQ2214" i="2" s="1"/>
  <c r="BQ2216" i="2" s="1"/>
  <c r="BQ2218" i="2" s="1"/>
  <c r="BQ2220" i="2" s="1"/>
  <c r="BQ2222" i="2" s="1"/>
  <c r="BQ2224" i="2" s="1"/>
  <c r="BQ2226" i="2" s="1"/>
  <c r="BQ2228" i="2" s="1"/>
  <c r="BQ2230" i="2" s="1"/>
  <c r="BQ2232" i="2" s="1"/>
  <c r="BQ2234" i="2" s="1"/>
  <c r="BQ2236" i="2" s="1"/>
  <c r="BQ2238" i="2" s="1"/>
  <c r="BQ2240" i="2" s="1"/>
  <c r="BQ2242" i="2" s="1"/>
  <c r="BQ2244" i="2" s="1"/>
  <c r="BQ2246" i="2" s="1"/>
  <c r="BQ2248" i="2" s="1"/>
  <c r="BQ2250" i="2" s="1"/>
  <c r="BQ2252" i="2" s="1"/>
  <c r="BQ2254" i="2" s="1"/>
  <c r="BQ2256" i="2" s="1"/>
  <c r="BQ2258" i="2" s="1"/>
  <c r="BQ2260" i="2" s="1"/>
  <c r="BQ2262" i="2" s="1"/>
  <c r="BQ2264" i="2" s="1"/>
  <c r="BQ2266" i="2" s="1"/>
  <c r="BQ2268" i="2" s="1"/>
  <c r="BQ2270" i="2" s="1"/>
  <c r="BQ2272" i="2" s="1"/>
  <c r="BQ2274" i="2" s="1"/>
  <c r="BQ2276" i="2" s="1"/>
  <c r="BQ2278" i="2" s="1"/>
  <c r="BQ2280" i="2" s="1"/>
  <c r="BQ2282" i="2" s="1"/>
  <c r="BQ2284" i="2" s="1"/>
  <c r="BQ2286" i="2" s="1"/>
  <c r="BQ2288" i="2" s="1"/>
  <c r="BQ2290" i="2" s="1"/>
  <c r="BQ2292" i="2" s="1"/>
  <c r="BQ2294" i="2" s="1"/>
  <c r="BQ2296" i="2" s="1"/>
  <c r="BQ2298" i="2" s="1"/>
  <c r="BQ2300" i="2" s="1"/>
  <c r="BQ2302" i="2" s="1"/>
  <c r="BQ2304" i="2" s="1"/>
  <c r="BQ2306" i="2" s="1"/>
  <c r="BQ2308" i="2" s="1"/>
  <c r="BQ2310" i="2" s="1"/>
  <c r="BQ2312" i="2" s="1"/>
  <c r="BQ2314" i="2" s="1"/>
  <c r="BQ2316" i="2" s="1"/>
  <c r="BQ2318" i="2" s="1"/>
  <c r="BQ2320" i="2" s="1"/>
  <c r="BQ2322" i="2" s="1"/>
  <c r="BQ2324" i="2" s="1"/>
  <c r="BQ2326" i="2" s="1"/>
  <c r="BQ2328" i="2" s="1"/>
  <c r="BQ2330" i="2" s="1"/>
  <c r="BQ2332" i="2" s="1"/>
  <c r="BQ2334" i="2" s="1"/>
  <c r="BQ2336" i="2" s="1"/>
  <c r="BQ2338" i="2" s="1"/>
  <c r="BQ2340" i="2" s="1"/>
  <c r="BQ2342" i="2" s="1"/>
  <c r="BQ2344" i="2" s="1"/>
  <c r="BQ2346" i="2" s="1"/>
  <c r="BQ2348" i="2" s="1"/>
  <c r="BQ2350" i="2" s="1"/>
  <c r="BQ2352" i="2" s="1"/>
  <c r="BQ2354" i="2" s="1"/>
  <c r="BQ2356" i="2" s="1"/>
  <c r="BQ2358" i="2" s="1"/>
  <c r="BQ2360" i="2" s="1"/>
  <c r="BQ2362" i="2" s="1"/>
  <c r="BQ2364" i="2" s="1"/>
  <c r="BQ2366" i="2" s="1"/>
  <c r="BQ2368" i="2" s="1"/>
  <c r="BQ2370" i="2" s="1"/>
  <c r="BQ2372" i="2" s="1"/>
  <c r="BQ2374" i="2" s="1"/>
  <c r="BQ2376" i="2" s="1"/>
  <c r="BQ2378" i="2" s="1"/>
  <c r="BQ2380" i="2" s="1"/>
  <c r="BQ2382" i="2" s="1"/>
  <c r="BQ2384" i="2" s="1"/>
  <c r="BQ2386" i="2" s="1"/>
  <c r="BQ2388" i="2" s="1"/>
  <c r="BQ2390" i="2" s="1"/>
  <c r="BQ2392" i="2" s="1"/>
  <c r="BQ2394" i="2" s="1"/>
  <c r="BQ2396" i="2" s="1"/>
  <c r="BQ2398" i="2" s="1"/>
  <c r="BQ2400" i="2" s="1"/>
  <c r="BQ2402" i="2" s="1"/>
  <c r="BQ2404" i="2" s="1"/>
  <c r="BQ2406" i="2" s="1"/>
  <c r="BQ2408" i="2" s="1"/>
  <c r="BQ2410" i="2" s="1"/>
  <c r="BQ2412" i="2" s="1"/>
  <c r="BQ2414" i="2" s="1"/>
  <c r="BQ2416" i="2" s="1"/>
  <c r="BQ2418" i="2" s="1"/>
  <c r="BQ2420" i="2" s="1"/>
  <c r="BQ2422" i="2" s="1"/>
  <c r="BQ2424" i="2" s="1"/>
  <c r="BQ2426" i="2" s="1"/>
  <c r="BQ2428" i="2" s="1"/>
  <c r="BQ2430" i="2" s="1"/>
  <c r="BQ2432" i="2" s="1"/>
  <c r="BQ2434" i="2" s="1"/>
  <c r="BQ2436" i="2" s="1"/>
  <c r="BQ1854" i="2"/>
  <c r="BQ1856" i="2" s="1"/>
  <c r="BQ1858" i="2" s="1"/>
  <c r="BP1798" i="2"/>
  <c r="BP1800" i="2" s="1"/>
  <c r="BP1802" i="2" s="1"/>
  <c r="BP1804" i="2" s="1"/>
  <c r="BP1806" i="2" s="1"/>
  <c r="BP1808" i="2" s="1"/>
  <c r="BP1810" i="2" s="1"/>
  <c r="BP1812" i="2" s="1"/>
  <c r="BP1814" i="2" s="1"/>
  <c r="BP1816" i="2" s="1"/>
  <c r="BP1818" i="2" s="1"/>
  <c r="BP1820" i="2" s="1"/>
  <c r="BP1822" i="2" s="1"/>
  <c r="BP1824" i="2" s="1"/>
  <c r="BP1826" i="2" s="1"/>
  <c r="BP1828" i="2" s="1"/>
  <c r="BP1830" i="2" s="1"/>
  <c r="BP1832" i="2" s="1"/>
  <c r="BP1834" i="2" s="1"/>
  <c r="BP1836" i="2" s="1"/>
  <c r="BP1838" i="2" s="1"/>
  <c r="BP1840" i="2" s="1"/>
  <c r="BP1842" i="2" s="1"/>
  <c r="BP1844" i="2" s="1"/>
  <c r="BP1846" i="2" s="1"/>
  <c r="BP1848" i="2" s="1"/>
  <c r="BP1850" i="2" s="1"/>
  <c r="BP1852" i="2" s="1"/>
  <c r="BP1854" i="2" s="1"/>
  <c r="BP1856" i="2" s="1"/>
  <c r="BP1858" i="2" s="1"/>
  <c r="BP1860" i="2" s="1"/>
  <c r="BP1862" i="2" s="1"/>
  <c r="BP1864" i="2" s="1"/>
  <c r="BP1866" i="2" s="1"/>
  <c r="BP1868" i="2" s="1"/>
  <c r="BP1870" i="2" s="1"/>
  <c r="BP1872" i="2" s="1"/>
  <c r="BP1874" i="2" s="1"/>
  <c r="BP1876" i="2" s="1"/>
  <c r="BP1878" i="2" s="1"/>
  <c r="BP1880" i="2" s="1"/>
  <c r="BP1882" i="2" s="1"/>
  <c r="BP1884" i="2" s="1"/>
  <c r="BP1886" i="2" s="1"/>
  <c r="BP1888" i="2" s="1"/>
  <c r="BP1890" i="2" s="1"/>
  <c r="BP1892" i="2" s="1"/>
  <c r="BP1894" i="2" s="1"/>
  <c r="BP1896" i="2" s="1"/>
  <c r="BP1898" i="2" s="1"/>
  <c r="BP1900" i="2" s="1"/>
  <c r="BP1902" i="2" s="1"/>
  <c r="BP1904" i="2" s="1"/>
  <c r="BP1906" i="2" s="1"/>
  <c r="BP1908" i="2" s="1"/>
  <c r="BP1910" i="2" s="1"/>
  <c r="BP1912" i="2" s="1"/>
  <c r="BP1914" i="2" s="1"/>
  <c r="BP1916" i="2" s="1"/>
  <c r="BP1918" i="2" s="1"/>
  <c r="BP1920" i="2" s="1"/>
  <c r="BP1922" i="2" s="1"/>
  <c r="BP1924" i="2" s="1"/>
  <c r="BP1926" i="2" s="1"/>
  <c r="BP1928" i="2" s="1"/>
  <c r="BP1930" i="2" s="1"/>
  <c r="BP1932" i="2" s="1"/>
  <c r="BP1934" i="2" s="1"/>
  <c r="BP1936" i="2" s="1"/>
  <c r="BP1938" i="2" s="1"/>
  <c r="BP1940" i="2" s="1"/>
  <c r="BP1942" i="2" s="1"/>
  <c r="BP1944" i="2" s="1"/>
  <c r="BP1946" i="2" s="1"/>
  <c r="BP1948" i="2" s="1"/>
  <c r="BP1950" i="2" s="1"/>
  <c r="BP1952" i="2" s="1"/>
  <c r="BP1954" i="2" s="1"/>
  <c r="BP1956" i="2" s="1"/>
  <c r="BP1958" i="2" s="1"/>
  <c r="BP1960" i="2" s="1"/>
  <c r="BP1962" i="2" s="1"/>
  <c r="BP1964" i="2" s="1"/>
  <c r="BP1966" i="2" s="1"/>
  <c r="BP1968" i="2" s="1"/>
  <c r="BP1970" i="2" s="1"/>
  <c r="BP1972" i="2" s="1"/>
  <c r="BP1974" i="2" s="1"/>
  <c r="BP1976" i="2" s="1"/>
  <c r="BP1978" i="2" s="1"/>
  <c r="BP1980" i="2" s="1"/>
  <c r="BP1982" i="2" s="1"/>
  <c r="BP1984" i="2" s="1"/>
  <c r="BP1986" i="2" s="1"/>
  <c r="BP1988" i="2" s="1"/>
  <c r="BP1990" i="2" s="1"/>
  <c r="BP1992" i="2" s="1"/>
  <c r="BP1994" i="2" s="1"/>
  <c r="BP1996" i="2" s="1"/>
  <c r="BP1998" i="2" s="1"/>
  <c r="BP2000" i="2" s="1"/>
  <c r="BP2002" i="2" s="1"/>
  <c r="BP2004" i="2" s="1"/>
  <c r="BP2006" i="2" s="1"/>
  <c r="BP2008" i="2" s="1"/>
  <c r="BP2010" i="2" s="1"/>
  <c r="BP2012" i="2" s="1"/>
  <c r="BP2014" i="2" s="1"/>
  <c r="BP2016" i="2" s="1"/>
  <c r="BP2018" i="2" s="1"/>
  <c r="BP2020" i="2" s="1"/>
  <c r="BP2022" i="2" s="1"/>
  <c r="BP2024" i="2" s="1"/>
  <c r="BP2026" i="2" s="1"/>
  <c r="BP2028" i="2" s="1"/>
  <c r="BP2030" i="2" s="1"/>
  <c r="BP2032" i="2" s="1"/>
  <c r="BP2034" i="2" s="1"/>
  <c r="BP2036" i="2" s="1"/>
  <c r="BP2038" i="2" s="1"/>
  <c r="BP2040" i="2" s="1"/>
  <c r="BP2042" i="2" s="1"/>
  <c r="BP2044" i="2" s="1"/>
  <c r="BP2046" i="2" s="1"/>
  <c r="BP2048" i="2" s="1"/>
  <c r="BP2050" i="2" s="1"/>
  <c r="BP2052" i="2" s="1"/>
  <c r="BP2054" i="2" s="1"/>
  <c r="BP2056" i="2" s="1"/>
  <c r="BP2058" i="2" s="1"/>
  <c r="BP2060" i="2" s="1"/>
  <c r="BP2062" i="2" s="1"/>
  <c r="BP2064" i="2" s="1"/>
  <c r="BP2066" i="2" s="1"/>
  <c r="BP2068" i="2" s="1"/>
  <c r="BP2070" i="2" s="1"/>
  <c r="BP2072" i="2" s="1"/>
  <c r="BP2074" i="2" s="1"/>
  <c r="BP2076" i="2" s="1"/>
  <c r="BP2078" i="2" s="1"/>
  <c r="BP2080" i="2" s="1"/>
  <c r="BP2082" i="2" s="1"/>
  <c r="BP2084" i="2" s="1"/>
  <c r="BP2086" i="2" s="1"/>
  <c r="BP2088" i="2" s="1"/>
  <c r="BP2090" i="2" s="1"/>
  <c r="BP2092" i="2" s="1"/>
  <c r="BP2094" i="2" s="1"/>
  <c r="BP2096" i="2" s="1"/>
  <c r="BP2098" i="2" s="1"/>
  <c r="BP2100" i="2" s="1"/>
  <c r="BP2102" i="2" s="1"/>
  <c r="BP2104" i="2" s="1"/>
  <c r="BP2106" i="2" s="1"/>
  <c r="BP2108" i="2" s="1"/>
  <c r="BP2110" i="2" s="1"/>
  <c r="BP2112" i="2" s="1"/>
  <c r="BP2114" i="2" s="1"/>
  <c r="BP2116" i="2" s="1"/>
  <c r="BP2118" i="2" s="1"/>
  <c r="BP2120" i="2" s="1"/>
  <c r="BP2122" i="2" s="1"/>
  <c r="BP2124" i="2" s="1"/>
  <c r="BP2126" i="2" s="1"/>
  <c r="BP2128" i="2" s="1"/>
  <c r="BP2130" i="2" s="1"/>
  <c r="BP2132" i="2" s="1"/>
  <c r="BP2134" i="2" s="1"/>
  <c r="BP2136" i="2" s="1"/>
  <c r="BP2138" i="2" s="1"/>
  <c r="BP2140" i="2" s="1"/>
  <c r="BP2142" i="2" s="1"/>
  <c r="BP2144" i="2" s="1"/>
  <c r="BP2146" i="2" s="1"/>
  <c r="BP2148" i="2" s="1"/>
  <c r="BP2150" i="2" s="1"/>
  <c r="BP2152" i="2" s="1"/>
  <c r="BP2154" i="2" s="1"/>
  <c r="BP2156" i="2" s="1"/>
  <c r="BP2158" i="2" s="1"/>
  <c r="BP2160" i="2" s="1"/>
  <c r="BP2162" i="2" s="1"/>
  <c r="BP2164" i="2" s="1"/>
  <c r="BP2166" i="2" s="1"/>
  <c r="BP2168" i="2" s="1"/>
  <c r="BP2170" i="2" s="1"/>
  <c r="BP2172" i="2" s="1"/>
  <c r="BP2174" i="2" s="1"/>
  <c r="BP2176" i="2" s="1"/>
  <c r="BP2178" i="2" s="1"/>
  <c r="BP2180" i="2" s="1"/>
  <c r="BP2182" i="2" s="1"/>
  <c r="BP2184" i="2" s="1"/>
  <c r="BP2186" i="2" s="1"/>
  <c r="BP2188" i="2" s="1"/>
  <c r="BP2190" i="2" s="1"/>
  <c r="BP2192" i="2" s="1"/>
  <c r="BP2194" i="2" s="1"/>
  <c r="BP2196" i="2" s="1"/>
  <c r="BP2198" i="2" s="1"/>
  <c r="BP2200" i="2" s="1"/>
  <c r="BP2202" i="2" s="1"/>
  <c r="BP2204" i="2" s="1"/>
  <c r="BP2206" i="2" s="1"/>
  <c r="BP2208" i="2" s="1"/>
  <c r="BP2210" i="2" s="1"/>
  <c r="BP2212" i="2" s="1"/>
  <c r="BP2214" i="2" s="1"/>
  <c r="BP2216" i="2" s="1"/>
  <c r="BP2218" i="2" s="1"/>
  <c r="BP2220" i="2" s="1"/>
  <c r="BP2222" i="2" s="1"/>
  <c r="BP2224" i="2" s="1"/>
  <c r="BP2226" i="2" s="1"/>
  <c r="BP2228" i="2" s="1"/>
  <c r="BP2230" i="2" s="1"/>
  <c r="BP2232" i="2" s="1"/>
  <c r="BP2234" i="2" s="1"/>
  <c r="BP2236" i="2" s="1"/>
  <c r="BP2238" i="2" s="1"/>
  <c r="BP2240" i="2" s="1"/>
  <c r="BP2242" i="2" s="1"/>
  <c r="BP2244" i="2" s="1"/>
  <c r="BP2246" i="2" s="1"/>
  <c r="BP2248" i="2" s="1"/>
  <c r="BP2250" i="2" s="1"/>
  <c r="BP2252" i="2" s="1"/>
  <c r="BP2254" i="2" s="1"/>
  <c r="BP2256" i="2" s="1"/>
  <c r="BP2258" i="2" s="1"/>
  <c r="BP2260" i="2" s="1"/>
  <c r="BP2262" i="2" s="1"/>
  <c r="BP2264" i="2" s="1"/>
  <c r="BP2266" i="2" s="1"/>
  <c r="BP2268" i="2" s="1"/>
  <c r="BP2270" i="2" s="1"/>
  <c r="BP2272" i="2" s="1"/>
  <c r="BP2274" i="2" s="1"/>
  <c r="BP2276" i="2" s="1"/>
  <c r="BP2278" i="2" s="1"/>
  <c r="BP2280" i="2" s="1"/>
  <c r="BP2282" i="2" s="1"/>
  <c r="BP2284" i="2" s="1"/>
  <c r="BP2286" i="2" s="1"/>
  <c r="BP2288" i="2" s="1"/>
  <c r="BP2290" i="2" s="1"/>
  <c r="BP2292" i="2" s="1"/>
  <c r="BP2294" i="2" s="1"/>
  <c r="BP2296" i="2" s="1"/>
  <c r="BP2298" i="2" s="1"/>
  <c r="BP2300" i="2" s="1"/>
  <c r="BP2302" i="2" s="1"/>
  <c r="BP2304" i="2" s="1"/>
  <c r="BP2306" i="2" s="1"/>
  <c r="BP2308" i="2" s="1"/>
  <c r="BP2310" i="2" s="1"/>
  <c r="BP2312" i="2" s="1"/>
  <c r="BP2314" i="2" s="1"/>
  <c r="BP2316" i="2" s="1"/>
  <c r="BP2318" i="2" s="1"/>
  <c r="BP2320" i="2" s="1"/>
  <c r="BP2322" i="2" s="1"/>
  <c r="BP2324" i="2" s="1"/>
  <c r="BP2326" i="2" s="1"/>
  <c r="BP2328" i="2" s="1"/>
  <c r="BP2330" i="2" s="1"/>
  <c r="BP2332" i="2" s="1"/>
  <c r="BP2334" i="2" s="1"/>
  <c r="BP2336" i="2" s="1"/>
  <c r="BP2338" i="2" s="1"/>
  <c r="BP2340" i="2" s="1"/>
  <c r="BP2342" i="2" s="1"/>
  <c r="BP2344" i="2" s="1"/>
  <c r="BP2346" i="2" s="1"/>
  <c r="BP2348" i="2" s="1"/>
  <c r="BP2350" i="2" s="1"/>
  <c r="BP2352" i="2" s="1"/>
  <c r="BP2354" i="2" s="1"/>
  <c r="BP2356" i="2" s="1"/>
  <c r="BP2358" i="2" s="1"/>
  <c r="BP2360" i="2" s="1"/>
  <c r="BP2362" i="2" s="1"/>
  <c r="BP2364" i="2" s="1"/>
  <c r="BP2366" i="2" s="1"/>
  <c r="BP2368" i="2" s="1"/>
  <c r="BP2370" i="2" s="1"/>
  <c r="BP2372" i="2" s="1"/>
  <c r="BP2374" i="2" s="1"/>
  <c r="BP2376" i="2" s="1"/>
  <c r="BP2378" i="2" s="1"/>
  <c r="BP2380" i="2" s="1"/>
  <c r="BP2382" i="2" s="1"/>
  <c r="BP2384" i="2" s="1"/>
  <c r="BP2386" i="2" s="1"/>
  <c r="BP2388" i="2" s="1"/>
  <c r="BP2390" i="2" s="1"/>
  <c r="BP2392" i="2" s="1"/>
  <c r="BP2394" i="2" s="1"/>
  <c r="BP2396" i="2" s="1"/>
  <c r="BP2398" i="2" s="1"/>
  <c r="BP2400" i="2" s="1"/>
  <c r="BP2402" i="2" s="1"/>
  <c r="BP2404" i="2" s="1"/>
  <c r="BP2406" i="2" s="1"/>
  <c r="BP2408" i="2" s="1"/>
  <c r="BP2410" i="2" s="1"/>
  <c r="BP2412" i="2" s="1"/>
  <c r="BP2414" i="2" s="1"/>
  <c r="BP2416" i="2" s="1"/>
  <c r="BP2418" i="2" s="1"/>
  <c r="BP2420" i="2" s="1"/>
  <c r="BP2422" i="2" s="1"/>
  <c r="BP2424" i="2" s="1"/>
  <c r="BP2426" i="2" s="1"/>
  <c r="BP2428" i="2" s="1"/>
  <c r="BP2430" i="2" s="1"/>
  <c r="BP2432" i="2" s="1"/>
  <c r="BP2434" i="2" s="1"/>
  <c r="BP2436" i="2" s="1"/>
  <c r="BO1794" i="2"/>
  <c r="BO1796" i="2" s="1"/>
  <c r="BO1798" i="2" s="1"/>
  <c r="BO1800" i="2" s="1"/>
  <c r="BO1802" i="2" s="1"/>
  <c r="BO1804" i="2" s="1"/>
  <c r="BO1806" i="2" s="1"/>
  <c r="BO1808" i="2" s="1"/>
  <c r="BO1810" i="2" s="1"/>
  <c r="BO1812" i="2" s="1"/>
  <c r="BO1814" i="2" s="1"/>
  <c r="BO1816" i="2" s="1"/>
  <c r="BO1818" i="2" s="1"/>
  <c r="BO1820" i="2" s="1"/>
  <c r="BO1822" i="2" s="1"/>
  <c r="BO1824" i="2" s="1"/>
  <c r="BO1826" i="2" s="1"/>
  <c r="BO1828" i="2" s="1"/>
  <c r="BO1830" i="2" s="1"/>
  <c r="BO1832" i="2" s="1"/>
  <c r="BO1834" i="2" s="1"/>
  <c r="BO1836" i="2" s="1"/>
  <c r="BO1838" i="2" s="1"/>
  <c r="BO1840" i="2" s="1"/>
  <c r="BO1842" i="2" s="1"/>
  <c r="BO1844" i="2" s="1"/>
  <c r="BO1846" i="2" s="1"/>
  <c r="BO1848" i="2" s="1"/>
  <c r="BO1850" i="2" s="1"/>
  <c r="BO1852" i="2" s="1"/>
  <c r="BO1854" i="2" s="1"/>
  <c r="BO1856" i="2" s="1"/>
  <c r="BO1858" i="2" s="1"/>
  <c r="BO1860" i="2" s="1"/>
  <c r="BO1862" i="2" s="1"/>
  <c r="BO1864" i="2" s="1"/>
  <c r="BO1866" i="2" s="1"/>
  <c r="BO1868" i="2" s="1"/>
  <c r="BO1870" i="2" s="1"/>
  <c r="BO1872" i="2" s="1"/>
  <c r="BO1874" i="2" s="1"/>
  <c r="BO1876" i="2" s="1"/>
  <c r="BO1878" i="2" s="1"/>
  <c r="BO1880" i="2" s="1"/>
  <c r="BO1882" i="2" s="1"/>
  <c r="BO1884" i="2" s="1"/>
  <c r="BO1886" i="2" s="1"/>
  <c r="BO1888" i="2" s="1"/>
  <c r="BO1890" i="2" s="1"/>
  <c r="BO1892" i="2" s="1"/>
  <c r="BO1894" i="2" s="1"/>
  <c r="BO1896" i="2" s="1"/>
  <c r="BO1898" i="2" s="1"/>
  <c r="BO1900" i="2" s="1"/>
  <c r="BO1902" i="2" s="1"/>
  <c r="BO1904" i="2" s="1"/>
  <c r="BO1906" i="2" s="1"/>
  <c r="BO1908" i="2" s="1"/>
  <c r="BO1910" i="2" s="1"/>
  <c r="BO1912" i="2" s="1"/>
  <c r="BO1914" i="2" s="1"/>
  <c r="BO1916" i="2" s="1"/>
  <c r="BO1918" i="2" s="1"/>
  <c r="BO1920" i="2" s="1"/>
  <c r="BO1922" i="2" s="1"/>
  <c r="BO1924" i="2" s="1"/>
  <c r="BO1926" i="2" s="1"/>
  <c r="BO1928" i="2" s="1"/>
  <c r="BO1930" i="2" s="1"/>
  <c r="BO1932" i="2" s="1"/>
  <c r="BO1934" i="2" s="1"/>
  <c r="BO1936" i="2" s="1"/>
  <c r="BO1938" i="2" s="1"/>
  <c r="BO1940" i="2" s="1"/>
  <c r="BO1942" i="2" s="1"/>
  <c r="BO1944" i="2" s="1"/>
  <c r="BO1946" i="2" s="1"/>
  <c r="BO1948" i="2" s="1"/>
  <c r="BO1950" i="2" s="1"/>
  <c r="BO1952" i="2" s="1"/>
  <c r="BO1954" i="2" s="1"/>
  <c r="BO1956" i="2" s="1"/>
  <c r="BO1958" i="2" s="1"/>
  <c r="BO1960" i="2" s="1"/>
  <c r="BO1962" i="2" s="1"/>
  <c r="BO1964" i="2" s="1"/>
  <c r="BO1966" i="2" s="1"/>
  <c r="BO1968" i="2" s="1"/>
  <c r="BO1970" i="2" s="1"/>
  <c r="BO1972" i="2" s="1"/>
  <c r="BO1974" i="2" s="1"/>
  <c r="BO1976" i="2" s="1"/>
  <c r="BO1978" i="2" s="1"/>
  <c r="BO1980" i="2" s="1"/>
  <c r="BO1982" i="2" s="1"/>
  <c r="BO1984" i="2" s="1"/>
  <c r="BO1986" i="2" s="1"/>
  <c r="BO1988" i="2" s="1"/>
  <c r="BO1990" i="2" s="1"/>
  <c r="BO1992" i="2" s="1"/>
  <c r="BO1994" i="2" s="1"/>
  <c r="BO1996" i="2" s="1"/>
  <c r="BO1998" i="2" s="1"/>
  <c r="BO2000" i="2" s="1"/>
  <c r="BO2002" i="2" s="1"/>
  <c r="BO2004" i="2" s="1"/>
  <c r="BO2006" i="2" s="1"/>
  <c r="BO2008" i="2" s="1"/>
  <c r="BO2010" i="2" s="1"/>
  <c r="BO2012" i="2" s="1"/>
  <c r="BO2014" i="2" s="1"/>
  <c r="BO2016" i="2" s="1"/>
  <c r="BO2018" i="2" s="1"/>
  <c r="BO2020" i="2" s="1"/>
  <c r="BO2022" i="2" s="1"/>
  <c r="BO2024" i="2" s="1"/>
  <c r="BO2026" i="2" s="1"/>
  <c r="BO2028" i="2" s="1"/>
  <c r="BO2030" i="2" s="1"/>
  <c r="BO2032" i="2" s="1"/>
  <c r="BO2034" i="2" s="1"/>
  <c r="BO2036" i="2" s="1"/>
  <c r="BO2038" i="2" s="1"/>
  <c r="BO2040" i="2" s="1"/>
  <c r="BO2042" i="2" s="1"/>
  <c r="BO2044" i="2" s="1"/>
  <c r="BO2046" i="2" s="1"/>
  <c r="BO2048" i="2" s="1"/>
  <c r="BO2050" i="2" s="1"/>
  <c r="BO2052" i="2" s="1"/>
  <c r="BO2054" i="2" s="1"/>
  <c r="BO2056" i="2" s="1"/>
  <c r="BO2058" i="2" s="1"/>
  <c r="BO2060" i="2" s="1"/>
  <c r="BO2062" i="2" s="1"/>
  <c r="BO2064" i="2" s="1"/>
  <c r="BO2066" i="2" s="1"/>
  <c r="BO2068" i="2" s="1"/>
  <c r="BO2070" i="2" s="1"/>
  <c r="BO2072" i="2" s="1"/>
  <c r="BO2074" i="2" s="1"/>
  <c r="BO2076" i="2" s="1"/>
  <c r="BO2078" i="2" s="1"/>
  <c r="BO2080" i="2" s="1"/>
  <c r="BO2082" i="2" s="1"/>
  <c r="BO2084" i="2" s="1"/>
  <c r="BO2086" i="2" s="1"/>
  <c r="BO2088" i="2" s="1"/>
  <c r="BO2090" i="2" s="1"/>
  <c r="BO2092" i="2" s="1"/>
  <c r="BO2094" i="2" s="1"/>
  <c r="BO2096" i="2" s="1"/>
  <c r="BO2098" i="2" s="1"/>
  <c r="BO2100" i="2" s="1"/>
  <c r="BO2102" i="2" s="1"/>
  <c r="BO2104" i="2" s="1"/>
  <c r="BO2106" i="2" s="1"/>
  <c r="BO2108" i="2" s="1"/>
  <c r="BO2110" i="2" s="1"/>
  <c r="BO2112" i="2" s="1"/>
  <c r="BO2114" i="2" s="1"/>
  <c r="BO2116" i="2" s="1"/>
  <c r="BO2118" i="2" s="1"/>
  <c r="BO2120" i="2" s="1"/>
  <c r="BO2122" i="2" s="1"/>
  <c r="BO2124" i="2" s="1"/>
  <c r="BO2126" i="2" s="1"/>
  <c r="BO2128" i="2" s="1"/>
  <c r="BO2130" i="2" s="1"/>
  <c r="BO2132" i="2" s="1"/>
  <c r="BO2134" i="2" s="1"/>
  <c r="BO2136" i="2" s="1"/>
  <c r="BO2138" i="2" s="1"/>
  <c r="BO2140" i="2" s="1"/>
  <c r="BO2142" i="2" s="1"/>
  <c r="BO2144" i="2" s="1"/>
  <c r="BO2146" i="2" s="1"/>
  <c r="BO2148" i="2" s="1"/>
  <c r="BO2150" i="2" s="1"/>
  <c r="BO2152" i="2" s="1"/>
  <c r="BO2154" i="2" s="1"/>
  <c r="BO2156" i="2" s="1"/>
  <c r="BO2158" i="2" s="1"/>
  <c r="BO2160" i="2" s="1"/>
  <c r="BO2162" i="2" s="1"/>
  <c r="BO2164" i="2" s="1"/>
  <c r="BO2166" i="2" s="1"/>
  <c r="BO2168" i="2" s="1"/>
  <c r="BO2170" i="2" s="1"/>
  <c r="BO2172" i="2" s="1"/>
  <c r="BO2174" i="2" s="1"/>
  <c r="BO2176" i="2" s="1"/>
  <c r="BO2178" i="2" s="1"/>
  <c r="BO2180" i="2" s="1"/>
  <c r="BO2182" i="2" s="1"/>
  <c r="BO2184" i="2" s="1"/>
  <c r="BO2186" i="2" s="1"/>
  <c r="BO2188" i="2" s="1"/>
  <c r="BO2190" i="2" s="1"/>
  <c r="BO2192" i="2" s="1"/>
  <c r="BO2194" i="2" s="1"/>
  <c r="BO2196" i="2" s="1"/>
  <c r="BO2198" i="2" s="1"/>
  <c r="BO2200" i="2" s="1"/>
  <c r="BO2202" i="2" s="1"/>
  <c r="BO2204" i="2" s="1"/>
  <c r="BO2206" i="2" s="1"/>
  <c r="BO2208" i="2" s="1"/>
  <c r="BO2210" i="2" s="1"/>
  <c r="BO2212" i="2" s="1"/>
  <c r="BO2214" i="2" s="1"/>
  <c r="BO2216" i="2" s="1"/>
  <c r="BO2218" i="2" s="1"/>
  <c r="BO2220" i="2" s="1"/>
  <c r="BO2222" i="2" s="1"/>
  <c r="BO2224" i="2" s="1"/>
  <c r="BO2226" i="2" s="1"/>
  <c r="BO2228" i="2" s="1"/>
  <c r="BO2230" i="2" s="1"/>
  <c r="BO2232" i="2" s="1"/>
  <c r="BO2234" i="2" s="1"/>
  <c r="BO2236" i="2" s="1"/>
  <c r="BO2238" i="2" s="1"/>
  <c r="BO2240" i="2" s="1"/>
  <c r="BO2242" i="2" s="1"/>
  <c r="BO2244" i="2" s="1"/>
  <c r="BO2246" i="2" s="1"/>
  <c r="BO2248" i="2" s="1"/>
  <c r="BO2250" i="2" s="1"/>
  <c r="BO2252" i="2" s="1"/>
  <c r="BO2254" i="2" s="1"/>
  <c r="BO2256" i="2" s="1"/>
  <c r="BO2258" i="2" s="1"/>
  <c r="BO2260" i="2" s="1"/>
  <c r="BO2262" i="2" s="1"/>
  <c r="BO2264" i="2" s="1"/>
  <c r="BO2266" i="2" s="1"/>
  <c r="BO2268" i="2" s="1"/>
  <c r="BO2270" i="2" s="1"/>
  <c r="BO2272" i="2" s="1"/>
  <c r="BO2274" i="2" s="1"/>
  <c r="BO2276" i="2" s="1"/>
  <c r="BO2278" i="2" s="1"/>
  <c r="BO2280" i="2" s="1"/>
  <c r="BO2282" i="2" s="1"/>
  <c r="BO2284" i="2" s="1"/>
  <c r="BO2286" i="2" s="1"/>
  <c r="BO2288" i="2" s="1"/>
  <c r="BO2290" i="2" s="1"/>
  <c r="BO2292" i="2" s="1"/>
  <c r="BO2294" i="2" s="1"/>
  <c r="BO2296" i="2" s="1"/>
  <c r="BO2298" i="2" s="1"/>
  <c r="BO2300" i="2" s="1"/>
  <c r="BO2302" i="2" s="1"/>
  <c r="BO2304" i="2" s="1"/>
  <c r="BO2306" i="2" s="1"/>
  <c r="BO2308" i="2" s="1"/>
  <c r="BO2310" i="2" s="1"/>
  <c r="BO2312" i="2" s="1"/>
  <c r="BO2314" i="2" s="1"/>
  <c r="BO2316" i="2" s="1"/>
  <c r="BO2318" i="2" s="1"/>
  <c r="BO2320" i="2" s="1"/>
  <c r="BO2322" i="2" s="1"/>
  <c r="BO2324" i="2" s="1"/>
  <c r="BO2326" i="2" s="1"/>
  <c r="BO2328" i="2" s="1"/>
  <c r="BO2330" i="2" s="1"/>
  <c r="BO2332" i="2" s="1"/>
  <c r="BO2334" i="2" s="1"/>
  <c r="BO2336" i="2" s="1"/>
  <c r="BO2338" i="2" s="1"/>
  <c r="BO2340" i="2" s="1"/>
  <c r="BO2342" i="2" s="1"/>
  <c r="BO2344" i="2" s="1"/>
  <c r="BO2346" i="2" s="1"/>
  <c r="BO2348" i="2" s="1"/>
  <c r="BO2350" i="2" s="1"/>
  <c r="BO2352" i="2" s="1"/>
  <c r="BO2354" i="2" s="1"/>
  <c r="BO2356" i="2" s="1"/>
  <c r="BO2358" i="2" s="1"/>
  <c r="BO2360" i="2" s="1"/>
  <c r="BO2362" i="2" s="1"/>
  <c r="BO2364" i="2" s="1"/>
  <c r="BO2366" i="2" s="1"/>
  <c r="BO2368" i="2" s="1"/>
  <c r="BO2370" i="2" s="1"/>
  <c r="BO2372" i="2" s="1"/>
  <c r="BO2374" i="2" s="1"/>
  <c r="BO2376" i="2" s="1"/>
  <c r="BO2378" i="2" s="1"/>
  <c r="BO2380" i="2" s="1"/>
  <c r="BO2382" i="2" s="1"/>
  <c r="BO2384" i="2" s="1"/>
  <c r="BO2386" i="2" s="1"/>
  <c r="BO2388" i="2" s="1"/>
  <c r="BO2390" i="2" s="1"/>
  <c r="BO2392" i="2" s="1"/>
  <c r="BO2394" i="2" s="1"/>
  <c r="BO2396" i="2" s="1"/>
  <c r="BO2398" i="2" s="1"/>
  <c r="BO2400" i="2" s="1"/>
  <c r="BO2402" i="2" s="1"/>
  <c r="BO2404" i="2" s="1"/>
  <c r="BO2406" i="2" s="1"/>
  <c r="BO2408" i="2" s="1"/>
  <c r="BO2410" i="2" s="1"/>
  <c r="BO2412" i="2" s="1"/>
  <c r="BO2414" i="2" s="1"/>
  <c r="BO2416" i="2" s="1"/>
  <c r="BO2418" i="2" s="1"/>
  <c r="BO2420" i="2" s="1"/>
  <c r="BO2422" i="2" s="1"/>
  <c r="BO2424" i="2" s="1"/>
  <c r="BO2426" i="2" s="1"/>
  <c r="BO2428" i="2" s="1"/>
  <c r="BO2430" i="2" s="1"/>
  <c r="BO2432" i="2" s="1"/>
  <c r="BO2434" i="2" s="1"/>
  <c r="BO2436" i="2" s="1"/>
  <c r="C1773" i="2"/>
  <c r="BO1764" i="2"/>
  <c r="BO1766" i="2" s="1"/>
  <c r="BO1768" i="2" s="1"/>
  <c r="BO1770" i="2" s="1"/>
  <c r="BO1772" i="2" s="1"/>
  <c r="BO1774" i="2" s="1"/>
  <c r="BO1776" i="2" s="1"/>
  <c r="BO1778" i="2" s="1"/>
  <c r="BO1780" i="2" s="1"/>
  <c r="BO1782" i="2" s="1"/>
  <c r="BO1784" i="2" s="1"/>
  <c r="BO1786" i="2" s="1"/>
  <c r="BO1788" i="2" s="1"/>
  <c r="BO1790" i="2" s="1"/>
  <c r="BO1792" i="2" s="1"/>
  <c r="BO1762" i="2"/>
  <c r="BN1734" i="2"/>
  <c r="BN1736" i="2" s="1"/>
  <c r="BN1738" i="2" s="1"/>
  <c r="BN1740" i="2" s="1"/>
  <c r="BN1742" i="2" s="1"/>
  <c r="BN1744" i="2" s="1"/>
  <c r="BN1746" i="2" s="1"/>
  <c r="BN1748" i="2" s="1"/>
  <c r="BN1750" i="2" s="1"/>
  <c r="BN1752" i="2" s="1"/>
  <c r="BN1754" i="2" s="1"/>
  <c r="BN1756" i="2" s="1"/>
  <c r="BN1758" i="2" s="1"/>
  <c r="BN1760" i="2" s="1"/>
  <c r="BN1762" i="2" s="1"/>
  <c r="BN1764" i="2" s="1"/>
  <c r="BN1766" i="2" s="1"/>
  <c r="BN1768" i="2" s="1"/>
  <c r="BN1770" i="2" s="1"/>
  <c r="BN1772" i="2" s="1"/>
  <c r="BN1774" i="2" s="1"/>
  <c r="BN1776" i="2" s="1"/>
  <c r="BN1778" i="2" s="1"/>
  <c r="BN1780" i="2" s="1"/>
  <c r="BN1782" i="2" s="1"/>
  <c r="BN1784" i="2" s="1"/>
  <c r="BN1786" i="2" s="1"/>
  <c r="BN1788" i="2" s="1"/>
  <c r="BN1790" i="2" s="1"/>
  <c r="BN1792" i="2" s="1"/>
  <c r="BN1794" i="2" s="1"/>
  <c r="BN1796" i="2" s="1"/>
  <c r="BN1798" i="2" s="1"/>
  <c r="BN1800" i="2" s="1"/>
  <c r="BN1802" i="2" s="1"/>
  <c r="BN1804" i="2" s="1"/>
  <c r="BN1806" i="2" s="1"/>
  <c r="BN1808" i="2" s="1"/>
  <c r="BN1810" i="2" s="1"/>
  <c r="BN1812" i="2" s="1"/>
  <c r="BN1814" i="2" s="1"/>
  <c r="BN1816" i="2" s="1"/>
  <c r="BN1818" i="2" s="1"/>
  <c r="BN1820" i="2" s="1"/>
  <c r="BN1822" i="2" s="1"/>
  <c r="BN1824" i="2" s="1"/>
  <c r="BN1826" i="2" s="1"/>
  <c r="BN1828" i="2" s="1"/>
  <c r="BN1830" i="2" s="1"/>
  <c r="BN1832" i="2" s="1"/>
  <c r="BN1834" i="2" s="1"/>
  <c r="BN1836" i="2" s="1"/>
  <c r="BN1838" i="2" s="1"/>
  <c r="BN1840" i="2" s="1"/>
  <c r="BN1842" i="2" s="1"/>
  <c r="BN1844" i="2" s="1"/>
  <c r="BN1846" i="2" s="1"/>
  <c r="BN1848" i="2" s="1"/>
  <c r="BN1850" i="2" s="1"/>
  <c r="BN1852" i="2" s="1"/>
  <c r="BN1854" i="2" s="1"/>
  <c r="BN1856" i="2" s="1"/>
  <c r="BN1858" i="2" s="1"/>
  <c r="BN1860" i="2" s="1"/>
  <c r="BN1862" i="2" s="1"/>
  <c r="BN1864" i="2" s="1"/>
  <c r="BN1866" i="2" s="1"/>
  <c r="BN1868" i="2" s="1"/>
  <c r="BN1870" i="2" s="1"/>
  <c r="BN1872" i="2" s="1"/>
  <c r="BN1874" i="2" s="1"/>
  <c r="BN1876" i="2" s="1"/>
  <c r="BN1878" i="2" s="1"/>
  <c r="BN1880" i="2" s="1"/>
  <c r="BN1882" i="2" s="1"/>
  <c r="BN1884" i="2" s="1"/>
  <c r="BN1886" i="2" s="1"/>
  <c r="BN1888" i="2" s="1"/>
  <c r="BN1890" i="2" s="1"/>
  <c r="BN1892" i="2" s="1"/>
  <c r="BN1894" i="2" s="1"/>
  <c r="BN1896" i="2" s="1"/>
  <c r="BN1898" i="2" s="1"/>
  <c r="BN1900" i="2" s="1"/>
  <c r="BN1902" i="2" s="1"/>
  <c r="BN1904" i="2" s="1"/>
  <c r="BN1906" i="2" s="1"/>
  <c r="BN1908" i="2" s="1"/>
  <c r="BN1910" i="2" s="1"/>
  <c r="BN1912" i="2" s="1"/>
  <c r="BN1914" i="2" s="1"/>
  <c r="BN1916" i="2" s="1"/>
  <c r="BN1918" i="2" s="1"/>
  <c r="BN1920" i="2" s="1"/>
  <c r="BN1922" i="2" s="1"/>
  <c r="BN1924" i="2" s="1"/>
  <c r="BN1926" i="2" s="1"/>
  <c r="BN1928" i="2" s="1"/>
  <c r="BN1930" i="2" s="1"/>
  <c r="BN1932" i="2" s="1"/>
  <c r="BN1934" i="2" s="1"/>
  <c r="BN1936" i="2" s="1"/>
  <c r="BN1938" i="2" s="1"/>
  <c r="BN1940" i="2" s="1"/>
  <c r="BN1942" i="2" s="1"/>
  <c r="BN1944" i="2" s="1"/>
  <c r="BN1946" i="2" s="1"/>
  <c r="BN1948" i="2" s="1"/>
  <c r="BN1950" i="2" s="1"/>
  <c r="BN1952" i="2" s="1"/>
  <c r="BN1954" i="2" s="1"/>
  <c r="BN1956" i="2" s="1"/>
  <c r="BN1958" i="2" s="1"/>
  <c r="BN1960" i="2" s="1"/>
  <c r="BN1962" i="2" s="1"/>
  <c r="BN1964" i="2" s="1"/>
  <c r="BN1966" i="2" s="1"/>
  <c r="BN1968" i="2" s="1"/>
  <c r="BN1970" i="2" s="1"/>
  <c r="BN1972" i="2" s="1"/>
  <c r="BN1974" i="2" s="1"/>
  <c r="BN1976" i="2" s="1"/>
  <c r="BN1978" i="2" s="1"/>
  <c r="BN1980" i="2" s="1"/>
  <c r="BN1982" i="2" s="1"/>
  <c r="BN1984" i="2" s="1"/>
  <c r="BN1986" i="2" s="1"/>
  <c r="BN1988" i="2" s="1"/>
  <c r="BN1990" i="2" s="1"/>
  <c r="BN1992" i="2" s="1"/>
  <c r="BN1994" i="2" s="1"/>
  <c r="BN1996" i="2" s="1"/>
  <c r="BN1998" i="2" s="1"/>
  <c r="BN2000" i="2" s="1"/>
  <c r="BN2002" i="2" s="1"/>
  <c r="BN2004" i="2" s="1"/>
  <c r="BN2006" i="2" s="1"/>
  <c r="BN2008" i="2" s="1"/>
  <c r="BN2010" i="2" s="1"/>
  <c r="BN2012" i="2" s="1"/>
  <c r="BN2014" i="2" s="1"/>
  <c r="BN2016" i="2" s="1"/>
  <c r="BN2018" i="2" s="1"/>
  <c r="BN2020" i="2" s="1"/>
  <c r="BN2022" i="2" s="1"/>
  <c r="BN2024" i="2" s="1"/>
  <c r="BN2026" i="2" s="1"/>
  <c r="BN2028" i="2" s="1"/>
  <c r="BN2030" i="2" s="1"/>
  <c r="BN2032" i="2" s="1"/>
  <c r="BN2034" i="2" s="1"/>
  <c r="BN2036" i="2" s="1"/>
  <c r="BN2038" i="2" s="1"/>
  <c r="BN2040" i="2" s="1"/>
  <c r="BN2042" i="2" s="1"/>
  <c r="BN2044" i="2" s="1"/>
  <c r="BN2046" i="2" s="1"/>
  <c r="BN2048" i="2" s="1"/>
  <c r="BN2050" i="2" s="1"/>
  <c r="BN2052" i="2" s="1"/>
  <c r="BN2054" i="2" s="1"/>
  <c r="BN2056" i="2" s="1"/>
  <c r="BN2058" i="2" s="1"/>
  <c r="BN2060" i="2" s="1"/>
  <c r="BN2062" i="2" s="1"/>
  <c r="BN2064" i="2" s="1"/>
  <c r="BN2066" i="2" s="1"/>
  <c r="BN2068" i="2" s="1"/>
  <c r="BN2070" i="2" s="1"/>
  <c r="BN2072" i="2" s="1"/>
  <c r="BN2074" i="2" s="1"/>
  <c r="BN2076" i="2" s="1"/>
  <c r="BN2078" i="2" s="1"/>
  <c r="BN2080" i="2" s="1"/>
  <c r="BN2082" i="2" s="1"/>
  <c r="BN2084" i="2" s="1"/>
  <c r="BN2086" i="2" s="1"/>
  <c r="BN2088" i="2" s="1"/>
  <c r="BN2090" i="2" s="1"/>
  <c r="BN2092" i="2" s="1"/>
  <c r="BN2094" i="2" s="1"/>
  <c r="BN2096" i="2" s="1"/>
  <c r="BN2098" i="2" s="1"/>
  <c r="BN2100" i="2" s="1"/>
  <c r="BN2102" i="2" s="1"/>
  <c r="BN2104" i="2" s="1"/>
  <c r="BN2106" i="2" s="1"/>
  <c r="BN2108" i="2" s="1"/>
  <c r="BN2110" i="2" s="1"/>
  <c r="BN2112" i="2" s="1"/>
  <c r="BN2114" i="2" s="1"/>
  <c r="BN2116" i="2" s="1"/>
  <c r="BN2118" i="2" s="1"/>
  <c r="BN2120" i="2" s="1"/>
  <c r="BN2122" i="2" s="1"/>
  <c r="BN2124" i="2" s="1"/>
  <c r="BN2126" i="2" s="1"/>
  <c r="BN2128" i="2" s="1"/>
  <c r="BN2130" i="2" s="1"/>
  <c r="BN2132" i="2" s="1"/>
  <c r="BN2134" i="2" s="1"/>
  <c r="BN2136" i="2" s="1"/>
  <c r="BN2138" i="2" s="1"/>
  <c r="BN2140" i="2" s="1"/>
  <c r="BN2142" i="2" s="1"/>
  <c r="BN2144" i="2" s="1"/>
  <c r="BN2146" i="2" s="1"/>
  <c r="BN2148" i="2" s="1"/>
  <c r="BN2150" i="2" s="1"/>
  <c r="BN2152" i="2" s="1"/>
  <c r="BN2154" i="2" s="1"/>
  <c r="BN2156" i="2" s="1"/>
  <c r="BN2158" i="2" s="1"/>
  <c r="BN2160" i="2" s="1"/>
  <c r="BN2162" i="2" s="1"/>
  <c r="BN2164" i="2" s="1"/>
  <c r="BN2166" i="2" s="1"/>
  <c r="BN2168" i="2" s="1"/>
  <c r="BN2170" i="2" s="1"/>
  <c r="BN2172" i="2" s="1"/>
  <c r="BN2174" i="2" s="1"/>
  <c r="BN2176" i="2" s="1"/>
  <c r="BN2178" i="2" s="1"/>
  <c r="BN2180" i="2" s="1"/>
  <c r="BN2182" i="2" s="1"/>
  <c r="BN2184" i="2" s="1"/>
  <c r="BN2186" i="2" s="1"/>
  <c r="BN2188" i="2" s="1"/>
  <c r="BN2190" i="2" s="1"/>
  <c r="BN2192" i="2" s="1"/>
  <c r="BN2194" i="2" s="1"/>
  <c r="BN2196" i="2" s="1"/>
  <c r="BN2198" i="2" s="1"/>
  <c r="BN2200" i="2" s="1"/>
  <c r="BN2202" i="2" s="1"/>
  <c r="BN2204" i="2" s="1"/>
  <c r="BN2206" i="2" s="1"/>
  <c r="BN2208" i="2" s="1"/>
  <c r="BN2210" i="2" s="1"/>
  <c r="BN2212" i="2" s="1"/>
  <c r="BN2214" i="2" s="1"/>
  <c r="BN2216" i="2" s="1"/>
  <c r="BN2218" i="2" s="1"/>
  <c r="BN2220" i="2" s="1"/>
  <c r="BN2222" i="2" s="1"/>
  <c r="BN2224" i="2" s="1"/>
  <c r="BN2226" i="2" s="1"/>
  <c r="BN2228" i="2" s="1"/>
  <c r="BN2230" i="2" s="1"/>
  <c r="BN2232" i="2" s="1"/>
  <c r="BN2234" i="2" s="1"/>
  <c r="BN2236" i="2" s="1"/>
  <c r="BN2238" i="2" s="1"/>
  <c r="BN2240" i="2" s="1"/>
  <c r="BN2242" i="2" s="1"/>
  <c r="BN2244" i="2" s="1"/>
  <c r="BN2246" i="2" s="1"/>
  <c r="BN2248" i="2" s="1"/>
  <c r="BN2250" i="2" s="1"/>
  <c r="BN2252" i="2" s="1"/>
  <c r="BN2254" i="2" s="1"/>
  <c r="BN2256" i="2" s="1"/>
  <c r="BN2258" i="2" s="1"/>
  <c r="BN2260" i="2" s="1"/>
  <c r="BN2262" i="2" s="1"/>
  <c r="BN2264" i="2" s="1"/>
  <c r="BN2266" i="2" s="1"/>
  <c r="BN2268" i="2" s="1"/>
  <c r="BN2270" i="2" s="1"/>
  <c r="BN2272" i="2" s="1"/>
  <c r="BN2274" i="2" s="1"/>
  <c r="BN2276" i="2" s="1"/>
  <c r="BN2278" i="2" s="1"/>
  <c r="BN2280" i="2" s="1"/>
  <c r="BN2282" i="2" s="1"/>
  <c r="BN2284" i="2" s="1"/>
  <c r="BN2286" i="2" s="1"/>
  <c r="BN2288" i="2" s="1"/>
  <c r="BN2290" i="2" s="1"/>
  <c r="BN2292" i="2" s="1"/>
  <c r="BN2294" i="2" s="1"/>
  <c r="BN2296" i="2" s="1"/>
  <c r="BN2298" i="2" s="1"/>
  <c r="BN2300" i="2" s="1"/>
  <c r="BN2302" i="2" s="1"/>
  <c r="BN2304" i="2" s="1"/>
  <c r="BN2306" i="2" s="1"/>
  <c r="BN2308" i="2" s="1"/>
  <c r="BN2310" i="2" s="1"/>
  <c r="BN2312" i="2" s="1"/>
  <c r="BN2314" i="2" s="1"/>
  <c r="BN2316" i="2" s="1"/>
  <c r="BN2318" i="2" s="1"/>
  <c r="BN2320" i="2" s="1"/>
  <c r="BN2322" i="2" s="1"/>
  <c r="BN2324" i="2" s="1"/>
  <c r="BN2326" i="2" s="1"/>
  <c r="BN2328" i="2" s="1"/>
  <c r="BN2330" i="2" s="1"/>
  <c r="BN2332" i="2" s="1"/>
  <c r="BN2334" i="2" s="1"/>
  <c r="BN2336" i="2" s="1"/>
  <c r="BN2338" i="2" s="1"/>
  <c r="BN2340" i="2" s="1"/>
  <c r="BN2342" i="2" s="1"/>
  <c r="BN2344" i="2" s="1"/>
  <c r="BN2346" i="2" s="1"/>
  <c r="BN2348" i="2" s="1"/>
  <c r="BN2350" i="2" s="1"/>
  <c r="BN2352" i="2" s="1"/>
  <c r="BN2354" i="2" s="1"/>
  <c r="BN2356" i="2" s="1"/>
  <c r="BN2358" i="2" s="1"/>
  <c r="BN2360" i="2" s="1"/>
  <c r="BN2362" i="2" s="1"/>
  <c r="BN2364" i="2" s="1"/>
  <c r="BN2366" i="2" s="1"/>
  <c r="BN2368" i="2" s="1"/>
  <c r="BN2370" i="2" s="1"/>
  <c r="BN2372" i="2" s="1"/>
  <c r="BN2374" i="2" s="1"/>
  <c r="BN2376" i="2" s="1"/>
  <c r="BN2378" i="2" s="1"/>
  <c r="BN2380" i="2" s="1"/>
  <c r="BN2382" i="2" s="1"/>
  <c r="BN2384" i="2" s="1"/>
  <c r="BN2386" i="2" s="1"/>
  <c r="BN2388" i="2" s="1"/>
  <c r="BN2390" i="2" s="1"/>
  <c r="BN2392" i="2" s="1"/>
  <c r="BN2394" i="2" s="1"/>
  <c r="BN2396" i="2" s="1"/>
  <c r="BN2398" i="2" s="1"/>
  <c r="BN2400" i="2" s="1"/>
  <c r="BN2402" i="2" s="1"/>
  <c r="BN2404" i="2" s="1"/>
  <c r="BN2406" i="2" s="1"/>
  <c r="BN2408" i="2" s="1"/>
  <c r="BN2410" i="2" s="1"/>
  <c r="BN2412" i="2" s="1"/>
  <c r="BN2414" i="2" s="1"/>
  <c r="BN2416" i="2" s="1"/>
  <c r="BN2418" i="2" s="1"/>
  <c r="BN2420" i="2" s="1"/>
  <c r="BN2422" i="2" s="1"/>
  <c r="BN2424" i="2" s="1"/>
  <c r="BN2426" i="2" s="1"/>
  <c r="BN2428" i="2" s="1"/>
  <c r="BN2430" i="2" s="1"/>
  <c r="BN2432" i="2" s="1"/>
  <c r="BN2434" i="2" s="1"/>
  <c r="BN2436" i="2" s="1"/>
  <c r="BM1712" i="2"/>
  <c r="BM1714" i="2" s="1"/>
  <c r="BM1716" i="2" s="1"/>
  <c r="BM1718" i="2" s="1"/>
  <c r="BM1720" i="2" s="1"/>
  <c r="BM1722" i="2" s="1"/>
  <c r="BM1724" i="2" s="1"/>
  <c r="BM1726" i="2" s="1"/>
  <c r="BM1728" i="2" s="1"/>
  <c r="BM1730" i="2" s="1"/>
  <c r="BM1732" i="2" s="1"/>
  <c r="BM1734" i="2" s="1"/>
  <c r="BM1736" i="2" s="1"/>
  <c r="BM1738" i="2" s="1"/>
  <c r="BM1740" i="2" s="1"/>
  <c r="BM1742" i="2" s="1"/>
  <c r="BM1744" i="2" s="1"/>
  <c r="BM1746" i="2" s="1"/>
  <c r="BM1748" i="2" s="1"/>
  <c r="BM1750" i="2" s="1"/>
  <c r="BM1752" i="2" s="1"/>
  <c r="BM1754" i="2" s="1"/>
  <c r="BM1756" i="2" s="1"/>
  <c r="BM1758" i="2" s="1"/>
  <c r="BM1760" i="2" s="1"/>
  <c r="BM1762" i="2" s="1"/>
  <c r="BM1764" i="2" s="1"/>
  <c r="BM1766" i="2" s="1"/>
  <c r="BM1768" i="2" s="1"/>
  <c r="BM1770" i="2" s="1"/>
  <c r="BM1772" i="2" s="1"/>
  <c r="BM1774" i="2" s="1"/>
  <c r="BM1776" i="2" s="1"/>
  <c r="BM1778" i="2" s="1"/>
  <c r="BM1780" i="2" s="1"/>
  <c r="BM1782" i="2" s="1"/>
  <c r="BM1784" i="2" s="1"/>
  <c r="BM1786" i="2" s="1"/>
  <c r="BM1788" i="2" s="1"/>
  <c r="BM1790" i="2" s="1"/>
  <c r="BM1792" i="2" s="1"/>
  <c r="BM1794" i="2" s="1"/>
  <c r="BM1796" i="2" s="1"/>
  <c r="BM1798" i="2" s="1"/>
  <c r="BM1800" i="2" s="1"/>
  <c r="BM1802" i="2" s="1"/>
  <c r="BM1804" i="2" s="1"/>
  <c r="BM1806" i="2" s="1"/>
  <c r="BM1808" i="2" s="1"/>
  <c r="BM1810" i="2" s="1"/>
  <c r="BM1812" i="2" s="1"/>
  <c r="BM1814" i="2" s="1"/>
  <c r="BM1816" i="2" s="1"/>
  <c r="BM1818" i="2" s="1"/>
  <c r="BM1820" i="2" s="1"/>
  <c r="BM1822" i="2" s="1"/>
  <c r="BM1824" i="2" s="1"/>
  <c r="BM1826" i="2" s="1"/>
  <c r="BM1828" i="2" s="1"/>
  <c r="BM1830" i="2" s="1"/>
  <c r="BM1832" i="2" s="1"/>
  <c r="BM1834" i="2" s="1"/>
  <c r="BM1836" i="2" s="1"/>
  <c r="BM1838" i="2" s="1"/>
  <c r="BM1840" i="2" s="1"/>
  <c r="BM1842" i="2" s="1"/>
  <c r="BM1844" i="2" s="1"/>
  <c r="BM1846" i="2" s="1"/>
  <c r="BM1848" i="2" s="1"/>
  <c r="BM1850" i="2" s="1"/>
  <c r="BM1852" i="2" s="1"/>
  <c r="BM1854" i="2" s="1"/>
  <c r="BM1856" i="2" s="1"/>
  <c r="BM1858" i="2" s="1"/>
  <c r="BM1860" i="2" s="1"/>
  <c r="BM1862" i="2" s="1"/>
  <c r="BM1864" i="2" s="1"/>
  <c r="BM1866" i="2" s="1"/>
  <c r="BM1868" i="2" s="1"/>
  <c r="BM1870" i="2" s="1"/>
  <c r="BM1872" i="2" s="1"/>
  <c r="BM1874" i="2" s="1"/>
  <c r="BM1876" i="2" s="1"/>
  <c r="BM1878" i="2" s="1"/>
  <c r="BM1880" i="2" s="1"/>
  <c r="BM1882" i="2" s="1"/>
  <c r="BM1884" i="2" s="1"/>
  <c r="BM1886" i="2" s="1"/>
  <c r="BM1888" i="2" s="1"/>
  <c r="BM1890" i="2" s="1"/>
  <c r="BM1892" i="2" s="1"/>
  <c r="BM1894" i="2" s="1"/>
  <c r="BM1896" i="2" s="1"/>
  <c r="BM1898" i="2" s="1"/>
  <c r="BM1900" i="2" s="1"/>
  <c r="BM1902" i="2" s="1"/>
  <c r="BM1904" i="2" s="1"/>
  <c r="BM1906" i="2" s="1"/>
  <c r="BM1908" i="2" s="1"/>
  <c r="BM1910" i="2" s="1"/>
  <c r="BM1912" i="2" s="1"/>
  <c r="BM1914" i="2" s="1"/>
  <c r="BM1916" i="2" s="1"/>
  <c r="BM1918" i="2" s="1"/>
  <c r="BM1920" i="2" s="1"/>
  <c r="BM1922" i="2" s="1"/>
  <c r="BM1924" i="2" s="1"/>
  <c r="BM1926" i="2" s="1"/>
  <c r="BM1928" i="2" s="1"/>
  <c r="BM1930" i="2" s="1"/>
  <c r="BM1932" i="2" s="1"/>
  <c r="BM1934" i="2" s="1"/>
  <c r="BM1936" i="2" s="1"/>
  <c r="BM1938" i="2" s="1"/>
  <c r="BM1940" i="2" s="1"/>
  <c r="BM1942" i="2" s="1"/>
  <c r="BM1944" i="2" s="1"/>
  <c r="BM1946" i="2" s="1"/>
  <c r="BM1948" i="2" s="1"/>
  <c r="BM1950" i="2" s="1"/>
  <c r="BM1952" i="2" s="1"/>
  <c r="BM1954" i="2" s="1"/>
  <c r="BM1956" i="2" s="1"/>
  <c r="BM1958" i="2" s="1"/>
  <c r="BM1960" i="2" s="1"/>
  <c r="BM1962" i="2" s="1"/>
  <c r="BM1964" i="2" s="1"/>
  <c r="BM1966" i="2" s="1"/>
  <c r="BM1968" i="2" s="1"/>
  <c r="BM1970" i="2" s="1"/>
  <c r="BM1972" i="2" s="1"/>
  <c r="BM1974" i="2" s="1"/>
  <c r="BM1976" i="2" s="1"/>
  <c r="BM1978" i="2" s="1"/>
  <c r="BM1980" i="2" s="1"/>
  <c r="BM1982" i="2" s="1"/>
  <c r="BM1984" i="2" s="1"/>
  <c r="BM1986" i="2" s="1"/>
  <c r="BM1988" i="2" s="1"/>
  <c r="BM1990" i="2" s="1"/>
  <c r="BM1992" i="2" s="1"/>
  <c r="BM1994" i="2" s="1"/>
  <c r="BM1996" i="2" s="1"/>
  <c r="BM1998" i="2" s="1"/>
  <c r="BM2000" i="2" s="1"/>
  <c r="BM2002" i="2" s="1"/>
  <c r="BM2004" i="2" s="1"/>
  <c r="BM2006" i="2" s="1"/>
  <c r="BM2008" i="2" s="1"/>
  <c r="BM2010" i="2" s="1"/>
  <c r="BM2012" i="2" s="1"/>
  <c r="BM2014" i="2" s="1"/>
  <c r="BM2016" i="2" s="1"/>
  <c r="BM2018" i="2" s="1"/>
  <c r="BM2020" i="2" s="1"/>
  <c r="BM2022" i="2" s="1"/>
  <c r="BM2024" i="2" s="1"/>
  <c r="BM2026" i="2" s="1"/>
  <c r="BM2028" i="2" s="1"/>
  <c r="BM2030" i="2" s="1"/>
  <c r="BM2032" i="2" s="1"/>
  <c r="BM2034" i="2" s="1"/>
  <c r="BM2036" i="2" s="1"/>
  <c r="BM2038" i="2" s="1"/>
  <c r="BM2040" i="2" s="1"/>
  <c r="BM2042" i="2" s="1"/>
  <c r="BM2044" i="2" s="1"/>
  <c r="BM2046" i="2" s="1"/>
  <c r="BM2048" i="2" s="1"/>
  <c r="BM2050" i="2" s="1"/>
  <c r="BM2052" i="2" s="1"/>
  <c r="BM2054" i="2" s="1"/>
  <c r="BM2056" i="2" s="1"/>
  <c r="BM2058" i="2" s="1"/>
  <c r="BM2060" i="2" s="1"/>
  <c r="BM2062" i="2" s="1"/>
  <c r="BM2064" i="2" s="1"/>
  <c r="BM2066" i="2" s="1"/>
  <c r="BM2068" i="2" s="1"/>
  <c r="BM2070" i="2" s="1"/>
  <c r="BM2072" i="2" s="1"/>
  <c r="BM2074" i="2" s="1"/>
  <c r="BM2076" i="2" s="1"/>
  <c r="BM2078" i="2" s="1"/>
  <c r="BM2080" i="2" s="1"/>
  <c r="BM2082" i="2" s="1"/>
  <c r="BM2084" i="2" s="1"/>
  <c r="BM2086" i="2" s="1"/>
  <c r="BM2088" i="2" s="1"/>
  <c r="BM2090" i="2" s="1"/>
  <c r="BM2092" i="2" s="1"/>
  <c r="BM2094" i="2" s="1"/>
  <c r="BM2096" i="2" s="1"/>
  <c r="BM2098" i="2" s="1"/>
  <c r="BM2100" i="2" s="1"/>
  <c r="BM2102" i="2" s="1"/>
  <c r="BM2104" i="2" s="1"/>
  <c r="BM2106" i="2" s="1"/>
  <c r="BM2108" i="2" s="1"/>
  <c r="BM2110" i="2" s="1"/>
  <c r="BM2112" i="2" s="1"/>
  <c r="BM2114" i="2" s="1"/>
  <c r="BM2116" i="2" s="1"/>
  <c r="BM2118" i="2" s="1"/>
  <c r="BM2120" i="2" s="1"/>
  <c r="BM2122" i="2" s="1"/>
  <c r="BM2124" i="2" s="1"/>
  <c r="BM2126" i="2" s="1"/>
  <c r="BM2128" i="2" s="1"/>
  <c r="BM2130" i="2" s="1"/>
  <c r="BM2132" i="2" s="1"/>
  <c r="BM2134" i="2" s="1"/>
  <c r="BM2136" i="2" s="1"/>
  <c r="BM2138" i="2" s="1"/>
  <c r="BM2140" i="2" s="1"/>
  <c r="BM2142" i="2" s="1"/>
  <c r="BM2144" i="2" s="1"/>
  <c r="BM2146" i="2" s="1"/>
  <c r="BM2148" i="2" s="1"/>
  <c r="BM2150" i="2" s="1"/>
  <c r="BM2152" i="2" s="1"/>
  <c r="BM2154" i="2" s="1"/>
  <c r="BM2156" i="2" s="1"/>
  <c r="BM2158" i="2" s="1"/>
  <c r="BM2160" i="2" s="1"/>
  <c r="BM2162" i="2" s="1"/>
  <c r="BM2164" i="2" s="1"/>
  <c r="BM2166" i="2" s="1"/>
  <c r="BM2168" i="2" s="1"/>
  <c r="BM2170" i="2" s="1"/>
  <c r="BM2172" i="2" s="1"/>
  <c r="BM2174" i="2" s="1"/>
  <c r="BM2176" i="2" s="1"/>
  <c r="BM2178" i="2" s="1"/>
  <c r="BM2180" i="2" s="1"/>
  <c r="BM2182" i="2" s="1"/>
  <c r="BM2184" i="2" s="1"/>
  <c r="BM2186" i="2" s="1"/>
  <c r="BM2188" i="2" s="1"/>
  <c r="BM2190" i="2" s="1"/>
  <c r="BM2192" i="2" s="1"/>
  <c r="BM2194" i="2" s="1"/>
  <c r="BM2196" i="2" s="1"/>
  <c r="BM2198" i="2" s="1"/>
  <c r="BM2200" i="2" s="1"/>
  <c r="BM2202" i="2" s="1"/>
  <c r="BM2204" i="2" s="1"/>
  <c r="BM2206" i="2" s="1"/>
  <c r="BM2208" i="2" s="1"/>
  <c r="BM2210" i="2" s="1"/>
  <c r="BM2212" i="2" s="1"/>
  <c r="BM2214" i="2" s="1"/>
  <c r="BM2216" i="2" s="1"/>
  <c r="BM2218" i="2" s="1"/>
  <c r="BM2220" i="2" s="1"/>
  <c r="BM2222" i="2" s="1"/>
  <c r="BM2224" i="2" s="1"/>
  <c r="BM2226" i="2" s="1"/>
  <c r="BM2228" i="2" s="1"/>
  <c r="BM2230" i="2" s="1"/>
  <c r="BM2232" i="2" s="1"/>
  <c r="BM2234" i="2" s="1"/>
  <c r="BM2236" i="2" s="1"/>
  <c r="BM2238" i="2" s="1"/>
  <c r="BM2240" i="2" s="1"/>
  <c r="BM2242" i="2" s="1"/>
  <c r="BM2244" i="2" s="1"/>
  <c r="BM2246" i="2" s="1"/>
  <c r="BM2248" i="2" s="1"/>
  <c r="BM2250" i="2" s="1"/>
  <c r="BM2252" i="2" s="1"/>
  <c r="BM2254" i="2" s="1"/>
  <c r="BM2256" i="2" s="1"/>
  <c r="BM2258" i="2" s="1"/>
  <c r="BM2260" i="2" s="1"/>
  <c r="BM2262" i="2" s="1"/>
  <c r="BM2264" i="2" s="1"/>
  <c r="BM2266" i="2" s="1"/>
  <c r="BM2268" i="2" s="1"/>
  <c r="BM2270" i="2" s="1"/>
  <c r="BM2272" i="2" s="1"/>
  <c r="BM2274" i="2" s="1"/>
  <c r="BM2276" i="2" s="1"/>
  <c r="BM2278" i="2" s="1"/>
  <c r="BM2280" i="2" s="1"/>
  <c r="BM2282" i="2" s="1"/>
  <c r="BM2284" i="2" s="1"/>
  <c r="BM2286" i="2" s="1"/>
  <c r="BM2288" i="2" s="1"/>
  <c r="BM2290" i="2" s="1"/>
  <c r="BM2292" i="2" s="1"/>
  <c r="BM2294" i="2" s="1"/>
  <c r="BM2296" i="2" s="1"/>
  <c r="BM2298" i="2" s="1"/>
  <c r="BM2300" i="2" s="1"/>
  <c r="BM2302" i="2" s="1"/>
  <c r="BM2304" i="2" s="1"/>
  <c r="BM2306" i="2" s="1"/>
  <c r="BM2308" i="2" s="1"/>
  <c r="BM2310" i="2" s="1"/>
  <c r="BM2312" i="2" s="1"/>
  <c r="BM2314" i="2" s="1"/>
  <c r="BM2316" i="2" s="1"/>
  <c r="BM2318" i="2" s="1"/>
  <c r="BM2320" i="2" s="1"/>
  <c r="BM2322" i="2" s="1"/>
  <c r="BM2324" i="2" s="1"/>
  <c r="BM2326" i="2" s="1"/>
  <c r="BM2328" i="2" s="1"/>
  <c r="BM2330" i="2" s="1"/>
  <c r="BM2332" i="2" s="1"/>
  <c r="BM2334" i="2" s="1"/>
  <c r="BM2336" i="2" s="1"/>
  <c r="BM2338" i="2" s="1"/>
  <c r="BM2340" i="2" s="1"/>
  <c r="BM2342" i="2" s="1"/>
  <c r="BM2344" i="2" s="1"/>
  <c r="BM2346" i="2" s="1"/>
  <c r="BM2348" i="2" s="1"/>
  <c r="BM2350" i="2" s="1"/>
  <c r="BM2352" i="2" s="1"/>
  <c r="BM2354" i="2" s="1"/>
  <c r="BM2356" i="2" s="1"/>
  <c r="BM2358" i="2" s="1"/>
  <c r="BM2360" i="2" s="1"/>
  <c r="BM2362" i="2" s="1"/>
  <c r="BM2364" i="2" s="1"/>
  <c r="BM2366" i="2" s="1"/>
  <c r="BM2368" i="2" s="1"/>
  <c r="BM2370" i="2" s="1"/>
  <c r="BM2372" i="2" s="1"/>
  <c r="BM2374" i="2" s="1"/>
  <c r="BM2376" i="2" s="1"/>
  <c r="BM2378" i="2" s="1"/>
  <c r="BM2380" i="2" s="1"/>
  <c r="BM2382" i="2" s="1"/>
  <c r="BM2384" i="2" s="1"/>
  <c r="BM2386" i="2" s="1"/>
  <c r="BM2388" i="2" s="1"/>
  <c r="BM2390" i="2" s="1"/>
  <c r="BM2392" i="2" s="1"/>
  <c r="BM2394" i="2" s="1"/>
  <c r="BM2396" i="2" s="1"/>
  <c r="BM2398" i="2" s="1"/>
  <c r="BM2400" i="2" s="1"/>
  <c r="BM2402" i="2" s="1"/>
  <c r="BM2404" i="2" s="1"/>
  <c r="BM2406" i="2" s="1"/>
  <c r="BM2408" i="2" s="1"/>
  <c r="BM2410" i="2" s="1"/>
  <c r="BM2412" i="2" s="1"/>
  <c r="BM2414" i="2" s="1"/>
  <c r="BM2416" i="2" s="1"/>
  <c r="BM2418" i="2" s="1"/>
  <c r="BM2420" i="2" s="1"/>
  <c r="BM2422" i="2" s="1"/>
  <c r="BM2424" i="2" s="1"/>
  <c r="BM2426" i="2" s="1"/>
  <c r="BM2428" i="2" s="1"/>
  <c r="BM2430" i="2" s="1"/>
  <c r="BM2432" i="2" s="1"/>
  <c r="BM2434" i="2" s="1"/>
  <c r="BM2436" i="2" s="1"/>
  <c r="BM1710" i="2"/>
  <c r="BM1708" i="2"/>
  <c r="BK1620" i="2"/>
  <c r="BK1622" i="2" s="1"/>
  <c r="BK1624" i="2" s="1"/>
  <c r="BK1626" i="2" s="1"/>
  <c r="BK1628" i="2" s="1"/>
  <c r="BK1630" i="2" s="1"/>
  <c r="BK1632" i="2" s="1"/>
  <c r="BK1634" i="2" s="1"/>
  <c r="BK1636" i="2" s="1"/>
  <c r="BK1638" i="2" s="1"/>
  <c r="BK1640" i="2" s="1"/>
  <c r="BK1642" i="2" s="1"/>
  <c r="BK1644" i="2" s="1"/>
  <c r="BK1646" i="2" s="1"/>
  <c r="BK1648" i="2" s="1"/>
  <c r="BK1650" i="2" s="1"/>
  <c r="BK1652" i="2" s="1"/>
  <c r="BK1654" i="2" s="1"/>
  <c r="BK1656" i="2" s="1"/>
  <c r="BK1658" i="2" s="1"/>
  <c r="BK1660" i="2" s="1"/>
  <c r="BK1662" i="2" s="1"/>
  <c r="BK1664" i="2" s="1"/>
  <c r="BK1666" i="2" s="1"/>
  <c r="BK1668" i="2" s="1"/>
  <c r="BK1670" i="2" s="1"/>
  <c r="BK1672" i="2" s="1"/>
  <c r="BK1674" i="2" s="1"/>
  <c r="BK1676" i="2" s="1"/>
  <c r="BK1678" i="2" s="1"/>
  <c r="BK1680" i="2" s="1"/>
  <c r="BK1682" i="2" s="1"/>
  <c r="BK1684" i="2" s="1"/>
  <c r="BK1686" i="2" s="1"/>
  <c r="BK1688" i="2" s="1"/>
  <c r="BK1690" i="2" s="1"/>
  <c r="BK1692" i="2" s="1"/>
  <c r="BK1694" i="2" s="1"/>
  <c r="BK1696" i="2" s="1"/>
  <c r="BK1698" i="2" s="1"/>
  <c r="BK1700" i="2" s="1"/>
  <c r="BK1702" i="2" s="1"/>
  <c r="BK1704" i="2" s="1"/>
  <c r="BK1706" i="2" s="1"/>
  <c r="BK1708" i="2" s="1"/>
  <c r="BK1710" i="2" s="1"/>
  <c r="BK1712" i="2" s="1"/>
  <c r="BK1714" i="2" s="1"/>
  <c r="BK1716" i="2" s="1"/>
  <c r="BK1718" i="2" s="1"/>
  <c r="BK1720" i="2" s="1"/>
  <c r="BK1722" i="2" s="1"/>
  <c r="BK1724" i="2" s="1"/>
  <c r="BK1726" i="2" s="1"/>
  <c r="BK1728" i="2" s="1"/>
  <c r="BK1730" i="2" s="1"/>
  <c r="BK1732" i="2" s="1"/>
  <c r="BK1734" i="2" s="1"/>
  <c r="BK1736" i="2" s="1"/>
  <c r="BK1738" i="2" s="1"/>
  <c r="BK1740" i="2" s="1"/>
  <c r="BK1742" i="2" s="1"/>
  <c r="BK1744" i="2" s="1"/>
  <c r="BK1746" i="2" s="1"/>
  <c r="BK1748" i="2" s="1"/>
  <c r="BK1750" i="2" s="1"/>
  <c r="BK1752" i="2" s="1"/>
  <c r="BK1754" i="2" s="1"/>
  <c r="BK1756" i="2" s="1"/>
  <c r="BK1758" i="2" s="1"/>
  <c r="BK1760" i="2" s="1"/>
  <c r="BK1762" i="2" s="1"/>
  <c r="BK1764" i="2" s="1"/>
  <c r="BK1766" i="2" s="1"/>
  <c r="BK1768" i="2" s="1"/>
  <c r="BK1770" i="2" s="1"/>
  <c r="BK1772" i="2" s="1"/>
  <c r="BK1774" i="2" s="1"/>
  <c r="BK1776" i="2" s="1"/>
  <c r="BK1778" i="2" s="1"/>
  <c r="BK1780" i="2" s="1"/>
  <c r="BK1782" i="2" s="1"/>
  <c r="BK1784" i="2" s="1"/>
  <c r="BK1786" i="2" s="1"/>
  <c r="BK1788" i="2" s="1"/>
  <c r="BK1790" i="2" s="1"/>
  <c r="BK1792" i="2" s="1"/>
  <c r="BK1794" i="2" s="1"/>
  <c r="BK1796" i="2" s="1"/>
  <c r="BK1798" i="2" s="1"/>
  <c r="BK1800" i="2" s="1"/>
  <c r="BK1802" i="2" s="1"/>
  <c r="BK1804" i="2" s="1"/>
  <c r="BK1806" i="2" s="1"/>
  <c r="BK1808" i="2" s="1"/>
  <c r="BK1810" i="2" s="1"/>
  <c r="BK1812" i="2" s="1"/>
  <c r="BK1814" i="2" s="1"/>
  <c r="BK1816" i="2" s="1"/>
  <c r="BK1818" i="2" s="1"/>
  <c r="BK1820" i="2" s="1"/>
  <c r="BK1822" i="2" s="1"/>
  <c r="BK1824" i="2" s="1"/>
  <c r="BK1826" i="2" s="1"/>
  <c r="BK1828" i="2" s="1"/>
  <c r="BK1830" i="2" s="1"/>
  <c r="BK1832" i="2" s="1"/>
  <c r="BK1834" i="2" s="1"/>
  <c r="BK1836" i="2" s="1"/>
  <c r="BK1838" i="2" s="1"/>
  <c r="BK1840" i="2" s="1"/>
  <c r="BK1842" i="2" s="1"/>
  <c r="BK1844" i="2" s="1"/>
  <c r="BK1846" i="2" s="1"/>
  <c r="BK1848" i="2" s="1"/>
  <c r="BK1850" i="2" s="1"/>
  <c r="BK1852" i="2" s="1"/>
  <c r="BK1854" i="2" s="1"/>
  <c r="BK1856" i="2" s="1"/>
  <c r="BK1858" i="2" s="1"/>
  <c r="BK1860" i="2" s="1"/>
  <c r="BK1862" i="2" s="1"/>
  <c r="BK1864" i="2" s="1"/>
  <c r="BK1866" i="2" s="1"/>
  <c r="BK1868" i="2" s="1"/>
  <c r="BK1870" i="2" s="1"/>
  <c r="BK1872" i="2" s="1"/>
  <c r="BK1874" i="2" s="1"/>
  <c r="BK1876" i="2" s="1"/>
  <c r="BK1878" i="2" s="1"/>
  <c r="BK1880" i="2" s="1"/>
  <c r="BK1882" i="2" s="1"/>
  <c r="BK1884" i="2" s="1"/>
  <c r="BK1886" i="2" s="1"/>
  <c r="BK1888" i="2" s="1"/>
  <c r="BK1890" i="2" s="1"/>
  <c r="BK1892" i="2" s="1"/>
  <c r="BK1894" i="2" s="1"/>
  <c r="BK1896" i="2" s="1"/>
  <c r="BK1898" i="2" s="1"/>
  <c r="BK1900" i="2" s="1"/>
  <c r="BK1902" i="2" s="1"/>
  <c r="BK1904" i="2" s="1"/>
  <c r="BK1906" i="2" s="1"/>
  <c r="BK1908" i="2" s="1"/>
  <c r="BK1910" i="2" s="1"/>
  <c r="BK1912" i="2" s="1"/>
  <c r="BK1914" i="2" s="1"/>
  <c r="BK1916" i="2" s="1"/>
  <c r="BK1918" i="2" s="1"/>
  <c r="BK1920" i="2" s="1"/>
  <c r="BK1922" i="2" s="1"/>
  <c r="BK1924" i="2" s="1"/>
  <c r="BK1926" i="2" s="1"/>
  <c r="BK1928" i="2" s="1"/>
  <c r="BK1930" i="2" s="1"/>
  <c r="BK1932" i="2" s="1"/>
  <c r="BK1934" i="2" s="1"/>
  <c r="BK1936" i="2" s="1"/>
  <c r="BK1938" i="2" s="1"/>
  <c r="BK1940" i="2" s="1"/>
  <c r="BK1942" i="2" s="1"/>
  <c r="BK1944" i="2" s="1"/>
  <c r="BK1946" i="2" s="1"/>
  <c r="BK1948" i="2" s="1"/>
  <c r="BK1950" i="2" s="1"/>
  <c r="BK1952" i="2" s="1"/>
  <c r="BK1954" i="2" s="1"/>
  <c r="BK1956" i="2" s="1"/>
  <c r="BK1958" i="2" s="1"/>
  <c r="BK1960" i="2" s="1"/>
  <c r="BK1962" i="2" s="1"/>
  <c r="BK1964" i="2" s="1"/>
  <c r="BK1966" i="2" s="1"/>
  <c r="BK1968" i="2" s="1"/>
  <c r="BK1970" i="2" s="1"/>
  <c r="BK1972" i="2" s="1"/>
  <c r="BK1974" i="2" s="1"/>
  <c r="BK1976" i="2" s="1"/>
  <c r="BK1978" i="2" s="1"/>
  <c r="BK1980" i="2" s="1"/>
  <c r="BK1982" i="2" s="1"/>
  <c r="BK1984" i="2" s="1"/>
  <c r="BK1986" i="2" s="1"/>
  <c r="BK1988" i="2" s="1"/>
  <c r="BK1990" i="2" s="1"/>
  <c r="BK1992" i="2" s="1"/>
  <c r="BK1994" i="2" s="1"/>
  <c r="BK1996" i="2" s="1"/>
  <c r="BK1998" i="2" s="1"/>
  <c r="BK2000" i="2" s="1"/>
  <c r="BK2002" i="2" s="1"/>
  <c r="BK2004" i="2" s="1"/>
  <c r="BK2006" i="2" s="1"/>
  <c r="BK2008" i="2" s="1"/>
  <c r="BK2010" i="2" s="1"/>
  <c r="BK2012" i="2" s="1"/>
  <c r="BK2014" i="2" s="1"/>
  <c r="BK2016" i="2" s="1"/>
  <c r="BK2018" i="2" s="1"/>
  <c r="BK2020" i="2" s="1"/>
  <c r="BK2022" i="2" s="1"/>
  <c r="BK2024" i="2" s="1"/>
  <c r="BK2026" i="2" s="1"/>
  <c r="BK2028" i="2" s="1"/>
  <c r="BK2030" i="2" s="1"/>
  <c r="BK2032" i="2" s="1"/>
  <c r="BK2034" i="2" s="1"/>
  <c r="BK2036" i="2" s="1"/>
  <c r="BK2038" i="2" s="1"/>
  <c r="BK2040" i="2" s="1"/>
  <c r="BK2042" i="2" s="1"/>
  <c r="BK2044" i="2" s="1"/>
  <c r="BK2046" i="2" s="1"/>
  <c r="BK2048" i="2" s="1"/>
  <c r="BK2050" i="2" s="1"/>
  <c r="BK2052" i="2" s="1"/>
  <c r="BK2054" i="2" s="1"/>
  <c r="BK2056" i="2" s="1"/>
  <c r="BK2058" i="2" s="1"/>
  <c r="BK2060" i="2" s="1"/>
  <c r="BK2062" i="2" s="1"/>
  <c r="BK2064" i="2" s="1"/>
  <c r="BK2066" i="2" s="1"/>
  <c r="BK2068" i="2" s="1"/>
  <c r="BK2070" i="2" s="1"/>
  <c r="BK2072" i="2" s="1"/>
  <c r="BK2074" i="2" s="1"/>
  <c r="BK2076" i="2" s="1"/>
  <c r="BK2078" i="2" s="1"/>
  <c r="BK2080" i="2" s="1"/>
  <c r="BK2082" i="2" s="1"/>
  <c r="BK2084" i="2" s="1"/>
  <c r="BK2086" i="2" s="1"/>
  <c r="BK2088" i="2" s="1"/>
  <c r="BK2090" i="2" s="1"/>
  <c r="BK2092" i="2" s="1"/>
  <c r="BK2094" i="2" s="1"/>
  <c r="BK2096" i="2" s="1"/>
  <c r="BK2098" i="2" s="1"/>
  <c r="BK2100" i="2" s="1"/>
  <c r="BK2102" i="2" s="1"/>
  <c r="BK2104" i="2" s="1"/>
  <c r="BK2106" i="2" s="1"/>
  <c r="BK2108" i="2" s="1"/>
  <c r="BK2110" i="2" s="1"/>
  <c r="BK2112" i="2" s="1"/>
  <c r="BK2114" i="2" s="1"/>
  <c r="BK2116" i="2" s="1"/>
  <c r="BK2118" i="2" s="1"/>
  <c r="BK2120" i="2" s="1"/>
  <c r="BK2122" i="2" s="1"/>
  <c r="BK2124" i="2" s="1"/>
  <c r="BK2126" i="2" s="1"/>
  <c r="BK2128" i="2" s="1"/>
  <c r="BK2130" i="2" s="1"/>
  <c r="BK2132" i="2" s="1"/>
  <c r="BK2134" i="2" s="1"/>
  <c r="BK2136" i="2" s="1"/>
  <c r="BK2138" i="2" s="1"/>
  <c r="BK2140" i="2" s="1"/>
  <c r="BK2142" i="2" s="1"/>
  <c r="BK2144" i="2" s="1"/>
  <c r="BK2146" i="2" s="1"/>
  <c r="BK2148" i="2" s="1"/>
  <c r="BK2150" i="2" s="1"/>
  <c r="BK2152" i="2" s="1"/>
  <c r="BK2154" i="2" s="1"/>
  <c r="BK2156" i="2" s="1"/>
  <c r="BK2158" i="2" s="1"/>
  <c r="BK2160" i="2" s="1"/>
  <c r="BK2162" i="2" s="1"/>
  <c r="BK2164" i="2" s="1"/>
  <c r="BK2166" i="2" s="1"/>
  <c r="BK2168" i="2" s="1"/>
  <c r="BK2170" i="2" s="1"/>
  <c r="BK2172" i="2" s="1"/>
  <c r="BK2174" i="2" s="1"/>
  <c r="BK2176" i="2" s="1"/>
  <c r="BK2178" i="2" s="1"/>
  <c r="BK2180" i="2" s="1"/>
  <c r="BK2182" i="2" s="1"/>
  <c r="BK2184" i="2" s="1"/>
  <c r="BK2186" i="2" s="1"/>
  <c r="BK2188" i="2" s="1"/>
  <c r="BK2190" i="2" s="1"/>
  <c r="BK2192" i="2" s="1"/>
  <c r="BK2194" i="2" s="1"/>
  <c r="BK2196" i="2" s="1"/>
  <c r="BK2198" i="2" s="1"/>
  <c r="BK2200" i="2" s="1"/>
  <c r="BK2202" i="2" s="1"/>
  <c r="BK2204" i="2" s="1"/>
  <c r="BK2206" i="2" s="1"/>
  <c r="BK2208" i="2" s="1"/>
  <c r="BK2210" i="2" s="1"/>
  <c r="BK2212" i="2" s="1"/>
  <c r="BK2214" i="2" s="1"/>
  <c r="BK2216" i="2" s="1"/>
  <c r="BK2218" i="2" s="1"/>
  <c r="BK2220" i="2" s="1"/>
  <c r="BK2222" i="2" s="1"/>
  <c r="BK2224" i="2" s="1"/>
  <c r="BK2226" i="2" s="1"/>
  <c r="BK2228" i="2" s="1"/>
  <c r="BK2230" i="2" s="1"/>
  <c r="BK2232" i="2" s="1"/>
  <c r="BK2234" i="2" s="1"/>
  <c r="BK2236" i="2" s="1"/>
  <c r="BK2238" i="2" s="1"/>
  <c r="BK2240" i="2" s="1"/>
  <c r="BK2242" i="2" s="1"/>
  <c r="BK2244" i="2" s="1"/>
  <c r="BK2246" i="2" s="1"/>
  <c r="BK2248" i="2" s="1"/>
  <c r="BK2250" i="2" s="1"/>
  <c r="BK2252" i="2" s="1"/>
  <c r="BK2254" i="2" s="1"/>
  <c r="BK2256" i="2" s="1"/>
  <c r="BK2258" i="2" s="1"/>
  <c r="BK2260" i="2" s="1"/>
  <c r="BK2262" i="2" s="1"/>
  <c r="BK2264" i="2" s="1"/>
  <c r="BK2266" i="2" s="1"/>
  <c r="BK2268" i="2" s="1"/>
  <c r="BK2270" i="2" s="1"/>
  <c r="BK2272" i="2" s="1"/>
  <c r="BK2274" i="2" s="1"/>
  <c r="BK2276" i="2" s="1"/>
  <c r="BK2278" i="2" s="1"/>
  <c r="BK2280" i="2" s="1"/>
  <c r="BK2282" i="2" s="1"/>
  <c r="BK2284" i="2" s="1"/>
  <c r="BK2286" i="2" s="1"/>
  <c r="BK2288" i="2" s="1"/>
  <c r="BK2290" i="2" s="1"/>
  <c r="BK2292" i="2" s="1"/>
  <c r="BK2294" i="2" s="1"/>
  <c r="BK2296" i="2" s="1"/>
  <c r="BK2298" i="2" s="1"/>
  <c r="BK2300" i="2" s="1"/>
  <c r="BK2302" i="2" s="1"/>
  <c r="BK2304" i="2" s="1"/>
  <c r="BK2306" i="2" s="1"/>
  <c r="BK2308" i="2" s="1"/>
  <c r="BK2310" i="2" s="1"/>
  <c r="BK2312" i="2" s="1"/>
  <c r="BK2314" i="2" s="1"/>
  <c r="BK2316" i="2" s="1"/>
  <c r="BK2318" i="2" s="1"/>
  <c r="BK2320" i="2" s="1"/>
  <c r="BK2322" i="2" s="1"/>
  <c r="BK2324" i="2" s="1"/>
  <c r="BK2326" i="2" s="1"/>
  <c r="BK2328" i="2" s="1"/>
  <c r="BK2330" i="2" s="1"/>
  <c r="BK2332" i="2" s="1"/>
  <c r="BK2334" i="2" s="1"/>
  <c r="BK2336" i="2" s="1"/>
  <c r="BK2338" i="2" s="1"/>
  <c r="BK2340" i="2" s="1"/>
  <c r="BK2342" i="2" s="1"/>
  <c r="BK2344" i="2" s="1"/>
  <c r="BK2346" i="2" s="1"/>
  <c r="BK2348" i="2" s="1"/>
  <c r="BK2350" i="2" s="1"/>
  <c r="BK2352" i="2" s="1"/>
  <c r="BK2354" i="2" s="1"/>
  <c r="BK2356" i="2" s="1"/>
  <c r="BK2358" i="2" s="1"/>
  <c r="BK2360" i="2" s="1"/>
  <c r="BK2362" i="2" s="1"/>
  <c r="BK2364" i="2" s="1"/>
  <c r="BK2366" i="2" s="1"/>
  <c r="BK2368" i="2" s="1"/>
  <c r="BK2370" i="2" s="1"/>
  <c r="BK2372" i="2" s="1"/>
  <c r="BK2374" i="2" s="1"/>
  <c r="BK2376" i="2" s="1"/>
  <c r="BK2378" i="2" s="1"/>
  <c r="BK2380" i="2" s="1"/>
  <c r="BK2382" i="2" s="1"/>
  <c r="BK2384" i="2" s="1"/>
  <c r="BK2386" i="2" s="1"/>
  <c r="BK2388" i="2" s="1"/>
  <c r="BK2390" i="2" s="1"/>
  <c r="BK2392" i="2" s="1"/>
  <c r="BK2394" i="2" s="1"/>
  <c r="BK2396" i="2" s="1"/>
  <c r="BK2398" i="2" s="1"/>
  <c r="BK2400" i="2" s="1"/>
  <c r="BK2402" i="2" s="1"/>
  <c r="BK2404" i="2" s="1"/>
  <c r="BK2406" i="2" s="1"/>
  <c r="BK2408" i="2" s="1"/>
  <c r="BK2410" i="2" s="1"/>
  <c r="BK2412" i="2" s="1"/>
  <c r="BK2414" i="2" s="1"/>
  <c r="BK2416" i="2" s="1"/>
  <c r="BK2418" i="2" s="1"/>
  <c r="BK2420" i="2" s="1"/>
  <c r="BK2422" i="2" s="1"/>
  <c r="BK2424" i="2" s="1"/>
  <c r="BK2426" i="2" s="1"/>
  <c r="BK2428" i="2" s="1"/>
  <c r="BK2430" i="2" s="1"/>
  <c r="BK2432" i="2" s="1"/>
  <c r="BK2434" i="2" s="1"/>
  <c r="BK2436" i="2" s="1"/>
  <c r="A1618" i="2"/>
  <c r="BL1610" i="2"/>
  <c r="BL1612" i="2" s="1"/>
  <c r="BL1614" i="2" s="1"/>
  <c r="BL1616" i="2" s="1"/>
  <c r="BL1618" i="2" s="1"/>
  <c r="BL1620" i="2" s="1"/>
  <c r="BL1622" i="2" s="1"/>
  <c r="BL1624" i="2" s="1"/>
  <c r="BL1626" i="2" s="1"/>
  <c r="BL1628" i="2" s="1"/>
  <c r="BL1630" i="2" s="1"/>
  <c r="BL1632" i="2" s="1"/>
  <c r="BL1634" i="2" s="1"/>
  <c r="BL1636" i="2" s="1"/>
  <c r="BL1638" i="2" s="1"/>
  <c r="BL1640" i="2" s="1"/>
  <c r="BL1642" i="2" s="1"/>
  <c r="BL1644" i="2" s="1"/>
  <c r="BL1646" i="2" s="1"/>
  <c r="BL1648" i="2" s="1"/>
  <c r="BL1650" i="2" s="1"/>
  <c r="BL1652" i="2" s="1"/>
  <c r="BL1654" i="2" s="1"/>
  <c r="BL1656" i="2" s="1"/>
  <c r="BL1658" i="2" s="1"/>
  <c r="BL1660" i="2" s="1"/>
  <c r="BL1662" i="2" s="1"/>
  <c r="BL1664" i="2" s="1"/>
  <c r="BL1666" i="2" s="1"/>
  <c r="BL1668" i="2" s="1"/>
  <c r="BL1670" i="2" s="1"/>
  <c r="BL1672" i="2" s="1"/>
  <c r="BL1674" i="2" s="1"/>
  <c r="BL1676" i="2" s="1"/>
  <c r="BL1678" i="2" s="1"/>
  <c r="BL1680" i="2" s="1"/>
  <c r="BL1682" i="2" s="1"/>
  <c r="BL1684" i="2" s="1"/>
  <c r="BL1686" i="2" s="1"/>
  <c r="BL1688" i="2" s="1"/>
  <c r="BL1690" i="2" s="1"/>
  <c r="BL1692" i="2" s="1"/>
  <c r="BL1694" i="2" s="1"/>
  <c r="BL1696" i="2" s="1"/>
  <c r="BL1698" i="2" s="1"/>
  <c r="BL1700" i="2" s="1"/>
  <c r="BL1702" i="2" s="1"/>
  <c r="BL1704" i="2" s="1"/>
  <c r="BL1706" i="2" s="1"/>
  <c r="BL1708" i="2" s="1"/>
  <c r="BL1710" i="2" s="1"/>
  <c r="BL1712" i="2" s="1"/>
  <c r="BL1714" i="2" s="1"/>
  <c r="BL1716" i="2" s="1"/>
  <c r="BL1718" i="2" s="1"/>
  <c r="BL1720" i="2" s="1"/>
  <c r="BL1722" i="2" s="1"/>
  <c r="BL1724" i="2" s="1"/>
  <c r="BL1726" i="2" s="1"/>
  <c r="BL1728" i="2" s="1"/>
  <c r="BL1730" i="2" s="1"/>
  <c r="BL1732" i="2" s="1"/>
  <c r="BL1734" i="2" s="1"/>
  <c r="BL1736" i="2" s="1"/>
  <c r="BL1738" i="2" s="1"/>
  <c r="BL1740" i="2" s="1"/>
  <c r="BL1742" i="2" s="1"/>
  <c r="BL1744" i="2" s="1"/>
  <c r="BL1746" i="2" s="1"/>
  <c r="BL1748" i="2" s="1"/>
  <c r="BL1750" i="2" s="1"/>
  <c r="BL1752" i="2" s="1"/>
  <c r="BL1754" i="2" s="1"/>
  <c r="BL1756" i="2" s="1"/>
  <c r="BL1758" i="2" s="1"/>
  <c r="BL1760" i="2" s="1"/>
  <c r="BL1762" i="2" s="1"/>
  <c r="BL1764" i="2" s="1"/>
  <c r="BL1766" i="2" s="1"/>
  <c r="BL1768" i="2" s="1"/>
  <c r="BL1770" i="2" s="1"/>
  <c r="BL1772" i="2" s="1"/>
  <c r="BL1774" i="2" s="1"/>
  <c r="BL1776" i="2" s="1"/>
  <c r="BL1778" i="2" s="1"/>
  <c r="BL1780" i="2" s="1"/>
  <c r="BL1782" i="2" s="1"/>
  <c r="BL1784" i="2" s="1"/>
  <c r="BL1786" i="2" s="1"/>
  <c r="BL1788" i="2" s="1"/>
  <c r="BL1790" i="2" s="1"/>
  <c r="BL1792" i="2" s="1"/>
  <c r="BL1794" i="2" s="1"/>
  <c r="BL1796" i="2" s="1"/>
  <c r="BL1798" i="2" s="1"/>
  <c r="BL1800" i="2" s="1"/>
  <c r="BL1802" i="2" s="1"/>
  <c r="BL1804" i="2" s="1"/>
  <c r="BL1806" i="2" s="1"/>
  <c r="BL1808" i="2" s="1"/>
  <c r="BL1810" i="2" s="1"/>
  <c r="BL1812" i="2" s="1"/>
  <c r="BL1814" i="2" s="1"/>
  <c r="BL1816" i="2" s="1"/>
  <c r="BL1818" i="2" s="1"/>
  <c r="BL1820" i="2" s="1"/>
  <c r="BL1822" i="2" s="1"/>
  <c r="BL1824" i="2" s="1"/>
  <c r="BL1826" i="2" s="1"/>
  <c r="BL1828" i="2" s="1"/>
  <c r="BL1830" i="2" s="1"/>
  <c r="BL1832" i="2" s="1"/>
  <c r="BL1834" i="2" s="1"/>
  <c r="BL1836" i="2" s="1"/>
  <c r="BL1838" i="2" s="1"/>
  <c r="BL1840" i="2" s="1"/>
  <c r="BL1842" i="2" s="1"/>
  <c r="BL1844" i="2" s="1"/>
  <c r="BL1846" i="2" s="1"/>
  <c r="BL1848" i="2" s="1"/>
  <c r="BL1850" i="2" s="1"/>
  <c r="BL1852" i="2" s="1"/>
  <c r="BL1854" i="2" s="1"/>
  <c r="BL1856" i="2" s="1"/>
  <c r="BL1858" i="2" s="1"/>
  <c r="BL1860" i="2" s="1"/>
  <c r="BL1862" i="2" s="1"/>
  <c r="BL1864" i="2" s="1"/>
  <c r="BL1866" i="2" s="1"/>
  <c r="BL1868" i="2" s="1"/>
  <c r="BL1870" i="2" s="1"/>
  <c r="BL1872" i="2" s="1"/>
  <c r="BL1874" i="2" s="1"/>
  <c r="BL1876" i="2" s="1"/>
  <c r="BL1878" i="2" s="1"/>
  <c r="BL1880" i="2" s="1"/>
  <c r="BL1882" i="2" s="1"/>
  <c r="BL1884" i="2" s="1"/>
  <c r="BL1886" i="2" s="1"/>
  <c r="BL1888" i="2" s="1"/>
  <c r="BL1890" i="2" s="1"/>
  <c r="BL1892" i="2" s="1"/>
  <c r="BL1894" i="2" s="1"/>
  <c r="BL1896" i="2" s="1"/>
  <c r="BL1898" i="2" s="1"/>
  <c r="BL1900" i="2" s="1"/>
  <c r="BL1902" i="2" s="1"/>
  <c r="BL1904" i="2" s="1"/>
  <c r="BL1906" i="2" s="1"/>
  <c r="BL1908" i="2" s="1"/>
  <c r="BL1910" i="2" s="1"/>
  <c r="BL1912" i="2" s="1"/>
  <c r="BL1914" i="2" s="1"/>
  <c r="BL1916" i="2" s="1"/>
  <c r="BL1918" i="2" s="1"/>
  <c r="BL1920" i="2" s="1"/>
  <c r="BL1922" i="2" s="1"/>
  <c r="BL1924" i="2" s="1"/>
  <c r="BL1926" i="2" s="1"/>
  <c r="BL1928" i="2" s="1"/>
  <c r="BL1930" i="2" s="1"/>
  <c r="BL1932" i="2" s="1"/>
  <c r="BL1934" i="2" s="1"/>
  <c r="BL1936" i="2" s="1"/>
  <c r="BL1938" i="2" s="1"/>
  <c r="BL1940" i="2" s="1"/>
  <c r="BL1942" i="2" s="1"/>
  <c r="BL1944" i="2" s="1"/>
  <c r="BL1946" i="2" s="1"/>
  <c r="BL1948" i="2" s="1"/>
  <c r="BL1950" i="2" s="1"/>
  <c r="BL1952" i="2" s="1"/>
  <c r="BL1954" i="2" s="1"/>
  <c r="BL1956" i="2" s="1"/>
  <c r="BL1958" i="2" s="1"/>
  <c r="BL1960" i="2" s="1"/>
  <c r="BL1962" i="2" s="1"/>
  <c r="BL1964" i="2" s="1"/>
  <c r="BL1966" i="2" s="1"/>
  <c r="BL1968" i="2" s="1"/>
  <c r="BL1970" i="2" s="1"/>
  <c r="BL1972" i="2" s="1"/>
  <c r="BL1974" i="2" s="1"/>
  <c r="BL1976" i="2" s="1"/>
  <c r="BL1978" i="2" s="1"/>
  <c r="BL1980" i="2" s="1"/>
  <c r="BL1982" i="2" s="1"/>
  <c r="BL1984" i="2" s="1"/>
  <c r="BL1986" i="2" s="1"/>
  <c r="BL1988" i="2" s="1"/>
  <c r="BL1990" i="2" s="1"/>
  <c r="BL1992" i="2" s="1"/>
  <c r="BL1994" i="2" s="1"/>
  <c r="BL1996" i="2" s="1"/>
  <c r="BL1998" i="2" s="1"/>
  <c r="BL2000" i="2" s="1"/>
  <c r="BL2002" i="2" s="1"/>
  <c r="BL2004" i="2" s="1"/>
  <c r="BL2006" i="2" s="1"/>
  <c r="BL2008" i="2" s="1"/>
  <c r="BL2010" i="2" s="1"/>
  <c r="BL2012" i="2" s="1"/>
  <c r="BL2014" i="2" s="1"/>
  <c r="BL2016" i="2" s="1"/>
  <c r="BL2018" i="2" s="1"/>
  <c r="BL2020" i="2" s="1"/>
  <c r="BL2022" i="2" s="1"/>
  <c r="BL2024" i="2" s="1"/>
  <c r="BL2026" i="2" s="1"/>
  <c r="BL2028" i="2" s="1"/>
  <c r="BL2030" i="2" s="1"/>
  <c r="BL2032" i="2" s="1"/>
  <c r="BL2034" i="2" s="1"/>
  <c r="BL2036" i="2" s="1"/>
  <c r="BL2038" i="2" s="1"/>
  <c r="BL2040" i="2" s="1"/>
  <c r="BL2042" i="2" s="1"/>
  <c r="BL2044" i="2" s="1"/>
  <c r="BL2046" i="2" s="1"/>
  <c r="BL2048" i="2" s="1"/>
  <c r="BL2050" i="2" s="1"/>
  <c r="BL2052" i="2" s="1"/>
  <c r="BL2054" i="2" s="1"/>
  <c r="BL2056" i="2" s="1"/>
  <c r="BL2058" i="2" s="1"/>
  <c r="BL2060" i="2" s="1"/>
  <c r="BL2062" i="2" s="1"/>
  <c r="BL2064" i="2" s="1"/>
  <c r="BL2066" i="2" s="1"/>
  <c r="BL2068" i="2" s="1"/>
  <c r="BL2070" i="2" s="1"/>
  <c r="BL2072" i="2" s="1"/>
  <c r="BL2074" i="2" s="1"/>
  <c r="BL2076" i="2" s="1"/>
  <c r="BL2078" i="2" s="1"/>
  <c r="BL2080" i="2" s="1"/>
  <c r="BL2082" i="2" s="1"/>
  <c r="BL2084" i="2" s="1"/>
  <c r="BL2086" i="2" s="1"/>
  <c r="BL2088" i="2" s="1"/>
  <c r="BL2090" i="2" s="1"/>
  <c r="BL2092" i="2" s="1"/>
  <c r="BL2094" i="2" s="1"/>
  <c r="BL2096" i="2" s="1"/>
  <c r="BL2098" i="2" s="1"/>
  <c r="BL2100" i="2" s="1"/>
  <c r="BL2102" i="2" s="1"/>
  <c r="BL2104" i="2" s="1"/>
  <c r="BL2106" i="2" s="1"/>
  <c r="BL2108" i="2" s="1"/>
  <c r="BL2110" i="2" s="1"/>
  <c r="BL2112" i="2" s="1"/>
  <c r="BL2114" i="2" s="1"/>
  <c r="BL2116" i="2" s="1"/>
  <c r="BL2118" i="2" s="1"/>
  <c r="BL2120" i="2" s="1"/>
  <c r="BL2122" i="2" s="1"/>
  <c r="BL2124" i="2" s="1"/>
  <c r="BL2126" i="2" s="1"/>
  <c r="BL2128" i="2" s="1"/>
  <c r="BL2130" i="2" s="1"/>
  <c r="BL2132" i="2" s="1"/>
  <c r="BL2134" i="2" s="1"/>
  <c r="BL2136" i="2" s="1"/>
  <c r="BL2138" i="2" s="1"/>
  <c r="BL2140" i="2" s="1"/>
  <c r="BL2142" i="2" s="1"/>
  <c r="BL2144" i="2" s="1"/>
  <c r="BL2146" i="2" s="1"/>
  <c r="BL2148" i="2" s="1"/>
  <c r="BL2150" i="2" s="1"/>
  <c r="BL2152" i="2" s="1"/>
  <c r="BL2154" i="2" s="1"/>
  <c r="BL2156" i="2" s="1"/>
  <c r="BL2158" i="2" s="1"/>
  <c r="BL2160" i="2" s="1"/>
  <c r="BL2162" i="2" s="1"/>
  <c r="BL2164" i="2" s="1"/>
  <c r="BL2166" i="2" s="1"/>
  <c r="BL2168" i="2" s="1"/>
  <c r="BL2170" i="2" s="1"/>
  <c r="BL2172" i="2" s="1"/>
  <c r="BL2174" i="2" s="1"/>
  <c r="BL2176" i="2" s="1"/>
  <c r="BL2178" i="2" s="1"/>
  <c r="BL2180" i="2" s="1"/>
  <c r="BL2182" i="2" s="1"/>
  <c r="BL2184" i="2" s="1"/>
  <c r="BL2186" i="2" s="1"/>
  <c r="BL2188" i="2" s="1"/>
  <c r="BL2190" i="2" s="1"/>
  <c r="BL2192" i="2" s="1"/>
  <c r="BL2194" i="2" s="1"/>
  <c r="BL2196" i="2" s="1"/>
  <c r="BL2198" i="2" s="1"/>
  <c r="BL2200" i="2" s="1"/>
  <c r="BL2202" i="2" s="1"/>
  <c r="BL2204" i="2" s="1"/>
  <c r="BL2206" i="2" s="1"/>
  <c r="BL2208" i="2" s="1"/>
  <c r="BL2210" i="2" s="1"/>
  <c r="BL2212" i="2" s="1"/>
  <c r="BL2214" i="2" s="1"/>
  <c r="BL2216" i="2" s="1"/>
  <c r="BL2218" i="2" s="1"/>
  <c r="BL2220" i="2" s="1"/>
  <c r="BL2222" i="2" s="1"/>
  <c r="BL2224" i="2" s="1"/>
  <c r="BL2226" i="2" s="1"/>
  <c r="BL2228" i="2" s="1"/>
  <c r="BL2230" i="2" s="1"/>
  <c r="BL2232" i="2" s="1"/>
  <c r="BL2234" i="2" s="1"/>
  <c r="BL2236" i="2" s="1"/>
  <c r="BL2238" i="2" s="1"/>
  <c r="BL2240" i="2" s="1"/>
  <c r="BL2242" i="2" s="1"/>
  <c r="BL2244" i="2" s="1"/>
  <c r="BL2246" i="2" s="1"/>
  <c r="BL2248" i="2" s="1"/>
  <c r="BL2250" i="2" s="1"/>
  <c r="BL2252" i="2" s="1"/>
  <c r="BL2254" i="2" s="1"/>
  <c r="BL2256" i="2" s="1"/>
  <c r="BL2258" i="2" s="1"/>
  <c r="BL2260" i="2" s="1"/>
  <c r="BL2262" i="2" s="1"/>
  <c r="BL2264" i="2" s="1"/>
  <c r="BL2266" i="2" s="1"/>
  <c r="BL2268" i="2" s="1"/>
  <c r="BL2270" i="2" s="1"/>
  <c r="BL2272" i="2" s="1"/>
  <c r="BL2274" i="2" s="1"/>
  <c r="BL2276" i="2" s="1"/>
  <c r="BL2278" i="2" s="1"/>
  <c r="BL2280" i="2" s="1"/>
  <c r="BL2282" i="2" s="1"/>
  <c r="BL2284" i="2" s="1"/>
  <c r="BL2286" i="2" s="1"/>
  <c r="BL2288" i="2" s="1"/>
  <c r="BL2290" i="2" s="1"/>
  <c r="BL2292" i="2" s="1"/>
  <c r="BL2294" i="2" s="1"/>
  <c r="BL2296" i="2" s="1"/>
  <c r="BL2298" i="2" s="1"/>
  <c r="BL2300" i="2" s="1"/>
  <c r="BL2302" i="2" s="1"/>
  <c r="BL2304" i="2" s="1"/>
  <c r="BL2306" i="2" s="1"/>
  <c r="BL2308" i="2" s="1"/>
  <c r="BL2310" i="2" s="1"/>
  <c r="BL2312" i="2" s="1"/>
  <c r="BL2314" i="2" s="1"/>
  <c r="BL2316" i="2" s="1"/>
  <c r="BL2318" i="2" s="1"/>
  <c r="BL2320" i="2" s="1"/>
  <c r="BL2322" i="2" s="1"/>
  <c r="BL2324" i="2" s="1"/>
  <c r="BL2326" i="2" s="1"/>
  <c r="BL2328" i="2" s="1"/>
  <c r="BL2330" i="2" s="1"/>
  <c r="BL2332" i="2" s="1"/>
  <c r="BL2334" i="2" s="1"/>
  <c r="BL2336" i="2" s="1"/>
  <c r="BL2338" i="2" s="1"/>
  <c r="BL2340" i="2" s="1"/>
  <c r="BL2342" i="2" s="1"/>
  <c r="BL2344" i="2" s="1"/>
  <c r="BL2346" i="2" s="1"/>
  <c r="BL2348" i="2" s="1"/>
  <c r="BL2350" i="2" s="1"/>
  <c r="BL2352" i="2" s="1"/>
  <c r="BL2354" i="2" s="1"/>
  <c r="BL2356" i="2" s="1"/>
  <c r="BL2358" i="2" s="1"/>
  <c r="BL2360" i="2" s="1"/>
  <c r="BL2362" i="2" s="1"/>
  <c r="BL2364" i="2" s="1"/>
  <c r="BL2366" i="2" s="1"/>
  <c r="BL2368" i="2" s="1"/>
  <c r="BL2370" i="2" s="1"/>
  <c r="BL2372" i="2" s="1"/>
  <c r="BL2374" i="2" s="1"/>
  <c r="BL2376" i="2" s="1"/>
  <c r="BL2378" i="2" s="1"/>
  <c r="BL2380" i="2" s="1"/>
  <c r="BL2382" i="2" s="1"/>
  <c r="BL2384" i="2" s="1"/>
  <c r="BL2386" i="2" s="1"/>
  <c r="BL2388" i="2" s="1"/>
  <c r="BL2390" i="2" s="1"/>
  <c r="BL2392" i="2" s="1"/>
  <c r="BL2394" i="2" s="1"/>
  <c r="BL2396" i="2" s="1"/>
  <c r="BL2398" i="2" s="1"/>
  <c r="BL2400" i="2" s="1"/>
  <c r="BL2402" i="2" s="1"/>
  <c r="BL2404" i="2" s="1"/>
  <c r="BL2406" i="2" s="1"/>
  <c r="BL2408" i="2" s="1"/>
  <c r="BL2410" i="2" s="1"/>
  <c r="BL2412" i="2" s="1"/>
  <c r="BL2414" i="2" s="1"/>
  <c r="BL2416" i="2" s="1"/>
  <c r="BL2418" i="2" s="1"/>
  <c r="BL2420" i="2" s="1"/>
  <c r="BL2422" i="2" s="1"/>
  <c r="BL2424" i="2" s="1"/>
  <c r="BL2426" i="2" s="1"/>
  <c r="BL2428" i="2" s="1"/>
  <c r="BL2430" i="2" s="1"/>
  <c r="BL2432" i="2" s="1"/>
  <c r="BL2434" i="2" s="1"/>
  <c r="BL2436" i="2" s="1"/>
  <c r="BL1608" i="2"/>
  <c r="BJ1598" i="2"/>
  <c r="BJ1600" i="2" s="1"/>
  <c r="BJ1602" i="2" s="1"/>
  <c r="BJ1604" i="2" s="1"/>
  <c r="BJ1606" i="2" s="1"/>
  <c r="BJ1608" i="2" s="1"/>
  <c r="BJ1610" i="2" s="1"/>
  <c r="BJ1612" i="2" s="1"/>
  <c r="BJ1614" i="2" s="1"/>
  <c r="BJ1616" i="2" s="1"/>
  <c r="BJ1618" i="2" s="1"/>
  <c r="BJ1620" i="2" s="1"/>
  <c r="BJ1622" i="2" s="1"/>
  <c r="BJ1624" i="2" s="1"/>
  <c r="BJ1626" i="2" s="1"/>
  <c r="BJ1628" i="2" s="1"/>
  <c r="BJ1630" i="2" s="1"/>
  <c r="BJ1632" i="2" s="1"/>
  <c r="BJ1634" i="2" s="1"/>
  <c r="BJ1636" i="2" s="1"/>
  <c r="BJ1638" i="2" s="1"/>
  <c r="BJ1640" i="2" s="1"/>
  <c r="BJ1642" i="2" s="1"/>
  <c r="BJ1644" i="2" s="1"/>
  <c r="BJ1646" i="2" s="1"/>
  <c r="BJ1648" i="2" s="1"/>
  <c r="BJ1650" i="2" s="1"/>
  <c r="BJ1652" i="2" s="1"/>
  <c r="BJ1654" i="2" s="1"/>
  <c r="BJ1656" i="2" s="1"/>
  <c r="BJ1658" i="2" s="1"/>
  <c r="BJ1660" i="2" s="1"/>
  <c r="BJ1662" i="2" s="1"/>
  <c r="BJ1664" i="2" s="1"/>
  <c r="BJ1666" i="2" s="1"/>
  <c r="BJ1668" i="2" s="1"/>
  <c r="BJ1670" i="2" s="1"/>
  <c r="BJ1672" i="2" s="1"/>
  <c r="BJ1674" i="2" s="1"/>
  <c r="BJ1676" i="2" s="1"/>
  <c r="BJ1678" i="2" s="1"/>
  <c r="BJ1680" i="2" s="1"/>
  <c r="BJ1682" i="2" s="1"/>
  <c r="BJ1684" i="2" s="1"/>
  <c r="BJ1686" i="2" s="1"/>
  <c r="BJ1688" i="2" s="1"/>
  <c r="BJ1690" i="2" s="1"/>
  <c r="BJ1692" i="2" s="1"/>
  <c r="BJ1694" i="2" s="1"/>
  <c r="BJ1696" i="2" s="1"/>
  <c r="BJ1698" i="2" s="1"/>
  <c r="BJ1700" i="2" s="1"/>
  <c r="BJ1702" i="2" s="1"/>
  <c r="BJ1704" i="2" s="1"/>
  <c r="BJ1706" i="2" s="1"/>
  <c r="BJ1708" i="2" s="1"/>
  <c r="BJ1710" i="2" s="1"/>
  <c r="BJ1712" i="2" s="1"/>
  <c r="BJ1714" i="2" s="1"/>
  <c r="BJ1716" i="2" s="1"/>
  <c r="BJ1718" i="2" s="1"/>
  <c r="BJ1720" i="2" s="1"/>
  <c r="BJ1722" i="2" s="1"/>
  <c r="BJ1724" i="2" s="1"/>
  <c r="BJ1726" i="2" s="1"/>
  <c r="BJ1728" i="2" s="1"/>
  <c r="BJ1730" i="2" s="1"/>
  <c r="BJ1732" i="2" s="1"/>
  <c r="BJ1734" i="2" s="1"/>
  <c r="BJ1736" i="2" s="1"/>
  <c r="BJ1738" i="2" s="1"/>
  <c r="BJ1740" i="2" s="1"/>
  <c r="BJ1742" i="2" s="1"/>
  <c r="BJ1744" i="2" s="1"/>
  <c r="BJ1746" i="2" s="1"/>
  <c r="BJ1748" i="2" s="1"/>
  <c r="BJ1750" i="2" s="1"/>
  <c r="BJ1752" i="2" s="1"/>
  <c r="BJ1754" i="2" s="1"/>
  <c r="BJ1756" i="2" s="1"/>
  <c r="BJ1758" i="2" s="1"/>
  <c r="BJ1760" i="2" s="1"/>
  <c r="BJ1762" i="2" s="1"/>
  <c r="BJ1764" i="2" s="1"/>
  <c r="BJ1766" i="2" s="1"/>
  <c r="BJ1768" i="2" s="1"/>
  <c r="BJ1770" i="2" s="1"/>
  <c r="BJ1772" i="2" s="1"/>
  <c r="BJ1774" i="2" s="1"/>
  <c r="BJ1776" i="2" s="1"/>
  <c r="BJ1778" i="2" s="1"/>
  <c r="BJ1780" i="2" s="1"/>
  <c r="BJ1782" i="2" s="1"/>
  <c r="BJ1784" i="2" s="1"/>
  <c r="BJ1786" i="2" s="1"/>
  <c r="BJ1788" i="2" s="1"/>
  <c r="BJ1790" i="2" s="1"/>
  <c r="BJ1792" i="2" s="1"/>
  <c r="BJ1794" i="2" s="1"/>
  <c r="BJ1796" i="2" s="1"/>
  <c r="BJ1798" i="2" s="1"/>
  <c r="BJ1800" i="2" s="1"/>
  <c r="BJ1802" i="2" s="1"/>
  <c r="BJ1804" i="2" s="1"/>
  <c r="BJ1806" i="2" s="1"/>
  <c r="BJ1808" i="2" s="1"/>
  <c r="BJ1810" i="2" s="1"/>
  <c r="BJ1812" i="2" s="1"/>
  <c r="BJ1814" i="2" s="1"/>
  <c r="BJ1816" i="2" s="1"/>
  <c r="BJ1818" i="2" s="1"/>
  <c r="BJ1820" i="2" s="1"/>
  <c r="BJ1822" i="2" s="1"/>
  <c r="BJ1824" i="2" s="1"/>
  <c r="BJ1826" i="2" s="1"/>
  <c r="BJ1828" i="2" s="1"/>
  <c r="BJ1830" i="2" s="1"/>
  <c r="BJ1832" i="2" s="1"/>
  <c r="BJ1834" i="2" s="1"/>
  <c r="BJ1836" i="2" s="1"/>
  <c r="BJ1838" i="2" s="1"/>
  <c r="BJ1840" i="2" s="1"/>
  <c r="BJ1842" i="2" s="1"/>
  <c r="BJ1844" i="2" s="1"/>
  <c r="BJ1846" i="2" s="1"/>
  <c r="BJ1848" i="2" s="1"/>
  <c r="BJ1850" i="2" s="1"/>
  <c r="BJ1852" i="2" s="1"/>
  <c r="BJ1854" i="2" s="1"/>
  <c r="BJ1856" i="2" s="1"/>
  <c r="BJ1858" i="2" s="1"/>
  <c r="BJ1860" i="2" s="1"/>
  <c r="BJ1862" i="2" s="1"/>
  <c r="BJ1864" i="2" s="1"/>
  <c r="BJ1866" i="2" s="1"/>
  <c r="BJ1868" i="2" s="1"/>
  <c r="BJ1870" i="2" s="1"/>
  <c r="BJ1872" i="2" s="1"/>
  <c r="BJ1874" i="2" s="1"/>
  <c r="BJ1876" i="2" s="1"/>
  <c r="BJ1878" i="2" s="1"/>
  <c r="BJ1880" i="2" s="1"/>
  <c r="BJ1882" i="2" s="1"/>
  <c r="BJ1884" i="2" s="1"/>
  <c r="BJ1886" i="2" s="1"/>
  <c r="BJ1888" i="2" s="1"/>
  <c r="BJ1890" i="2" s="1"/>
  <c r="BJ1892" i="2" s="1"/>
  <c r="BJ1894" i="2" s="1"/>
  <c r="BJ1896" i="2" s="1"/>
  <c r="BJ1898" i="2" s="1"/>
  <c r="BJ1900" i="2" s="1"/>
  <c r="BJ1902" i="2" s="1"/>
  <c r="BJ1904" i="2" s="1"/>
  <c r="BJ1906" i="2" s="1"/>
  <c r="BJ1908" i="2" s="1"/>
  <c r="BJ1910" i="2" s="1"/>
  <c r="BJ1912" i="2" s="1"/>
  <c r="BJ1914" i="2" s="1"/>
  <c r="BJ1916" i="2" s="1"/>
  <c r="BJ1918" i="2" s="1"/>
  <c r="BJ1920" i="2" s="1"/>
  <c r="BJ1922" i="2" s="1"/>
  <c r="BJ1924" i="2" s="1"/>
  <c r="BJ1926" i="2" s="1"/>
  <c r="BJ1928" i="2" s="1"/>
  <c r="BJ1930" i="2" s="1"/>
  <c r="BJ1932" i="2" s="1"/>
  <c r="BJ1934" i="2" s="1"/>
  <c r="BJ1936" i="2" s="1"/>
  <c r="BJ1938" i="2" s="1"/>
  <c r="BJ1940" i="2" s="1"/>
  <c r="BJ1942" i="2" s="1"/>
  <c r="BJ1944" i="2" s="1"/>
  <c r="BJ1946" i="2" s="1"/>
  <c r="BJ1948" i="2" s="1"/>
  <c r="BJ1950" i="2" s="1"/>
  <c r="BJ1952" i="2" s="1"/>
  <c r="BJ1954" i="2" s="1"/>
  <c r="BJ1956" i="2" s="1"/>
  <c r="BJ1958" i="2" s="1"/>
  <c r="BJ1960" i="2" s="1"/>
  <c r="BJ1962" i="2" s="1"/>
  <c r="BJ1964" i="2" s="1"/>
  <c r="BJ1966" i="2" s="1"/>
  <c r="BJ1968" i="2" s="1"/>
  <c r="BJ1970" i="2" s="1"/>
  <c r="BJ1972" i="2" s="1"/>
  <c r="BJ1974" i="2" s="1"/>
  <c r="BJ1976" i="2" s="1"/>
  <c r="BJ1978" i="2" s="1"/>
  <c r="BJ1980" i="2" s="1"/>
  <c r="BJ1982" i="2" s="1"/>
  <c r="BJ1984" i="2" s="1"/>
  <c r="BJ1986" i="2" s="1"/>
  <c r="BJ1988" i="2" s="1"/>
  <c r="BJ1990" i="2" s="1"/>
  <c r="BJ1992" i="2" s="1"/>
  <c r="BJ1994" i="2" s="1"/>
  <c r="BJ1996" i="2" s="1"/>
  <c r="BJ1998" i="2" s="1"/>
  <c r="BJ2000" i="2" s="1"/>
  <c r="BJ2002" i="2" s="1"/>
  <c r="BJ2004" i="2" s="1"/>
  <c r="BJ2006" i="2" s="1"/>
  <c r="BJ2008" i="2" s="1"/>
  <c r="BJ2010" i="2" s="1"/>
  <c r="BJ2012" i="2" s="1"/>
  <c r="BJ2014" i="2" s="1"/>
  <c r="BJ2016" i="2" s="1"/>
  <c r="BJ2018" i="2" s="1"/>
  <c r="BJ2020" i="2" s="1"/>
  <c r="BJ2022" i="2" s="1"/>
  <c r="BJ2024" i="2" s="1"/>
  <c r="BJ2026" i="2" s="1"/>
  <c r="BJ2028" i="2" s="1"/>
  <c r="BJ2030" i="2" s="1"/>
  <c r="BJ2032" i="2" s="1"/>
  <c r="BJ2034" i="2" s="1"/>
  <c r="BJ2036" i="2" s="1"/>
  <c r="BJ2038" i="2" s="1"/>
  <c r="BJ2040" i="2" s="1"/>
  <c r="BJ2042" i="2" s="1"/>
  <c r="BJ2044" i="2" s="1"/>
  <c r="BJ2046" i="2" s="1"/>
  <c r="BJ2048" i="2" s="1"/>
  <c r="BJ2050" i="2" s="1"/>
  <c r="BJ2052" i="2" s="1"/>
  <c r="BJ2054" i="2" s="1"/>
  <c r="BJ2056" i="2" s="1"/>
  <c r="BJ2058" i="2" s="1"/>
  <c r="BJ2060" i="2" s="1"/>
  <c r="BJ2062" i="2" s="1"/>
  <c r="BJ2064" i="2" s="1"/>
  <c r="BJ2066" i="2" s="1"/>
  <c r="BJ2068" i="2" s="1"/>
  <c r="BJ2070" i="2" s="1"/>
  <c r="BJ2072" i="2" s="1"/>
  <c r="BJ2074" i="2" s="1"/>
  <c r="BJ2076" i="2" s="1"/>
  <c r="BJ2078" i="2" s="1"/>
  <c r="BJ2080" i="2" s="1"/>
  <c r="BJ2082" i="2" s="1"/>
  <c r="BJ2084" i="2" s="1"/>
  <c r="BJ2086" i="2" s="1"/>
  <c r="BJ2088" i="2" s="1"/>
  <c r="BJ2090" i="2" s="1"/>
  <c r="BJ2092" i="2" s="1"/>
  <c r="BJ2094" i="2" s="1"/>
  <c r="BJ2096" i="2" s="1"/>
  <c r="BJ2098" i="2" s="1"/>
  <c r="BJ2100" i="2" s="1"/>
  <c r="BJ2102" i="2" s="1"/>
  <c r="BJ2104" i="2" s="1"/>
  <c r="BJ2106" i="2" s="1"/>
  <c r="BJ2108" i="2" s="1"/>
  <c r="BJ2110" i="2" s="1"/>
  <c r="BJ2112" i="2" s="1"/>
  <c r="BJ2114" i="2" s="1"/>
  <c r="BJ2116" i="2" s="1"/>
  <c r="BJ2118" i="2" s="1"/>
  <c r="BJ2120" i="2" s="1"/>
  <c r="BJ2122" i="2" s="1"/>
  <c r="BJ2124" i="2" s="1"/>
  <c r="BJ2126" i="2" s="1"/>
  <c r="BJ2128" i="2" s="1"/>
  <c r="BJ2130" i="2" s="1"/>
  <c r="BJ2132" i="2" s="1"/>
  <c r="BJ2134" i="2" s="1"/>
  <c r="BJ2136" i="2" s="1"/>
  <c r="BJ2138" i="2" s="1"/>
  <c r="BJ2140" i="2" s="1"/>
  <c r="BJ2142" i="2" s="1"/>
  <c r="BJ2144" i="2" s="1"/>
  <c r="BJ2146" i="2" s="1"/>
  <c r="BJ2148" i="2" s="1"/>
  <c r="BJ2150" i="2" s="1"/>
  <c r="BJ2152" i="2" s="1"/>
  <c r="BJ2154" i="2" s="1"/>
  <c r="BJ2156" i="2" s="1"/>
  <c r="BJ2158" i="2" s="1"/>
  <c r="BJ2160" i="2" s="1"/>
  <c r="BJ2162" i="2" s="1"/>
  <c r="BJ2164" i="2" s="1"/>
  <c r="BJ2166" i="2" s="1"/>
  <c r="BJ2168" i="2" s="1"/>
  <c r="BJ2170" i="2" s="1"/>
  <c r="BJ2172" i="2" s="1"/>
  <c r="BJ2174" i="2" s="1"/>
  <c r="BJ2176" i="2" s="1"/>
  <c r="BJ2178" i="2" s="1"/>
  <c r="BJ2180" i="2" s="1"/>
  <c r="BJ2182" i="2" s="1"/>
  <c r="BJ2184" i="2" s="1"/>
  <c r="BJ2186" i="2" s="1"/>
  <c r="BJ2188" i="2" s="1"/>
  <c r="BJ2190" i="2" s="1"/>
  <c r="BJ2192" i="2" s="1"/>
  <c r="BJ2194" i="2" s="1"/>
  <c r="BJ2196" i="2" s="1"/>
  <c r="BJ2198" i="2" s="1"/>
  <c r="BJ2200" i="2" s="1"/>
  <c r="BJ2202" i="2" s="1"/>
  <c r="BJ2204" i="2" s="1"/>
  <c r="BJ2206" i="2" s="1"/>
  <c r="BJ2208" i="2" s="1"/>
  <c r="BJ2210" i="2" s="1"/>
  <c r="BJ2212" i="2" s="1"/>
  <c r="BJ2214" i="2" s="1"/>
  <c r="BJ2216" i="2" s="1"/>
  <c r="BJ2218" i="2" s="1"/>
  <c r="BJ2220" i="2" s="1"/>
  <c r="BJ2222" i="2" s="1"/>
  <c r="BJ2224" i="2" s="1"/>
  <c r="BJ2226" i="2" s="1"/>
  <c r="BJ2228" i="2" s="1"/>
  <c r="BJ2230" i="2" s="1"/>
  <c r="BJ2232" i="2" s="1"/>
  <c r="BJ2234" i="2" s="1"/>
  <c r="BJ2236" i="2" s="1"/>
  <c r="BJ2238" i="2" s="1"/>
  <c r="BJ2240" i="2" s="1"/>
  <c r="BJ2242" i="2" s="1"/>
  <c r="BJ2244" i="2" s="1"/>
  <c r="BJ2246" i="2" s="1"/>
  <c r="BJ2248" i="2" s="1"/>
  <c r="BJ2250" i="2" s="1"/>
  <c r="BJ2252" i="2" s="1"/>
  <c r="BJ2254" i="2" s="1"/>
  <c r="BJ2256" i="2" s="1"/>
  <c r="BJ2258" i="2" s="1"/>
  <c r="BJ2260" i="2" s="1"/>
  <c r="BJ2262" i="2" s="1"/>
  <c r="BJ2264" i="2" s="1"/>
  <c r="BJ2266" i="2" s="1"/>
  <c r="BJ2268" i="2" s="1"/>
  <c r="BJ2270" i="2" s="1"/>
  <c r="BJ2272" i="2" s="1"/>
  <c r="BJ2274" i="2" s="1"/>
  <c r="BJ2276" i="2" s="1"/>
  <c r="BJ2278" i="2" s="1"/>
  <c r="BJ2280" i="2" s="1"/>
  <c r="BJ2282" i="2" s="1"/>
  <c r="BJ2284" i="2" s="1"/>
  <c r="BJ2286" i="2" s="1"/>
  <c r="BJ2288" i="2" s="1"/>
  <c r="BJ2290" i="2" s="1"/>
  <c r="BJ2292" i="2" s="1"/>
  <c r="BJ2294" i="2" s="1"/>
  <c r="BJ2296" i="2" s="1"/>
  <c r="BJ2298" i="2" s="1"/>
  <c r="BJ2300" i="2" s="1"/>
  <c r="BJ2302" i="2" s="1"/>
  <c r="BJ2304" i="2" s="1"/>
  <c r="BJ2306" i="2" s="1"/>
  <c r="BJ2308" i="2" s="1"/>
  <c r="BJ2310" i="2" s="1"/>
  <c r="BJ2312" i="2" s="1"/>
  <c r="BJ2314" i="2" s="1"/>
  <c r="BJ2316" i="2" s="1"/>
  <c r="BJ2318" i="2" s="1"/>
  <c r="BJ2320" i="2" s="1"/>
  <c r="BJ2322" i="2" s="1"/>
  <c r="BJ2324" i="2" s="1"/>
  <c r="BJ2326" i="2" s="1"/>
  <c r="BJ2328" i="2" s="1"/>
  <c r="BJ2330" i="2" s="1"/>
  <c r="BJ2332" i="2" s="1"/>
  <c r="BJ2334" i="2" s="1"/>
  <c r="BJ2336" i="2" s="1"/>
  <c r="BJ2338" i="2" s="1"/>
  <c r="BJ2340" i="2" s="1"/>
  <c r="BJ2342" i="2" s="1"/>
  <c r="BJ2344" i="2" s="1"/>
  <c r="BJ2346" i="2" s="1"/>
  <c r="BJ2348" i="2" s="1"/>
  <c r="BJ2350" i="2" s="1"/>
  <c r="BJ2352" i="2" s="1"/>
  <c r="BJ2354" i="2" s="1"/>
  <c r="BJ2356" i="2" s="1"/>
  <c r="BJ2358" i="2" s="1"/>
  <c r="BJ2360" i="2" s="1"/>
  <c r="BJ2362" i="2" s="1"/>
  <c r="BJ2364" i="2" s="1"/>
  <c r="BJ2366" i="2" s="1"/>
  <c r="BJ2368" i="2" s="1"/>
  <c r="BJ2370" i="2" s="1"/>
  <c r="BJ2372" i="2" s="1"/>
  <c r="BJ2374" i="2" s="1"/>
  <c r="BJ2376" i="2" s="1"/>
  <c r="BJ2378" i="2" s="1"/>
  <c r="BJ2380" i="2" s="1"/>
  <c r="BJ2382" i="2" s="1"/>
  <c r="BJ2384" i="2" s="1"/>
  <c r="BJ2386" i="2" s="1"/>
  <c r="BJ2388" i="2" s="1"/>
  <c r="BJ2390" i="2" s="1"/>
  <c r="BJ2392" i="2" s="1"/>
  <c r="BJ2394" i="2" s="1"/>
  <c r="BJ2396" i="2" s="1"/>
  <c r="BJ2398" i="2" s="1"/>
  <c r="BJ2400" i="2" s="1"/>
  <c r="BJ2402" i="2" s="1"/>
  <c r="BJ2404" i="2" s="1"/>
  <c r="BJ2406" i="2" s="1"/>
  <c r="BJ2408" i="2" s="1"/>
  <c r="BJ2410" i="2" s="1"/>
  <c r="BJ2412" i="2" s="1"/>
  <c r="BJ2414" i="2" s="1"/>
  <c r="BJ2416" i="2" s="1"/>
  <c r="BJ2418" i="2" s="1"/>
  <c r="BJ2420" i="2" s="1"/>
  <c r="BJ2422" i="2" s="1"/>
  <c r="BJ2424" i="2" s="1"/>
  <c r="BJ2426" i="2" s="1"/>
  <c r="BJ2428" i="2" s="1"/>
  <c r="BJ2430" i="2" s="1"/>
  <c r="BJ2432" i="2" s="1"/>
  <c r="BJ2434" i="2" s="1"/>
  <c r="BJ2436" i="2" s="1"/>
  <c r="BP1596" i="2"/>
  <c r="BP1598" i="2" s="1"/>
  <c r="BP1600" i="2" s="1"/>
  <c r="BP1602" i="2" s="1"/>
  <c r="BP1604" i="2" s="1"/>
  <c r="BP1606" i="2" s="1"/>
  <c r="BP1608" i="2" s="1"/>
  <c r="BP1610" i="2" s="1"/>
  <c r="BP1612" i="2" s="1"/>
  <c r="BP1594" i="2"/>
  <c r="BQ1592" i="2"/>
  <c r="BQ1594" i="2" s="1"/>
  <c r="BP1592" i="2"/>
  <c r="BO1592" i="2"/>
  <c r="BO1594" i="2" s="1"/>
  <c r="BO1596" i="2" s="1"/>
  <c r="BO1598" i="2" s="1"/>
  <c r="BO1600" i="2" s="1"/>
  <c r="BO1602" i="2" s="1"/>
  <c r="BO1604" i="2" s="1"/>
  <c r="BO1606" i="2" s="1"/>
  <c r="BO1608" i="2" s="1"/>
  <c r="BO1610" i="2" s="1"/>
  <c r="BO1612" i="2" s="1"/>
  <c r="BN1592" i="2"/>
  <c r="BN1594" i="2" s="1"/>
  <c r="BN1596" i="2" s="1"/>
  <c r="BN1598" i="2" s="1"/>
  <c r="BN1600" i="2" s="1"/>
  <c r="BN1602" i="2" s="1"/>
  <c r="BN1604" i="2" s="1"/>
  <c r="BN1606" i="2" s="1"/>
  <c r="BN1608" i="2" s="1"/>
  <c r="BN1610" i="2" s="1"/>
  <c r="BN1612" i="2" s="1"/>
  <c r="BM1592" i="2"/>
  <c r="BM1594" i="2" s="1"/>
  <c r="BM1596" i="2" s="1"/>
  <c r="BM1598" i="2" s="1"/>
  <c r="BM1600" i="2" s="1"/>
  <c r="BM1602" i="2" s="1"/>
  <c r="BM1604" i="2" s="1"/>
  <c r="BM1606" i="2" s="1"/>
  <c r="BM1608" i="2" s="1"/>
  <c r="BM1610" i="2" s="1"/>
  <c r="BM1612" i="2" s="1"/>
  <c r="BL1578" i="2"/>
  <c r="BL1580" i="2" s="1"/>
  <c r="BL1582" i="2" s="1"/>
  <c r="BL1584" i="2" s="1"/>
  <c r="BL1586" i="2" s="1"/>
  <c r="BL1588" i="2" s="1"/>
  <c r="BL1590" i="2" s="1"/>
  <c r="BL1592" i="2" s="1"/>
  <c r="BL1594" i="2" s="1"/>
  <c r="BL1596" i="2" s="1"/>
  <c r="BL1598" i="2" s="1"/>
  <c r="BL1600" i="2" s="1"/>
  <c r="BL1602" i="2" s="1"/>
  <c r="BL1604" i="2" s="1"/>
  <c r="BL1606" i="2" s="1"/>
  <c r="BJ1502" i="2"/>
  <c r="BJ1504" i="2" s="1"/>
  <c r="BJ1506" i="2" s="1"/>
  <c r="BJ1508" i="2" s="1"/>
  <c r="BJ1510" i="2" s="1"/>
  <c r="BJ1512" i="2" s="1"/>
  <c r="BJ1514" i="2" s="1"/>
  <c r="BJ1516" i="2" s="1"/>
  <c r="BJ1518" i="2" s="1"/>
  <c r="BJ1520" i="2" s="1"/>
  <c r="BJ1522" i="2" s="1"/>
  <c r="BJ1524" i="2" s="1"/>
  <c r="BJ1526" i="2" s="1"/>
  <c r="BJ1528" i="2" s="1"/>
  <c r="BJ1530" i="2" s="1"/>
  <c r="BJ1532" i="2" s="1"/>
  <c r="BJ1534" i="2" s="1"/>
  <c r="BJ1536" i="2" s="1"/>
  <c r="BJ1538" i="2" s="1"/>
  <c r="BJ1540" i="2" s="1"/>
  <c r="BJ1542" i="2" s="1"/>
  <c r="BJ1544" i="2" s="1"/>
  <c r="BJ1546" i="2" s="1"/>
  <c r="BJ1548" i="2" s="1"/>
  <c r="BJ1550" i="2" s="1"/>
  <c r="BJ1552" i="2" s="1"/>
  <c r="BJ1554" i="2" s="1"/>
  <c r="BJ1556" i="2" s="1"/>
  <c r="BJ1558" i="2" s="1"/>
  <c r="BJ1560" i="2" s="1"/>
  <c r="BJ1562" i="2" s="1"/>
  <c r="BJ1564" i="2" s="1"/>
  <c r="BJ1566" i="2" s="1"/>
  <c r="BJ1568" i="2" s="1"/>
  <c r="BJ1570" i="2" s="1"/>
  <c r="BJ1572" i="2" s="1"/>
  <c r="BJ1574" i="2" s="1"/>
  <c r="BJ1576" i="2" s="1"/>
  <c r="BJ1578" i="2" s="1"/>
  <c r="BJ1580" i="2" s="1"/>
  <c r="BJ1582" i="2" s="1"/>
  <c r="BJ1584" i="2" s="1"/>
  <c r="BJ1586" i="2" s="1"/>
  <c r="BJ1588" i="2" s="1"/>
  <c r="BJ1590" i="2" s="1"/>
  <c r="BJ1592" i="2" s="1"/>
  <c r="BJ1594" i="2" s="1"/>
  <c r="BJ1596" i="2" s="1"/>
  <c r="BJ1500" i="2"/>
  <c r="BI1496" i="2"/>
  <c r="BI1498" i="2" s="1"/>
  <c r="BI1500" i="2" s="1"/>
  <c r="BI1502" i="2" s="1"/>
  <c r="BI1504" i="2" s="1"/>
  <c r="BI1506" i="2" s="1"/>
  <c r="BI1508" i="2" s="1"/>
  <c r="BI1510" i="2" s="1"/>
  <c r="BI1512" i="2" s="1"/>
  <c r="BI1514" i="2" s="1"/>
  <c r="BI1516" i="2" s="1"/>
  <c r="BI1518" i="2" s="1"/>
  <c r="BI1520" i="2" s="1"/>
  <c r="BI1522" i="2" s="1"/>
  <c r="BI1524" i="2" s="1"/>
  <c r="BI1526" i="2" s="1"/>
  <c r="BI1528" i="2" s="1"/>
  <c r="BI1530" i="2" s="1"/>
  <c r="BI1532" i="2" s="1"/>
  <c r="BI1534" i="2" s="1"/>
  <c r="BI1536" i="2" s="1"/>
  <c r="BI1538" i="2" s="1"/>
  <c r="BI1540" i="2" s="1"/>
  <c r="BI1542" i="2" s="1"/>
  <c r="BI1544" i="2" s="1"/>
  <c r="BI1546" i="2" s="1"/>
  <c r="BI1548" i="2" s="1"/>
  <c r="BI1550" i="2" s="1"/>
  <c r="BI1552" i="2" s="1"/>
  <c r="BI1554" i="2" s="1"/>
  <c r="BI1556" i="2" s="1"/>
  <c r="BI1558" i="2" s="1"/>
  <c r="BI1560" i="2" s="1"/>
  <c r="BI1562" i="2" s="1"/>
  <c r="BI1564" i="2" s="1"/>
  <c r="BI1566" i="2" s="1"/>
  <c r="BI1568" i="2" s="1"/>
  <c r="BI1570" i="2" s="1"/>
  <c r="BI1572" i="2" s="1"/>
  <c r="BI1574" i="2" s="1"/>
  <c r="BI1576" i="2" s="1"/>
  <c r="BI1578" i="2" s="1"/>
  <c r="BI1580" i="2" s="1"/>
  <c r="BI1582" i="2" s="1"/>
  <c r="BI1584" i="2" s="1"/>
  <c r="BI1586" i="2" s="1"/>
  <c r="BI1588" i="2" s="1"/>
  <c r="BI1590" i="2" s="1"/>
  <c r="BI1592" i="2" s="1"/>
  <c r="BI1594" i="2" s="1"/>
  <c r="BI1596" i="2" s="1"/>
  <c r="BI1598" i="2" s="1"/>
  <c r="BI1600" i="2" s="1"/>
  <c r="BI1602" i="2" s="1"/>
  <c r="BI1604" i="2" s="1"/>
  <c r="BI1606" i="2" s="1"/>
  <c r="BI1608" i="2" s="1"/>
  <c r="BI1610" i="2" s="1"/>
  <c r="BI1612" i="2" s="1"/>
  <c r="BI1614" i="2" s="1"/>
  <c r="BI1616" i="2" s="1"/>
  <c r="BI1618" i="2" s="1"/>
  <c r="BI1620" i="2" s="1"/>
  <c r="BI1622" i="2" s="1"/>
  <c r="BI1624" i="2" s="1"/>
  <c r="BI1626" i="2" s="1"/>
  <c r="BI1628" i="2" s="1"/>
  <c r="BI1630" i="2" s="1"/>
  <c r="BI1632" i="2" s="1"/>
  <c r="BI1634" i="2" s="1"/>
  <c r="BI1636" i="2" s="1"/>
  <c r="BI1638" i="2" s="1"/>
  <c r="BI1640" i="2" s="1"/>
  <c r="BI1642" i="2" s="1"/>
  <c r="BI1644" i="2" s="1"/>
  <c r="BI1646" i="2" s="1"/>
  <c r="BI1648" i="2" s="1"/>
  <c r="BI1650" i="2" s="1"/>
  <c r="BI1652" i="2" s="1"/>
  <c r="BI1654" i="2" s="1"/>
  <c r="BI1656" i="2" s="1"/>
  <c r="BI1658" i="2" s="1"/>
  <c r="BI1660" i="2" s="1"/>
  <c r="BI1662" i="2" s="1"/>
  <c r="BI1664" i="2" s="1"/>
  <c r="BI1666" i="2" s="1"/>
  <c r="BI1668" i="2" s="1"/>
  <c r="BI1670" i="2" s="1"/>
  <c r="BI1672" i="2" s="1"/>
  <c r="BI1674" i="2" s="1"/>
  <c r="BI1676" i="2" s="1"/>
  <c r="BI1678" i="2" s="1"/>
  <c r="BI1680" i="2" s="1"/>
  <c r="BI1682" i="2" s="1"/>
  <c r="BI1684" i="2" s="1"/>
  <c r="BI1686" i="2" s="1"/>
  <c r="BI1688" i="2" s="1"/>
  <c r="BI1690" i="2" s="1"/>
  <c r="BI1692" i="2" s="1"/>
  <c r="BI1694" i="2" s="1"/>
  <c r="BI1696" i="2" s="1"/>
  <c r="BI1698" i="2" s="1"/>
  <c r="BI1700" i="2" s="1"/>
  <c r="BI1702" i="2" s="1"/>
  <c r="BI1704" i="2" s="1"/>
  <c r="BI1706" i="2" s="1"/>
  <c r="BI1708" i="2" s="1"/>
  <c r="BI1710" i="2" s="1"/>
  <c r="BI1712" i="2" s="1"/>
  <c r="BI1714" i="2" s="1"/>
  <c r="BI1716" i="2" s="1"/>
  <c r="BI1718" i="2" s="1"/>
  <c r="BI1720" i="2" s="1"/>
  <c r="BI1722" i="2" s="1"/>
  <c r="BI1724" i="2" s="1"/>
  <c r="BI1726" i="2" s="1"/>
  <c r="BI1728" i="2" s="1"/>
  <c r="BI1730" i="2" s="1"/>
  <c r="BI1732" i="2" s="1"/>
  <c r="BI1734" i="2" s="1"/>
  <c r="BI1736" i="2" s="1"/>
  <c r="BI1738" i="2" s="1"/>
  <c r="BI1740" i="2" s="1"/>
  <c r="BI1742" i="2" s="1"/>
  <c r="BI1744" i="2" s="1"/>
  <c r="BI1746" i="2" s="1"/>
  <c r="BI1748" i="2" s="1"/>
  <c r="BI1750" i="2" s="1"/>
  <c r="BI1752" i="2" s="1"/>
  <c r="BI1754" i="2" s="1"/>
  <c r="BI1756" i="2" s="1"/>
  <c r="BI1758" i="2" s="1"/>
  <c r="BI1760" i="2" s="1"/>
  <c r="BI1762" i="2" s="1"/>
  <c r="BI1764" i="2" s="1"/>
  <c r="BI1766" i="2" s="1"/>
  <c r="BI1768" i="2" s="1"/>
  <c r="BI1770" i="2" s="1"/>
  <c r="BI1772" i="2" s="1"/>
  <c r="BI1774" i="2" s="1"/>
  <c r="BI1776" i="2" s="1"/>
  <c r="BI1778" i="2" s="1"/>
  <c r="BI1780" i="2" s="1"/>
  <c r="BI1782" i="2" s="1"/>
  <c r="BI1784" i="2" s="1"/>
  <c r="BI1786" i="2" s="1"/>
  <c r="BI1788" i="2" s="1"/>
  <c r="BI1790" i="2" s="1"/>
  <c r="BI1792" i="2" s="1"/>
  <c r="BI1794" i="2" s="1"/>
  <c r="BI1796" i="2" s="1"/>
  <c r="BI1798" i="2" s="1"/>
  <c r="BI1800" i="2" s="1"/>
  <c r="BI1802" i="2" s="1"/>
  <c r="BI1804" i="2" s="1"/>
  <c r="BI1806" i="2" s="1"/>
  <c r="BI1808" i="2" s="1"/>
  <c r="BI1810" i="2" s="1"/>
  <c r="BI1812" i="2" s="1"/>
  <c r="BI1814" i="2" s="1"/>
  <c r="BI1816" i="2" s="1"/>
  <c r="BI1818" i="2" s="1"/>
  <c r="BI1820" i="2" s="1"/>
  <c r="BI1822" i="2" s="1"/>
  <c r="BI1824" i="2" s="1"/>
  <c r="BI1826" i="2" s="1"/>
  <c r="BI1828" i="2" s="1"/>
  <c r="BI1830" i="2" s="1"/>
  <c r="BI1832" i="2" s="1"/>
  <c r="BI1834" i="2" s="1"/>
  <c r="BI1836" i="2" s="1"/>
  <c r="BI1838" i="2" s="1"/>
  <c r="BI1840" i="2" s="1"/>
  <c r="BI1842" i="2" s="1"/>
  <c r="BI1844" i="2" s="1"/>
  <c r="BI1846" i="2" s="1"/>
  <c r="BI1848" i="2" s="1"/>
  <c r="BI1850" i="2" s="1"/>
  <c r="BI1852" i="2" s="1"/>
  <c r="BI1854" i="2" s="1"/>
  <c r="BI1856" i="2" s="1"/>
  <c r="BI1858" i="2" s="1"/>
  <c r="BI1860" i="2" s="1"/>
  <c r="BI1862" i="2" s="1"/>
  <c r="BI1864" i="2" s="1"/>
  <c r="BI1866" i="2" s="1"/>
  <c r="BI1868" i="2" s="1"/>
  <c r="BI1870" i="2" s="1"/>
  <c r="BI1872" i="2" s="1"/>
  <c r="BI1874" i="2" s="1"/>
  <c r="BI1876" i="2" s="1"/>
  <c r="BI1878" i="2" s="1"/>
  <c r="BI1880" i="2" s="1"/>
  <c r="BI1882" i="2" s="1"/>
  <c r="BI1884" i="2" s="1"/>
  <c r="BI1886" i="2" s="1"/>
  <c r="BI1888" i="2" s="1"/>
  <c r="BI1890" i="2" s="1"/>
  <c r="BI1892" i="2" s="1"/>
  <c r="BI1894" i="2" s="1"/>
  <c r="BI1896" i="2" s="1"/>
  <c r="BI1898" i="2" s="1"/>
  <c r="BI1900" i="2" s="1"/>
  <c r="BI1902" i="2" s="1"/>
  <c r="BI1904" i="2" s="1"/>
  <c r="BI1906" i="2" s="1"/>
  <c r="BI1908" i="2" s="1"/>
  <c r="BI1910" i="2" s="1"/>
  <c r="BI1912" i="2" s="1"/>
  <c r="BI1914" i="2" s="1"/>
  <c r="BI1916" i="2" s="1"/>
  <c r="BI1918" i="2" s="1"/>
  <c r="BI1920" i="2" s="1"/>
  <c r="BI1922" i="2" s="1"/>
  <c r="BI1924" i="2" s="1"/>
  <c r="BI1926" i="2" s="1"/>
  <c r="BI1928" i="2" s="1"/>
  <c r="BI1930" i="2" s="1"/>
  <c r="BI1932" i="2" s="1"/>
  <c r="BI1934" i="2" s="1"/>
  <c r="BI1936" i="2" s="1"/>
  <c r="BI1938" i="2" s="1"/>
  <c r="BI1940" i="2" s="1"/>
  <c r="BI1942" i="2" s="1"/>
  <c r="BI1944" i="2" s="1"/>
  <c r="BI1946" i="2" s="1"/>
  <c r="BI1948" i="2" s="1"/>
  <c r="BI1950" i="2" s="1"/>
  <c r="BI1952" i="2" s="1"/>
  <c r="BI1954" i="2" s="1"/>
  <c r="BI1956" i="2" s="1"/>
  <c r="BI1958" i="2" s="1"/>
  <c r="BI1960" i="2" s="1"/>
  <c r="BI1962" i="2" s="1"/>
  <c r="BI1964" i="2" s="1"/>
  <c r="BI1966" i="2" s="1"/>
  <c r="BI1968" i="2" s="1"/>
  <c r="BI1970" i="2" s="1"/>
  <c r="BI1972" i="2" s="1"/>
  <c r="BI1974" i="2" s="1"/>
  <c r="BI1976" i="2" s="1"/>
  <c r="BI1978" i="2" s="1"/>
  <c r="BI1980" i="2" s="1"/>
  <c r="BI1982" i="2" s="1"/>
  <c r="BI1984" i="2" s="1"/>
  <c r="BI1986" i="2" s="1"/>
  <c r="BI1988" i="2" s="1"/>
  <c r="BI1990" i="2" s="1"/>
  <c r="BI1992" i="2" s="1"/>
  <c r="BI1994" i="2" s="1"/>
  <c r="BI1996" i="2" s="1"/>
  <c r="BI1998" i="2" s="1"/>
  <c r="BI2000" i="2" s="1"/>
  <c r="BI2002" i="2" s="1"/>
  <c r="BI2004" i="2" s="1"/>
  <c r="BI2006" i="2" s="1"/>
  <c r="BI2008" i="2" s="1"/>
  <c r="BI2010" i="2" s="1"/>
  <c r="BI2012" i="2" s="1"/>
  <c r="BI2014" i="2" s="1"/>
  <c r="BI2016" i="2" s="1"/>
  <c r="BI2018" i="2" s="1"/>
  <c r="BI2020" i="2" s="1"/>
  <c r="BI2022" i="2" s="1"/>
  <c r="BI2024" i="2" s="1"/>
  <c r="BI2026" i="2" s="1"/>
  <c r="BI2028" i="2" s="1"/>
  <c r="BI2030" i="2" s="1"/>
  <c r="BI2032" i="2" s="1"/>
  <c r="BI2034" i="2" s="1"/>
  <c r="BI2036" i="2" s="1"/>
  <c r="BI2038" i="2" s="1"/>
  <c r="BI2040" i="2" s="1"/>
  <c r="BI2042" i="2" s="1"/>
  <c r="BI2044" i="2" s="1"/>
  <c r="BI2046" i="2" s="1"/>
  <c r="BI2048" i="2" s="1"/>
  <c r="BI2050" i="2" s="1"/>
  <c r="BI2052" i="2" s="1"/>
  <c r="BI2054" i="2" s="1"/>
  <c r="BI2056" i="2" s="1"/>
  <c r="BI2058" i="2" s="1"/>
  <c r="BI2060" i="2" s="1"/>
  <c r="BI2062" i="2" s="1"/>
  <c r="BI2064" i="2" s="1"/>
  <c r="BI2066" i="2" s="1"/>
  <c r="BI2068" i="2" s="1"/>
  <c r="BI2070" i="2" s="1"/>
  <c r="BI2072" i="2" s="1"/>
  <c r="BI2074" i="2" s="1"/>
  <c r="BI2076" i="2" s="1"/>
  <c r="BI2078" i="2" s="1"/>
  <c r="BI2080" i="2" s="1"/>
  <c r="BI2082" i="2" s="1"/>
  <c r="BI2084" i="2" s="1"/>
  <c r="BI2086" i="2" s="1"/>
  <c r="BI2088" i="2" s="1"/>
  <c r="BI2090" i="2" s="1"/>
  <c r="BI2092" i="2" s="1"/>
  <c r="BI2094" i="2" s="1"/>
  <c r="BI2096" i="2" s="1"/>
  <c r="BI2098" i="2" s="1"/>
  <c r="BI2100" i="2" s="1"/>
  <c r="BI2102" i="2" s="1"/>
  <c r="BI2104" i="2" s="1"/>
  <c r="BI2106" i="2" s="1"/>
  <c r="BI2108" i="2" s="1"/>
  <c r="BI2110" i="2" s="1"/>
  <c r="BI2112" i="2" s="1"/>
  <c r="BI2114" i="2" s="1"/>
  <c r="BI2116" i="2" s="1"/>
  <c r="BI2118" i="2" s="1"/>
  <c r="BI2120" i="2" s="1"/>
  <c r="BI2122" i="2" s="1"/>
  <c r="BI2124" i="2" s="1"/>
  <c r="BI2126" i="2" s="1"/>
  <c r="BI2128" i="2" s="1"/>
  <c r="BI2130" i="2" s="1"/>
  <c r="BI2132" i="2" s="1"/>
  <c r="BI2134" i="2" s="1"/>
  <c r="BI2136" i="2" s="1"/>
  <c r="BI2138" i="2" s="1"/>
  <c r="BI2140" i="2" s="1"/>
  <c r="BI2142" i="2" s="1"/>
  <c r="BI2144" i="2" s="1"/>
  <c r="BI2146" i="2" s="1"/>
  <c r="BI2148" i="2" s="1"/>
  <c r="BI2150" i="2" s="1"/>
  <c r="BI2152" i="2" s="1"/>
  <c r="BI2154" i="2" s="1"/>
  <c r="BI2156" i="2" s="1"/>
  <c r="BI2158" i="2" s="1"/>
  <c r="BI2160" i="2" s="1"/>
  <c r="BI2162" i="2" s="1"/>
  <c r="BI2164" i="2" s="1"/>
  <c r="BI2166" i="2" s="1"/>
  <c r="BI2168" i="2" s="1"/>
  <c r="BI2170" i="2" s="1"/>
  <c r="BI2172" i="2" s="1"/>
  <c r="BI2174" i="2" s="1"/>
  <c r="BI2176" i="2" s="1"/>
  <c r="BI2178" i="2" s="1"/>
  <c r="BI2180" i="2" s="1"/>
  <c r="BI2182" i="2" s="1"/>
  <c r="BI2184" i="2" s="1"/>
  <c r="BI2186" i="2" s="1"/>
  <c r="BI2188" i="2" s="1"/>
  <c r="BI2190" i="2" s="1"/>
  <c r="BI2192" i="2" s="1"/>
  <c r="BI2194" i="2" s="1"/>
  <c r="BI2196" i="2" s="1"/>
  <c r="BI2198" i="2" s="1"/>
  <c r="BI2200" i="2" s="1"/>
  <c r="BI2202" i="2" s="1"/>
  <c r="BI2204" i="2" s="1"/>
  <c r="BI2206" i="2" s="1"/>
  <c r="BI2208" i="2" s="1"/>
  <c r="BI2210" i="2" s="1"/>
  <c r="BI2212" i="2" s="1"/>
  <c r="BI2214" i="2" s="1"/>
  <c r="BI2216" i="2" s="1"/>
  <c r="BI2218" i="2" s="1"/>
  <c r="BI2220" i="2" s="1"/>
  <c r="BI2222" i="2" s="1"/>
  <c r="BI2224" i="2" s="1"/>
  <c r="BI2226" i="2" s="1"/>
  <c r="BI2228" i="2" s="1"/>
  <c r="BI2230" i="2" s="1"/>
  <c r="BI2232" i="2" s="1"/>
  <c r="BI2234" i="2" s="1"/>
  <c r="BI2236" i="2" s="1"/>
  <c r="BI2238" i="2" s="1"/>
  <c r="BI2240" i="2" s="1"/>
  <c r="BI2242" i="2" s="1"/>
  <c r="BI2244" i="2" s="1"/>
  <c r="BI2246" i="2" s="1"/>
  <c r="BI2248" i="2" s="1"/>
  <c r="BI2250" i="2" s="1"/>
  <c r="BI2252" i="2" s="1"/>
  <c r="BI2254" i="2" s="1"/>
  <c r="BI2256" i="2" s="1"/>
  <c r="BI2258" i="2" s="1"/>
  <c r="BI2260" i="2" s="1"/>
  <c r="BI2262" i="2" s="1"/>
  <c r="BI2264" i="2" s="1"/>
  <c r="BI2266" i="2" s="1"/>
  <c r="BI2268" i="2" s="1"/>
  <c r="BI2270" i="2" s="1"/>
  <c r="BI2272" i="2" s="1"/>
  <c r="BI2274" i="2" s="1"/>
  <c r="BI2276" i="2" s="1"/>
  <c r="BI2278" i="2" s="1"/>
  <c r="BI2280" i="2" s="1"/>
  <c r="BI2282" i="2" s="1"/>
  <c r="BI2284" i="2" s="1"/>
  <c r="BI2286" i="2" s="1"/>
  <c r="BI2288" i="2" s="1"/>
  <c r="BI2290" i="2" s="1"/>
  <c r="BI2292" i="2" s="1"/>
  <c r="BI2294" i="2" s="1"/>
  <c r="BI2296" i="2" s="1"/>
  <c r="BI2298" i="2" s="1"/>
  <c r="BI2300" i="2" s="1"/>
  <c r="BI2302" i="2" s="1"/>
  <c r="BI2304" i="2" s="1"/>
  <c r="BI2306" i="2" s="1"/>
  <c r="BI2308" i="2" s="1"/>
  <c r="BI2310" i="2" s="1"/>
  <c r="BI2312" i="2" s="1"/>
  <c r="BI2314" i="2" s="1"/>
  <c r="BI2316" i="2" s="1"/>
  <c r="BI2318" i="2" s="1"/>
  <c r="BI2320" i="2" s="1"/>
  <c r="BI2322" i="2" s="1"/>
  <c r="BI2324" i="2" s="1"/>
  <c r="BI2326" i="2" s="1"/>
  <c r="BI2328" i="2" s="1"/>
  <c r="BI2330" i="2" s="1"/>
  <c r="BI2332" i="2" s="1"/>
  <c r="BI2334" i="2" s="1"/>
  <c r="BI2336" i="2" s="1"/>
  <c r="BI2338" i="2" s="1"/>
  <c r="BI2340" i="2" s="1"/>
  <c r="BI2342" i="2" s="1"/>
  <c r="BI2344" i="2" s="1"/>
  <c r="BI2346" i="2" s="1"/>
  <c r="BI2348" i="2" s="1"/>
  <c r="BI2350" i="2" s="1"/>
  <c r="BI2352" i="2" s="1"/>
  <c r="BI2354" i="2" s="1"/>
  <c r="BI2356" i="2" s="1"/>
  <c r="BI2358" i="2" s="1"/>
  <c r="BI2360" i="2" s="1"/>
  <c r="BI2362" i="2" s="1"/>
  <c r="BI2364" i="2" s="1"/>
  <c r="BI2366" i="2" s="1"/>
  <c r="BI2368" i="2" s="1"/>
  <c r="BI2370" i="2" s="1"/>
  <c r="BI2372" i="2" s="1"/>
  <c r="BI2374" i="2" s="1"/>
  <c r="BI2376" i="2" s="1"/>
  <c r="BI2378" i="2" s="1"/>
  <c r="BI2380" i="2" s="1"/>
  <c r="BI2382" i="2" s="1"/>
  <c r="BI2384" i="2" s="1"/>
  <c r="BI2386" i="2" s="1"/>
  <c r="BI2388" i="2" s="1"/>
  <c r="BI2390" i="2" s="1"/>
  <c r="BI2392" i="2" s="1"/>
  <c r="BI2394" i="2" s="1"/>
  <c r="BI2396" i="2" s="1"/>
  <c r="BI2398" i="2" s="1"/>
  <c r="BI2400" i="2" s="1"/>
  <c r="BI2402" i="2" s="1"/>
  <c r="BI2404" i="2" s="1"/>
  <c r="BI2406" i="2" s="1"/>
  <c r="BI2408" i="2" s="1"/>
  <c r="BI2410" i="2" s="1"/>
  <c r="BI2412" i="2" s="1"/>
  <c r="BI2414" i="2" s="1"/>
  <c r="BI2416" i="2" s="1"/>
  <c r="BI2418" i="2" s="1"/>
  <c r="BI2420" i="2" s="1"/>
  <c r="BI2422" i="2" s="1"/>
  <c r="BI2424" i="2" s="1"/>
  <c r="BI2426" i="2" s="1"/>
  <c r="BI2428" i="2" s="1"/>
  <c r="BI2430" i="2" s="1"/>
  <c r="BI2432" i="2" s="1"/>
  <c r="BI2434" i="2" s="1"/>
  <c r="BI2436" i="2" s="1"/>
  <c r="BH1428" i="2"/>
  <c r="BH1430" i="2" s="1"/>
  <c r="BH1432" i="2" s="1"/>
  <c r="BH1434" i="2" s="1"/>
  <c r="BH1436" i="2" s="1"/>
  <c r="BH1438" i="2" s="1"/>
  <c r="BH1440" i="2" s="1"/>
  <c r="BH1442" i="2" s="1"/>
  <c r="BH1444" i="2" s="1"/>
  <c r="BH1446" i="2" s="1"/>
  <c r="BH1448" i="2" s="1"/>
  <c r="BH1450" i="2" s="1"/>
  <c r="BH1452" i="2" s="1"/>
  <c r="BH1454" i="2" s="1"/>
  <c r="BH1456" i="2" s="1"/>
  <c r="BH1458" i="2" s="1"/>
  <c r="BH1460" i="2" s="1"/>
  <c r="BH1462" i="2" s="1"/>
  <c r="BH1464" i="2" s="1"/>
  <c r="BH1466" i="2" s="1"/>
  <c r="BH1468" i="2" s="1"/>
  <c r="BH1470" i="2" s="1"/>
  <c r="BH1472" i="2" s="1"/>
  <c r="BH1474" i="2" s="1"/>
  <c r="BH1476" i="2" s="1"/>
  <c r="BH1478" i="2" s="1"/>
  <c r="BH1480" i="2" s="1"/>
  <c r="BH1482" i="2" s="1"/>
  <c r="BH1484" i="2" s="1"/>
  <c r="BH1486" i="2" s="1"/>
  <c r="BH1488" i="2" s="1"/>
  <c r="BH1490" i="2" s="1"/>
  <c r="BH1492" i="2" s="1"/>
  <c r="BH1494" i="2" s="1"/>
  <c r="BH1496" i="2" s="1"/>
  <c r="BH1498" i="2" s="1"/>
  <c r="BH1500" i="2" s="1"/>
  <c r="BH1502" i="2" s="1"/>
  <c r="BH1504" i="2" s="1"/>
  <c r="BH1506" i="2" s="1"/>
  <c r="BH1508" i="2" s="1"/>
  <c r="BH1510" i="2" s="1"/>
  <c r="BH1512" i="2" s="1"/>
  <c r="BH1514" i="2" s="1"/>
  <c r="BH1516" i="2" s="1"/>
  <c r="BH1518" i="2" s="1"/>
  <c r="BH1520" i="2" s="1"/>
  <c r="BH1522" i="2" s="1"/>
  <c r="BH1524" i="2" s="1"/>
  <c r="BH1526" i="2" s="1"/>
  <c r="BH1528" i="2" s="1"/>
  <c r="BH1530" i="2" s="1"/>
  <c r="BH1532" i="2" s="1"/>
  <c r="BH1534" i="2" s="1"/>
  <c r="BH1536" i="2" s="1"/>
  <c r="BH1538" i="2" s="1"/>
  <c r="BH1540" i="2" s="1"/>
  <c r="BH1542" i="2" s="1"/>
  <c r="BH1544" i="2" s="1"/>
  <c r="BH1546" i="2" s="1"/>
  <c r="BH1548" i="2" s="1"/>
  <c r="BH1550" i="2" s="1"/>
  <c r="BH1552" i="2" s="1"/>
  <c r="BH1554" i="2" s="1"/>
  <c r="BH1556" i="2" s="1"/>
  <c r="BH1558" i="2" s="1"/>
  <c r="BH1560" i="2" s="1"/>
  <c r="BH1562" i="2" s="1"/>
  <c r="BH1564" i="2" s="1"/>
  <c r="BH1566" i="2" s="1"/>
  <c r="BH1568" i="2" s="1"/>
  <c r="BH1570" i="2" s="1"/>
  <c r="BH1572" i="2" s="1"/>
  <c r="BH1574" i="2" s="1"/>
  <c r="BH1576" i="2" s="1"/>
  <c r="BH1578" i="2" s="1"/>
  <c r="BH1580" i="2" s="1"/>
  <c r="BH1582" i="2" s="1"/>
  <c r="BH1584" i="2" s="1"/>
  <c r="BH1586" i="2" s="1"/>
  <c r="BH1588" i="2" s="1"/>
  <c r="BH1590" i="2" s="1"/>
  <c r="BH1592" i="2" s="1"/>
  <c r="BH1594" i="2" s="1"/>
  <c r="BH1596" i="2" s="1"/>
  <c r="BH1598" i="2" s="1"/>
  <c r="BH1600" i="2" s="1"/>
  <c r="BH1602" i="2" s="1"/>
  <c r="BH1604" i="2" s="1"/>
  <c r="BH1606" i="2" s="1"/>
  <c r="BH1608" i="2" s="1"/>
  <c r="BH1610" i="2" s="1"/>
  <c r="BH1612" i="2" s="1"/>
  <c r="BH1614" i="2" s="1"/>
  <c r="BH1616" i="2" s="1"/>
  <c r="BH1618" i="2" s="1"/>
  <c r="BH1620" i="2" s="1"/>
  <c r="BH1622" i="2" s="1"/>
  <c r="BH1624" i="2" s="1"/>
  <c r="BH1626" i="2" s="1"/>
  <c r="BH1628" i="2" s="1"/>
  <c r="BH1630" i="2" s="1"/>
  <c r="BH1632" i="2" s="1"/>
  <c r="BH1634" i="2" s="1"/>
  <c r="BH1636" i="2" s="1"/>
  <c r="BH1638" i="2" s="1"/>
  <c r="BH1640" i="2" s="1"/>
  <c r="BH1642" i="2" s="1"/>
  <c r="BH1644" i="2" s="1"/>
  <c r="BH1646" i="2" s="1"/>
  <c r="BH1648" i="2" s="1"/>
  <c r="BH1650" i="2" s="1"/>
  <c r="BH1652" i="2" s="1"/>
  <c r="BH1654" i="2" s="1"/>
  <c r="BH1656" i="2" s="1"/>
  <c r="BH1658" i="2" s="1"/>
  <c r="BH1660" i="2" s="1"/>
  <c r="BH1662" i="2" s="1"/>
  <c r="BH1664" i="2" s="1"/>
  <c r="BH1666" i="2" s="1"/>
  <c r="BH1668" i="2" s="1"/>
  <c r="BH1670" i="2" s="1"/>
  <c r="BH1672" i="2" s="1"/>
  <c r="BH1674" i="2" s="1"/>
  <c r="BH1676" i="2" s="1"/>
  <c r="BH1678" i="2" s="1"/>
  <c r="BH1680" i="2" s="1"/>
  <c r="BH1682" i="2" s="1"/>
  <c r="BH1684" i="2" s="1"/>
  <c r="BH1686" i="2" s="1"/>
  <c r="BH1688" i="2" s="1"/>
  <c r="BH1690" i="2" s="1"/>
  <c r="BH1692" i="2" s="1"/>
  <c r="BH1694" i="2" s="1"/>
  <c r="BH1696" i="2" s="1"/>
  <c r="BH1698" i="2" s="1"/>
  <c r="BH1700" i="2" s="1"/>
  <c r="BH1702" i="2" s="1"/>
  <c r="BH1704" i="2" s="1"/>
  <c r="BH1706" i="2" s="1"/>
  <c r="BH1708" i="2" s="1"/>
  <c r="BH1710" i="2" s="1"/>
  <c r="BH1712" i="2" s="1"/>
  <c r="BH1714" i="2" s="1"/>
  <c r="BH1716" i="2" s="1"/>
  <c r="BH1718" i="2" s="1"/>
  <c r="BH1720" i="2" s="1"/>
  <c r="BH1722" i="2" s="1"/>
  <c r="BH1724" i="2" s="1"/>
  <c r="BH1726" i="2" s="1"/>
  <c r="BH1728" i="2" s="1"/>
  <c r="BH1730" i="2" s="1"/>
  <c r="BH1732" i="2" s="1"/>
  <c r="BH1734" i="2" s="1"/>
  <c r="BH1736" i="2" s="1"/>
  <c r="BH1738" i="2" s="1"/>
  <c r="BH1740" i="2" s="1"/>
  <c r="BH1742" i="2" s="1"/>
  <c r="BH1744" i="2" s="1"/>
  <c r="BH1746" i="2" s="1"/>
  <c r="BH1748" i="2" s="1"/>
  <c r="BH1750" i="2" s="1"/>
  <c r="BH1752" i="2" s="1"/>
  <c r="BH1754" i="2" s="1"/>
  <c r="BH1756" i="2" s="1"/>
  <c r="BH1758" i="2" s="1"/>
  <c r="BH1760" i="2" s="1"/>
  <c r="BH1762" i="2" s="1"/>
  <c r="BH1764" i="2" s="1"/>
  <c r="BH1766" i="2" s="1"/>
  <c r="BH1768" i="2" s="1"/>
  <c r="BH1770" i="2" s="1"/>
  <c r="BH1772" i="2" s="1"/>
  <c r="BH1774" i="2" s="1"/>
  <c r="BH1776" i="2" s="1"/>
  <c r="BH1778" i="2" s="1"/>
  <c r="BH1780" i="2" s="1"/>
  <c r="BH1782" i="2" s="1"/>
  <c r="BH1784" i="2" s="1"/>
  <c r="BH1786" i="2" s="1"/>
  <c r="BH1788" i="2" s="1"/>
  <c r="BH1790" i="2" s="1"/>
  <c r="BH1792" i="2" s="1"/>
  <c r="BH1794" i="2" s="1"/>
  <c r="BH1796" i="2" s="1"/>
  <c r="BH1798" i="2" s="1"/>
  <c r="BH1800" i="2" s="1"/>
  <c r="BH1802" i="2" s="1"/>
  <c r="BH1804" i="2" s="1"/>
  <c r="BH1806" i="2" s="1"/>
  <c r="BH1808" i="2" s="1"/>
  <c r="BH1810" i="2" s="1"/>
  <c r="BH1812" i="2" s="1"/>
  <c r="BH1814" i="2" s="1"/>
  <c r="BH1816" i="2" s="1"/>
  <c r="BH1818" i="2" s="1"/>
  <c r="BH1820" i="2" s="1"/>
  <c r="BH1822" i="2" s="1"/>
  <c r="BH1824" i="2" s="1"/>
  <c r="BH1826" i="2" s="1"/>
  <c r="BH1828" i="2" s="1"/>
  <c r="BH1830" i="2" s="1"/>
  <c r="BH1832" i="2" s="1"/>
  <c r="BH1834" i="2" s="1"/>
  <c r="BH1836" i="2" s="1"/>
  <c r="BH1838" i="2" s="1"/>
  <c r="BH1840" i="2" s="1"/>
  <c r="BH1842" i="2" s="1"/>
  <c r="BH1844" i="2" s="1"/>
  <c r="BH1846" i="2" s="1"/>
  <c r="BH1848" i="2" s="1"/>
  <c r="BH1850" i="2" s="1"/>
  <c r="BH1852" i="2" s="1"/>
  <c r="BH1854" i="2" s="1"/>
  <c r="BH1856" i="2" s="1"/>
  <c r="BH1858" i="2" s="1"/>
  <c r="BH1860" i="2" s="1"/>
  <c r="BH1862" i="2" s="1"/>
  <c r="BH1864" i="2" s="1"/>
  <c r="BH1866" i="2" s="1"/>
  <c r="BH1868" i="2" s="1"/>
  <c r="BH1870" i="2" s="1"/>
  <c r="BH1872" i="2" s="1"/>
  <c r="BH1874" i="2" s="1"/>
  <c r="BH1876" i="2" s="1"/>
  <c r="BH1878" i="2" s="1"/>
  <c r="BH1880" i="2" s="1"/>
  <c r="BH1882" i="2" s="1"/>
  <c r="BH1884" i="2" s="1"/>
  <c r="BH1886" i="2" s="1"/>
  <c r="BH1888" i="2" s="1"/>
  <c r="BH1890" i="2" s="1"/>
  <c r="BH1892" i="2" s="1"/>
  <c r="BH1894" i="2" s="1"/>
  <c r="BH1896" i="2" s="1"/>
  <c r="BH1898" i="2" s="1"/>
  <c r="BH1900" i="2" s="1"/>
  <c r="BH1902" i="2" s="1"/>
  <c r="BH1904" i="2" s="1"/>
  <c r="BH1906" i="2" s="1"/>
  <c r="BH1908" i="2" s="1"/>
  <c r="BH1910" i="2" s="1"/>
  <c r="BH1912" i="2" s="1"/>
  <c r="BH1914" i="2" s="1"/>
  <c r="BH1916" i="2" s="1"/>
  <c r="BH1918" i="2" s="1"/>
  <c r="BH1920" i="2" s="1"/>
  <c r="BH1922" i="2" s="1"/>
  <c r="BH1924" i="2" s="1"/>
  <c r="BH1926" i="2" s="1"/>
  <c r="BH1928" i="2" s="1"/>
  <c r="BH1930" i="2" s="1"/>
  <c r="BH1932" i="2" s="1"/>
  <c r="BH1934" i="2" s="1"/>
  <c r="BH1936" i="2" s="1"/>
  <c r="BH1938" i="2" s="1"/>
  <c r="BH1940" i="2" s="1"/>
  <c r="BH1942" i="2" s="1"/>
  <c r="BH1944" i="2" s="1"/>
  <c r="BH1946" i="2" s="1"/>
  <c r="BH1948" i="2" s="1"/>
  <c r="BH1950" i="2" s="1"/>
  <c r="BH1952" i="2" s="1"/>
  <c r="BH1954" i="2" s="1"/>
  <c r="BH1956" i="2" s="1"/>
  <c r="BH1958" i="2" s="1"/>
  <c r="BH1960" i="2" s="1"/>
  <c r="BH1962" i="2" s="1"/>
  <c r="BH1964" i="2" s="1"/>
  <c r="BH1966" i="2" s="1"/>
  <c r="BH1968" i="2" s="1"/>
  <c r="BH1970" i="2" s="1"/>
  <c r="BH1972" i="2" s="1"/>
  <c r="BH1974" i="2" s="1"/>
  <c r="BH1976" i="2" s="1"/>
  <c r="BH1978" i="2" s="1"/>
  <c r="BH1980" i="2" s="1"/>
  <c r="BH1982" i="2" s="1"/>
  <c r="BH1984" i="2" s="1"/>
  <c r="BH1986" i="2" s="1"/>
  <c r="BH1988" i="2" s="1"/>
  <c r="BH1990" i="2" s="1"/>
  <c r="BH1992" i="2" s="1"/>
  <c r="BH1994" i="2" s="1"/>
  <c r="BH1996" i="2" s="1"/>
  <c r="BH1998" i="2" s="1"/>
  <c r="BH2000" i="2" s="1"/>
  <c r="BH2002" i="2" s="1"/>
  <c r="BH2004" i="2" s="1"/>
  <c r="BH2006" i="2" s="1"/>
  <c r="BH2008" i="2" s="1"/>
  <c r="BH2010" i="2" s="1"/>
  <c r="BH2012" i="2" s="1"/>
  <c r="BH2014" i="2" s="1"/>
  <c r="BH2016" i="2" s="1"/>
  <c r="BH2018" i="2" s="1"/>
  <c r="BH2020" i="2" s="1"/>
  <c r="BH2022" i="2" s="1"/>
  <c r="BH2024" i="2" s="1"/>
  <c r="BH2026" i="2" s="1"/>
  <c r="BH2028" i="2" s="1"/>
  <c r="BH2030" i="2" s="1"/>
  <c r="BH2032" i="2" s="1"/>
  <c r="BH2034" i="2" s="1"/>
  <c r="BH2036" i="2" s="1"/>
  <c r="BH2038" i="2" s="1"/>
  <c r="BH2040" i="2" s="1"/>
  <c r="BH2042" i="2" s="1"/>
  <c r="BH2044" i="2" s="1"/>
  <c r="BH2046" i="2" s="1"/>
  <c r="BH2048" i="2" s="1"/>
  <c r="BH2050" i="2" s="1"/>
  <c r="BH2052" i="2" s="1"/>
  <c r="BH2054" i="2" s="1"/>
  <c r="BH2056" i="2" s="1"/>
  <c r="BH2058" i="2" s="1"/>
  <c r="BH2060" i="2" s="1"/>
  <c r="BH2062" i="2" s="1"/>
  <c r="BH2064" i="2" s="1"/>
  <c r="BH2066" i="2" s="1"/>
  <c r="BH2068" i="2" s="1"/>
  <c r="BH2070" i="2" s="1"/>
  <c r="BH2072" i="2" s="1"/>
  <c r="BH2074" i="2" s="1"/>
  <c r="BH2076" i="2" s="1"/>
  <c r="BH2078" i="2" s="1"/>
  <c r="BH2080" i="2" s="1"/>
  <c r="BH2082" i="2" s="1"/>
  <c r="BH2084" i="2" s="1"/>
  <c r="BH2086" i="2" s="1"/>
  <c r="BH2088" i="2" s="1"/>
  <c r="BH2090" i="2" s="1"/>
  <c r="BH2092" i="2" s="1"/>
  <c r="BH2094" i="2" s="1"/>
  <c r="BH2096" i="2" s="1"/>
  <c r="BH2098" i="2" s="1"/>
  <c r="BH2100" i="2" s="1"/>
  <c r="BH2102" i="2" s="1"/>
  <c r="BH2104" i="2" s="1"/>
  <c r="BH2106" i="2" s="1"/>
  <c r="BH2108" i="2" s="1"/>
  <c r="BH2110" i="2" s="1"/>
  <c r="BH2112" i="2" s="1"/>
  <c r="BH2114" i="2" s="1"/>
  <c r="BH2116" i="2" s="1"/>
  <c r="BH2118" i="2" s="1"/>
  <c r="BH2120" i="2" s="1"/>
  <c r="BH2122" i="2" s="1"/>
  <c r="BH2124" i="2" s="1"/>
  <c r="BH2126" i="2" s="1"/>
  <c r="BH2128" i="2" s="1"/>
  <c r="BH2130" i="2" s="1"/>
  <c r="BH2132" i="2" s="1"/>
  <c r="BH2134" i="2" s="1"/>
  <c r="BH2136" i="2" s="1"/>
  <c r="BH2138" i="2" s="1"/>
  <c r="BH2140" i="2" s="1"/>
  <c r="BH2142" i="2" s="1"/>
  <c r="BH2144" i="2" s="1"/>
  <c r="BH2146" i="2" s="1"/>
  <c r="BH2148" i="2" s="1"/>
  <c r="BH2150" i="2" s="1"/>
  <c r="BH2152" i="2" s="1"/>
  <c r="BH2154" i="2" s="1"/>
  <c r="BH2156" i="2" s="1"/>
  <c r="BH2158" i="2" s="1"/>
  <c r="BH2160" i="2" s="1"/>
  <c r="BH2162" i="2" s="1"/>
  <c r="BH2164" i="2" s="1"/>
  <c r="BH2166" i="2" s="1"/>
  <c r="BH2168" i="2" s="1"/>
  <c r="BH2170" i="2" s="1"/>
  <c r="BH2172" i="2" s="1"/>
  <c r="BH2174" i="2" s="1"/>
  <c r="BH2176" i="2" s="1"/>
  <c r="BH2178" i="2" s="1"/>
  <c r="BH2180" i="2" s="1"/>
  <c r="BH2182" i="2" s="1"/>
  <c r="BH2184" i="2" s="1"/>
  <c r="BH2186" i="2" s="1"/>
  <c r="BH2188" i="2" s="1"/>
  <c r="BH2190" i="2" s="1"/>
  <c r="BH2192" i="2" s="1"/>
  <c r="BH2194" i="2" s="1"/>
  <c r="BH2196" i="2" s="1"/>
  <c r="BH2198" i="2" s="1"/>
  <c r="BH2200" i="2" s="1"/>
  <c r="BH2202" i="2" s="1"/>
  <c r="BH2204" i="2" s="1"/>
  <c r="BH2206" i="2" s="1"/>
  <c r="BH2208" i="2" s="1"/>
  <c r="BH2210" i="2" s="1"/>
  <c r="BH2212" i="2" s="1"/>
  <c r="BH2214" i="2" s="1"/>
  <c r="BH2216" i="2" s="1"/>
  <c r="BH2218" i="2" s="1"/>
  <c r="BH2220" i="2" s="1"/>
  <c r="BH2222" i="2" s="1"/>
  <c r="BH2224" i="2" s="1"/>
  <c r="BH2226" i="2" s="1"/>
  <c r="BH2228" i="2" s="1"/>
  <c r="BH2230" i="2" s="1"/>
  <c r="BH2232" i="2" s="1"/>
  <c r="BH2234" i="2" s="1"/>
  <c r="BH2236" i="2" s="1"/>
  <c r="BH2238" i="2" s="1"/>
  <c r="BH2240" i="2" s="1"/>
  <c r="BH2242" i="2" s="1"/>
  <c r="BH2244" i="2" s="1"/>
  <c r="BH2246" i="2" s="1"/>
  <c r="BH2248" i="2" s="1"/>
  <c r="BH2250" i="2" s="1"/>
  <c r="BH2252" i="2" s="1"/>
  <c r="BH2254" i="2" s="1"/>
  <c r="BH2256" i="2" s="1"/>
  <c r="BH2258" i="2" s="1"/>
  <c r="BH2260" i="2" s="1"/>
  <c r="BH2262" i="2" s="1"/>
  <c r="BH2264" i="2" s="1"/>
  <c r="BH2266" i="2" s="1"/>
  <c r="BH2268" i="2" s="1"/>
  <c r="BH2270" i="2" s="1"/>
  <c r="BH2272" i="2" s="1"/>
  <c r="BH2274" i="2" s="1"/>
  <c r="BH2276" i="2" s="1"/>
  <c r="BH2278" i="2" s="1"/>
  <c r="BH2280" i="2" s="1"/>
  <c r="BH2282" i="2" s="1"/>
  <c r="BH2284" i="2" s="1"/>
  <c r="BH2286" i="2" s="1"/>
  <c r="BH2288" i="2" s="1"/>
  <c r="BH2290" i="2" s="1"/>
  <c r="BH2292" i="2" s="1"/>
  <c r="BH2294" i="2" s="1"/>
  <c r="BH2296" i="2" s="1"/>
  <c r="BH2298" i="2" s="1"/>
  <c r="BH2300" i="2" s="1"/>
  <c r="BH2302" i="2" s="1"/>
  <c r="BH2304" i="2" s="1"/>
  <c r="BH2306" i="2" s="1"/>
  <c r="BH2308" i="2" s="1"/>
  <c r="BH2310" i="2" s="1"/>
  <c r="BH2312" i="2" s="1"/>
  <c r="BH2314" i="2" s="1"/>
  <c r="BH2316" i="2" s="1"/>
  <c r="BH2318" i="2" s="1"/>
  <c r="BH2320" i="2" s="1"/>
  <c r="BH2322" i="2" s="1"/>
  <c r="BH2324" i="2" s="1"/>
  <c r="BH2326" i="2" s="1"/>
  <c r="BH2328" i="2" s="1"/>
  <c r="BH2330" i="2" s="1"/>
  <c r="BH2332" i="2" s="1"/>
  <c r="BH2334" i="2" s="1"/>
  <c r="BH2336" i="2" s="1"/>
  <c r="BH2338" i="2" s="1"/>
  <c r="BH2340" i="2" s="1"/>
  <c r="BH2342" i="2" s="1"/>
  <c r="BH2344" i="2" s="1"/>
  <c r="BH2346" i="2" s="1"/>
  <c r="BH2348" i="2" s="1"/>
  <c r="BH2350" i="2" s="1"/>
  <c r="BH2352" i="2" s="1"/>
  <c r="BH2354" i="2" s="1"/>
  <c r="BH2356" i="2" s="1"/>
  <c r="BH2358" i="2" s="1"/>
  <c r="BH2360" i="2" s="1"/>
  <c r="BH2362" i="2" s="1"/>
  <c r="BH2364" i="2" s="1"/>
  <c r="BH2366" i="2" s="1"/>
  <c r="BH2368" i="2" s="1"/>
  <c r="BH2370" i="2" s="1"/>
  <c r="BH2372" i="2" s="1"/>
  <c r="BH2374" i="2" s="1"/>
  <c r="BH2376" i="2" s="1"/>
  <c r="BH2378" i="2" s="1"/>
  <c r="BH2380" i="2" s="1"/>
  <c r="BH2382" i="2" s="1"/>
  <c r="BH2384" i="2" s="1"/>
  <c r="BH2386" i="2" s="1"/>
  <c r="BH2388" i="2" s="1"/>
  <c r="BH2390" i="2" s="1"/>
  <c r="BH2392" i="2" s="1"/>
  <c r="BH2394" i="2" s="1"/>
  <c r="BH2396" i="2" s="1"/>
  <c r="BH2398" i="2" s="1"/>
  <c r="BH2400" i="2" s="1"/>
  <c r="BH2402" i="2" s="1"/>
  <c r="BH2404" i="2" s="1"/>
  <c r="BH2406" i="2" s="1"/>
  <c r="BH2408" i="2" s="1"/>
  <c r="BH2410" i="2" s="1"/>
  <c r="BH2412" i="2" s="1"/>
  <c r="BH2414" i="2" s="1"/>
  <c r="BH2416" i="2" s="1"/>
  <c r="BH2418" i="2" s="1"/>
  <c r="BH2420" i="2" s="1"/>
  <c r="BH2422" i="2" s="1"/>
  <c r="BH2424" i="2" s="1"/>
  <c r="BH2426" i="2" s="1"/>
  <c r="BH2428" i="2" s="1"/>
  <c r="BH2430" i="2" s="1"/>
  <c r="BH2432" i="2" s="1"/>
  <c r="BH2434" i="2" s="1"/>
  <c r="BH2436" i="2" s="1"/>
  <c r="BE1386" i="2"/>
  <c r="BE1388" i="2" s="1"/>
  <c r="BE1390" i="2" s="1"/>
  <c r="BE1392" i="2" s="1"/>
  <c r="BE1394" i="2" s="1"/>
  <c r="BE1396" i="2" s="1"/>
  <c r="BE1398" i="2" s="1"/>
  <c r="BE1400" i="2" s="1"/>
  <c r="BE1402" i="2" s="1"/>
  <c r="BE1404" i="2" s="1"/>
  <c r="BE1406" i="2" s="1"/>
  <c r="BE1408" i="2" s="1"/>
  <c r="BE1410" i="2" s="1"/>
  <c r="BE1412" i="2" s="1"/>
  <c r="BE1414" i="2" s="1"/>
  <c r="BE1416" i="2" s="1"/>
  <c r="BE1418" i="2" s="1"/>
  <c r="BE1420" i="2" s="1"/>
  <c r="BE1422" i="2" s="1"/>
  <c r="BE1424" i="2" s="1"/>
  <c r="BE1426" i="2" s="1"/>
  <c r="BE1428" i="2" s="1"/>
  <c r="BE1430" i="2" s="1"/>
  <c r="BE1432" i="2" s="1"/>
  <c r="BE1434" i="2" s="1"/>
  <c r="BE1436" i="2" s="1"/>
  <c r="BE1438" i="2" s="1"/>
  <c r="BE1440" i="2" s="1"/>
  <c r="BE1442" i="2" s="1"/>
  <c r="BE1444" i="2" s="1"/>
  <c r="BE1446" i="2" s="1"/>
  <c r="BE1448" i="2" s="1"/>
  <c r="BE1450" i="2" s="1"/>
  <c r="BE1452" i="2" s="1"/>
  <c r="BE1454" i="2" s="1"/>
  <c r="BE1456" i="2" s="1"/>
  <c r="BE1458" i="2" s="1"/>
  <c r="BE1460" i="2" s="1"/>
  <c r="BE1462" i="2" s="1"/>
  <c r="BE1464" i="2" s="1"/>
  <c r="BE1466" i="2" s="1"/>
  <c r="BE1468" i="2" s="1"/>
  <c r="BE1470" i="2" s="1"/>
  <c r="BE1472" i="2" s="1"/>
  <c r="BE1474" i="2" s="1"/>
  <c r="BE1476" i="2" s="1"/>
  <c r="BE1478" i="2" s="1"/>
  <c r="BE1480" i="2" s="1"/>
  <c r="BE1482" i="2" s="1"/>
  <c r="BE1484" i="2" s="1"/>
  <c r="BE1486" i="2" s="1"/>
  <c r="BE1488" i="2" s="1"/>
  <c r="BE1490" i="2" s="1"/>
  <c r="BE1492" i="2" s="1"/>
  <c r="BE1494" i="2" s="1"/>
  <c r="BE1496" i="2" s="1"/>
  <c r="BE1498" i="2" s="1"/>
  <c r="BE1500" i="2" s="1"/>
  <c r="BE1502" i="2" s="1"/>
  <c r="BE1504" i="2" s="1"/>
  <c r="BE1506" i="2" s="1"/>
  <c r="BE1508" i="2" s="1"/>
  <c r="BE1510" i="2" s="1"/>
  <c r="BE1512" i="2" s="1"/>
  <c r="BE1514" i="2" s="1"/>
  <c r="BE1516" i="2" s="1"/>
  <c r="BE1518" i="2" s="1"/>
  <c r="BE1520" i="2" s="1"/>
  <c r="BE1522" i="2" s="1"/>
  <c r="BE1524" i="2" s="1"/>
  <c r="BE1526" i="2" s="1"/>
  <c r="BE1528" i="2" s="1"/>
  <c r="BE1530" i="2" s="1"/>
  <c r="BE1532" i="2" s="1"/>
  <c r="BE1534" i="2" s="1"/>
  <c r="BE1536" i="2" s="1"/>
  <c r="BE1538" i="2" s="1"/>
  <c r="BE1540" i="2" s="1"/>
  <c r="BE1542" i="2" s="1"/>
  <c r="BE1544" i="2" s="1"/>
  <c r="BE1546" i="2" s="1"/>
  <c r="BE1548" i="2" s="1"/>
  <c r="BE1550" i="2" s="1"/>
  <c r="BE1552" i="2" s="1"/>
  <c r="BE1554" i="2" s="1"/>
  <c r="BE1556" i="2" s="1"/>
  <c r="BE1558" i="2" s="1"/>
  <c r="BE1560" i="2" s="1"/>
  <c r="BE1562" i="2" s="1"/>
  <c r="BE1564" i="2" s="1"/>
  <c r="BE1566" i="2" s="1"/>
  <c r="BE1568" i="2" s="1"/>
  <c r="BE1570" i="2" s="1"/>
  <c r="BE1572" i="2" s="1"/>
  <c r="BE1574" i="2" s="1"/>
  <c r="BE1576" i="2" s="1"/>
  <c r="BE1578" i="2" s="1"/>
  <c r="BE1580" i="2" s="1"/>
  <c r="BE1582" i="2" s="1"/>
  <c r="BE1584" i="2" s="1"/>
  <c r="BE1586" i="2" s="1"/>
  <c r="BE1588" i="2" s="1"/>
  <c r="BE1590" i="2" s="1"/>
  <c r="BE1592" i="2" s="1"/>
  <c r="BE1594" i="2" s="1"/>
  <c r="BE1596" i="2" s="1"/>
  <c r="BE1598" i="2" s="1"/>
  <c r="BE1600" i="2" s="1"/>
  <c r="BE1602" i="2" s="1"/>
  <c r="BE1604" i="2" s="1"/>
  <c r="BE1606" i="2" s="1"/>
  <c r="BE1608" i="2" s="1"/>
  <c r="BE1610" i="2" s="1"/>
  <c r="BE1612" i="2" s="1"/>
  <c r="BE1614" i="2" s="1"/>
  <c r="BE1616" i="2" s="1"/>
  <c r="BE1618" i="2" s="1"/>
  <c r="BE1620" i="2" s="1"/>
  <c r="BE1622" i="2" s="1"/>
  <c r="BE1624" i="2" s="1"/>
  <c r="BE1626" i="2" s="1"/>
  <c r="BE1628" i="2" s="1"/>
  <c r="BE1630" i="2" s="1"/>
  <c r="BE1632" i="2" s="1"/>
  <c r="BE1634" i="2" s="1"/>
  <c r="BE1636" i="2" s="1"/>
  <c r="BE1638" i="2" s="1"/>
  <c r="BE1640" i="2" s="1"/>
  <c r="BE1642" i="2" s="1"/>
  <c r="BE1644" i="2" s="1"/>
  <c r="BE1646" i="2" s="1"/>
  <c r="BE1648" i="2" s="1"/>
  <c r="BE1650" i="2" s="1"/>
  <c r="BE1652" i="2" s="1"/>
  <c r="BE1654" i="2" s="1"/>
  <c r="BE1656" i="2" s="1"/>
  <c r="BE1658" i="2" s="1"/>
  <c r="BE1660" i="2" s="1"/>
  <c r="BE1662" i="2" s="1"/>
  <c r="BE1664" i="2" s="1"/>
  <c r="BE1666" i="2" s="1"/>
  <c r="BE1668" i="2" s="1"/>
  <c r="BE1670" i="2" s="1"/>
  <c r="BE1672" i="2" s="1"/>
  <c r="BE1674" i="2" s="1"/>
  <c r="BE1676" i="2" s="1"/>
  <c r="BE1678" i="2" s="1"/>
  <c r="BE1680" i="2" s="1"/>
  <c r="BE1682" i="2" s="1"/>
  <c r="BE1684" i="2" s="1"/>
  <c r="BE1686" i="2" s="1"/>
  <c r="BE1688" i="2" s="1"/>
  <c r="BE1690" i="2" s="1"/>
  <c r="BE1692" i="2" s="1"/>
  <c r="BE1694" i="2" s="1"/>
  <c r="BE1696" i="2" s="1"/>
  <c r="BE1698" i="2" s="1"/>
  <c r="BE1700" i="2" s="1"/>
  <c r="BE1702" i="2" s="1"/>
  <c r="BE1704" i="2" s="1"/>
  <c r="BE1706" i="2" s="1"/>
  <c r="BE1708" i="2" s="1"/>
  <c r="BE1710" i="2" s="1"/>
  <c r="BE1712" i="2" s="1"/>
  <c r="BE1714" i="2" s="1"/>
  <c r="BE1716" i="2" s="1"/>
  <c r="BE1718" i="2" s="1"/>
  <c r="BE1720" i="2" s="1"/>
  <c r="BE1722" i="2" s="1"/>
  <c r="BE1724" i="2" s="1"/>
  <c r="BE1726" i="2" s="1"/>
  <c r="BE1728" i="2" s="1"/>
  <c r="BE1730" i="2" s="1"/>
  <c r="BE1732" i="2" s="1"/>
  <c r="BE1734" i="2" s="1"/>
  <c r="BE1736" i="2" s="1"/>
  <c r="BE1738" i="2" s="1"/>
  <c r="BE1740" i="2" s="1"/>
  <c r="BE1742" i="2" s="1"/>
  <c r="BE1744" i="2" s="1"/>
  <c r="BE1746" i="2" s="1"/>
  <c r="BE1748" i="2" s="1"/>
  <c r="BE1750" i="2" s="1"/>
  <c r="BE1752" i="2" s="1"/>
  <c r="BE1754" i="2" s="1"/>
  <c r="BE1756" i="2" s="1"/>
  <c r="BE1758" i="2" s="1"/>
  <c r="BE1760" i="2" s="1"/>
  <c r="BE1762" i="2" s="1"/>
  <c r="BE1764" i="2" s="1"/>
  <c r="BE1766" i="2" s="1"/>
  <c r="BE1768" i="2" s="1"/>
  <c r="BE1770" i="2" s="1"/>
  <c r="BE1772" i="2" s="1"/>
  <c r="BE1774" i="2" s="1"/>
  <c r="BE1776" i="2" s="1"/>
  <c r="BE1778" i="2" s="1"/>
  <c r="BE1780" i="2" s="1"/>
  <c r="BE1782" i="2" s="1"/>
  <c r="BE1784" i="2" s="1"/>
  <c r="BE1786" i="2" s="1"/>
  <c r="BE1788" i="2" s="1"/>
  <c r="BE1790" i="2" s="1"/>
  <c r="BE1792" i="2" s="1"/>
  <c r="BE1794" i="2" s="1"/>
  <c r="BE1796" i="2" s="1"/>
  <c r="BE1798" i="2" s="1"/>
  <c r="BE1800" i="2" s="1"/>
  <c r="BE1802" i="2" s="1"/>
  <c r="BE1804" i="2" s="1"/>
  <c r="BE1806" i="2" s="1"/>
  <c r="BE1808" i="2" s="1"/>
  <c r="BE1810" i="2" s="1"/>
  <c r="BE1812" i="2" s="1"/>
  <c r="BE1814" i="2" s="1"/>
  <c r="BE1816" i="2" s="1"/>
  <c r="BE1818" i="2" s="1"/>
  <c r="BE1820" i="2" s="1"/>
  <c r="BE1822" i="2" s="1"/>
  <c r="BE1824" i="2" s="1"/>
  <c r="BE1826" i="2" s="1"/>
  <c r="BE1828" i="2" s="1"/>
  <c r="BE1830" i="2" s="1"/>
  <c r="BE1832" i="2" s="1"/>
  <c r="BE1834" i="2" s="1"/>
  <c r="BE1836" i="2" s="1"/>
  <c r="BE1838" i="2" s="1"/>
  <c r="BE1840" i="2" s="1"/>
  <c r="BE1842" i="2" s="1"/>
  <c r="BE1844" i="2" s="1"/>
  <c r="BE1846" i="2" s="1"/>
  <c r="BE1848" i="2" s="1"/>
  <c r="BE1850" i="2" s="1"/>
  <c r="BE1852" i="2" s="1"/>
  <c r="BE1854" i="2" s="1"/>
  <c r="BE1856" i="2" s="1"/>
  <c r="BE1858" i="2" s="1"/>
  <c r="BE1860" i="2" s="1"/>
  <c r="BE1862" i="2" s="1"/>
  <c r="BE1864" i="2" s="1"/>
  <c r="BE1866" i="2" s="1"/>
  <c r="BE1868" i="2" s="1"/>
  <c r="BE1870" i="2" s="1"/>
  <c r="BE1872" i="2" s="1"/>
  <c r="BE1874" i="2" s="1"/>
  <c r="BE1876" i="2" s="1"/>
  <c r="BE1878" i="2" s="1"/>
  <c r="BE1880" i="2" s="1"/>
  <c r="BE1882" i="2" s="1"/>
  <c r="BE1884" i="2" s="1"/>
  <c r="BE1886" i="2" s="1"/>
  <c r="BE1888" i="2" s="1"/>
  <c r="BE1890" i="2" s="1"/>
  <c r="BE1892" i="2" s="1"/>
  <c r="BE1894" i="2" s="1"/>
  <c r="BE1896" i="2" s="1"/>
  <c r="BE1898" i="2" s="1"/>
  <c r="BE1900" i="2" s="1"/>
  <c r="BE1902" i="2" s="1"/>
  <c r="BE1904" i="2" s="1"/>
  <c r="BE1906" i="2" s="1"/>
  <c r="BE1908" i="2" s="1"/>
  <c r="BE1910" i="2" s="1"/>
  <c r="BE1912" i="2" s="1"/>
  <c r="BE1914" i="2" s="1"/>
  <c r="BE1916" i="2" s="1"/>
  <c r="BE1918" i="2" s="1"/>
  <c r="BE1920" i="2" s="1"/>
  <c r="BE1922" i="2" s="1"/>
  <c r="BE1924" i="2" s="1"/>
  <c r="BE1926" i="2" s="1"/>
  <c r="BE1928" i="2" s="1"/>
  <c r="BE1930" i="2" s="1"/>
  <c r="BE1932" i="2" s="1"/>
  <c r="BE1934" i="2" s="1"/>
  <c r="BE1936" i="2" s="1"/>
  <c r="BE1938" i="2" s="1"/>
  <c r="BE1940" i="2" s="1"/>
  <c r="BE1942" i="2" s="1"/>
  <c r="BE1944" i="2" s="1"/>
  <c r="BE1946" i="2" s="1"/>
  <c r="BE1948" i="2" s="1"/>
  <c r="BE1950" i="2" s="1"/>
  <c r="BE1952" i="2" s="1"/>
  <c r="BE1954" i="2" s="1"/>
  <c r="BE1956" i="2" s="1"/>
  <c r="BE1958" i="2" s="1"/>
  <c r="BE1960" i="2" s="1"/>
  <c r="BE1962" i="2" s="1"/>
  <c r="BE1964" i="2" s="1"/>
  <c r="BE1966" i="2" s="1"/>
  <c r="BE1968" i="2" s="1"/>
  <c r="BE1970" i="2" s="1"/>
  <c r="BE1972" i="2" s="1"/>
  <c r="BE1974" i="2" s="1"/>
  <c r="BE1976" i="2" s="1"/>
  <c r="BE1978" i="2" s="1"/>
  <c r="BE1980" i="2" s="1"/>
  <c r="BE1982" i="2" s="1"/>
  <c r="BE1984" i="2" s="1"/>
  <c r="BE1986" i="2" s="1"/>
  <c r="BE1988" i="2" s="1"/>
  <c r="BE1990" i="2" s="1"/>
  <c r="BE1992" i="2" s="1"/>
  <c r="BE1994" i="2" s="1"/>
  <c r="BE1996" i="2" s="1"/>
  <c r="BE1998" i="2" s="1"/>
  <c r="BE2000" i="2" s="1"/>
  <c r="BE2002" i="2" s="1"/>
  <c r="BE2004" i="2" s="1"/>
  <c r="BE2006" i="2" s="1"/>
  <c r="BE2008" i="2" s="1"/>
  <c r="BE2010" i="2" s="1"/>
  <c r="BE2012" i="2" s="1"/>
  <c r="BE2014" i="2" s="1"/>
  <c r="BE2016" i="2" s="1"/>
  <c r="BE2018" i="2" s="1"/>
  <c r="BE2020" i="2" s="1"/>
  <c r="BE2022" i="2" s="1"/>
  <c r="BE2024" i="2" s="1"/>
  <c r="BE2026" i="2" s="1"/>
  <c r="BE2028" i="2" s="1"/>
  <c r="BE2030" i="2" s="1"/>
  <c r="BE2032" i="2" s="1"/>
  <c r="BE2034" i="2" s="1"/>
  <c r="BE2036" i="2" s="1"/>
  <c r="BE2038" i="2" s="1"/>
  <c r="BE2040" i="2" s="1"/>
  <c r="BE2042" i="2" s="1"/>
  <c r="BE2044" i="2" s="1"/>
  <c r="BE2046" i="2" s="1"/>
  <c r="BE2048" i="2" s="1"/>
  <c r="BE2050" i="2" s="1"/>
  <c r="BE2052" i="2" s="1"/>
  <c r="BE2054" i="2" s="1"/>
  <c r="BE2056" i="2" s="1"/>
  <c r="BE2058" i="2" s="1"/>
  <c r="BE2060" i="2" s="1"/>
  <c r="BE2062" i="2" s="1"/>
  <c r="BE2064" i="2" s="1"/>
  <c r="BE2066" i="2" s="1"/>
  <c r="BE2068" i="2" s="1"/>
  <c r="BE2070" i="2" s="1"/>
  <c r="BE2072" i="2" s="1"/>
  <c r="BE2074" i="2" s="1"/>
  <c r="BE2076" i="2" s="1"/>
  <c r="BE2078" i="2" s="1"/>
  <c r="BE2080" i="2" s="1"/>
  <c r="BE2082" i="2" s="1"/>
  <c r="BE2084" i="2" s="1"/>
  <c r="BE2086" i="2" s="1"/>
  <c r="BE2088" i="2" s="1"/>
  <c r="BE2090" i="2" s="1"/>
  <c r="BE2092" i="2" s="1"/>
  <c r="BE2094" i="2" s="1"/>
  <c r="BE2096" i="2" s="1"/>
  <c r="BE2098" i="2" s="1"/>
  <c r="BE2100" i="2" s="1"/>
  <c r="BE2102" i="2" s="1"/>
  <c r="BE2104" i="2" s="1"/>
  <c r="BE2106" i="2" s="1"/>
  <c r="BE2108" i="2" s="1"/>
  <c r="BE2110" i="2" s="1"/>
  <c r="BE2112" i="2" s="1"/>
  <c r="BE2114" i="2" s="1"/>
  <c r="BE2116" i="2" s="1"/>
  <c r="BE2118" i="2" s="1"/>
  <c r="BE2120" i="2" s="1"/>
  <c r="BE2122" i="2" s="1"/>
  <c r="BE2124" i="2" s="1"/>
  <c r="BE2126" i="2" s="1"/>
  <c r="BE2128" i="2" s="1"/>
  <c r="BE2130" i="2" s="1"/>
  <c r="BE2132" i="2" s="1"/>
  <c r="BE2134" i="2" s="1"/>
  <c r="BE2136" i="2" s="1"/>
  <c r="BE2138" i="2" s="1"/>
  <c r="BE2140" i="2" s="1"/>
  <c r="BE2142" i="2" s="1"/>
  <c r="BE2144" i="2" s="1"/>
  <c r="BE2146" i="2" s="1"/>
  <c r="BE2148" i="2" s="1"/>
  <c r="BE2150" i="2" s="1"/>
  <c r="BE2152" i="2" s="1"/>
  <c r="BE2154" i="2" s="1"/>
  <c r="BE2156" i="2" s="1"/>
  <c r="BE2158" i="2" s="1"/>
  <c r="BE2160" i="2" s="1"/>
  <c r="BE2162" i="2" s="1"/>
  <c r="BE2164" i="2" s="1"/>
  <c r="BE2166" i="2" s="1"/>
  <c r="BE2168" i="2" s="1"/>
  <c r="BE2170" i="2" s="1"/>
  <c r="BE2172" i="2" s="1"/>
  <c r="BE2174" i="2" s="1"/>
  <c r="BE2176" i="2" s="1"/>
  <c r="BE2178" i="2" s="1"/>
  <c r="BE2180" i="2" s="1"/>
  <c r="BE2182" i="2" s="1"/>
  <c r="BE2184" i="2" s="1"/>
  <c r="BE2186" i="2" s="1"/>
  <c r="BE2188" i="2" s="1"/>
  <c r="BE2190" i="2" s="1"/>
  <c r="BE2192" i="2" s="1"/>
  <c r="BE2194" i="2" s="1"/>
  <c r="BE2196" i="2" s="1"/>
  <c r="BE2198" i="2" s="1"/>
  <c r="BE2200" i="2" s="1"/>
  <c r="BE2202" i="2" s="1"/>
  <c r="BE2204" i="2" s="1"/>
  <c r="BE2206" i="2" s="1"/>
  <c r="BE2208" i="2" s="1"/>
  <c r="BE2210" i="2" s="1"/>
  <c r="BE2212" i="2" s="1"/>
  <c r="BE2214" i="2" s="1"/>
  <c r="BE2216" i="2" s="1"/>
  <c r="BE2218" i="2" s="1"/>
  <c r="BE2220" i="2" s="1"/>
  <c r="BE2222" i="2" s="1"/>
  <c r="BE2224" i="2" s="1"/>
  <c r="BE2226" i="2" s="1"/>
  <c r="BE2228" i="2" s="1"/>
  <c r="BE2230" i="2" s="1"/>
  <c r="BE2232" i="2" s="1"/>
  <c r="BE2234" i="2" s="1"/>
  <c r="BE2236" i="2" s="1"/>
  <c r="BE2238" i="2" s="1"/>
  <c r="BE2240" i="2" s="1"/>
  <c r="BE2242" i="2" s="1"/>
  <c r="BE2244" i="2" s="1"/>
  <c r="BE2246" i="2" s="1"/>
  <c r="BE2248" i="2" s="1"/>
  <c r="BE2250" i="2" s="1"/>
  <c r="BE2252" i="2" s="1"/>
  <c r="BE2254" i="2" s="1"/>
  <c r="BE2256" i="2" s="1"/>
  <c r="BE2258" i="2" s="1"/>
  <c r="BE2260" i="2" s="1"/>
  <c r="BE2262" i="2" s="1"/>
  <c r="BE2264" i="2" s="1"/>
  <c r="BE2266" i="2" s="1"/>
  <c r="BE2268" i="2" s="1"/>
  <c r="BE2270" i="2" s="1"/>
  <c r="BE2272" i="2" s="1"/>
  <c r="BE2274" i="2" s="1"/>
  <c r="BE2276" i="2" s="1"/>
  <c r="BE2278" i="2" s="1"/>
  <c r="BE2280" i="2" s="1"/>
  <c r="BE2282" i="2" s="1"/>
  <c r="BE2284" i="2" s="1"/>
  <c r="BE2286" i="2" s="1"/>
  <c r="BE2288" i="2" s="1"/>
  <c r="BE2290" i="2" s="1"/>
  <c r="BE2292" i="2" s="1"/>
  <c r="BE2294" i="2" s="1"/>
  <c r="BE2296" i="2" s="1"/>
  <c r="BE2298" i="2" s="1"/>
  <c r="BE2300" i="2" s="1"/>
  <c r="BE2302" i="2" s="1"/>
  <c r="BE2304" i="2" s="1"/>
  <c r="BE2306" i="2" s="1"/>
  <c r="BE2308" i="2" s="1"/>
  <c r="BE2310" i="2" s="1"/>
  <c r="BE2312" i="2" s="1"/>
  <c r="BE2314" i="2" s="1"/>
  <c r="BE2316" i="2" s="1"/>
  <c r="BE2318" i="2" s="1"/>
  <c r="BE2320" i="2" s="1"/>
  <c r="BE2322" i="2" s="1"/>
  <c r="BE2324" i="2" s="1"/>
  <c r="BE2326" i="2" s="1"/>
  <c r="BE2328" i="2" s="1"/>
  <c r="BE2330" i="2" s="1"/>
  <c r="BE2332" i="2" s="1"/>
  <c r="BE2334" i="2" s="1"/>
  <c r="BE2336" i="2" s="1"/>
  <c r="BE2338" i="2" s="1"/>
  <c r="BE2340" i="2" s="1"/>
  <c r="BE2342" i="2" s="1"/>
  <c r="BE2344" i="2" s="1"/>
  <c r="BE2346" i="2" s="1"/>
  <c r="BE2348" i="2" s="1"/>
  <c r="BE2350" i="2" s="1"/>
  <c r="BE2352" i="2" s="1"/>
  <c r="BE2354" i="2" s="1"/>
  <c r="BE2356" i="2" s="1"/>
  <c r="BE2358" i="2" s="1"/>
  <c r="BE2360" i="2" s="1"/>
  <c r="BE2362" i="2" s="1"/>
  <c r="BE2364" i="2" s="1"/>
  <c r="BE2366" i="2" s="1"/>
  <c r="BE2368" i="2" s="1"/>
  <c r="BE2370" i="2" s="1"/>
  <c r="BE2372" i="2" s="1"/>
  <c r="BE2374" i="2" s="1"/>
  <c r="BE2376" i="2" s="1"/>
  <c r="BE2378" i="2" s="1"/>
  <c r="BE2380" i="2" s="1"/>
  <c r="BE2382" i="2" s="1"/>
  <c r="BE2384" i="2" s="1"/>
  <c r="BE2386" i="2" s="1"/>
  <c r="BE2388" i="2" s="1"/>
  <c r="BE2390" i="2" s="1"/>
  <c r="BE2392" i="2" s="1"/>
  <c r="BE2394" i="2" s="1"/>
  <c r="BE2396" i="2" s="1"/>
  <c r="BE2398" i="2" s="1"/>
  <c r="BE2400" i="2" s="1"/>
  <c r="BE2402" i="2" s="1"/>
  <c r="BE2404" i="2" s="1"/>
  <c r="BE2406" i="2" s="1"/>
  <c r="BE2408" i="2" s="1"/>
  <c r="BE2410" i="2" s="1"/>
  <c r="BE2412" i="2" s="1"/>
  <c r="BE2414" i="2" s="1"/>
  <c r="BE2416" i="2" s="1"/>
  <c r="BE2418" i="2" s="1"/>
  <c r="BE2420" i="2" s="1"/>
  <c r="BE2422" i="2" s="1"/>
  <c r="BE2424" i="2" s="1"/>
  <c r="BE2426" i="2" s="1"/>
  <c r="BE2428" i="2" s="1"/>
  <c r="BE2430" i="2" s="1"/>
  <c r="BE2432" i="2" s="1"/>
  <c r="BE2434" i="2" s="1"/>
  <c r="BE2436" i="2" s="1"/>
  <c r="BH1366" i="2"/>
  <c r="BH1368" i="2" s="1"/>
  <c r="BH1370" i="2" s="1"/>
  <c r="BH1372" i="2" s="1"/>
  <c r="BH1374" i="2" s="1"/>
  <c r="BH1376" i="2" s="1"/>
  <c r="BH1378" i="2" s="1"/>
  <c r="BH1380" i="2" s="1"/>
  <c r="BH1382" i="2" s="1"/>
  <c r="BH1384" i="2" s="1"/>
  <c r="BH1386" i="2" s="1"/>
  <c r="BH1388" i="2" s="1"/>
  <c r="BH1390" i="2" s="1"/>
  <c r="BH1392" i="2" s="1"/>
  <c r="BH1394" i="2" s="1"/>
  <c r="BH1396" i="2" s="1"/>
  <c r="BH1398" i="2" s="1"/>
  <c r="BH1400" i="2" s="1"/>
  <c r="BH1402" i="2" s="1"/>
  <c r="BH1404" i="2" s="1"/>
  <c r="BH1406" i="2" s="1"/>
  <c r="BH1408" i="2" s="1"/>
  <c r="BH1410" i="2" s="1"/>
  <c r="BH1412" i="2" s="1"/>
  <c r="BH1414" i="2" s="1"/>
  <c r="BH1416" i="2" s="1"/>
  <c r="BH1418" i="2" s="1"/>
  <c r="BH1420" i="2" s="1"/>
  <c r="BH1422" i="2" s="1"/>
  <c r="BH1424" i="2" s="1"/>
  <c r="BH1426" i="2" s="1"/>
  <c r="BF1342" i="2"/>
  <c r="BF1344" i="2" s="1"/>
  <c r="BF1346" i="2" s="1"/>
  <c r="BF1348" i="2" s="1"/>
  <c r="BF1350" i="2" s="1"/>
  <c r="BF1352" i="2" s="1"/>
  <c r="BF1354" i="2" s="1"/>
  <c r="BF1356" i="2" s="1"/>
  <c r="BF1358" i="2" s="1"/>
  <c r="BF1360" i="2" s="1"/>
  <c r="BF1362" i="2" s="1"/>
  <c r="BF1364" i="2" s="1"/>
  <c r="BF1366" i="2" s="1"/>
  <c r="BF1368" i="2" s="1"/>
  <c r="BF1370" i="2" s="1"/>
  <c r="BF1372" i="2" s="1"/>
  <c r="BF1374" i="2" s="1"/>
  <c r="BF1376" i="2" s="1"/>
  <c r="BF1378" i="2" s="1"/>
  <c r="BF1380" i="2" s="1"/>
  <c r="BF1382" i="2" s="1"/>
  <c r="BF1384" i="2" s="1"/>
  <c r="BF1386" i="2" s="1"/>
  <c r="BF1388" i="2" s="1"/>
  <c r="BF1390" i="2" s="1"/>
  <c r="BF1392" i="2" s="1"/>
  <c r="BF1394" i="2" s="1"/>
  <c r="BF1396" i="2" s="1"/>
  <c r="BF1398" i="2" s="1"/>
  <c r="BF1400" i="2" s="1"/>
  <c r="BF1402" i="2" s="1"/>
  <c r="BF1404" i="2" s="1"/>
  <c r="BF1406" i="2" s="1"/>
  <c r="BF1408" i="2" s="1"/>
  <c r="BF1410" i="2" s="1"/>
  <c r="BF1412" i="2" s="1"/>
  <c r="BF1414" i="2" s="1"/>
  <c r="BF1416" i="2" s="1"/>
  <c r="BF1418" i="2" s="1"/>
  <c r="BF1420" i="2" s="1"/>
  <c r="BF1422" i="2" s="1"/>
  <c r="BF1424" i="2" s="1"/>
  <c r="BF1426" i="2" s="1"/>
  <c r="BF1428" i="2" s="1"/>
  <c r="BF1430" i="2" s="1"/>
  <c r="BF1432" i="2" s="1"/>
  <c r="BF1434" i="2" s="1"/>
  <c r="BF1436" i="2" s="1"/>
  <c r="BF1438" i="2" s="1"/>
  <c r="BF1440" i="2" s="1"/>
  <c r="BF1442" i="2" s="1"/>
  <c r="BF1444" i="2" s="1"/>
  <c r="BF1446" i="2" s="1"/>
  <c r="BF1448" i="2" s="1"/>
  <c r="BF1450" i="2" s="1"/>
  <c r="BF1452" i="2" s="1"/>
  <c r="BF1454" i="2" s="1"/>
  <c r="BF1456" i="2" s="1"/>
  <c r="BF1458" i="2" s="1"/>
  <c r="BF1460" i="2" s="1"/>
  <c r="BF1462" i="2" s="1"/>
  <c r="BF1464" i="2" s="1"/>
  <c r="BF1466" i="2" s="1"/>
  <c r="BF1468" i="2" s="1"/>
  <c r="BF1470" i="2" s="1"/>
  <c r="BF1472" i="2" s="1"/>
  <c r="BF1474" i="2" s="1"/>
  <c r="BF1476" i="2" s="1"/>
  <c r="BF1478" i="2" s="1"/>
  <c r="BF1480" i="2" s="1"/>
  <c r="BF1482" i="2" s="1"/>
  <c r="BF1484" i="2" s="1"/>
  <c r="BF1486" i="2" s="1"/>
  <c r="BF1488" i="2" s="1"/>
  <c r="BF1490" i="2" s="1"/>
  <c r="BF1492" i="2" s="1"/>
  <c r="BF1494" i="2" s="1"/>
  <c r="BF1496" i="2" s="1"/>
  <c r="BF1498" i="2" s="1"/>
  <c r="BF1500" i="2" s="1"/>
  <c r="BF1502" i="2" s="1"/>
  <c r="BF1504" i="2" s="1"/>
  <c r="BF1506" i="2" s="1"/>
  <c r="BF1508" i="2" s="1"/>
  <c r="BF1510" i="2" s="1"/>
  <c r="BF1512" i="2" s="1"/>
  <c r="BF1514" i="2" s="1"/>
  <c r="BF1516" i="2" s="1"/>
  <c r="BF1518" i="2" s="1"/>
  <c r="BF1520" i="2" s="1"/>
  <c r="BF1522" i="2" s="1"/>
  <c r="BF1524" i="2" s="1"/>
  <c r="BF1526" i="2" s="1"/>
  <c r="BF1528" i="2" s="1"/>
  <c r="BF1530" i="2" s="1"/>
  <c r="BF1532" i="2" s="1"/>
  <c r="BF1534" i="2" s="1"/>
  <c r="BF1536" i="2" s="1"/>
  <c r="BF1538" i="2" s="1"/>
  <c r="BF1540" i="2" s="1"/>
  <c r="BF1542" i="2" s="1"/>
  <c r="BF1544" i="2" s="1"/>
  <c r="BF1546" i="2" s="1"/>
  <c r="BF1548" i="2" s="1"/>
  <c r="BF1550" i="2" s="1"/>
  <c r="BF1552" i="2" s="1"/>
  <c r="BF1554" i="2" s="1"/>
  <c r="BF1556" i="2" s="1"/>
  <c r="BF1558" i="2" s="1"/>
  <c r="BF1560" i="2" s="1"/>
  <c r="BF1562" i="2" s="1"/>
  <c r="BF1564" i="2" s="1"/>
  <c r="BF1566" i="2" s="1"/>
  <c r="BF1568" i="2" s="1"/>
  <c r="BF1570" i="2" s="1"/>
  <c r="BF1572" i="2" s="1"/>
  <c r="BF1574" i="2" s="1"/>
  <c r="BF1576" i="2" s="1"/>
  <c r="BF1578" i="2" s="1"/>
  <c r="BF1580" i="2" s="1"/>
  <c r="BF1582" i="2" s="1"/>
  <c r="BF1584" i="2" s="1"/>
  <c r="BF1586" i="2" s="1"/>
  <c r="BF1588" i="2" s="1"/>
  <c r="BF1590" i="2" s="1"/>
  <c r="BF1592" i="2" s="1"/>
  <c r="BF1594" i="2" s="1"/>
  <c r="BF1596" i="2" s="1"/>
  <c r="BF1598" i="2" s="1"/>
  <c r="BF1600" i="2" s="1"/>
  <c r="BF1602" i="2" s="1"/>
  <c r="BF1604" i="2" s="1"/>
  <c r="BF1606" i="2" s="1"/>
  <c r="BF1608" i="2" s="1"/>
  <c r="BF1610" i="2" s="1"/>
  <c r="BF1612" i="2" s="1"/>
  <c r="BF1614" i="2" s="1"/>
  <c r="BF1616" i="2" s="1"/>
  <c r="BF1618" i="2" s="1"/>
  <c r="BF1620" i="2" s="1"/>
  <c r="BF1622" i="2" s="1"/>
  <c r="BF1624" i="2" s="1"/>
  <c r="BF1626" i="2" s="1"/>
  <c r="BF1628" i="2" s="1"/>
  <c r="BF1630" i="2" s="1"/>
  <c r="BF1632" i="2" s="1"/>
  <c r="BF1634" i="2" s="1"/>
  <c r="BF1636" i="2" s="1"/>
  <c r="BF1638" i="2" s="1"/>
  <c r="BF1640" i="2" s="1"/>
  <c r="BF1642" i="2" s="1"/>
  <c r="BF1644" i="2" s="1"/>
  <c r="BF1646" i="2" s="1"/>
  <c r="BF1648" i="2" s="1"/>
  <c r="BF1650" i="2" s="1"/>
  <c r="BF1652" i="2" s="1"/>
  <c r="BF1654" i="2" s="1"/>
  <c r="BF1656" i="2" s="1"/>
  <c r="BF1658" i="2" s="1"/>
  <c r="BF1660" i="2" s="1"/>
  <c r="BF1662" i="2" s="1"/>
  <c r="BF1664" i="2" s="1"/>
  <c r="BF1666" i="2" s="1"/>
  <c r="BF1668" i="2" s="1"/>
  <c r="BF1670" i="2" s="1"/>
  <c r="BF1672" i="2" s="1"/>
  <c r="BF1674" i="2" s="1"/>
  <c r="BF1676" i="2" s="1"/>
  <c r="BF1678" i="2" s="1"/>
  <c r="BF1680" i="2" s="1"/>
  <c r="BF1682" i="2" s="1"/>
  <c r="BF1684" i="2" s="1"/>
  <c r="BF1686" i="2" s="1"/>
  <c r="BF1688" i="2" s="1"/>
  <c r="BF1690" i="2" s="1"/>
  <c r="BF1692" i="2" s="1"/>
  <c r="BF1694" i="2" s="1"/>
  <c r="BF1696" i="2" s="1"/>
  <c r="BF1698" i="2" s="1"/>
  <c r="BF1700" i="2" s="1"/>
  <c r="BF1702" i="2" s="1"/>
  <c r="BF1704" i="2" s="1"/>
  <c r="BF1706" i="2" s="1"/>
  <c r="BF1708" i="2" s="1"/>
  <c r="BF1710" i="2" s="1"/>
  <c r="BF1712" i="2" s="1"/>
  <c r="BF1714" i="2" s="1"/>
  <c r="BF1716" i="2" s="1"/>
  <c r="BF1718" i="2" s="1"/>
  <c r="BF1720" i="2" s="1"/>
  <c r="BF1722" i="2" s="1"/>
  <c r="BF1724" i="2" s="1"/>
  <c r="BF1726" i="2" s="1"/>
  <c r="BF1728" i="2" s="1"/>
  <c r="BF1730" i="2" s="1"/>
  <c r="BF1732" i="2" s="1"/>
  <c r="BF1734" i="2" s="1"/>
  <c r="BF1736" i="2" s="1"/>
  <c r="BF1738" i="2" s="1"/>
  <c r="BF1740" i="2" s="1"/>
  <c r="BF1742" i="2" s="1"/>
  <c r="BF1744" i="2" s="1"/>
  <c r="BF1746" i="2" s="1"/>
  <c r="BF1748" i="2" s="1"/>
  <c r="BF1750" i="2" s="1"/>
  <c r="BF1752" i="2" s="1"/>
  <c r="BF1754" i="2" s="1"/>
  <c r="BF1756" i="2" s="1"/>
  <c r="BF1758" i="2" s="1"/>
  <c r="BF1760" i="2" s="1"/>
  <c r="BF1762" i="2" s="1"/>
  <c r="BF1764" i="2" s="1"/>
  <c r="BF1766" i="2" s="1"/>
  <c r="BF1768" i="2" s="1"/>
  <c r="BF1770" i="2" s="1"/>
  <c r="BF1772" i="2" s="1"/>
  <c r="BF1774" i="2" s="1"/>
  <c r="BF1776" i="2" s="1"/>
  <c r="BF1778" i="2" s="1"/>
  <c r="BF1780" i="2" s="1"/>
  <c r="BF1782" i="2" s="1"/>
  <c r="BF1784" i="2" s="1"/>
  <c r="BF1786" i="2" s="1"/>
  <c r="BF1788" i="2" s="1"/>
  <c r="BF1790" i="2" s="1"/>
  <c r="BF1792" i="2" s="1"/>
  <c r="BF1794" i="2" s="1"/>
  <c r="BF1796" i="2" s="1"/>
  <c r="BF1798" i="2" s="1"/>
  <c r="BF1800" i="2" s="1"/>
  <c r="BF1802" i="2" s="1"/>
  <c r="BF1804" i="2" s="1"/>
  <c r="BF1806" i="2" s="1"/>
  <c r="BF1808" i="2" s="1"/>
  <c r="BF1810" i="2" s="1"/>
  <c r="BF1812" i="2" s="1"/>
  <c r="BF1814" i="2" s="1"/>
  <c r="BF1816" i="2" s="1"/>
  <c r="BF1818" i="2" s="1"/>
  <c r="BF1820" i="2" s="1"/>
  <c r="BF1822" i="2" s="1"/>
  <c r="BF1824" i="2" s="1"/>
  <c r="BF1826" i="2" s="1"/>
  <c r="BF1828" i="2" s="1"/>
  <c r="BF1830" i="2" s="1"/>
  <c r="BF1832" i="2" s="1"/>
  <c r="BF1834" i="2" s="1"/>
  <c r="BF1836" i="2" s="1"/>
  <c r="BF1838" i="2" s="1"/>
  <c r="BF1840" i="2" s="1"/>
  <c r="BF1842" i="2" s="1"/>
  <c r="BF1844" i="2" s="1"/>
  <c r="BF1846" i="2" s="1"/>
  <c r="BF1848" i="2" s="1"/>
  <c r="BF1850" i="2" s="1"/>
  <c r="BF1852" i="2" s="1"/>
  <c r="BF1854" i="2" s="1"/>
  <c r="BF1856" i="2" s="1"/>
  <c r="BF1858" i="2" s="1"/>
  <c r="BF1860" i="2" s="1"/>
  <c r="BF1862" i="2" s="1"/>
  <c r="BF1864" i="2" s="1"/>
  <c r="BF1866" i="2" s="1"/>
  <c r="BF1868" i="2" s="1"/>
  <c r="BF1870" i="2" s="1"/>
  <c r="BF1872" i="2" s="1"/>
  <c r="BF1874" i="2" s="1"/>
  <c r="BF1876" i="2" s="1"/>
  <c r="BF1878" i="2" s="1"/>
  <c r="BF1880" i="2" s="1"/>
  <c r="BF1882" i="2" s="1"/>
  <c r="BF1884" i="2" s="1"/>
  <c r="BF1886" i="2" s="1"/>
  <c r="BF1888" i="2" s="1"/>
  <c r="BF1890" i="2" s="1"/>
  <c r="BF1892" i="2" s="1"/>
  <c r="BF1894" i="2" s="1"/>
  <c r="BF1896" i="2" s="1"/>
  <c r="BF1898" i="2" s="1"/>
  <c r="BF1900" i="2" s="1"/>
  <c r="BF1902" i="2" s="1"/>
  <c r="BF1904" i="2" s="1"/>
  <c r="BF1906" i="2" s="1"/>
  <c r="BF1908" i="2" s="1"/>
  <c r="BF1910" i="2" s="1"/>
  <c r="BF1912" i="2" s="1"/>
  <c r="BF1914" i="2" s="1"/>
  <c r="BF1916" i="2" s="1"/>
  <c r="BF1918" i="2" s="1"/>
  <c r="BF1920" i="2" s="1"/>
  <c r="BF1922" i="2" s="1"/>
  <c r="BF1924" i="2" s="1"/>
  <c r="BF1926" i="2" s="1"/>
  <c r="BF1928" i="2" s="1"/>
  <c r="BF1930" i="2" s="1"/>
  <c r="BF1932" i="2" s="1"/>
  <c r="BF1934" i="2" s="1"/>
  <c r="BF1936" i="2" s="1"/>
  <c r="BF1938" i="2" s="1"/>
  <c r="BF1940" i="2" s="1"/>
  <c r="BF1942" i="2" s="1"/>
  <c r="BF1944" i="2" s="1"/>
  <c r="BF1946" i="2" s="1"/>
  <c r="BF1948" i="2" s="1"/>
  <c r="BF1950" i="2" s="1"/>
  <c r="BF1952" i="2" s="1"/>
  <c r="BF1954" i="2" s="1"/>
  <c r="BF1956" i="2" s="1"/>
  <c r="BF1958" i="2" s="1"/>
  <c r="BF1960" i="2" s="1"/>
  <c r="BF1962" i="2" s="1"/>
  <c r="BF1964" i="2" s="1"/>
  <c r="BF1966" i="2" s="1"/>
  <c r="BF1968" i="2" s="1"/>
  <c r="BF1970" i="2" s="1"/>
  <c r="BF1972" i="2" s="1"/>
  <c r="BF1974" i="2" s="1"/>
  <c r="BF1976" i="2" s="1"/>
  <c r="BF1978" i="2" s="1"/>
  <c r="BF1980" i="2" s="1"/>
  <c r="BF1982" i="2" s="1"/>
  <c r="BF1984" i="2" s="1"/>
  <c r="BF1986" i="2" s="1"/>
  <c r="BF1988" i="2" s="1"/>
  <c r="BF1990" i="2" s="1"/>
  <c r="BF1992" i="2" s="1"/>
  <c r="BF1994" i="2" s="1"/>
  <c r="BF1996" i="2" s="1"/>
  <c r="BF1998" i="2" s="1"/>
  <c r="BF2000" i="2" s="1"/>
  <c r="BF2002" i="2" s="1"/>
  <c r="BF2004" i="2" s="1"/>
  <c r="BF2006" i="2" s="1"/>
  <c r="BF2008" i="2" s="1"/>
  <c r="BF2010" i="2" s="1"/>
  <c r="BF2012" i="2" s="1"/>
  <c r="BF2014" i="2" s="1"/>
  <c r="BF2016" i="2" s="1"/>
  <c r="BF2018" i="2" s="1"/>
  <c r="BF2020" i="2" s="1"/>
  <c r="BF2022" i="2" s="1"/>
  <c r="BF2024" i="2" s="1"/>
  <c r="BF2026" i="2" s="1"/>
  <c r="BF2028" i="2" s="1"/>
  <c r="BF2030" i="2" s="1"/>
  <c r="BF2032" i="2" s="1"/>
  <c r="BF2034" i="2" s="1"/>
  <c r="BF2036" i="2" s="1"/>
  <c r="BF2038" i="2" s="1"/>
  <c r="BF2040" i="2" s="1"/>
  <c r="BF2042" i="2" s="1"/>
  <c r="BF2044" i="2" s="1"/>
  <c r="BF2046" i="2" s="1"/>
  <c r="BF2048" i="2" s="1"/>
  <c r="BF2050" i="2" s="1"/>
  <c r="BF2052" i="2" s="1"/>
  <c r="BF2054" i="2" s="1"/>
  <c r="BF2056" i="2" s="1"/>
  <c r="BF2058" i="2" s="1"/>
  <c r="BF2060" i="2" s="1"/>
  <c r="BF2062" i="2" s="1"/>
  <c r="BF2064" i="2" s="1"/>
  <c r="BF2066" i="2" s="1"/>
  <c r="BF2068" i="2" s="1"/>
  <c r="BF2070" i="2" s="1"/>
  <c r="BF2072" i="2" s="1"/>
  <c r="BF2074" i="2" s="1"/>
  <c r="BF2076" i="2" s="1"/>
  <c r="BF2078" i="2" s="1"/>
  <c r="BF2080" i="2" s="1"/>
  <c r="BF2082" i="2" s="1"/>
  <c r="BF2084" i="2" s="1"/>
  <c r="BF2086" i="2" s="1"/>
  <c r="BF2088" i="2" s="1"/>
  <c r="BF2090" i="2" s="1"/>
  <c r="BF2092" i="2" s="1"/>
  <c r="BF2094" i="2" s="1"/>
  <c r="BF2096" i="2" s="1"/>
  <c r="BF2098" i="2" s="1"/>
  <c r="BF2100" i="2" s="1"/>
  <c r="BF2102" i="2" s="1"/>
  <c r="BF2104" i="2" s="1"/>
  <c r="BF2106" i="2" s="1"/>
  <c r="BF2108" i="2" s="1"/>
  <c r="BF2110" i="2" s="1"/>
  <c r="BF2112" i="2" s="1"/>
  <c r="BF2114" i="2" s="1"/>
  <c r="BF2116" i="2" s="1"/>
  <c r="BF2118" i="2" s="1"/>
  <c r="BF2120" i="2" s="1"/>
  <c r="BF2122" i="2" s="1"/>
  <c r="BF2124" i="2" s="1"/>
  <c r="BF2126" i="2" s="1"/>
  <c r="BF2128" i="2" s="1"/>
  <c r="BF2130" i="2" s="1"/>
  <c r="BF2132" i="2" s="1"/>
  <c r="BF2134" i="2" s="1"/>
  <c r="BF2136" i="2" s="1"/>
  <c r="BF2138" i="2" s="1"/>
  <c r="BF2140" i="2" s="1"/>
  <c r="BF2142" i="2" s="1"/>
  <c r="BF2144" i="2" s="1"/>
  <c r="BF2146" i="2" s="1"/>
  <c r="BF2148" i="2" s="1"/>
  <c r="BF2150" i="2" s="1"/>
  <c r="BF2152" i="2" s="1"/>
  <c r="BF2154" i="2" s="1"/>
  <c r="BF2156" i="2" s="1"/>
  <c r="BF2158" i="2" s="1"/>
  <c r="BF2160" i="2" s="1"/>
  <c r="BF2162" i="2" s="1"/>
  <c r="BF2164" i="2" s="1"/>
  <c r="BF2166" i="2" s="1"/>
  <c r="BF2168" i="2" s="1"/>
  <c r="BF2170" i="2" s="1"/>
  <c r="BF2172" i="2" s="1"/>
  <c r="BF2174" i="2" s="1"/>
  <c r="BF2176" i="2" s="1"/>
  <c r="BF2178" i="2" s="1"/>
  <c r="BF2180" i="2" s="1"/>
  <c r="BF2182" i="2" s="1"/>
  <c r="BF2184" i="2" s="1"/>
  <c r="BF2186" i="2" s="1"/>
  <c r="BF2188" i="2" s="1"/>
  <c r="BF2190" i="2" s="1"/>
  <c r="BF2192" i="2" s="1"/>
  <c r="BF2194" i="2" s="1"/>
  <c r="BF2196" i="2" s="1"/>
  <c r="BF2198" i="2" s="1"/>
  <c r="BF2200" i="2" s="1"/>
  <c r="BF2202" i="2" s="1"/>
  <c r="BF2204" i="2" s="1"/>
  <c r="BF2206" i="2" s="1"/>
  <c r="BF2208" i="2" s="1"/>
  <c r="BF2210" i="2" s="1"/>
  <c r="BF2212" i="2" s="1"/>
  <c r="BF2214" i="2" s="1"/>
  <c r="BF2216" i="2" s="1"/>
  <c r="BF2218" i="2" s="1"/>
  <c r="BF2220" i="2" s="1"/>
  <c r="BF2222" i="2" s="1"/>
  <c r="BF2224" i="2" s="1"/>
  <c r="BF2226" i="2" s="1"/>
  <c r="BF2228" i="2" s="1"/>
  <c r="BF2230" i="2" s="1"/>
  <c r="BF2232" i="2" s="1"/>
  <c r="BF2234" i="2" s="1"/>
  <c r="BF2236" i="2" s="1"/>
  <c r="BF2238" i="2" s="1"/>
  <c r="BF2240" i="2" s="1"/>
  <c r="BF2242" i="2" s="1"/>
  <c r="BF2244" i="2" s="1"/>
  <c r="BF2246" i="2" s="1"/>
  <c r="BF2248" i="2" s="1"/>
  <c r="BF2250" i="2" s="1"/>
  <c r="BF2252" i="2" s="1"/>
  <c r="BF2254" i="2" s="1"/>
  <c r="BF2256" i="2" s="1"/>
  <c r="BF2258" i="2" s="1"/>
  <c r="BF2260" i="2" s="1"/>
  <c r="BF2262" i="2" s="1"/>
  <c r="BF2264" i="2" s="1"/>
  <c r="BF2266" i="2" s="1"/>
  <c r="BF2268" i="2" s="1"/>
  <c r="BF2270" i="2" s="1"/>
  <c r="BF2272" i="2" s="1"/>
  <c r="BF2274" i="2" s="1"/>
  <c r="BF2276" i="2" s="1"/>
  <c r="BF2278" i="2" s="1"/>
  <c r="BF2280" i="2" s="1"/>
  <c r="BF2282" i="2" s="1"/>
  <c r="BF2284" i="2" s="1"/>
  <c r="BF2286" i="2" s="1"/>
  <c r="BF2288" i="2" s="1"/>
  <c r="BF2290" i="2" s="1"/>
  <c r="BF2292" i="2" s="1"/>
  <c r="BF2294" i="2" s="1"/>
  <c r="BF2296" i="2" s="1"/>
  <c r="BF2298" i="2" s="1"/>
  <c r="BF2300" i="2" s="1"/>
  <c r="BF2302" i="2" s="1"/>
  <c r="BF2304" i="2" s="1"/>
  <c r="BF2306" i="2" s="1"/>
  <c r="BF2308" i="2" s="1"/>
  <c r="BF2310" i="2" s="1"/>
  <c r="BF2312" i="2" s="1"/>
  <c r="BF2314" i="2" s="1"/>
  <c r="BF2316" i="2" s="1"/>
  <c r="BF2318" i="2" s="1"/>
  <c r="BF2320" i="2" s="1"/>
  <c r="BF2322" i="2" s="1"/>
  <c r="BF2324" i="2" s="1"/>
  <c r="BF2326" i="2" s="1"/>
  <c r="BF2328" i="2" s="1"/>
  <c r="BF2330" i="2" s="1"/>
  <c r="BF2332" i="2" s="1"/>
  <c r="BF2334" i="2" s="1"/>
  <c r="BF2336" i="2" s="1"/>
  <c r="BF2338" i="2" s="1"/>
  <c r="BF2340" i="2" s="1"/>
  <c r="BF2342" i="2" s="1"/>
  <c r="BF2344" i="2" s="1"/>
  <c r="BF2346" i="2" s="1"/>
  <c r="BF2348" i="2" s="1"/>
  <c r="BF2350" i="2" s="1"/>
  <c r="BF2352" i="2" s="1"/>
  <c r="BF2354" i="2" s="1"/>
  <c r="BF2356" i="2" s="1"/>
  <c r="BF2358" i="2" s="1"/>
  <c r="BF2360" i="2" s="1"/>
  <c r="BF2362" i="2" s="1"/>
  <c r="BF2364" i="2" s="1"/>
  <c r="BF2366" i="2" s="1"/>
  <c r="BF2368" i="2" s="1"/>
  <c r="BF2370" i="2" s="1"/>
  <c r="BF2372" i="2" s="1"/>
  <c r="BF2374" i="2" s="1"/>
  <c r="BF2376" i="2" s="1"/>
  <c r="BF2378" i="2" s="1"/>
  <c r="BF2380" i="2" s="1"/>
  <c r="BF2382" i="2" s="1"/>
  <c r="BF2384" i="2" s="1"/>
  <c r="BF2386" i="2" s="1"/>
  <c r="BF2388" i="2" s="1"/>
  <c r="BF2390" i="2" s="1"/>
  <c r="BF2392" i="2" s="1"/>
  <c r="BF2394" i="2" s="1"/>
  <c r="BF2396" i="2" s="1"/>
  <c r="BF2398" i="2" s="1"/>
  <c r="BF2400" i="2" s="1"/>
  <c r="BF2402" i="2" s="1"/>
  <c r="BF2404" i="2" s="1"/>
  <c r="BF2406" i="2" s="1"/>
  <c r="BF2408" i="2" s="1"/>
  <c r="BF2410" i="2" s="1"/>
  <c r="BF2412" i="2" s="1"/>
  <c r="BF2414" i="2" s="1"/>
  <c r="BF2416" i="2" s="1"/>
  <c r="BF2418" i="2" s="1"/>
  <c r="BF2420" i="2" s="1"/>
  <c r="BF2422" i="2" s="1"/>
  <c r="BF2424" i="2" s="1"/>
  <c r="BF2426" i="2" s="1"/>
  <c r="BF2428" i="2" s="1"/>
  <c r="BF2430" i="2" s="1"/>
  <c r="BF2432" i="2" s="1"/>
  <c r="BF2434" i="2" s="1"/>
  <c r="BF2436" i="2" s="1"/>
  <c r="BE1342" i="2"/>
  <c r="BE1344" i="2" s="1"/>
  <c r="BE1346" i="2" s="1"/>
  <c r="BE1348" i="2" s="1"/>
  <c r="BE1350" i="2" s="1"/>
  <c r="BE1352" i="2" s="1"/>
  <c r="BE1354" i="2" s="1"/>
  <c r="BE1356" i="2" s="1"/>
  <c r="BE1358" i="2" s="1"/>
  <c r="BE1360" i="2" s="1"/>
  <c r="BE1362" i="2" s="1"/>
  <c r="BE1364" i="2" s="1"/>
  <c r="BE1366" i="2" s="1"/>
  <c r="BE1368" i="2" s="1"/>
  <c r="BE1370" i="2" s="1"/>
  <c r="BE1372" i="2" s="1"/>
  <c r="BE1374" i="2" s="1"/>
  <c r="BE1376" i="2" s="1"/>
  <c r="BE1378" i="2" s="1"/>
  <c r="BE1380" i="2" s="1"/>
  <c r="BE1382" i="2" s="1"/>
  <c r="BE1384" i="2" s="1"/>
  <c r="BD1338" i="2"/>
  <c r="BD1340" i="2" s="1"/>
  <c r="BD1342" i="2" s="1"/>
  <c r="BD1344" i="2" s="1"/>
  <c r="BD1346" i="2" s="1"/>
  <c r="BD1348" i="2" s="1"/>
  <c r="BD1350" i="2" s="1"/>
  <c r="BD1352" i="2" s="1"/>
  <c r="BD1354" i="2" s="1"/>
  <c r="BD1356" i="2" s="1"/>
  <c r="BD1358" i="2" s="1"/>
  <c r="BD1360" i="2" s="1"/>
  <c r="BD1362" i="2" s="1"/>
  <c r="BD1364" i="2" s="1"/>
  <c r="BD1366" i="2" s="1"/>
  <c r="BD1368" i="2" s="1"/>
  <c r="BD1370" i="2" s="1"/>
  <c r="BD1372" i="2" s="1"/>
  <c r="BD1374" i="2" s="1"/>
  <c r="BD1376" i="2" s="1"/>
  <c r="BD1378" i="2" s="1"/>
  <c r="BD1380" i="2" s="1"/>
  <c r="BD1382" i="2" s="1"/>
  <c r="BD1384" i="2" s="1"/>
  <c r="BD1386" i="2" s="1"/>
  <c r="BD1388" i="2" s="1"/>
  <c r="BD1390" i="2" s="1"/>
  <c r="BD1392" i="2" s="1"/>
  <c r="BD1394" i="2" s="1"/>
  <c r="BD1396" i="2" s="1"/>
  <c r="BD1398" i="2" s="1"/>
  <c r="BD1400" i="2" s="1"/>
  <c r="BD1402" i="2" s="1"/>
  <c r="BD1404" i="2" s="1"/>
  <c r="BD1406" i="2" s="1"/>
  <c r="BD1408" i="2" s="1"/>
  <c r="BD1410" i="2" s="1"/>
  <c r="BD1412" i="2" s="1"/>
  <c r="BD1414" i="2" s="1"/>
  <c r="BD1416" i="2" s="1"/>
  <c r="BD1418" i="2" s="1"/>
  <c r="BD1420" i="2" s="1"/>
  <c r="BD1422" i="2" s="1"/>
  <c r="BD1424" i="2" s="1"/>
  <c r="BD1426" i="2" s="1"/>
  <c r="BD1428" i="2" s="1"/>
  <c r="BD1430" i="2" s="1"/>
  <c r="BD1432" i="2" s="1"/>
  <c r="BD1434" i="2" s="1"/>
  <c r="BD1436" i="2" s="1"/>
  <c r="BD1438" i="2" s="1"/>
  <c r="BD1440" i="2" s="1"/>
  <c r="BD1442" i="2" s="1"/>
  <c r="BD1444" i="2" s="1"/>
  <c r="BD1446" i="2" s="1"/>
  <c r="BD1448" i="2" s="1"/>
  <c r="BD1450" i="2" s="1"/>
  <c r="BD1452" i="2" s="1"/>
  <c r="BD1454" i="2" s="1"/>
  <c r="BD1456" i="2" s="1"/>
  <c r="BD1458" i="2" s="1"/>
  <c r="BD1460" i="2" s="1"/>
  <c r="BD1462" i="2" s="1"/>
  <c r="BD1464" i="2" s="1"/>
  <c r="BD1466" i="2" s="1"/>
  <c r="BD1468" i="2" s="1"/>
  <c r="BD1470" i="2" s="1"/>
  <c r="BD1472" i="2" s="1"/>
  <c r="BD1474" i="2" s="1"/>
  <c r="BD1476" i="2" s="1"/>
  <c r="BD1478" i="2" s="1"/>
  <c r="BD1480" i="2" s="1"/>
  <c r="BD1482" i="2" s="1"/>
  <c r="BD1484" i="2" s="1"/>
  <c r="BD1486" i="2" s="1"/>
  <c r="BD1488" i="2" s="1"/>
  <c r="BD1490" i="2" s="1"/>
  <c r="BD1492" i="2" s="1"/>
  <c r="BD1494" i="2" s="1"/>
  <c r="BD1496" i="2" s="1"/>
  <c r="BD1498" i="2" s="1"/>
  <c r="BD1500" i="2" s="1"/>
  <c r="BD1502" i="2" s="1"/>
  <c r="BD1504" i="2" s="1"/>
  <c r="BD1506" i="2" s="1"/>
  <c r="BD1508" i="2" s="1"/>
  <c r="BD1510" i="2" s="1"/>
  <c r="BD1512" i="2" s="1"/>
  <c r="BD1514" i="2" s="1"/>
  <c r="BD1516" i="2" s="1"/>
  <c r="BD1518" i="2" s="1"/>
  <c r="BD1520" i="2" s="1"/>
  <c r="BD1522" i="2" s="1"/>
  <c r="BD1524" i="2" s="1"/>
  <c r="BD1526" i="2" s="1"/>
  <c r="BD1528" i="2" s="1"/>
  <c r="BD1530" i="2" s="1"/>
  <c r="BD1532" i="2" s="1"/>
  <c r="BD1534" i="2" s="1"/>
  <c r="BD1536" i="2" s="1"/>
  <c r="BD1538" i="2" s="1"/>
  <c r="BD1540" i="2" s="1"/>
  <c r="BD1542" i="2" s="1"/>
  <c r="BD1544" i="2" s="1"/>
  <c r="BD1546" i="2" s="1"/>
  <c r="BD1548" i="2" s="1"/>
  <c r="BD1550" i="2" s="1"/>
  <c r="BD1552" i="2" s="1"/>
  <c r="BD1554" i="2" s="1"/>
  <c r="BD1556" i="2" s="1"/>
  <c r="BD1558" i="2" s="1"/>
  <c r="BD1560" i="2" s="1"/>
  <c r="BD1562" i="2" s="1"/>
  <c r="BD1564" i="2" s="1"/>
  <c r="BD1566" i="2" s="1"/>
  <c r="BD1568" i="2" s="1"/>
  <c r="BD1570" i="2" s="1"/>
  <c r="BD1572" i="2" s="1"/>
  <c r="BD1574" i="2" s="1"/>
  <c r="BD1576" i="2" s="1"/>
  <c r="BD1578" i="2" s="1"/>
  <c r="BD1580" i="2" s="1"/>
  <c r="BD1582" i="2" s="1"/>
  <c r="BD1584" i="2" s="1"/>
  <c r="BD1586" i="2" s="1"/>
  <c r="BD1588" i="2" s="1"/>
  <c r="BD1590" i="2" s="1"/>
  <c r="BD1592" i="2" s="1"/>
  <c r="BD1594" i="2" s="1"/>
  <c r="BD1596" i="2" s="1"/>
  <c r="BD1598" i="2" s="1"/>
  <c r="BD1600" i="2" s="1"/>
  <c r="BD1602" i="2" s="1"/>
  <c r="BD1604" i="2" s="1"/>
  <c r="BD1606" i="2" s="1"/>
  <c r="BD1608" i="2" s="1"/>
  <c r="BD1610" i="2" s="1"/>
  <c r="BD1612" i="2" s="1"/>
  <c r="BD1614" i="2" s="1"/>
  <c r="BD1616" i="2" s="1"/>
  <c r="BD1618" i="2" s="1"/>
  <c r="BD1620" i="2" s="1"/>
  <c r="BD1622" i="2" s="1"/>
  <c r="BD1624" i="2" s="1"/>
  <c r="BD1626" i="2" s="1"/>
  <c r="BD1628" i="2" s="1"/>
  <c r="BD1630" i="2" s="1"/>
  <c r="BD1632" i="2" s="1"/>
  <c r="BD1634" i="2" s="1"/>
  <c r="BD1636" i="2" s="1"/>
  <c r="BD1638" i="2" s="1"/>
  <c r="BD1640" i="2" s="1"/>
  <c r="BD1642" i="2" s="1"/>
  <c r="BD1644" i="2" s="1"/>
  <c r="BD1646" i="2" s="1"/>
  <c r="BD1648" i="2" s="1"/>
  <c r="BD1650" i="2" s="1"/>
  <c r="BD1652" i="2" s="1"/>
  <c r="BD1654" i="2" s="1"/>
  <c r="BD1656" i="2" s="1"/>
  <c r="BD1658" i="2" s="1"/>
  <c r="BD1660" i="2" s="1"/>
  <c r="BD1662" i="2" s="1"/>
  <c r="BD1664" i="2" s="1"/>
  <c r="BD1666" i="2" s="1"/>
  <c r="BD1668" i="2" s="1"/>
  <c r="BD1670" i="2" s="1"/>
  <c r="BD1672" i="2" s="1"/>
  <c r="BD1674" i="2" s="1"/>
  <c r="BD1676" i="2" s="1"/>
  <c r="BD1678" i="2" s="1"/>
  <c r="BD1680" i="2" s="1"/>
  <c r="BD1682" i="2" s="1"/>
  <c r="BD1684" i="2" s="1"/>
  <c r="BD1686" i="2" s="1"/>
  <c r="BD1688" i="2" s="1"/>
  <c r="BD1690" i="2" s="1"/>
  <c r="BD1692" i="2" s="1"/>
  <c r="BD1694" i="2" s="1"/>
  <c r="BD1696" i="2" s="1"/>
  <c r="BD1698" i="2" s="1"/>
  <c r="BD1700" i="2" s="1"/>
  <c r="BD1702" i="2" s="1"/>
  <c r="BD1704" i="2" s="1"/>
  <c r="BD1706" i="2" s="1"/>
  <c r="BD1708" i="2" s="1"/>
  <c r="BD1710" i="2" s="1"/>
  <c r="BD1712" i="2" s="1"/>
  <c r="BD1714" i="2" s="1"/>
  <c r="BD1716" i="2" s="1"/>
  <c r="BD1718" i="2" s="1"/>
  <c r="BD1720" i="2" s="1"/>
  <c r="BD1722" i="2" s="1"/>
  <c r="BD1724" i="2" s="1"/>
  <c r="BD1726" i="2" s="1"/>
  <c r="BD1728" i="2" s="1"/>
  <c r="BD1730" i="2" s="1"/>
  <c r="BD1732" i="2" s="1"/>
  <c r="BD1734" i="2" s="1"/>
  <c r="BD1736" i="2" s="1"/>
  <c r="BD1738" i="2" s="1"/>
  <c r="BD1740" i="2" s="1"/>
  <c r="BD1742" i="2" s="1"/>
  <c r="BD1744" i="2" s="1"/>
  <c r="BD1746" i="2" s="1"/>
  <c r="BD1748" i="2" s="1"/>
  <c r="BD1750" i="2" s="1"/>
  <c r="BD1752" i="2" s="1"/>
  <c r="BD1754" i="2" s="1"/>
  <c r="BD1756" i="2" s="1"/>
  <c r="BD1758" i="2" s="1"/>
  <c r="BD1760" i="2" s="1"/>
  <c r="BD1762" i="2" s="1"/>
  <c r="BD1764" i="2" s="1"/>
  <c r="BD1766" i="2" s="1"/>
  <c r="BD1768" i="2" s="1"/>
  <c r="BD1770" i="2" s="1"/>
  <c r="BD1772" i="2" s="1"/>
  <c r="BD1774" i="2" s="1"/>
  <c r="BD1776" i="2" s="1"/>
  <c r="BD1778" i="2" s="1"/>
  <c r="BD1780" i="2" s="1"/>
  <c r="BD1782" i="2" s="1"/>
  <c r="BD1784" i="2" s="1"/>
  <c r="BD1786" i="2" s="1"/>
  <c r="BD1788" i="2" s="1"/>
  <c r="BD1790" i="2" s="1"/>
  <c r="BD1792" i="2" s="1"/>
  <c r="BD1794" i="2" s="1"/>
  <c r="BD1796" i="2" s="1"/>
  <c r="BD1798" i="2" s="1"/>
  <c r="BD1800" i="2" s="1"/>
  <c r="BD1802" i="2" s="1"/>
  <c r="BD1804" i="2" s="1"/>
  <c r="BD1806" i="2" s="1"/>
  <c r="BD1808" i="2" s="1"/>
  <c r="BD1810" i="2" s="1"/>
  <c r="BD1812" i="2" s="1"/>
  <c r="BD1814" i="2" s="1"/>
  <c r="BD1816" i="2" s="1"/>
  <c r="BD1818" i="2" s="1"/>
  <c r="BD1820" i="2" s="1"/>
  <c r="BD1822" i="2" s="1"/>
  <c r="BD1824" i="2" s="1"/>
  <c r="BD1826" i="2" s="1"/>
  <c r="BD1828" i="2" s="1"/>
  <c r="BD1830" i="2" s="1"/>
  <c r="BD1832" i="2" s="1"/>
  <c r="BD1834" i="2" s="1"/>
  <c r="BD1836" i="2" s="1"/>
  <c r="BD1838" i="2" s="1"/>
  <c r="BD1840" i="2" s="1"/>
  <c r="BD1842" i="2" s="1"/>
  <c r="BD1844" i="2" s="1"/>
  <c r="BD1846" i="2" s="1"/>
  <c r="BD1848" i="2" s="1"/>
  <c r="BD1850" i="2" s="1"/>
  <c r="BD1852" i="2" s="1"/>
  <c r="BD1854" i="2" s="1"/>
  <c r="BD1856" i="2" s="1"/>
  <c r="BD1858" i="2" s="1"/>
  <c r="BD1860" i="2" s="1"/>
  <c r="BD1862" i="2" s="1"/>
  <c r="BD1864" i="2" s="1"/>
  <c r="BD1866" i="2" s="1"/>
  <c r="BD1868" i="2" s="1"/>
  <c r="BD1870" i="2" s="1"/>
  <c r="BD1872" i="2" s="1"/>
  <c r="BD1874" i="2" s="1"/>
  <c r="BD1876" i="2" s="1"/>
  <c r="BD1878" i="2" s="1"/>
  <c r="BD1880" i="2" s="1"/>
  <c r="BD1882" i="2" s="1"/>
  <c r="BD1884" i="2" s="1"/>
  <c r="BD1886" i="2" s="1"/>
  <c r="BD1888" i="2" s="1"/>
  <c r="BD1890" i="2" s="1"/>
  <c r="BD1892" i="2" s="1"/>
  <c r="BD1894" i="2" s="1"/>
  <c r="BD1896" i="2" s="1"/>
  <c r="BD1898" i="2" s="1"/>
  <c r="BD1900" i="2" s="1"/>
  <c r="BD1902" i="2" s="1"/>
  <c r="BD1904" i="2" s="1"/>
  <c r="BD1906" i="2" s="1"/>
  <c r="BD1908" i="2" s="1"/>
  <c r="BD1910" i="2" s="1"/>
  <c r="BD1912" i="2" s="1"/>
  <c r="BD1914" i="2" s="1"/>
  <c r="BD1916" i="2" s="1"/>
  <c r="BD1918" i="2" s="1"/>
  <c r="BD1920" i="2" s="1"/>
  <c r="BD1922" i="2" s="1"/>
  <c r="BD1924" i="2" s="1"/>
  <c r="BD1926" i="2" s="1"/>
  <c r="BD1928" i="2" s="1"/>
  <c r="BD1930" i="2" s="1"/>
  <c r="BD1932" i="2" s="1"/>
  <c r="BD1934" i="2" s="1"/>
  <c r="BD1936" i="2" s="1"/>
  <c r="BD1938" i="2" s="1"/>
  <c r="BD1940" i="2" s="1"/>
  <c r="BD1942" i="2" s="1"/>
  <c r="BD1944" i="2" s="1"/>
  <c r="BD1946" i="2" s="1"/>
  <c r="BD1948" i="2" s="1"/>
  <c r="BD1950" i="2" s="1"/>
  <c r="BD1952" i="2" s="1"/>
  <c r="BD1954" i="2" s="1"/>
  <c r="BD1956" i="2" s="1"/>
  <c r="BD1958" i="2" s="1"/>
  <c r="BD1960" i="2" s="1"/>
  <c r="BD1962" i="2" s="1"/>
  <c r="BD1964" i="2" s="1"/>
  <c r="BD1966" i="2" s="1"/>
  <c r="BD1968" i="2" s="1"/>
  <c r="BD1970" i="2" s="1"/>
  <c r="BD1972" i="2" s="1"/>
  <c r="BD1974" i="2" s="1"/>
  <c r="BD1976" i="2" s="1"/>
  <c r="BD1978" i="2" s="1"/>
  <c r="BD1980" i="2" s="1"/>
  <c r="BD1982" i="2" s="1"/>
  <c r="BD1984" i="2" s="1"/>
  <c r="BD1986" i="2" s="1"/>
  <c r="BD1988" i="2" s="1"/>
  <c r="BD1990" i="2" s="1"/>
  <c r="BD1992" i="2" s="1"/>
  <c r="BD1994" i="2" s="1"/>
  <c r="BD1996" i="2" s="1"/>
  <c r="BD1998" i="2" s="1"/>
  <c r="BD2000" i="2" s="1"/>
  <c r="BD2002" i="2" s="1"/>
  <c r="BD2004" i="2" s="1"/>
  <c r="BD2006" i="2" s="1"/>
  <c r="BD2008" i="2" s="1"/>
  <c r="BD2010" i="2" s="1"/>
  <c r="BD2012" i="2" s="1"/>
  <c r="BD2014" i="2" s="1"/>
  <c r="BD2016" i="2" s="1"/>
  <c r="BD2018" i="2" s="1"/>
  <c r="BD2020" i="2" s="1"/>
  <c r="BD2022" i="2" s="1"/>
  <c r="BD2024" i="2" s="1"/>
  <c r="BD2026" i="2" s="1"/>
  <c r="BD2028" i="2" s="1"/>
  <c r="BD2030" i="2" s="1"/>
  <c r="BD2032" i="2" s="1"/>
  <c r="BD2034" i="2" s="1"/>
  <c r="BD2036" i="2" s="1"/>
  <c r="BD2038" i="2" s="1"/>
  <c r="BD2040" i="2" s="1"/>
  <c r="BD2042" i="2" s="1"/>
  <c r="BD2044" i="2" s="1"/>
  <c r="BD2046" i="2" s="1"/>
  <c r="BD2048" i="2" s="1"/>
  <c r="BD2050" i="2" s="1"/>
  <c r="BD2052" i="2" s="1"/>
  <c r="BD2054" i="2" s="1"/>
  <c r="BD2056" i="2" s="1"/>
  <c r="BD2058" i="2" s="1"/>
  <c r="BD2060" i="2" s="1"/>
  <c r="BD2062" i="2" s="1"/>
  <c r="BD2064" i="2" s="1"/>
  <c r="BD2066" i="2" s="1"/>
  <c r="BD2068" i="2" s="1"/>
  <c r="BD2070" i="2" s="1"/>
  <c r="BD2072" i="2" s="1"/>
  <c r="BD2074" i="2" s="1"/>
  <c r="BD2076" i="2" s="1"/>
  <c r="BD2078" i="2" s="1"/>
  <c r="BD2080" i="2" s="1"/>
  <c r="BD2082" i="2" s="1"/>
  <c r="BD2084" i="2" s="1"/>
  <c r="BD2086" i="2" s="1"/>
  <c r="BD2088" i="2" s="1"/>
  <c r="BD2090" i="2" s="1"/>
  <c r="BD2092" i="2" s="1"/>
  <c r="BD2094" i="2" s="1"/>
  <c r="BD2096" i="2" s="1"/>
  <c r="BD2098" i="2" s="1"/>
  <c r="BD2100" i="2" s="1"/>
  <c r="BD2102" i="2" s="1"/>
  <c r="BD2104" i="2" s="1"/>
  <c r="BD2106" i="2" s="1"/>
  <c r="BD2108" i="2" s="1"/>
  <c r="BD2110" i="2" s="1"/>
  <c r="BD2112" i="2" s="1"/>
  <c r="BD2114" i="2" s="1"/>
  <c r="BD2116" i="2" s="1"/>
  <c r="BD2118" i="2" s="1"/>
  <c r="BD2120" i="2" s="1"/>
  <c r="BD2122" i="2" s="1"/>
  <c r="BD2124" i="2" s="1"/>
  <c r="BD2126" i="2" s="1"/>
  <c r="BD2128" i="2" s="1"/>
  <c r="BD2130" i="2" s="1"/>
  <c r="BD2132" i="2" s="1"/>
  <c r="BD2134" i="2" s="1"/>
  <c r="BD2136" i="2" s="1"/>
  <c r="BD2138" i="2" s="1"/>
  <c r="BD2140" i="2" s="1"/>
  <c r="BD2142" i="2" s="1"/>
  <c r="BD2144" i="2" s="1"/>
  <c r="BD2146" i="2" s="1"/>
  <c r="BD2148" i="2" s="1"/>
  <c r="BD2150" i="2" s="1"/>
  <c r="BD2152" i="2" s="1"/>
  <c r="BD2154" i="2" s="1"/>
  <c r="BD2156" i="2" s="1"/>
  <c r="BD2158" i="2" s="1"/>
  <c r="BD2160" i="2" s="1"/>
  <c r="BD2162" i="2" s="1"/>
  <c r="BD2164" i="2" s="1"/>
  <c r="BD2166" i="2" s="1"/>
  <c r="BD2168" i="2" s="1"/>
  <c r="BD2170" i="2" s="1"/>
  <c r="BD2172" i="2" s="1"/>
  <c r="BD2174" i="2" s="1"/>
  <c r="BD2176" i="2" s="1"/>
  <c r="BD2178" i="2" s="1"/>
  <c r="BD2180" i="2" s="1"/>
  <c r="BD2182" i="2" s="1"/>
  <c r="BD2184" i="2" s="1"/>
  <c r="BD2186" i="2" s="1"/>
  <c r="BD2188" i="2" s="1"/>
  <c r="BD2190" i="2" s="1"/>
  <c r="BD2192" i="2" s="1"/>
  <c r="BD2194" i="2" s="1"/>
  <c r="BD2196" i="2" s="1"/>
  <c r="BD2198" i="2" s="1"/>
  <c r="BD2200" i="2" s="1"/>
  <c r="BD2202" i="2" s="1"/>
  <c r="BD2204" i="2" s="1"/>
  <c r="BD2206" i="2" s="1"/>
  <c r="BD2208" i="2" s="1"/>
  <c r="BD2210" i="2" s="1"/>
  <c r="BD2212" i="2" s="1"/>
  <c r="BD2214" i="2" s="1"/>
  <c r="BD2216" i="2" s="1"/>
  <c r="BD2218" i="2" s="1"/>
  <c r="BD2220" i="2" s="1"/>
  <c r="BD2222" i="2" s="1"/>
  <c r="BD2224" i="2" s="1"/>
  <c r="BD2226" i="2" s="1"/>
  <c r="BD2228" i="2" s="1"/>
  <c r="BD2230" i="2" s="1"/>
  <c r="BD2232" i="2" s="1"/>
  <c r="BD2234" i="2" s="1"/>
  <c r="BD2236" i="2" s="1"/>
  <c r="BD2238" i="2" s="1"/>
  <c r="BD2240" i="2" s="1"/>
  <c r="BD2242" i="2" s="1"/>
  <c r="BD2244" i="2" s="1"/>
  <c r="BD2246" i="2" s="1"/>
  <c r="BD2248" i="2" s="1"/>
  <c r="BD2250" i="2" s="1"/>
  <c r="BD2252" i="2" s="1"/>
  <c r="BD2254" i="2" s="1"/>
  <c r="BD2256" i="2" s="1"/>
  <c r="BD2258" i="2" s="1"/>
  <c r="BD2260" i="2" s="1"/>
  <c r="BD2262" i="2" s="1"/>
  <c r="BD2264" i="2" s="1"/>
  <c r="BD2266" i="2" s="1"/>
  <c r="BD2268" i="2" s="1"/>
  <c r="BD2270" i="2" s="1"/>
  <c r="BD2272" i="2" s="1"/>
  <c r="BD2274" i="2" s="1"/>
  <c r="BD2276" i="2" s="1"/>
  <c r="BD2278" i="2" s="1"/>
  <c r="BD2280" i="2" s="1"/>
  <c r="BD2282" i="2" s="1"/>
  <c r="BD2284" i="2" s="1"/>
  <c r="BD2286" i="2" s="1"/>
  <c r="BD2288" i="2" s="1"/>
  <c r="BD2290" i="2" s="1"/>
  <c r="BD2292" i="2" s="1"/>
  <c r="BD2294" i="2" s="1"/>
  <c r="BD2296" i="2" s="1"/>
  <c r="BD2298" i="2" s="1"/>
  <c r="BD2300" i="2" s="1"/>
  <c r="BD2302" i="2" s="1"/>
  <c r="BD2304" i="2" s="1"/>
  <c r="BD2306" i="2" s="1"/>
  <c r="BD2308" i="2" s="1"/>
  <c r="BD2310" i="2" s="1"/>
  <c r="BD2312" i="2" s="1"/>
  <c r="BD2314" i="2" s="1"/>
  <c r="BD2316" i="2" s="1"/>
  <c r="BD2318" i="2" s="1"/>
  <c r="BD2320" i="2" s="1"/>
  <c r="BD2322" i="2" s="1"/>
  <c r="BD2324" i="2" s="1"/>
  <c r="BD2326" i="2" s="1"/>
  <c r="BD2328" i="2" s="1"/>
  <c r="BD2330" i="2" s="1"/>
  <c r="BD2332" i="2" s="1"/>
  <c r="BD2334" i="2" s="1"/>
  <c r="BD2336" i="2" s="1"/>
  <c r="BD2338" i="2" s="1"/>
  <c r="BD2340" i="2" s="1"/>
  <c r="BD2342" i="2" s="1"/>
  <c r="BD2344" i="2" s="1"/>
  <c r="BD2346" i="2" s="1"/>
  <c r="BD2348" i="2" s="1"/>
  <c r="BD2350" i="2" s="1"/>
  <c r="BD2352" i="2" s="1"/>
  <c r="BD2354" i="2" s="1"/>
  <c r="BD2356" i="2" s="1"/>
  <c r="BD2358" i="2" s="1"/>
  <c r="BD2360" i="2" s="1"/>
  <c r="BD2362" i="2" s="1"/>
  <c r="BD2364" i="2" s="1"/>
  <c r="BD2366" i="2" s="1"/>
  <c r="BD2368" i="2" s="1"/>
  <c r="BD2370" i="2" s="1"/>
  <c r="BD2372" i="2" s="1"/>
  <c r="BD2374" i="2" s="1"/>
  <c r="BD2376" i="2" s="1"/>
  <c r="BD2378" i="2" s="1"/>
  <c r="BD2380" i="2" s="1"/>
  <c r="BD2382" i="2" s="1"/>
  <c r="BD2384" i="2" s="1"/>
  <c r="BD2386" i="2" s="1"/>
  <c r="BD2388" i="2" s="1"/>
  <c r="BD2390" i="2" s="1"/>
  <c r="BD2392" i="2" s="1"/>
  <c r="BD2394" i="2" s="1"/>
  <c r="BD2396" i="2" s="1"/>
  <c r="BD2398" i="2" s="1"/>
  <c r="BD2400" i="2" s="1"/>
  <c r="BD2402" i="2" s="1"/>
  <c r="BD2404" i="2" s="1"/>
  <c r="BD2406" i="2" s="1"/>
  <c r="BD2408" i="2" s="1"/>
  <c r="BD2410" i="2" s="1"/>
  <c r="BD2412" i="2" s="1"/>
  <c r="BD2414" i="2" s="1"/>
  <c r="BD2416" i="2" s="1"/>
  <c r="BD2418" i="2" s="1"/>
  <c r="BD2420" i="2" s="1"/>
  <c r="BD2422" i="2" s="1"/>
  <c r="BD2424" i="2" s="1"/>
  <c r="BD2426" i="2" s="1"/>
  <c r="BD2428" i="2" s="1"/>
  <c r="BD2430" i="2" s="1"/>
  <c r="BD2432" i="2" s="1"/>
  <c r="BD2434" i="2" s="1"/>
  <c r="BD2436" i="2" s="1"/>
  <c r="BG1328" i="2"/>
  <c r="BG1330" i="2" s="1"/>
  <c r="BG1332" i="2" s="1"/>
  <c r="BG1334" i="2" s="1"/>
  <c r="BG1336" i="2" s="1"/>
  <c r="BG1338" i="2" s="1"/>
  <c r="BG1340" i="2" s="1"/>
  <c r="BG1342" i="2" s="1"/>
  <c r="BG1344" i="2" s="1"/>
  <c r="BG1346" i="2" s="1"/>
  <c r="BG1348" i="2" s="1"/>
  <c r="BG1350" i="2" s="1"/>
  <c r="BG1352" i="2" s="1"/>
  <c r="BG1354" i="2" s="1"/>
  <c r="BG1356" i="2" s="1"/>
  <c r="BG1358" i="2" s="1"/>
  <c r="BG1360" i="2" s="1"/>
  <c r="BG1362" i="2" s="1"/>
  <c r="BG1364" i="2" s="1"/>
  <c r="BG1366" i="2" s="1"/>
  <c r="BG1368" i="2" s="1"/>
  <c r="BG1370" i="2" s="1"/>
  <c r="BG1372" i="2" s="1"/>
  <c r="BG1374" i="2" s="1"/>
  <c r="BG1376" i="2" s="1"/>
  <c r="BG1378" i="2" s="1"/>
  <c r="BG1380" i="2" s="1"/>
  <c r="BG1382" i="2" s="1"/>
  <c r="BG1384" i="2" s="1"/>
  <c r="BG1386" i="2" s="1"/>
  <c r="BG1388" i="2" s="1"/>
  <c r="BG1390" i="2" s="1"/>
  <c r="BG1392" i="2" s="1"/>
  <c r="BG1394" i="2" s="1"/>
  <c r="BG1396" i="2" s="1"/>
  <c r="BG1398" i="2" s="1"/>
  <c r="BG1400" i="2" s="1"/>
  <c r="BG1402" i="2" s="1"/>
  <c r="BG1404" i="2" s="1"/>
  <c r="BG1406" i="2" s="1"/>
  <c r="BG1408" i="2" s="1"/>
  <c r="BG1410" i="2" s="1"/>
  <c r="BG1412" i="2" s="1"/>
  <c r="BG1414" i="2" s="1"/>
  <c r="BG1416" i="2" s="1"/>
  <c r="BG1418" i="2" s="1"/>
  <c r="BG1420" i="2" s="1"/>
  <c r="BG1422" i="2" s="1"/>
  <c r="BG1424" i="2" s="1"/>
  <c r="BG1426" i="2" s="1"/>
  <c r="BG1428" i="2" s="1"/>
  <c r="BG1430" i="2" s="1"/>
  <c r="BG1432" i="2" s="1"/>
  <c r="BG1434" i="2" s="1"/>
  <c r="BG1436" i="2" s="1"/>
  <c r="BG1438" i="2" s="1"/>
  <c r="BG1440" i="2" s="1"/>
  <c r="BG1442" i="2" s="1"/>
  <c r="BG1444" i="2" s="1"/>
  <c r="BG1446" i="2" s="1"/>
  <c r="BG1448" i="2" s="1"/>
  <c r="BG1450" i="2" s="1"/>
  <c r="BG1452" i="2" s="1"/>
  <c r="BG1454" i="2" s="1"/>
  <c r="BG1456" i="2" s="1"/>
  <c r="BG1458" i="2" s="1"/>
  <c r="BG1460" i="2" s="1"/>
  <c r="BG1462" i="2" s="1"/>
  <c r="BG1464" i="2" s="1"/>
  <c r="BG1466" i="2" s="1"/>
  <c r="BG1468" i="2" s="1"/>
  <c r="BG1470" i="2" s="1"/>
  <c r="BG1472" i="2" s="1"/>
  <c r="BG1474" i="2" s="1"/>
  <c r="BG1476" i="2" s="1"/>
  <c r="BG1478" i="2" s="1"/>
  <c r="BG1480" i="2" s="1"/>
  <c r="BG1482" i="2" s="1"/>
  <c r="BG1484" i="2" s="1"/>
  <c r="BG1486" i="2" s="1"/>
  <c r="BG1488" i="2" s="1"/>
  <c r="BG1490" i="2" s="1"/>
  <c r="BG1492" i="2" s="1"/>
  <c r="BG1494" i="2" s="1"/>
  <c r="BG1496" i="2" s="1"/>
  <c r="BG1498" i="2" s="1"/>
  <c r="BG1500" i="2" s="1"/>
  <c r="BG1502" i="2" s="1"/>
  <c r="BG1504" i="2" s="1"/>
  <c r="BG1506" i="2" s="1"/>
  <c r="BG1508" i="2" s="1"/>
  <c r="BG1510" i="2" s="1"/>
  <c r="BG1512" i="2" s="1"/>
  <c r="BG1514" i="2" s="1"/>
  <c r="BG1516" i="2" s="1"/>
  <c r="BG1518" i="2" s="1"/>
  <c r="BG1520" i="2" s="1"/>
  <c r="BG1522" i="2" s="1"/>
  <c r="BG1524" i="2" s="1"/>
  <c r="BG1526" i="2" s="1"/>
  <c r="BG1528" i="2" s="1"/>
  <c r="BG1530" i="2" s="1"/>
  <c r="BG1532" i="2" s="1"/>
  <c r="BG1534" i="2" s="1"/>
  <c r="BG1536" i="2" s="1"/>
  <c r="BG1538" i="2" s="1"/>
  <c r="BG1540" i="2" s="1"/>
  <c r="BG1542" i="2" s="1"/>
  <c r="BG1544" i="2" s="1"/>
  <c r="BG1546" i="2" s="1"/>
  <c r="BG1548" i="2" s="1"/>
  <c r="BG1550" i="2" s="1"/>
  <c r="BG1552" i="2" s="1"/>
  <c r="BG1554" i="2" s="1"/>
  <c r="BG1556" i="2" s="1"/>
  <c r="BG1558" i="2" s="1"/>
  <c r="BG1560" i="2" s="1"/>
  <c r="BG1562" i="2" s="1"/>
  <c r="BG1564" i="2" s="1"/>
  <c r="BG1566" i="2" s="1"/>
  <c r="BG1568" i="2" s="1"/>
  <c r="BG1570" i="2" s="1"/>
  <c r="BG1572" i="2" s="1"/>
  <c r="BG1574" i="2" s="1"/>
  <c r="BG1576" i="2" s="1"/>
  <c r="BG1578" i="2" s="1"/>
  <c r="BG1580" i="2" s="1"/>
  <c r="BG1582" i="2" s="1"/>
  <c r="BG1584" i="2" s="1"/>
  <c r="BG1586" i="2" s="1"/>
  <c r="BG1588" i="2" s="1"/>
  <c r="BG1590" i="2" s="1"/>
  <c r="BG1592" i="2" s="1"/>
  <c r="BG1594" i="2" s="1"/>
  <c r="BG1596" i="2" s="1"/>
  <c r="BG1598" i="2" s="1"/>
  <c r="BG1600" i="2" s="1"/>
  <c r="BG1602" i="2" s="1"/>
  <c r="BG1604" i="2" s="1"/>
  <c r="BG1606" i="2" s="1"/>
  <c r="BG1608" i="2" s="1"/>
  <c r="BG1610" i="2" s="1"/>
  <c r="BG1612" i="2" s="1"/>
  <c r="BG1614" i="2" s="1"/>
  <c r="BG1616" i="2" s="1"/>
  <c r="BG1618" i="2" s="1"/>
  <c r="BG1620" i="2" s="1"/>
  <c r="BG1622" i="2" s="1"/>
  <c r="BG1624" i="2" s="1"/>
  <c r="BG1626" i="2" s="1"/>
  <c r="BG1628" i="2" s="1"/>
  <c r="BG1630" i="2" s="1"/>
  <c r="BG1632" i="2" s="1"/>
  <c r="BG1634" i="2" s="1"/>
  <c r="BG1636" i="2" s="1"/>
  <c r="BG1638" i="2" s="1"/>
  <c r="BG1640" i="2" s="1"/>
  <c r="BG1642" i="2" s="1"/>
  <c r="BG1644" i="2" s="1"/>
  <c r="BG1646" i="2" s="1"/>
  <c r="BG1648" i="2" s="1"/>
  <c r="BG1650" i="2" s="1"/>
  <c r="BG1652" i="2" s="1"/>
  <c r="BG1654" i="2" s="1"/>
  <c r="BG1656" i="2" s="1"/>
  <c r="BG1658" i="2" s="1"/>
  <c r="BG1660" i="2" s="1"/>
  <c r="BG1662" i="2" s="1"/>
  <c r="BG1664" i="2" s="1"/>
  <c r="BG1666" i="2" s="1"/>
  <c r="BG1668" i="2" s="1"/>
  <c r="BG1670" i="2" s="1"/>
  <c r="BG1672" i="2" s="1"/>
  <c r="BG1674" i="2" s="1"/>
  <c r="BG1676" i="2" s="1"/>
  <c r="BG1678" i="2" s="1"/>
  <c r="BG1680" i="2" s="1"/>
  <c r="BG1682" i="2" s="1"/>
  <c r="BG1684" i="2" s="1"/>
  <c r="BG1686" i="2" s="1"/>
  <c r="BG1688" i="2" s="1"/>
  <c r="BG1690" i="2" s="1"/>
  <c r="BG1692" i="2" s="1"/>
  <c r="BG1694" i="2" s="1"/>
  <c r="BG1696" i="2" s="1"/>
  <c r="BG1698" i="2" s="1"/>
  <c r="BG1700" i="2" s="1"/>
  <c r="BG1702" i="2" s="1"/>
  <c r="BG1704" i="2" s="1"/>
  <c r="BG1706" i="2" s="1"/>
  <c r="BG1708" i="2" s="1"/>
  <c r="BG1710" i="2" s="1"/>
  <c r="BG1712" i="2" s="1"/>
  <c r="BG1714" i="2" s="1"/>
  <c r="BG1716" i="2" s="1"/>
  <c r="BG1718" i="2" s="1"/>
  <c r="BG1720" i="2" s="1"/>
  <c r="BG1722" i="2" s="1"/>
  <c r="BG1724" i="2" s="1"/>
  <c r="BG1726" i="2" s="1"/>
  <c r="BG1728" i="2" s="1"/>
  <c r="BG1730" i="2" s="1"/>
  <c r="BG1732" i="2" s="1"/>
  <c r="BG1734" i="2" s="1"/>
  <c r="BG1736" i="2" s="1"/>
  <c r="BG1738" i="2" s="1"/>
  <c r="BG1740" i="2" s="1"/>
  <c r="BG1742" i="2" s="1"/>
  <c r="BG1744" i="2" s="1"/>
  <c r="BG1746" i="2" s="1"/>
  <c r="BG1748" i="2" s="1"/>
  <c r="BG1750" i="2" s="1"/>
  <c r="BG1752" i="2" s="1"/>
  <c r="BG1754" i="2" s="1"/>
  <c r="BG1756" i="2" s="1"/>
  <c r="BG1758" i="2" s="1"/>
  <c r="BG1760" i="2" s="1"/>
  <c r="BG1762" i="2" s="1"/>
  <c r="BG1764" i="2" s="1"/>
  <c r="BG1766" i="2" s="1"/>
  <c r="BG1768" i="2" s="1"/>
  <c r="BG1770" i="2" s="1"/>
  <c r="BG1772" i="2" s="1"/>
  <c r="BG1774" i="2" s="1"/>
  <c r="BG1776" i="2" s="1"/>
  <c r="BG1778" i="2" s="1"/>
  <c r="BG1780" i="2" s="1"/>
  <c r="BG1782" i="2" s="1"/>
  <c r="BG1784" i="2" s="1"/>
  <c r="BG1786" i="2" s="1"/>
  <c r="BG1788" i="2" s="1"/>
  <c r="BG1790" i="2" s="1"/>
  <c r="BG1792" i="2" s="1"/>
  <c r="BG1794" i="2" s="1"/>
  <c r="BG1796" i="2" s="1"/>
  <c r="BG1798" i="2" s="1"/>
  <c r="BG1800" i="2" s="1"/>
  <c r="BG1802" i="2" s="1"/>
  <c r="BG1804" i="2" s="1"/>
  <c r="BG1806" i="2" s="1"/>
  <c r="BG1808" i="2" s="1"/>
  <c r="BG1810" i="2" s="1"/>
  <c r="BG1812" i="2" s="1"/>
  <c r="BG1814" i="2" s="1"/>
  <c r="BG1816" i="2" s="1"/>
  <c r="BG1818" i="2" s="1"/>
  <c r="BG1820" i="2" s="1"/>
  <c r="BG1822" i="2" s="1"/>
  <c r="BG1824" i="2" s="1"/>
  <c r="BG1826" i="2" s="1"/>
  <c r="BG1828" i="2" s="1"/>
  <c r="BG1830" i="2" s="1"/>
  <c r="BG1832" i="2" s="1"/>
  <c r="BG1834" i="2" s="1"/>
  <c r="BG1836" i="2" s="1"/>
  <c r="BG1838" i="2" s="1"/>
  <c r="BG1840" i="2" s="1"/>
  <c r="BG1842" i="2" s="1"/>
  <c r="BG1844" i="2" s="1"/>
  <c r="BG1846" i="2" s="1"/>
  <c r="BG1848" i="2" s="1"/>
  <c r="BG1850" i="2" s="1"/>
  <c r="BG1852" i="2" s="1"/>
  <c r="BG1854" i="2" s="1"/>
  <c r="BG1856" i="2" s="1"/>
  <c r="BG1858" i="2" s="1"/>
  <c r="BG1860" i="2" s="1"/>
  <c r="BG1862" i="2" s="1"/>
  <c r="BG1864" i="2" s="1"/>
  <c r="BG1866" i="2" s="1"/>
  <c r="BG1868" i="2" s="1"/>
  <c r="BG1870" i="2" s="1"/>
  <c r="BG1872" i="2" s="1"/>
  <c r="BG1874" i="2" s="1"/>
  <c r="BG1876" i="2" s="1"/>
  <c r="BG1878" i="2" s="1"/>
  <c r="BG1880" i="2" s="1"/>
  <c r="BG1882" i="2" s="1"/>
  <c r="BG1884" i="2" s="1"/>
  <c r="BG1886" i="2" s="1"/>
  <c r="BG1888" i="2" s="1"/>
  <c r="BG1890" i="2" s="1"/>
  <c r="BG1892" i="2" s="1"/>
  <c r="BG1894" i="2" s="1"/>
  <c r="BG1896" i="2" s="1"/>
  <c r="BG1898" i="2" s="1"/>
  <c r="BG1900" i="2" s="1"/>
  <c r="BG1902" i="2" s="1"/>
  <c r="BG1904" i="2" s="1"/>
  <c r="BG1906" i="2" s="1"/>
  <c r="BG1908" i="2" s="1"/>
  <c r="BG1910" i="2" s="1"/>
  <c r="BG1912" i="2" s="1"/>
  <c r="BG1914" i="2" s="1"/>
  <c r="BG1916" i="2" s="1"/>
  <c r="BG1918" i="2" s="1"/>
  <c r="BG1920" i="2" s="1"/>
  <c r="BG1922" i="2" s="1"/>
  <c r="BG1924" i="2" s="1"/>
  <c r="BG1926" i="2" s="1"/>
  <c r="BG1928" i="2" s="1"/>
  <c r="BG1930" i="2" s="1"/>
  <c r="BG1932" i="2" s="1"/>
  <c r="BG1934" i="2" s="1"/>
  <c r="BG1936" i="2" s="1"/>
  <c r="BG1938" i="2" s="1"/>
  <c r="BG1940" i="2" s="1"/>
  <c r="BG1942" i="2" s="1"/>
  <c r="BG1944" i="2" s="1"/>
  <c r="BG1946" i="2" s="1"/>
  <c r="BG1948" i="2" s="1"/>
  <c r="BG1950" i="2" s="1"/>
  <c r="BG1952" i="2" s="1"/>
  <c r="BG1954" i="2" s="1"/>
  <c r="BG1956" i="2" s="1"/>
  <c r="BG1958" i="2" s="1"/>
  <c r="BG1960" i="2" s="1"/>
  <c r="BG1962" i="2" s="1"/>
  <c r="BG1964" i="2" s="1"/>
  <c r="BG1966" i="2" s="1"/>
  <c r="BG1968" i="2" s="1"/>
  <c r="BG1970" i="2" s="1"/>
  <c r="BG1972" i="2" s="1"/>
  <c r="BG1974" i="2" s="1"/>
  <c r="BG1976" i="2" s="1"/>
  <c r="BG1978" i="2" s="1"/>
  <c r="BG1980" i="2" s="1"/>
  <c r="BG1982" i="2" s="1"/>
  <c r="BG1984" i="2" s="1"/>
  <c r="BG1986" i="2" s="1"/>
  <c r="BG1988" i="2" s="1"/>
  <c r="BG1990" i="2" s="1"/>
  <c r="BG1992" i="2" s="1"/>
  <c r="BG1994" i="2" s="1"/>
  <c r="BG1996" i="2" s="1"/>
  <c r="BG1998" i="2" s="1"/>
  <c r="BG2000" i="2" s="1"/>
  <c r="BG2002" i="2" s="1"/>
  <c r="BG2004" i="2" s="1"/>
  <c r="BG2006" i="2" s="1"/>
  <c r="BG2008" i="2" s="1"/>
  <c r="BG2010" i="2" s="1"/>
  <c r="BG2012" i="2" s="1"/>
  <c r="BG2014" i="2" s="1"/>
  <c r="BG2016" i="2" s="1"/>
  <c r="BG2018" i="2" s="1"/>
  <c r="BG2020" i="2" s="1"/>
  <c r="BG2022" i="2" s="1"/>
  <c r="BG2024" i="2" s="1"/>
  <c r="BG2026" i="2" s="1"/>
  <c r="BG2028" i="2" s="1"/>
  <c r="BG2030" i="2" s="1"/>
  <c r="BG2032" i="2" s="1"/>
  <c r="BG2034" i="2" s="1"/>
  <c r="BG2036" i="2" s="1"/>
  <c r="BG2038" i="2" s="1"/>
  <c r="BG2040" i="2" s="1"/>
  <c r="BG2042" i="2" s="1"/>
  <c r="BG2044" i="2" s="1"/>
  <c r="BG2046" i="2" s="1"/>
  <c r="BG2048" i="2" s="1"/>
  <c r="BG2050" i="2" s="1"/>
  <c r="BG2052" i="2" s="1"/>
  <c r="BG2054" i="2" s="1"/>
  <c r="BG2056" i="2" s="1"/>
  <c r="BG2058" i="2" s="1"/>
  <c r="BG2060" i="2" s="1"/>
  <c r="BG2062" i="2" s="1"/>
  <c r="BG2064" i="2" s="1"/>
  <c r="BG2066" i="2" s="1"/>
  <c r="BG2068" i="2" s="1"/>
  <c r="BG2070" i="2" s="1"/>
  <c r="BG2072" i="2" s="1"/>
  <c r="BG2074" i="2" s="1"/>
  <c r="BG2076" i="2" s="1"/>
  <c r="BG2078" i="2" s="1"/>
  <c r="BG2080" i="2" s="1"/>
  <c r="BG2082" i="2" s="1"/>
  <c r="BG2084" i="2" s="1"/>
  <c r="BG2086" i="2" s="1"/>
  <c r="BG2088" i="2" s="1"/>
  <c r="BG2090" i="2" s="1"/>
  <c r="BG2092" i="2" s="1"/>
  <c r="BG2094" i="2" s="1"/>
  <c r="BG2096" i="2" s="1"/>
  <c r="BG2098" i="2" s="1"/>
  <c r="BG2100" i="2" s="1"/>
  <c r="BG2102" i="2" s="1"/>
  <c r="BG2104" i="2" s="1"/>
  <c r="BG2106" i="2" s="1"/>
  <c r="BG2108" i="2" s="1"/>
  <c r="BG2110" i="2" s="1"/>
  <c r="BG2112" i="2" s="1"/>
  <c r="BG2114" i="2" s="1"/>
  <c r="BG2116" i="2" s="1"/>
  <c r="BG2118" i="2" s="1"/>
  <c r="BG2120" i="2" s="1"/>
  <c r="BG2122" i="2" s="1"/>
  <c r="BG2124" i="2" s="1"/>
  <c r="BG2126" i="2" s="1"/>
  <c r="BG2128" i="2" s="1"/>
  <c r="BG2130" i="2" s="1"/>
  <c r="BG2132" i="2" s="1"/>
  <c r="BG2134" i="2" s="1"/>
  <c r="BG2136" i="2" s="1"/>
  <c r="BG2138" i="2" s="1"/>
  <c r="BG2140" i="2" s="1"/>
  <c r="BG2142" i="2" s="1"/>
  <c r="BG2144" i="2" s="1"/>
  <c r="BG2146" i="2" s="1"/>
  <c r="BG2148" i="2" s="1"/>
  <c r="BG2150" i="2" s="1"/>
  <c r="BG2152" i="2" s="1"/>
  <c r="BG2154" i="2" s="1"/>
  <c r="BG2156" i="2" s="1"/>
  <c r="BG2158" i="2" s="1"/>
  <c r="BG2160" i="2" s="1"/>
  <c r="BG2162" i="2" s="1"/>
  <c r="BG2164" i="2" s="1"/>
  <c r="BG2166" i="2" s="1"/>
  <c r="BG2168" i="2" s="1"/>
  <c r="BG2170" i="2" s="1"/>
  <c r="BG2172" i="2" s="1"/>
  <c r="BG2174" i="2" s="1"/>
  <c r="BG2176" i="2" s="1"/>
  <c r="BG2178" i="2" s="1"/>
  <c r="BG2180" i="2" s="1"/>
  <c r="BG2182" i="2" s="1"/>
  <c r="BG2184" i="2" s="1"/>
  <c r="BG2186" i="2" s="1"/>
  <c r="BG2188" i="2" s="1"/>
  <c r="BG2190" i="2" s="1"/>
  <c r="BG2192" i="2" s="1"/>
  <c r="BG2194" i="2" s="1"/>
  <c r="BG2196" i="2" s="1"/>
  <c r="BG2198" i="2" s="1"/>
  <c r="BG2200" i="2" s="1"/>
  <c r="BG2202" i="2" s="1"/>
  <c r="BG2204" i="2" s="1"/>
  <c r="BG2206" i="2" s="1"/>
  <c r="BG2208" i="2" s="1"/>
  <c r="BG2210" i="2" s="1"/>
  <c r="BG2212" i="2" s="1"/>
  <c r="BG2214" i="2" s="1"/>
  <c r="BG2216" i="2" s="1"/>
  <c r="BG2218" i="2" s="1"/>
  <c r="BG2220" i="2" s="1"/>
  <c r="BG2222" i="2" s="1"/>
  <c r="BG2224" i="2" s="1"/>
  <c r="BG2226" i="2" s="1"/>
  <c r="BG2228" i="2" s="1"/>
  <c r="BG2230" i="2" s="1"/>
  <c r="BG2232" i="2" s="1"/>
  <c r="BG2234" i="2" s="1"/>
  <c r="BG2236" i="2" s="1"/>
  <c r="BG2238" i="2" s="1"/>
  <c r="BG2240" i="2" s="1"/>
  <c r="BG2242" i="2" s="1"/>
  <c r="BG2244" i="2" s="1"/>
  <c r="BG2246" i="2" s="1"/>
  <c r="BG2248" i="2" s="1"/>
  <c r="BG2250" i="2" s="1"/>
  <c r="BG2252" i="2" s="1"/>
  <c r="BG2254" i="2" s="1"/>
  <c r="BG2256" i="2" s="1"/>
  <c r="BG2258" i="2" s="1"/>
  <c r="BG2260" i="2" s="1"/>
  <c r="BG2262" i="2" s="1"/>
  <c r="BG2264" i="2" s="1"/>
  <c r="BG2266" i="2" s="1"/>
  <c r="BG2268" i="2" s="1"/>
  <c r="BG2270" i="2" s="1"/>
  <c r="BG2272" i="2" s="1"/>
  <c r="BG2274" i="2" s="1"/>
  <c r="BG2276" i="2" s="1"/>
  <c r="BG2278" i="2" s="1"/>
  <c r="BG2280" i="2" s="1"/>
  <c r="BG2282" i="2" s="1"/>
  <c r="BG2284" i="2" s="1"/>
  <c r="BG2286" i="2" s="1"/>
  <c r="BG2288" i="2" s="1"/>
  <c r="BG2290" i="2" s="1"/>
  <c r="BG2292" i="2" s="1"/>
  <c r="BG2294" i="2" s="1"/>
  <c r="BG2296" i="2" s="1"/>
  <c r="BG2298" i="2" s="1"/>
  <c r="BG2300" i="2" s="1"/>
  <c r="BG2302" i="2" s="1"/>
  <c r="BG2304" i="2" s="1"/>
  <c r="BG2306" i="2" s="1"/>
  <c r="BG2308" i="2" s="1"/>
  <c r="BG2310" i="2" s="1"/>
  <c r="BG2312" i="2" s="1"/>
  <c r="BG2314" i="2" s="1"/>
  <c r="BG2316" i="2" s="1"/>
  <c r="BG2318" i="2" s="1"/>
  <c r="BG2320" i="2" s="1"/>
  <c r="BG2322" i="2" s="1"/>
  <c r="BG2324" i="2" s="1"/>
  <c r="BG2326" i="2" s="1"/>
  <c r="BG2328" i="2" s="1"/>
  <c r="BG2330" i="2" s="1"/>
  <c r="BG2332" i="2" s="1"/>
  <c r="BG2334" i="2" s="1"/>
  <c r="BG2336" i="2" s="1"/>
  <c r="BG2338" i="2" s="1"/>
  <c r="BG2340" i="2" s="1"/>
  <c r="BG2342" i="2" s="1"/>
  <c r="BG2344" i="2" s="1"/>
  <c r="BG2346" i="2" s="1"/>
  <c r="BG2348" i="2" s="1"/>
  <c r="BG2350" i="2" s="1"/>
  <c r="BG2352" i="2" s="1"/>
  <c r="BG2354" i="2" s="1"/>
  <c r="BG2356" i="2" s="1"/>
  <c r="BG2358" i="2" s="1"/>
  <c r="BG2360" i="2" s="1"/>
  <c r="BG2362" i="2" s="1"/>
  <c r="BG2364" i="2" s="1"/>
  <c r="BG2366" i="2" s="1"/>
  <c r="BG2368" i="2" s="1"/>
  <c r="BG2370" i="2" s="1"/>
  <c r="BG2372" i="2" s="1"/>
  <c r="BG2374" i="2" s="1"/>
  <c r="BG2376" i="2" s="1"/>
  <c r="BG2378" i="2" s="1"/>
  <c r="BG2380" i="2" s="1"/>
  <c r="BG2382" i="2" s="1"/>
  <c r="BG2384" i="2" s="1"/>
  <c r="BG2386" i="2" s="1"/>
  <c r="BG2388" i="2" s="1"/>
  <c r="BG2390" i="2" s="1"/>
  <c r="BG2392" i="2" s="1"/>
  <c r="BG2394" i="2" s="1"/>
  <c r="BG2396" i="2" s="1"/>
  <c r="BG2398" i="2" s="1"/>
  <c r="BG2400" i="2" s="1"/>
  <c r="BG2402" i="2" s="1"/>
  <c r="BG2404" i="2" s="1"/>
  <c r="BG2406" i="2" s="1"/>
  <c r="BG2408" i="2" s="1"/>
  <c r="BG2410" i="2" s="1"/>
  <c r="BG2412" i="2" s="1"/>
  <c r="BG2414" i="2" s="1"/>
  <c r="BG2416" i="2" s="1"/>
  <c r="BG2418" i="2" s="1"/>
  <c r="BG2420" i="2" s="1"/>
  <c r="BG2422" i="2" s="1"/>
  <c r="BG2424" i="2" s="1"/>
  <c r="BG2426" i="2" s="1"/>
  <c r="BG2428" i="2" s="1"/>
  <c r="BG2430" i="2" s="1"/>
  <c r="BG2432" i="2" s="1"/>
  <c r="BG2434" i="2" s="1"/>
  <c r="BG2436" i="2" s="1"/>
  <c r="BD1324" i="2"/>
  <c r="BD1326" i="2" s="1"/>
  <c r="BD1328" i="2" s="1"/>
  <c r="BD1330" i="2" s="1"/>
  <c r="BD1332" i="2" s="1"/>
  <c r="BD1334" i="2" s="1"/>
  <c r="BD1336" i="2" s="1"/>
  <c r="BD1322" i="2"/>
  <c r="BC1310" i="2"/>
  <c r="BC1312" i="2" s="1"/>
  <c r="BC1314" i="2" s="1"/>
  <c r="BC1316" i="2" s="1"/>
  <c r="BC1318" i="2" s="1"/>
  <c r="BC1320" i="2" s="1"/>
  <c r="BC1322" i="2" s="1"/>
  <c r="BC1324" i="2" s="1"/>
  <c r="BC1326" i="2" s="1"/>
  <c r="BC1328" i="2" s="1"/>
  <c r="BC1330" i="2" s="1"/>
  <c r="BC1332" i="2" s="1"/>
  <c r="BC1334" i="2" s="1"/>
  <c r="BC1336" i="2" s="1"/>
  <c r="BC1338" i="2" s="1"/>
  <c r="BC1340" i="2" s="1"/>
  <c r="BC1342" i="2" s="1"/>
  <c r="BC1344" i="2" s="1"/>
  <c r="BC1346" i="2" s="1"/>
  <c r="BC1348" i="2" s="1"/>
  <c r="BC1350" i="2" s="1"/>
  <c r="BC1352" i="2" s="1"/>
  <c r="BC1354" i="2" s="1"/>
  <c r="BC1356" i="2" s="1"/>
  <c r="BC1358" i="2" s="1"/>
  <c r="BC1360" i="2" s="1"/>
  <c r="BC1362" i="2" s="1"/>
  <c r="BC1364" i="2" s="1"/>
  <c r="BC1366" i="2" s="1"/>
  <c r="BC1368" i="2" s="1"/>
  <c r="BC1370" i="2" s="1"/>
  <c r="BC1372" i="2" s="1"/>
  <c r="BC1374" i="2" s="1"/>
  <c r="BC1376" i="2" s="1"/>
  <c r="BC1378" i="2" s="1"/>
  <c r="BC1380" i="2" s="1"/>
  <c r="BC1382" i="2" s="1"/>
  <c r="BC1384" i="2" s="1"/>
  <c r="BC1386" i="2" s="1"/>
  <c r="BC1388" i="2" s="1"/>
  <c r="BC1390" i="2" s="1"/>
  <c r="BC1392" i="2" s="1"/>
  <c r="BC1394" i="2" s="1"/>
  <c r="BC1396" i="2" s="1"/>
  <c r="BC1398" i="2" s="1"/>
  <c r="BC1400" i="2" s="1"/>
  <c r="BC1402" i="2" s="1"/>
  <c r="BC1404" i="2" s="1"/>
  <c r="BC1406" i="2" s="1"/>
  <c r="BC1408" i="2" s="1"/>
  <c r="BC1410" i="2" s="1"/>
  <c r="BC1412" i="2" s="1"/>
  <c r="BC1414" i="2" s="1"/>
  <c r="BC1416" i="2" s="1"/>
  <c r="BC1418" i="2" s="1"/>
  <c r="BC1420" i="2" s="1"/>
  <c r="BC1422" i="2" s="1"/>
  <c r="BC1424" i="2" s="1"/>
  <c r="BC1426" i="2" s="1"/>
  <c r="BC1428" i="2" s="1"/>
  <c r="BC1430" i="2" s="1"/>
  <c r="BC1432" i="2" s="1"/>
  <c r="BC1434" i="2" s="1"/>
  <c r="BC1436" i="2" s="1"/>
  <c r="BC1438" i="2" s="1"/>
  <c r="BC1440" i="2" s="1"/>
  <c r="BC1442" i="2" s="1"/>
  <c r="BC1444" i="2" s="1"/>
  <c r="BC1446" i="2" s="1"/>
  <c r="BC1448" i="2" s="1"/>
  <c r="BC1450" i="2" s="1"/>
  <c r="BC1452" i="2" s="1"/>
  <c r="BC1454" i="2" s="1"/>
  <c r="BC1456" i="2" s="1"/>
  <c r="BC1458" i="2" s="1"/>
  <c r="BC1460" i="2" s="1"/>
  <c r="BC1462" i="2" s="1"/>
  <c r="BC1464" i="2" s="1"/>
  <c r="BC1466" i="2" s="1"/>
  <c r="BC1468" i="2" s="1"/>
  <c r="BC1470" i="2" s="1"/>
  <c r="BC1472" i="2" s="1"/>
  <c r="BC1474" i="2" s="1"/>
  <c r="BC1476" i="2" s="1"/>
  <c r="BC1478" i="2" s="1"/>
  <c r="BC1480" i="2" s="1"/>
  <c r="BC1482" i="2" s="1"/>
  <c r="BC1484" i="2" s="1"/>
  <c r="BC1486" i="2" s="1"/>
  <c r="BC1488" i="2" s="1"/>
  <c r="BC1490" i="2" s="1"/>
  <c r="BC1492" i="2" s="1"/>
  <c r="BC1494" i="2" s="1"/>
  <c r="BC1496" i="2" s="1"/>
  <c r="BC1498" i="2" s="1"/>
  <c r="BC1500" i="2" s="1"/>
  <c r="BC1502" i="2" s="1"/>
  <c r="BC1504" i="2" s="1"/>
  <c r="BC1506" i="2" s="1"/>
  <c r="BC1508" i="2" s="1"/>
  <c r="BC1510" i="2" s="1"/>
  <c r="BC1512" i="2" s="1"/>
  <c r="BC1514" i="2" s="1"/>
  <c r="BC1516" i="2" s="1"/>
  <c r="BC1518" i="2" s="1"/>
  <c r="BC1520" i="2" s="1"/>
  <c r="BC1522" i="2" s="1"/>
  <c r="BC1524" i="2" s="1"/>
  <c r="BC1526" i="2" s="1"/>
  <c r="BC1528" i="2" s="1"/>
  <c r="BC1530" i="2" s="1"/>
  <c r="BC1532" i="2" s="1"/>
  <c r="BC1534" i="2" s="1"/>
  <c r="BC1536" i="2" s="1"/>
  <c r="BC1538" i="2" s="1"/>
  <c r="BC1540" i="2" s="1"/>
  <c r="BC1542" i="2" s="1"/>
  <c r="BC1544" i="2" s="1"/>
  <c r="BC1546" i="2" s="1"/>
  <c r="BC1548" i="2" s="1"/>
  <c r="BC1550" i="2" s="1"/>
  <c r="BC1552" i="2" s="1"/>
  <c r="BC1554" i="2" s="1"/>
  <c r="BC1556" i="2" s="1"/>
  <c r="BC1558" i="2" s="1"/>
  <c r="BC1560" i="2" s="1"/>
  <c r="BC1562" i="2" s="1"/>
  <c r="BC1564" i="2" s="1"/>
  <c r="BC1566" i="2" s="1"/>
  <c r="BC1568" i="2" s="1"/>
  <c r="BC1570" i="2" s="1"/>
  <c r="BC1572" i="2" s="1"/>
  <c r="BC1574" i="2" s="1"/>
  <c r="BC1576" i="2" s="1"/>
  <c r="BC1578" i="2" s="1"/>
  <c r="BC1580" i="2" s="1"/>
  <c r="BC1582" i="2" s="1"/>
  <c r="BC1584" i="2" s="1"/>
  <c r="BC1586" i="2" s="1"/>
  <c r="BC1588" i="2" s="1"/>
  <c r="BC1590" i="2" s="1"/>
  <c r="BC1592" i="2" s="1"/>
  <c r="BC1594" i="2" s="1"/>
  <c r="BC1596" i="2" s="1"/>
  <c r="BC1598" i="2" s="1"/>
  <c r="BC1600" i="2" s="1"/>
  <c r="BC1602" i="2" s="1"/>
  <c r="BC1604" i="2" s="1"/>
  <c r="BC1606" i="2" s="1"/>
  <c r="BC1608" i="2" s="1"/>
  <c r="BC1610" i="2" s="1"/>
  <c r="BC1612" i="2" s="1"/>
  <c r="BC1614" i="2" s="1"/>
  <c r="BC1616" i="2" s="1"/>
  <c r="BC1618" i="2" s="1"/>
  <c r="BC1620" i="2" s="1"/>
  <c r="BC1622" i="2" s="1"/>
  <c r="BC1624" i="2" s="1"/>
  <c r="BC1626" i="2" s="1"/>
  <c r="BC1628" i="2" s="1"/>
  <c r="BC1630" i="2" s="1"/>
  <c r="BC1632" i="2" s="1"/>
  <c r="BC1634" i="2" s="1"/>
  <c r="BC1636" i="2" s="1"/>
  <c r="BC1638" i="2" s="1"/>
  <c r="BC1640" i="2" s="1"/>
  <c r="BC1642" i="2" s="1"/>
  <c r="BC1644" i="2" s="1"/>
  <c r="BC1646" i="2" s="1"/>
  <c r="BC1648" i="2" s="1"/>
  <c r="BC1650" i="2" s="1"/>
  <c r="BC1652" i="2" s="1"/>
  <c r="BC1654" i="2" s="1"/>
  <c r="BC1656" i="2" s="1"/>
  <c r="BC1658" i="2" s="1"/>
  <c r="BC1660" i="2" s="1"/>
  <c r="BC1662" i="2" s="1"/>
  <c r="BC1664" i="2" s="1"/>
  <c r="BC1666" i="2" s="1"/>
  <c r="BC1668" i="2" s="1"/>
  <c r="BC1670" i="2" s="1"/>
  <c r="BC1672" i="2" s="1"/>
  <c r="BC1674" i="2" s="1"/>
  <c r="BC1676" i="2" s="1"/>
  <c r="BC1678" i="2" s="1"/>
  <c r="BC1680" i="2" s="1"/>
  <c r="BC1682" i="2" s="1"/>
  <c r="BC1684" i="2" s="1"/>
  <c r="BC1686" i="2" s="1"/>
  <c r="BC1688" i="2" s="1"/>
  <c r="BC1690" i="2" s="1"/>
  <c r="BC1692" i="2" s="1"/>
  <c r="BC1694" i="2" s="1"/>
  <c r="BC1696" i="2" s="1"/>
  <c r="BC1698" i="2" s="1"/>
  <c r="BC1700" i="2" s="1"/>
  <c r="BC1702" i="2" s="1"/>
  <c r="BC1704" i="2" s="1"/>
  <c r="BC1706" i="2" s="1"/>
  <c r="BC1708" i="2" s="1"/>
  <c r="BC1710" i="2" s="1"/>
  <c r="BC1712" i="2" s="1"/>
  <c r="BC1714" i="2" s="1"/>
  <c r="BC1716" i="2" s="1"/>
  <c r="BC1718" i="2" s="1"/>
  <c r="BC1720" i="2" s="1"/>
  <c r="BC1722" i="2" s="1"/>
  <c r="BC1724" i="2" s="1"/>
  <c r="BC1726" i="2" s="1"/>
  <c r="BC1728" i="2" s="1"/>
  <c r="BC1730" i="2" s="1"/>
  <c r="BC1732" i="2" s="1"/>
  <c r="BC1734" i="2" s="1"/>
  <c r="BC1736" i="2" s="1"/>
  <c r="BC1738" i="2" s="1"/>
  <c r="BC1740" i="2" s="1"/>
  <c r="BC1742" i="2" s="1"/>
  <c r="BC1744" i="2" s="1"/>
  <c r="BC1746" i="2" s="1"/>
  <c r="BC1748" i="2" s="1"/>
  <c r="BC1750" i="2" s="1"/>
  <c r="BC1752" i="2" s="1"/>
  <c r="BC1754" i="2" s="1"/>
  <c r="BC1756" i="2" s="1"/>
  <c r="BC1758" i="2" s="1"/>
  <c r="BC1760" i="2" s="1"/>
  <c r="BC1762" i="2" s="1"/>
  <c r="BC1764" i="2" s="1"/>
  <c r="BC1766" i="2" s="1"/>
  <c r="BC1768" i="2" s="1"/>
  <c r="BC1770" i="2" s="1"/>
  <c r="BC1772" i="2" s="1"/>
  <c r="BC1774" i="2" s="1"/>
  <c r="BC1776" i="2" s="1"/>
  <c r="BC1778" i="2" s="1"/>
  <c r="BC1780" i="2" s="1"/>
  <c r="BC1782" i="2" s="1"/>
  <c r="BC1784" i="2" s="1"/>
  <c r="BC1786" i="2" s="1"/>
  <c r="BC1788" i="2" s="1"/>
  <c r="BC1790" i="2" s="1"/>
  <c r="BC1792" i="2" s="1"/>
  <c r="BC1794" i="2" s="1"/>
  <c r="BC1796" i="2" s="1"/>
  <c r="BC1798" i="2" s="1"/>
  <c r="BC1800" i="2" s="1"/>
  <c r="BC1802" i="2" s="1"/>
  <c r="BC1804" i="2" s="1"/>
  <c r="BC1806" i="2" s="1"/>
  <c r="BC1808" i="2" s="1"/>
  <c r="BC1810" i="2" s="1"/>
  <c r="BC1812" i="2" s="1"/>
  <c r="BC1814" i="2" s="1"/>
  <c r="BC1816" i="2" s="1"/>
  <c r="BC1818" i="2" s="1"/>
  <c r="BC1820" i="2" s="1"/>
  <c r="BC1822" i="2" s="1"/>
  <c r="BC1824" i="2" s="1"/>
  <c r="BC1826" i="2" s="1"/>
  <c r="BC1828" i="2" s="1"/>
  <c r="BC1830" i="2" s="1"/>
  <c r="BC1832" i="2" s="1"/>
  <c r="BC1834" i="2" s="1"/>
  <c r="BC1836" i="2" s="1"/>
  <c r="BC1838" i="2" s="1"/>
  <c r="BC1840" i="2" s="1"/>
  <c r="BC1842" i="2" s="1"/>
  <c r="BC1844" i="2" s="1"/>
  <c r="BC1846" i="2" s="1"/>
  <c r="BC1848" i="2" s="1"/>
  <c r="BC1850" i="2" s="1"/>
  <c r="BC1852" i="2" s="1"/>
  <c r="BC1854" i="2" s="1"/>
  <c r="BC1856" i="2" s="1"/>
  <c r="BC1858" i="2" s="1"/>
  <c r="BC1860" i="2" s="1"/>
  <c r="BC1862" i="2" s="1"/>
  <c r="BC1864" i="2" s="1"/>
  <c r="BC1866" i="2" s="1"/>
  <c r="BC1868" i="2" s="1"/>
  <c r="BC1870" i="2" s="1"/>
  <c r="BC1872" i="2" s="1"/>
  <c r="BC1874" i="2" s="1"/>
  <c r="BC1876" i="2" s="1"/>
  <c r="BC1878" i="2" s="1"/>
  <c r="BC1880" i="2" s="1"/>
  <c r="BC1882" i="2" s="1"/>
  <c r="BC1884" i="2" s="1"/>
  <c r="BC1886" i="2" s="1"/>
  <c r="BC1888" i="2" s="1"/>
  <c r="BC1890" i="2" s="1"/>
  <c r="BC1892" i="2" s="1"/>
  <c r="BC1894" i="2" s="1"/>
  <c r="BC1896" i="2" s="1"/>
  <c r="BC1898" i="2" s="1"/>
  <c r="BC1900" i="2" s="1"/>
  <c r="BC1902" i="2" s="1"/>
  <c r="BC1904" i="2" s="1"/>
  <c r="BC1906" i="2" s="1"/>
  <c r="BC1908" i="2" s="1"/>
  <c r="BC1910" i="2" s="1"/>
  <c r="BC1912" i="2" s="1"/>
  <c r="BC1914" i="2" s="1"/>
  <c r="BC1916" i="2" s="1"/>
  <c r="BC1918" i="2" s="1"/>
  <c r="BC1920" i="2" s="1"/>
  <c r="BC1922" i="2" s="1"/>
  <c r="BC1924" i="2" s="1"/>
  <c r="BC1926" i="2" s="1"/>
  <c r="BC1928" i="2" s="1"/>
  <c r="BC1930" i="2" s="1"/>
  <c r="BC1932" i="2" s="1"/>
  <c r="BC1934" i="2" s="1"/>
  <c r="BC1936" i="2" s="1"/>
  <c r="BC1938" i="2" s="1"/>
  <c r="BC1940" i="2" s="1"/>
  <c r="BC1942" i="2" s="1"/>
  <c r="BC1944" i="2" s="1"/>
  <c r="BC1946" i="2" s="1"/>
  <c r="BC1948" i="2" s="1"/>
  <c r="BC1950" i="2" s="1"/>
  <c r="BC1952" i="2" s="1"/>
  <c r="BC1954" i="2" s="1"/>
  <c r="BC1956" i="2" s="1"/>
  <c r="BC1958" i="2" s="1"/>
  <c r="BC1960" i="2" s="1"/>
  <c r="BC1962" i="2" s="1"/>
  <c r="BC1964" i="2" s="1"/>
  <c r="BC1966" i="2" s="1"/>
  <c r="BC1968" i="2" s="1"/>
  <c r="BC1970" i="2" s="1"/>
  <c r="BC1972" i="2" s="1"/>
  <c r="BC1974" i="2" s="1"/>
  <c r="BC1976" i="2" s="1"/>
  <c r="BC1978" i="2" s="1"/>
  <c r="BC1980" i="2" s="1"/>
  <c r="BC1982" i="2" s="1"/>
  <c r="BC1984" i="2" s="1"/>
  <c r="BC1986" i="2" s="1"/>
  <c r="BC1988" i="2" s="1"/>
  <c r="BC1990" i="2" s="1"/>
  <c r="BC1992" i="2" s="1"/>
  <c r="BC1994" i="2" s="1"/>
  <c r="BC1996" i="2" s="1"/>
  <c r="BC1998" i="2" s="1"/>
  <c r="BC2000" i="2" s="1"/>
  <c r="BC2002" i="2" s="1"/>
  <c r="BC2004" i="2" s="1"/>
  <c r="BC2006" i="2" s="1"/>
  <c r="BC2008" i="2" s="1"/>
  <c r="BC2010" i="2" s="1"/>
  <c r="BC2012" i="2" s="1"/>
  <c r="BC2014" i="2" s="1"/>
  <c r="BC2016" i="2" s="1"/>
  <c r="BC2018" i="2" s="1"/>
  <c r="BC2020" i="2" s="1"/>
  <c r="BC2022" i="2" s="1"/>
  <c r="BC2024" i="2" s="1"/>
  <c r="BC2026" i="2" s="1"/>
  <c r="BC2028" i="2" s="1"/>
  <c r="BC2030" i="2" s="1"/>
  <c r="BC2032" i="2" s="1"/>
  <c r="BC2034" i="2" s="1"/>
  <c r="BC2036" i="2" s="1"/>
  <c r="BC2038" i="2" s="1"/>
  <c r="BC2040" i="2" s="1"/>
  <c r="BC2042" i="2" s="1"/>
  <c r="BC2044" i="2" s="1"/>
  <c r="BC2046" i="2" s="1"/>
  <c r="BC2048" i="2" s="1"/>
  <c r="BC2050" i="2" s="1"/>
  <c r="BC2052" i="2" s="1"/>
  <c r="BC2054" i="2" s="1"/>
  <c r="BC2056" i="2" s="1"/>
  <c r="BC2058" i="2" s="1"/>
  <c r="BC2060" i="2" s="1"/>
  <c r="BC2062" i="2" s="1"/>
  <c r="BC2064" i="2" s="1"/>
  <c r="BC2066" i="2" s="1"/>
  <c r="BC2068" i="2" s="1"/>
  <c r="BC2070" i="2" s="1"/>
  <c r="BC2072" i="2" s="1"/>
  <c r="BC2074" i="2" s="1"/>
  <c r="BC2076" i="2" s="1"/>
  <c r="BC2078" i="2" s="1"/>
  <c r="BC2080" i="2" s="1"/>
  <c r="BC2082" i="2" s="1"/>
  <c r="BC2084" i="2" s="1"/>
  <c r="BC2086" i="2" s="1"/>
  <c r="BC2088" i="2" s="1"/>
  <c r="BC2090" i="2" s="1"/>
  <c r="BC2092" i="2" s="1"/>
  <c r="BC2094" i="2" s="1"/>
  <c r="BC2096" i="2" s="1"/>
  <c r="BC2098" i="2" s="1"/>
  <c r="BC2100" i="2" s="1"/>
  <c r="BC2102" i="2" s="1"/>
  <c r="BC2104" i="2" s="1"/>
  <c r="BC2106" i="2" s="1"/>
  <c r="BC2108" i="2" s="1"/>
  <c r="BC2110" i="2" s="1"/>
  <c r="BC2112" i="2" s="1"/>
  <c r="BC2114" i="2" s="1"/>
  <c r="BC2116" i="2" s="1"/>
  <c r="BC2118" i="2" s="1"/>
  <c r="BC2120" i="2" s="1"/>
  <c r="BC2122" i="2" s="1"/>
  <c r="BC2124" i="2" s="1"/>
  <c r="BC2126" i="2" s="1"/>
  <c r="BC2128" i="2" s="1"/>
  <c r="BC2130" i="2" s="1"/>
  <c r="BC2132" i="2" s="1"/>
  <c r="BC2134" i="2" s="1"/>
  <c r="BC2136" i="2" s="1"/>
  <c r="BC2138" i="2" s="1"/>
  <c r="BC2140" i="2" s="1"/>
  <c r="BC2142" i="2" s="1"/>
  <c r="BC2144" i="2" s="1"/>
  <c r="BC2146" i="2" s="1"/>
  <c r="BC2148" i="2" s="1"/>
  <c r="BC2150" i="2" s="1"/>
  <c r="BC2152" i="2" s="1"/>
  <c r="BC2154" i="2" s="1"/>
  <c r="BC2156" i="2" s="1"/>
  <c r="BC2158" i="2" s="1"/>
  <c r="BC2160" i="2" s="1"/>
  <c r="BC2162" i="2" s="1"/>
  <c r="BC2164" i="2" s="1"/>
  <c r="BC2166" i="2" s="1"/>
  <c r="BC2168" i="2" s="1"/>
  <c r="BC2170" i="2" s="1"/>
  <c r="BC2172" i="2" s="1"/>
  <c r="BC2174" i="2" s="1"/>
  <c r="BC2176" i="2" s="1"/>
  <c r="BC2178" i="2" s="1"/>
  <c r="BC2180" i="2" s="1"/>
  <c r="BC2182" i="2" s="1"/>
  <c r="BC2184" i="2" s="1"/>
  <c r="BC2186" i="2" s="1"/>
  <c r="BC2188" i="2" s="1"/>
  <c r="BC2190" i="2" s="1"/>
  <c r="BC2192" i="2" s="1"/>
  <c r="BC2194" i="2" s="1"/>
  <c r="BC2196" i="2" s="1"/>
  <c r="BC2198" i="2" s="1"/>
  <c r="BC2200" i="2" s="1"/>
  <c r="BC2202" i="2" s="1"/>
  <c r="BC2204" i="2" s="1"/>
  <c r="BC2206" i="2" s="1"/>
  <c r="BC2208" i="2" s="1"/>
  <c r="BC2210" i="2" s="1"/>
  <c r="BC2212" i="2" s="1"/>
  <c r="BC2214" i="2" s="1"/>
  <c r="BC2216" i="2" s="1"/>
  <c r="BC2218" i="2" s="1"/>
  <c r="BC2220" i="2" s="1"/>
  <c r="BC2222" i="2" s="1"/>
  <c r="BC2224" i="2" s="1"/>
  <c r="BC2226" i="2" s="1"/>
  <c r="BC2228" i="2" s="1"/>
  <c r="BC2230" i="2" s="1"/>
  <c r="BC2232" i="2" s="1"/>
  <c r="BC2234" i="2" s="1"/>
  <c r="BC2236" i="2" s="1"/>
  <c r="BC2238" i="2" s="1"/>
  <c r="BC2240" i="2" s="1"/>
  <c r="BC2242" i="2" s="1"/>
  <c r="BC2244" i="2" s="1"/>
  <c r="BC2246" i="2" s="1"/>
  <c r="BC2248" i="2" s="1"/>
  <c r="BC2250" i="2" s="1"/>
  <c r="BC2252" i="2" s="1"/>
  <c r="BC2254" i="2" s="1"/>
  <c r="BC2256" i="2" s="1"/>
  <c r="BC2258" i="2" s="1"/>
  <c r="BC2260" i="2" s="1"/>
  <c r="BC2262" i="2" s="1"/>
  <c r="BC2264" i="2" s="1"/>
  <c r="BC2266" i="2" s="1"/>
  <c r="BC2268" i="2" s="1"/>
  <c r="BC2270" i="2" s="1"/>
  <c r="BC2272" i="2" s="1"/>
  <c r="BC2274" i="2" s="1"/>
  <c r="BC2276" i="2" s="1"/>
  <c r="BC2278" i="2" s="1"/>
  <c r="BC2280" i="2" s="1"/>
  <c r="BC2282" i="2" s="1"/>
  <c r="BC2284" i="2" s="1"/>
  <c r="BC2286" i="2" s="1"/>
  <c r="BC2288" i="2" s="1"/>
  <c r="BC2290" i="2" s="1"/>
  <c r="BC2292" i="2" s="1"/>
  <c r="BC2294" i="2" s="1"/>
  <c r="BC2296" i="2" s="1"/>
  <c r="BC2298" i="2" s="1"/>
  <c r="BC2300" i="2" s="1"/>
  <c r="BC2302" i="2" s="1"/>
  <c r="BC2304" i="2" s="1"/>
  <c r="BC2306" i="2" s="1"/>
  <c r="BC2308" i="2" s="1"/>
  <c r="BC2310" i="2" s="1"/>
  <c r="BC2312" i="2" s="1"/>
  <c r="BC2314" i="2" s="1"/>
  <c r="BC2316" i="2" s="1"/>
  <c r="BC2318" i="2" s="1"/>
  <c r="BC2320" i="2" s="1"/>
  <c r="BC2322" i="2" s="1"/>
  <c r="BC2324" i="2" s="1"/>
  <c r="BC2326" i="2" s="1"/>
  <c r="BC2328" i="2" s="1"/>
  <c r="BC2330" i="2" s="1"/>
  <c r="BC2332" i="2" s="1"/>
  <c r="BC2334" i="2" s="1"/>
  <c r="BC2336" i="2" s="1"/>
  <c r="BC2338" i="2" s="1"/>
  <c r="BC2340" i="2" s="1"/>
  <c r="BC2342" i="2" s="1"/>
  <c r="BC2344" i="2" s="1"/>
  <c r="BC2346" i="2" s="1"/>
  <c r="BC2348" i="2" s="1"/>
  <c r="BC2350" i="2" s="1"/>
  <c r="BC2352" i="2" s="1"/>
  <c r="BC2354" i="2" s="1"/>
  <c r="BC2356" i="2" s="1"/>
  <c r="BC2358" i="2" s="1"/>
  <c r="BC2360" i="2" s="1"/>
  <c r="BC2362" i="2" s="1"/>
  <c r="BC2364" i="2" s="1"/>
  <c r="BC2366" i="2" s="1"/>
  <c r="BC2368" i="2" s="1"/>
  <c r="BC2370" i="2" s="1"/>
  <c r="BC2372" i="2" s="1"/>
  <c r="BC2374" i="2" s="1"/>
  <c r="BC2376" i="2" s="1"/>
  <c r="BC2378" i="2" s="1"/>
  <c r="BC2380" i="2" s="1"/>
  <c r="BC2382" i="2" s="1"/>
  <c r="BC2384" i="2" s="1"/>
  <c r="BC2386" i="2" s="1"/>
  <c r="BC2388" i="2" s="1"/>
  <c r="BC2390" i="2" s="1"/>
  <c r="BC2392" i="2" s="1"/>
  <c r="BC2394" i="2" s="1"/>
  <c r="BC2396" i="2" s="1"/>
  <c r="BC2398" i="2" s="1"/>
  <c r="BC2400" i="2" s="1"/>
  <c r="BC2402" i="2" s="1"/>
  <c r="BC2404" i="2" s="1"/>
  <c r="BC2406" i="2" s="1"/>
  <c r="BC2408" i="2" s="1"/>
  <c r="BC2410" i="2" s="1"/>
  <c r="BC2412" i="2" s="1"/>
  <c r="BC2414" i="2" s="1"/>
  <c r="BC2416" i="2" s="1"/>
  <c r="BC2418" i="2" s="1"/>
  <c r="BC2420" i="2" s="1"/>
  <c r="BC2422" i="2" s="1"/>
  <c r="BC2424" i="2" s="1"/>
  <c r="BC2426" i="2" s="1"/>
  <c r="BC2428" i="2" s="1"/>
  <c r="BC2430" i="2" s="1"/>
  <c r="BC2432" i="2" s="1"/>
  <c r="BC2434" i="2" s="1"/>
  <c r="BC2436" i="2" s="1"/>
  <c r="BC1306" i="2"/>
  <c r="BC1308" i="2" s="1"/>
  <c r="AX1302" i="2"/>
  <c r="AX1304" i="2" s="1"/>
  <c r="AX1306" i="2" s="1"/>
  <c r="AX1308" i="2" s="1"/>
  <c r="AX1310" i="2" s="1"/>
  <c r="AX1312" i="2" s="1"/>
  <c r="AX1314" i="2" s="1"/>
  <c r="AX1316" i="2" s="1"/>
  <c r="AX1318" i="2" s="1"/>
  <c r="AX1320" i="2" s="1"/>
  <c r="AX1322" i="2" s="1"/>
  <c r="AX1324" i="2" s="1"/>
  <c r="AX1326" i="2" s="1"/>
  <c r="AX1328" i="2" s="1"/>
  <c r="AX1330" i="2" s="1"/>
  <c r="AX1332" i="2" s="1"/>
  <c r="AX1334" i="2" s="1"/>
  <c r="AX1336" i="2" s="1"/>
  <c r="AX1338" i="2" s="1"/>
  <c r="AX1340" i="2" s="1"/>
  <c r="AX1342" i="2" s="1"/>
  <c r="AX1344" i="2" s="1"/>
  <c r="AX1346" i="2" s="1"/>
  <c r="AX1348" i="2" s="1"/>
  <c r="AX1350" i="2" s="1"/>
  <c r="AX1352" i="2" s="1"/>
  <c r="AX1354" i="2" s="1"/>
  <c r="AX1356" i="2" s="1"/>
  <c r="AX1358" i="2" s="1"/>
  <c r="AX1360" i="2" s="1"/>
  <c r="AX1362" i="2" s="1"/>
  <c r="AX1364" i="2" s="1"/>
  <c r="AX1366" i="2" s="1"/>
  <c r="AX1368" i="2" s="1"/>
  <c r="AX1370" i="2" s="1"/>
  <c r="AX1372" i="2" s="1"/>
  <c r="AX1374" i="2" s="1"/>
  <c r="AX1376" i="2" s="1"/>
  <c r="AX1378" i="2" s="1"/>
  <c r="AX1380" i="2" s="1"/>
  <c r="AX1382" i="2" s="1"/>
  <c r="AX1384" i="2" s="1"/>
  <c r="AX1386" i="2" s="1"/>
  <c r="AX1388" i="2" s="1"/>
  <c r="AX1390" i="2" s="1"/>
  <c r="AX1392" i="2" s="1"/>
  <c r="AX1394" i="2" s="1"/>
  <c r="AX1396" i="2" s="1"/>
  <c r="AX1398" i="2" s="1"/>
  <c r="AX1400" i="2" s="1"/>
  <c r="AX1402" i="2" s="1"/>
  <c r="AX1404" i="2" s="1"/>
  <c r="AX1406" i="2" s="1"/>
  <c r="AX1408" i="2" s="1"/>
  <c r="AX1410" i="2" s="1"/>
  <c r="AX1412" i="2" s="1"/>
  <c r="AX1414" i="2" s="1"/>
  <c r="AX1416" i="2" s="1"/>
  <c r="AX1418" i="2" s="1"/>
  <c r="AX1420" i="2" s="1"/>
  <c r="AX1422" i="2" s="1"/>
  <c r="AX1424" i="2" s="1"/>
  <c r="AX1426" i="2" s="1"/>
  <c r="AX1428" i="2" s="1"/>
  <c r="AX1430" i="2" s="1"/>
  <c r="AX1432" i="2" s="1"/>
  <c r="AX1434" i="2" s="1"/>
  <c r="AX1436" i="2" s="1"/>
  <c r="AX1438" i="2" s="1"/>
  <c r="AX1440" i="2" s="1"/>
  <c r="AX1442" i="2" s="1"/>
  <c r="AX1444" i="2" s="1"/>
  <c r="AX1446" i="2" s="1"/>
  <c r="AX1448" i="2" s="1"/>
  <c r="AX1450" i="2" s="1"/>
  <c r="AX1452" i="2" s="1"/>
  <c r="AX1454" i="2" s="1"/>
  <c r="AX1456" i="2" s="1"/>
  <c r="AX1458" i="2" s="1"/>
  <c r="AX1460" i="2" s="1"/>
  <c r="AX1462" i="2" s="1"/>
  <c r="AX1464" i="2" s="1"/>
  <c r="AX1466" i="2" s="1"/>
  <c r="AX1468" i="2" s="1"/>
  <c r="AX1470" i="2" s="1"/>
  <c r="AX1472" i="2" s="1"/>
  <c r="AX1474" i="2" s="1"/>
  <c r="AX1476" i="2" s="1"/>
  <c r="AX1478" i="2" s="1"/>
  <c r="AX1480" i="2" s="1"/>
  <c r="AX1482" i="2" s="1"/>
  <c r="AX1484" i="2" s="1"/>
  <c r="AX1486" i="2" s="1"/>
  <c r="AX1488" i="2" s="1"/>
  <c r="AX1490" i="2" s="1"/>
  <c r="AX1492" i="2" s="1"/>
  <c r="AX1494" i="2" s="1"/>
  <c r="AX1496" i="2" s="1"/>
  <c r="AX1498" i="2" s="1"/>
  <c r="AX1500" i="2" s="1"/>
  <c r="AX1502" i="2" s="1"/>
  <c r="AX1504" i="2" s="1"/>
  <c r="AX1506" i="2" s="1"/>
  <c r="AX1508" i="2" s="1"/>
  <c r="AX1510" i="2" s="1"/>
  <c r="AX1512" i="2" s="1"/>
  <c r="AX1514" i="2" s="1"/>
  <c r="AX1516" i="2" s="1"/>
  <c r="AX1518" i="2" s="1"/>
  <c r="AX1520" i="2" s="1"/>
  <c r="AX1522" i="2" s="1"/>
  <c r="AX1524" i="2" s="1"/>
  <c r="AX1526" i="2" s="1"/>
  <c r="AX1528" i="2" s="1"/>
  <c r="AX1530" i="2" s="1"/>
  <c r="AX1532" i="2" s="1"/>
  <c r="AX1534" i="2" s="1"/>
  <c r="AX1536" i="2" s="1"/>
  <c r="AX1538" i="2" s="1"/>
  <c r="AX1540" i="2" s="1"/>
  <c r="AX1542" i="2" s="1"/>
  <c r="AX1544" i="2" s="1"/>
  <c r="AX1546" i="2" s="1"/>
  <c r="AX1548" i="2" s="1"/>
  <c r="AX1550" i="2" s="1"/>
  <c r="AX1552" i="2" s="1"/>
  <c r="AX1554" i="2" s="1"/>
  <c r="AX1556" i="2" s="1"/>
  <c r="AX1558" i="2" s="1"/>
  <c r="AX1560" i="2" s="1"/>
  <c r="AX1562" i="2" s="1"/>
  <c r="AX1564" i="2" s="1"/>
  <c r="AX1566" i="2" s="1"/>
  <c r="AX1568" i="2" s="1"/>
  <c r="AX1570" i="2" s="1"/>
  <c r="AX1572" i="2" s="1"/>
  <c r="AX1574" i="2" s="1"/>
  <c r="AX1576" i="2" s="1"/>
  <c r="AX1578" i="2" s="1"/>
  <c r="AX1580" i="2" s="1"/>
  <c r="AX1582" i="2" s="1"/>
  <c r="AX1584" i="2" s="1"/>
  <c r="AX1586" i="2" s="1"/>
  <c r="AX1588" i="2" s="1"/>
  <c r="AX1590" i="2" s="1"/>
  <c r="AX1592" i="2" s="1"/>
  <c r="AX1594" i="2" s="1"/>
  <c r="AX1596" i="2" s="1"/>
  <c r="AX1598" i="2" s="1"/>
  <c r="AX1600" i="2" s="1"/>
  <c r="AX1602" i="2" s="1"/>
  <c r="AX1604" i="2" s="1"/>
  <c r="AX1606" i="2" s="1"/>
  <c r="AX1608" i="2" s="1"/>
  <c r="AX1610" i="2" s="1"/>
  <c r="AX1612" i="2" s="1"/>
  <c r="AX1614" i="2" s="1"/>
  <c r="AX1616" i="2" s="1"/>
  <c r="AX1618" i="2" s="1"/>
  <c r="AX1620" i="2" s="1"/>
  <c r="AX1622" i="2" s="1"/>
  <c r="AX1624" i="2" s="1"/>
  <c r="AX1626" i="2" s="1"/>
  <c r="AX1628" i="2" s="1"/>
  <c r="AX1630" i="2" s="1"/>
  <c r="AX1632" i="2" s="1"/>
  <c r="AX1634" i="2" s="1"/>
  <c r="AX1636" i="2" s="1"/>
  <c r="AX1638" i="2" s="1"/>
  <c r="AX1640" i="2" s="1"/>
  <c r="AX1642" i="2" s="1"/>
  <c r="AX1644" i="2" s="1"/>
  <c r="AX1646" i="2" s="1"/>
  <c r="AX1648" i="2" s="1"/>
  <c r="AX1650" i="2" s="1"/>
  <c r="AX1652" i="2" s="1"/>
  <c r="AX1654" i="2" s="1"/>
  <c r="AX1656" i="2" s="1"/>
  <c r="AX1658" i="2" s="1"/>
  <c r="AX1660" i="2" s="1"/>
  <c r="AX1662" i="2" s="1"/>
  <c r="AX1664" i="2" s="1"/>
  <c r="AX1666" i="2" s="1"/>
  <c r="AX1668" i="2" s="1"/>
  <c r="AX1670" i="2" s="1"/>
  <c r="AX1672" i="2" s="1"/>
  <c r="AX1674" i="2" s="1"/>
  <c r="AX1676" i="2" s="1"/>
  <c r="AX1678" i="2" s="1"/>
  <c r="AX1680" i="2" s="1"/>
  <c r="AX1682" i="2" s="1"/>
  <c r="AX1684" i="2" s="1"/>
  <c r="AX1686" i="2" s="1"/>
  <c r="AX1688" i="2" s="1"/>
  <c r="AX1690" i="2" s="1"/>
  <c r="AX1692" i="2" s="1"/>
  <c r="AX1694" i="2" s="1"/>
  <c r="AX1696" i="2" s="1"/>
  <c r="AX1698" i="2" s="1"/>
  <c r="AX1700" i="2" s="1"/>
  <c r="AX1702" i="2" s="1"/>
  <c r="AX1704" i="2" s="1"/>
  <c r="AX1706" i="2" s="1"/>
  <c r="AX1708" i="2" s="1"/>
  <c r="AX1710" i="2" s="1"/>
  <c r="AX1712" i="2" s="1"/>
  <c r="AX1714" i="2" s="1"/>
  <c r="AX1716" i="2" s="1"/>
  <c r="AX1718" i="2" s="1"/>
  <c r="AX1720" i="2" s="1"/>
  <c r="AX1722" i="2" s="1"/>
  <c r="AX1724" i="2" s="1"/>
  <c r="AX1726" i="2" s="1"/>
  <c r="AX1728" i="2" s="1"/>
  <c r="AX1730" i="2" s="1"/>
  <c r="AX1732" i="2" s="1"/>
  <c r="AX1734" i="2" s="1"/>
  <c r="AX1736" i="2" s="1"/>
  <c r="AX1738" i="2" s="1"/>
  <c r="AX1740" i="2" s="1"/>
  <c r="AX1742" i="2" s="1"/>
  <c r="AX1744" i="2" s="1"/>
  <c r="AX1746" i="2" s="1"/>
  <c r="AX1748" i="2" s="1"/>
  <c r="AX1750" i="2" s="1"/>
  <c r="AX1752" i="2" s="1"/>
  <c r="AX1754" i="2" s="1"/>
  <c r="AX1756" i="2" s="1"/>
  <c r="AX1758" i="2" s="1"/>
  <c r="AX1760" i="2" s="1"/>
  <c r="AX1762" i="2" s="1"/>
  <c r="AX1764" i="2" s="1"/>
  <c r="AX1766" i="2" s="1"/>
  <c r="AX1768" i="2" s="1"/>
  <c r="AX1770" i="2" s="1"/>
  <c r="AX1772" i="2" s="1"/>
  <c r="AX1774" i="2" s="1"/>
  <c r="AX1776" i="2" s="1"/>
  <c r="AX1778" i="2" s="1"/>
  <c r="AX1780" i="2" s="1"/>
  <c r="AX1782" i="2" s="1"/>
  <c r="AX1784" i="2" s="1"/>
  <c r="AX1786" i="2" s="1"/>
  <c r="AX1788" i="2" s="1"/>
  <c r="AX1790" i="2" s="1"/>
  <c r="AX1792" i="2" s="1"/>
  <c r="AX1794" i="2" s="1"/>
  <c r="AX1796" i="2" s="1"/>
  <c r="AX1798" i="2" s="1"/>
  <c r="AX1800" i="2" s="1"/>
  <c r="AX1802" i="2" s="1"/>
  <c r="AX1804" i="2" s="1"/>
  <c r="AX1806" i="2" s="1"/>
  <c r="AX1808" i="2" s="1"/>
  <c r="AX1810" i="2" s="1"/>
  <c r="AX1812" i="2" s="1"/>
  <c r="AX1814" i="2" s="1"/>
  <c r="AX1816" i="2" s="1"/>
  <c r="AX1818" i="2" s="1"/>
  <c r="AX1820" i="2" s="1"/>
  <c r="AX1822" i="2" s="1"/>
  <c r="AX1824" i="2" s="1"/>
  <c r="AX1826" i="2" s="1"/>
  <c r="AX1828" i="2" s="1"/>
  <c r="AX1830" i="2" s="1"/>
  <c r="AX1832" i="2" s="1"/>
  <c r="AX1834" i="2" s="1"/>
  <c r="AX1836" i="2" s="1"/>
  <c r="AX1838" i="2" s="1"/>
  <c r="AX1840" i="2" s="1"/>
  <c r="AX1842" i="2" s="1"/>
  <c r="AX1844" i="2" s="1"/>
  <c r="AX1846" i="2" s="1"/>
  <c r="AX1848" i="2" s="1"/>
  <c r="AX1850" i="2" s="1"/>
  <c r="AX1852" i="2" s="1"/>
  <c r="AX1854" i="2" s="1"/>
  <c r="AX1856" i="2" s="1"/>
  <c r="AX1858" i="2" s="1"/>
  <c r="AX1860" i="2" s="1"/>
  <c r="AX1862" i="2" s="1"/>
  <c r="AX1864" i="2" s="1"/>
  <c r="AX1866" i="2" s="1"/>
  <c r="AX1868" i="2" s="1"/>
  <c r="AX1870" i="2" s="1"/>
  <c r="AX1872" i="2" s="1"/>
  <c r="AX1874" i="2" s="1"/>
  <c r="AX1876" i="2" s="1"/>
  <c r="AX1878" i="2" s="1"/>
  <c r="AX1880" i="2" s="1"/>
  <c r="AX1882" i="2" s="1"/>
  <c r="AX1884" i="2" s="1"/>
  <c r="AX1886" i="2" s="1"/>
  <c r="AX1888" i="2" s="1"/>
  <c r="AX1890" i="2" s="1"/>
  <c r="AX1892" i="2" s="1"/>
  <c r="AX1894" i="2" s="1"/>
  <c r="AX1896" i="2" s="1"/>
  <c r="AX1898" i="2" s="1"/>
  <c r="AX1900" i="2" s="1"/>
  <c r="AX1902" i="2" s="1"/>
  <c r="AX1904" i="2" s="1"/>
  <c r="AX1906" i="2" s="1"/>
  <c r="AX1908" i="2" s="1"/>
  <c r="AX1910" i="2" s="1"/>
  <c r="AX1912" i="2" s="1"/>
  <c r="AX1914" i="2" s="1"/>
  <c r="AX1916" i="2" s="1"/>
  <c r="AX1918" i="2" s="1"/>
  <c r="AX1920" i="2" s="1"/>
  <c r="AX1922" i="2" s="1"/>
  <c r="AX1924" i="2" s="1"/>
  <c r="AX1926" i="2" s="1"/>
  <c r="AX1928" i="2" s="1"/>
  <c r="AX1930" i="2" s="1"/>
  <c r="AX1932" i="2" s="1"/>
  <c r="AX1934" i="2" s="1"/>
  <c r="AX1936" i="2" s="1"/>
  <c r="AX1938" i="2" s="1"/>
  <c r="AX1940" i="2" s="1"/>
  <c r="AX1942" i="2" s="1"/>
  <c r="AX1944" i="2" s="1"/>
  <c r="AX1946" i="2" s="1"/>
  <c r="AX1948" i="2" s="1"/>
  <c r="AX1950" i="2" s="1"/>
  <c r="AX1952" i="2" s="1"/>
  <c r="AX1954" i="2" s="1"/>
  <c r="AX1956" i="2" s="1"/>
  <c r="AX1958" i="2" s="1"/>
  <c r="AX1960" i="2" s="1"/>
  <c r="AX1962" i="2" s="1"/>
  <c r="AX1964" i="2" s="1"/>
  <c r="AX1966" i="2" s="1"/>
  <c r="AX1968" i="2" s="1"/>
  <c r="AX1970" i="2" s="1"/>
  <c r="AX1972" i="2" s="1"/>
  <c r="AX1974" i="2" s="1"/>
  <c r="AX1976" i="2" s="1"/>
  <c r="AX1978" i="2" s="1"/>
  <c r="AX1980" i="2" s="1"/>
  <c r="AX1982" i="2" s="1"/>
  <c r="AX1984" i="2" s="1"/>
  <c r="AX1986" i="2" s="1"/>
  <c r="AX1988" i="2" s="1"/>
  <c r="AX1990" i="2" s="1"/>
  <c r="AX1992" i="2" s="1"/>
  <c r="AX1994" i="2" s="1"/>
  <c r="AX1996" i="2" s="1"/>
  <c r="AX1998" i="2" s="1"/>
  <c r="AX2000" i="2" s="1"/>
  <c r="AX2002" i="2" s="1"/>
  <c r="AX2004" i="2" s="1"/>
  <c r="AX2006" i="2" s="1"/>
  <c r="AX2008" i="2" s="1"/>
  <c r="AX2010" i="2" s="1"/>
  <c r="AX2012" i="2" s="1"/>
  <c r="AX2014" i="2" s="1"/>
  <c r="AX2016" i="2" s="1"/>
  <c r="AX2018" i="2" s="1"/>
  <c r="AX2020" i="2" s="1"/>
  <c r="AX2022" i="2" s="1"/>
  <c r="AX2024" i="2" s="1"/>
  <c r="AX2026" i="2" s="1"/>
  <c r="AX2028" i="2" s="1"/>
  <c r="AX2030" i="2" s="1"/>
  <c r="AX2032" i="2" s="1"/>
  <c r="AX2034" i="2" s="1"/>
  <c r="AX2036" i="2" s="1"/>
  <c r="AX2038" i="2" s="1"/>
  <c r="AX2040" i="2" s="1"/>
  <c r="AX2042" i="2" s="1"/>
  <c r="AX2044" i="2" s="1"/>
  <c r="AX2046" i="2" s="1"/>
  <c r="AX2048" i="2" s="1"/>
  <c r="AX2050" i="2" s="1"/>
  <c r="AX2052" i="2" s="1"/>
  <c r="AX2054" i="2" s="1"/>
  <c r="AX2056" i="2" s="1"/>
  <c r="AX2058" i="2" s="1"/>
  <c r="AX2060" i="2" s="1"/>
  <c r="AX2062" i="2" s="1"/>
  <c r="AX2064" i="2" s="1"/>
  <c r="AX2066" i="2" s="1"/>
  <c r="AX2068" i="2" s="1"/>
  <c r="AX2070" i="2" s="1"/>
  <c r="AX2072" i="2" s="1"/>
  <c r="AX2074" i="2" s="1"/>
  <c r="AX2076" i="2" s="1"/>
  <c r="AX2078" i="2" s="1"/>
  <c r="AX2080" i="2" s="1"/>
  <c r="AX2082" i="2" s="1"/>
  <c r="AX2084" i="2" s="1"/>
  <c r="AX2086" i="2" s="1"/>
  <c r="AX2088" i="2" s="1"/>
  <c r="AX2090" i="2" s="1"/>
  <c r="AX2092" i="2" s="1"/>
  <c r="AX2094" i="2" s="1"/>
  <c r="AX2096" i="2" s="1"/>
  <c r="AX2098" i="2" s="1"/>
  <c r="AX2100" i="2" s="1"/>
  <c r="AX2102" i="2" s="1"/>
  <c r="AX2104" i="2" s="1"/>
  <c r="AX2106" i="2" s="1"/>
  <c r="AX2108" i="2" s="1"/>
  <c r="AX2110" i="2" s="1"/>
  <c r="AX2112" i="2" s="1"/>
  <c r="AX2114" i="2" s="1"/>
  <c r="AX2116" i="2" s="1"/>
  <c r="AX2118" i="2" s="1"/>
  <c r="AX2120" i="2" s="1"/>
  <c r="AX2122" i="2" s="1"/>
  <c r="AX2124" i="2" s="1"/>
  <c r="AX2126" i="2" s="1"/>
  <c r="AX2128" i="2" s="1"/>
  <c r="AX2130" i="2" s="1"/>
  <c r="AX2132" i="2" s="1"/>
  <c r="AX2134" i="2" s="1"/>
  <c r="AX2136" i="2" s="1"/>
  <c r="AX2138" i="2" s="1"/>
  <c r="AX2140" i="2" s="1"/>
  <c r="AX2142" i="2" s="1"/>
  <c r="AX2144" i="2" s="1"/>
  <c r="AX2146" i="2" s="1"/>
  <c r="AX2148" i="2" s="1"/>
  <c r="AX2150" i="2" s="1"/>
  <c r="AX2152" i="2" s="1"/>
  <c r="AX2154" i="2" s="1"/>
  <c r="AX2156" i="2" s="1"/>
  <c r="AX2158" i="2" s="1"/>
  <c r="AX2160" i="2" s="1"/>
  <c r="AX2162" i="2" s="1"/>
  <c r="AX2164" i="2" s="1"/>
  <c r="AX2166" i="2" s="1"/>
  <c r="AX2168" i="2" s="1"/>
  <c r="AX2170" i="2" s="1"/>
  <c r="AX2172" i="2" s="1"/>
  <c r="AX2174" i="2" s="1"/>
  <c r="AX2176" i="2" s="1"/>
  <c r="AX2178" i="2" s="1"/>
  <c r="AX2180" i="2" s="1"/>
  <c r="AX2182" i="2" s="1"/>
  <c r="AX2184" i="2" s="1"/>
  <c r="AX2186" i="2" s="1"/>
  <c r="AX2188" i="2" s="1"/>
  <c r="AX2190" i="2" s="1"/>
  <c r="AX2192" i="2" s="1"/>
  <c r="AX2194" i="2" s="1"/>
  <c r="AX2196" i="2" s="1"/>
  <c r="AX2198" i="2" s="1"/>
  <c r="AX2200" i="2" s="1"/>
  <c r="AX2202" i="2" s="1"/>
  <c r="AX2204" i="2" s="1"/>
  <c r="AX2206" i="2" s="1"/>
  <c r="AX2208" i="2" s="1"/>
  <c r="AX2210" i="2" s="1"/>
  <c r="AX2212" i="2" s="1"/>
  <c r="AX2214" i="2" s="1"/>
  <c r="AX2216" i="2" s="1"/>
  <c r="AX2218" i="2" s="1"/>
  <c r="AX2220" i="2" s="1"/>
  <c r="AX2222" i="2" s="1"/>
  <c r="AX2224" i="2" s="1"/>
  <c r="AX2226" i="2" s="1"/>
  <c r="AX2228" i="2" s="1"/>
  <c r="AX2230" i="2" s="1"/>
  <c r="AX2232" i="2" s="1"/>
  <c r="AX2234" i="2" s="1"/>
  <c r="AX2236" i="2" s="1"/>
  <c r="AX2238" i="2" s="1"/>
  <c r="AX2240" i="2" s="1"/>
  <c r="AX2242" i="2" s="1"/>
  <c r="AX2244" i="2" s="1"/>
  <c r="AX2246" i="2" s="1"/>
  <c r="AX2248" i="2" s="1"/>
  <c r="AX2250" i="2" s="1"/>
  <c r="AX2252" i="2" s="1"/>
  <c r="AX2254" i="2" s="1"/>
  <c r="AX2256" i="2" s="1"/>
  <c r="AX2258" i="2" s="1"/>
  <c r="AX2260" i="2" s="1"/>
  <c r="AX2262" i="2" s="1"/>
  <c r="AX2264" i="2" s="1"/>
  <c r="AX2266" i="2" s="1"/>
  <c r="AX2268" i="2" s="1"/>
  <c r="AX2270" i="2" s="1"/>
  <c r="AX2272" i="2" s="1"/>
  <c r="AX2274" i="2" s="1"/>
  <c r="AX2276" i="2" s="1"/>
  <c r="AX2278" i="2" s="1"/>
  <c r="AX2280" i="2" s="1"/>
  <c r="AX2282" i="2" s="1"/>
  <c r="AX2284" i="2" s="1"/>
  <c r="AX2286" i="2" s="1"/>
  <c r="AX2288" i="2" s="1"/>
  <c r="AX2290" i="2" s="1"/>
  <c r="AX2292" i="2" s="1"/>
  <c r="AX2294" i="2" s="1"/>
  <c r="AX2296" i="2" s="1"/>
  <c r="AX2298" i="2" s="1"/>
  <c r="AX2300" i="2" s="1"/>
  <c r="AX2302" i="2" s="1"/>
  <c r="AX2304" i="2" s="1"/>
  <c r="AX2306" i="2" s="1"/>
  <c r="AX2308" i="2" s="1"/>
  <c r="AX2310" i="2" s="1"/>
  <c r="AX2312" i="2" s="1"/>
  <c r="AX2314" i="2" s="1"/>
  <c r="AX2316" i="2" s="1"/>
  <c r="AX2318" i="2" s="1"/>
  <c r="AX2320" i="2" s="1"/>
  <c r="AX2322" i="2" s="1"/>
  <c r="AX2324" i="2" s="1"/>
  <c r="AX2326" i="2" s="1"/>
  <c r="AX2328" i="2" s="1"/>
  <c r="AX2330" i="2" s="1"/>
  <c r="AX2332" i="2" s="1"/>
  <c r="AX2334" i="2" s="1"/>
  <c r="AX2336" i="2" s="1"/>
  <c r="AX2338" i="2" s="1"/>
  <c r="AX2340" i="2" s="1"/>
  <c r="AX2342" i="2" s="1"/>
  <c r="AX2344" i="2" s="1"/>
  <c r="AX2346" i="2" s="1"/>
  <c r="AX2348" i="2" s="1"/>
  <c r="AX2350" i="2" s="1"/>
  <c r="AX2352" i="2" s="1"/>
  <c r="AX2354" i="2" s="1"/>
  <c r="AX2356" i="2" s="1"/>
  <c r="AX2358" i="2" s="1"/>
  <c r="AX2360" i="2" s="1"/>
  <c r="AX2362" i="2" s="1"/>
  <c r="AX2364" i="2" s="1"/>
  <c r="AX2366" i="2" s="1"/>
  <c r="AX2368" i="2" s="1"/>
  <c r="AX2370" i="2" s="1"/>
  <c r="AX2372" i="2" s="1"/>
  <c r="AX2374" i="2" s="1"/>
  <c r="AX2376" i="2" s="1"/>
  <c r="AX2378" i="2" s="1"/>
  <c r="AX2380" i="2" s="1"/>
  <c r="AX2382" i="2" s="1"/>
  <c r="AX2384" i="2" s="1"/>
  <c r="AX2386" i="2" s="1"/>
  <c r="AX2388" i="2" s="1"/>
  <c r="AX2390" i="2" s="1"/>
  <c r="AX2392" i="2" s="1"/>
  <c r="AX2394" i="2" s="1"/>
  <c r="AX2396" i="2" s="1"/>
  <c r="AX2398" i="2" s="1"/>
  <c r="AX2400" i="2" s="1"/>
  <c r="AX2402" i="2" s="1"/>
  <c r="AX2404" i="2" s="1"/>
  <c r="AX2406" i="2" s="1"/>
  <c r="AX2408" i="2" s="1"/>
  <c r="AX2410" i="2" s="1"/>
  <c r="AX2412" i="2" s="1"/>
  <c r="AX2414" i="2" s="1"/>
  <c r="AX2416" i="2" s="1"/>
  <c r="AX2418" i="2" s="1"/>
  <c r="AX2420" i="2" s="1"/>
  <c r="AX2422" i="2" s="1"/>
  <c r="AX2424" i="2" s="1"/>
  <c r="AX2426" i="2" s="1"/>
  <c r="AX2428" i="2" s="1"/>
  <c r="AX2430" i="2" s="1"/>
  <c r="AX2432" i="2" s="1"/>
  <c r="AX2434" i="2" s="1"/>
  <c r="AX2436" i="2" s="1"/>
  <c r="BB1294" i="2"/>
  <c r="BB1296" i="2" s="1"/>
  <c r="BB1298" i="2" s="1"/>
  <c r="BB1300" i="2" s="1"/>
  <c r="BB1302" i="2" s="1"/>
  <c r="BB1304" i="2" s="1"/>
  <c r="BB1306" i="2" s="1"/>
  <c r="BB1308" i="2" s="1"/>
  <c r="BB1310" i="2" s="1"/>
  <c r="BB1312" i="2" s="1"/>
  <c r="BB1314" i="2" s="1"/>
  <c r="BB1316" i="2" s="1"/>
  <c r="BB1318" i="2" s="1"/>
  <c r="BB1320" i="2" s="1"/>
  <c r="BB1322" i="2" s="1"/>
  <c r="BB1324" i="2" s="1"/>
  <c r="BB1326" i="2" s="1"/>
  <c r="BB1328" i="2" s="1"/>
  <c r="BB1330" i="2" s="1"/>
  <c r="BB1332" i="2" s="1"/>
  <c r="BB1334" i="2" s="1"/>
  <c r="BB1336" i="2" s="1"/>
  <c r="BB1338" i="2" s="1"/>
  <c r="BB1340" i="2" s="1"/>
  <c r="BB1342" i="2" s="1"/>
  <c r="BB1344" i="2" s="1"/>
  <c r="BB1346" i="2" s="1"/>
  <c r="BB1348" i="2" s="1"/>
  <c r="BB1350" i="2" s="1"/>
  <c r="BB1352" i="2" s="1"/>
  <c r="BB1354" i="2" s="1"/>
  <c r="BB1356" i="2" s="1"/>
  <c r="BB1358" i="2" s="1"/>
  <c r="BB1360" i="2" s="1"/>
  <c r="BB1362" i="2" s="1"/>
  <c r="BB1364" i="2" s="1"/>
  <c r="BB1366" i="2" s="1"/>
  <c r="BB1368" i="2" s="1"/>
  <c r="BB1370" i="2" s="1"/>
  <c r="BB1372" i="2" s="1"/>
  <c r="BB1374" i="2" s="1"/>
  <c r="BB1376" i="2" s="1"/>
  <c r="BB1378" i="2" s="1"/>
  <c r="BB1380" i="2" s="1"/>
  <c r="BB1382" i="2" s="1"/>
  <c r="BB1384" i="2" s="1"/>
  <c r="BB1386" i="2" s="1"/>
  <c r="BB1388" i="2" s="1"/>
  <c r="BB1390" i="2" s="1"/>
  <c r="BB1392" i="2" s="1"/>
  <c r="BB1394" i="2" s="1"/>
  <c r="BB1396" i="2" s="1"/>
  <c r="BB1398" i="2" s="1"/>
  <c r="BB1400" i="2" s="1"/>
  <c r="BB1402" i="2" s="1"/>
  <c r="BB1404" i="2" s="1"/>
  <c r="BB1406" i="2" s="1"/>
  <c r="BB1408" i="2" s="1"/>
  <c r="BB1410" i="2" s="1"/>
  <c r="BB1412" i="2" s="1"/>
  <c r="BB1414" i="2" s="1"/>
  <c r="BB1416" i="2" s="1"/>
  <c r="BB1418" i="2" s="1"/>
  <c r="BB1420" i="2" s="1"/>
  <c r="BB1422" i="2" s="1"/>
  <c r="BB1424" i="2" s="1"/>
  <c r="BB1426" i="2" s="1"/>
  <c r="BB1428" i="2" s="1"/>
  <c r="BB1430" i="2" s="1"/>
  <c r="BB1432" i="2" s="1"/>
  <c r="BB1434" i="2" s="1"/>
  <c r="BB1436" i="2" s="1"/>
  <c r="BB1438" i="2" s="1"/>
  <c r="BB1440" i="2" s="1"/>
  <c r="BB1442" i="2" s="1"/>
  <c r="BB1444" i="2" s="1"/>
  <c r="BB1446" i="2" s="1"/>
  <c r="BB1448" i="2" s="1"/>
  <c r="BB1450" i="2" s="1"/>
  <c r="BB1452" i="2" s="1"/>
  <c r="BB1454" i="2" s="1"/>
  <c r="BB1456" i="2" s="1"/>
  <c r="BB1458" i="2" s="1"/>
  <c r="BB1460" i="2" s="1"/>
  <c r="BB1462" i="2" s="1"/>
  <c r="BB1464" i="2" s="1"/>
  <c r="BB1466" i="2" s="1"/>
  <c r="BB1468" i="2" s="1"/>
  <c r="BB1470" i="2" s="1"/>
  <c r="BB1472" i="2" s="1"/>
  <c r="BB1474" i="2" s="1"/>
  <c r="BB1476" i="2" s="1"/>
  <c r="BB1478" i="2" s="1"/>
  <c r="BB1480" i="2" s="1"/>
  <c r="BB1482" i="2" s="1"/>
  <c r="BB1484" i="2" s="1"/>
  <c r="BB1486" i="2" s="1"/>
  <c r="BB1488" i="2" s="1"/>
  <c r="BB1490" i="2" s="1"/>
  <c r="BB1492" i="2" s="1"/>
  <c r="BB1494" i="2" s="1"/>
  <c r="BB1496" i="2" s="1"/>
  <c r="BB1498" i="2" s="1"/>
  <c r="BB1500" i="2" s="1"/>
  <c r="BB1502" i="2" s="1"/>
  <c r="BB1504" i="2" s="1"/>
  <c r="BB1506" i="2" s="1"/>
  <c r="BB1508" i="2" s="1"/>
  <c r="BB1510" i="2" s="1"/>
  <c r="BB1512" i="2" s="1"/>
  <c r="BB1514" i="2" s="1"/>
  <c r="BB1516" i="2" s="1"/>
  <c r="BB1518" i="2" s="1"/>
  <c r="BB1520" i="2" s="1"/>
  <c r="BB1522" i="2" s="1"/>
  <c r="BB1524" i="2" s="1"/>
  <c r="BB1526" i="2" s="1"/>
  <c r="BB1528" i="2" s="1"/>
  <c r="BB1530" i="2" s="1"/>
  <c r="BB1532" i="2" s="1"/>
  <c r="BB1534" i="2" s="1"/>
  <c r="BB1536" i="2" s="1"/>
  <c r="BB1538" i="2" s="1"/>
  <c r="BB1540" i="2" s="1"/>
  <c r="BB1542" i="2" s="1"/>
  <c r="BB1544" i="2" s="1"/>
  <c r="BB1546" i="2" s="1"/>
  <c r="BB1548" i="2" s="1"/>
  <c r="BB1550" i="2" s="1"/>
  <c r="BB1552" i="2" s="1"/>
  <c r="BB1554" i="2" s="1"/>
  <c r="BB1556" i="2" s="1"/>
  <c r="BB1558" i="2" s="1"/>
  <c r="BB1560" i="2" s="1"/>
  <c r="BB1562" i="2" s="1"/>
  <c r="BB1564" i="2" s="1"/>
  <c r="BB1566" i="2" s="1"/>
  <c r="BB1568" i="2" s="1"/>
  <c r="BB1570" i="2" s="1"/>
  <c r="BB1572" i="2" s="1"/>
  <c r="BB1574" i="2" s="1"/>
  <c r="BB1576" i="2" s="1"/>
  <c r="BB1578" i="2" s="1"/>
  <c r="BB1580" i="2" s="1"/>
  <c r="BB1582" i="2" s="1"/>
  <c r="BB1584" i="2" s="1"/>
  <c r="BB1586" i="2" s="1"/>
  <c r="BB1588" i="2" s="1"/>
  <c r="BB1590" i="2" s="1"/>
  <c r="BB1592" i="2" s="1"/>
  <c r="BB1594" i="2" s="1"/>
  <c r="BB1596" i="2" s="1"/>
  <c r="BB1598" i="2" s="1"/>
  <c r="BB1600" i="2" s="1"/>
  <c r="BB1602" i="2" s="1"/>
  <c r="BB1604" i="2" s="1"/>
  <c r="BB1606" i="2" s="1"/>
  <c r="BB1608" i="2" s="1"/>
  <c r="BB1610" i="2" s="1"/>
  <c r="BB1612" i="2" s="1"/>
  <c r="BB1614" i="2" s="1"/>
  <c r="BB1616" i="2" s="1"/>
  <c r="BB1618" i="2" s="1"/>
  <c r="BB1620" i="2" s="1"/>
  <c r="BB1622" i="2" s="1"/>
  <c r="BB1624" i="2" s="1"/>
  <c r="BB1626" i="2" s="1"/>
  <c r="BB1628" i="2" s="1"/>
  <c r="BB1630" i="2" s="1"/>
  <c r="BB1632" i="2" s="1"/>
  <c r="BB1634" i="2" s="1"/>
  <c r="BB1636" i="2" s="1"/>
  <c r="BB1638" i="2" s="1"/>
  <c r="BB1640" i="2" s="1"/>
  <c r="BB1642" i="2" s="1"/>
  <c r="BB1644" i="2" s="1"/>
  <c r="BB1646" i="2" s="1"/>
  <c r="BB1648" i="2" s="1"/>
  <c r="BB1650" i="2" s="1"/>
  <c r="BB1652" i="2" s="1"/>
  <c r="BB1654" i="2" s="1"/>
  <c r="BB1656" i="2" s="1"/>
  <c r="BB1658" i="2" s="1"/>
  <c r="BB1660" i="2" s="1"/>
  <c r="BB1662" i="2" s="1"/>
  <c r="BB1664" i="2" s="1"/>
  <c r="BB1666" i="2" s="1"/>
  <c r="BB1668" i="2" s="1"/>
  <c r="BB1670" i="2" s="1"/>
  <c r="BB1672" i="2" s="1"/>
  <c r="BB1674" i="2" s="1"/>
  <c r="BB1676" i="2" s="1"/>
  <c r="BB1678" i="2" s="1"/>
  <c r="BB1680" i="2" s="1"/>
  <c r="BB1682" i="2" s="1"/>
  <c r="BB1684" i="2" s="1"/>
  <c r="BB1686" i="2" s="1"/>
  <c r="BB1688" i="2" s="1"/>
  <c r="BB1690" i="2" s="1"/>
  <c r="BB1692" i="2" s="1"/>
  <c r="BB1694" i="2" s="1"/>
  <c r="BB1696" i="2" s="1"/>
  <c r="BB1698" i="2" s="1"/>
  <c r="BB1700" i="2" s="1"/>
  <c r="BB1702" i="2" s="1"/>
  <c r="BB1704" i="2" s="1"/>
  <c r="BB1706" i="2" s="1"/>
  <c r="BB1708" i="2" s="1"/>
  <c r="BB1710" i="2" s="1"/>
  <c r="BB1712" i="2" s="1"/>
  <c r="BB1714" i="2" s="1"/>
  <c r="BB1716" i="2" s="1"/>
  <c r="BB1718" i="2" s="1"/>
  <c r="BB1720" i="2" s="1"/>
  <c r="BB1722" i="2" s="1"/>
  <c r="BB1724" i="2" s="1"/>
  <c r="BB1726" i="2" s="1"/>
  <c r="BB1728" i="2" s="1"/>
  <c r="BB1730" i="2" s="1"/>
  <c r="BB1732" i="2" s="1"/>
  <c r="BB1734" i="2" s="1"/>
  <c r="BB1736" i="2" s="1"/>
  <c r="BB1738" i="2" s="1"/>
  <c r="BB1740" i="2" s="1"/>
  <c r="BB1742" i="2" s="1"/>
  <c r="BB1744" i="2" s="1"/>
  <c r="BB1746" i="2" s="1"/>
  <c r="BB1748" i="2" s="1"/>
  <c r="BB1750" i="2" s="1"/>
  <c r="BB1752" i="2" s="1"/>
  <c r="BB1754" i="2" s="1"/>
  <c r="BB1756" i="2" s="1"/>
  <c r="BB1758" i="2" s="1"/>
  <c r="BB1760" i="2" s="1"/>
  <c r="BB1762" i="2" s="1"/>
  <c r="BB1764" i="2" s="1"/>
  <c r="BB1766" i="2" s="1"/>
  <c r="BB1768" i="2" s="1"/>
  <c r="BB1770" i="2" s="1"/>
  <c r="BB1772" i="2" s="1"/>
  <c r="BB1774" i="2" s="1"/>
  <c r="BB1776" i="2" s="1"/>
  <c r="BB1778" i="2" s="1"/>
  <c r="BB1780" i="2" s="1"/>
  <c r="BB1782" i="2" s="1"/>
  <c r="BB1784" i="2" s="1"/>
  <c r="BB1786" i="2" s="1"/>
  <c r="BB1788" i="2" s="1"/>
  <c r="BB1790" i="2" s="1"/>
  <c r="BB1792" i="2" s="1"/>
  <c r="BB1794" i="2" s="1"/>
  <c r="BB1796" i="2" s="1"/>
  <c r="BB1798" i="2" s="1"/>
  <c r="BB1800" i="2" s="1"/>
  <c r="BB1802" i="2" s="1"/>
  <c r="BB1804" i="2" s="1"/>
  <c r="BB1806" i="2" s="1"/>
  <c r="BB1808" i="2" s="1"/>
  <c r="BB1810" i="2" s="1"/>
  <c r="BB1812" i="2" s="1"/>
  <c r="BB1814" i="2" s="1"/>
  <c r="BB1816" i="2" s="1"/>
  <c r="BB1818" i="2" s="1"/>
  <c r="BB1820" i="2" s="1"/>
  <c r="BB1822" i="2" s="1"/>
  <c r="BB1824" i="2" s="1"/>
  <c r="BB1826" i="2" s="1"/>
  <c r="BB1828" i="2" s="1"/>
  <c r="BB1830" i="2" s="1"/>
  <c r="BB1832" i="2" s="1"/>
  <c r="BB1834" i="2" s="1"/>
  <c r="BB1836" i="2" s="1"/>
  <c r="BB1838" i="2" s="1"/>
  <c r="BB1840" i="2" s="1"/>
  <c r="BB1842" i="2" s="1"/>
  <c r="BB1844" i="2" s="1"/>
  <c r="BB1846" i="2" s="1"/>
  <c r="BB1848" i="2" s="1"/>
  <c r="BB1850" i="2" s="1"/>
  <c r="BB1852" i="2" s="1"/>
  <c r="BB1854" i="2" s="1"/>
  <c r="BB1856" i="2" s="1"/>
  <c r="BB1858" i="2" s="1"/>
  <c r="BB1860" i="2" s="1"/>
  <c r="BB1862" i="2" s="1"/>
  <c r="BB1864" i="2" s="1"/>
  <c r="BB1866" i="2" s="1"/>
  <c r="BB1868" i="2" s="1"/>
  <c r="BB1870" i="2" s="1"/>
  <c r="BB1872" i="2" s="1"/>
  <c r="BB1874" i="2" s="1"/>
  <c r="BB1876" i="2" s="1"/>
  <c r="BB1878" i="2" s="1"/>
  <c r="BB1880" i="2" s="1"/>
  <c r="BB1882" i="2" s="1"/>
  <c r="BB1884" i="2" s="1"/>
  <c r="BB1886" i="2" s="1"/>
  <c r="BB1888" i="2" s="1"/>
  <c r="BB1890" i="2" s="1"/>
  <c r="BB1892" i="2" s="1"/>
  <c r="BB1894" i="2" s="1"/>
  <c r="BB1896" i="2" s="1"/>
  <c r="BB1898" i="2" s="1"/>
  <c r="BB1900" i="2" s="1"/>
  <c r="BB1902" i="2" s="1"/>
  <c r="BB1904" i="2" s="1"/>
  <c r="BB1906" i="2" s="1"/>
  <c r="BB1908" i="2" s="1"/>
  <c r="BB1910" i="2" s="1"/>
  <c r="BB1912" i="2" s="1"/>
  <c r="BB1914" i="2" s="1"/>
  <c r="BB1916" i="2" s="1"/>
  <c r="BB1918" i="2" s="1"/>
  <c r="BB1920" i="2" s="1"/>
  <c r="BB1922" i="2" s="1"/>
  <c r="BB1924" i="2" s="1"/>
  <c r="BB1926" i="2" s="1"/>
  <c r="BB1928" i="2" s="1"/>
  <c r="BB1930" i="2" s="1"/>
  <c r="BB1932" i="2" s="1"/>
  <c r="BB1934" i="2" s="1"/>
  <c r="BB1936" i="2" s="1"/>
  <c r="BB1938" i="2" s="1"/>
  <c r="BB1940" i="2" s="1"/>
  <c r="BB1942" i="2" s="1"/>
  <c r="BB1944" i="2" s="1"/>
  <c r="BB1946" i="2" s="1"/>
  <c r="BB1948" i="2" s="1"/>
  <c r="BB1950" i="2" s="1"/>
  <c r="BB1952" i="2" s="1"/>
  <c r="BB1954" i="2" s="1"/>
  <c r="BB1956" i="2" s="1"/>
  <c r="BB1958" i="2" s="1"/>
  <c r="BB1960" i="2" s="1"/>
  <c r="BB1962" i="2" s="1"/>
  <c r="BB1964" i="2" s="1"/>
  <c r="BB1966" i="2" s="1"/>
  <c r="BB1968" i="2" s="1"/>
  <c r="BB1970" i="2" s="1"/>
  <c r="BB1972" i="2" s="1"/>
  <c r="BB1974" i="2" s="1"/>
  <c r="BB1976" i="2" s="1"/>
  <c r="BB1978" i="2" s="1"/>
  <c r="BB1980" i="2" s="1"/>
  <c r="BB1982" i="2" s="1"/>
  <c r="BB1984" i="2" s="1"/>
  <c r="BB1986" i="2" s="1"/>
  <c r="BB1988" i="2" s="1"/>
  <c r="BB1990" i="2" s="1"/>
  <c r="BB1992" i="2" s="1"/>
  <c r="BB1994" i="2" s="1"/>
  <c r="BB1996" i="2" s="1"/>
  <c r="BB1998" i="2" s="1"/>
  <c r="BB2000" i="2" s="1"/>
  <c r="BB2002" i="2" s="1"/>
  <c r="BB2004" i="2" s="1"/>
  <c r="BB2006" i="2" s="1"/>
  <c r="BB2008" i="2" s="1"/>
  <c r="BB2010" i="2" s="1"/>
  <c r="BB2012" i="2" s="1"/>
  <c r="BB2014" i="2" s="1"/>
  <c r="BB2016" i="2" s="1"/>
  <c r="BB2018" i="2" s="1"/>
  <c r="BB2020" i="2" s="1"/>
  <c r="BB2022" i="2" s="1"/>
  <c r="BB2024" i="2" s="1"/>
  <c r="BB2026" i="2" s="1"/>
  <c r="BB2028" i="2" s="1"/>
  <c r="BB2030" i="2" s="1"/>
  <c r="BB2032" i="2" s="1"/>
  <c r="BB2034" i="2" s="1"/>
  <c r="BB2036" i="2" s="1"/>
  <c r="BB2038" i="2" s="1"/>
  <c r="BB2040" i="2" s="1"/>
  <c r="BB2042" i="2" s="1"/>
  <c r="BB2044" i="2" s="1"/>
  <c r="BB2046" i="2" s="1"/>
  <c r="BB2048" i="2" s="1"/>
  <c r="BB2050" i="2" s="1"/>
  <c r="BB2052" i="2" s="1"/>
  <c r="BB2054" i="2" s="1"/>
  <c r="BB2056" i="2" s="1"/>
  <c r="BB2058" i="2" s="1"/>
  <c r="BB2060" i="2" s="1"/>
  <c r="BB2062" i="2" s="1"/>
  <c r="BB2064" i="2" s="1"/>
  <c r="BB2066" i="2" s="1"/>
  <c r="BB2068" i="2" s="1"/>
  <c r="BB2070" i="2" s="1"/>
  <c r="BB2072" i="2" s="1"/>
  <c r="BB2074" i="2" s="1"/>
  <c r="BB2076" i="2" s="1"/>
  <c r="BB2078" i="2" s="1"/>
  <c r="BB2080" i="2" s="1"/>
  <c r="BB2082" i="2" s="1"/>
  <c r="BB2084" i="2" s="1"/>
  <c r="BB2086" i="2" s="1"/>
  <c r="BB2088" i="2" s="1"/>
  <c r="BB2090" i="2" s="1"/>
  <c r="BB2092" i="2" s="1"/>
  <c r="BB2094" i="2" s="1"/>
  <c r="BB2096" i="2" s="1"/>
  <c r="BB2098" i="2" s="1"/>
  <c r="BB2100" i="2" s="1"/>
  <c r="BB2102" i="2" s="1"/>
  <c r="BB2104" i="2" s="1"/>
  <c r="BB2106" i="2" s="1"/>
  <c r="BB2108" i="2" s="1"/>
  <c r="BB2110" i="2" s="1"/>
  <c r="BB2112" i="2" s="1"/>
  <c r="BB2114" i="2" s="1"/>
  <c r="BB2116" i="2" s="1"/>
  <c r="BB2118" i="2" s="1"/>
  <c r="BB2120" i="2" s="1"/>
  <c r="BB2122" i="2" s="1"/>
  <c r="BB2124" i="2" s="1"/>
  <c r="BB2126" i="2" s="1"/>
  <c r="BB2128" i="2" s="1"/>
  <c r="BB2130" i="2" s="1"/>
  <c r="BB2132" i="2" s="1"/>
  <c r="BB2134" i="2" s="1"/>
  <c r="BB2136" i="2" s="1"/>
  <c r="BB2138" i="2" s="1"/>
  <c r="BB2140" i="2" s="1"/>
  <c r="BB2142" i="2" s="1"/>
  <c r="BB2144" i="2" s="1"/>
  <c r="BB2146" i="2" s="1"/>
  <c r="BB2148" i="2" s="1"/>
  <c r="BB2150" i="2" s="1"/>
  <c r="BB2152" i="2" s="1"/>
  <c r="BB2154" i="2" s="1"/>
  <c r="BB2156" i="2" s="1"/>
  <c r="BB2158" i="2" s="1"/>
  <c r="BB2160" i="2" s="1"/>
  <c r="BB2162" i="2" s="1"/>
  <c r="BB2164" i="2" s="1"/>
  <c r="BB2166" i="2" s="1"/>
  <c r="BB2168" i="2" s="1"/>
  <c r="BB2170" i="2" s="1"/>
  <c r="BB2172" i="2" s="1"/>
  <c r="BB2174" i="2" s="1"/>
  <c r="BB2176" i="2" s="1"/>
  <c r="BB2178" i="2" s="1"/>
  <c r="BB2180" i="2" s="1"/>
  <c r="BB2182" i="2" s="1"/>
  <c r="BB2184" i="2" s="1"/>
  <c r="BB2186" i="2" s="1"/>
  <c r="BB2188" i="2" s="1"/>
  <c r="BB2190" i="2" s="1"/>
  <c r="BB2192" i="2" s="1"/>
  <c r="BB2194" i="2" s="1"/>
  <c r="BB2196" i="2" s="1"/>
  <c r="BB2198" i="2" s="1"/>
  <c r="BB2200" i="2" s="1"/>
  <c r="BB2202" i="2" s="1"/>
  <c r="BB2204" i="2" s="1"/>
  <c r="BB2206" i="2" s="1"/>
  <c r="BB2208" i="2" s="1"/>
  <c r="BB2210" i="2" s="1"/>
  <c r="BB2212" i="2" s="1"/>
  <c r="BB2214" i="2" s="1"/>
  <c r="BB2216" i="2" s="1"/>
  <c r="BB2218" i="2" s="1"/>
  <c r="BB2220" i="2" s="1"/>
  <c r="BB2222" i="2" s="1"/>
  <c r="BB2224" i="2" s="1"/>
  <c r="BB2226" i="2" s="1"/>
  <c r="BB2228" i="2" s="1"/>
  <c r="BB2230" i="2" s="1"/>
  <c r="BB2232" i="2" s="1"/>
  <c r="BB2234" i="2" s="1"/>
  <c r="BB2236" i="2" s="1"/>
  <c r="BB2238" i="2" s="1"/>
  <c r="BB2240" i="2" s="1"/>
  <c r="BB2242" i="2" s="1"/>
  <c r="BB2244" i="2" s="1"/>
  <c r="BB2246" i="2" s="1"/>
  <c r="BB2248" i="2" s="1"/>
  <c r="BB2250" i="2" s="1"/>
  <c r="BB2252" i="2" s="1"/>
  <c r="BB2254" i="2" s="1"/>
  <c r="BB2256" i="2" s="1"/>
  <c r="BB2258" i="2" s="1"/>
  <c r="BB2260" i="2" s="1"/>
  <c r="BB2262" i="2" s="1"/>
  <c r="BB2264" i="2" s="1"/>
  <c r="BB2266" i="2" s="1"/>
  <c r="BB2268" i="2" s="1"/>
  <c r="BB2270" i="2" s="1"/>
  <c r="BB2272" i="2" s="1"/>
  <c r="BB2274" i="2" s="1"/>
  <c r="BB2276" i="2" s="1"/>
  <c r="BB2278" i="2" s="1"/>
  <c r="BB2280" i="2" s="1"/>
  <c r="BB2282" i="2" s="1"/>
  <c r="BB2284" i="2" s="1"/>
  <c r="BB2286" i="2" s="1"/>
  <c r="BB2288" i="2" s="1"/>
  <c r="BB2290" i="2" s="1"/>
  <c r="BB2292" i="2" s="1"/>
  <c r="BB2294" i="2" s="1"/>
  <c r="BB2296" i="2" s="1"/>
  <c r="BB2298" i="2" s="1"/>
  <c r="BB2300" i="2" s="1"/>
  <c r="BB2302" i="2" s="1"/>
  <c r="BB2304" i="2" s="1"/>
  <c r="BB2306" i="2" s="1"/>
  <c r="BB2308" i="2" s="1"/>
  <c r="BB2310" i="2" s="1"/>
  <c r="BB2312" i="2" s="1"/>
  <c r="BB2314" i="2" s="1"/>
  <c r="BB2316" i="2" s="1"/>
  <c r="BB2318" i="2" s="1"/>
  <c r="BB2320" i="2" s="1"/>
  <c r="BB2322" i="2" s="1"/>
  <c r="BB2324" i="2" s="1"/>
  <c r="BB2326" i="2" s="1"/>
  <c r="BB2328" i="2" s="1"/>
  <c r="BB2330" i="2" s="1"/>
  <c r="BB2332" i="2" s="1"/>
  <c r="BB2334" i="2" s="1"/>
  <c r="BB2336" i="2" s="1"/>
  <c r="BB2338" i="2" s="1"/>
  <c r="BB2340" i="2" s="1"/>
  <c r="BB2342" i="2" s="1"/>
  <c r="BB2344" i="2" s="1"/>
  <c r="BB2346" i="2" s="1"/>
  <c r="BB2348" i="2" s="1"/>
  <c r="BB2350" i="2" s="1"/>
  <c r="BB2352" i="2" s="1"/>
  <c r="BB2354" i="2" s="1"/>
  <c r="BB2356" i="2" s="1"/>
  <c r="BB2358" i="2" s="1"/>
  <c r="BB2360" i="2" s="1"/>
  <c r="BB2362" i="2" s="1"/>
  <c r="BB2364" i="2" s="1"/>
  <c r="BB2366" i="2" s="1"/>
  <c r="BB2368" i="2" s="1"/>
  <c r="BB2370" i="2" s="1"/>
  <c r="BB2372" i="2" s="1"/>
  <c r="BB2374" i="2" s="1"/>
  <c r="BB2376" i="2" s="1"/>
  <c r="BB2378" i="2" s="1"/>
  <c r="BB2380" i="2" s="1"/>
  <c r="BB2382" i="2" s="1"/>
  <c r="BB2384" i="2" s="1"/>
  <c r="BB2386" i="2" s="1"/>
  <c r="BB2388" i="2" s="1"/>
  <c r="BB2390" i="2" s="1"/>
  <c r="BB2392" i="2" s="1"/>
  <c r="BB2394" i="2" s="1"/>
  <c r="BB2396" i="2" s="1"/>
  <c r="BB2398" i="2" s="1"/>
  <c r="BB2400" i="2" s="1"/>
  <c r="BB2402" i="2" s="1"/>
  <c r="BB2404" i="2" s="1"/>
  <c r="BB2406" i="2" s="1"/>
  <c r="BB2408" i="2" s="1"/>
  <c r="BB2410" i="2" s="1"/>
  <c r="BB2412" i="2" s="1"/>
  <c r="BB2414" i="2" s="1"/>
  <c r="BB2416" i="2" s="1"/>
  <c r="BB2418" i="2" s="1"/>
  <c r="BB2420" i="2" s="1"/>
  <c r="BB2422" i="2" s="1"/>
  <c r="BB2424" i="2" s="1"/>
  <c r="BB2426" i="2" s="1"/>
  <c r="BB2428" i="2" s="1"/>
  <c r="BB2430" i="2" s="1"/>
  <c r="BB2432" i="2" s="1"/>
  <c r="BB2434" i="2" s="1"/>
  <c r="BB2436" i="2" s="1"/>
  <c r="BB1292" i="2"/>
  <c r="AZ1258" i="2"/>
  <c r="AZ1260" i="2" s="1"/>
  <c r="AZ1262" i="2" s="1"/>
  <c r="AZ1264" i="2" s="1"/>
  <c r="AZ1266" i="2" s="1"/>
  <c r="AZ1268" i="2" s="1"/>
  <c r="AZ1270" i="2" s="1"/>
  <c r="AZ1272" i="2" s="1"/>
  <c r="AZ1274" i="2" s="1"/>
  <c r="AZ1276" i="2" s="1"/>
  <c r="AZ1278" i="2" s="1"/>
  <c r="AZ1280" i="2" s="1"/>
  <c r="AZ1282" i="2" s="1"/>
  <c r="AZ1284" i="2" s="1"/>
  <c r="AZ1286" i="2" s="1"/>
  <c r="AZ1288" i="2" s="1"/>
  <c r="AZ1290" i="2" s="1"/>
  <c r="AZ1292" i="2" s="1"/>
  <c r="AZ1294" i="2" s="1"/>
  <c r="AZ1296" i="2" s="1"/>
  <c r="AZ1298" i="2" s="1"/>
  <c r="AZ1300" i="2" s="1"/>
  <c r="AZ1302" i="2" s="1"/>
  <c r="AZ1304" i="2" s="1"/>
  <c r="AZ1306" i="2" s="1"/>
  <c r="AZ1308" i="2" s="1"/>
  <c r="AZ1310" i="2" s="1"/>
  <c r="AZ1312" i="2" s="1"/>
  <c r="AZ1314" i="2" s="1"/>
  <c r="AZ1316" i="2" s="1"/>
  <c r="AZ1318" i="2" s="1"/>
  <c r="AZ1320" i="2" s="1"/>
  <c r="AZ1322" i="2" s="1"/>
  <c r="AZ1324" i="2" s="1"/>
  <c r="AZ1326" i="2" s="1"/>
  <c r="AZ1328" i="2" s="1"/>
  <c r="AZ1330" i="2" s="1"/>
  <c r="AZ1332" i="2" s="1"/>
  <c r="AZ1334" i="2" s="1"/>
  <c r="AZ1336" i="2" s="1"/>
  <c r="AZ1338" i="2" s="1"/>
  <c r="AZ1340" i="2" s="1"/>
  <c r="AZ1342" i="2" s="1"/>
  <c r="AZ1344" i="2" s="1"/>
  <c r="AZ1346" i="2" s="1"/>
  <c r="AZ1348" i="2" s="1"/>
  <c r="AZ1350" i="2" s="1"/>
  <c r="AZ1352" i="2" s="1"/>
  <c r="AZ1354" i="2" s="1"/>
  <c r="AZ1356" i="2" s="1"/>
  <c r="AZ1358" i="2" s="1"/>
  <c r="AZ1360" i="2" s="1"/>
  <c r="AZ1362" i="2" s="1"/>
  <c r="AZ1364" i="2" s="1"/>
  <c r="AZ1366" i="2" s="1"/>
  <c r="AZ1368" i="2" s="1"/>
  <c r="AZ1370" i="2" s="1"/>
  <c r="AZ1372" i="2" s="1"/>
  <c r="AZ1374" i="2" s="1"/>
  <c r="AZ1376" i="2" s="1"/>
  <c r="AZ1378" i="2" s="1"/>
  <c r="AZ1380" i="2" s="1"/>
  <c r="AZ1382" i="2" s="1"/>
  <c r="AZ1384" i="2" s="1"/>
  <c r="AZ1386" i="2" s="1"/>
  <c r="AZ1388" i="2" s="1"/>
  <c r="AZ1390" i="2" s="1"/>
  <c r="AZ1392" i="2" s="1"/>
  <c r="AZ1394" i="2" s="1"/>
  <c r="AZ1396" i="2" s="1"/>
  <c r="AZ1398" i="2" s="1"/>
  <c r="AZ1400" i="2" s="1"/>
  <c r="AZ1402" i="2" s="1"/>
  <c r="AZ1404" i="2" s="1"/>
  <c r="AZ1406" i="2" s="1"/>
  <c r="AZ1408" i="2" s="1"/>
  <c r="AZ1410" i="2" s="1"/>
  <c r="AZ1412" i="2" s="1"/>
  <c r="AZ1414" i="2" s="1"/>
  <c r="AZ1416" i="2" s="1"/>
  <c r="AZ1418" i="2" s="1"/>
  <c r="AZ1420" i="2" s="1"/>
  <c r="AZ1422" i="2" s="1"/>
  <c r="AZ1424" i="2" s="1"/>
  <c r="AZ1426" i="2" s="1"/>
  <c r="AZ1428" i="2" s="1"/>
  <c r="AZ1430" i="2" s="1"/>
  <c r="AZ1432" i="2" s="1"/>
  <c r="AZ1434" i="2" s="1"/>
  <c r="AZ1436" i="2" s="1"/>
  <c r="AZ1438" i="2" s="1"/>
  <c r="AZ1440" i="2" s="1"/>
  <c r="AZ1442" i="2" s="1"/>
  <c r="AZ1444" i="2" s="1"/>
  <c r="AZ1446" i="2" s="1"/>
  <c r="AZ1448" i="2" s="1"/>
  <c r="AZ1450" i="2" s="1"/>
  <c r="AZ1452" i="2" s="1"/>
  <c r="AZ1454" i="2" s="1"/>
  <c r="AZ1456" i="2" s="1"/>
  <c r="AZ1458" i="2" s="1"/>
  <c r="AZ1460" i="2" s="1"/>
  <c r="AZ1462" i="2" s="1"/>
  <c r="AZ1464" i="2" s="1"/>
  <c r="AZ1466" i="2" s="1"/>
  <c r="AZ1468" i="2" s="1"/>
  <c r="AZ1470" i="2" s="1"/>
  <c r="AZ1472" i="2" s="1"/>
  <c r="AZ1474" i="2" s="1"/>
  <c r="AZ1476" i="2" s="1"/>
  <c r="AZ1478" i="2" s="1"/>
  <c r="AZ1480" i="2" s="1"/>
  <c r="AZ1482" i="2" s="1"/>
  <c r="AZ1484" i="2" s="1"/>
  <c r="AZ1486" i="2" s="1"/>
  <c r="AZ1488" i="2" s="1"/>
  <c r="AZ1490" i="2" s="1"/>
  <c r="AZ1492" i="2" s="1"/>
  <c r="AZ1494" i="2" s="1"/>
  <c r="AZ1496" i="2" s="1"/>
  <c r="AZ1498" i="2" s="1"/>
  <c r="AZ1500" i="2" s="1"/>
  <c r="AZ1502" i="2" s="1"/>
  <c r="AZ1504" i="2" s="1"/>
  <c r="AZ1506" i="2" s="1"/>
  <c r="AZ1508" i="2" s="1"/>
  <c r="AZ1510" i="2" s="1"/>
  <c r="AZ1512" i="2" s="1"/>
  <c r="AZ1514" i="2" s="1"/>
  <c r="AZ1516" i="2" s="1"/>
  <c r="AZ1518" i="2" s="1"/>
  <c r="AZ1520" i="2" s="1"/>
  <c r="AZ1522" i="2" s="1"/>
  <c r="AZ1524" i="2" s="1"/>
  <c r="AZ1526" i="2" s="1"/>
  <c r="AZ1528" i="2" s="1"/>
  <c r="AZ1530" i="2" s="1"/>
  <c r="AZ1532" i="2" s="1"/>
  <c r="AZ1534" i="2" s="1"/>
  <c r="AZ1536" i="2" s="1"/>
  <c r="AZ1538" i="2" s="1"/>
  <c r="AZ1540" i="2" s="1"/>
  <c r="AZ1542" i="2" s="1"/>
  <c r="AZ1544" i="2" s="1"/>
  <c r="AZ1546" i="2" s="1"/>
  <c r="AZ1548" i="2" s="1"/>
  <c r="AZ1550" i="2" s="1"/>
  <c r="AZ1552" i="2" s="1"/>
  <c r="AZ1554" i="2" s="1"/>
  <c r="AZ1556" i="2" s="1"/>
  <c r="AZ1558" i="2" s="1"/>
  <c r="AZ1560" i="2" s="1"/>
  <c r="AZ1562" i="2" s="1"/>
  <c r="AZ1564" i="2" s="1"/>
  <c r="AZ1566" i="2" s="1"/>
  <c r="AZ1568" i="2" s="1"/>
  <c r="AZ1570" i="2" s="1"/>
  <c r="AZ1572" i="2" s="1"/>
  <c r="AZ1574" i="2" s="1"/>
  <c r="AZ1576" i="2" s="1"/>
  <c r="AZ1578" i="2" s="1"/>
  <c r="AZ1580" i="2" s="1"/>
  <c r="AZ1582" i="2" s="1"/>
  <c r="AZ1584" i="2" s="1"/>
  <c r="AZ1586" i="2" s="1"/>
  <c r="AZ1588" i="2" s="1"/>
  <c r="AZ1590" i="2" s="1"/>
  <c r="AZ1592" i="2" s="1"/>
  <c r="AZ1594" i="2" s="1"/>
  <c r="AZ1596" i="2" s="1"/>
  <c r="AZ1598" i="2" s="1"/>
  <c r="AZ1600" i="2" s="1"/>
  <c r="AZ1602" i="2" s="1"/>
  <c r="AZ1604" i="2" s="1"/>
  <c r="AZ1606" i="2" s="1"/>
  <c r="AZ1608" i="2" s="1"/>
  <c r="AZ1610" i="2" s="1"/>
  <c r="AZ1612" i="2" s="1"/>
  <c r="AZ1614" i="2" s="1"/>
  <c r="AZ1616" i="2" s="1"/>
  <c r="AZ1618" i="2" s="1"/>
  <c r="AZ1620" i="2" s="1"/>
  <c r="AZ1622" i="2" s="1"/>
  <c r="AZ1624" i="2" s="1"/>
  <c r="AZ1626" i="2" s="1"/>
  <c r="AZ1628" i="2" s="1"/>
  <c r="AZ1630" i="2" s="1"/>
  <c r="AZ1632" i="2" s="1"/>
  <c r="AZ1634" i="2" s="1"/>
  <c r="AZ1636" i="2" s="1"/>
  <c r="AZ1638" i="2" s="1"/>
  <c r="AZ1640" i="2" s="1"/>
  <c r="AZ1642" i="2" s="1"/>
  <c r="AZ1644" i="2" s="1"/>
  <c r="AZ1646" i="2" s="1"/>
  <c r="AZ1648" i="2" s="1"/>
  <c r="AZ1650" i="2" s="1"/>
  <c r="AZ1652" i="2" s="1"/>
  <c r="AZ1654" i="2" s="1"/>
  <c r="AZ1656" i="2" s="1"/>
  <c r="AZ1658" i="2" s="1"/>
  <c r="AZ1660" i="2" s="1"/>
  <c r="AZ1662" i="2" s="1"/>
  <c r="AZ1664" i="2" s="1"/>
  <c r="AZ1666" i="2" s="1"/>
  <c r="AZ1668" i="2" s="1"/>
  <c r="AZ1670" i="2" s="1"/>
  <c r="AZ1672" i="2" s="1"/>
  <c r="AZ1674" i="2" s="1"/>
  <c r="AZ1676" i="2" s="1"/>
  <c r="AZ1678" i="2" s="1"/>
  <c r="AZ1680" i="2" s="1"/>
  <c r="AZ1682" i="2" s="1"/>
  <c r="AZ1684" i="2" s="1"/>
  <c r="AZ1686" i="2" s="1"/>
  <c r="AZ1688" i="2" s="1"/>
  <c r="AZ1690" i="2" s="1"/>
  <c r="AZ1692" i="2" s="1"/>
  <c r="AZ1694" i="2" s="1"/>
  <c r="AZ1696" i="2" s="1"/>
  <c r="AZ1698" i="2" s="1"/>
  <c r="AZ1700" i="2" s="1"/>
  <c r="AZ1702" i="2" s="1"/>
  <c r="AZ1704" i="2" s="1"/>
  <c r="AZ1706" i="2" s="1"/>
  <c r="AZ1708" i="2" s="1"/>
  <c r="AZ1710" i="2" s="1"/>
  <c r="AZ1712" i="2" s="1"/>
  <c r="AZ1714" i="2" s="1"/>
  <c r="AZ1716" i="2" s="1"/>
  <c r="AZ1718" i="2" s="1"/>
  <c r="AZ1720" i="2" s="1"/>
  <c r="AZ1722" i="2" s="1"/>
  <c r="AZ1724" i="2" s="1"/>
  <c r="AZ1726" i="2" s="1"/>
  <c r="AZ1728" i="2" s="1"/>
  <c r="AZ1730" i="2" s="1"/>
  <c r="AZ1732" i="2" s="1"/>
  <c r="AZ1734" i="2" s="1"/>
  <c r="AZ1736" i="2" s="1"/>
  <c r="AZ1738" i="2" s="1"/>
  <c r="AZ1740" i="2" s="1"/>
  <c r="AZ1742" i="2" s="1"/>
  <c r="AZ1744" i="2" s="1"/>
  <c r="AZ1746" i="2" s="1"/>
  <c r="AZ1748" i="2" s="1"/>
  <c r="AZ1750" i="2" s="1"/>
  <c r="AZ1752" i="2" s="1"/>
  <c r="AZ1754" i="2" s="1"/>
  <c r="AZ1756" i="2" s="1"/>
  <c r="AZ1758" i="2" s="1"/>
  <c r="AZ1760" i="2" s="1"/>
  <c r="AZ1762" i="2" s="1"/>
  <c r="AZ1764" i="2" s="1"/>
  <c r="AZ1766" i="2" s="1"/>
  <c r="AZ1768" i="2" s="1"/>
  <c r="AZ1770" i="2" s="1"/>
  <c r="AZ1772" i="2" s="1"/>
  <c r="AZ1774" i="2" s="1"/>
  <c r="AZ1776" i="2" s="1"/>
  <c r="AZ1778" i="2" s="1"/>
  <c r="AZ1780" i="2" s="1"/>
  <c r="AZ1782" i="2" s="1"/>
  <c r="AZ1784" i="2" s="1"/>
  <c r="AZ1786" i="2" s="1"/>
  <c r="AZ1788" i="2" s="1"/>
  <c r="AZ1790" i="2" s="1"/>
  <c r="AZ1792" i="2" s="1"/>
  <c r="AZ1794" i="2" s="1"/>
  <c r="AZ1796" i="2" s="1"/>
  <c r="AZ1798" i="2" s="1"/>
  <c r="AZ1800" i="2" s="1"/>
  <c r="AZ1802" i="2" s="1"/>
  <c r="AZ1804" i="2" s="1"/>
  <c r="AZ1806" i="2" s="1"/>
  <c r="AZ1808" i="2" s="1"/>
  <c r="AZ1810" i="2" s="1"/>
  <c r="AZ1812" i="2" s="1"/>
  <c r="AZ1814" i="2" s="1"/>
  <c r="AZ1816" i="2" s="1"/>
  <c r="AZ1818" i="2" s="1"/>
  <c r="AZ1820" i="2" s="1"/>
  <c r="AZ1822" i="2" s="1"/>
  <c r="AZ1824" i="2" s="1"/>
  <c r="AZ1826" i="2" s="1"/>
  <c r="AZ1828" i="2" s="1"/>
  <c r="AZ1830" i="2" s="1"/>
  <c r="AZ1832" i="2" s="1"/>
  <c r="AZ1834" i="2" s="1"/>
  <c r="AZ1836" i="2" s="1"/>
  <c r="AZ1838" i="2" s="1"/>
  <c r="AZ1840" i="2" s="1"/>
  <c r="AZ1842" i="2" s="1"/>
  <c r="AZ1844" i="2" s="1"/>
  <c r="AZ1846" i="2" s="1"/>
  <c r="AZ1848" i="2" s="1"/>
  <c r="AZ1850" i="2" s="1"/>
  <c r="AZ1852" i="2" s="1"/>
  <c r="AZ1854" i="2" s="1"/>
  <c r="AZ1856" i="2" s="1"/>
  <c r="AZ1858" i="2" s="1"/>
  <c r="AZ1860" i="2" s="1"/>
  <c r="AZ1862" i="2" s="1"/>
  <c r="AZ1864" i="2" s="1"/>
  <c r="AZ1866" i="2" s="1"/>
  <c r="AZ1868" i="2" s="1"/>
  <c r="AZ1870" i="2" s="1"/>
  <c r="AZ1872" i="2" s="1"/>
  <c r="AZ1874" i="2" s="1"/>
  <c r="AZ1876" i="2" s="1"/>
  <c r="AZ1878" i="2" s="1"/>
  <c r="AZ1880" i="2" s="1"/>
  <c r="AZ1882" i="2" s="1"/>
  <c r="AZ1884" i="2" s="1"/>
  <c r="AZ1886" i="2" s="1"/>
  <c r="AZ1888" i="2" s="1"/>
  <c r="AZ1890" i="2" s="1"/>
  <c r="AZ1892" i="2" s="1"/>
  <c r="AZ1894" i="2" s="1"/>
  <c r="AZ1896" i="2" s="1"/>
  <c r="AZ1898" i="2" s="1"/>
  <c r="AZ1900" i="2" s="1"/>
  <c r="AZ1902" i="2" s="1"/>
  <c r="AZ1904" i="2" s="1"/>
  <c r="AZ1906" i="2" s="1"/>
  <c r="AZ1908" i="2" s="1"/>
  <c r="AZ1910" i="2" s="1"/>
  <c r="AZ1912" i="2" s="1"/>
  <c r="AZ1914" i="2" s="1"/>
  <c r="AZ1916" i="2" s="1"/>
  <c r="AZ1918" i="2" s="1"/>
  <c r="AZ1920" i="2" s="1"/>
  <c r="AZ1922" i="2" s="1"/>
  <c r="AZ1924" i="2" s="1"/>
  <c r="AZ1926" i="2" s="1"/>
  <c r="AZ1928" i="2" s="1"/>
  <c r="AZ1930" i="2" s="1"/>
  <c r="AZ1932" i="2" s="1"/>
  <c r="AZ1934" i="2" s="1"/>
  <c r="AZ1936" i="2" s="1"/>
  <c r="AZ1938" i="2" s="1"/>
  <c r="AZ1940" i="2" s="1"/>
  <c r="AZ1942" i="2" s="1"/>
  <c r="AZ1944" i="2" s="1"/>
  <c r="AZ1946" i="2" s="1"/>
  <c r="AZ1948" i="2" s="1"/>
  <c r="AZ1950" i="2" s="1"/>
  <c r="AZ1952" i="2" s="1"/>
  <c r="AZ1954" i="2" s="1"/>
  <c r="AZ1956" i="2" s="1"/>
  <c r="AZ1958" i="2" s="1"/>
  <c r="AZ1960" i="2" s="1"/>
  <c r="AZ1962" i="2" s="1"/>
  <c r="AZ1964" i="2" s="1"/>
  <c r="AZ1966" i="2" s="1"/>
  <c r="AZ1968" i="2" s="1"/>
  <c r="AZ1970" i="2" s="1"/>
  <c r="AZ1972" i="2" s="1"/>
  <c r="AZ1974" i="2" s="1"/>
  <c r="AZ1976" i="2" s="1"/>
  <c r="AZ1978" i="2" s="1"/>
  <c r="AZ1980" i="2" s="1"/>
  <c r="AZ1982" i="2" s="1"/>
  <c r="AZ1984" i="2" s="1"/>
  <c r="AZ1986" i="2" s="1"/>
  <c r="AZ1988" i="2" s="1"/>
  <c r="AZ1990" i="2" s="1"/>
  <c r="AZ1992" i="2" s="1"/>
  <c r="AZ1994" i="2" s="1"/>
  <c r="AZ1996" i="2" s="1"/>
  <c r="AZ1998" i="2" s="1"/>
  <c r="AZ2000" i="2" s="1"/>
  <c r="AZ2002" i="2" s="1"/>
  <c r="AZ2004" i="2" s="1"/>
  <c r="AZ2006" i="2" s="1"/>
  <c r="AZ2008" i="2" s="1"/>
  <c r="AZ2010" i="2" s="1"/>
  <c r="AZ2012" i="2" s="1"/>
  <c r="AZ2014" i="2" s="1"/>
  <c r="AZ2016" i="2" s="1"/>
  <c r="AZ2018" i="2" s="1"/>
  <c r="AZ2020" i="2" s="1"/>
  <c r="AZ2022" i="2" s="1"/>
  <c r="AZ2024" i="2" s="1"/>
  <c r="AZ2026" i="2" s="1"/>
  <c r="AZ2028" i="2" s="1"/>
  <c r="AZ2030" i="2" s="1"/>
  <c r="AZ2032" i="2" s="1"/>
  <c r="AZ2034" i="2" s="1"/>
  <c r="AZ2036" i="2" s="1"/>
  <c r="AZ2038" i="2" s="1"/>
  <c r="AZ2040" i="2" s="1"/>
  <c r="AZ2042" i="2" s="1"/>
  <c r="AZ2044" i="2" s="1"/>
  <c r="AZ2046" i="2" s="1"/>
  <c r="AZ2048" i="2" s="1"/>
  <c r="AZ2050" i="2" s="1"/>
  <c r="AZ2052" i="2" s="1"/>
  <c r="AZ2054" i="2" s="1"/>
  <c r="AZ2056" i="2" s="1"/>
  <c r="AZ2058" i="2" s="1"/>
  <c r="AZ2060" i="2" s="1"/>
  <c r="AZ2062" i="2" s="1"/>
  <c r="AZ2064" i="2" s="1"/>
  <c r="AZ2066" i="2" s="1"/>
  <c r="AZ2068" i="2" s="1"/>
  <c r="AZ2070" i="2" s="1"/>
  <c r="AZ2072" i="2" s="1"/>
  <c r="AZ2074" i="2" s="1"/>
  <c r="AZ2076" i="2" s="1"/>
  <c r="AZ2078" i="2" s="1"/>
  <c r="AZ2080" i="2" s="1"/>
  <c r="AZ2082" i="2" s="1"/>
  <c r="AZ2084" i="2" s="1"/>
  <c r="AZ2086" i="2" s="1"/>
  <c r="AZ2088" i="2" s="1"/>
  <c r="AZ2090" i="2" s="1"/>
  <c r="AZ2092" i="2" s="1"/>
  <c r="AZ2094" i="2" s="1"/>
  <c r="AZ2096" i="2" s="1"/>
  <c r="AZ2098" i="2" s="1"/>
  <c r="AZ2100" i="2" s="1"/>
  <c r="AZ2102" i="2" s="1"/>
  <c r="AZ2104" i="2" s="1"/>
  <c r="AZ2106" i="2" s="1"/>
  <c r="AZ2108" i="2" s="1"/>
  <c r="AZ2110" i="2" s="1"/>
  <c r="AZ2112" i="2" s="1"/>
  <c r="AZ2114" i="2" s="1"/>
  <c r="AZ2116" i="2" s="1"/>
  <c r="AZ2118" i="2" s="1"/>
  <c r="AZ2120" i="2" s="1"/>
  <c r="AZ2122" i="2" s="1"/>
  <c r="AZ2124" i="2" s="1"/>
  <c r="AZ2126" i="2" s="1"/>
  <c r="AZ2128" i="2" s="1"/>
  <c r="AZ2130" i="2" s="1"/>
  <c r="AZ2132" i="2" s="1"/>
  <c r="AZ2134" i="2" s="1"/>
  <c r="AZ2136" i="2" s="1"/>
  <c r="AZ2138" i="2" s="1"/>
  <c r="AZ2140" i="2" s="1"/>
  <c r="AZ2142" i="2" s="1"/>
  <c r="AZ2144" i="2" s="1"/>
  <c r="AZ2146" i="2" s="1"/>
  <c r="AZ2148" i="2" s="1"/>
  <c r="AZ2150" i="2" s="1"/>
  <c r="AZ2152" i="2" s="1"/>
  <c r="AZ2154" i="2" s="1"/>
  <c r="AZ2156" i="2" s="1"/>
  <c r="AZ2158" i="2" s="1"/>
  <c r="AZ2160" i="2" s="1"/>
  <c r="AZ2162" i="2" s="1"/>
  <c r="AZ2164" i="2" s="1"/>
  <c r="AZ2166" i="2" s="1"/>
  <c r="AZ2168" i="2" s="1"/>
  <c r="AZ2170" i="2" s="1"/>
  <c r="AZ2172" i="2" s="1"/>
  <c r="AZ2174" i="2" s="1"/>
  <c r="AZ2176" i="2" s="1"/>
  <c r="AZ2178" i="2" s="1"/>
  <c r="AZ2180" i="2" s="1"/>
  <c r="AZ2182" i="2" s="1"/>
  <c r="AZ2184" i="2" s="1"/>
  <c r="AZ2186" i="2" s="1"/>
  <c r="AZ2188" i="2" s="1"/>
  <c r="AZ2190" i="2" s="1"/>
  <c r="AZ2192" i="2" s="1"/>
  <c r="AZ2194" i="2" s="1"/>
  <c r="AZ2196" i="2" s="1"/>
  <c r="AZ2198" i="2" s="1"/>
  <c r="AZ2200" i="2" s="1"/>
  <c r="AZ2202" i="2" s="1"/>
  <c r="AZ2204" i="2" s="1"/>
  <c r="AZ2206" i="2" s="1"/>
  <c r="AZ2208" i="2" s="1"/>
  <c r="AZ2210" i="2" s="1"/>
  <c r="AZ2212" i="2" s="1"/>
  <c r="AZ2214" i="2" s="1"/>
  <c r="AZ2216" i="2" s="1"/>
  <c r="AZ2218" i="2" s="1"/>
  <c r="AZ2220" i="2" s="1"/>
  <c r="AZ2222" i="2" s="1"/>
  <c r="AZ2224" i="2" s="1"/>
  <c r="AZ2226" i="2" s="1"/>
  <c r="AZ2228" i="2" s="1"/>
  <c r="AZ2230" i="2" s="1"/>
  <c r="AZ2232" i="2" s="1"/>
  <c r="AZ2234" i="2" s="1"/>
  <c r="AZ2236" i="2" s="1"/>
  <c r="AZ2238" i="2" s="1"/>
  <c r="AZ2240" i="2" s="1"/>
  <c r="AZ2242" i="2" s="1"/>
  <c r="AZ2244" i="2" s="1"/>
  <c r="AZ2246" i="2" s="1"/>
  <c r="AZ2248" i="2" s="1"/>
  <c r="AZ2250" i="2" s="1"/>
  <c r="AZ2252" i="2" s="1"/>
  <c r="AZ2254" i="2" s="1"/>
  <c r="AZ2256" i="2" s="1"/>
  <c r="AZ2258" i="2" s="1"/>
  <c r="AZ2260" i="2" s="1"/>
  <c r="AZ2262" i="2" s="1"/>
  <c r="AZ2264" i="2" s="1"/>
  <c r="AZ2266" i="2" s="1"/>
  <c r="AZ2268" i="2" s="1"/>
  <c r="AZ2270" i="2" s="1"/>
  <c r="AZ2272" i="2" s="1"/>
  <c r="AZ2274" i="2" s="1"/>
  <c r="AZ2276" i="2" s="1"/>
  <c r="AZ2278" i="2" s="1"/>
  <c r="AZ2280" i="2" s="1"/>
  <c r="AZ2282" i="2" s="1"/>
  <c r="AZ2284" i="2" s="1"/>
  <c r="AZ2286" i="2" s="1"/>
  <c r="AZ2288" i="2" s="1"/>
  <c r="AZ2290" i="2" s="1"/>
  <c r="AZ2292" i="2" s="1"/>
  <c r="AZ2294" i="2" s="1"/>
  <c r="AZ2296" i="2" s="1"/>
  <c r="AZ2298" i="2" s="1"/>
  <c r="AZ2300" i="2" s="1"/>
  <c r="AZ2302" i="2" s="1"/>
  <c r="AZ2304" i="2" s="1"/>
  <c r="AZ2306" i="2" s="1"/>
  <c r="AZ2308" i="2" s="1"/>
  <c r="AZ2310" i="2" s="1"/>
  <c r="AZ2312" i="2" s="1"/>
  <c r="AZ2314" i="2" s="1"/>
  <c r="AZ2316" i="2" s="1"/>
  <c r="AZ2318" i="2" s="1"/>
  <c r="AZ2320" i="2" s="1"/>
  <c r="AZ2322" i="2" s="1"/>
  <c r="AZ2324" i="2" s="1"/>
  <c r="AZ2326" i="2" s="1"/>
  <c r="AZ2328" i="2" s="1"/>
  <c r="AZ2330" i="2" s="1"/>
  <c r="AZ2332" i="2" s="1"/>
  <c r="AZ2334" i="2" s="1"/>
  <c r="AZ2336" i="2" s="1"/>
  <c r="AZ2338" i="2" s="1"/>
  <c r="AZ2340" i="2" s="1"/>
  <c r="AZ2342" i="2" s="1"/>
  <c r="AZ2344" i="2" s="1"/>
  <c r="AZ2346" i="2" s="1"/>
  <c r="AZ2348" i="2" s="1"/>
  <c r="AZ2350" i="2" s="1"/>
  <c r="AZ2352" i="2" s="1"/>
  <c r="AZ2354" i="2" s="1"/>
  <c r="AZ2356" i="2" s="1"/>
  <c r="AZ2358" i="2" s="1"/>
  <c r="AZ2360" i="2" s="1"/>
  <c r="AZ2362" i="2" s="1"/>
  <c r="AZ2364" i="2" s="1"/>
  <c r="AZ2366" i="2" s="1"/>
  <c r="AZ2368" i="2" s="1"/>
  <c r="AZ2370" i="2" s="1"/>
  <c r="AZ2372" i="2" s="1"/>
  <c r="AZ2374" i="2" s="1"/>
  <c r="AZ2376" i="2" s="1"/>
  <c r="AZ2378" i="2" s="1"/>
  <c r="AZ2380" i="2" s="1"/>
  <c r="AZ2382" i="2" s="1"/>
  <c r="AZ2384" i="2" s="1"/>
  <c r="AZ2386" i="2" s="1"/>
  <c r="AZ2388" i="2" s="1"/>
  <c r="AZ2390" i="2" s="1"/>
  <c r="AZ2392" i="2" s="1"/>
  <c r="AZ2394" i="2" s="1"/>
  <c r="AZ2396" i="2" s="1"/>
  <c r="AZ2398" i="2" s="1"/>
  <c r="AZ2400" i="2" s="1"/>
  <c r="AZ2402" i="2" s="1"/>
  <c r="AZ2404" i="2" s="1"/>
  <c r="AZ2406" i="2" s="1"/>
  <c r="AZ2408" i="2" s="1"/>
  <c r="AZ2410" i="2" s="1"/>
  <c r="AZ2412" i="2" s="1"/>
  <c r="AZ2414" i="2" s="1"/>
  <c r="AZ2416" i="2" s="1"/>
  <c r="AZ2418" i="2" s="1"/>
  <c r="AZ2420" i="2" s="1"/>
  <c r="AZ2422" i="2" s="1"/>
  <c r="AZ2424" i="2" s="1"/>
  <c r="AZ2426" i="2" s="1"/>
  <c r="AZ2428" i="2" s="1"/>
  <c r="AZ2430" i="2" s="1"/>
  <c r="AZ2432" i="2" s="1"/>
  <c r="AZ2434" i="2" s="1"/>
  <c r="AZ2436" i="2" s="1"/>
  <c r="BA1244" i="2"/>
  <c r="BA1246" i="2" s="1"/>
  <c r="BA1248" i="2" s="1"/>
  <c r="BA1250" i="2" s="1"/>
  <c r="BA1252" i="2" s="1"/>
  <c r="BA1254" i="2" s="1"/>
  <c r="BA1256" i="2" s="1"/>
  <c r="BA1258" i="2" s="1"/>
  <c r="BA1260" i="2" s="1"/>
  <c r="BA1262" i="2" s="1"/>
  <c r="BA1264" i="2" s="1"/>
  <c r="BA1266" i="2" s="1"/>
  <c r="BA1268" i="2" s="1"/>
  <c r="BA1270" i="2" s="1"/>
  <c r="BA1272" i="2" s="1"/>
  <c r="BA1274" i="2" s="1"/>
  <c r="BA1276" i="2" s="1"/>
  <c r="BA1278" i="2" s="1"/>
  <c r="BA1280" i="2" s="1"/>
  <c r="BA1282" i="2" s="1"/>
  <c r="BA1284" i="2" s="1"/>
  <c r="BA1286" i="2" s="1"/>
  <c r="BA1288" i="2" s="1"/>
  <c r="BA1290" i="2" s="1"/>
  <c r="BA1292" i="2" s="1"/>
  <c r="BA1294" i="2" s="1"/>
  <c r="BA1296" i="2" s="1"/>
  <c r="BA1298" i="2" s="1"/>
  <c r="BA1300" i="2" s="1"/>
  <c r="BA1302" i="2" s="1"/>
  <c r="BA1304" i="2" s="1"/>
  <c r="BA1306" i="2" s="1"/>
  <c r="BA1308" i="2" s="1"/>
  <c r="BA1310" i="2" s="1"/>
  <c r="BA1312" i="2" s="1"/>
  <c r="BA1314" i="2" s="1"/>
  <c r="BA1316" i="2" s="1"/>
  <c r="BA1318" i="2" s="1"/>
  <c r="BA1320" i="2" s="1"/>
  <c r="BA1322" i="2" s="1"/>
  <c r="BA1324" i="2" s="1"/>
  <c r="BA1326" i="2" s="1"/>
  <c r="BA1328" i="2" s="1"/>
  <c r="BA1330" i="2" s="1"/>
  <c r="BA1332" i="2" s="1"/>
  <c r="BA1334" i="2" s="1"/>
  <c r="BA1336" i="2" s="1"/>
  <c r="BA1338" i="2" s="1"/>
  <c r="BA1340" i="2" s="1"/>
  <c r="BA1342" i="2" s="1"/>
  <c r="BA1344" i="2" s="1"/>
  <c r="BA1346" i="2" s="1"/>
  <c r="BA1348" i="2" s="1"/>
  <c r="BA1350" i="2" s="1"/>
  <c r="BA1352" i="2" s="1"/>
  <c r="BA1354" i="2" s="1"/>
  <c r="BA1356" i="2" s="1"/>
  <c r="BA1358" i="2" s="1"/>
  <c r="BA1360" i="2" s="1"/>
  <c r="BA1362" i="2" s="1"/>
  <c r="BA1364" i="2" s="1"/>
  <c r="BA1366" i="2" s="1"/>
  <c r="BA1368" i="2" s="1"/>
  <c r="BA1370" i="2" s="1"/>
  <c r="BA1372" i="2" s="1"/>
  <c r="BA1374" i="2" s="1"/>
  <c r="BA1376" i="2" s="1"/>
  <c r="BA1378" i="2" s="1"/>
  <c r="BA1380" i="2" s="1"/>
  <c r="BA1382" i="2" s="1"/>
  <c r="BA1384" i="2" s="1"/>
  <c r="BA1386" i="2" s="1"/>
  <c r="BA1388" i="2" s="1"/>
  <c r="BA1390" i="2" s="1"/>
  <c r="BA1392" i="2" s="1"/>
  <c r="BA1394" i="2" s="1"/>
  <c r="BA1396" i="2" s="1"/>
  <c r="BA1398" i="2" s="1"/>
  <c r="BA1400" i="2" s="1"/>
  <c r="BA1402" i="2" s="1"/>
  <c r="BA1404" i="2" s="1"/>
  <c r="BA1406" i="2" s="1"/>
  <c r="BA1408" i="2" s="1"/>
  <c r="BA1410" i="2" s="1"/>
  <c r="BA1412" i="2" s="1"/>
  <c r="BA1414" i="2" s="1"/>
  <c r="BA1416" i="2" s="1"/>
  <c r="BA1418" i="2" s="1"/>
  <c r="BA1420" i="2" s="1"/>
  <c r="BA1422" i="2" s="1"/>
  <c r="BA1424" i="2" s="1"/>
  <c r="BA1426" i="2" s="1"/>
  <c r="BA1428" i="2" s="1"/>
  <c r="BA1430" i="2" s="1"/>
  <c r="BA1432" i="2" s="1"/>
  <c r="BA1434" i="2" s="1"/>
  <c r="BA1436" i="2" s="1"/>
  <c r="BA1438" i="2" s="1"/>
  <c r="BA1440" i="2" s="1"/>
  <c r="BA1442" i="2" s="1"/>
  <c r="BA1444" i="2" s="1"/>
  <c r="BA1446" i="2" s="1"/>
  <c r="BA1448" i="2" s="1"/>
  <c r="BA1450" i="2" s="1"/>
  <c r="BA1452" i="2" s="1"/>
  <c r="BA1454" i="2" s="1"/>
  <c r="BA1456" i="2" s="1"/>
  <c r="BA1458" i="2" s="1"/>
  <c r="BA1460" i="2" s="1"/>
  <c r="BA1462" i="2" s="1"/>
  <c r="BA1464" i="2" s="1"/>
  <c r="BA1466" i="2" s="1"/>
  <c r="BA1468" i="2" s="1"/>
  <c r="BA1470" i="2" s="1"/>
  <c r="BA1472" i="2" s="1"/>
  <c r="BA1474" i="2" s="1"/>
  <c r="BA1476" i="2" s="1"/>
  <c r="BA1478" i="2" s="1"/>
  <c r="BA1480" i="2" s="1"/>
  <c r="BA1482" i="2" s="1"/>
  <c r="BA1484" i="2" s="1"/>
  <c r="BA1486" i="2" s="1"/>
  <c r="BA1488" i="2" s="1"/>
  <c r="BA1490" i="2" s="1"/>
  <c r="BA1492" i="2" s="1"/>
  <c r="BA1494" i="2" s="1"/>
  <c r="BA1496" i="2" s="1"/>
  <c r="BA1498" i="2" s="1"/>
  <c r="BA1500" i="2" s="1"/>
  <c r="BA1502" i="2" s="1"/>
  <c r="BA1504" i="2" s="1"/>
  <c r="BA1506" i="2" s="1"/>
  <c r="BA1508" i="2" s="1"/>
  <c r="BA1510" i="2" s="1"/>
  <c r="BA1512" i="2" s="1"/>
  <c r="BA1514" i="2" s="1"/>
  <c r="BA1516" i="2" s="1"/>
  <c r="BA1518" i="2" s="1"/>
  <c r="BA1520" i="2" s="1"/>
  <c r="BA1522" i="2" s="1"/>
  <c r="BA1524" i="2" s="1"/>
  <c r="BA1526" i="2" s="1"/>
  <c r="BA1528" i="2" s="1"/>
  <c r="BA1530" i="2" s="1"/>
  <c r="BA1532" i="2" s="1"/>
  <c r="BA1534" i="2" s="1"/>
  <c r="BA1536" i="2" s="1"/>
  <c r="BA1538" i="2" s="1"/>
  <c r="BA1540" i="2" s="1"/>
  <c r="BA1542" i="2" s="1"/>
  <c r="BA1544" i="2" s="1"/>
  <c r="BA1546" i="2" s="1"/>
  <c r="BA1548" i="2" s="1"/>
  <c r="BA1550" i="2" s="1"/>
  <c r="BA1552" i="2" s="1"/>
  <c r="BA1554" i="2" s="1"/>
  <c r="BA1556" i="2" s="1"/>
  <c r="BA1558" i="2" s="1"/>
  <c r="BA1560" i="2" s="1"/>
  <c r="BA1562" i="2" s="1"/>
  <c r="BA1564" i="2" s="1"/>
  <c r="BA1566" i="2" s="1"/>
  <c r="BA1568" i="2" s="1"/>
  <c r="BA1570" i="2" s="1"/>
  <c r="BA1572" i="2" s="1"/>
  <c r="BA1574" i="2" s="1"/>
  <c r="BA1576" i="2" s="1"/>
  <c r="BA1578" i="2" s="1"/>
  <c r="BA1580" i="2" s="1"/>
  <c r="BA1582" i="2" s="1"/>
  <c r="BA1584" i="2" s="1"/>
  <c r="BA1586" i="2" s="1"/>
  <c r="BA1588" i="2" s="1"/>
  <c r="BA1590" i="2" s="1"/>
  <c r="BA1592" i="2" s="1"/>
  <c r="BA1594" i="2" s="1"/>
  <c r="BA1596" i="2" s="1"/>
  <c r="BA1598" i="2" s="1"/>
  <c r="BA1600" i="2" s="1"/>
  <c r="BA1602" i="2" s="1"/>
  <c r="BA1604" i="2" s="1"/>
  <c r="BA1606" i="2" s="1"/>
  <c r="BA1608" i="2" s="1"/>
  <c r="BA1610" i="2" s="1"/>
  <c r="BA1612" i="2" s="1"/>
  <c r="BA1614" i="2" s="1"/>
  <c r="BA1616" i="2" s="1"/>
  <c r="BA1618" i="2" s="1"/>
  <c r="BA1620" i="2" s="1"/>
  <c r="BA1622" i="2" s="1"/>
  <c r="BA1624" i="2" s="1"/>
  <c r="BA1626" i="2" s="1"/>
  <c r="BA1628" i="2" s="1"/>
  <c r="BA1630" i="2" s="1"/>
  <c r="BA1632" i="2" s="1"/>
  <c r="BA1634" i="2" s="1"/>
  <c r="BA1636" i="2" s="1"/>
  <c r="BA1638" i="2" s="1"/>
  <c r="BA1640" i="2" s="1"/>
  <c r="BA1642" i="2" s="1"/>
  <c r="BA1644" i="2" s="1"/>
  <c r="BA1646" i="2" s="1"/>
  <c r="BA1648" i="2" s="1"/>
  <c r="BA1650" i="2" s="1"/>
  <c r="BA1652" i="2" s="1"/>
  <c r="BA1654" i="2" s="1"/>
  <c r="BA1656" i="2" s="1"/>
  <c r="BA1658" i="2" s="1"/>
  <c r="BA1660" i="2" s="1"/>
  <c r="BA1662" i="2" s="1"/>
  <c r="BA1664" i="2" s="1"/>
  <c r="BA1666" i="2" s="1"/>
  <c r="BA1668" i="2" s="1"/>
  <c r="BA1670" i="2" s="1"/>
  <c r="BA1672" i="2" s="1"/>
  <c r="BA1674" i="2" s="1"/>
  <c r="BA1676" i="2" s="1"/>
  <c r="BA1678" i="2" s="1"/>
  <c r="BA1680" i="2" s="1"/>
  <c r="BA1682" i="2" s="1"/>
  <c r="BA1684" i="2" s="1"/>
  <c r="BA1686" i="2" s="1"/>
  <c r="BA1688" i="2" s="1"/>
  <c r="BA1690" i="2" s="1"/>
  <c r="BA1692" i="2" s="1"/>
  <c r="BA1694" i="2" s="1"/>
  <c r="BA1696" i="2" s="1"/>
  <c r="BA1698" i="2" s="1"/>
  <c r="BA1700" i="2" s="1"/>
  <c r="BA1702" i="2" s="1"/>
  <c r="BA1704" i="2" s="1"/>
  <c r="BA1706" i="2" s="1"/>
  <c r="BA1708" i="2" s="1"/>
  <c r="BA1710" i="2" s="1"/>
  <c r="BA1712" i="2" s="1"/>
  <c r="BA1714" i="2" s="1"/>
  <c r="BA1716" i="2" s="1"/>
  <c r="BA1718" i="2" s="1"/>
  <c r="BA1720" i="2" s="1"/>
  <c r="BA1722" i="2" s="1"/>
  <c r="BA1724" i="2" s="1"/>
  <c r="BA1726" i="2" s="1"/>
  <c r="BA1728" i="2" s="1"/>
  <c r="BA1730" i="2" s="1"/>
  <c r="BA1732" i="2" s="1"/>
  <c r="BA1734" i="2" s="1"/>
  <c r="BA1736" i="2" s="1"/>
  <c r="BA1738" i="2" s="1"/>
  <c r="BA1740" i="2" s="1"/>
  <c r="BA1742" i="2" s="1"/>
  <c r="BA1744" i="2" s="1"/>
  <c r="BA1746" i="2" s="1"/>
  <c r="BA1748" i="2" s="1"/>
  <c r="BA1750" i="2" s="1"/>
  <c r="BA1752" i="2" s="1"/>
  <c r="BA1754" i="2" s="1"/>
  <c r="BA1756" i="2" s="1"/>
  <c r="BA1758" i="2" s="1"/>
  <c r="BA1760" i="2" s="1"/>
  <c r="BA1762" i="2" s="1"/>
  <c r="BA1764" i="2" s="1"/>
  <c r="BA1766" i="2" s="1"/>
  <c r="BA1768" i="2" s="1"/>
  <c r="BA1770" i="2" s="1"/>
  <c r="BA1772" i="2" s="1"/>
  <c r="BA1774" i="2" s="1"/>
  <c r="BA1776" i="2" s="1"/>
  <c r="BA1778" i="2" s="1"/>
  <c r="BA1780" i="2" s="1"/>
  <c r="BA1782" i="2" s="1"/>
  <c r="BA1784" i="2" s="1"/>
  <c r="BA1786" i="2" s="1"/>
  <c r="BA1788" i="2" s="1"/>
  <c r="BA1790" i="2" s="1"/>
  <c r="BA1792" i="2" s="1"/>
  <c r="BA1794" i="2" s="1"/>
  <c r="BA1796" i="2" s="1"/>
  <c r="BA1798" i="2" s="1"/>
  <c r="BA1800" i="2" s="1"/>
  <c r="BA1802" i="2" s="1"/>
  <c r="BA1804" i="2" s="1"/>
  <c r="BA1806" i="2" s="1"/>
  <c r="BA1808" i="2" s="1"/>
  <c r="BA1810" i="2" s="1"/>
  <c r="BA1812" i="2" s="1"/>
  <c r="BA1814" i="2" s="1"/>
  <c r="BA1816" i="2" s="1"/>
  <c r="BA1818" i="2" s="1"/>
  <c r="BA1820" i="2" s="1"/>
  <c r="BA1822" i="2" s="1"/>
  <c r="BA1824" i="2" s="1"/>
  <c r="BA1826" i="2" s="1"/>
  <c r="BA1828" i="2" s="1"/>
  <c r="BA1830" i="2" s="1"/>
  <c r="BA1832" i="2" s="1"/>
  <c r="BA1834" i="2" s="1"/>
  <c r="BA1836" i="2" s="1"/>
  <c r="BA1838" i="2" s="1"/>
  <c r="BA1840" i="2" s="1"/>
  <c r="BA1842" i="2" s="1"/>
  <c r="BA1844" i="2" s="1"/>
  <c r="BA1846" i="2" s="1"/>
  <c r="BA1848" i="2" s="1"/>
  <c r="BA1850" i="2" s="1"/>
  <c r="BA1852" i="2" s="1"/>
  <c r="BA1854" i="2" s="1"/>
  <c r="BA1856" i="2" s="1"/>
  <c r="BA1858" i="2" s="1"/>
  <c r="BA1860" i="2" s="1"/>
  <c r="BA1862" i="2" s="1"/>
  <c r="BA1864" i="2" s="1"/>
  <c r="BA1866" i="2" s="1"/>
  <c r="BA1868" i="2" s="1"/>
  <c r="BA1870" i="2" s="1"/>
  <c r="BA1872" i="2" s="1"/>
  <c r="BA1874" i="2" s="1"/>
  <c r="BA1876" i="2" s="1"/>
  <c r="BA1878" i="2" s="1"/>
  <c r="BA1880" i="2" s="1"/>
  <c r="BA1882" i="2" s="1"/>
  <c r="BA1884" i="2" s="1"/>
  <c r="BA1886" i="2" s="1"/>
  <c r="BA1888" i="2" s="1"/>
  <c r="BA1890" i="2" s="1"/>
  <c r="BA1892" i="2" s="1"/>
  <c r="BA1894" i="2" s="1"/>
  <c r="BA1896" i="2" s="1"/>
  <c r="BA1898" i="2" s="1"/>
  <c r="BA1900" i="2" s="1"/>
  <c r="BA1902" i="2" s="1"/>
  <c r="BA1904" i="2" s="1"/>
  <c r="BA1906" i="2" s="1"/>
  <c r="BA1908" i="2" s="1"/>
  <c r="BA1910" i="2" s="1"/>
  <c r="BA1912" i="2" s="1"/>
  <c r="BA1914" i="2" s="1"/>
  <c r="BA1916" i="2" s="1"/>
  <c r="BA1918" i="2" s="1"/>
  <c r="BA1920" i="2" s="1"/>
  <c r="BA1922" i="2" s="1"/>
  <c r="BA1924" i="2" s="1"/>
  <c r="BA1926" i="2" s="1"/>
  <c r="BA1928" i="2" s="1"/>
  <c r="BA1930" i="2" s="1"/>
  <c r="BA1932" i="2" s="1"/>
  <c r="BA1934" i="2" s="1"/>
  <c r="BA1936" i="2" s="1"/>
  <c r="BA1938" i="2" s="1"/>
  <c r="BA1940" i="2" s="1"/>
  <c r="BA1942" i="2" s="1"/>
  <c r="BA1944" i="2" s="1"/>
  <c r="BA1946" i="2" s="1"/>
  <c r="BA1948" i="2" s="1"/>
  <c r="BA1950" i="2" s="1"/>
  <c r="BA1952" i="2" s="1"/>
  <c r="BA1954" i="2" s="1"/>
  <c r="BA1956" i="2" s="1"/>
  <c r="BA1958" i="2" s="1"/>
  <c r="BA1960" i="2" s="1"/>
  <c r="BA1962" i="2" s="1"/>
  <c r="BA1964" i="2" s="1"/>
  <c r="BA1966" i="2" s="1"/>
  <c r="BA1968" i="2" s="1"/>
  <c r="BA1970" i="2" s="1"/>
  <c r="BA1972" i="2" s="1"/>
  <c r="BA1974" i="2" s="1"/>
  <c r="BA1976" i="2" s="1"/>
  <c r="BA1978" i="2" s="1"/>
  <c r="BA1980" i="2" s="1"/>
  <c r="BA1982" i="2" s="1"/>
  <c r="BA1984" i="2" s="1"/>
  <c r="BA1986" i="2" s="1"/>
  <c r="BA1988" i="2" s="1"/>
  <c r="BA1990" i="2" s="1"/>
  <c r="BA1992" i="2" s="1"/>
  <c r="BA1994" i="2" s="1"/>
  <c r="BA1996" i="2" s="1"/>
  <c r="BA1998" i="2" s="1"/>
  <c r="BA2000" i="2" s="1"/>
  <c r="BA2002" i="2" s="1"/>
  <c r="BA2004" i="2" s="1"/>
  <c r="BA2006" i="2" s="1"/>
  <c r="BA2008" i="2" s="1"/>
  <c r="BA2010" i="2" s="1"/>
  <c r="BA2012" i="2" s="1"/>
  <c r="BA2014" i="2" s="1"/>
  <c r="BA2016" i="2" s="1"/>
  <c r="BA2018" i="2" s="1"/>
  <c r="BA2020" i="2" s="1"/>
  <c r="BA2022" i="2" s="1"/>
  <c r="BA2024" i="2" s="1"/>
  <c r="BA2026" i="2" s="1"/>
  <c r="BA2028" i="2" s="1"/>
  <c r="BA2030" i="2" s="1"/>
  <c r="BA2032" i="2" s="1"/>
  <c r="BA2034" i="2" s="1"/>
  <c r="BA2036" i="2" s="1"/>
  <c r="BA2038" i="2" s="1"/>
  <c r="BA2040" i="2" s="1"/>
  <c r="BA2042" i="2" s="1"/>
  <c r="BA2044" i="2" s="1"/>
  <c r="BA2046" i="2" s="1"/>
  <c r="BA2048" i="2" s="1"/>
  <c r="BA2050" i="2" s="1"/>
  <c r="BA2052" i="2" s="1"/>
  <c r="BA2054" i="2" s="1"/>
  <c r="BA2056" i="2" s="1"/>
  <c r="BA2058" i="2" s="1"/>
  <c r="BA2060" i="2" s="1"/>
  <c r="BA2062" i="2" s="1"/>
  <c r="BA2064" i="2" s="1"/>
  <c r="BA2066" i="2" s="1"/>
  <c r="BA2068" i="2" s="1"/>
  <c r="BA2070" i="2" s="1"/>
  <c r="BA2072" i="2" s="1"/>
  <c r="BA2074" i="2" s="1"/>
  <c r="BA2076" i="2" s="1"/>
  <c r="BA2078" i="2" s="1"/>
  <c r="BA2080" i="2" s="1"/>
  <c r="BA2082" i="2" s="1"/>
  <c r="BA2084" i="2" s="1"/>
  <c r="BA2086" i="2" s="1"/>
  <c r="BA2088" i="2" s="1"/>
  <c r="BA2090" i="2" s="1"/>
  <c r="BA2092" i="2" s="1"/>
  <c r="BA2094" i="2" s="1"/>
  <c r="BA2096" i="2" s="1"/>
  <c r="BA2098" i="2" s="1"/>
  <c r="BA2100" i="2" s="1"/>
  <c r="BA2102" i="2" s="1"/>
  <c r="BA2104" i="2" s="1"/>
  <c r="BA2106" i="2" s="1"/>
  <c r="BA2108" i="2" s="1"/>
  <c r="BA2110" i="2" s="1"/>
  <c r="BA2112" i="2" s="1"/>
  <c r="BA2114" i="2" s="1"/>
  <c r="BA2116" i="2" s="1"/>
  <c r="BA2118" i="2" s="1"/>
  <c r="BA2120" i="2" s="1"/>
  <c r="BA2122" i="2" s="1"/>
  <c r="BA2124" i="2" s="1"/>
  <c r="BA2126" i="2" s="1"/>
  <c r="BA2128" i="2" s="1"/>
  <c r="BA2130" i="2" s="1"/>
  <c r="BA2132" i="2" s="1"/>
  <c r="BA2134" i="2" s="1"/>
  <c r="BA2136" i="2" s="1"/>
  <c r="BA2138" i="2" s="1"/>
  <c r="BA2140" i="2" s="1"/>
  <c r="BA2142" i="2" s="1"/>
  <c r="BA2144" i="2" s="1"/>
  <c r="BA2146" i="2" s="1"/>
  <c r="BA2148" i="2" s="1"/>
  <c r="BA2150" i="2" s="1"/>
  <c r="BA2152" i="2" s="1"/>
  <c r="BA2154" i="2" s="1"/>
  <c r="BA2156" i="2" s="1"/>
  <c r="BA2158" i="2" s="1"/>
  <c r="BA2160" i="2" s="1"/>
  <c r="BA2162" i="2" s="1"/>
  <c r="BA2164" i="2" s="1"/>
  <c r="BA2166" i="2" s="1"/>
  <c r="BA2168" i="2" s="1"/>
  <c r="BA2170" i="2" s="1"/>
  <c r="BA2172" i="2" s="1"/>
  <c r="BA2174" i="2" s="1"/>
  <c r="BA2176" i="2" s="1"/>
  <c r="BA2178" i="2" s="1"/>
  <c r="BA2180" i="2" s="1"/>
  <c r="BA2182" i="2" s="1"/>
  <c r="BA2184" i="2" s="1"/>
  <c r="BA2186" i="2" s="1"/>
  <c r="BA2188" i="2" s="1"/>
  <c r="BA2190" i="2" s="1"/>
  <c r="BA2192" i="2" s="1"/>
  <c r="BA2194" i="2" s="1"/>
  <c r="BA2196" i="2" s="1"/>
  <c r="BA2198" i="2" s="1"/>
  <c r="BA2200" i="2" s="1"/>
  <c r="BA2202" i="2" s="1"/>
  <c r="BA2204" i="2" s="1"/>
  <c r="BA2206" i="2" s="1"/>
  <c r="BA2208" i="2" s="1"/>
  <c r="BA2210" i="2" s="1"/>
  <c r="BA2212" i="2" s="1"/>
  <c r="BA2214" i="2" s="1"/>
  <c r="BA2216" i="2" s="1"/>
  <c r="BA2218" i="2" s="1"/>
  <c r="BA2220" i="2" s="1"/>
  <c r="BA2222" i="2" s="1"/>
  <c r="BA2224" i="2" s="1"/>
  <c r="BA2226" i="2" s="1"/>
  <c r="BA2228" i="2" s="1"/>
  <c r="BA2230" i="2" s="1"/>
  <c r="BA2232" i="2" s="1"/>
  <c r="BA2234" i="2" s="1"/>
  <c r="BA2236" i="2" s="1"/>
  <c r="BA2238" i="2" s="1"/>
  <c r="BA2240" i="2" s="1"/>
  <c r="BA2242" i="2" s="1"/>
  <c r="BA2244" i="2" s="1"/>
  <c r="BA2246" i="2" s="1"/>
  <c r="BA2248" i="2" s="1"/>
  <c r="BA2250" i="2" s="1"/>
  <c r="BA2252" i="2" s="1"/>
  <c r="BA2254" i="2" s="1"/>
  <c r="BA2256" i="2" s="1"/>
  <c r="BA2258" i="2" s="1"/>
  <c r="BA2260" i="2" s="1"/>
  <c r="BA2262" i="2" s="1"/>
  <c r="BA2264" i="2" s="1"/>
  <c r="BA2266" i="2" s="1"/>
  <c r="BA2268" i="2" s="1"/>
  <c r="BA2270" i="2" s="1"/>
  <c r="BA2272" i="2" s="1"/>
  <c r="BA2274" i="2" s="1"/>
  <c r="BA2276" i="2" s="1"/>
  <c r="BA2278" i="2" s="1"/>
  <c r="BA2280" i="2" s="1"/>
  <c r="BA2282" i="2" s="1"/>
  <c r="BA2284" i="2" s="1"/>
  <c r="BA2286" i="2" s="1"/>
  <c r="BA2288" i="2" s="1"/>
  <c r="BA2290" i="2" s="1"/>
  <c r="BA2292" i="2" s="1"/>
  <c r="BA2294" i="2" s="1"/>
  <c r="BA2296" i="2" s="1"/>
  <c r="BA2298" i="2" s="1"/>
  <c r="BA2300" i="2" s="1"/>
  <c r="BA2302" i="2" s="1"/>
  <c r="BA2304" i="2" s="1"/>
  <c r="BA2306" i="2" s="1"/>
  <c r="BA2308" i="2" s="1"/>
  <c r="BA2310" i="2" s="1"/>
  <c r="BA2312" i="2" s="1"/>
  <c r="BA2314" i="2" s="1"/>
  <c r="BA2316" i="2" s="1"/>
  <c r="BA2318" i="2" s="1"/>
  <c r="BA2320" i="2" s="1"/>
  <c r="BA2322" i="2" s="1"/>
  <c r="BA2324" i="2" s="1"/>
  <c r="BA2326" i="2" s="1"/>
  <c r="BA2328" i="2" s="1"/>
  <c r="BA2330" i="2" s="1"/>
  <c r="BA2332" i="2" s="1"/>
  <c r="BA2334" i="2" s="1"/>
  <c r="BA2336" i="2" s="1"/>
  <c r="BA2338" i="2" s="1"/>
  <c r="BA2340" i="2" s="1"/>
  <c r="BA2342" i="2" s="1"/>
  <c r="BA2344" i="2" s="1"/>
  <c r="BA2346" i="2" s="1"/>
  <c r="BA2348" i="2" s="1"/>
  <c r="BA2350" i="2" s="1"/>
  <c r="BA2352" i="2" s="1"/>
  <c r="BA2354" i="2" s="1"/>
  <c r="BA2356" i="2" s="1"/>
  <c r="BA2358" i="2" s="1"/>
  <c r="BA2360" i="2" s="1"/>
  <c r="BA2362" i="2" s="1"/>
  <c r="BA2364" i="2" s="1"/>
  <c r="BA2366" i="2" s="1"/>
  <c r="BA2368" i="2" s="1"/>
  <c r="BA2370" i="2" s="1"/>
  <c r="BA2372" i="2" s="1"/>
  <c r="BA2374" i="2" s="1"/>
  <c r="BA2376" i="2" s="1"/>
  <c r="BA2378" i="2" s="1"/>
  <c r="BA2380" i="2" s="1"/>
  <c r="BA2382" i="2" s="1"/>
  <c r="BA2384" i="2" s="1"/>
  <c r="BA2386" i="2" s="1"/>
  <c r="BA2388" i="2" s="1"/>
  <c r="BA2390" i="2" s="1"/>
  <c r="BA2392" i="2" s="1"/>
  <c r="BA2394" i="2" s="1"/>
  <c r="BA2396" i="2" s="1"/>
  <c r="BA2398" i="2" s="1"/>
  <c r="BA2400" i="2" s="1"/>
  <c r="BA2402" i="2" s="1"/>
  <c r="BA2404" i="2" s="1"/>
  <c r="BA2406" i="2" s="1"/>
  <c r="BA2408" i="2" s="1"/>
  <c r="BA2410" i="2" s="1"/>
  <c r="BA2412" i="2" s="1"/>
  <c r="BA2414" i="2" s="1"/>
  <c r="BA2416" i="2" s="1"/>
  <c r="BA2418" i="2" s="1"/>
  <c r="BA2420" i="2" s="1"/>
  <c r="BA2422" i="2" s="1"/>
  <c r="BA2424" i="2" s="1"/>
  <c r="BA2426" i="2" s="1"/>
  <c r="BA2428" i="2" s="1"/>
  <c r="BA2430" i="2" s="1"/>
  <c r="BA2432" i="2" s="1"/>
  <c r="BA2434" i="2" s="1"/>
  <c r="BA2436" i="2" s="1"/>
  <c r="BA1242" i="2"/>
  <c r="AZ1242" i="2"/>
  <c r="AZ1244" i="2" s="1"/>
  <c r="AZ1246" i="2" s="1"/>
  <c r="AZ1248" i="2" s="1"/>
  <c r="AZ1250" i="2" s="1"/>
  <c r="AZ1252" i="2" s="1"/>
  <c r="AZ1254" i="2" s="1"/>
  <c r="AZ1256" i="2" s="1"/>
  <c r="BA1240" i="2"/>
  <c r="AZ1240" i="2"/>
  <c r="AY1228" i="2"/>
  <c r="AY1230" i="2" s="1"/>
  <c r="AY1232" i="2" s="1"/>
  <c r="AY1234" i="2" s="1"/>
  <c r="AY1236" i="2" s="1"/>
  <c r="AY1238" i="2" s="1"/>
  <c r="AY1240" i="2" s="1"/>
  <c r="AY1242" i="2" s="1"/>
  <c r="AY1244" i="2" s="1"/>
  <c r="AY1246" i="2" s="1"/>
  <c r="AY1248" i="2" s="1"/>
  <c r="AY1250" i="2" s="1"/>
  <c r="AY1252" i="2" s="1"/>
  <c r="AY1254" i="2" s="1"/>
  <c r="AY1256" i="2" s="1"/>
  <c r="AY1258" i="2" s="1"/>
  <c r="AY1260" i="2" s="1"/>
  <c r="AY1262" i="2" s="1"/>
  <c r="AY1264" i="2" s="1"/>
  <c r="AY1266" i="2" s="1"/>
  <c r="AY1268" i="2" s="1"/>
  <c r="AY1270" i="2" s="1"/>
  <c r="AY1272" i="2" s="1"/>
  <c r="AY1274" i="2" s="1"/>
  <c r="AY1276" i="2" s="1"/>
  <c r="AY1278" i="2" s="1"/>
  <c r="AY1280" i="2" s="1"/>
  <c r="AY1282" i="2" s="1"/>
  <c r="AY1284" i="2" s="1"/>
  <c r="AY1286" i="2" s="1"/>
  <c r="AY1288" i="2" s="1"/>
  <c r="AY1290" i="2" s="1"/>
  <c r="AY1292" i="2" s="1"/>
  <c r="AY1294" i="2" s="1"/>
  <c r="AY1296" i="2" s="1"/>
  <c r="AY1298" i="2" s="1"/>
  <c r="AY1300" i="2" s="1"/>
  <c r="AY1302" i="2" s="1"/>
  <c r="AY1304" i="2" s="1"/>
  <c r="AY1306" i="2" s="1"/>
  <c r="AY1308" i="2" s="1"/>
  <c r="AY1310" i="2" s="1"/>
  <c r="AY1312" i="2" s="1"/>
  <c r="AY1314" i="2" s="1"/>
  <c r="AY1316" i="2" s="1"/>
  <c r="AY1318" i="2" s="1"/>
  <c r="AY1320" i="2" s="1"/>
  <c r="AY1322" i="2" s="1"/>
  <c r="AY1324" i="2" s="1"/>
  <c r="AY1326" i="2" s="1"/>
  <c r="AY1328" i="2" s="1"/>
  <c r="AY1330" i="2" s="1"/>
  <c r="AY1332" i="2" s="1"/>
  <c r="AY1334" i="2" s="1"/>
  <c r="AY1336" i="2" s="1"/>
  <c r="AY1338" i="2" s="1"/>
  <c r="AY1340" i="2" s="1"/>
  <c r="AY1342" i="2" s="1"/>
  <c r="AY1344" i="2" s="1"/>
  <c r="AY1346" i="2" s="1"/>
  <c r="AY1348" i="2" s="1"/>
  <c r="AY1350" i="2" s="1"/>
  <c r="AY1352" i="2" s="1"/>
  <c r="AY1354" i="2" s="1"/>
  <c r="AY1356" i="2" s="1"/>
  <c r="AY1358" i="2" s="1"/>
  <c r="AY1360" i="2" s="1"/>
  <c r="AY1362" i="2" s="1"/>
  <c r="AY1364" i="2" s="1"/>
  <c r="AY1366" i="2" s="1"/>
  <c r="AY1368" i="2" s="1"/>
  <c r="AY1370" i="2" s="1"/>
  <c r="AY1372" i="2" s="1"/>
  <c r="AY1374" i="2" s="1"/>
  <c r="AY1376" i="2" s="1"/>
  <c r="AY1378" i="2" s="1"/>
  <c r="AY1380" i="2" s="1"/>
  <c r="AY1382" i="2" s="1"/>
  <c r="AY1384" i="2" s="1"/>
  <c r="AY1386" i="2" s="1"/>
  <c r="AY1388" i="2" s="1"/>
  <c r="AY1390" i="2" s="1"/>
  <c r="AY1392" i="2" s="1"/>
  <c r="AY1394" i="2" s="1"/>
  <c r="AY1396" i="2" s="1"/>
  <c r="AY1398" i="2" s="1"/>
  <c r="AY1400" i="2" s="1"/>
  <c r="AY1402" i="2" s="1"/>
  <c r="AY1404" i="2" s="1"/>
  <c r="AY1406" i="2" s="1"/>
  <c r="AY1408" i="2" s="1"/>
  <c r="AY1410" i="2" s="1"/>
  <c r="AY1412" i="2" s="1"/>
  <c r="AY1414" i="2" s="1"/>
  <c r="AY1416" i="2" s="1"/>
  <c r="AY1418" i="2" s="1"/>
  <c r="AY1420" i="2" s="1"/>
  <c r="AY1422" i="2" s="1"/>
  <c r="AY1424" i="2" s="1"/>
  <c r="AY1426" i="2" s="1"/>
  <c r="AY1428" i="2" s="1"/>
  <c r="AY1430" i="2" s="1"/>
  <c r="AY1432" i="2" s="1"/>
  <c r="AY1434" i="2" s="1"/>
  <c r="AY1436" i="2" s="1"/>
  <c r="AY1438" i="2" s="1"/>
  <c r="AY1440" i="2" s="1"/>
  <c r="AY1442" i="2" s="1"/>
  <c r="AY1444" i="2" s="1"/>
  <c r="AY1446" i="2" s="1"/>
  <c r="AY1448" i="2" s="1"/>
  <c r="AY1450" i="2" s="1"/>
  <c r="AY1452" i="2" s="1"/>
  <c r="AY1454" i="2" s="1"/>
  <c r="AY1456" i="2" s="1"/>
  <c r="AY1458" i="2" s="1"/>
  <c r="AY1460" i="2" s="1"/>
  <c r="AY1462" i="2" s="1"/>
  <c r="AY1464" i="2" s="1"/>
  <c r="AY1466" i="2" s="1"/>
  <c r="AY1468" i="2" s="1"/>
  <c r="AY1470" i="2" s="1"/>
  <c r="AY1472" i="2" s="1"/>
  <c r="AY1474" i="2" s="1"/>
  <c r="AY1476" i="2" s="1"/>
  <c r="AY1478" i="2" s="1"/>
  <c r="AY1480" i="2" s="1"/>
  <c r="AY1482" i="2" s="1"/>
  <c r="AY1484" i="2" s="1"/>
  <c r="AY1486" i="2" s="1"/>
  <c r="AY1488" i="2" s="1"/>
  <c r="AY1490" i="2" s="1"/>
  <c r="AY1492" i="2" s="1"/>
  <c r="AY1494" i="2" s="1"/>
  <c r="AY1496" i="2" s="1"/>
  <c r="AY1498" i="2" s="1"/>
  <c r="AY1500" i="2" s="1"/>
  <c r="AY1502" i="2" s="1"/>
  <c r="AY1504" i="2" s="1"/>
  <c r="AY1506" i="2" s="1"/>
  <c r="AY1508" i="2" s="1"/>
  <c r="AY1510" i="2" s="1"/>
  <c r="AY1512" i="2" s="1"/>
  <c r="AY1514" i="2" s="1"/>
  <c r="AY1516" i="2" s="1"/>
  <c r="AY1518" i="2" s="1"/>
  <c r="AY1520" i="2" s="1"/>
  <c r="AY1522" i="2" s="1"/>
  <c r="AY1524" i="2" s="1"/>
  <c r="AY1526" i="2" s="1"/>
  <c r="AY1528" i="2" s="1"/>
  <c r="AY1530" i="2" s="1"/>
  <c r="AY1532" i="2" s="1"/>
  <c r="AY1534" i="2" s="1"/>
  <c r="AY1536" i="2" s="1"/>
  <c r="AY1538" i="2" s="1"/>
  <c r="AY1540" i="2" s="1"/>
  <c r="AY1542" i="2" s="1"/>
  <c r="AY1544" i="2" s="1"/>
  <c r="AY1546" i="2" s="1"/>
  <c r="AY1548" i="2" s="1"/>
  <c r="AY1550" i="2" s="1"/>
  <c r="AY1552" i="2" s="1"/>
  <c r="AY1554" i="2" s="1"/>
  <c r="AY1556" i="2" s="1"/>
  <c r="AY1558" i="2" s="1"/>
  <c r="AY1560" i="2" s="1"/>
  <c r="AY1562" i="2" s="1"/>
  <c r="AY1564" i="2" s="1"/>
  <c r="AY1566" i="2" s="1"/>
  <c r="AY1568" i="2" s="1"/>
  <c r="AY1570" i="2" s="1"/>
  <c r="AY1572" i="2" s="1"/>
  <c r="AY1574" i="2" s="1"/>
  <c r="AY1576" i="2" s="1"/>
  <c r="AY1578" i="2" s="1"/>
  <c r="AY1580" i="2" s="1"/>
  <c r="AY1582" i="2" s="1"/>
  <c r="AY1584" i="2" s="1"/>
  <c r="AY1586" i="2" s="1"/>
  <c r="AY1588" i="2" s="1"/>
  <c r="AY1590" i="2" s="1"/>
  <c r="AY1592" i="2" s="1"/>
  <c r="AY1594" i="2" s="1"/>
  <c r="AY1596" i="2" s="1"/>
  <c r="AY1598" i="2" s="1"/>
  <c r="AY1600" i="2" s="1"/>
  <c r="AY1602" i="2" s="1"/>
  <c r="AY1604" i="2" s="1"/>
  <c r="AY1606" i="2" s="1"/>
  <c r="AY1608" i="2" s="1"/>
  <c r="AY1610" i="2" s="1"/>
  <c r="AY1612" i="2" s="1"/>
  <c r="AY1614" i="2" s="1"/>
  <c r="AY1616" i="2" s="1"/>
  <c r="AY1618" i="2" s="1"/>
  <c r="AY1620" i="2" s="1"/>
  <c r="AY1622" i="2" s="1"/>
  <c r="AY1624" i="2" s="1"/>
  <c r="AY1626" i="2" s="1"/>
  <c r="AY1628" i="2" s="1"/>
  <c r="AY1630" i="2" s="1"/>
  <c r="AY1632" i="2" s="1"/>
  <c r="AY1634" i="2" s="1"/>
  <c r="AY1636" i="2" s="1"/>
  <c r="AY1638" i="2" s="1"/>
  <c r="AY1640" i="2" s="1"/>
  <c r="AY1642" i="2" s="1"/>
  <c r="AY1644" i="2" s="1"/>
  <c r="AY1646" i="2" s="1"/>
  <c r="AY1648" i="2" s="1"/>
  <c r="AY1650" i="2" s="1"/>
  <c r="AY1652" i="2" s="1"/>
  <c r="AY1654" i="2" s="1"/>
  <c r="AY1656" i="2" s="1"/>
  <c r="AY1658" i="2" s="1"/>
  <c r="AY1660" i="2" s="1"/>
  <c r="AY1662" i="2" s="1"/>
  <c r="AY1664" i="2" s="1"/>
  <c r="AY1666" i="2" s="1"/>
  <c r="AY1668" i="2" s="1"/>
  <c r="AY1670" i="2" s="1"/>
  <c r="AY1672" i="2" s="1"/>
  <c r="AY1674" i="2" s="1"/>
  <c r="AY1676" i="2" s="1"/>
  <c r="AY1678" i="2" s="1"/>
  <c r="AY1680" i="2" s="1"/>
  <c r="AY1682" i="2" s="1"/>
  <c r="AY1684" i="2" s="1"/>
  <c r="AY1686" i="2" s="1"/>
  <c r="AY1688" i="2" s="1"/>
  <c r="AY1690" i="2" s="1"/>
  <c r="AY1692" i="2" s="1"/>
  <c r="AY1694" i="2" s="1"/>
  <c r="AY1696" i="2" s="1"/>
  <c r="AY1698" i="2" s="1"/>
  <c r="AY1700" i="2" s="1"/>
  <c r="AY1702" i="2" s="1"/>
  <c r="AY1704" i="2" s="1"/>
  <c r="AY1706" i="2" s="1"/>
  <c r="AY1708" i="2" s="1"/>
  <c r="AY1710" i="2" s="1"/>
  <c r="AY1712" i="2" s="1"/>
  <c r="AY1714" i="2" s="1"/>
  <c r="AY1716" i="2" s="1"/>
  <c r="AY1718" i="2" s="1"/>
  <c r="AY1720" i="2" s="1"/>
  <c r="AY1722" i="2" s="1"/>
  <c r="AY1724" i="2" s="1"/>
  <c r="AY1726" i="2" s="1"/>
  <c r="AY1728" i="2" s="1"/>
  <c r="AY1730" i="2" s="1"/>
  <c r="AY1732" i="2" s="1"/>
  <c r="AY1734" i="2" s="1"/>
  <c r="AY1736" i="2" s="1"/>
  <c r="AY1738" i="2" s="1"/>
  <c r="AY1740" i="2" s="1"/>
  <c r="AY1742" i="2" s="1"/>
  <c r="AY1744" i="2" s="1"/>
  <c r="AY1746" i="2" s="1"/>
  <c r="AY1748" i="2" s="1"/>
  <c r="AY1750" i="2" s="1"/>
  <c r="AY1752" i="2" s="1"/>
  <c r="AY1754" i="2" s="1"/>
  <c r="AY1756" i="2" s="1"/>
  <c r="AY1758" i="2" s="1"/>
  <c r="AY1760" i="2" s="1"/>
  <c r="AY1762" i="2" s="1"/>
  <c r="AY1764" i="2" s="1"/>
  <c r="AY1766" i="2" s="1"/>
  <c r="AY1768" i="2" s="1"/>
  <c r="AY1770" i="2" s="1"/>
  <c r="AY1772" i="2" s="1"/>
  <c r="AY1774" i="2" s="1"/>
  <c r="AY1776" i="2" s="1"/>
  <c r="AY1778" i="2" s="1"/>
  <c r="AY1780" i="2" s="1"/>
  <c r="AY1782" i="2" s="1"/>
  <c r="AY1784" i="2" s="1"/>
  <c r="AY1786" i="2" s="1"/>
  <c r="AY1788" i="2" s="1"/>
  <c r="AY1790" i="2" s="1"/>
  <c r="AY1792" i="2" s="1"/>
  <c r="AY1794" i="2" s="1"/>
  <c r="AY1796" i="2" s="1"/>
  <c r="AY1798" i="2" s="1"/>
  <c r="AY1800" i="2" s="1"/>
  <c r="AY1802" i="2" s="1"/>
  <c r="AY1804" i="2" s="1"/>
  <c r="AY1806" i="2" s="1"/>
  <c r="AY1808" i="2" s="1"/>
  <c r="AY1810" i="2" s="1"/>
  <c r="AY1812" i="2" s="1"/>
  <c r="AY1814" i="2" s="1"/>
  <c r="AY1816" i="2" s="1"/>
  <c r="AY1818" i="2" s="1"/>
  <c r="AY1820" i="2" s="1"/>
  <c r="AY1822" i="2" s="1"/>
  <c r="AY1824" i="2" s="1"/>
  <c r="AY1826" i="2" s="1"/>
  <c r="AY1828" i="2" s="1"/>
  <c r="AY1830" i="2" s="1"/>
  <c r="AY1832" i="2" s="1"/>
  <c r="AY1834" i="2" s="1"/>
  <c r="AY1836" i="2" s="1"/>
  <c r="AY1838" i="2" s="1"/>
  <c r="AY1840" i="2" s="1"/>
  <c r="AY1842" i="2" s="1"/>
  <c r="AY1844" i="2" s="1"/>
  <c r="AY1846" i="2" s="1"/>
  <c r="AY1848" i="2" s="1"/>
  <c r="AY1850" i="2" s="1"/>
  <c r="AY1852" i="2" s="1"/>
  <c r="AY1854" i="2" s="1"/>
  <c r="AY1856" i="2" s="1"/>
  <c r="AY1858" i="2" s="1"/>
  <c r="AY1860" i="2" s="1"/>
  <c r="AY1862" i="2" s="1"/>
  <c r="AY1864" i="2" s="1"/>
  <c r="AY1866" i="2" s="1"/>
  <c r="AY1868" i="2" s="1"/>
  <c r="AY1870" i="2" s="1"/>
  <c r="AY1872" i="2" s="1"/>
  <c r="AY1874" i="2" s="1"/>
  <c r="AY1876" i="2" s="1"/>
  <c r="AY1878" i="2" s="1"/>
  <c r="AY1880" i="2" s="1"/>
  <c r="AY1882" i="2" s="1"/>
  <c r="AY1884" i="2" s="1"/>
  <c r="AY1886" i="2" s="1"/>
  <c r="AY1888" i="2" s="1"/>
  <c r="AY1890" i="2" s="1"/>
  <c r="AY1892" i="2" s="1"/>
  <c r="AY1894" i="2" s="1"/>
  <c r="AY1896" i="2" s="1"/>
  <c r="AY1898" i="2" s="1"/>
  <c r="AY1900" i="2" s="1"/>
  <c r="AY1902" i="2" s="1"/>
  <c r="AY1904" i="2" s="1"/>
  <c r="AY1906" i="2" s="1"/>
  <c r="AY1908" i="2" s="1"/>
  <c r="AY1910" i="2" s="1"/>
  <c r="AY1912" i="2" s="1"/>
  <c r="AY1914" i="2" s="1"/>
  <c r="AY1916" i="2" s="1"/>
  <c r="AY1918" i="2" s="1"/>
  <c r="AY1920" i="2" s="1"/>
  <c r="AY1922" i="2" s="1"/>
  <c r="AY1924" i="2" s="1"/>
  <c r="AY1926" i="2" s="1"/>
  <c r="AY1928" i="2" s="1"/>
  <c r="AY1930" i="2" s="1"/>
  <c r="AY1932" i="2" s="1"/>
  <c r="AY1934" i="2" s="1"/>
  <c r="AY1936" i="2" s="1"/>
  <c r="AY1938" i="2" s="1"/>
  <c r="AY1940" i="2" s="1"/>
  <c r="AY1942" i="2" s="1"/>
  <c r="AY1944" i="2" s="1"/>
  <c r="AY1946" i="2" s="1"/>
  <c r="AY1948" i="2" s="1"/>
  <c r="AY1950" i="2" s="1"/>
  <c r="AY1952" i="2" s="1"/>
  <c r="AY1954" i="2" s="1"/>
  <c r="AY1956" i="2" s="1"/>
  <c r="AY1958" i="2" s="1"/>
  <c r="AY1960" i="2" s="1"/>
  <c r="AY1962" i="2" s="1"/>
  <c r="AY1964" i="2" s="1"/>
  <c r="AY1966" i="2" s="1"/>
  <c r="AY1968" i="2" s="1"/>
  <c r="AY1970" i="2" s="1"/>
  <c r="AY1972" i="2" s="1"/>
  <c r="AY1974" i="2" s="1"/>
  <c r="AY1976" i="2" s="1"/>
  <c r="AY1978" i="2" s="1"/>
  <c r="AY1980" i="2" s="1"/>
  <c r="AY1982" i="2" s="1"/>
  <c r="AY1984" i="2" s="1"/>
  <c r="AY1986" i="2" s="1"/>
  <c r="AY1988" i="2" s="1"/>
  <c r="AY1990" i="2" s="1"/>
  <c r="AY1992" i="2" s="1"/>
  <c r="AY1994" i="2" s="1"/>
  <c r="AY1996" i="2" s="1"/>
  <c r="AY1998" i="2" s="1"/>
  <c r="AY2000" i="2" s="1"/>
  <c r="AY2002" i="2" s="1"/>
  <c r="AY2004" i="2" s="1"/>
  <c r="AY2006" i="2" s="1"/>
  <c r="AY2008" i="2" s="1"/>
  <c r="AY2010" i="2" s="1"/>
  <c r="AY2012" i="2" s="1"/>
  <c r="AY2014" i="2" s="1"/>
  <c r="AY2016" i="2" s="1"/>
  <c r="AY2018" i="2" s="1"/>
  <c r="AY2020" i="2" s="1"/>
  <c r="AY2022" i="2" s="1"/>
  <c r="AY2024" i="2" s="1"/>
  <c r="AY2026" i="2" s="1"/>
  <c r="AY2028" i="2" s="1"/>
  <c r="AY2030" i="2" s="1"/>
  <c r="AY2032" i="2" s="1"/>
  <c r="AY2034" i="2" s="1"/>
  <c r="AY2036" i="2" s="1"/>
  <c r="AY2038" i="2" s="1"/>
  <c r="AY2040" i="2" s="1"/>
  <c r="AY2042" i="2" s="1"/>
  <c r="AY2044" i="2" s="1"/>
  <c r="AY2046" i="2" s="1"/>
  <c r="AY2048" i="2" s="1"/>
  <c r="AY2050" i="2" s="1"/>
  <c r="AY2052" i="2" s="1"/>
  <c r="AY2054" i="2" s="1"/>
  <c r="AY2056" i="2" s="1"/>
  <c r="AY2058" i="2" s="1"/>
  <c r="AY2060" i="2" s="1"/>
  <c r="AY2062" i="2" s="1"/>
  <c r="AY2064" i="2" s="1"/>
  <c r="AY2066" i="2" s="1"/>
  <c r="AY2068" i="2" s="1"/>
  <c r="AY2070" i="2" s="1"/>
  <c r="AY2072" i="2" s="1"/>
  <c r="AY2074" i="2" s="1"/>
  <c r="AY2076" i="2" s="1"/>
  <c r="AY2078" i="2" s="1"/>
  <c r="AY2080" i="2" s="1"/>
  <c r="AY2082" i="2" s="1"/>
  <c r="AY2084" i="2" s="1"/>
  <c r="AY2086" i="2" s="1"/>
  <c r="AY2088" i="2" s="1"/>
  <c r="AY2090" i="2" s="1"/>
  <c r="AY2092" i="2" s="1"/>
  <c r="AY2094" i="2" s="1"/>
  <c r="AY2096" i="2" s="1"/>
  <c r="AY2098" i="2" s="1"/>
  <c r="AY2100" i="2" s="1"/>
  <c r="AY2102" i="2" s="1"/>
  <c r="AY2104" i="2" s="1"/>
  <c r="AY2106" i="2" s="1"/>
  <c r="AY2108" i="2" s="1"/>
  <c r="AY2110" i="2" s="1"/>
  <c r="AY2112" i="2" s="1"/>
  <c r="AY2114" i="2" s="1"/>
  <c r="AY2116" i="2" s="1"/>
  <c r="AY2118" i="2" s="1"/>
  <c r="AY2120" i="2" s="1"/>
  <c r="AY2122" i="2" s="1"/>
  <c r="AY2124" i="2" s="1"/>
  <c r="AY2126" i="2" s="1"/>
  <c r="AY2128" i="2" s="1"/>
  <c r="AY2130" i="2" s="1"/>
  <c r="AY2132" i="2" s="1"/>
  <c r="AY2134" i="2" s="1"/>
  <c r="AY2136" i="2" s="1"/>
  <c r="AY2138" i="2" s="1"/>
  <c r="AY2140" i="2" s="1"/>
  <c r="AY2142" i="2" s="1"/>
  <c r="AY2144" i="2" s="1"/>
  <c r="AY2146" i="2" s="1"/>
  <c r="AY2148" i="2" s="1"/>
  <c r="AY2150" i="2" s="1"/>
  <c r="AY2152" i="2" s="1"/>
  <c r="AY2154" i="2" s="1"/>
  <c r="AY2156" i="2" s="1"/>
  <c r="AY2158" i="2" s="1"/>
  <c r="AY2160" i="2" s="1"/>
  <c r="AY2162" i="2" s="1"/>
  <c r="AY2164" i="2" s="1"/>
  <c r="AY2166" i="2" s="1"/>
  <c r="AY2168" i="2" s="1"/>
  <c r="AY2170" i="2" s="1"/>
  <c r="AY2172" i="2" s="1"/>
  <c r="AY2174" i="2" s="1"/>
  <c r="AY2176" i="2" s="1"/>
  <c r="AY2178" i="2" s="1"/>
  <c r="AY2180" i="2" s="1"/>
  <c r="AY2182" i="2" s="1"/>
  <c r="AY2184" i="2" s="1"/>
  <c r="AY2186" i="2" s="1"/>
  <c r="AY2188" i="2" s="1"/>
  <c r="AY2190" i="2" s="1"/>
  <c r="AY2192" i="2" s="1"/>
  <c r="AY2194" i="2" s="1"/>
  <c r="AY2196" i="2" s="1"/>
  <c r="AY2198" i="2" s="1"/>
  <c r="AY2200" i="2" s="1"/>
  <c r="AY2202" i="2" s="1"/>
  <c r="AY2204" i="2" s="1"/>
  <c r="AY2206" i="2" s="1"/>
  <c r="AY2208" i="2" s="1"/>
  <c r="AY2210" i="2" s="1"/>
  <c r="AY2212" i="2" s="1"/>
  <c r="AY2214" i="2" s="1"/>
  <c r="AY2216" i="2" s="1"/>
  <c r="AY2218" i="2" s="1"/>
  <c r="AY2220" i="2" s="1"/>
  <c r="AY2222" i="2" s="1"/>
  <c r="AY2224" i="2" s="1"/>
  <c r="AY2226" i="2" s="1"/>
  <c r="AY2228" i="2" s="1"/>
  <c r="AY2230" i="2" s="1"/>
  <c r="AY2232" i="2" s="1"/>
  <c r="AY2234" i="2" s="1"/>
  <c r="AY2236" i="2" s="1"/>
  <c r="AY2238" i="2" s="1"/>
  <c r="AY2240" i="2" s="1"/>
  <c r="AY2242" i="2" s="1"/>
  <c r="AY2244" i="2" s="1"/>
  <c r="AY2246" i="2" s="1"/>
  <c r="AY2248" i="2" s="1"/>
  <c r="AY2250" i="2" s="1"/>
  <c r="AY2252" i="2" s="1"/>
  <c r="AY2254" i="2" s="1"/>
  <c r="AY2256" i="2" s="1"/>
  <c r="AY2258" i="2" s="1"/>
  <c r="AY2260" i="2" s="1"/>
  <c r="AY2262" i="2" s="1"/>
  <c r="AY2264" i="2" s="1"/>
  <c r="AY2266" i="2" s="1"/>
  <c r="AY2268" i="2" s="1"/>
  <c r="AY2270" i="2" s="1"/>
  <c r="AY2272" i="2" s="1"/>
  <c r="AY2274" i="2" s="1"/>
  <c r="AY2276" i="2" s="1"/>
  <c r="AY2278" i="2" s="1"/>
  <c r="AY2280" i="2" s="1"/>
  <c r="AY2282" i="2" s="1"/>
  <c r="AY2284" i="2" s="1"/>
  <c r="AY2286" i="2" s="1"/>
  <c r="AY2288" i="2" s="1"/>
  <c r="AY2290" i="2" s="1"/>
  <c r="AY2292" i="2" s="1"/>
  <c r="AY2294" i="2" s="1"/>
  <c r="AY2296" i="2" s="1"/>
  <c r="AY2298" i="2" s="1"/>
  <c r="AY2300" i="2" s="1"/>
  <c r="AY2302" i="2" s="1"/>
  <c r="AY2304" i="2" s="1"/>
  <c r="AY2306" i="2" s="1"/>
  <c r="AY2308" i="2" s="1"/>
  <c r="AY2310" i="2" s="1"/>
  <c r="AY2312" i="2" s="1"/>
  <c r="AY2314" i="2" s="1"/>
  <c r="AY2316" i="2" s="1"/>
  <c r="AY2318" i="2" s="1"/>
  <c r="AY2320" i="2" s="1"/>
  <c r="AY2322" i="2" s="1"/>
  <c r="AY2324" i="2" s="1"/>
  <c r="AY2326" i="2" s="1"/>
  <c r="AY2328" i="2" s="1"/>
  <c r="AY2330" i="2" s="1"/>
  <c r="AY2332" i="2" s="1"/>
  <c r="AY2334" i="2" s="1"/>
  <c r="AY2336" i="2" s="1"/>
  <c r="AY2338" i="2" s="1"/>
  <c r="AY2340" i="2" s="1"/>
  <c r="AY2342" i="2" s="1"/>
  <c r="AY2344" i="2" s="1"/>
  <c r="AY2346" i="2" s="1"/>
  <c r="AY2348" i="2" s="1"/>
  <c r="AY2350" i="2" s="1"/>
  <c r="AY2352" i="2" s="1"/>
  <c r="AY2354" i="2" s="1"/>
  <c r="AY2356" i="2" s="1"/>
  <c r="AY2358" i="2" s="1"/>
  <c r="AY2360" i="2" s="1"/>
  <c r="AY2362" i="2" s="1"/>
  <c r="AY2364" i="2" s="1"/>
  <c r="AY2366" i="2" s="1"/>
  <c r="AY2368" i="2" s="1"/>
  <c r="AY2370" i="2" s="1"/>
  <c r="AY2372" i="2" s="1"/>
  <c r="AY2374" i="2" s="1"/>
  <c r="AY2376" i="2" s="1"/>
  <c r="AY2378" i="2" s="1"/>
  <c r="AY2380" i="2" s="1"/>
  <c r="AY2382" i="2" s="1"/>
  <c r="AY2384" i="2" s="1"/>
  <c r="AY2386" i="2" s="1"/>
  <c r="AY2388" i="2" s="1"/>
  <c r="AY2390" i="2" s="1"/>
  <c r="AY2392" i="2" s="1"/>
  <c r="AY2394" i="2" s="1"/>
  <c r="AY2396" i="2" s="1"/>
  <c r="AY2398" i="2" s="1"/>
  <c r="AY2400" i="2" s="1"/>
  <c r="AY2402" i="2" s="1"/>
  <c r="AY2404" i="2" s="1"/>
  <c r="AY2406" i="2" s="1"/>
  <c r="AY2408" i="2" s="1"/>
  <c r="AY2410" i="2" s="1"/>
  <c r="AY2412" i="2" s="1"/>
  <c r="AY2414" i="2" s="1"/>
  <c r="AY2416" i="2" s="1"/>
  <c r="AY2418" i="2" s="1"/>
  <c r="AY2420" i="2" s="1"/>
  <c r="AY2422" i="2" s="1"/>
  <c r="AY2424" i="2" s="1"/>
  <c r="AY2426" i="2" s="1"/>
  <c r="AY2428" i="2" s="1"/>
  <c r="AY2430" i="2" s="1"/>
  <c r="AY2432" i="2" s="1"/>
  <c r="AY2434" i="2" s="1"/>
  <c r="AY2436" i="2" s="1"/>
  <c r="AY1224" i="2"/>
  <c r="AY1226" i="2" s="1"/>
  <c r="AY1216" i="2"/>
  <c r="AY1218" i="2" s="1"/>
  <c r="AY1220" i="2" s="1"/>
  <c r="AY1222" i="2" s="1"/>
  <c r="CD1215" i="2"/>
  <c r="AW1212" i="2"/>
  <c r="AW1214" i="2" s="1"/>
  <c r="AW1216" i="2" s="1"/>
  <c r="AW1218" i="2" s="1"/>
  <c r="AW1220" i="2" s="1"/>
  <c r="AW1222" i="2" s="1"/>
  <c r="AW1224" i="2" s="1"/>
  <c r="AW1226" i="2" s="1"/>
  <c r="AW1228" i="2" s="1"/>
  <c r="AW1230" i="2" s="1"/>
  <c r="AW1232" i="2" s="1"/>
  <c r="AW1234" i="2" s="1"/>
  <c r="AW1236" i="2" s="1"/>
  <c r="AW1238" i="2" s="1"/>
  <c r="AW1240" i="2" s="1"/>
  <c r="AW1242" i="2" s="1"/>
  <c r="AW1244" i="2" s="1"/>
  <c r="AW1246" i="2" s="1"/>
  <c r="AW1248" i="2" s="1"/>
  <c r="AW1250" i="2" s="1"/>
  <c r="AW1252" i="2" s="1"/>
  <c r="AW1254" i="2" s="1"/>
  <c r="AW1256" i="2" s="1"/>
  <c r="AW1258" i="2" s="1"/>
  <c r="AW1260" i="2" s="1"/>
  <c r="AW1262" i="2" s="1"/>
  <c r="AW1264" i="2" s="1"/>
  <c r="AW1266" i="2" s="1"/>
  <c r="AW1268" i="2" s="1"/>
  <c r="AW1270" i="2" s="1"/>
  <c r="AW1272" i="2" s="1"/>
  <c r="AW1274" i="2" s="1"/>
  <c r="AW1276" i="2" s="1"/>
  <c r="AW1278" i="2" s="1"/>
  <c r="AW1280" i="2" s="1"/>
  <c r="AW1282" i="2" s="1"/>
  <c r="AW1284" i="2" s="1"/>
  <c r="AW1286" i="2" s="1"/>
  <c r="AW1288" i="2" s="1"/>
  <c r="AW1290" i="2" s="1"/>
  <c r="AW1292" i="2" s="1"/>
  <c r="AW1294" i="2" s="1"/>
  <c r="AW1296" i="2" s="1"/>
  <c r="AW1298" i="2" s="1"/>
  <c r="AW1300" i="2" s="1"/>
  <c r="AW1302" i="2" s="1"/>
  <c r="AW1304" i="2" s="1"/>
  <c r="AW1306" i="2" s="1"/>
  <c r="AW1308" i="2" s="1"/>
  <c r="AW1310" i="2" s="1"/>
  <c r="AW1312" i="2" s="1"/>
  <c r="AW1314" i="2" s="1"/>
  <c r="AW1316" i="2" s="1"/>
  <c r="AW1318" i="2" s="1"/>
  <c r="AW1320" i="2" s="1"/>
  <c r="AW1322" i="2" s="1"/>
  <c r="AW1324" i="2" s="1"/>
  <c r="AW1326" i="2" s="1"/>
  <c r="AW1328" i="2" s="1"/>
  <c r="AW1330" i="2" s="1"/>
  <c r="AW1332" i="2" s="1"/>
  <c r="AW1334" i="2" s="1"/>
  <c r="AW1336" i="2" s="1"/>
  <c r="AW1338" i="2" s="1"/>
  <c r="AW1340" i="2" s="1"/>
  <c r="AW1342" i="2" s="1"/>
  <c r="AW1344" i="2" s="1"/>
  <c r="AW1346" i="2" s="1"/>
  <c r="AW1348" i="2" s="1"/>
  <c r="AW1350" i="2" s="1"/>
  <c r="AW1352" i="2" s="1"/>
  <c r="AW1354" i="2" s="1"/>
  <c r="AW1356" i="2" s="1"/>
  <c r="AW1358" i="2" s="1"/>
  <c r="AW1360" i="2" s="1"/>
  <c r="AW1362" i="2" s="1"/>
  <c r="AW1364" i="2" s="1"/>
  <c r="AW1366" i="2" s="1"/>
  <c r="AW1368" i="2" s="1"/>
  <c r="AW1370" i="2" s="1"/>
  <c r="AW1372" i="2" s="1"/>
  <c r="AW1374" i="2" s="1"/>
  <c r="AW1376" i="2" s="1"/>
  <c r="AW1378" i="2" s="1"/>
  <c r="AW1380" i="2" s="1"/>
  <c r="AW1382" i="2" s="1"/>
  <c r="AW1384" i="2" s="1"/>
  <c r="AW1386" i="2" s="1"/>
  <c r="AW1388" i="2" s="1"/>
  <c r="AW1390" i="2" s="1"/>
  <c r="AW1392" i="2" s="1"/>
  <c r="AW1394" i="2" s="1"/>
  <c r="AW1396" i="2" s="1"/>
  <c r="AW1398" i="2" s="1"/>
  <c r="AW1400" i="2" s="1"/>
  <c r="AW1402" i="2" s="1"/>
  <c r="AW1404" i="2" s="1"/>
  <c r="AW1406" i="2" s="1"/>
  <c r="AW1408" i="2" s="1"/>
  <c r="AW1410" i="2" s="1"/>
  <c r="AW1412" i="2" s="1"/>
  <c r="AW1414" i="2" s="1"/>
  <c r="AW1416" i="2" s="1"/>
  <c r="AW1418" i="2" s="1"/>
  <c r="AW1420" i="2" s="1"/>
  <c r="AW1422" i="2" s="1"/>
  <c r="AW1424" i="2" s="1"/>
  <c r="AW1426" i="2" s="1"/>
  <c r="AW1428" i="2" s="1"/>
  <c r="AW1430" i="2" s="1"/>
  <c r="AW1432" i="2" s="1"/>
  <c r="AW1434" i="2" s="1"/>
  <c r="AW1436" i="2" s="1"/>
  <c r="AW1438" i="2" s="1"/>
  <c r="AW1440" i="2" s="1"/>
  <c r="AW1442" i="2" s="1"/>
  <c r="AW1444" i="2" s="1"/>
  <c r="AW1446" i="2" s="1"/>
  <c r="AW1448" i="2" s="1"/>
  <c r="AW1450" i="2" s="1"/>
  <c r="AW1452" i="2" s="1"/>
  <c r="AW1454" i="2" s="1"/>
  <c r="AW1456" i="2" s="1"/>
  <c r="AW1458" i="2" s="1"/>
  <c r="AW1460" i="2" s="1"/>
  <c r="AW1462" i="2" s="1"/>
  <c r="AW1464" i="2" s="1"/>
  <c r="AW1466" i="2" s="1"/>
  <c r="AW1468" i="2" s="1"/>
  <c r="AW1470" i="2" s="1"/>
  <c r="AW1472" i="2" s="1"/>
  <c r="AW1474" i="2" s="1"/>
  <c r="AW1476" i="2" s="1"/>
  <c r="AW1478" i="2" s="1"/>
  <c r="AW1480" i="2" s="1"/>
  <c r="AW1482" i="2" s="1"/>
  <c r="AW1484" i="2" s="1"/>
  <c r="AW1486" i="2" s="1"/>
  <c r="AW1488" i="2" s="1"/>
  <c r="AW1490" i="2" s="1"/>
  <c r="AW1492" i="2" s="1"/>
  <c r="AW1494" i="2" s="1"/>
  <c r="AW1496" i="2" s="1"/>
  <c r="AW1498" i="2" s="1"/>
  <c r="AW1500" i="2" s="1"/>
  <c r="AW1502" i="2" s="1"/>
  <c r="AW1504" i="2" s="1"/>
  <c r="AW1506" i="2" s="1"/>
  <c r="AW1508" i="2" s="1"/>
  <c r="AW1510" i="2" s="1"/>
  <c r="AW1512" i="2" s="1"/>
  <c r="AW1514" i="2" s="1"/>
  <c r="AW1516" i="2" s="1"/>
  <c r="AW1518" i="2" s="1"/>
  <c r="AW1520" i="2" s="1"/>
  <c r="AW1522" i="2" s="1"/>
  <c r="AW1524" i="2" s="1"/>
  <c r="AW1526" i="2" s="1"/>
  <c r="AW1528" i="2" s="1"/>
  <c r="AW1530" i="2" s="1"/>
  <c r="AW1532" i="2" s="1"/>
  <c r="AW1534" i="2" s="1"/>
  <c r="AW1536" i="2" s="1"/>
  <c r="AW1538" i="2" s="1"/>
  <c r="AW1540" i="2" s="1"/>
  <c r="AW1542" i="2" s="1"/>
  <c r="AW1544" i="2" s="1"/>
  <c r="AW1546" i="2" s="1"/>
  <c r="AW1548" i="2" s="1"/>
  <c r="AW1550" i="2" s="1"/>
  <c r="AW1552" i="2" s="1"/>
  <c r="AW1554" i="2" s="1"/>
  <c r="AW1556" i="2" s="1"/>
  <c r="AW1558" i="2" s="1"/>
  <c r="AW1560" i="2" s="1"/>
  <c r="AW1562" i="2" s="1"/>
  <c r="AW1564" i="2" s="1"/>
  <c r="AW1566" i="2" s="1"/>
  <c r="AW1568" i="2" s="1"/>
  <c r="AW1570" i="2" s="1"/>
  <c r="AW1572" i="2" s="1"/>
  <c r="AW1574" i="2" s="1"/>
  <c r="AW1576" i="2" s="1"/>
  <c r="AW1578" i="2" s="1"/>
  <c r="AW1580" i="2" s="1"/>
  <c r="AW1582" i="2" s="1"/>
  <c r="AW1584" i="2" s="1"/>
  <c r="AW1586" i="2" s="1"/>
  <c r="AW1588" i="2" s="1"/>
  <c r="AW1590" i="2" s="1"/>
  <c r="AW1592" i="2" s="1"/>
  <c r="AW1594" i="2" s="1"/>
  <c r="AW1596" i="2" s="1"/>
  <c r="AW1598" i="2" s="1"/>
  <c r="AW1600" i="2" s="1"/>
  <c r="AW1602" i="2" s="1"/>
  <c r="AW1604" i="2" s="1"/>
  <c r="AW1606" i="2" s="1"/>
  <c r="AW1608" i="2" s="1"/>
  <c r="AW1610" i="2" s="1"/>
  <c r="AW1612" i="2" s="1"/>
  <c r="AW1614" i="2" s="1"/>
  <c r="AW1616" i="2" s="1"/>
  <c r="AW1618" i="2" s="1"/>
  <c r="AW1620" i="2" s="1"/>
  <c r="AW1622" i="2" s="1"/>
  <c r="AW1624" i="2" s="1"/>
  <c r="AW1626" i="2" s="1"/>
  <c r="AW1628" i="2" s="1"/>
  <c r="AW1630" i="2" s="1"/>
  <c r="AW1632" i="2" s="1"/>
  <c r="AW1634" i="2" s="1"/>
  <c r="AW1636" i="2" s="1"/>
  <c r="AW1638" i="2" s="1"/>
  <c r="AW1640" i="2" s="1"/>
  <c r="AW1642" i="2" s="1"/>
  <c r="AW1644" i="2" s="1"/>
  <c r="AW1646" i="2" s="1"/>
  <c r="AW1648" i="2" s="1"/>
  <c r="AW1650" i="2" s="1"/>
  <c r="AW1652" i="2" s="1"/>
  <c r="AW1654" i="2" s="1"/>
  <c r="AW1656" i="2" s="1"/>
  <c r="AW1658" i="2" s="1"/>
  <c r="AW1660" i="2" s="1"/>
  <c r="AW1662" i="2" s="1"/>
  <c r="AW1664" i="2" s="1"/>
  <c r="AW1666" i="2" s="1"/>
  <c r="AW1668" i="2" s="1"/>
  <c r="AW1670" i="2" s="1"/>
  <c r="AW1672" i="2" s="1"/>
  <c r="AW1674" i="2" s="1"/>
  <c r="AW1676" i="2" s="1"/>
  <c r="AW1678" i="2" s="1"/>
  <c r="AW1680" i="2" s="1"/>
  <c r="AW1682" i="2" s="1"/>
  <c r="AW1684" i="2" s="1"/>
  <c r="AW1686" i="2" s="1"/>
  <c r="AW1688" i="2" s="1"/>
  <c r="AW1690" i="2" s="1"/>
  <c r="AW1692" i="2" s="1"/>
  <c r="AW1694" i="2" s="1"/>
  <c r="AW1696" i="2" s="1"/>
  <c r="AW1698" i="2" s="1"/>
  <c r="AW1700" i="2" s="1"/>
  <c r="AW1702" i="2" s="1"/>
  <c r="AW1704" i="2" s="1"/>
  <c r="AW1706" i="2" s="1"/>
  <c r="AW1708" i="2" s="1"/>
  <c r="AW1710" i="2" s="1"/>
  <c r="AW1712" i="2" s="1"/>
  <c r="AW1714" i="2" s="1"/>
  <c r="AW1716" i="2" s="1"/>
  <c r="AW1718" i="2" s="1"/>
  <c r="AW1720" i="2" s="1"/>
  <c r="AW1722" i="2" s="1"/>
  <c r="AW1724" i="2" s="1"/>
  <c r="AW1726" i="2" s="1"/>
  <c r="AW1728" i="2" s="1"/>
  <c r="AW1730" i="2" s="1"/>
  <c r="AW1732" i="2" s="1"/>
  <c r="AW1734" i="2" s="1"/>
  <c r="AW1736" i="2" s="1"/>
  <c r="AW1738" i="2" s="1"/>
  <c r="AW1740" i="2" s="1"/>
  <c r="AW1742" i="2" s="1"/>
  <c r="AW1744" i="2" s="1"/>
  <c r="AW1746" i="2" s="1"/>
  <c r="AW1748" i="2" s="1"/>
  <c r="AW1750" i="2" s="1"/>
  <c r="AW1752" i="2" s="1"/>
  <c r="AW1754" i="2" s="1"/>
  <c r="AW1756" i="2" s="1"/>
  <c r="AW1758" i="2" s="1"/>
  <c r="AW1760" i="2" s="1"/>
  <c r="AW1762" i="2" s="1"/>
  <c r="AW1764" i="2" s="1"/>
  <c r="AW1766" i="2" s="1"/>
  <c r="AW1768" i="2" s="1"/>
  <c r="AW1770" i="2" s="1"/>
  <c r="AW1772" i="2" s="1"/>
  <c r="AW1774" i="2" s="1"/>
  <c r="AW1776" i="2" s="1"/>
  <c r="AW1778" i="2" s="1"/>
  <c r="AW1780" i="2" s="1"/>
  <c r="AW1782" i="2" s="1"/>
  <c r="AW1784" i="2" s="1"/>
  <c r="AW1786" i="2" s="1"/>
  <c r="AW1788" i="2" s="1"/>
  <c r="AW1790" i="2" s="1"/>
  <c r="AW1792" i="2" s="1"/>
  <c r="AW1794" i="2" s="1"/>
  <c r="AW1796" i="2" s="1"/>
  <c r="AW1798" i="2" s="1"/>
  <c r="AW1800" i="2" s="1"/>
  <c r="AW1802" i="2" s="1"/>
  <c r="AW1804" i="2" s="1"/>
  <c r="AW1806" i="2" s="1"/>
  <c r="AW1808" i="2" s="1"/>
  <c r="AW1810" i="2" s="1"/>
  <c r="AW1812" i="2" s="1"/>
  <c r="AW1814" i="2" s="1"/>
  <c r="AW1816" i="2" s="1"/>
  <c r="AW1818" i="2" s="1"/>
  <c r="AW1820" i="2" s="1"/>
  <c r="AW1822" i="2" s="1"/>
  <c r="AW1824" i="2" s="1"/>
  <c r="AW1826" i="2" s="1"/>
  <c r="AW1828" i="2" s="1"/>
  <c r="AW1830" i="2" s="1"/>
  <c r="AW1832" i="2" s="1"/>
  <c r="AW1834" i="2" s="1"/>
  <c r="AW1836" i="2" s="1"/>
  <c r="AW1838" i="2" s="1"/>
  <c r="AW1840" i="2" s="1"/>
  <c r="AW1842" i="2" s="1"/>
  <c r="AW1844" i="2" s="1"/>
  <c r="AW1846" i="2" s="1"/>
  <c r="AW1848" i="2" s="1"/>
  <c r="AW1850" i="2" s="1"/>
  <c r="AW1852" i="2" s="1"/>
  <c r="AW1854" i="2" s="1"/>
  <c r="AW1856" i="2" s="1"/>
  <c r="AW1858" i="2" s="1"/>
  <c r="AW1860" i="2" s="1"/>
  <c r="AW1862" i="2" s="1"/>
  <c r="AW1864" i="2" s="1"/>
  <c r="AW1866" i="2" s="1"/>
  <c r="AW1868" i="2" s="1"/>
  <c r="AW1870" i="2" s="1"/>
  <c r="AW1872" i="2" s="1"/>
  <c r="AW1874" i="2" s="1"/>
  <c r="AW1876" i="2" s="1"/>
  <c r="AW1878" i="2" s="1"/>
  <c r="AW1880" i="2" s="1"/>
  <c r="AW1882" i="2" s="1"/>
  <c r="AW1884" i="2" s="1"/>
  <c r="AW1886" i="2" s="1"/>
  <c r="AW1888" i="2" s="1"/>
  <c r="AW1890" i="2" s="1"/>
  <c r="AW1892" i="2" s="1"/>
  <c r="AW1894" i="2" s="1"/>
  <c r="AW1896" i="2" s="1"/>
  <c r="AW1898" i="2" s="1"/>
  <c r="AW1900" i="2" s="1"/>
  <c r="AW1902" i="2" s="1"/>
  <c r="AW1904" i="2" s="1"/>
  <c r="AW1906" i="2" s="1"/>
  <c r="AW1908" i="2" s="1"/>
  <c r="AW1910" i="2" s="1"/>
  <c r="AW1912" i="2" s="1"/>
  <c r="AW1914" i="2" s="1"/>
  <c r="AW1916" i="2" s="1"/>
  <c r="AW1918" i="2" s="1"/>
  <c r="AW1920" i="2" s="1"/>
  <c r="AW1922" i="2" s="1"/>
  <c r="AW1924" i="2" s="1"/>
  <c r="AW1926" i="2" s="1"/>
  <c r="AW1928" i="2" s="1"/>
  <c r="AW1930" i="2" s="1"/>
  <c r="AW1932" i="2" s="1"/>
  <c r="AW1934" i="2" s="1"/>
  <c r="AW1936" i="2" s="1"/>
  <c r="AW1938" i="2" s="1"/>
  <c r="AW1940" i="2" s="1"/>
  <c r="AW1942" i="2" s="1"/>
  <c r="AW1944" i="2" s="1"/>
  <c r="AW1946" i="2" s="1"/>
  <c r="AW1948" i="2" s="1"/>
  <c r="AW1950" i="2" s="1"/>
  <c r="AW1952" i="2" s="1"/>
  <c r="AW1954" i="2" s="1"/>
  <c r="AW1956" i="2" s="1"/>
  <c r="AW1958" i="2" s="1"/>
  <c r="AW1960" i="2" s="1"/>
  <c r="AW1962" i="2" s="1"/>
  <c r="AW1964" i="2" s="1"/>
  <c r="AW1966" i="2" s="1"/>
  <c r="AW1968" i="2" s="1"/>
  <c r="AW1970" i="2" s="1"/>
  <c r="AW1972" i="2" s="1"/>
  <c r="AW1974" i="2" s="1"/>
  <c r="AW1976" i="2" s="1"/>
  <c r="AW1978" i="2" s="1"/>
  <c r="AW1980" i="2" s="1"/>
  <c r="AW1982" i="2" s="1"/>
  <c r="AW1984" i="2" s="1"/>
  <c r="AW1986" i="2" s="1"/>
  <c r="AW1988" i="2" s="1"/>
  <c r="AW1990" i="2" s="1"/>
  <c r="AW1992" i="2" s="1"/>
  <c r="AW1994" i="2" s="1"/>
  <c r="AW1996" i="2" s="1"/>
  <c r="AW1998" i="2" s="1"/>
  <c r="AW2000" i="2" s="1"/>
  <c r="AW2002" i="2" s="1"/>
  <c r="AW2004" i="2" s="1"/>
  <c r="AW2006" i="2" s="1"/>
  <c r="AW2008" i="2" s="1"/>
  <c r="AW2010" i="2" s="1"/>
  <c r="AW2012" i="2" s="1"/>
  <c r="AW2014" i="2" s="1"/>
  <c r="AW2016" i="2" s="1"/>
  <c r="AW2018" i="2" s="1"/>
  <c r="AW2020" i="2" s="1"/>
  <c r="AW2022" i="2" s="1"/>
  <c r="AW2024" i="2" s="1"/>
  <c r="AW2026" i="2" s="1"/>
  <c r="AW2028" i="2" s="1"/>
  <c r="AW2030" i="2" s="1"/>
  <c r="AW2032" i="2" s="1"/>
  <c r="AW2034" i="2" s="1"/>
  <c r="AW2036" i="2" s="1"/>
  <c r="AW2038" i="2" s="1"/>
  <c r="AW2040" i="2" s="1"/>
  <c r="AW2042" i="2" s="1"/>
  <c r="AW2044" i="2" s="1"/>
  <c r="AW2046" i="2" s="1"/>
  <c r="AW2048" i="2" s="1"/>
  <c r="AW2050" i="2" s="1"/>
  <c r="AW2052" i="2" s="1"/>
  <c r="AW2054" i="2" s="1"/>
  <c r="AW2056" i="2" s="1"/>
  <c r="AW2058" i="2" s="1"/>
  <c r="AW2060" i="2" s="1"/>
  <c r="AW2062" i="2" s="1"/>
  <c r="AW2064" i="2" s="1"/>
  <c r="AW2066" i="2" s="1"/>
  <c r="AW2068" i="2" s="1"/>
  <c r="AW2070" i="2" s="1"/>
  <c r="AW2072" i="2" s="1"/>
  <c r="AW2074" i="2" s="1"/>
  <c r="AW2076" i="2" s="1"/>
  <c r="AW2078" i="2" s="1"/>
  <c r="AW2080" i="2" s="1"/>
  <c r="AW2082" i="2" s="1"/>
  <c r="AW2084" i="2" s="1"/>
  <c r="AW2086" i="2" s="1"/>
  <c r="AW2088" i="2" s="1"/>
  <c r="AW2090" i="2" s="1"/>
  <c r="AW2092" i="2" s="1"/>
  <c r="AW2094" i="2" s="1"/>
  <c r="AW2096" i="2" s="1"/>
  <c r="AW2098" i="2" s="1"/>
  <c r="AW2100" i="2" s="1"/>
  <c r="AW2102" i="2" s="1"/>
  <c r="AW2104" i="2" s="1"/>
  <c r="AW2106" i="2" s="1"/>
  <c r="AW2108" i="2" s="1"/>
  <c r="AW2110" i="2" s="1"/>
  <c r="AW2112" i="2" s="1"/>
  <c r="AW2114" i="2" s="1"/>
  <c r="AW2116" i="2" s="1"/>
  <c r="AW2118" i="2" s="1"/>
  <c r="AW2120" i="2" s="1"/>
  <c r="AW2122" i="2" s="1"/>
  <c r="AW2124" i="2" s="1"/>
  <c r="AW2126" i="2" s="1"/>
  <c r="AW2128" i="2" s="1"/>
  <c r="AW2130" i="2" s="1"/>
  <c r="AW2132" i="2" s="1"/>
  <c r="AW2134" i="2" s="1"/>
  <c r="AW2136" i="2" s="1"/>
  <c r="AW2138" i="2" s="1"/>
  <c r="AW2140" i="2" s="1"/>
  <c r="AW2142" i="2" s="1"/>
  <c r="AW2144" i="2" s="1"/>
  <c r="AW2146" i="2" s="1"/>
  <c r="AW2148" i="2" s="1"/>
  <c r="AW2150" i="2" s="1"/>
  <c r="AW2152" i="2" s="1"/>
  <c r="AW2154" i="2" s="1"/>
  <c r="AW2156" i="2" s="1"/>
  <c r="AW2158" i="2" s="1"/>
  <c r="AW2160" i="2" s="1"/>
  <c r="AW2162" i="2" s="1"/>
  <c r="AW2164" i="2" s="1"/>
  <c r="AW2166" i="2" s="1"/>
  <c r="AW2168" i="2" s="1"/>
  <c r="AW2170" i="2" s="1"/>
  <c r="AW2172" i="2" s="1"/>
  <c r="AW2174" i="2" s="1"/>
  <c r="AW2176" i="2" s="1"/>
  <c r="AW2178" i="2" s="1"/>
  <c r="AW2180" i="2" s="1"/>
  <c r="AW2182" i="2" s="1"/>
  <c r="AW2184" i="2" s="1"/>
  <c r="AW2186" i="2" s="1"/>
  <c r="AW2188" i="2" s="1"/>
  <c r="AW2190" i="2" s="1"/>
  <c r="AW2192" i="2" s="1"/>
  <c r="AW2194" i="2" s="1"/>
  <c r="AW2196" i="2" s="1"/>
  <c r="AW2198" i="2" s="1"/>
  <c r="AW2200" i="2" s="1"/>
  <c r="AW2202" i="2" s="1"/>
  <c r="AW2204" i="2" s="1"/>
  <c r="AW2206" i="2" s="1"/>
  <c r="AW2208" i="2" s="1"/>
  <c r="AW2210" i="2" s="1"/>
  <c r="AW2212" i="2" s="1"/>
  <c r="AW2214" i="2" s="1"/>
  <c r="AW2216" i="2" s="1"/>
  <c r="AW2218" i="2" s="1"/>
  <c r="AW2220" i="2" s="1"/>
  <c r="AW2222" i="2" s="1"/>
  <c r="AW2224" i="2" s="1"/>
  <c r="AW2226" i="2" s="1"/>
  <c r="AW2228" i="2" s="1"/>
  <c r="AW2230" i="2" s="1"/>
  <c r="AW2232" i="2" s="1"/>
  <c r="AW2234" i="2" s="1"/>
  <c r="AW2236" i="2" s="1"/>
  <c r="AW2238" i="2" s="1"/>
  <c r="AW2240" i="2" s="1"/>
  <c r="AW2242" i="2" s="1"/>
  <c r="AW2244" i="2" s="1"/>
  <c r="AW2246" i="2" s="1"/>
  <c r="AW2248" i="2" s="1"/>
  <c r="AW2250" i="2" s="1"/>
  <c r="AW2252" i="2" s="1"/>
  <c r="AW2254" i="2" s="1"/>
  <c r="AW2256" i="2" s="1"/>
  <c r="AW2258" i="2" s="1"/>
  <c r="AW2260" i="2" s="1"/>
  <c r="AW2262" i="2" s="1"/>
  <c r="AW2264" i="2" s="1"/>
  <c r="AW2266" i="2" s="1"/>
  <c r="AW2268" i="2" s="1"/>
  <c r="AW2270" i="2" s="1"/>
  <c r="AW2272" i="2" s="1"/>
  <c r="AW2274" i="2" s="1"/>
  <c r="AW2276" i="2" s="1"/>
  <c r="AW2278" i="2" s="1"/>
  <c r="AW2280" i="2" s="1"/>
  <c r="AW2282" i="2" s="1"/>
  <c r="AW2284" i="2" s="1"/>
  <c r="AW2286" i="2" s="1"/>
  <c r="AW2288" i="2" s="1"/>
  <c r="AW2290" i="2" s="1"/>
  <c r="AW2292" i="2" s="1"/>
  <c r="AW2294" i="2" s="1"/>
  <c r="AW2296" i="2" s="1"/>
  <c r="AW2298" i="2" s="1"/>
  <c r="AW2300" i="2" s="1"/>
  <c r="AW2302" i="2" s="1"/>
  <c r="AW2304" i="2" s="1"/>
  <c r="AW2306" i="2" s="1"/>
  <c r="AW2308" i="2" s="1"/>
  <c r="AW2310" i="2" s="1"/>
  <c r="AW2312" i="2" s="1"/>
  <c r="AW2314" i="2" s="1"/>
  <c r="AW2316" i="2" s="1"/>
  <c r="AW2318" i="2" s="1"/>
  <c r="AW2320" i="2" s="1"/>
  <c r="AW2322" i="2" s="1"/>
  <c r="AW2324" i="2" s="1"/>
  <c r="AW2326" i="2" s="1"/>
  <c r="AW2328" i="2" s="1"/>
  <c r="AW2330" i="2" s="1"/>
  <c r="AW2332" i="2" s="1"/>
  <c r="AW2334" i="2" s="1"/>
  <c r="AW2336" i="2" s="1"/>
  <c r="AW2338" i="2" s="1"/>
  <c r="AW2340" i="2" s="1"/>
  <c r="AW2342" i="2" s="1"/>
  <c r="AW2344" i="2" s="1"/>
  <c r="AW2346" i="2" s="1"/>
  <c r="AW2348" i="2" s="1"/>
  <c r="AW2350" i="2" s="1"/>
  <c r="AW2352" i="2" s="1"/>
  <c r="AW2354" i="2" s="1"/>
  <c r="AW2356" i="2" s="1"/>
  <c r="AW2358" i="2" s="1"/>
  <c r="AW2360" i="2" s="1"/>
  <c r="AW2362" i="2" s="1"/>
  <c r="AW2364" i="2" s="1"/>
  <c r="AW2366" i="2" s="1"/>
  <c r="AW2368" i="2" s="1"/>
  <c r="AW2370" i="2" s="1"/>
  <c r="AW2372" i="2" s="1"/>
  <c r="AW2374" i="2" s="1"/>
  <c r="AW2376" i="2" s="1"/>
  <c r="AW2378" i="2" s="1"/>
  <c r="AW2380" i="2" s="1"/>
  <c r="AW2382" i="2" s="1"/>
  <c r="AW2384" i="2" s="1"/>
  <c r="AW2386" i="2" s="1"/>
  <c r="AW2388" i="2" s="1"/>
  <c r="AW2390" i="2" s="1"/>
  <c r="AW2392" i="2" s="1"/>
  <c r="AW2394" i="2" s="1"/>
  <c r="AW2396" i="2" s="1"/>
  <c r="AW2398" i="2" s="1"/>
  <c r="AW2400" i="2" s="1"/>
  <c r="AW2402" i="2" s="1"/>
  <c r="AW2404" i="2" s="1"/>
  <c r="AW2406" i="2" s="1"/>
  <c r="AW2408" i="2" s="1"/>
  <c r="AW2410" i="2" s="1"/>
  <c r="AW2412" i="2" s="1"/>
  <c r="AW2414" i="2" s="1"/>
  <c r="AW2416" i="2" s="1"/>
  <c r="AW2418" i="2" s="1"/>
  <c r="AW2420" i="2" s="1"/>
  <c r="AW2422" i="2" s="1"/>
  <c r="AW2424" i="2" s="1"/>
  <c r="AW2426" i="2" s="1"/>
  <c r="AW2428" i="2" s="1"/>
  <c r="AW2430" i="2" s="1"/>
  <c r="AW2432" i="2" s="1"/>
  <c r="AW2434" i="2" s="1"/>
  <c r="AW2436" i="2" s="1"/>
  <c r="AW1184" i="2"/>
  <c r="AW1186" i="2" s="1"/>
  <c r="AW1188" i="2" s="1"/>
  <c r="AW1190" i="2" s="1"/>
  <c r="AW1192" i="2" s="1"/>
  <c r="AW1194" i="2" s="1"/>
  <c r="AW1196" i="2" s="1"/>
  <c r="AW1198" i="2" s="1"/>
  <c r="AW1200" i="2" s="1"/>
  <c r="AW1202" i="2" s="1"/>
  <c r="AW1204" i="2" s="1"/>
  <c r="AW1206" i="2" s="1"/>
  <c r="AW1208" i="2" s="1"/>
  <c r="AW1210" i="2" s="1"/>
  <c r="AV1132" i="2"/>
  <c r="AV1134" i="2" s="1"/>
  <c r="AV1136" i="2" s="1"/>
  <c r="AV1138" i="2" s="1"/>
  <c r="AV1140" i="2" s="1"/>
  <c r="AV1142" i="2" s="1"/>
  <c r="AV1144" i="2" s="1"/>
  <c r="AV1146" i="2" s="1"/>
  <c r="AV1148" i="2" s="1"/>
  <c r="AV1150" i="2" s="1"/>
  <c r="AV1152" i="2" s="1"/>
  <c r="AV1154" i="2" s="1"/>
  <c r="AV1156" i="2" s="1"/>
  <c r="AV1158" i="2" s="1"/>
  <c r="AV1160" i="2" s="1"/>
  <c r="AV1162" i="2" s="1"/>
  <c r="AV1164" i="2" s="1"/>
  <c r="AV1166" i="2" s="1"/>
  <c r="AV1168" i="2" s="1"/>
  <c r="AV1170" i="2" s="1"/>
  <c r="AV1172" i="2" s="1"/>
  <c r="AV1174" i="2" s="1"/>
  <c r="AV1176" i="2" s="1"/>
  <c r="AV1178" i="2" s="1"/>
  <c r="AV1180" i="2" s="1"/>
  <c r="AV1182" i="2" s="1"/>
  <c r="AV1184" i="2" s="1"/>
  <c r="AV1186" i="2" s="1"/>
  <c r="AV1188" i="2" s="1"/>
  <c r="AV1190" i="2" s="1"/>
  <c r="AV1192" i="2" s="1"/>
  <c r="AV1194" i="2" s="1"/>
  <c r="AV1196" i="2" s="1"/>
  <c r="AV1198" i="2" s="1"/>
  <c r="AV1200" i="2" s="1"/>
  <c r="AV1202" i="2" s="1"/>
  <c r="AV1204" i="2" s="1"/>
  <c r="AV1206" i="2" s="1"/>
  <c r="AV1208" i="2" s="1"/>
  <c r="AV1210" i="2" s="1"/>
  <c r="AV1212" i="2" s="1"/>
  <c r="AV1214" i="2" s="1"/>
  <c r="AV1216" i="2" s="1"/>
  <c r="AV1218" i="2" s="1"/>
  <c r="AV1220" i="2" s="1"/>
  <c r="AV1222" i="2" s="1"/>
  <c r="AV1224" i="2" s="1"/>
  <c r="AV1226" i="2" s="1"/>
  <c r="AV1228" i="2" s="1"/>
  <c r="AV1230" i="2" s="1"/>
  <c r="AV1232" i="2" s="1"/>
  <c r="AV1234" i="2" s="1"/>
  <c r="AV1236" i="2" s="1"/>
  <c r="AV1238" i="2" s="1"/>
  <c r="AV1240" i="2" s="1"/>
  <c r="AV1242" i="2" s="1"/>
  <c r="AV1244" i="2" s="1"/>
  <c r="AV1246" i="2" s="1"/>
  <c r="AV1248" i="2" s="1"/>
  <c r="AV1250" i="2" s="1"/>
  <c r="AV1252" i="2" s="1"/>
  <c r="AV1254" i="2" s="1"/>
  <c r="AV1256" i="2" s="1"/>
  <c r="AV1258" i="2" s="1"/>
  <c r="AV1260" i="2" s="1"/>
  <c r="AV1262" i="2" s="1"/>
  <c r="AV1264" i="2" s="1"/>
  <c r="AV1266" i="2" s="1"/>
  <c r="AV1268" i="2" s="1"/>
  <c r="AV1270" i="2" s="1"/>
  <c r="AV1272" i="2" s="1"/>
  <c r="AV1274" i="2" s="1"/>
  <c r="AV1276" i="2" s="1"/>
  <c r="AV1278" i="2" s="1"/>
  <c r="AV1280" i="2" s="1"/>
  <c r="AV1282" i="2" s="1"/>
  <c r="AV1284" i="2" s="1"/>
  <c r="AV1286" i="2" s="1"/>
  <c r="AV1288" i="2" s="1"/>
  <c r="AV1290" i="2" s="1"/>
  <c r="AV1292" i="2" s="1"/>
  <c r="AV1294" i="2" s="1"/>
  <c r="AV1296" i="2" s="1"/>
  <c r="AV1298" i="2" s="1"/>
  <c r="AV1300" i="2" s="1"/>
  <c r="AV1302" i="2" s="1"/>
  <c r="AV1304" i="2" s="1"/>
  <c r="AV1306" i="2" s="1"/>
  <c r="AV1308" i="2" s="1"/>
  <c r="AV1310" i="2" s="1"/>
  <c r="AV1312" i="2" s="1"/>
  <c r="AV1314" i="2" s="1"/>
  <c r="AV1316" i="2" s="1"/>
  <c r="AV1318" i="2" s="1"/>
  <c r="AV1320" i="2" s="1"/>
  <c r="AV1322" i="2" s="1"/>
  <c r="AV1324" i="2" s="1"/>
  <c r="AV1326" i="2" s="1"/>
  <c r="AV1328" i="2" s="1"/>
  <c r="AV1330" i="2" s="1"/>
  <c r="AV1332" i="2" s="1"/>
  <c r="AV1334" i="2" s="1"/>
  <c r="AV1336" i="2" s="1"/>
  <c r="AV1338" i="2" s="1"/>
  <c r="AV1340" i="2" s="1"/>
  <c r="AV1342" i="2" s="1"/>
  <c r="AV1344" i="2" s="1"/>
  <c r="AV1346" i="2" s="1"/>
  <c r="AV1348" i="2" s="1"/>
  <c r="AV1350" i="2" s="1"/>
  <c r="AV1352" i="2" s="1"/>
  <c r="AV1354" i="2" s="1"/>
  <c r="AV1356" i="2" s="1"/>
  <c r="AV1358" i="2" s="1"/>
  <c r="AV1360" i="2" s="1"/>
  <c r="AV1362" i="2" s="1"/>
  <c r="AV1364" i="2" s="1"/>
  <c r="AV1366" i="2" s="1"/>
  <c r="AV1368" i="2" s="1"/>
  <c r="AV1370" i="2" s="1"/>
  <c r="AV1372" i="2" s="1"/>
  <c r="AV1374" i="2" s="1"/>
  <c r="AV1376" i="2" s="1"/>
  <c r="AV1378" i="2" s="1"/>
  <c r="AV1380" i="2" s="1"/>
  <c r="AV1382" i="2" s="1"/>
  <c r="AV1384" i="2" s="1"/>
  <c r="AV1386" i="2" s="1"/>
  <c r="AV1388" i="2" s="1"/>
  <c r="AV1390" i="2" s="1"/>
  <c r="AV1392" i="2" s="1"/>
  <c r="AV1394" i="2" s="1"/>
  <c r="AV1396" i="2" s="1"/>
  <c r="AV1398" i="2" s="1"/>
  <c r="AV1400" i="2" s="1"/>
  <c r="AV1402" i="2" s="1"/>
  <c r="AV1404" i="2" s="1"/>
  <c r="AV1406" i="2" s="1"/>
  <c r="AV1408" i="2" s="1"/>
  <c r="AV1410" i="2" s="1"/>
  <c r="AV1412" i="2" s="1"/>
  <c r="AV1414" i="2" s="1"/>
  <c r="AV1416" i="2" s="1"/>
  <c r="AV1418" i="2" s="1"/>
  <c r="AV1420" i="2" s="1"/>
  <c r="AV1422" i="2" s="1"/>
  <c r="AV1424" i="2" s="1"/>
  <c r="AV1426" i="2" s="1"/>
  <c r="AV1428" i="2" s="1"/>
  <c r="AV1430" i="2" s="1"/>
  <c r="AV1432" i="2" s="1"/>
  <c r="AV1434" i="2" s="1"/>
  <c r="AV1436" i="2" s="1"/>
  <c r="AV1438" i="2" s="1"/>
  <c r="AV1440" i="2" s="1"/>
  <c r="AV1442" i="2" s="1"/>
  <c r="AV1444" i="2" s="1"/>
  <c r="AV1446" i="2" s="1"/>
  <c r="AV1448" i="2" s="1"/>
  <c r="AV1450" i="2" s="1"/>
  <c r="AV1452" i="2" s="1"/>
  <c r="AV1454" i="2" s="1"/>
  <c r="AV1456" i="2" s="1"/>
  <c r="AV1458" i="2" s="1"/>
  <c r="AV1460" i="2" s="1"/>
  <c r="AV1462" i="2" s="1"/>
  <c r="AV1464" i="2" s="1"/>
  <c r="AV1466" i="2" s="1"/>
  <c r="AV1468" i="2" s="1"/>
  <c r="AV1470" i="2" s="1"/>
  <c r="AV1472" i="2" s="1"/>
  <c r="AV1474" i="2" s="1"/>
  <c r="AV1476" i="2" s="1"/>
  <c r="AV1478" i="2" s="1"/>
  <c r="AV1480" i="2" s="1"/>
  <c r="AV1482" i="2" s="1"/>
  <c r="AV1484" i="2" s="1"/>
  <c r="AV1486" i="2" s="1"/>
  <c r="AV1488" i="2" s="1"/>
  <c r="AV1490" i="2" s="1"/>
  <c r="AV1492" i="2" s="1"/>
  <c r="AV1494" i="2" s="1"/>
  <c r="AV1496" i="2" s="1"/>
  <c r="AV1498" i="2" s="1"/>
  <c r="AV1500" i="2" s="1"/>
  <c r="AV1502" i="2" s="1"/>
  <c r="AV1504" i="2" s="1"/>
  <c r="AV1506" i="2" s="1"/>
  <c r="AV1508" i="2" s="1"/>
  <c r="AV1510" i="2" s="1"/>
  <c r="AV1512" i="2" s="1"/>
  <c r="AV1514" i="2" s="1"/>
  <c r="AV1516" i="2" s="1"/>
  <c r="AV1518" i="2" s="1"/>
  <c r="AV1520" i="2" s="1"/>
  <c r="AV1522" i="2" s="1"/>
  <c r="AV1524" i="2" s="1"/>
  <c r="AV1526" i="2" s="1"/>
  <c r="AV1528" i="2" s="1"/>
  <c r="AV1530" i="2" s="1"/>
  <c r="AV1532" i="2" s="1"/>
  <c r="AV1534" i="2" s="1"/>
  <c r="AV1536" i="2" s="1"/>
  <c r="AV1538" i="2" s="1"/>
  <c r="AV1540" i="2" s="1"/>
  <c r="AV1542" i="2" s="1"/>
  <c r="AV1544" i="2" s="1"/>
  <c r="AV1546" i="2" s="1"/>
  <c r="AV1548" i="2" s="1"/>
  <c r="AV1550" i="2" s="1"/>
  <c r="AV1552" i="2" s="1"/>
  <c r="AV1554" i="2" s="1"/>
  <c r="AV1556" i="2" s="1"/>
  <c r="AV1558" i="2" s="1"/>
  <c r="AV1560" i="2" s="1"/>
  <c r="AV1562" i="2" s="1"/>
  <c r="AV1564" i="2" s="1"/>
  <c r="AV1566" i="2" s="1"/>
  <c r="AV1568" i="2" s="1"/>
  <c r="AV1570" i="2" s="1"/>
  <c r="AV1572" i="2" s="1"/>
  <c r="AV1574" i="2" s="1"/>
  <c r="AV1576" i="2" s="1"/>
  <c r="AV1578" i="2" s="1"/>
  <c r="AV1580" i="2" s="1"/>
  <c r="AV1582" i="2" s="1"/>
  <c r="AV1584" i="2" s="1"/>
  <c r="AV1586" i="2" s="1"/>
  <c r="AV1588" i="2" s="1"/>
  <c r="AV1590" i="2" s="1"/>
  <c r="AV1592" i="2" s="1"/>
  <c r="AV1594" i="2" s="1"/>
  <c r="AV1596" i="2" s="1"/>
  <c r="AV1598" i="2" s="1"/>
  <c r="AV1600" i="2" s="1"/>
  <c r="AV1602" i="2" s="1"/>
  <c r="AV1604" i="2" s="1"/>
  <c r="AV1606" i="2" s="1"/>
  <c r="AV1608" i="2" s="1"/>
  <c r="AV1610" i="2" s="1"/>
  <c r="AV1612" i="2" s="1"/>
  <c r="AV1614" i="2" s="1"/>
  <c r="AV1616" i="2" s="1"/>
  <c r="AV1618" i="2" s="1"/>
  <c r="AV1620" i="2" s="1"/>
  <c r="AV1622" i="2" s="1"/>
  <c r="AV1624" i="2" s="1"/>
  <c r="AV1626" i="2" s="1"/>
  <c r="AV1628" i="2" s="1"/>
  <c r="AV1630" i="2" s="1"/>
  <c r="AV1632" i="2" s="1"/>
  <c r="AV1634" i="2" s="1"/>
  <c r="AV1636" i="2" s="1"/>
  <c r="AV1638" i="2" s="1"/>
  <c r="AV1640" i="2" s="1"/>
  <c r="AV1642" i="2" s="1"/>
  <c r="AV1644" i="2" s="1"/>
  <c r="AV1646" i="2" s="1"/>
  <c r="AV1648" i="2" s="1"/>
  <c r="AV1650" i="2" s="1"/>
  <c r="AV1652" i="2" s="1"/>
  <c r="AV1654" i="2" s="1"/>
  <c r="AV1656" i="2" s="1"/>
  <c r="AV1658" i="2" s="1"/>
  <c r="AV1660" i="2" s="1"/>
  <c r="AV1662" i="2" s="1"/>
  <c r="AV1664" i="2" s="1"/>
  <c r="AV1666" i="2" s="1"/>
  <c r="AV1668" i="2" s="1"/>
  <c r="AV1670" i="2" s="1"/>
  <c r="AV1672" i="2" s="1"/>
  <c r="AV1674" i="2" s="1"/>
  <c r="AV1676" i="2" s="1"/>
  <c r="AV1678" i="2" s="1"/>
  <c r="AV1680" i="2" s="1"/>
  <c r="AV1682" i="2" s="1"/>
  <c r="AV1684" i="2" s="1"/>
  <c r="AV1686" i="2" s="1"/>
  <c r="AV1688" i="2" s="1"/>
  <c r="AV1690" i="2" s="1"/>
  <c r="AV1692" i="2" s="1"/>
  <c r="AV1694" i="2" s="1"/>
  <c r="AV1696" i="2" s="1"/>
  <c r="AV1698" i="2" s="1"/>
  <c r="AV1700" i="2" s="1"/>
  <c r="AV1702" i="2" s="1"/>
  <c r="AV1704" i="2" s="1"/>
  <c r="AV1706" i="2" s="1"/>
  <c r="AV1708" i="2" s="1"/>
  <c r="AV1710" i="2" s="1"/>
  <c r="AV1712" i="2" s="1"/>
  <c r="AV1714" i="2" s="1"/>
  <c r="AV1716" i="2" s="1"/>
  <c r="AV1718" i="2" s="1"/>
  <c r="AV1720" i="2" s="1"/>
  <c r="AV1722" i="2" s="1"/>
  <c r="AV1724" i="2" s="1"/>
  <c r="AV1726" i="2" s="1"/>
  <c r="AV1728" i="2" s="1"/>
  <c r="AV1730" i="2" s="1"/>
  <c r="AV1732" i="2" s="1"/>
  <c r="AV1734" i="2" s="1"/>
  <c r="AV1736" i="2" s="1"/>
  <c r="AV1738" i="2" s="1"/>
  <c r="AV1740" i="2" s="1"/>
  <c r="AV1742" i="2" s="1"/>
  <c r="AV1744" i="2" s="1"/>
  <c r="AV1746" i="2" s="1"/>
  <c r="AV1748" i="2" s="1"/>
  <c r="AV1750" i="2" s="1"/>
  <c r="AV1752" i="2" s="1"/>
  <c r="AV1754" i="2" s="1"/>
  <c r="AV1756" i="2" s="1"/>
  <c r="AV1758" i="2" s="1"/>
  <c r="AV1760" i="2" s="1"/>
  <c r="AV1762" i="2" s="1"/>
  <c r="AV1764" i="2" s="1"/>
  <c r="AV1766" i="2" s="1"/>
  <c r="AV1768" i="2" s="1"/>
  <c r="AV1770" i="2" s="1"/>
  <c r="AV1772" i="2" s="1"/>
  <c r="AV1774" i="2" s="1"/>
  <c r="AV1776" i="2" s="1"/>
  <c r="AV1778" i="2" s="1"/>
  <c r="AV1780" i="2" s="1"/>
  <c r="AV1782" i="2" s="1"/>
  <c r="AV1784" i="2" s="1"/>
  <c r="AV1786" i="2" s="1"/>
  <c r="AV1788" i="2" s="1"/>
  <c r="AV1790" i="2" s="1"/>
  <c r="AV1792" i="2" s="1"/>
  <c r="AV1794" i="2" s="1"/>
  <c r="AV1796" i="2" s="1"/>
  <c r="AV1798" i="2" s="1"/>
  <c r="AV1800" i="2" s="1"/>
  <c r="AV1802" i="2" s="1"/>
  <c r="AV1804" i="2" s="1"/>
  <c r="AV1806" i="2" s="1"/>
  <c r="AV1808" i="2" s="1"/>
  <c r="AV1810" i="2" s="1"/>
  <c r="AV1812" i="2" s="1"/>
  <c r="AV1814" i="2" s="1"/>
  <c r="AV1816" i="2" s="1"/>
  <c r="AV1818" i="2" s="1"/>
  <c r="AV1820" i="2" s="1"/>
  <c r="AV1822" i="2" s="1"/>
  <c r="AV1824" i="2" s="1"/>
  <c r="AV1826" i="2" s="1"/>
  <c r="AV1828" i="2" s="1"/>
  <c r="AV1830" i="2" s="1"/>
  <c r="AV1832" i="2" s="1"/>
  <c r="AV1834" i="2" s="1"/>
  <c r="AV1836" i="2" s="1"/>
  <c r="AV1838" i="2" s="1"/>
  <c r="AV1840" i="2" s="1"/>
  <c r="AV1842" i="2" s="1"/>
  <c r="AV1844" i="2" s="1"/>
  <c r="AV1846" i="2" s="1"/>
  <c r="AV1848" i="2" s="1"/>
  <c r="AV1850" i="2" s="1"/>
  <c r="AV1852" i="2" s="1"/>
  <c r="AV1854" i="2" s="1"/>
  <c r="AV1856" i="2" s="1"/>
  <c r="AV1858" i="2" s="1"/>
  <c r="AV1860" i="2" s="1"/>
  <c r="AV1862" i="2" s="1"/>
  <c r="AV1864" i="2" s="1"/>
  <c r="AV1866" i="2" s="1"/>
  <c r="AV1868" i="2" s="1"/>
  <c r="AV1870" i="2" s="1"/>
  <c r="AV1872" i="2" s="1"/>
  <c r="AV1874" i="2" s="1"/>
  <c r="AV1876" i="2" s="1"/>
  <c r="AV1878" i="2" s="1"/>
  <c r="AV1880" i="2" s="1"/>
  <c r="AV1882" i="2" s="1"/>
  <c r="AV1884" i="2" s="1"/>
  <c r="AV1886" i="2" s="1"/>
  <c r="AV1888" i="2" s="1"/>
  <c r="AV1890" i="2" s="1"/>
  <c r="AV1892" i="2" s="1"/>
  <c r="AV1894" i="2" s="1"/>
  <c r="AV1896" i="2" s="1"/>
  <c r="AV1898" i="2" s="1"/>
  <c r="AV1900" i="2" s="1"/>
  <c r="AV1902" i="2" s="1"/>
  <c r="AV1904" i="2" s="1"/>
  <c r="AV1906" i="2" s="1"/>
  <c r="AV1908" i="2" s="1"/>
  <c r="AV1910" i="2" s="1"/>
  <c r="AV1912" i="2" s="1"/>
  <c r="AV1914" i="2" s="1"/>
  <c r="AV1916" i="2" s="1"/>
  <c r="AV1918" i="2" s="1"/>
  <c r="AV1920" i="2" s="1"/>
  <c r="AV1922" i="2" s="1"/>
  <c r="AV1924" i="2" s="1"/>
  <c r="AV1926" i="2" s="1"/>
  <c r="AV1928" i="2" s="1"/>
  <c r="AV1930" i="2" s="1"/>
  <c r="AV1932" i="2" s="1"/>
  <c r="AV1934" i="2" s="1"/>
  <c r="AV1936" i="2" s="1"/>
  <c r="AV1938" i="2" s="1"/>
  <c r="AV1940" i="2" s="1"/>
  <c r="AV1942" i="2" s="1"/>
  <c r="AV1944" i="2" s="1"/>
  <c r="AV1946" i="2" s="1"/>
  <c r="AV1948" i="2" s="1"/>
  <c r="AV1950" i="2" s="1"/>
  <c r="AV1952" i="2" s="1"/>
  <c r="AV1954" i="2" s="1"/>
  <c r="AV1956" i="2" s="1"/>
  <c r="AV1958" i="2" s="1"/>
  <c r="AV1960" i="2" s="1"/>
  <c r="AV1962" i="2" s="1"/>
  <c r="AV1964" i="2" s="1"/>
  <c r="AV1966" i="2" s="1"/>
  <c r="AV1968" i="2" s="1"/>
  <c r="AV1970" i="2" s="1"/>
  <c r="AV1972" i="2" s="1"/>
  <c r="AV1974" i="2" s="1"/>
  <c r="AV1976" i="2" s="1"/>
  <c r="AV1978" i="2" s="1"/>
  <c r="AV1980" i="2" s="1"/>
  <c r="AV1982" i="2" s="1"/>
  <c r="AV1984" i="2" s="1"/>
  <c r="AV1986" i="2" s="1"/>
  <c r="AV1988" i="2" s="1"/>
  <c r="AV1990" i="2" s="1"/>
  <c r="AV1992" i="2" s="1"/>
  <c r="AV1994" i="2" s="1"/>
  <c r="AV1996" i="2" s="1"/>
  <c r="AV1998" i="2" s="1"/>
  <c r="AV2000" i="2" s="1"/>
  <c r="AV2002" i="2" s="1"/>
  <c r="AV2004" i="2" s="1"/>
  <c r="AV2006" i="2" s="1"/>
  <c r="AV2008" i="2" s="1"/>
  <c r="AV2010" i="2" s="1"/>
  <c r="AV2012" i="2" s="1"/>
  <c r="AV2014" i="2" s="1"/>
  <c r="AV2016" i="2" s="1"/>
  <c r="AV2018" i="2" s="1"/>
  <c r="AV2020" i="2" s="1"/>
  <c r="AV2022" i="2" s="1"/>
  <c r="AV2024" i="2" s="1"/>
  <c r="AV2026" i="2" s="1"/>
  <c r="AV2028" i="2" s="1"/>
  <c r="AV2030" i="2" s="1"/>
  <c r="AV2032" i="2" s="1"/>
  <c r="AV2034" i="2" s="1"/>
  <c r="AV2036" i="2" s="1"/>
  <c r="AV2038" i="2" s="1"/>
  <c r="AV2040" i="2" s="1"/>
  <c r="AV2042" i="2" s="1"/>
  <c r="AV2044" i="2" s="1"/>
  <c r="AV2046" i="2" s="1"/>
  <c r="AV2048" i="2" s="1"/>
  <c r="AV2050" i="2" s="1"/>
  <c r="AV2052" i="2" s="1"/>
  <c r="AV2054" i="2" s="1"/>
  <c r="AV2056" i="2" s="1"/>
  <c r="AV2058" i="2" s="1"/>
  <c r="AV2060" i="2" s="1"/>
  <c r="AV2062" i="2" s="1"/>
  <c r="AV2064" i="2" s="1"/>
  <c r="AV2066" i="2" s="1"/>
  <c r="AV2068" i="2" s="1"/>
  <c r="AV2070" i="2" s="1"/>
  <c r="AV2072" i="2" s="1"/>
  <c r="AV2074" i="2" s="1"/>
  <c r="AV2076" i="2" s="1"/>
  <c r="AV2078" i="2" s="1"/>
  <c r="AV2080" i="2" s="1"/>
  <c r="AV2082" i="2" s="1"/>
  <c r="AV2084" i="2" s="1"/>
  <c r="AV2086" i="2" s="1"/>
  <c r="AV2088" i="2" s="1"/>
  <c r="AV2090" i="2" s="1"/>
  <c r="AV2092" i="2" s="1"/>
  <c r="AV2094" i="2" s="1"/>
  <c r="AV2096" i="2" s="1"/>
  <c r="AV2098" i="2" s="1"/>
  <c r="AV2100" i="2" s="1"/>
  <c r="AV2102" i="2" s="1"/>
  <c r="AV2104" i="2" s="1"/>
  <c r="AV2106" i="2" s="1"/>
  <c r="AV2108" i="2" s="1"/>
  <c r="AV2110" i="2" s="1"/>
  <c r="AV2112" i="2" s="1"/>
  <c r="AV2114" i="2" s="1"/>
  <c r="AV2116" i="2" s="1"/>
  <c r="AV2118" i="2" s="1"/>
  <c r="AV2120" i="2" s="1"/>
  <c r="AV2122" i="2" s="1"/>
  <c r="AV2124" i="2" s="1"/>
  <c r="AV2126" i="2" s="1"/>
  <c r="AV2128" i="2" s="1"/>
  <c r="AV2130" i="2" s="1"/>
  <c r="AV2132" i="2" s="1"/>
  <c r="AV2134" i="2" s="1"/>
  <c r="AV2136" i="2" s="1"/>
  <c r="AV2138" i="2" s="1"/>
  <c r="AV2140" i="2" s="1"/>
  <c r="AV2142" i="2" s="1"/>
  <c r="AV2144" i="2" s="1"/>
  <c r="AV2146" i="2" s="1"/>
  <c r="AV2148" i="2" s="1"/>
  <c r="AV2150" i="2" s="1"/>
  <c r="AV2152" i="2" s="1"/>
  <c r="AV2154" i="2" s="1"/>
  <c r="AV2156" i="2" s="1"/>
  <c r="AV2158" i="2" s="1"/>
  <c r="AV2160" i="2" s="1"/>
  <c r="AV2162" i="2" s="1"/>
  <c r="AV2164" i="2" s="1"/>
  <c r="AV2166" i="2" s="1"/>
  <c r="AV2168" i="2" s="1"/>
  <c r="AV2170" i="2" s="1"/>
  <c r="AV2172" i="2" s="1"/>
  <c r="AV2174" i="2" s="1"/>
  <c r="AV2176" i="2" s="1"/>
  <c r="AV2178" i="2" s="1"/>
  <c r="AV2180" i="2" s="1"/>
  <c r="AV2182" i="2" s="1"/>
  <c r="AV2184" i="2" s="1"/>
  <c r="AV2186" i="2" s="1"/>
  <c r="AV2188" i="2" s="1"/>
  <c r="AV2190" i="2" s="1"/>
  <c r="AV2192" i="2" s="1"/>
  <c r="AV2194" i="2" s="1"/>
  <c r="AV2196" i="2" s="1"/>
  <c r="AV2198" i="2" s="1"/>
  <c r="AV2200" i="2" s="1"/>
  <c r="AV2202" i="2" s="1"/>
  <c r="AV2204" i="2" s="1"/>
  <c r="AV2206" i="2" s="1"/>
  <c r="AV2208" i="2" s="1"/>
  <c r="AV2210" i="2" s="1"/>
  <c r="AV2212" i="2" s="1"/>
  <c r="AV2214" i="2" s="1"/>
  <c r="AV2216" i="2" s="1"/>
  <c r="AV2218" i="2" s="1"/>
  <c r="AV2220" i="2" s="1"/>
  <c r="AV2222" i="2" s="1"/>
  <c r="AV2224" i="2" s="1"/>
  <c r="AV2226" i="2" s="1"/>
  <c r="AV2228" i="2" s="1"/>
  <c r="AV2230" i="2" s="1"/>
  <c r="AV2232" i="2" s="1"/>
  <c r="AV2234" i="2" s="1"/>
  <c r="AV2236" i="2" s="1"/>
  <c r="AV2238" i="2" s="1"/>
  <c r="AV2240" i="2" s="1"/>
  <c r="AV2242" i="2" s="1"/>
  <c r="AV2244" i="2" s="1"/>
  <c r="AV2246" i="2" s="1"/>
  <c r="AV2248" i="2" s="1"/>
  <c r="AV2250" i="2" s="1"/>
  <c r="AV2252" i="2" s="1"/>
  <c r="AV2254" i="2" s="1"/>
  <c r="AV2256" i="2" s="1"/>
  <c r="AV2258" i="2" s="1"/>
  <c r="AV2260" i="2" s="1"/>
  <c r="AV2262" i="2" s="1"/>
  <c r="AV2264" i="2" s="1"/>
  <c r="AV2266" i="2" s="1"/>
  <c r="AV2268" i="2" s="1"/>
  <c r="AV2270" i="2" s="1"/>
  <c r="AV2272" i="2" s="1"/>
  <c r="AV2274" i="2" s="1"/>
  <c r="AV2276" i="2" s="1"/>
  <c r="AV2278" i="2" s="1"/>
  <c r="AV2280" i="2" s="1"/>
  <c r="AV2282" i="2" s="1"/>
  <c r="AV2284" i="2" s="1"/>
  <c r="AV2286" i="2" s="1"/>
  <c r="AV2288" i="2" s="1"/>
  <c r="AV2290" i="2" s="1"/>
  <c r="AV2292" i="2" s="1"/>
  <c r="AV2294" i="2" s="1"/>
  <c r="AV2296" i="2" s="1"/>
  <c r="AV2298" i="2" s="1"/>
  <c r="AV2300" i="2" s="1"/>
  <c r="AV2302" i="2" s="1"/>
  <c r="AV2304" i="2" s="1"/>
  <c r="AV2306" i="2" s="1"/>
  <c r="AV2308" i="2" s="1"/>
  <c r="AV2310" i="2" s="1"/>
  <c r="AV2312" i="2" s="1"/>
  <c r="AV2314" i="2" s="1"/>
  <c r="AV2316" i="2" s="1"/>
  <c r="AV2318" i="2" s="1"/>
  <c r="AV2320" i="2" s="1"/>
  <c r="AV2322" i="2" s="1"/>
  <c r="AV2324" i="2" s="1"/>
  <c r="AV2326" i="2" s="1"/>
  <c r="AV2328" i="2" s="1"/>
  <c r="AV2330" i="2" s="1"/>
  <c r="AV2332" i="2" s="1"/>
  <c r="AV2334" i="2" s="1"/>
  <c r="AV2336" i="2" s="1"/>
  <c r="AV2338" i="2" s="1"/>
  <c r="AV2340" i="2" s="1"/>
  <c r="AV2342" i="2" s="1"/>
  <c r="AV2344" i="2" s="1"/>
  <c r="AV2346" i="2" s="1"/>
  <c r="AV2348" i="2" s="1"/>
  <c r="AV2350" i="2" s="1"/>
  <c r="AV2352" i="2" s="1"/>
  <c r="AV2354" i="2" s="1"/>
  <c r="AV2356" i="2" s="1"/>
  <c r="AV2358" i="2" s="1"/>
  <c r="AV2360" i="2" s="1"/>
  <c r="AV2362" i="2" s="1"/>
  <c r="AV2364" i="2" s="1"/>
  <c r="AV2366" i="2" s="1"/>
  <c r="AV2368" i="2" s="1"/>
  <c r="AV2370" i="2" s="1"/>
  <c r="AV2372" i="2" s="1"/>
  <c r="AV2374" i="2" s="1"/>
  <c r="AV2376" i="2" s="1"/>
  <c r="AV2378" i="2" s="1"/>
  <c r="AV2380" i="2" s="1"/>
  <c r="AV2382" i="2" s="1"/>
  <c r="AV2384" i="2" s="1"/>
  <c r="AV2386" i="2" s="1"/>
  <c r="AV2388" i="2" s="1"/>
  <c r="AV2390" i="2" s="1"/>
  <c r="AV2392" i="2" s="1"/>
  <c r="AV2394" i="2" s="1"/>
  <c r="AV2396" i="2" s="1"/>
  <c r="AV2398" i="2" s="1"/>
  <c r="AV2400" i="2" s="1"/>
  <c r="AV2402" i="2" s="1"/>
  <c r="AV2404" i="2" s="1"/>
  <c r="AV2406" i="2" s="1"/>
  <c r="AV2408" i="2" s="1"/>
  <c r="AV2410" i="2" s="1"/>
  <c r="AV2412" i="2" s="1"/>
  <c r="AV2414" i="2" s="1"/>
  <c r="AV2416" i="2" s="1"/>
  <c r="AV2418" i="2" s="1"/>
  <c r="AV2420" i="2" s="1"/>
  <c r="AV2422" i="2" s="1"/>
  <c r="AV2424" i="2" s="1"/>
  <c r="AV2426" i="2" s="1"/>
  <c r="AV2428" i="2" s="1"/>
  <c r="AV2430" i="2" s="1"/>
  <c r="AV2432" i="2" s="1"/>
  <c r="AV2434" i="2" s="1"/>
  <c r="AV2436" i="2" s="1"/>
  <c r="AU1132" i="2"/>
  <c r="AU1134" i="2" s="1"/>
  <c r="AU1136" i="2" s="1"/>
  <c r="AU1138" i="2" s="1"/>
  <c r="AU1140" i="2" s="1"/>
  <c r="AU1142" i="2" s="1"/>
  <c r="AU1144" i="2" s="1"/>
  <c r="AU1146" i="2" s="1"/>
  <c r="AU1148" i="2" s="1"/>
  <c r="AU1150" i="2" s="1"/>
  <c r="AU1152" i="2" s="1"/>
  <c r="AU1154" i="2" s="1"/>
  <c r="AU1156" i="2" s="1"/>
  <c r="AU1158" i="2" s="1"/>
  <c r="AU1160" i="2" s="1"/>
  <c r="AU1162" i="2" s="1"/>
  <c r="AU1164" i="2" s="1"/>
  <c r="AU1166" i="2" s="1"/>
  <c r="AU1168" i="2" s="1"/>
  <c r="AU1170" i="2" s="1"/>
  <c r="AU1172" i="2" s="1"/>
  <c r="AU1174" i="2" s="1"/>
  <c r="AU1176" i="2" s="1"/>
  <c r="AU1178" i="2" s="1"/>
  <c r="AU1180" i="2" s="1"/>
  <c r="AU1182" i="2" s="1"/>
  <c r="AU1184" i="2" s="1"/>
  <c r="AU1186" i="2" s="1"/>
  <c r="AU1188" i="2" s="1"/>
  <c r="AU1190" i="2" s="1"/>
  <c r="AU1192" i="2" s="1"/>
  <c r="AU1194" i="2" s="1"/>
  <c r="AU1196" i="2" s="1"/>
  <c r="AU1198" i="2" s="1"/>
  <c r="AU1200" i="2" s="1"/>
  <c r="AU1202" i="2" s="1"/>
  <c r="AU1204" i="2" s="1"/>
  <c r="AU1206" i="2" s="1"/>
  <c r="AU1208" i="2" s="1"/>
  <c r="AU1210" i="2" s="1"/>
  <c r="AU1212" i="2" s="1"/>
  <c r="AU1214" i="2" s="1"/>
  <c r="AU1216" i="2" s="1"/>
  <c r="AU1218" i="2" s="1"/>
  <c r="AU1220" i="2" s="1"/>
  <c r="AU1222" i="2" s="1"/>
  <c r="AU1224" i="2" s="1"/>
  <c r="AU1226" i="2" s="1"/>
  <c r="AU1228" i="2" s="1"/>
  <c r="AU1230" i="2" s="1"/>
  <c r="AU1232" i="2" s="1"/>
  <c r="AU1234" i="2" s="1"/>
  <c r="AU1236" i="2" s="1"/>
  <c r="AU1238" i="2" s="1"/>
  <c r="AU1240" i="2" s="1"/>
  <c r="AU1242" i="2" s="1"/>
  <c r="AU1244" i="2" s="1"/>
  <c r="AU1246" i="2" s="1"/>
  <c r="AU1248" i="2" s="1"/>
  <c r="AU1250" i="2" s="1"/>
  <c r="AU1252" i="2" s="1"/>
  <c r="AU1254" i="2" s="1"/>
  <c r="AU1256" i="2" s="1"/>
  <c r="AU1258" i="2" s="1"/>
  <c r="AU1260" i="2" s="1"/>
  <c r="AU1262" i="2" s="1"/>
  <c r="AU1264" i="2" s="1"/>
  <c r="AU1266" i="2" s="1"/>
  <c r="AU1268" i="2" s="1"/>
  <c r="AU1270" i="2" s="1"/>
  <c r="AU1272" i="2" s="1"/>
  <c r="AU1274" i="2" s="1"/>
  <c r="AU1276" i="2" s="1"/>
  <c r="AU1278" i="2" s="1"/>
  <c r="AU1280" i="2" s="1"/>
  <c r="AU1282" i="2" s="1"/>
  <c r="AU1284" i="2" s="1"/>
  <c r="AU1286" i="2" s="1"/>
  <c r="AU1288" i="2" s="1"/>
  <c r="AU1290" i="2" s="1"/>
  <c r="AU1292" i="2" s="1"/>
  <c r="AU1294" i="2" s="1"/>
  <c r="AU1296" i="2" s="1"/>
  <c r="AU1298" i="2" s="1"/>
  <c r="AU1300" i="2" s="1"/>
  <c r="AU1302" i="2" s="1"/>
  <c r="AU1304" i="2" s="1"/>
  <c r="AU1306" i="2" s="1"/>
  <c r="AU1308" i="2" s="1"/>
  <c r="AU1310" i="2" s="1"/>
  <c r="AU1312" i="2" s="1"/>
  <c r="AU1314" i="2" s="1"/>
  <c r="AU1316" i="2" s="1"/>
  <c r="AU1318" i="2" s="1"/>
  <c r="AU1320" i="2" s="1"/>
  <c r="AU1322" i="2" s="1"/>
  <c r="AU1324" i="2" s="1"/>
  <c r="AU1326" i="2" s="1"/>
  <c r="AU1328" i="2" s="1"/>
  <c r="AU1330" i="2" s="1"/>
  <c r="AU1332" i="2" s="1"/>
  <c r="AU1334" i="2" s="1"/>
  <c r="AU1336" i="2" s="1"/>
  <c r="AU1338" i="2" s="1"/>
  <c r="AU1340" i="2" s="1"/>
  <c r="AU1342" i="2" s="1"/>
  <c r="AU1344" i="2" s="1"/>
  <c r="AU1346" i="2" s="1"/>
  <c r="AU1348" i="2" s="1"/>
  <c r="AU1350" i="2" s="1"/>
  <c r="AU1352" i="2" s="1"/>
  <c r="AU1354" i="2" s="1"/>
  <c r="AU1356" i="2" s="1"/>
  <c r="AU1358" i="2" s="1"/>
  <c r="AU1360" i="2" s="1"/>
  <c r="AU1362" i="2" s="1"/>
  <c r="AU1364" i="2" s="1"/>
  <c r="AU1366" i="2" s="1"/>
  <c r="AU1368" i="2" s="1"/>
  <c r="AU1370" i="2" s="1"/>
  <c r="AU1372" i="2" s="1"/>
  <c r="AU1374" i="2" s="1"/>
  <c r="AU1376" i="2" s="1"/>
  <c r="AU1378" i="2" s="1"/>
  <c r="AU1380" i="2" s="1"/>
  <c r="AU1382" i="2" s="1"/>
  <c r="AU1384" i="2" s="1"/>
  <c r="AU1386" i="2" s="1"/>
  <c r="AU1388" i="2" s="1"/>
  <c r="AU1390" i="2" s="1"/>
  <c r="AU1392" i="2" s="1"/>
  <c r="AU1394" i="2" s="1"/>
  <c r="AU1396" i="2" s="1"/>
  <c r="AU1398" i="2" s="1"/>
  <c r="AU1400" i="2" s="1"/>
  <c r="AU1402" i="2" s="1"/>
  <c r="AU1404" i="2" s="1"/>
  <c r="AU1406" i="2" s="1"/>
  <c r="AU1408" i="2" s="1"/>
  <c r="AU1410" i="2" s="1"/>
  <c r="AU1412" i="2" s="1"/>
  <c r="AU1414" i="2" s="1"/>
  <c r="AU1416" i="2" s="1"/>
  <c r="AU1418" i="2" s="1"/>
  <c r="AU1420" i="2" s="1"/>
  <c r="AU1422" i="2" s="1"/>
  <c r="AU1424" i="2" s="1"/>
  <c r="AU1426" i="2" s="1"/>
  <c r="AU1428" i="2" s="1"/>
  <c r="AU1430" i="2" s="1"/>
  <c r="AU1432" i="2" s="1"/>
  <c r="AU1434" i="2" s="1"/>
  <c r="AU1436" i="2" s="1"/>
  <c r="AU1438" i="2" s="1"/>
  <c r="AU1440" i="2" s="1"/>
  <c r="AU1442" i="2" s="1"/>
  <c r="AU1444" i="2" s="1"/>
  <c r="AU1446" i="2" s="1"/>
  <c r="AU1448" i="2" s="1"/>
  <c r="AU1450" i="2" s="1"/>
  <c r="AU1452" i="2" s="1"/>
  <c r="AU1454" i="2" s="1"/>
  <c r="AU1456" i="2" s="1"/>
  <c r="AU1458" i="2" s="1"/>
  <c r="AU1460" i="2" s="1"/>
  <c r="AU1462" i="2" s="1"/>
  <c r="AU1464" i="2" s="1"/>
  <c r="AU1466" i="2" s="1"/>
  <c r="AU1468" i="2" s="1"/>
  <c r="AU1470" i="2" s="1"/>
  <c r="AU1472" i="2" s="1"/>
  <c r="AU1474" i="2" s="1"/>
  <c r="AU1476" i="2" s="1"/>
  <c r="AU1478" i="2" s="1"/>
  <c r="AU1480" i="2" s="1"/>
  <c r="AU1482" i="2" s="1"/>
  <c r="AU1484" i="2" s="1"/>
  <c r="AU1486" i="2" s="1"/>
  <c r="AU1488" i="2" s="1"/>
  <c r="AU1490" i="2" s="1"/>
  <c r="AU1492" i="2" s="1"/>
  <c r="AU1494" i="2" s="1"/>
  <c r="AU1496" i="2" s="1"/>
  <c r="AU1498" i="2" s="1"/>
  <c r="AU1500" i="2" s="1"/>
  <c r="AU1502" i="2" s="1"/>
  <c r="AU1504" i="2" s="1"/>
  <c r="AU1506" i="2" s="1"/>
  <c r="AU1508" i="2" s="1"/>
  <c r="AU1510" i="2" s="1"/>
  <c r="AU1512" i="2" s="1"/>
  <c r="AU1514" i="2" s="1"/>
  <c r="AU1516" i="2" s="1"/>
  <c r="AU1518" i="2" s="1"/>
  <c r="AU1520" i="2" s="1"/>
  <c r="AU1522" i="2" s="1"/>
  <c r="AU1524" i="2" s="1"/>
  <c r="AU1526" i="2" s="1"/>
  <c r="AU1528" i="2" s="1"/>
  <c r="AU1530" i="2" s="1"/>
  <c r="AU1532" i="2" s="1"/>
  <c r="AU1534" i="2" s="1"/>
  <c r="AU1536" i="2" s="1"/>
  <c r="AU1538" i="2" s="1"/>
  <c r="AU1540" i="2" s="1"/>
  <c r="AU1542" i="2" s="1"/>
  <c r="AU1544" i="2" s="1"/>
  <c r="AU1546" i="2" s="1"/>
  <c r="AU1548" i="2" s="1"/>
  <c r="AU1550" i="2" s="1"/>
  <c r="AU1552" i="2" s="1"/>
  <c r="AU1554" i="2" s="1"/>
  <c r="AU1556" i="2" s="1"/>
  <c r="AU1558" i="2" s="1"/>
  <c r="AU1560" i="2" s="1"/>
  <c r="AU1562" i="2" s="1"/>
  <c r="AU1564" i="2" s="1"/>
  <c r="AU1566" i="2" s="1"/>
  <c r="AU1568" i="2" s="1"/>
  <c r="AU1570" i="2" s="1"/>
  <c r="AU1572" i="2" s="1"/>
  <c r="AU1574" i="2" s="1"/>
  <c r="AU1576" i="2" s="1"/>
  <c r="AU1578" i="2" s="1"/>
  <c r="AU1580" i="2" s="1"/>
  <c r="AU1582" i="2" s="1"/>
  <c r="AU1584" i="2" s="1"/>
  <c r="AU1586" i="2" s="1"/>
  <c r="AU1588" i="2" s="1"/>
  <c r="AU1590" i="2" s="1"/>
  <c r="AU1592" i="2" s="1"/>
  <c r="AU1594" i="2" s="1"/>
  <c r="AU1596" i="2" s="1"/>
  <c r="AU1598" i="2" s="1"/>
  <c r="AU1600" i="2" s="1"/>
  <c r="AU1602" i="2" s="1"/>
  <c r="AU1604" i="2" s="1"/>
  <c r="AU1606" i="2" s="1"/>
  <c r="AU1608" i="2" s="1"/>
  <c r="AU1610" i="2" s="1"/>
  <c r="AU1612" i="2" s="1"/>
  <c r="AU1614" i="2" s="1"/>
  <c r="AU1616" i="2" s="1"/>
  <c r="AU1618" i="2" s="1"/>
  <c r="AU1620" i="2" s="1"/>
  <c r="AU1622" i="2" s="1"/>
  <c r="AU1624" i="2" s="1"/>
  <c r="AU1626" i="2" s="1"/>
  <c r="AU1628" i="2" s="1"/>
  <c r="AU1630" i="2" s="1"/>
  <c r="AU1632" i="2" s="1"/>
  <c r="AU1634" i="2" s="1"/>
  <c r="AU1636" i="2" s="1"/>
  <c r="AU1638" i="2" s="1"/>
  <c r="AU1640" i="2" s="1"/>
  <c r="AU1642" i="2" s="1"/>
  <c r="AU1644" i="2" s="1"/>
  <c r="AU1646" i="2" s="1"/>
  <c r="AU1648" i="2" s="1"/>
  <c r="AU1650" i="2" s="1"/>
  <c r="AU1652" i="2" s="1"/>
  <c r="AU1654" i="2" s="1"/>
  <c r="AU1656" i="2" s="1"/>
  <c r="AU1658" i="2" s="1"/>
  <c r="AU1660" i="2" s="1"/>
  <c r="AU1662" i="2" s="1"/>
  <c r="AU1664" i="2" s="1"/>
  <c r="AU1666" i="2" s="1"/>
  <c r="AU1668" i="2" s="1"/>
  <c r="AU1670" i="2" s="1"/>
  <c r="AU1672" i="2" s="1"/>
  <c r="AU1674" i="2" s="1"/>
  <c r="AU1676" i="2" s="1"/>
  <c r="AU1678" i="2" s="1"/>
  <c r="AU1680" i="2" s="1"/>
  <c r="AU1682" i="2" s="1"/>
  <c r="AU1684" i="2" s="1"/>
  <c r="AU1686" i="2" s="1"/>
  <c r="AU1688" i="2" s="1"/>
  <c r="AU1690" i="2" s="1"/>
  <c r="AU1692" i="2" s="1"/>
  <c r="AU1694" i="2" s="1"/>
  <c r="AU1696" i="2" s="1"/>
  <c r="AU1698" i="2" s="1"/>
  <c r="AU1700" i="2" s="1"/>
  <c r="AU1702" i="2" s="1"/>
  <c r="AU1704" i="2" s="1"/>
  <c r="AU1706" i="2" s="1"/>
  <c r="AU1708" i="2" s="1"/>
  <c r="AU1710" i="2" s="1"/>
  <c r="AU1712" i="2" s="1"/>
  <c r="AU1714" i="2" s="1"/>
  <c r="AU1716" i="2" s="1"/>
  <c r="AU1718" i="2" s="1"/>
  <c r="AU1720" i="2" s="1"/>
  <c r="AU1722" i="2" s="1"/>
  <c r="AU1724" i="2" s="1"/>
  <c r="AU1726" i="2" s="1"/>
  <c r="AU1728" i="2" s="1"/>
  <c r="AU1730" i="2" s="1"/>
  <c r="AU1732" i="2" s="1"/>
  <c r="AU1734" i="2" s="1"/>
  <c r="AU1736" i="2" s="1"/>
  <c r="AU1738" i="2" s="1"/>
  <c r="AU1740" i="2" s="1"/>
  <c r="AU1742" i="2" s="1"/>
  <c r="AU1744" i="2" s="1"/>
  <c r="AU1746" i="2" s="1"/>
  <c r="AU1748" i="2" s="1"/>
  <c r="AU1750" i="2" s="1"/>
  <c r="AU1752" i="2" s="1"/>
  <c r="AU1754" i="2" s="1"/>
  <c r="AU1756" i="2" s="1"/>
  <c r="AU1758" i="2" s="1"/>
  <c r="AU1760" i="2" s="1"/>
  <c r="AU1762" i="2" s="1"/>
  <c r="AU1764" i="2" s="1"/>
  <c r="AU1766" i="2" s="1"/>
  <c r="AU1768" i="2" s="1"/>
  <c r="AU1770" i="2" s="1"/>
  <c r="AU1772" i="2" s="1"/>
  <c r="AU1774" i="2" s="1"/>
  <c r="AU1776" i="2" s="1"/>
  <c r="AU1778" i="2" s="1"/>
  <c r="AU1780" i="2" s="1"/>
  <c r="AU1782" i="2" s="1"/>
  <c r="AU1784" i="2" s="1"/>
  <c r="AU1786" i="2" s="1"/>
  <c r="AU1788" i="2" s="1"/>
  <c r="AU1790" i="2" s="1"/>
  <c r="AU1792" i="2" s="1"/>
  <c r="AU1794" i="2" s="1"/>
  <c r="AU1796" i="2" s="1"/>
  <c r="AU1798" i="2" s="1"/>
  <c r="AU1800" i="2" s="1"/>
  <c r="AU1802" i="2" s="1"/>
  <c r="AU1804" i="2" s="1"/>
  <c r="AU1806" i="2" s="1"/>
  <c r="AU1808" i="2" s="1"/>
  <c r="AU1810" i="2" s="1"/>
  <c r="AU1812" i="2" s="1"/>
  <c r="AU1814" i="2" s="1"/>
  <c r="AU1816" i="2" s="1"/>
  <c r="AU1818" i="2" s="1"/>
  <c r="AU1820" i="2" s="1"/>
  <c r="AU1822" i="2" s="1"/>
  <c r="AU1824" i="2" s="1"/>
  <c r="AU1826" i="2" s="1"/>
  <c r="AU1828" i="2" s="1"/>
  <c r="AU1830" i="2" s="1"/>
  <c r="AU1832" i="2" s="1"/>
  <c r="AU1834" i="2" s="1"/>
  <c r="AU1836" i="2" s="1"/>
  <c r="AU1838" i="2" s="1"/>
  <c r="AU1840" i="2" s="1"/>
  <c r="AU1842" i="2" s="1"/>
  <c r="AU1844" i="2" s="1"/>
  <c r="AU1846" i="2" s="1"/>
  <c r="AU1848" i="2" s="1"/>
  <c r="AU1850" i="2" s="1"/>
  <c r="AU1852" i="2" s="1"/>
  <c r="AU1854" i="2" s="1"/>
  <c r="AU1856" i="2" s="1"/>
  <c r="AU1858" i="2" s="1"/>
  <c r="AU1860" i="2" s="1"/>
  <c r="AU1862" i="2" s="1"/>
  <c r="AU1864" i="2" s="1"/>
  <c r="AU1866" i="2" s="1"/>
  <c r="AU1868" i="2" s="1"/>
  <c r="AU1870" i="2" s="1"/>
  <c r="AU1872" i="2" s="1"/>
  <c r="AU1874" i="2" s="1"/>
  <c r="AU1876" i="2" s="1"/>
  <c r="AU1878" i="2" s="1"/>
  <c r="AU1880" i="2" s="1"/>
  <c r="AU1882" i="2" s="1"/>
  <c r="AU1884" i="2" s="1"/>
  <c r="AU1886" i="2" s="1"/>
  <c r="AU1888" i="2" s="1"/>
  <c r="AU1890" i="2" s="1"/>
  <c r="AU1892" i="2" s="1"/>
  <c r="AU1894" i="2" s="1"/>
  <c r="AU1896" i="2" s="1"/>
  <c r="AU1898" i="2" s="1"/>
  <c r="AU1900" i="2" s="1"/>
  <c r="AU1902" i="2" s="1"/>
  <c r="AU1904" i="2" s="1"/>
  <c r="AU1906" i="2" s="1"/>
  <c r="AU1908" i="2" s="1"/>
  <c r="AU1910" i="2" s="1"/>
  <c r="AU1912" i="2" s="1"/>
  <c r="AU1914" i="2" s="1"/>
  <c r="AU1916" i="2" s="1"/>
  <c r="AU1918" i="2" s="1"/>
  <c r="AU1920" i="2" s="1"/>
  <c r="AU1922" i="2" s="1"/>
  <c r="AU1924" i="2" s="1"/>
  <c r="AU1926" i="2" s="1"/>
  <c r="AU1928" i="2" s="1"/>
  <c r="AU1930" i="2" s="1"/>
  <c r="AU1932" i="2" s="1"/>
  <c r="AU1934" i="2" s="1"/>
  <c r="AU1936" i="2" s="1"/>
  <c r="AU1938" i="2" s="1"/>
  <c r="AU1940" i="2" s="1"/>
  <c r="AU1942" i="2" s="1"/>
  <c r="AU1944" i="2" s="1"/>
  <c r="AU1946" i="2" s="1"/>
  <c r="AU1948" i="2" s="1"/>
  <c r="AU1950" i="2" s="1"/>
  <c r="AU1952" i="2" s="1"/>
  <c r="AU1954" i="2" s="1"/>
  <c r="AU1956" i="2" s="1"/>
  <c r="AU1958" i="2" s="1"/>
  <c r="AU1960" i="2" s="1"/>
  <c r="AU1962" i="2" s="1"/>
  <c r="AU1964" i="2" s="1"/>
  <c r="AU1966" i="2" s="1"/>
  <c r="AU1968" i="2" s="1"/>
  <c r="AU1970" i="2" s="1"/>
  <c r="AU1972" i="2" s="1"/>
  <c r="AU1974" i="2" s="1"/>
  <c r="AU1976" i="2" s="1"/>
  <c r="AU1978" i="2" s="1"/>
  <c r="AU1980" i="2" s="1"/>
  <c r="AU1982" i="2" s="1"/>
  <c r="AU1984" i="2" s="1"/>
  <c r="AU1986" i="2" s="1"/>
  <c r="AU1988" i="2" s="1"/>
  <c r="AU1990" i="2" s="1"/>
  <c r="AU1992" i="2" s="1"/>
  <c r="AU1994" i="2" s="1"/>
  <c r="AU1996" i="2" s="1"/>
  <c r="AU1998" i="2" s="1"/>
  <c r="AU2000" i="2" s="1"/>
  <c r="AU2002" i="2" s="1"/>
  <c r="AU2004" i="2" s="1"/>
  <c r="AU2006" i="2" s="1"/>
  <c r="AU2008" i="2" s="1"/>
  <c r="AU2010" i="2" s="1"/>
  <c r="AU2012" i="2" s="1"/>
  <c r="AU2014" i="2" s="1"/>
  <c r="AU2016" i="2" s="1"/>
  <c r="AU2018" i="2" s="1"/>
  <c r="AU2020" i="2" s="1"/>
  <c r="AU2022" i="2" s="1"/>
  <c r="AU2024" i="2" s="1"/>
  <c r="AU2026" i="2" s="1"/>
  <c r="AU2028" i="2" s="1"/>
  <c r="AU2030" i="2" s="1"/>
  <c r="AU2032" i="2" s="1"/>
  <c r="AU2034" i="2" s="1"/>
  <c r="AU2036" i="2" s="1"/>
  <c r="AU2038" i="2" s="1"/>
  <c r="AU2040" i="2" s="1"/>
  <c r="AU2042" i="2" s="1"/>
  <c r="AU2044" i="2" s="1"/>
  <c r="AU2046" i="2" s="1"/>
  <c r="AU2048" i="2" s="1"/>
  <c r="AU2050" i="2" s="1"/>
  <c r="AU2052" i="2" s="1"/>
  <c r="AU2054" i="2" s="1"/>
  <c r="AU2056" i="2" s="1"/>
  <c r="AU2058" i="2" s="1"/>
  <c r="AU2060" i="2" s="1"/>
  <c r="AU2062" i="2" s="1"/>
  <c r="AU2064" i="2" s="1"/>
  <c r="AU2066" i="2" s="1"/>
  <c r="AU2068" i="2" s="1"/>
  <c r="AU2070" i="2" s="1"/>
  <c r="AU2072" i="2" s="1"/>
  <c r="AU2074" i="2" s="1"/>
  <c r="AU2076" i="2" s="1"/>
  <c r="AU2078" i="2" s="1"/>
  <c r="AU2080" i="2" s="1"/>
  <c r="AU2082" i="2" s="1"/>
  <c r="AU2084" i="2" s="1"/>
  <c r="AU2086" i="2" s="1"/>
  <c r="AU2088" i="2" s="1"/>
  <c r="AU2090" i="2" s="1"/>
  <c r="AU2092" i="2" s="1"/>
  <c r="AU2094" i="2" s="1"/>
  <c r="AU2096" i="2" s="1"/>
  <c r="AU2098" i="2" s="1"/>
  <c r="AU2100" i="2" s="1"/>
  <c r="AU2102" i="2" s="1"/>
  <c r="AU2104" i="2" s="1"/>
  <c r="AU2106" i="2" s="1"/>
  <c r="AU2108" i="2" s="1"/>
  <c r="AU2110" i="2" s="1"/>
  <c r="AU2112" i="2" s="1"/>
  <c r="AU2114" i="2" s="1"/>
  <c r="AU2116" i="2" s="1"/>
  <c r="AU2118" i="2" s="1"/>
  <c r="AU2120" i="2" s="1"/>
  <c r="AU2122" i="2" s="1"/>
  <c r="AU2124" i="2" s="1"/>
  <c r="AU2126" i="2" s="1"/>
  <c r="AU2128" i="2" s="1"/>
  <c r="AU2130" i="2" s="1"/>
  <c r="AU2132" i="2" s="1"/>
  <c r="AU2134" i="2" s="1"/>
  <c r="AU2136" i="2" s="1"/>
  <c r="AU2138" i="2" s="1"/>
  <c r="AU2140" i="2" s="1"/>
  <c r="AU2142" i="2" s="1"/>
  <c r="AU2144" i="2" s="1"/>
  <c r="AU2146" i="2" s="1"/>
  <c r="AU2148" i="2" s="1"/>
  <c r="AU2150" i="2" s="1"/>
  <c r="AU2152" i="2" s="1"/>
  <c r="AU2154" i="2" s="1"/>
  <c r="AU2156" i="2" s="1"/>
  <c r="AU2158" i="2" s="1"/>
  <c r="AU2160" i="2" s="1"/>
  <c r="AU2162" i="2" s="1"/>
  <c r="AU2164" i="2" s="1"/>
  <c r="AU2166" i="2" s="1"/>
  <c r="AU2168" i="2" s="1"/>
  <c r="AU2170" i="2" s="1"/>
  <c r="AU2172" i="2" s="1"/>
  <c r="AU2174" i="2" s="1"/>
  <c r="AU2176" i="2" s="1"/>
  <c r="AU2178" i="2" s="1"/>
  <c r="AU2180" i="2" s="1"/>
  <c r="AU2182" i="2" s="1"/>
  <c r="AU2184" i="2" s="1"/>
  <c r="AU2186" i="2" s="1"/>
  <c r="AU2188" i="2" s="1"/>
  <c r="AU2190" i="2" s="1"/>
  <c r="AU2192" i="2" s="1"/>
  <c r="AU2194" i="2" s="1"/>
  <c r="AU2196" i="2" s="1"/>
  <c r="AU2198" i="2" s="1"/>
  <c r="AU2200" i="2" s="1"/>
  <c r="AU2202" i="2" s="1"/>
  <c r="AU2204" i="2" s="1"/>
  <c r="AU2206" i="2" s="1"/>
  <c r="AU2208" i="2" s="1"/>
  <c r="AU2210" i="2" s="1"/>
  <c r="AU2212" i="2" s="1"/>
  <c r="AU2214" i="2" s="1"/>
  <c r="AU2216" i="2" s="1"/>
  <c r="AU2218" i="2" s="1"/>
  <c r="AU2220" i="2" s="1"/>
  <c r="AU2222" i="2" s="1"/>
  <c r="AU2224" i="2" s="1"/>
  <c r="AU2226" i="2" s="1"/>
  <c r="AU2228" i="2" s="1"/>
  <c r="AU2230" i="2" s="1"/>
  <c r="AU2232" i="2" s="1"/>
  <c r="AU2234" i="2" s="1"/>
  <c r="AU2236" i="2" s="1"/>
  <c r="AU2238" i="2" s="1"/>
  <c r="AU2240" i="2" s="1"/>
  <c r="AU2242" i="2" s="1"/>
  <c r="AU2244" i="2" s="1"/>
  <c r="AU2246" i="2" s="1"/>
  <c r="AU2248" i="2" s="1"/>
  <c r="AU2250" i="2" s="1"/>
  <c r="AU2252" i="2" s="1"/>
  <c r="AU2254" i="2" s="1"/>
  <c r="AU2256" i="2" s="1"/>
  <c r="AU2258" i="2" s="1"/>
  <c r="AU2260" i="2" s="1"/>
  <c r="AU2262" i="2" s="1"/>
  <c r="AU2264" i="2" s="1"/>
  <c r="AU2266" i="2" s="1"/>
  <c r="AU2268" i="2" s="1"/>
  <c r="AU2270" i="2" s="1"/>
  <c r="AU2272" i="2" s="1"/>
  <c r="AU2274" i="2" s="1"/>
  <c r="AU2276" i="2" s="1"/>
  <c r="AU2278" i="2" s="1"/>
  <c r="AU2280" i="2" s="1"/>
  <c r="AU2282" i="2" s="1"/>
  <c r="AU2284" i="2" s="1"/>
  <c r="AU2286" i="2" s="1"/>
  <c r="AU2288" i="2" s="1"/>
  <c r="AU2290" i="2" s="1"/>
  <c r="AU2292" i="2" s="1"/>
  <c r="AU2294" i="2" s="1"/>
  <c r="AU2296" i="2" s="1"/>
  <c r="AU2298" i="2" s="1"/>
  <c r="AU2300" i="2" s="1"/>
  <c r="AU2302" i="2" s="1"/>
  <c r="AU2304" i="2" s="1"/>
  <c r="AU2306" i="2" s="1"/>
  <c r="AU2308" i="2" s="1"/>
  <c r="AU2310" i="2" s="1"/>
  <c r="AU2312" i="2" s="1"/>
  <c r="AU2314" i="2" s="1"/>
  <c r="AU2316" i="2" s="1"/>
  <c r="AU2318" i="2" s="1"/>
  <c r="AU2320" i="2" s="1"/>
  <c r="AU2322" i="2" s="1"/>
  <c r="AU2324" i="2" s="1"/>
  <c r="AU2326" i="2" s="1"/>
  <c r="AU2328" i="2" s="1"/>
  <c r="AU2330" i="2" s="1"/>
  <c r="AU2332" i="2" s="1"/>
  <c r="AU2334" i="2" s="1"/>
  <c r="AU2336" i="2" s="1"/>
  <c r="AU2338" i="2" s="1"/>
  <c r="AU2340" i="2" s="1"/>
  <c r="AU2342" i="2" s="1"/>
  <c r="AU2344" i="2" s="1"/>
  <c r="AU2346" i="2" s="1"/>
  <c r="AU2348" i="2" s="1"/>
  <c r="AU2350" i="2" s="1"/>
  <c r="AU2352" i="2" s="1"/>
  <c r="AU2354" i="2" s="1"/>
  <c r="AU2356" i="2" s="1"/>
  <c r="AU2358" i="2" s="1"/>
  <c r="AU2360" i="2" s="1"/>
  <c r="AU2362" i="2" s="1"/>
  <c r="AU2364" i="2" s="1"/>
  <c r="AU2366" i="2" s="1"/>
  <c r="AU2368" i="2" s="1"/>
  <c r="AU2370" i="2" s="1"/>
  <c r="AU2372" i="2" s="1"/>
  <c r="AU2374" i="2" s="1"/>
  <c r="AU2376" i="2" s="1"/>
  <c r="AU2378" i="2" s="1"/>
  <c r="AU2380" i="2" s="1"/>
  <c r="AU2382" i="2" s="1"/>
  <c r="AU2384" i="2" s="1"/>
  <c r="AU2386" i="2" s="1"/>
  <c r="AU2388" i="2" s="1"/>
  <c r="AU2390" i="2" s="1"/>
  <c r="AU2392" i="2" s="1"/>
  <c r="AU2394" i="2" s="1"/>
  <c r="AU2396" i="2" s="1"/>
  <c r="AU2398" i="2" s="1"/>
  <c r="AU2400" i="2" s="1"/>
  <c r="AU2402" i="2" s="1"/>
  <c r="AU2404" i="2" s="1"/>
  <c r="AU2406" i="2" s="1"/>
  <c r="AU2408" i="2" s="1"/>
  <c r="AU2410" i="2" s="1"/>
  <c r="AU2412" i="2" s="1"/>
  <c r="AU2414" i="2" s="1"/>
  <c r="AU2416" i="2" s="1"/>
  <c r="AU2418" i="2" s="1"/>
  <c r="AU2420" i="2" s="1"/>
  <c r="AU2422" i="2" s="1"/>
  <c r="AU2424" i="2" s="1"/>
  <c r="AU2426" i="2" s="1"/>
  <c r="AU2428" i="2" s="1"/>
  <c r="AU2430" i="2" s="1"/>
  <c r="AU2432" i="2" s="1"/>
  <c r="AU2434" i="2" s="1"/>
  <c r="AU2436" i="2" s="1"/>
  <c r="AT1104" i="2"/>
  <c r="AT1106" i="2" s="1"/>
  <c r="AT1108" i="2" s="1"/>
  <c r="AT1110" i="2" s="1"/>
  <c r="AT1112" i="2" s="1"/>
  <c r="AT1114" i="2" s="1"/>
  <c r="AT1116" i="2" s="1"/>
  <c r="AT1118" i="2" s="1"/>
  <c r="AT1120" i="2" s="1"/>
  <c r="AT1122" i="2" s="1"/>
  <c r="AT1124" i="2" s="1"/>
  <c r="AT1126" i="2" s="1"/>
  <c r="AT1128" i="2" s="1"/>
  <c r="AT1130" i="2" s="1"/>
  <c r="AT1132" i="2" s="1"/>
  <c r="AT1134" i="2" s="1"/>
  <c r="AT1136" i="2" s="1"/>
  <c r="AT1138" i="2" s="1"/>
  <c r="AT1140" i="2" s="1"/>
  <c r="AT1142" i="2" s="1"/>
  <c r="AT1144" i="2" s="1"/>
  <c r="AT1146" i="2" s="1"/>
  <c r="AT1148" i="2" s="1"/>
  <c r="AT1150" i="2" s="1"/>
  <c r="AT1152" i="2" s="1"/>
  <c r="AT1154" i="2" s="1"/>
  <c r="AT1156" i="2" s="1"/>
  <c r="AT1158" i="2" s="1"/>
  <c r="AT1160" i="2" s="1"/>
  <c r="AT1162" i="2" s="1"/>
  <c r="AT1164" i="2" s="1"/>
  <c r="AT1166" i="2" s="1"/>
  <c r="AT1168" i="2" s="1"/>
  <c r="AT1170" i="2" s="1"/>
  <c r="AT1172" i="2" s="1"/>
  <c r="AT1174" i="2" s="1"/>
  <c r="AT1176" i="2" s="1"/>
  <c r="AT1178" i="2" s="1"/>
  <c r="AT1180" i="2" s="1"/>
  <c r="AT1182" i="2" s="1"/>
  <c r="AT1184" i="2" s="1"/>
  <c r="AT1186" i="2" s="1"/>
  <c r="AT1188" i="2" s="1"/>
  <c r="AT1190" i="2" s="1"/>
  <c r="AT1192" i="2" s="1"/>
  <c r="AT1194" i="2" s="1"/>
  <c r="AT1196" i="2" s="1"/>
  <c r="AT1198" i="2" s="1"/>
  <c r="AT1200" i="2" s="1"/>
  <c r="AT1202" i="2" s="1"/>
  <c r="AT1204" i="2" s="1"/>
  <c r="AT1206" i="2" s="1"/>
  <c r="AT1208" i="2" s="1"/>
  <c r="AT1210" i="2" s="1"/>
  <c r="AT1212" i="2" s="1"/>
  <c r="AT1214" i="2" s="1"/>
  <c r="AT1216" i="2" s="1"/>
  <c r="AT1218" i="2" s="1"/>
  <c r="AT1220" i="2" s="1"/>
  <c r="AT1222" i="2" s="1"/>
  <c r="AT1224" i="2" s="1"/>
  <c r="AT1226" i="2" s="1"/>
  <c r="AT1228" i="2" s="1"/>
  <c r="AT1230" i="2" s="1"/>
  <c r="AT1232" i="2" s="1"/>
  <c r="AT1234" i="2" s="1"/>
  <c r="AT1236" i="2" s="1"/>
  <c r="AT1238" i="2" s="1"/>
  <c r="AT1240" i="2" s="1"/>
  <c r="AT1242" i="2" s="1"/>
  <c r="AT1244" i="2" s="1"/>
  <c r="AT1246" i="2" s="1"/>
  <c r="AT1248" i="2" s="1"/>
  <c r="AT1250" i="2" s="1"/>
  <c r="AT1252" i="2" s="1"/>
  <c r="AT1254" i="2" s="1"/>
  <c r="AT1256" i="2" s="1"/>
  <c r="AT1258" i="2" s="1"/>
  <c r="AT1260" i="2" s="1"/>
  <c r="AT1262" i="2" s="1"/>
  <c r="AT1264" i="2" s="1"/>
  <c r="AT1266" i="2" s="1"/>
  <c r="AT1268" i="2" s="1"/>
  <c r="AT1270" i="2" s="1"/>
  <c r="AT1272" i="2" s="1"/>
  <c r="AT1274" i="2" s="1"/>
  <c r="AT1276" i="2" s="1"/>
  <c r="AT1278" i="2" s="1"/>
  <c r="AT1280" i="2" s="1"/>
  <c r="AT1282" i="2" s="1"/>
  <c r="AT1284" i="2" s="1"/>
  <c r="AT1286" i="2" s="1"/>
  <c r="AT1288" i="2" s="1"/>
  <c r="AT1290" i="2" s="1"/>
  <c r="AT1292" i="2" s="1"/>
  <c r="AT1294" i="2" s="1"/>
  <c r="AT1296" i="2" s="1"/>
  <c r="AT1298" i="2" s="1"/>
  <c r="AT1300" i="2" s="1"/>
  <c r="AT1302" i="2" s="1"/>
  <c r="AT1304" i="2" s="1"/>
  <c r="AT1306" i="2" s="1"/>
  <c r="AT1308" i="2" s="1"/>
  <c r="AT1310" i="2" s="1"/>
  <c r="AT1312" i="2" s="1"/>
  <c r="AT1314" i="2" s="1"/>
  <c r="AT1316" i="2" s="1"/>
  <c r="AT1318" i="2" s="1"/>
  <c r="AT1320" i="2" s="1"/>
  <c r="AT1322" i="2" s="1"/>
  <c r="AT1324" i="2" s="1"/>
  <c r="AT1326" i="2" s="1"/>
  <c r="AT1328" i="2" s="1"/>
  <c r="AT1330" i="2" s="1"/>
  <c r="AT1332" i="2" s="1"/>
  <c r="AT1334" i="2" s="1"/>
  <c r="AT1336" i="2" s="1"/>
  <c r="AT1338" i="2" s="1"/>
  <c r="AT1340" i="2" s="1"/>
  <c r="AT1342" i="2" s="1"/>
  <c r="AT1344" i="2" s="1"/>
  <c r="AT1346" i="2" s="1"/>
  <c r="AT1348" i="2" s="1"/>
  <c r="AT1350" i="2" s="1"/>
  <c r="AT1352" i="2" s="1"/>
  <c r="AT1354" i="2" s="1"/>
  <c r="AT1356" i="2" s="1"/>
  <c r="AT1358" i="2" s="1"/>
  <c r="AT1360" i="2" s="1"/>
  <c r="AT1362" i="2" s="1"/>
  <c r="AT1364" i="2" s="1"/>
  <c r="AT1366" i="2" s="1"/>
  <c r="AT1368" i="2" s="1"/>
  <c r="AT1370" i="2" s="1"/>
  <c r="AT1372" i="2" s="1"/>
  <c r="AT1374" i="2" s="1"/>
  <c r="AT1376" i="2" s="1"/>
  <c r="AT1378" i="2" s="1"/>
  <c r="AT1380" i="2" s="1"/>
  <c r="AT1382" i="2" s="1"/>
  <c r="AT1384" i="2" s="1"/>
  <c r="AT1386" i="2" s="1"/>
  <c r="AT1388" i="2" s="1"/>
  <c r="AT1390" i="2" s="1"/>
  <c r="AT1392" i="2" s="1"/>
  <c r="AT1394" i="2" s="1"/>
  <c r="AT1396" i="2" s="1"/>
  <c r="AT1398" i="2" s="1"/>
  <c r="AT1400" i="2" s="1"/>
  <c r="AT1402" i="2" s="1"/>
  <c r="AT1404" i="2" s="1"/>
  <c r="AT1406" i="2" s="1"/>
  <c r="AT1408" i="2" s="1"/>
  <c r="AT1410" i="2" s="1"/>
  <c r="AT1412" i="2" s="1"/>
  <c r="AT1414" i="2" s="1"/>
  <c r="AT1416" i="2" s="1"/>
  <c r="AT1418" i="2" s="1"/>
  <c r="AT1420" i="2" s="1"/>
  <c r="AT1422" i="2" s="1"/>
  <c r="AT1424" i="2" s="1"/>
  <c r="AT1426" i="2" s="1"/>
  <c r="AT1428" i="2" s="1"/>
  <c r="AT1430" i="2" s="1"/>
  <c r="AT1432" i="2" s="1"/>
  <c r="AT1434" i="2" s="1"/>
  <c r="AT1436" i="2" s="1"/>
  <c r="AT1438" i="2" s="1"/>
  <c r="AT1440" i="2" s="1"/>
  <c r="AT1442" i="2" s="1"/>
  <c r="AT1444" i="2" s="1"/>
  <c r="AT1446" i="2" s="1"/>
  <c r="AT1448" i="2" s="1"/>
  <c r="AT1450" i="2" s="1"/>
  <c r="AT1452" i="2" s="1"/>
  <c r="AT1454" i="2" s="1"/>
  <c r="AT1456" i="2" s="1"/>
  <c r="AT1458" i="2" s="1"/>
  <c r="AT1460" i="2" s="1"/>
  <c r="AT1462" i="2" s="1"/>
  <c r="AT1464" i="2" s="1"/>
  <c r="AT1466" i="2" s="1"/>
  <c r="AT1468" i="2" s="1"/>
  <c r="AT1470" i="2" s="1"/>
  <c r="AT1472" i="2" s="1"/>
  <c r="AT1474" i="2" s="1"/>
  <c r="AT1476" i="2" s="1"/>
  <c r="AT1478" i="2" s="1"/>
  <c r="AT1480" i="2" s="1"/>
  <c r="AT1482" i="2" s="1"/>
  <c r="AT1484" i="2" s="1"/>
  <c r="AT1486" i="2" s="1"/>
  <c r="AT1488" i="2" s="1"/>
  <c r="AT1490" i="2" s="1"/>
  <c r="AT1492" i="2" s="1"/>
  <c r="AT1494" i="2" s="1"/>
  <c r="AT1496" i="2" s="1"/>
  <c r="AT1498" i="2" s="1"/>
  <c r="AT1500" i="2" s="1"/>
  <c r="AT1502" i="2" s="1"/>
  <c r="AT1504" i="2" s="1"/>
  <c r="AT1506" i="2" s="1"/>
  <c r="AT1508" i="2" s="1"/>
  <c r="AT1510" i="2" s="1"/>
  <c r="AT1512" i="2" s="1"/>
  <c r="AT1514" i="2" s="1"/>
  <c r="AT1516" i="2" s="1"/>
  <c r="AT1518" i="2" s="1"/>
  <c r="AT1520" i="2" s="1"/>
  <c r="AT1522" i="2" s="1"/>
  <c r="AT1524" i="2" s="1"/>
  <c r="AT1526" i="2" s="1"/>
  <c r="AT1528" i="2" s="1"/>
  <c r="AT1530" i="2" s="1"/>
  <c r="AT1532" i="2" s="1"/>
  <c r="AT1534" i="2" s="1"/>
  <c r="AT1536" i="2" s="1"/>
  <c r="AT1538" i="2" s="1"/>
  <c r="AT1540" i="2" s="1"/>
  <c r="AT1542" i="2" s="1"/>
  <c r="AT1544" i="2" s="1"/>
  <c r="AT1546" i="2" s="1"/>
  <c r="AT1548" i="2" s="1"/>
  <c r="AT1550" i="2" s="1"/>
  <c r="AT1552" i="2" s="1"/>
  <c r="AT1554" i="2" s="1"/>
  <c r="AT1556" i="2" s="1"/>
  <c r="AT1558" i="2" s="1"/>
  <c r="AT1560" i="2" s="1"/>
  <c r="AT1562" i="2" s="1"/>
  <c r="AT1564" i="2" s="1"/>
  <c r="AT1566" i="2" s="1"/>
  <c r="AT1568" i="2" s="1"/>
  <c r="AT1570" i="2" s="1"/>
  <c r="AT1572" i="2" s="1"/>
  <c r="AT1574" i="2" s="1"/>
  <c r="AT1576" i="2" s="1"/>
  <c r="AT1578" i="2" s="1"/>
  <c r="AT1580" i="2" s="1"/>
  <c r="AT1582" i="2" s="1"/>
  <c r="AT1584" i="2" s="1"/>
  <c r="AT1586" i="2" s="1"/>
  <c r="AT1588" i="2" s="1"/>
  <c r="AT1590" i="2" s="1"/>
  <c r="AT1592" i="2" s="1"/>
  <c r="AT1594" i="2" s="1"/>
  <c r="AT1596" i="2" s="1"/>
  <c r="AT1598" i="2" s="1"/>
  <c r="AT1600" i="2" s="1"/>
  <c r="AT1602" i="2" s="1"/>
  <c r="AT1604" i="2" s="1"/>
  <c r="AT1606" i="2" s="1"/>
  <c r="AT1608" i="2" s="1"/>
  <c r="AT1610" i="2" s="1"/>
  <c r="AT1612" i="2" s="1"/>
  <c r="AT1614" i="2" s="1"/>
  <c r="AT1616" i="2" s="1"/>
  <c r="AT1618" i="2" s="1"/>
  <c r="AT1620" i="2" s="1"/>
  <c r="AT1622" i="2" s="1"/>
  <c r="AT1624" i="2" s="1"/>
  <c r="AT1626" i="2" s="1"/>
  <c r="AT1628" i="2" s="1"/>
  <c r="AT1630" i="2" s="1"/>
  <c r="AT1632" i="2" s="1"/>
  <c r="AT1634" i="2" s="1"/>
  <c r="AT1636" i="2" s="1"/>
  <c r="AT1638" i="2" s="1"/>
  <c r="AT1640" i="2" s="1"/>
  <c r="AT1642" i="2" s="1"/>
  <c r="AT1644" i="2" s="1"/>
  <c r="AT1646" i="2" s="1"/>
  <c r="AT1648" i="2" s="1"/>
  <c r="AT1650" i="2" s="1"/>
  <c r="AT1652" i="2" s="1"/>
  <c r="AT1654" i="2" s="1"/>
  <c r="AT1656" i="2" s="1"/>
  <c r="AT1658" i="2" s="1"/>
  <c r="AT1660" i="2" s="1"/>
  <c r="AT1662" i="2" s="1"/>
  <c r="AT1664" i="2" s="1"/>
  <c r="AT1666" i="2" s="1"/>
  <c r="AT1668" i="2" s="1"/>
  <c r="AT1670" i="2" s="1"/>
  <c r="AT1672" i="2" s="1"/>
  <c r="AT1674" i="2" s="1"/>
  <c r="AT1676" i="2" s="1"/>
  <c r="AT1678" i="2" s="1"/>
  <c r="AT1680" i="2" s="1"/>
  <c r="AT1682" i="2" s="1"/>
  <c r="AT1684" i="2" s="1"/>
  <c r="AT1686" i="2" s="1"/>
  <c r="AT1688" i="2" s="1"/>
  <c r="AT1690" i="2" s="1"/>
  <c r="AT1692" i="2" s="1"/>
  <c r="AT1694" i="2" s="1"/>
  <c r="AT1696" i="2" s="1"/>
  <c r="AT1698" i="2" s="1"/>
  <c r="AT1700" i="2" s="1"/>
  <c r="AT1702" i="2" s="1"/>
  <c r="AT1704" i="2" s="1"/>
  <c r="AT1706" i="2" s="1"/>
  <c r="AT1708" i="2" s="1"/>
  <c r="AT1710" i="2" s="1"/>
  <c r="AT1712" i="2" s="1"/>
  <c r="AT1714" i="2" s="1"/>
  <c r="AT1716" i="2" s="1"/>
  <c r="AT1718" i="2" s="1"/>
  <c r="AT1720" i="2" s="1"/>
  <c r="AT1722" i="2" s="1"/>
  <c r="AT1724" i="2" s="1"/>
  <c r="AT1726" i="2" s="1"/>
  <c r="AT1728" i="2" s="1"/>
  <c r="AT1730" i="2" s="1"/>
  <c r="AT1732" i="2" s="1"/>
  <c r="AT1734" i="2" s="1"/>
  <c r="AT1736" i="2" s="1"/>
  <c r="AT1738" i="2" s="1"/>
  <c r="AT1740" i="2" s="1"/>
  <c r="AT1742" i="2" s="1"/>
  <c r="AT1744" i="2" s="1"/>
  <c r="AT1746" i="2" s="1"/>
  <c r="AT1748" i="2" s="1"/>
  <c r="AT1750" i="2" s="1"/>
  <c r="AT1752" i="2" s="1"/>
  <c r="AT1754" i="2" s="1"/>
  <c r="AT1756" i="2" s="1"/>
  <c r="AT1758" i="2" s="1"/>
  <c r="AT1760" i="2" s="1"/>
  <c r="AT1762" i="2" s="1"/>
  <c r="AT1764" i="2" s="1"/>
  <c r="AT1766" i="2" s="1"/>
  <c r="AT1768" i="2" s="1"/>
  <c r="AT1770" i="2" s="1"/>
  <c r="AT1772" i="2" s="1"/>
  <c r="AT1774" i="2" s="1"/>
  <c r="AT1776" i="2" s="1"/>
  <c r="AT1778" i="2" s="1"/>
  <c r="AT1780" i="2" s="1"/>
  <c r="AT1782" i="2" s="1"/>
  <c r="AT1784" i="2" s="1"/>
  <c r="AT1786" i="2" s="1"/>
  <c r="AT1788" i="2" s="1"/>
  <c r="AT1790" i="2" s="1"/>
  <c r="AT1792" i="2" s="1"/>
  <c r="AT1794" i="2" s="1"/>
  <c r="AT1796" i="2" s="1"/>
  <c r="AT1798" i="2" s="1"/>
  <c r="AT1800" i="2" s="1"/>
  <c r="AT1802" i="2" s="1"/>
  <c r="AT1804" i="2" s="1"/>
  <c r="AT1806" i="2" s="1"/>
  <c r="AT1808" i="2" s="1"/>
  <c r="AT1810" i="2" s="1"/>
  <c r="AT1812" i="2" s="1"/>
  <c r="AT1814" i="2" s="1"/>
  <c r="AT1816" i="2" s="1"/>
  <c r="AT1818" i="2" s="1"/>
  <c r="AT1820" i="2" s="1"/>
  <c r="AT1822" i="2" s="1"/>
  <c r="AT1824" i="2" s="1"/>
  <c r="AT1826" i="2" s="1"/>
  <c r="AT1828" i="2" s="1"/>
  <c r="AT1830" i="2" s="1"/>
  <c r="AT1832" i="2" s="1"/>
  <c r="AT1834" i="2" s="1"/>
  <c r="AT1836" i="2" s="1"/>
  <c r="AT1838" i="2" s="1"/>
  <c r="AT1840" i="2" s="1"/>
  <c r="AT1842" i="2" s="1"/>
  <c r="AT1844" i="2" s="1"/>
  <c r="AT1846" i="2" s="1"/>
  <c r="AT1848" i="2" s="1"/>
  <c r="AT1850" i="2" s="1"/>
  <c r="AT1852" i="2" s="1"/>
  <c r="AT1854" i="2" s="1"/>
  <c r="AT1856" i="2" s="1"/>
  <c r="AT1858" i="2" s="1"/>
  <c r="AT1860" i="2" s="1"/>
  <c r="AT1862" i="2" s="1"/>
  <c r="AT1864" i="2" s="1"/>
  <c r="AT1866" i="2" s="1"/>
  <c r="AT1868" i="2" s="1"/>
  <c r="AT1870" i="2" s="1"/>
  <c r="AT1872" i="2" s="1"/>
  <c r="AT1874" i="2" s="1"/>
  <c r="AT1876" i="2" s="1"/>
  <c r="AT1878" i="2" s="1"/>
  <c r="AT1880" i="2" s="1"/>
  <c r="AT1882" i="2" s="1"/>
  <c r="AT1884" i="2" s="1"/>
  <c r="AT1886" i="2" s="1"/>
  <c r="AT1888" i="2" s="1"/>
  <c r="AT1890" i="2" s="1"/>
  <c r="AT1892" i="2" s="1"/>
  <c r="AT1894" i="2" s="1"/>
  <c r="AT1896" i="2" s="1"/>
  <c r="AT1898" i="2" s="1"/>
  <c r="AT1900" i="2" s="1"/>
  <c r="AT1902" i="2" s="1"/>
  <c r="AT1904" i="2" s="1"/>
  <c r="AT1906" i="2" s="1"/>
  <c r="AT1908" i="2" s="1"/>
  <c r="AT1910" i="2" s="1"/>
  <c r="AT1912" i="2" s="1"/>
  <c r="AT1914" i="2" s="1"/>
  <c r="AT1916" i="2" s="1"/>
  <c r="AT1918" i="2" s="1"/>
  <c r="AT1920" i="2" s="1"/>
  <c r="AT1922" i="2" s="1"/>
  <c r="AT1924" i="2" s="1"/>
  <c r="AT1926" i="2" s="1"/>
  <c r="AT1928" i="2" s="1"/>
  <c r="AT1930" i="2" s="1"/>
  <c r="AT1932" i="2" s="1"/>
  <c r="AT1934" i="2" s="1"/>
  <c r="AT1936" i="2" s="1"/>
  <c r="AT1938" i="2" s="1"/>
  <c r="AT1940" i="2" s="1"/>
  <c r="AT1942" i="2" s="1"/>
  <c r="AT1944" i="2" s="1"/>
  <c r="AT1946" i="2" s="1"/>
  <c r="AT1948" i="2" s="1"/>
  <c r="AT1950" i="2" s="1"/>
  <c r="AT1952" i="2" s="1"/>
  <c r="AT1954" i="2" s="1"/>
  <c r="AT1956" i="2" s="1"/>
  <c r="AT1958" i="2" s="1"/>
  <c r="AT1960" i="2" s="1"/>
  <c r="AT1962" i="2" s="1"/>
  <c r="AT1964" i="2" s="1"/>
  <c r="AT1966" i="2" s="1"/>
  <c r="AT1968" i="2" s="1"/>
  <c r="AT1970" i="2" s="1"/>
  <c r="AT1972" i="2" s="1"/>
  <c r="AT1974" i="2" s="1"/>
  <c r="AT1976" i="2" s="1"/>
  <c r="AT1978" i="2" s="1"/>
  <c r="AT1980" i="2" s="1"/>
  <c r="AT1982" i="2" s="1"/>
  <c r="AT1984" i="2" s="1"/>
  <c r="AT1986" i="2" s="1"/>
  <c r="AT1988" i="2" s="1"/>
  <c r="AT1990" i="2" s="1"/>
  <c r="AT1992" i="2" s="1"/>
  <c r="AT1994" i="2" s="1"/>
  <c r="AT1996" i="2" s="1"/>
  <c r="AT1998" i="2" s="1"/>
  <c r="AT2000" i="2" s="1"/>
  <c r="AT2002" i="2" s="1"/>
  <c r="AT2004" i="2" s="1"/>
  <c r="AT2006" i="2" s="1"/>
  <c r="AT2008" i="2" s="1"/>
  <c r="AT2010" i="2" s="1"/>
  <c r="AT2012" i="2" s="1"/>
  <c r="AT2014" i="2" s="1"/>
  <c r="AT2016" i="2" s="1"/>
  <c r="AT2018" i="2" s="1"/>
  <c r="AT2020" i="2" s="1"/>
  <c r="AT2022" i="2" s="1"/>
  <c r="AT2024" i="2" s="1"/>
  <c r="AT2026" i="2" s="1"/>
  <c r="AT2028" i="2" s="1"/>
  <c r="AT2030" i="2" s="1"/>
  <c r="AT2032" i="2" s="1"/>
  <c r="AT2034" i="2" s="1"/>
  <c r="AT2036" i="2" s="1"/>
  <c r="AT2038" i="2" s="1"/>
  <c r="AT2040" i="2" s="1"/>
  <c r="AT2042" i="2" s="1"/>
  <c r="AT2044" i="2" s="1"/>
  <c r="AT2046" i="2" s="1"/>
  <c r="AT2048" i="2" s="1"/>
  <c r="AT2050" i="2" s="1"/>
  <c r="AT2052" i="2" s="1"/>
  <c r="AT2054" i="2" s="1"/>
  <c r="AT2056" i="2" s="1"/>
  <c r="AT2058" i="2" s="1"/>
  <c r="AT2060" i="2" s="1"/>
  <c r="AT2062" i="2" s="1"/>
  <c r="AT2064" i="2" s="1"/>
  <c r="AT2066" i="2" s="1"/>
  <c r="AT2068" i="2" s="1"/>
  <c r="AT2070" i="2" s="1"/>
  <c r="AT2072" i="2" s="1"/>
  <c r="AT2074" i="2" s="1"/>
  <c r="AT2076" i="2" s="1"/>
  <c r="AT2078" i="2" s="1"/>
  <c r="AT2080" i="2" s="1"/>
  <c r="AT2082" i="2" s="1"/>
  <c r="AT2084" i="2" s="1"/>
  <c r="AT2086" i="2" s="1"/>
  <c r="AT2088" i="2" s="1"/>
  <c r="AT2090" i="2" s="1"/>
  <c r="AT2092" i="2" s="1"/>
  <c r="AT2094" i="2" s="1"/>
  <c r="AT2096" i="2" s="1"/>
  <c r="AT2098" i="2" s="1"/>
  <c r="AT2100" i="2" s="1"/>
  <c r="AT2102" i="2" s="1"/>
  <c r="AT2104" i="2" s="1"/>
  <c r="AT2106" i="2" s="1"/>
  <c r="AT2108" i="2" s="1"/>
  <c r="AT2110" i="2" s="1"/>
  <c r="AT2112" i="2" s="1"/>
  <c r="AT2114" i="2" s="1"/>
  <c r="AT2116" i="2" s="1"/>
  <c r="AT2118" i="2" s="1"/>
  <c r="AT2120" i="2" s="1"/>
  <c r="AT2122" i="2" s="1"/>
  <c r="AT2124" i="2" s="1"/>
  <c r="AT2126" i="2" s="1"/>
  <c r="AT2128" i="2" s="1"/>
  <c r="AT2130" i="2" s="1"/>
  <c r="AT2132" i="2" s="1"/>
  <c r="AT2134" i="2" s="1"/>
  <c r="AT2136" i="2" s="1"/>
  <c r="AT2138" i="2" s="1"/>
  <c r="AT2140" i="2" s="1"/>
  <c r="AT2142" i="2" s="1"/>
  <c r="AT2144" i="2" s="1"/>
  <c r="AT2146" i="2" s="1"/>
  <c r="AT2148" i="2" s="1"/>
  <c r="AT2150" i="2" s="1"/>
  <c r="AT2152" i="2" s="1"/>
  <c r="AT2154" i="2" s="1"/>
  <c r="AT2156" i="2" s="1"/>
  <c r="AT2158" i="2" s="1"/>
  <c r="AT2160" i="2" s="1"/>
  <c r="AT2162" i="2" s="1"/>
  <c r="AT2164" i="2" s="1"/>
  <c r="AT2166" i="2" s="1"/>
  <c r="AT2168" i="2" s="1"/>
  <c r="AT2170" i="2" s="1"/>
  <c r="AT2172" i="2" s="1"/>
  <c r="AT2174" i="2" s="1"/>
  <c r="AT2176" i="2" s="1"/>
  <c r="AT2178" i="2" s="1"/>
  <c r="AT2180" i="2" s="1"/>
  <c r="AT2182" i="2" s="1"/>
  <c r="AT2184" i="2" s="1"/>
  <c r="AT2186" i="2" s="1"/>
  <c r="AT2188" i="2" s="1"/>
  <c r="AT2190" i="2" s="1"/>
  <c r="AT2192" i="2" s="1"/>
  <c r="AT2194" i="2" s="1"/>
  <c r="AT2196" i="2" s="1"/>
  <c r="AT2198" i="2" s="1"/>
  <c r="AT2200" i="2" s="1"/>
  <c r="AT2202" i="2" s="1"/>
  <c r="AT2204" i="2" s="1"/>
  <c r="AT2206" i="2" s="1"/>
  <c r="AT2208" i="2" s="1"/>
  <c r="AT2210" i="2" s="1"/>
  <c r="AT2212" i="2" s="1"/>
  <c r="AT2214" i="2" s="1"/>
  <c r="AT2216" i="2" s="1"/>
  <c r="AT2218" i="2" s="1"/>
  <c r="AT2220" i="2" s="1"/>
  <c r="AT2222" i="2" s="1"/>
  <c r="AT2224" i="2" s="1"/>
  <c r="AT2226" i="2" s="1"/>
  <c r="AT2228" i="2" s="1"/>
  <c r="AT2230" i="2" s="1"/>
  <c r="AT2232" i="2" s="1"/>
  <c r="AT2234" i="2" s="1"/>
  <c r="AT2236" i="2" s="1"/>
  <c r="AT2238" i="2" s="1"/>
  <c r="AT2240" i="2" s="1"/>
  <c r="AT2242" i="2" s="1"/>
  <c r="AT2244" i="2" s="1"/>
  <c r="AT2246" i="2" s="1"/>
  <c r="AT2248" i="2" s="1"/>
  <c r="AT2250" i="2" s="1"/>
  <c r="AT2252" i="2" s="1"/>
  <c r="AT2254" i="2" s="1"/>
  <c r="AT2256" i="2" s="1"/>
  <c r="AT2258" i="2" s="1"/>
  <c r="AT2260" i="2" s="1"/>
  <c r="AT2262" i="2" s="1"/>
  <c r="AT2264" i="2" s="1"/>
  <c r="AT2266" i="2" s="1"/>
  <c r="AT2268" i="2" s="1"/>
  <c r="AT2270" i="2" s="1"/>
  <c r="AT2272" i="2" s="1"/>
  <c r="AT2274" i="2" s="1"/>
  <c r="AT2276" i="2" s="1"/>
  <c r="AT2278" i="2" s="1"/>
  <c r="AT2280" i="2" s="1"/>
  <c r="AT2282" i="2" s="1"/>
  <c r="AT2284" i="2" s="1"/>
  <c r="AT2286" i="2" s="1"/>
  <c r="AT2288" i="2" s="1"/>
  <c r="AT2290" i="2" s="1"/>
  <c r="AT2292" i="2" s="1"/>
  <c r="AT2294" i="2" s="1"/>
  <c r="AT2296" i="2" s="1"/>
  <c r="AT2298" i="2" s="1"/>
  <c r="AT2300" i="2" s="1"/>
  <c r="AT2302" i="2" s="1"/>
  <c r="AT2304" i="2" s="1"/>
  <c r="AT2306" i="2" s="1"/>
  <c r="AT2308" i="2" s="1"/>
  <c r="AT2310" i="2" s="1"/>
  <c r="AT2312" i="2" s="1"/>
  <c r="AT2314" i="2" s="1"/>
  <c r="AT2316" i="2" s="1"/>
  <c r="AT2318" i="2" s="1"/>
  <c r="AT2320" i="2" s="1"/>
  <c r="AT2322" i="2" s="1"/>
  <c r="AT2324" i="2" s="1"/>
  <c r="AT2326" i="2" s="1"/>
  <c r="AT2328" i="2" s="1"/>
  <c r="AT2330" i="2" s="1"/>
  <c r="AT2332" i="2" s="1"/>
  <c r="AT2334" i="2" s="1"/>
  <c r="AT2336" i="2" s="1"/>
  <c r="AT2338" i="2" s="1"/>
  <c r="AT2340" i="2" s="1"/>
  <c r="AT2342" i="2" s="1"/>
  <c r="AT2344" i="2" s="1"/>
  <c r="AT2346" i="2" s="1"/>
  <c r="AT2348" i="2" s="1"/>
  <c r="AT2350" i="2" s="1"/>
  <c r="AT2352" i="2" s="1"/>
  <c r="AT2354" i="2" s="1"/>
  <c r="AT2356" i="2" s="1"/>
  <c r="AT2358" i="2" s="1"/>
  <c r="AT2360" i="2" s="1"/>
  <c r="AT2362" i="2" s="1"/>
  <c r="AT2364" i="2" s="1"/>
  <c r="AT2366" i="2" s="1"/>
  <c r="AT2368" i="2" s="1"/>
  <c r="AT2370" i="2" s="1"/>
  <c r="AT2372" i="2" s="1"/>
  <c r="AT2374" i="2" s="1"/>
  <c r="AT2376" i="2" s="1"/>
  <c r="AT2378" i="2" s="1"/>
  <c r="AT2380" i="2" s="1"/>
  <c r="AT2382" i="2" s="1"/>
  <c r="AT2384" i="2" s="1"/>
  <c r="AT2386" i="2" s="1"/>
  <c r="AT2388" i="2" s="1"/>
  <c r="AT2390" i="2" s="1"/>
  <c r="AT2392" i="2" s="1"/>
  <c r="AT2394" i="2" s="1"/>
  <c r="AT2396" i="2" s="1"/>
  <c r="AT2398" i="2" s="1"/>
  <c r="AT2400" i="2" s="1"/>
  <c r="AT2402" i="2" s="1"/>
  <c r="AT2404" i="2" s="1"/>
  <c r="AT2406" i="2" s="1"/>
  <c r="AT2408" i="2" s="1"/>
  <c r="AT2410" i="2" s="1"/>
  <c r="AT2412" i="2" s="1"/>
  <c r="AT2414" i="2" s="1"/>
  <c r="AT2416" i="2" s="1"/>
  <c r="AT2418" i="2" s="1"/>
  <c r="AT2420" i="2" s="1"/>
  <c r="AT2422" i="2" s="1"/>
  <c r="AT2424" i="2" s="1"/>
  <c r="AT2426" i="2" s="1"/>
  <c r="AT2428" i="2" s="1"/>
  <c r="AT2430" i="2" s="1"/>
  <c r="AT2432" i="2" s="1"/>
  <c r="AT2434" i="2" s="1"/>
  <c r="AT2436" i="2" s="1"/>
  <c r="AF1080" i="2"/>
  <c r="AF1082" i="2" s="1"/>
  <c r="AF1084" i="2" s="1"/>
  <c r="AF1086" i="2" s="1"/>
  <c r="AF1088" i="2" s="1"/>
  <c r="AF1090" i="2" s="1"/>
  <c r="AF1092" i="2" s="1"/>
  <c r="AF1094" i="2" s="1"/>
  <c r="AF1096" i="2" s="1"/>
  <c r="AF1098" i="2" s="1"/>
  <c r="AF1100" i="2" s="1"/>
  <c r="AF1102" i="2" s="1"/>
  <c r="AF1104" i="2" s="1"/>
  <c r="AF1106" i="2" s="1"/>
  <c r="AF1108" i="2" s="1"/>
  <c r="AF1110" i="2" s="1"/>
  <c r="AF1112" i="2" s="1"/>
  <c r="AF1114" i="2" s="1"/>
  <c r="AF1116" i="2" s="1"/>
  <c r="AF1118" i="2" s="1"/>
  <c r="AF1120" i="2" s="1"/>
  <c r="AF1122" i="2" s="1"/>
  <c r="AF1124" i="2" s="1"/>
  <c r="AF1126" i="2" s="1"/>
  <c r="AF1128" i="2" s="1"/>
  <c r="AF1130" i="2" s="1"/>
  <c r="AF1132" i="2" s="1"/>
  <c r="AF1134" i="2" s="1"/>
  <c r="AF1136" i="2" s="1"/>
  <c r="AF1138" i="2" s="1"/>
  <c r="AF1140" i="2" s="1"/>
  <c r="AF1142" i="2" s="1"/>
  <c r="AF1144" i="2" s="1"/>
  <c r="AF1146" i="2" s="1"/>
  <c r="AF1148" i="2" s="1"/>
  <c r="AF1150" i="2" s="1"/>
  <c r="AF1152" i="2" s="1"/>
  <c r="AF1154" i="2" s="1"/>
  <c r="AF1156" i="2" s="1"/>
  <c r="AF1158" i="2" s="1"/>
  <c r="AF1160" i="2" s="1"/>
  <c r="AF1162" i="2" s="1"/>
  <c r="AF1164" i="2" s="1"/>
  <c r="AF1166" i="2" s="1"/>
  <c r="AF1168" i="2" s="1"/>
  <c r="AF1170" i="2" s="1"/>
  <c r="AF1172" i="2" s="1"/>
  <c r="AF1174" i="2" s="1"/>
  <c r="AF1176" i="2" s="1"/>
  <c r="AF1178" i="2" s="1"/>
  <c r="AF1180" i="2" s="1"/>
  <c r="AF1182" i="2" s="1"/>
  <c r="AF1184" i="2" s="1"/>
  <c r="AF1186" i="2" s="1"/>
  <c r="AF1188" i="2" s="1"/>
  <c r="AF1190" i="2" s="1"/>
  <c r="AF1192" i="2" s="1"/>
  <c r="AF1194" i="2" s="1"/>
  <c r="AF1196" i="2" s="1"/>
  <c r="AF1198" i="2" s="1"/>
  <c r="AF1200" i="2" s="1"/>
  <c r="AF1202" i="2" s="1"/>
  <c r="AF1204" i="2" s="1"/>
  <c r="AF1206" i="2" s="1"/>
  <c r="AF1208" i="2" s="1"/>
  <c r="AF1210" i="2" s="1"/>
  <c r="AF1212" i="2" s="1"/>
  <c r="AF1214" i="2" s="1"/>
  <c r="AF1216" i="2" s="1"/>
  <c r="AF1218" i="2" s="1"/>
  <c r="AF1220" i="2" s="1"/>
  <c r="AF1222" i="2" s="1"/>
  <c r="AF1224" i="2" s="1"/>
  <c r="AF1226" i="2" s="1"/>
  <c r="AF1228" i="2" s="1"/>
  <c r="AF1230" i="2" s="1"/>
  <c r="AF1232" i="2" s="1"/>
  <c r="AF1234" i="2" s="1"/>
  <c r="AF1236" i="2" s="1"/>
  <c r="AF1238" i="2" s="1"/>
  <c r="AF1240" i="2" s="1"/>
  <c r="AF1242" i="2" s="1"/>
  <c r="AF1244" i="2" s="1"/>
  <c r="AF1246" i="2" s="1"/>
  <c r="AF1248" i="2" s="1"/>
  <c r="AF1250" i="2" s="1"/>
  <c r="AF1252" i="2" s="1"/>
  <c r="AF1254" i="2" s="1"/>
  <c r="AF1256" i="2" s="1"/>
  <c r="AF1258" i="2" s="1"/>
  <c r="AF1260" i="2" s="1"/>
  <c r="AF1262" i="2" s="1"/>
  <c r="AF1264" i="2" s="1"/>
  <c r="AF1266" i="2" s="1"/>
  <c r="AF1268" i="2" s="1"/>
  <c r="AF1270" i="2" s="1"/>
  <c r="AF1272" i="2" s="1"/>
  <c r="AF1274" i="2" s="1"/>
  <c r="AF1276" i="2" s="1"/>
  <c r="AF1278" i="2" s="1"/>
  <c r="AF1280" i="2" s="1"/>
  <c r="AF1282" i="2" s="1"/>
  <c r="AF1284" i="2" s="1"/>
  <c r="AF1286" i="2" s="1"/>
  <c r="AF1288" i="2" s="1"/>
  <c r="AF1290" i="2" s="1"/>
  <c r="AF1292" i="2" s="1"/>
  <c r="AF1294" i="2" s="1"/>
  <c r="AF1296" i="2" s="1"/>
  <c r="AF1298" i="2" s="1"/>
  <c r="AF1300" i="2" s="1"/>
  <c r="AF1302" i="2" s="1"/>
  <c r="AF1304" i="2" s="1"/>
  <c r="AF1306" i="2" s="1"/>
  <c r="AF1308" i="2" s="1"/>
  <c r="AF1310" i="2" s="1"/>
  <c r="AF1312" i="2" s="1"/>
  <c r="AF1314" i="2" s="1"/>
  <c r="AF1316" i="2" s="1"/>
  <c r="AF1318" i="2" s="1"/>
  <c r="AF1320" i="2" s="1"/>
  <c r="AF1322" i="2" s="1"/>
  <c r="AF1324" i="2" s="1"/>
  <c r="AF1326" i="2" s="1"/>
  <c r="AF1328" i="2" s="1"/>
  <c r="AF1330" i="2" s="1"/>
  <c r="AF1332" i="2" s="1"/>
  <c r="AF1334" i="2" s="1"/>
  <c r="AF1336" i="2" s="1"/>
  <c r="AF1338" i="2" s="1"/>
  <c r="AF1340" i="2" s="1"/>
  <c r="AF1342" i="2" s="1"/>
  <c r="AF1344" i="2" s="1"/>
  <c r="AF1346" i="2" s="1"/>
  <c r="AF1348" i="2" s="1"/>
  <c r="AF1350" i="2" s="1"/>
  <c r="AF1352" i="2" s="1"/>
  <c r="AF1354" i="2" s="1"/>
  <c r="AF1356" i="2" s="1"/>
  <c r="AF1358" i="2" s="1"/>
  <c r="AF1360" i="2" s="1"/>
  <c r="AF1362" i="2" s="1"/>
  <c r="AF1364" i="2" s="1"/>
  <c r="AF1366" i="2" s="1"/>
  <c r="AF1368" i="2" s="1"/>
  <c r="AF1370" i="2" s="1"/>
  <c r="AF1372" i="2" s="1"/>
  <c r="AF1374" i="2" s="1"/>
  <c r="AF1376" i="2" s="1"/>
  <c r="AF1378" i="2" s="1"/>
  <c r="AF1380" i="2" s="1"/>
  <c r="AF1382" i="2" s="1"/>
  <c r="AF1384" i="2" s="1"/>
  <c r="AF1386" i="2" s="1"/>
  <c r="AF1388" i="2" s="1"/>
  <c r="AF1390" i="2" s="1"/>
  <c r="AF1392" i="2" s="1"/>
  <c r="AF1394" i="2" s="1"/>
  <c r="AF1396" i="2" s="1"/>
  <c r="AF1398" i="2" s="1"/>
  <c r="AF1400" i="2" s="1"/>
  <c r="AF1402" i="2" s="1"/>
  <c r="AF1404" i="2" s="1"/>
  <c r="AF1406" i="2" s="1"/>
  <c r="AF1408" i="2" s="1"/>
  <c r="AF1410" i="2" s="1"/>
  <c r="AF1412" i="2" s="1"/>
  <c r="AF1414" i="2" s="1"/>
  <c r="AF1416" i="2" s="1"/>
  <c r="AF1418" i="2" s="1"/>
  <c r="AF1420" i="2" s="1"/>
  <c r="AF1422" i="2" s="1"/>
  <c r="AF1424" i="2" s="1"/>
  <c r="AF1426" i="2" s="1"/>
  <c r="AF1428" i="2" s="1"/>
  <c r="AF1430" i="2" s="1"/>
  <c r="AF1432" i="2" s="1"/>
  <c r="AF1434" i="2" s="1"/>
  <c r="AF1436" i="2" s="1"/>
  <c r="AF1438" i="2" s="1"/>
  <c r="AF1440" i="2" s="1"/>
  <c r="AF1442" i="2" s="1"/>
  <c r="AF1444" i="2" s="1"/>
  <c r="AF1446" i="2" s="1"/>
  <c r="AF1448" i="2" s="1"/>
  <c r="AF1450" i="2" s="1"/>
  <c r="AF1452" i="2" s="1"/>
  <c r="AF1454" i="2" s="1"/>
  <c r="AF1456" i="2" s="1"/>
  <c r="AF1458" i="2" s="1"/>
  <c r="AF1460" i="2" s="1"/>
  <c r="AF1462" i="2" s="1"/>
  <c r="AF1464" i="2" s="1"/>
  <c r="AF1466" i="2" s="1"/>
  <c r="AF1468" i="2" s="1"/>
  <c r="AF1470" i="2" s="1"/>
  <c r="AF1472" i="2" s="1"/>
  <c r="AF1474" i="2" s="1"/>
  <c r="AF1476" i="2" s="1"/>
  <c r="AF1478" i="2" s="1"/>
  <c r="AF1480" i="2" s="1"/>
  <c r="AF1482" i="2" s="1"/>
  <c r="AF1484" i="2" s="1"/>
  <c r="AF1486" i="2" s="1"/>
  <c r="AF1488" i="2" s="1"/>
  <c r="AF1490" i="2" s="1"/>
  <c r="AF1492" i="2" s="1"/>
  <c r="AF1494" i="2" s="1"/>
  <c r="AF1496" i="2" s="1"/>
  <c r="AF1498" i="2" s="1"/>
  <c r="AF1500" i="2" s="1"/>
  <c r="AF1502" i="2" s="1"/>
  <c r="AF1504" i="2" s="1"/>
  <c r="AF1506" i="2" s="1"/>
  <c r="AF1508" i="2" s="1"/>
  <c r="AF1510" i="2" s="1"/>
  <c r="AF1512" i="2" s="1"/>
  <c r="AF1514" i="2" s="1"/>
  <c r="AF1516" i="2" s="1"/>
  <c r="AF1518" i="2" s="1"/>
  <c r="AF1520" i="2" s="1"/>
  <c r="AF1522" i="2" s="1"/>
  <c r="AF1524" i="2" s="1"/>
  <c r="AF1526" i="2" s="1"/>
  <c r="AF1528" i="2" s="1"/>
  <c r="AF1530" i="2" s="1"/>
  <c r="AF1532" i="2" s="1"/>
  <c r="AF1534" i="2" s="1"/>
  <c r="AF1536" i="2" s="1"/>
  <c r="AF1538" i="2" s="1"/>
  <c r="AF1540" i="2" s="1"/>
  <c r="AF1542" i="2" s="1"/>
  <c r="AF1544" i="2" s="1"/>
  <c r="AF1546" i="2" s="1"/>
  <c r="AF1548" i="2" s="1"/>
  <c r="AF1550" i="2" s="1"/>
  <c r="AF1552" i="2" s="1"/>
  <c r="AF1554" i="2" s="1"/>
  <c r="AF1556" i="2" s="1"/>
  <c r="AF1558" i="2" s="1"/>
  <c r="AF1560" i="2" s="1"/>
  <c r="AF1562" i="2" s="1"/>
  <c r="AF1564" i="2" s="1"/>
  <c r="AF1566" i="2" s="1"/>
  <c r="AF1568" i="2" s="1"/>
  <c r="AF1570" i="2" s="1"/>
  <c r="AF1572" i="2" s="1"/>
  <c r="AF1574" i="2" s="1"/>
  <c r="AF1576" i="2" s="1"/>
  <c r="AF1578" i="2" s="1"/>
  <c r="AF1580" i="2" s="1"/>
  <c r="AF1582" i="2" s="1"/>
  <c r="AF1584" i="2" s="1"/>
  <c r="AF1586" i="2" s="1"/>
  <c r="AF1588" i="2" s="1"/>
  <c r="AF1590" i="2" s="1"/>
  <c r="AF1592" i="2" s="1"/>
  <c r="AF1594" i="2" s="1"/>
  <c r="AF1596" i="2" s="1"/>
  <c r="AF1598" i="2" s="1"/>
  <c r="AF1600" i="2" s="1"/>
  <c r="AF1602" i="2" s="1"/>
  <c r="AF1604" i="2" s="1"/>
  <c r="AF1606" i="2" s="1"/>
  <c r="AF1608" i="2" s="1"/>
  <c r="AF1610" i="2" s="1"/>
  <c r="AF1612" i="2" s="1"/>
  <c r="AF1614" i="2" s="1"/>
  <c r="AF1616" i="2" s="1"/>
  <c r="AF1618" i="2" s="1"/>
  <c r="AF1620" i="2" s="1"/>
  <c r="AF1622" i="2" s="1"/>
  <c r="AF1624" i="2" s="1"/>
  <c r="AF1626" i="2" s="1"/>
  <c r="AF1628" i="2" s="1"/>
  <c r="AF1630" i="2" s="1"/>
  <c r="AF1632" i="2" s="1"/>
  <c r="AF1634" i="2" s="1"/>
  <c r="AF1636" i="2" s="1"/>
  <c r="AF1638" i="2" s="1"/>
  <c r="AF1640" i="2" s="1"/>
  <c r="AF1642" i="2" s="1"/>
  <c r="AF1644" i="2" s="1"/>
  <c r="AF1646" i="2" s="1"/>
  <c r="AF1648" i="2" s="1"/>
  <c r="AF1650" i="2" s="1"/>
  <c r="AF1652" i="2" s="1"/>
  <c r="AF1654" i="2" s="1"/>
  <c r="AF1656" i="2" s="1"/>
  <c r="AF1658" i="2" s="1"/>
  <c r="AF1660" i="2" s="1"/>
  <c r="AF1662" i="2" s="1"/>
  <c r="AF1664" i="2" s="1"/>
  <c r="AF1666" i="2" s="1"/>
  <c r="AF1668" i="2" s="1"/>
  <c r="AF1670" i="2" s="1"/>
  <c r="AF1672" i="2" s="1"/>
  <c r="AF1674" i="2" s="1"/>
  <c r="AF1676" i="2" s="1"/>
  <c r="AF1678" i="2" s="1"/>
  <c r="AF1680" i="2" s="1"/>
  <c r="AF1682" i="2" s="1"/>
  <c r="AF1684" i="2" s="1"/>
  <c r="AF1686" i="2" s="1"/>
  <c r="AF1688" i="2" s="1"/>
  <c r="AF1690" i="2" s="1"/>
  <c r="AF1692" i="2" s="1"/>
  <c r="AF1694" i="2" s="1"/>
  <c r="AF1696" i="2" s="1"/>
  <c r="AF1698" i="2" s="1"/>
  <c r="AF1700" i="2" s="1"/>
  <c r="AF1702" i="2" s="1"/>
  <c r="AF1704" i="2" s="1"/>
  <c r="AF1706" i="2" s="1"/>
  <c r="AF1708" i="2" s="1"/>
  <c r="AF1710" i="2" s="1"/>
  <c r="AF1712" i="2" s="1"/>
  <c r="AF1714" i="2" s="1"/>
  <c r="AF1716" i="2" s="1"/>
  <c r="AF1718" i="2" s="1"/>
  <c r="AF1720" i="2" s="1"/>
  <c r="AF1722" i="2" s="1"/>
  <c r="AF1724" i="2" s="1"/>
  <c r="AF1726" i="2" s="1"/>
  <c r="AF1728" i="2" s="1"/>
  <c r="AF1730" i="2" s="1"/>
  <c r="AF1732" i="2" s="1"/>
  <c r="AF1734" i="2" s="1"/>
  <c r="AF1736" i="2" s="1"/>
  <c r="AF1738" i="2" s="1"/>
  <c r="AF1740" i="2" s="1"/>
  <c r="AF1742" i="2" s="1"/>
  <c r="AF1744" i="2" s="1"/>
  <c r="AF1746" i="2" s="1"/>
  <c r="AF1748" i="2" s="1"/>
  <c r="AF1750" i="2" s="1"/>
  <c r="AF1752" i="2" s="1"/>
  <c r="AF1754" i="2" s="1"/>
  <c r="AF1756" i="2" s="1"/>
  <c r="AF1758" i="2" s="1"/>
  <c r="AF1760" i="2" s="1"/>
  <c r="AF1762" i="2" s="1"/>
  <c r="AF1764" i="2" s="1"/>
  <c r="AF1766" i="2" s="1"/>
  <c r="AF1768" i="2" s="1"/>
  <c r="AF1770" i="2" s="1"/>
  <c r="AF1772" i="2" s="1"/>
  <c r="AF1774" i="2" s="1"/>
  <c r="AF1776" i="2" s="1"/>
  <c r="AF1778" i="2" s="1"/>
  <c r="AF1780" i="2" s="1"/>
  <c r="AF1782" i="2" s="1"/>
  <c r="AF1784" i="2" s="1"/>
  <c r="AF1786" i="2" s="1"/>
  <c r="AF1788" i="2" s="1"/>
  <c r="AF1790" i="2" s="1"/>
  <c r="AF1792" i="2" s="1"/>
  <c r="AF1794" i="2" s="1"/>
  <c r="AF1796" i="2" s="1"/>
  <c r="AF1798" i="2" s="1"/>
  <c r="AF1800" i="2" s="1"/>
  <c r="AF1802" i="2" s="1"/>
  <c r="AF1804" i="2" s="1"/>
  <c r="AF1806" i="2" s="1"/>
  <c r="AF1808" i="2" s="1"/>
  <c r="AF1810" i="2" s="1"/>
  <c r="AF1812" i="2" s="1"/>
  <c r="AF1814" i="2" s="1"/>
  <c r="AF1816" i="2" s="1"/>
  <c r="AF1818" i="2" s="1"/>
  <c r="AF1820" i="2" s="1"/>
  <c r="AF1822" i="2" s="1"/>
  <c r="AF1824" i="2" s="1"/>
  <c r="AF1826" i="2" s="1"/>
  <c r="AF1828" i="2" s="1"/>
  <c r="AF1830" i="2" s="1"/>
  <c r="AF1832" i="2" s="1"/>
  <c r="AF1834" i="2" s="1"/>
  <c r="AF1836" i="2" s="1"/>
  <c r="AF1838" i="2" s="1"/>
  <c r="AF1840" i="2" s="1"/>
  <c r="AF1842" i="2" s="1"/>
  <c r="AF1844" i="2" s="1"/>
  <c r="AF1846" i="2" s="1"/>
  <c r="AF1848" i="2" s="1"/>
  <c r="AF1850" i="2" s="1"/>
  <c r="AF1852" i="2" s="1"/>
  <c r="AF1854" i="2" s="1"/>
  <c r="AF1856" i="2" s="1"/>
  <c r="AF1858" i="2" s="1"/>
  <c r="AF1860" i="2" s="1"/>
  <c r="AF1862" i="2" s="1"/>
  <c r="AF1864" i="2" s="1"/>
  <c r="AF1866" i="2" s="1"/>
  <c r="AF1868" i="2" s="1"/>
  <c r="AF1870" i="2" s="1"/>
  <c r="AF1872" i="2" s="1"/>
  <c r="AF1874" i="2" s="1"/>
  <c r="AF1876" i="2" s="1"/>
  <c r="AF1878" i="2" s="1"/>
  <c r="AF1880" i="2" s="1"/>
  <c r="AF1882" i="2" s="1"/>
  <c r="AF1884" i="2" s="1"/>
  <c r="AF1886" i="2" s="1"/>
  <c r="AF1888" i="2" s="1"/>
  <c r="AF1890" i="2" s="1"/>
  <c r="AF1892" i="2" s="1"/>
  <c r="AF1894" i="2" s="1"/>
  <c r="AF1896" i="2" s="1"/>
  <c r="AF1898" i="2" s="1"/>
  <c r="AF1900" i="2" s="1"/>
  <c r="AF1902" i="2" s="1"/>
  <c r="AF1904" i="2" s="1"/>
  <c r="AF1906" i="2" s="1"/>
  <c r="AF1908" i="2" s="1"/>
  <c r="AF1910" i="2" s="1"/>
  <c r="AF1912" i="2" s="1"/>
  <c r="AF1914" i="2" s="1"/>
  <c r="AF1916" i="2" s="1"/>
  <c r="AF1918" i="2" s="1"/>
  <c r="AF1920" i="2" s="1"/>
  <c r="AF1922" i="2" s="1"/>
  <c r="AF1924" i="2" s="1"/>
  <c r="AF1926" i="2" s="1"/>
  <c r="AF1928" i="2" s="1"/>
  <c r="AF1930" i="2" s="1"/>
  <c r="AF1932" i="2" s="1"/>
  <c r="AF1934" i="2" s="1"/>
  <c r="AF1936" i="2" s="1"/>
  <c r="AF1938" i="2" s="1"/>
  <c r="AF1940" i="2" s="1"/>
  <c r="AF1942" i="2" s="1"/>
  <c r="AF1944" i="2" s="1"/>
  <c r="AF1946" i="2" s="1"/>
  <c r="AF1948" i="2" s="1"/>
  <c r="AF1950" i="2" s="1"/>
  <c r="AF1952" i="2" s="1"/>
  <c r="AF1954" i="2" s="1"/>
  <c r="AF1956" i="2" s="1"/>
  <c r="AF1958" i="2" s="1"/>
  <c r="AF1960" i="2" s="1"/>
  <c r="AF1962" i="2" s="1"/>
  <c r="AF1964" i="2" s="1"/>
  <c r="AF1966" i="2" s="1"/>
  <c r="AF1968" i="2" s="1"/>
  <c r="AF1970" i="2" s="1"/>
  <c r="AF1972" i="2" s="1"/>
  <c r="AF1974" i="2" s="1"/>
  <c r="AF1976" i="2" s="1"/>
  <c r="AF1978" i="2" s="1"/>
  <c r="AF1980" i="2" s="1"/>
  <c r="AF1982" i="2" s="1"/>
  <c r="AF1984" i="2" s="1"/>
  <c r="AF1986" i="2" s="1"/>
  <c r="AF1988" i="2" s="1"/>
  <c r="AF1990" i="2" s="1"/>
  <c r="AF1992" i="2" s="1"/>
  <c r="AF1994" i="2" s="1"/>
  <c r="AF1996" i="2" s="1"/>
  <c r="AF1998" i="2" s="1"/>
  <c r="AF2000" i="2" s="1"/>
  <c r="AF2002" i="2" s="1"/>
  <c r="AF2004" i="2" s="1"/>
  <c r="AF2006" i="2" s="1"/>
  <c r="AF2008" i="2" s="1"/>
  <c r="AF2010" i="2" s="1"/>
  <c r="AF2012" i="2" s="1"/>
  <c r="AF2014" i="2" s="1"/>
  <c r="AF2016" i="2" s="1"/>
  <c r="AF2018" i="2" s="1"/>
  <c r="AF2020" i="2" s="1"/>
  <c r="AF2022" i="2" s="1"/>
  <c r="AF2024" i="2" s="1"/>
  <c r="AF2026" i="2" s="1"/>
  <c r="AF2028" i="2" s="1"/>
  <c r="AF2030" i="2" s="1"/>
  <c r="AF2032" i="2" s="1"/>
  <c r="AF2034" i="2" s="1"/>
  <c r="AF2036" i="2" s="1"/>
  <c r="AF2038" i="2" s="1"/>
  <c r="AF2040" i="2" s="1"/>
  <c r="AF2042" i="2" s="1"/>
  <c r="AF2044" i="2" s="1"/>
  <c r="AF2046" i="2" s="1"/>
  <c r="AF2048" i="2" s="1"/>
  <c r="AF2050" i="2" s="1"/>
  <c r="AF2052" i="2" s="1"/>
  <c r="AF2054" i="2" s="1"/>
  <c r="AF2056" i="2" s="1"/>
  <c r="AF2058" i="2" s="1"/>
  <c r="AF2060" i="2" s="1"/>
  <c r="AF2062" i="2" s="1"/>
  <c r="AF2064" i="2" s="1"/>
  <c r="AF2066" i="2" s="1"/>
  <c r="AF2068" i="2" s="1"/>
  <c r="AF2070" i="2" s="1"/>
  <c r="AF2072" i="2" s="1"/>
  <c r="AF2074" i="2" s="1"/>
  <c r="AF2076" i="2" s="1"/>
  <c r="AF2078" i="2" s="1"/>
  <c r="AF2080" i="2" s="1"/>
  <c r="AF2082" i="2" s="1"/>
  <c r="AF2084" i="2" s="1"/>
  <c r="AF2086" i="2" s="1"/>
  <c r="AF2088" i="2" s="1"/>
  <c r="AF2090" i="2" s="1"/>
  <c r="AF2092" i="2" s="1"/>
  <c r="AF2094" i="2" s="1"/>
  <c r="AF2096" i="2" s="1"/>
  <c r="AF2098" i="2" s="1"/>
  <c r="AF2100" i="2" s="1"/>
  <c r="AF2102" i="2" s="1"/>
  <c r="AF2104" i="2" s="1"/>
  <c r="AF2106" i="2" s="1"/>
  <c r="AF2108" i="2" s="1"/>
  <c r="AF2110" i="2" s="1"/>
  <c r="AF2112" i="2" s="1"/>
  <c r="AF2114" i="2" s="1"/>
  <c r="AF2116" i="2" s="1"/>
  <c r="AF2118" i="2" s="1"/>
  <c r="AF2120" i="2" s="1"/>
  <c r="AF2122" i="2" s="1"/>
  <c r="AF2124" i="2" s="1"/>
  <c r="AF2126" i="2" s="1"/>
  <c r="AF2128" i="2" s="1"/>
  <c r="AF2130" i="2" s="1"/>
  <c r="AF2132" i="2" s="1"/>
  <c r="AF2134" i="2" s="1"/>
  <c r="AF2136" i="2" s="1"/>
  <c r="AF2138" i="2" s="1"/>
  <c r="AF2140" i="2" s="1"/>
  <c r="AF2142" i="2" s="1"/>
  <c r="AF2144" i="2" s="1"/>
  <c r="AF2146" i="2" s="1"/>
  <c r="AF2148" i="2" s="1"/>
  <c r="AF2150" i="2" s="1"/>
  <c r="AF2152" i="2" s="1"/>
  <c r="AF2154" i="2" s="1"/>
  <c r="AF2156" i="2" s="1"/>
  <c r="AF2158" i="2" s="1"/>
  <c r="AF2160" i="2" s="1"/>
  <c r="AF2162" i="2" s="1"/>
  <c r="AF2164" i="2" s="1"/>
  <c r="AF2166" i="2" s="1"/>
  <c r="AF2168" i="2" s="1"/>
  <c r="AF2170" i="2" s="1"/>
  <c r="AF2172" i="2" s="1"/>
  <c r="AF2174" i="2" s="1"/>
  <c r="AF2176" i="2" s="1"/>
  <c r="AF2178" i="2" s="1"/>
  <c r="AF2180" i="2" s="1"/>
  <c r="AF2182" i="2" s="1"/>
  <c r="AF2184" i="2" s="1"/>
  <c r="AF2186" i="2" s="1"/>
  <c r="AF2188" i="2" s="1"/>
  <c r="AF2190" i="2" s="1"/>
  <c r="AF2192" i="2" s="1"/>
  <c r="AF2194" i="2" s="1"/>
  <c r="AF2196" i="2" s="1"/>
  <c r="AF2198" i="2" s="1"/>
  <c r="AF2200" i="2" s="1"/>
  <c r="AF2202" i="2" s="1"/>
  <c r="AF2204" i="2" s="1"/>
  <c r="AF2206" i="2" s="1"/>
  <c r="AF2208" i="2" s="1"/>
  <c r="AF2210" i="2" s="1"/>
  <c r="AF2212" i="2" s="1"/>
  <c r="AF2214" i="2" s="1"/>
  <c r="AF2216" i="2" s="1"/>
  <c r="AF2218" i="2" s="1"/>
  <c r="AF2220" i="2" s="1"/>
  <c r="AF2222" i="2" s="1"/>
  <c r="AF2224" i="2" s="1"/>
  <c r="AF2226" i="2" s="1"/>
  <c r="AF2228" i="2" s="1"/>
  <c r="AF2230" i="2" s="1"/>
  <c r="AF2232" i="2" s="1"/>
  <c r="AF2234" i="2" s="1"/>
  <c r="AF2236" i="2" s="1"/>
  <c r="AF2238" i="2" s="1"/>
  <c r="AF2240" i="2" s="1"/>
  <c r="AF2242" i="2" s="1"/>
  <c r="AF2244" i="2" s="1"/>
  <c r="AF2246" i="2" s="1"/>
  <c r="AF2248" i="2" s="1"/>
  <c r="AF2250" i="2" s="1"/>
  <c r="AF2252" i="2" s="1"/>
  <c r="AF2254" i="2" s="1"/>
  <c r="AF2256" i="2" s="1"/>
  <c r="AF2258" i="2" s="1"/>
  <c r="AF2260" i="2" s="1"/>
  <c r="AF2262" i="2" s="1"/>
  <c r="AF2264" i="2" s="1"/>
  <c r="AF2266" i="2" s="1"/>
  <c r="AF2268" i="2" s="1"/>
  <c r="AF2270" i="2" s="1"/>
  <c r="AF2272" i="2" s="1"/>
  <c r="AF2274" i="2" s="1"/>
  <c r="AF2276" i="2" s="1"/>
  <c r="AF2278" i="2" s="1"/>
  <c r="AF2280" i="2" s="1"/>
  <c r="AF2282" i="2" s="1"/>
  <c r="AF2284" i="2" s="1"/>
  <c r="AF2286" i="2" s="1"/>
  <c r="AF2288" i="2" s="1"/>
  <c r="AF2290" i="2" s="1"/>
  <c r="AF2292" i="2" s="1"/>
  <c r="AF2294" i="2" s="1"/>
  <c r="AF2296" i="2" s="1"/>
  <c r="AF2298" i="2" s="1"/>
  <c r="AF2300" i="2" s="1"/>
  <c r="AF2302" i="2" s="1"/>
  <c r="AF2304" i="2" s="1"/>
  <c r="AF2306" i="2" s="1"/>
  <c r="AF2308" i="2" s="1"/>
  <c r="AF2310" i="2" s="1"/>
  <c r="AF2312" i="2" s="1"/>
  <c r="AF2314" i="2" s="1"/>
  <c r="AF2316" i="2" s="1"/>
  <c r="AF2318" i="2" s="1"/>
  <c r="AF2320" i="2" s="1"/>
  <c r="AF2322" i="2" s="1"/>
  <c r="AF2324" i="2" s="1"/>
  <c r="AF2326" i="2" s="1"/>
  <c r="AF2328" i="2" s="1"/>
  <c r="AF2330" i="2" s="1"/>
  <c r="AF2332" i="2" s="1"/>
  <c r="AF2334" i="2" s="1"/>
  <c r="AF2336" i="2" s="1"/>
  <c r="AF2338" i="2" s="1"/>
  <c r="AF2340" i="2" s="1"/>
  <c r="AF2342" i="2" s="1"/>
  <c r="AF2344" i="2" s="1"/>
  <c r="AF2346" i="2" s="1"/>
  <c r="AF2348" i="2" s="1"/>
  <c r="AF2350" i="2" s="1"/>
  <c r="AF2352" i="2" s="1"/>
  <c r="AF2354" i="2" s="1"/>
  <c r="AF2356" i="2" s="1"/>
  <c r="AF2358" i="2" s="1"/>
  <c r="AF2360" i="2" s="1"/>
  <c r="AF2362" i="2" s="1"/>
  <c r="AF2364" i="2" s="1"/>
  <c r="AF2366" i="2" s="1"/>
  <c r="AF2368" i="2" s="1"/>
  <c r="AF2370" i="2" s="1"/>
  <c r="AF2372" i="2" s="1"/>
  <c r="AF2374" i="2" s="1"/>
  <c r="AF2376" i="2" s="1"/>
  <c r="AF2378" i="2" s="1"/>
  <c r="AF2380" i="2" s="1"/>
  <c r="AF2382" i="2" s="1"/>
  <c r="AF2384" i="2" s="1"/>
  <c r="AF2386" i="2" s="1"/>
  <c r="AF2388" i="2" s="1"/>
  <c r="AF2390" i="2" s="1"/>
  <c r="AF2392" i="2" s="1"/>
  <c r="AF2394" i="2" s="1"/>
  <c r="AF2396" i="2" s="1"/>
  <c r="AF2398" i="2" s="1"/>
  <c r="AF2400" i="2" s="1"/>
  <c r="AF2402" i="2" s="1"/>
  <c r="AF2404" i="2" s="1"/>
  <c r="AF2406" i="2" s="1"/>
  <c r="AF2408" i="2" s="1"/>
  <c r="AF2410" i="2" s="1"/>
  <c r="AF2412" i="2" s="1"/>
  <c r="AF2414" i="2" s="1"/>
  <c r="AF2416" i="2" s="1"/>
  <c r="AF2418" i="2" s="1"/>
  <c r="AF2420" i="2" s="1"/>
  <c r="AF2422" i="2" s="1"/>
  <c r="AF2424" i="2" s="1"/>
  <c r="AF2426" i="2" s="1"/>
  <c r="AF2428" i="2" s="1"/>
  <c r="AF2430" i="2" s="1"/>
  <c r="AF2432" i="2" s="1"/>
  <c r="AF2434" i="2" s="1"/>
  <c r="AF2436" i="2" s="1"/>
  <c r="AF1076" i="2"/>
  <c r="AF1078" i="2" s="1"/>
  <c r="AS1044" i="2"/>
  <c r="AS1046" i="2" s="1"/>
  <c r="AS1048" i="2" s="1"/>
  <c r="AS1050" i="2" s="1"/>
  <c r="AS1052" i="2" s="1"/>
  <c r="AS1054" i="2" s="1"/>
  <c r="AS1056" i="2" s="1"/>
  <c r="AS1058" i="2" s="1"/>
  <c r="AS1060" i="2" s="1"/>
  <c r="AS1062" i="2" s="1"/>
  <c r="AS1064" i="2" s="1"/>
  <c r="AS1066" i="2" s="1"/>
  <c r="AS1068" i="2" s="1"/>
  <c r="AS1070" i="2" s="1"/>
  <c r="AS1072" i="2" s="1"/>
  <c r="AS1074" i="2" s="1"/>
  <c r="AS1076" i="2" s="1"/>
  <c r="AS1078" i="2" s="1"/>
  <c r="AS1080" i="2" s="1"/>
  <c r="AS1082" i="2" s="1"/>
  <c r="AS1084" i="2" s="1"/>
  <c r="AS1086" i="2" s="1"/>
  <c r="AS1088" i="2" s="1"/>
  <c r="AS1090" i="2" s="1"/>
  <c r="AS1092" i="2" s="1"/>
  <c r="AS1094" i="2" s="1"/>
  <c r="AS1096" i="2" s="1"/>
  <c r="AS1098" i="2" s="1"/>
  <c r="AS1100" i="2" s="1"/>
  <c r="AS1102" i="2" s="1"/>
  <c r="AS1104" i="2" s="1"/>
  <c r="AS1106" i="2" s="1"/>
  <c r="AS1108" i="2" s="1"/>
  <c r="AS1110" i="2" s="1"/>
  <c r="AS1112" i="2" s="1"/>
  <c r="AS1114" i="2" s="1"/>
  <c r="AS1116" i="2" s="1"/>
  <c r="AS1118" i="2" s="1"/>
  <c r="AS1120" i="2" s="1"/>
  <c r="AS1122" i="2" s="1"/>
  <c r="AS1124" i="2" s="1"/>
  <c r="AS1126" i="2" s="1"/>
  <c r="AS1128" i="2" s="1"/>
  <c r="AS1130" i="2" s="1"/>
  <c r="AS1132" i="2" s="1"/>
  <c r="AS1134" i="2" s="1"/>
  <c r="AS1136" i="2" s="1"/>
  <c r="AS1138" i="2" s="1"/>
  <c r="AS1140" i="2" s="1"/>
  <c r="AS1142" i="2" s="1"/>
  <c r="AS1144" i="2" s="1"/>
  <c r="AS1146" i="2" s="1"/>
  <c r="AS1148" i="2" s="1"/>
  <c r="AS1150" i="2" s="1"/>
  <c r="AS1152" i="2" s="1"/>
  <c r="AS1154" i="2" s="1"/>
  <c r="AS1156" i="2" s="1"/>
  <c r="AS1158" i="2" s="1"/>
  <c r="AS1160" i="2" s="1"/>
  <c r="AS1162" i="2" s="1"/>
  <c r="AS1164" i="2" s="1"/>
  <c r="AS1166" i="2" s="1"/>
  <c r="AS1168" i="2" s="1"/>
  <c r="AS1170" i="2" s="1"/>
  <c r="AS1172" i="2" s="1"/>
  <c r="AS1174" i="2" s="1"/>
  <c r="AS1176" i="2" s="1"/>
  <c r="AS1178" i="2" s="1"/>
  <c r="AS1180" i="2" s="1"/>
  <c r="AS1182" i="2" s="1"/>
  <c r="AS1184" i="2" s="1"/>
  <c r="AS1186" i="2" s="1"/>
  <c r="AS1188" i="2" s="1"/>
  <c r="AS1190" i="2" s="1"/>
  <c r="AS1192" i="2" s="1"/>
  <c r="AS1194" i="2" s="1"/>
  <c r="AS1196" i="2" s="1"/>
  <c r="AS1198" i="2" s="1"/>
  <c r="AS1200" i="2" s="1"/>
  <c r="AS1202" i="2" s="1"/>
  <c r="AS1204" i="2" s="1"/>
  <c r="AS1206" i="2" s="1"/>
  <c r="AS1208" i="2" s="1"/>
  <c r="AS1210" i="2" s="1"/>
  <c r="AS1212" i="2" s="1"/>
  <c r="AS1214" i="2" s="1"/>
  <c r="AS1216" i="2" s="1"/>
  <c r="AS1218" i="2" s="1"/>
  <c r="AS1220" i="2" s="1"/>
  <c r="AS1222" i="2" s="1"/>
  <c r="AS1224" i="2" s="1"/>
  <c r="AS1226" i="2" s="1"/>
  <c r="AS1228" i="2" s="1"/>
  <c r="AS1230" i="2" s="1"/>
  <c r="AS1232" i="2" s="1"/>
  <c r="AS1234" i="2" s="1"/>
  <c r="AS1236" i="2" s="1"/>
  <c r="AS1238" i="2" s="1"/>
  <c r="AS1240" i="2" s="1"/>
  <c r="AS1242" i="2" s="1"/>
  <c r="AS1244" i="2" s="1"/>
  <c r="AS1246" i="2" s="1"/>
  <c r="AS1248" i="2" s="1"/>
  <c r="AS1250" i="2" s="1"/>
  <c r="AS1252" i="2" s="1"/>
  <c r="AS1254" i="2" s="1"/>
  <c r="AS1256" i="2" s="1"/>
  <c r="AS1258" i="2" s="1"/>
  <c r="AS1260" i="2" s="1"/>
  <c r="AS1262" i="2" s="1"/>
  <c r="AS1264" i="2" s="1"/>
  <c r="AS1266" i="2" s="1"/>
  <c r="AS1268" i="2" s="1"/>
  <c r="AS1270" i="2" s="1"/>
  <c r="AS1272" i="2" s="1"/>
  <c r="AS1274" i="2" s="1"/>
  <c r="AS1276" i="2" s="1"/>
  <c r="AS1278" i="2" s="1"/>
  <c r="AS1280" i="2" s="1"/>
  <c r="AS1282" i="2" s="1"/>
  <c r="AS1284" i="2" s="1"/>
  <c r="AS1286" i="2" s="1"/>
  <c r="AS1288" i="2" s="1"/>
  <c r="AS1290" i="2" s="1"/>
  <c r="AS1292" i="2" s="1"/>
  <c r="AS1294" i="2" s="1"/>
  <c r="AS1296" i="2" s="1"/>
  <c r="AS1298" i="2" s="1"/>
  <c r="AS1300" i="2" s="1"/>
  <c r="AS1302" i="2" s="1"/>
  <c r="AS1304" i="2" s="1"/>
  <c r="AS1306" i="2" s="1"/>
  <c r="AS1308" i="2" s="1"/>
  <c r="AS1310" i="2" s="1"/>
  <c r="AS1312" i="2" s="1"/>
  <c r="AS1314" i="2" s="1"/>
  <c r="AS1316" i="2" s="1"/>
  <c r="AS1318" i="2" s="1"/>
  <c r="AS1320" i="2" s="1"/>
  <c r="AS1322" i="2" s="1"/>
  <c r="AS1324" i="2" s="1"/>
  <c r="AS1326" i="2" s="1"/>
  <c r="AS1328" i="2" s="1"/>
  <c r="AS1330" i="2" s="1"/>
  <c r="AS1332" i="2" s="1"/>
  <c r="AS1334" i="2" s="1"/>
  <c r="AS1336" i="2" s="1"/>
  <c r="AS1338" i="2" s="1"/>
  <c r="AS1340" i="2" s="1"/>
  <c r="AS1342" i="2" s="1"/>
  <c r="AS1344" i="2" s="1"/>
  <c r="AS1346" i="2" s="1"/>
  <c r="AS1348" i="2" s="1"/>
  <c r="AS1350" i="2" s="1"/>
  <c r="AS1352" i="2" s="1"/>
  <c r="AS1354" i="2" s="1"/>
  <c r="AS1356" i="2" s="1"/>
  <c r="AS1358" i="2" s="1"/>
  <c r="AS1360" i="2" s="1"/>
  <c r="AS1362" i="2" s="1"/>
  <c r="AS1364" i="2" s="1"/>
  <c r="AS1366" i="2" s="1"/>
  <c r="AS1368" i="2" s="1"/>
  <c r="AS1370" i="2" s="1"/>
  <c r="AS1372" i="2" s="1"/>
  <c r="AS1374" i="2" s="1"/>
  <c r="AS1376" i="2" s="1"/>
  <c r="AS1378" i="2" s="1"/>
  <c r="AS1380" i="2" s="1"/>
  <c r="AS1382" i="2" s="1"/>
  <c r="AS1384" i="2" s="1"/>
  <c r="AS1386" i="2" s="1"/>
  <c r="AS1388" i="2" s="1"/>
  <c r="AS1390" i="2" s="1"/>
  <c r="AS1392" i="2" s="1"/>
  <c r="AS1394" i="2" s="1"/>
  <c r="AS1396" i="2" s="1"/>
  <c r="AS1398" i="2" s="1"/>
  <c r="AS1400" i="2" s="1"/>
  <c r="AS1402" i="2" s="1"/>
  <c r="AS1404" i="2" s="1"/>
  <c r="AS1406" i="2" s="1"/>
  <c r="AS1408" i="2" s="1"/>
  <c r="AS1410" i="2" s="1"/>
  <c r="AS1412" i="2" s="1"/>
  <c r="AS1414" i="2" s="1"/>
  <c r="AS1416" i="2" s="1"/>
  <c r="AS1418" i="2" s="1"/>
  <c r="AS1420" i="2" s="1"/>
  <c r="AS1422" i="2" s="1"/>
  <c r="AS1424" i="2" s="1"/>
  <c r="AS1426" i="2" s="1"/>
  <c r="AS1428" i="2" s="1"/>
  <c r="AS1430" i="2" s="1"/>
  <c r="AS1432" i="2" s="1"/>
  <c r="AS1434" i="2" s="1"/>
  <c r="AS1436" i="2" s="1"/>
  <c r="AS1438" i="2" s="1"/>
  <c r="AS1440" i="2" s="1"/>
  <c r="AS1442" i="2" s="1"/>
  <c r="AS1444" i="2" s="1"/>
  <c r="AS1446" i="2" s="1"/>
  <c r="AS1448" i="2" s="1"/>
  <c r="AS1450" i="2" s="1"/>
  <c r="AS1452" i="2" s="1"/>
  <c r="AS1454" i="2" s="1"/>
  <c r="AS1456" i="2" s="1"/>
  <c r="AS1458" i="2" s="1"/>
  <c r="AS1460" i="2" s="1"/>
  <c r="AS1462" i="2" s="1"/>
  <c r="AS1464" i="2" s="1"/>
  <c r="AS1466" i="2" s="1"/>
  <c r="AS1468" i="2" s="1"/>
  <c r="AS1470" i="2" s="1"/>
  <c r="AS1472" i="2" s="1"/>
  <c r="AS1474" i="2" s="1"/>
  <c r="AS1476" i="2" s="1"/>
  <c r="AS1478" i="2" s="1"/>
  <c r="AS1480" i="2" s="1"/>
  <c r="AS1482" i="2" s="1"/>
  <c r="AS1484" i="2" s="1"/>
  <c r="AS1486" i="2" s="1"/>
  <c r="AS1488" i="2" s="1"/>
  <c r="AS1490" i="2" s="1"/>
  <c r="AS1492" i="2" s="1"/>
  <c r="AS1494" i="2" s="1"/>
  <c r="AS1496" i="2" s="1"/>
  <c r="AS1498" i="2" s="1"/>
  <c r="AS1500" i="2" s="1"/>
  <c r="AS1502" i="2" s="1"/>
  <c r="AS1504" i="2" s="1"/>
  <c r="AS1506" i="2" s="1"/>
  <c r="AS1508" i="2" s="1"/>
  <c r="AS1510" i="2" s="1"/>
  <c r="AS1512" i="2" s="1"/>
  <c r="AS1514" i="2" s="1"/>
  <c r="AS1516" i="2" s="1"/>
  <c r="AS1518" i="2" s="1"/>
  <c r="AS1520" i="2" s="1"/>
  <c r="AS1522" i="2" s="1"/>
  <c r="AS1524" i="2" s="1"/>
  <c r="AS1526" i="2" s="1"/>
  <c r="AS1528" i="2" s="1"/>
  <c r="AS1530" i="2" s="1"/>
  <c r="AS1532" i="2" s="1"/>
  <c r="AS1534" i="2" s="1"/>
  <c r="AS1536" i="2" s="1"/>
  <c r="AS1538" i="2" s="1"/>
  <c r="AS1540" i="2" s="1"/>
  <c r="AS1542" i="2" s="1"/>
  <c r="AS1544" i="2" s="1"/>
  <c r="AS1546" i="2" s="1"/>
  <c r="AS1548" i="2" s="1"/>
  <c r="AS1550" i="2" s="1"/>
  <c r="AS1552" i="2" s="1"/>
  <c r="AS1554" i="2" s="1"/>
  <c r="AS1556" i="2" s="1"/>
  <c r="AS1558" i="2" s="1"/>
  <c r="AS1560" i="2" s="1"/>
  <c r="AS1562" i="2" s="1"/>
  <c r="AS1564" i="2" s="1"/>
  <c r="AS1566" i="2" s="1"/>
  <c r="AS1568" i="2" s="1"/>
  <c r="AS1570" i="2" s="1"/>
  <c r="AS1572" i="2" s="1"/>
  <c r="AS1574" i="2" s="1"/>
  <c r="AS1576" i="2" s="1"/>
  <c r="AS1578" i="2" s="1"/>
  <c r="AS1580" i="2" s="1"/>
  <c r="AS1582" i="2" s="1"/>
  <c r="AS1584" i="2" s="1"/>
  <c r="AS1586" i="2" s="1"/>
  <c r="AS1588" i="2" s="1"/>
  <c r="AS1590" i="2" s="1"/>
  <c r="AS1592" i="2" s="1"/>
  <c r="AS1594" i="2" s="1"/>
  <c r="AS1596" i="2" s="1"/>
  <c r="AS1598" i="2" s="1"/>
  <c r="AS1600" i="2" s="1"/>
  <c r="AS1602" i="2" s="1"/>
  <c r="AS1604" i="2" s="1"/>
  <c r="AS1606" i="2" s="1"/>
  <c r="AS1608" i="2" s="1"/>
  <c r="AS1610" i="2" s="1"/>
  <c r="AS1612" i="2" s="1"/>
  <c r="AS1614" i="2" s="1"/>
  <c r="AS1616" i="2" s="1"/>
  <c r="AS1618" i="2" s="1"/>
  <c r="AS1620" i="2" s="1"/>
  <c r="AS1622" i="2" s="1"/>
  <c r="AS1624" i="2" s="1"/>
  <c r="AS1626" i="2" s="1"/>
  <c r="AS1628" i="2" s="1"/>
  <c r="AS1630" i="2" s="1"/>
  <c r="AS1632" i="2" s="1"/>
  <c r="AS1634" i="2" s="1"/>
  <c r="AS1636" i="2" s="1"/>
  <c r="AS1638" i="2" s="1"/>
  <c r="AS1640" i="2" s="1"/>
  <c r="AS1642" i="2" s="1"/>
  <c r="AS1644" i="2" s="1"/>
  <c r="AS1646" i="2" s="1"/>
  <c r="AS1648" i="2" s="1"/>
  <c r="AS1650" i="2" s="1"/>
  <c r="AS1652" i="2" s="1"/>
  <c r="AS1654" i="2" s="1"/>
  <c r="AS1656" i="2" s="1"/>
  <c r="AS1658" i="2" s="1"/>
  <c r="AS1660" i="2" s="1"/>
  <c r="AS1662" i="2" s="1"/>
  <c r="AS1664" i="2" s="1"/>
  <c r="AS1666" i="2" s="1"/>
  <c r="AS1668" i="2" s="1"/>
  <c r="AS1670" i="2" s="1"/>
  <c r="AS1672" i="2" s="1"/>
  <c r="AS1674" i="2" s="1"/>
  <c r="AS1676" i="2" s="1"/>
  <c r="AS1678" i="2" s="1"/>
  <c r="AS1680" i="2" s="1"/>
  <c r="AS1682" i="2" s="1"/>
  <c r="AS1684" i="2" s="1"/>
  <c r="AS1686" i="2" s="1"/>
  <c r="AS1688" i="2" s="1"/>
  <c r="AS1690" i="2" s="1"/>
  <c r="AS1692" i="2" s="1"/>
  <c r="AS1694" i="2" s="1"/>
  <c r="AS1696" i="2" s="1"/>
  <c r="AS1698" i="2" s="1"/>
  <c r="AS1700" i="2" s="1"/>
  <c r="AS1702" i="2" s="1"/>
  <c r="AS1704" i="2" s="1"/>
  <c r="AS1706" i="2" s="1"/>
  <c r="AS1708" i="2" s="1"/>
  <c r="AS1710" i="2" s="1"/>
  <c r="AS1712" i="2" s="1"/>
  <c r="AS1714" i="2" s="1"/>
  <c r="AS1716" i="2" s="1"/>
  <c r="AS1718" i="2" s="1"/>
  <c r="AS1720" i="2" s="1"/>
  <c r="AS1722" i="2" s="1"/>
  <c r="AS1724" i="2" s="1"/>
  <c r="AS1726" i="2" s="1"/>
  <c r="AS1728" i="2" s="1"/>
  <c r="AS1730" i="2" s="1"/>
  <c r="AS1732" i="2" s="1"/>
  <c r="AS1734" i="2" s="1"/>
  <c r="AS1736" i="2" s="1"/>
  <c r="AS1738" i="2" s="1"/>
  <c r="AS1740" i="2" s="1"/>
  <c r="AS1742" i="2" s="1"/>
  <c r="AS1744" i="2" s="1"/>
  <c r="AS1746" i="2" s="1"/>
  <c r="AS1748" i="2" s="1"/>
  <c r="AS1750" i="2" s="1"/>
  <c r="AS1752" i="2" s="1"/>
  <c r="AS1754" i="2" s="1"/>
  <c r="AS1756" i="2" s="1"/>
  <c r="AS1758" i="2" s="1"/>
  <c r="AS1760" i="2" s="1"/>
  <c r="AS1762" i="2" s="1"/>
  <c r="AS1764" i="2" s="1"/>
  <c r="AS1766" i="2" s="1"/>
  <c r="AS1768" i="2" s="1"/>
  <c r="AS1770" i="2" s="1"/>
  <c r="AS1772" i="2" s="1"/>
  <c r="AS1774" i="2" s="1"/>
  <c r="AS1776" i="2" s="1"/>
  <c r="AS1778" i="2" s="1"/>
  <c r="AS1780" i="2" s="1"/>
  <c r="AS1782" i="2" s="1"/>
  <c r="AS1784" i="2" s="1"/>
  <c r="AS1786" i="2" s="1"/>
  <c r="AS1788" i="2" s="1"/>
  <c r="AS1790" i="2" s="1"/>
  <c r="AS1792" i="2" s="1"/>
  <c r="AS1794" i="2" s="1"/>
  <c r="AS1796" i="2" s="1"/>
  <c r="AS1798" i="2" s="1"/>
  <c r="AS1800" i="2" s="1"/>
  <c r="AS1802" i="2" s="1"/>
  <c r="AS1804" i="2" s="1"/>
  <c r="AS1806" i="2" s="1"/>
  <c r="AS1808" i="2" s="1"/>
  <c r="AS1810" i="2" s="1"/>
  <c r="AS1812" i="2" s="1"/>
  <c r="AS1814" i="2" s="1"/>
  <c r="AS1816" i="2" s="1"/>
  <c r="AS1818" i="2" s="1"/>
  <c r="AS1820" i="2" s="1"/>
  <c r="AS1822" i="2" s="1"/>
  <c r="AS1824" i="2" s="1"/>
  <c r="AS1826" i="2" s="1"/>
  <c r="AS1828" i="2" s="1"/>
  <c r="AS1830" i="2" s="1"/>
  <c r="AS1832" i="2" s="1"/>
  <c r="AS1834" i="2" s="1"/>
  <c r="AS1836" i="2" s="1"/>
  <c r="AS1838" i="2" s="1"/>
  <c r="AS1840" i="2" s="1"/>
  <c r="AS1842" i="2" s="1"/>
  <c r="AS1844" i="2" s="1"/>
  <c r="AS1846" i="2" s="1"/>
  <c r="AS1848" i="2" s="1"/>
  <c r="AS1850" i="2" s="1"/>
  <c r="AS1852" i="2" s="1"/>
  <c r="AS1854" i="2" s="1"/>
  <c r="AS1856" i="2" s="1"/>
  <c r="AS1858" i="2" s="1"/>
  <c r="AS1860" i="2" s="1"/>
  <c r="AS1862" i="2" s="1"/>
  <c r="AS1864" i="2" s="1"/>
  <c r="AS1866" i="2" s="1"/>
  <c r="AS1868" i="2" s="1"/>
  <c r="AS1870" i="2" s="1"/>
  <c r="AS1872" i="2" s="1"/>
  <c r="AS1874" i="2" s="1"/>
  <c r="AS1876" i="2" s="1"/>
  <c r="AS1878" i="2" s="1"/>
  <c r="AS1880" i="2" s="1"/>
  <c r="AS1882" i="2" s="1"/>
  <c r="AS1884" i="2" s="1"/>
  <c r="AS1886" i="2" s="1"/>
  <c r="AS1888" i="2" s="1"/>
  <c r="AS1890" i="2" s="1"/>
  <c r="AS1892" i="2" s="1"/>
  <c r="AS1894" i="2" s="1"/>
  <c r="AS1896" i="2" s="1"/>
  <c r="AS1898" i="2" s="1"/>
  <c r="AS1900" i="2" s="1"/>
  <c r="AS1902" i="2" s="1"/>
  <c r="AS1904" i="2" s="1"/>
  <c r="AS1906" i="2" s="1"/>
  <c r="AS1908" i="2" s="1"/>
  <c r="AS1910" i="2" s="1"/>
  <c r="AS1912" i="2" s="1"/>
  <c r="AS1914" i="2" s="1"/>
  <c r="AS1916" i="2" s="1"/>
  <c r="AS1918" i="2" s="1"/>
  <c r="AS1920" i="2" s="1"/>
  <c r="AS1922" i="2" s="1"/>
  <c r="AS1924" i="2" s="1"/>
  <c r="AS1926" i="2" s="1"/>
  <c r="AS1928" i="2" s="1"/>
  <c r="AS1930" i="2" s="1"/>
  <c r="AS1932" i="2" s="1"/>
  <c r="AS1934" i="2" s="1"/>
  <c r="AS1936" i="2" s="1"/>
  <c r="AS1938" i="2" s="1"/>
  <c r="AS1940" i="2" s="1"/>
  <c r="AS1942" i="2" s="1"/>
  <c r="AS1944" i="2" s="1"/>
  <c r="AS1946" i="2" s="1"/>
  <c r="AS1948" i="2" s="1"/>
  <c r="AS1950" i="2" s="1"/>
  <c r="AS1952" i="2" s="1"/>
  <c r="AS1954" i="2" s="1"/>
  <c r="AS1956" i="2" s="1"/>
  <c r="AS1958" i="2" s="1"/>
  <c r="AS1960" i="2" s="1"/>
  <c r="AS1962" i="2" s="1"/>
  <c r="AS1964" i="2" s="1"/>
  <c r="AS1966" i="2" s="1"/>
  <c r="AS1968" i="2" s="1"/>
  <c r="AS1970" i="2" s="1"/>
  <c r="AS1972" i="2" s="1"/>
  <c r="AS1974" i="2" s="1"/>
  <c r="AS1976" i="2" s="1"/>
  <c r="AS1978" i="2" s="1"/>
  <c r="AS1980" i="2" s="1"/>
  <c r="AS1982" i="2" s="1"/>
  <c r="AS1984" i="2" s="1"/>
  <c r="AS1986" i="2" s="1"/>
  <c r="AS1988" i="2" s="1"/>
  <c r="AS1990" i="2" s="1"/>
  <c r="AS1992" i="2" s="1"/>
  <c r="AS1994" i="2" s="1"/>
  <c r="AS1996" i="2" s="1"/>
  <c r="AS1998" i="2" s="1"/>
  <c r="AS2000" i="2" s="1"/>
  <c r="AS2002" i="2" s="1"/>
  <c r="AS2004" i="2" s="1"/>
  <c r="AS2006" i="2" s="1"/>
  <c r="AS2008" i="2" s="1"/>
  <c r="AS2010" i="2" s="1"/>
  <c r="AS2012" i="2" s="1"/>
  <c r="AS2014" i="2" s="1"/>
  <c r="AS2016" i="2" s="1"/>
  <c r="AS2018" i="2" s="1"/>
  <c r="AS2020" i="2" s="1"/>
  <c r="AS2022" i="2" s="1"/>
  <c r="AS2024" i="2" s="1"/>
  <c r="AS2026" i="2" s="1"/>
  <c r="AS2028" i="2" s="1"/>
  <c r="AS2030" i="2" s="1"/>
  <c r="AS2032" i="2" s="1"/>
  <c r="AS2034" i="2" s="1"/>
  <c r="AS2036" i="2" s="1"/>
  <c r="AS2038" i="2" s="1"/>
  <c r="AS2040" i="2" s="1"/>
  <c r="AS2042" i="2" s="1"/>
  <c r="AS2044" i="2" s="1"/>
  <c r="AS2046" i="2" s="1"/>
  <c r="AS2048" i="2" s="1"/>
  <c r="AS2050" i="2" s="1"/>
  <c r="AS2052" i="2" s="1"/>
  <c r="AS2054" i="2" s="1"/>
  <c r="AS2056" i="2" s="1"/>
  <c r="AS2058" i="2" s="1"/>
  <c r="AS2060" i="2" s="1"/>
  <c r="AS2062" i="2" s="1"/>
  <c r="AS2064" i="2" s="1"/>
  <c r="AS2066" i="2" s="1"/>
  <c r="AS2068" i="2" s="1"/>
  <c r="AS2070" i="2" s="1"/>
  <c r="AS2072" i="2" s="1"/>
  <c r="AS2074" i="2" s="1"/>
  <c r="AS2076" i="2" s="1"/>
  <c r="AS2078" i="2" s="1"/>
  <c r="AS2080" i="2" s="1"/>
  <c r="AS2082" i="2" s="1"/>
  <c r="AS2084" i="2" s="1"/>
  <c r="AS2086" i="2" s="1"/>
  <c r="AS2088" i="2" s="1"/>
  <c r="AS2090" i="2" s="1"/>
  <c r="AS2092" i="2" s="1"/>
  <c r="AS2094" i="2" s="1"/>
  <c r="AS2096" i="2" s="1"/>
  <c r="AS2098" i="2" s="1"/>
  <c r="AS2100" i="2" s="1"/>
  <c r="AS2102" i="2" s="1"/>
  <c r="AS2104" i="2" s="1"/>
  <c r="AS2106" i="2" s="1"/>
  <c r="AS2108" i="2" s="1"/>
  <c r="AS2110" i="2" s="1"/>
  <c r="AS2112" i="2" s="1"/>
  <c r="AS2114" i="2" s="1"/>
  <c r="AS2116" i="2" s="1"/>
  <c r="AS2118" i="2" s="1"/>
  <c r="AS2120" i="2" s="1"/>
  <c r="AS2122" i="2" s="1"/>
  <c r="AS2124" i="2" s="1"/>
  <c r="AS2126" i="2" s="1"/>
  <c r="AS2128" i="2" s="1"/>
  <c r="AS2130" i="2" s="1"/>
  <c r="AS2132" i="2" s="1"/>
  <c r="AS2134" i="2" s="1"/>
  <c r="AS2136" i="2" s="1"/>
  <c r="AS2138" i="2" s="1"/>
  <c r="AS2140" i="2" s="1"/>
  <c r="AS2142" i="2" s="1"/>
  <c r="AS2144" i="2" s="1"/>
  <c r="AS2146" i="2" s="1"/>
  <c r="AS2148" i="2" s="1"/>
  <c r="AS2150" i="2" s="1"/>
  <c r="AS2152" i="2" s="1"/>
  <c r="AS2154" i="2" s="1"/>
  <c r="AS2156" i="2" s="1"/>
  <c r="AS2158" i="2" s="1"/>
  <c r="AS2160" i="2" s="1"/>
  <c r="AS2162" i="2" s="1"/>
  <c r="AS2164" i="2" s="1"/>
  <c r="AS2166" i="2" s="1"/>
  <c r="AS2168" i="2" s="1"/>
  <c r="AS2170" i="2" s="1"/>
  <c r="AS2172" i="2" s="1"/>
  <c r="AS2174" i="2" s="1"/>
  <c r="AS2176" i="2" s="1"/>
  <c r="AS2178" i="2" s="1"/>
  <c r="AS2180" i="2" s="1"/>
  <c r="AS2182" i="2" s="1"/>
  <c r="AS2184" i="2" s="1"/>
  <c r="AS2186" i="2" s="1"/>
  <c r="AS2188" i="2" s="1"/>
  <c r="AS2190" i="2" s="1"/>
  <c r="AS2192" i="2" s="1"/>
  <c r="AS2194" i="2" s="1"/>
  <c r="AS2196" i="2" s="1"/>
  <c r="AS2198" i="2" s="1"/>
  <c r="AS2200" i="2" s="1"/>
  <c r="AS2202" i="2" s="1"/>
  <c r="AS2204" i="2" s="1"/>
  <c r="AS2206" i="2" s="1"/>
  <c r="AS2208" i="2" s="1"/>
  <c r="AS2210" i="2" s="1"/>
  <c r="AS2212" i="2" s="1"/>
  <c r="AS2214" i="2" s="1"/>
  <c r="AS2216" i="2" s="1"/>
  <c r="AS2218" i="2" s="1"/>
  <c r="AS2220" i="2" s="1"/>
  <c r="AS2222" i="2" s="1"/>
  <c r="AS2224" i="2" s="1"/>
  <c r="AS2226" i="2" s="1"/>
  <c r="AS2228" i="2" s="1"/>
  <c r="AS2230" i="2" s="1"/>
  <c r="AS2232" i="2" s="1"/>
  <c r="AS2234" i="2" s="1"/>
  <c r="AS2236" i="2" s="1"/>
  <c r="AS2238" i="2" s="1"/>
  <c r="AS2240" i="2" s="1"/>
  <c r="AS2242" i="2" s="1"/>
  <c r="AS2244" i="2" s="1"/>
  <c r="AS2246" i="2" s="1"/>
  <c r="AS2248" i="2" s="1"/>
  <c r="AS2250" i="2" s="1"/>
  <c r="AS2252" i="2" s="1"/>
  <c r="AS2254" i="2" s="1"/>
  <c r="AS2256" i="2" s="1"/>
  <c r="AS2258" i="2" s="1"/>
  <c r="AS2260" i="2" s="1"/>
  <c r="AS2262" i="2" s="1"/>
  <c r="AS2264" i="2" s="1"/>
  <c r="AS2266" i="2" s="1"/>
  <c r="AS2268" i="2" s="1"/>
  <c r="AS2270" i="2" s="1"/>
  <c r="AS2272" i="2" s="1"/>
  <c r="AS2274" i="2" s="1"/>
  <c r="AS2276" i="2" s="1"/>
  <c r="AS2278" i="2" s="1"/>
  <c r="AS2280" i="2" s="1"/>
  <c r="AS2282" i="2" s="1"/>
  <c r="AS2284" i="2" s="1"/>
  <c r="AS2286" i="2" s="1"/>
  <c r="AS2288" i="2" s="1"/>
  <c r="AS2290" i="2" s="1"/>
  <c r="AS2292" i="2" s="1"/>
  <c r="AS2294" i="2" s="1"/>
  <c r="AS2296" i="2" s="1"/>
  <c r="AS2298" i="2" s="1"/>
  <c r="AS2300" i="2" s="1"/>
  <c r="AS2302" i="2" s="1"/>
  <c r="AS2304" i="2" s="1"/>
  <c r="AS2306" i="2" s="1"/>
  <c r="AS2308" i="2" s="1"/>
  <c r="AS2310" i="2" s="1"/>
  <c r="AS2312" i="2" s="1"/>
  <c r="AS2314" i="2" s="1"/>
  <c r="AS2316" i="2" s="1"/>
  <c r="AS2318" i="2" s="1"/>
  <c r="AS2320" i="2" s="1"/>
  <c r="AS2322" i="2" s="1"/>
  <c r="AS2324" i="2" s="1"/>
  <c r="AS2326" i="2" s="1"/>
  <c r="AS2328" i="2" s="1"/>
  <c r="AS2330" i="2" s="1"/>
  <c r="AS2332" i="2" s="1"/>
  <c r="AS2334" i="2" s="1"/>
  <c r="AS2336" i="2" s="1"/>
  <c r="AS2338" i="2" s="1"/>
  <c r="AS2340" i="2" s="1"/>
  <c r="AS2342" i="2" s="1"/>
  <c r="AS2344" i="2" s="1"/>
  <c r="AS2346" i="2" s="1"/>
  <c r="AS2348" i="2" s="1"/>
  <c r="AS2350" i="2" s="1"/>
  <c r="AS2352" i="2" s="1"/>
  <c r="AS2354" i="2" s="1"/>
  <c r="AS2356" i="2" s="1"/>
  <c r="AS2358" i="2" s="1"/>
  <c r="AS2360" i="2" s="1"/>
  <c r="AS2362" i="2" s="1"/>
  <c r="AS2364" i="2" s="1"/>
  <c r="AS2366" i="2" s="1"/>
  <c r="AS2368" i="2" s="1"/>
  <c r="AS2370" i="2" s="1"/>
  <c r="AS2372" i="2" s="1"/>
  <c r="AS2374" i="2" s="1"/>
  <c r="AS2376" i="2" s="1"/>
  <c r="AS2378" i="2" s="1"/>
  <c r="AS2380" i="2" s="1"/>
  <c r="AS2382" i="2" s="1"/>
  <c r="AS2384" i="2" s="1"/>
  <c r="AS2386" i="2" s="1"/>
  <c r="AS2388" i="2" s="1"/>
  <c r="AS2390" i="2" s="1"/>
  <c r="AS2392" i="2" s="1"/>
  <c r="AS2394" i="2" s="1"/>
  <c r="AS2396" i="2" s="1"/>
  <c r="AS2398" i="2" s="1"/>
  <c r="AS2400" i="2" s="1"/>
  <c r="AS2402" i="2" s="1"/>
  <c r="AS2404" i="2" s="1"/>
  <c r="AS2406" i="2" s="1"/>
  <c r="AS2408" i="2" s="1"/>
  <c r="AS2410" i="2" s="1"/>
  <c r="AS2412" i="2" s="1"/>
  <c r="AS2414" i="2" s="1"/>
  <c r="AS2416" i="2" s="1"/>
  <c r="AS2418" i="2" s="1"/>
  <c r="AS2420" i="2" s="1"/>
  <c r="AS2422" i="2" s="1"/>
  <c r="AS2424" i="2" s="1"/>
  <c r="AS2426" i="2" s="1"/>
  <c r="AS2428" i="2" s="1"/>
  <c r="AS2430" i="2" s="1"/>
  <c r="AS2432" i="2" s="1"/>
  <c r="AS2434" i="2" s="1"/>
  <c r="AS2436" i="2" s="1"/>
  <c r="AR986" i="2"/>
  <c r="AR988" i="2" s="1"/>
  <c r="AR990" i="2" s="1"/>
  <c r="AR992" i="2" s="1"/>
  <c r="AR994" i="2" s="1"/>
  <c r="AR996" i="2" s="1"/>
  <c r="AR998" i="2" s="1"/>
  <c r="AR1000" i="2" s="1"/>
  <c r="AR1002" i="2" s="1"/>
  <c r="AR1004" i="2" s="1"/>
  <c r="AR1006" i="2" s="1"/>
  <c r="AR1008" i="2" s="1"/>
  <c r="AR1010" i="2" s="1"/>
  <c r="AR1012" i="2" s="1"/>
  <c r="AR1014" i="2" s="1"/>
  <c r="AR1016" i="2" s="1"/>
  <c r="AR1018" i="2" s="1"/>
  <c r="AR1020" i="2" s="1"/>
  <c r="AR1022" i="2" s="1"/>
  <c r="AR1024" i="2" s="1"/>
  <c r="AR1026" i="2" s="1"/>
  <c r="AR1028" i="2" s="1"/>
  <c r="AR1030" i="2" s="1"/>
  <c r="AR1032" i="2" s="1"/>
  <c r="AR1034" i="2" s="1"/>
  <c r="AR1036" i="2" s="1"/>
  <c r="AR1038" i="2" s="1"/>
  <c r="AR1040" i="2" s="1"/>
  <c r="AR1042" i="2" s="1"/>
  <c r="AR1044" i="2" s="1"/>
  <c r="AR1046" i="2" s="1"/>
  <c r="AR1048" i="2" s="1"/>
  <c r="AR1050" i="2" s="1"/>
  <c r="AR1052" i="2" s="1"/>
  <c r="AR1054" i="2" s="1"/>
  <c r="AR1056" i="2" s="1"/>
  <c r="AR1058" i="2" s="1"/>
  <c r="AR1060" i="2" s="1"/>
  <c r="AR1062" i="2" s="1"/>
  <c r="AR1064" i="2" s="1"/>
  <c r="AR1066" i="2" s="1"/>
  <c r="AR1068" i="2" s="1"/>
  <c r="AR1070" i="2" s="1"/>
  <c r="AR1072" i="2" s="1"/>
  <c r="AR1074" i="2" s="1"/>
  <c r="AR1076" i="2" s="1"/>
  <c r="AR1078" i="2" s="1"/>
  <c r="AR1080" i="2" s="1"/>
  <c r="AR1082" i="2" s="1"/>
  <c r="AR1084" i="2" s="1"/>
  <c r="AR1086" i="2" s="1"/>
  <c r="AR1088" i="2" s="1"/>
  <c r="AR1090" i="2" s="1"/>
  <c r="AR1092" i="2" s="1"/>
  <c r="AR1094" i="2" s="1"/>
  <c r="AR1096" i="2" s="1"/>
  <c r="AR1098" i="2" s="1"/>
  <c r="AR1100" i="2" s="1"/>
  <c r="AR1102" i="2" s="1"/>
  <c r="AR1104" i="2" s="1"/>
  <c r="AR1106" i="2" s="1"/>
  <c r="AR1108" i="2" s="1"/>
  <c r="AR1110" i="2" s="1"/>
  <c r="AR1112" i="2" s="1"/>
  <c r="AR1114" i="2" s="1"/>
  <c r="AR1116" i="2" s="1"/>
  <c r="AR1118" i="2" s="1"/>
  <c r="AR1120" i="2" s="1"/>
  <c r="AR1122" i="2" s="1"/>
  <c r="AR1124" i="2" s="1"/>
  <c r="AR1126" i="2" s="1"/>
  <c r="AR1128" i="2" s="1"/>
  <c r="AR1130" i="2" s="1"/>
  <c r="AR1132" i="2" s="1"/>
  <c r="AR1134" i="2" s="1"/>
  <c r="AR1136" i="2" s="1"/>
  <c r="AR1138" i="2" s="1"/>
  <c r="AR1140" i="2" s="1"/>
  <c r="AR1142" i="2" s="1"/>
  <c r="AR1144" i="2" s="1"/>
  <c r="AR1146" i="2" s="1"/>
  <c r="AR1148" i="2" s="1"/>
  <c r="AR1150" i="2" s="1"/>
  <c r="AR1152" i="2" s="1"/>
  <c r="AR1154" i="2" s="1"/>
  <c r="AR1156" i="2" s="1"/>
  <c r="AR1158" i="2" s="1"/>
  <c r="AR1160" i="2" s="1"/>
  <c r="AR1162" i="2" s="1"/>
  <c r="AR1164" i="2" s="1"/>
  <c r="AR1166" i="2" s="1"/>
  <c r="AR1168" i="2" s="1"/>
  <c r="AR1170" i="2" s="1"/>
  <c r="AR1172" i="2" s="1"/>
  <c r="AR1174" i="2" s="1"/>
  <c r="AR1176" i="2" s="1"/>
  <c r="AR1178" i="2" s="1"/>
  <c r="AR1180" i="2" s="1"/>
  <c r="AR1182" i="2" s="1"/>
  <c r="AR1184" i="2" s="1"/>
  <c r="AR1186" i="2" s="1"/>
  <c r="AR1188" i="2" s="1"/>
  <c r="AR1190" i="2" s="1"/>
  <c r="AR1192" i="2" s="1"/>
  <c r="AR1194" i="2" s="1"/>
  <c r="AR1196" i="2" s="1"/>
  <c r="AR1198" i="2" s="1"/>
  <c r="AR1200" i="2" s="1"/>
  <c r="AR1202" i="2" s="1"/>
  <c r="AR1204" i="2" s="1"/>
  <c r="AR1206" i="2" s="1"/>
  <c r="AR1208" i="2" s="1"/>
  <c r="AR1210" i="2" s="1"/>
  <c r="AR1212" i="2" s="1"/>
  <c r="AR1214" i="2" s="1"/>
  <c r="AR1216" i="2" s="1"/>
  <c r="AR1218" i="2" s="1"/>
  <c r="AR1220" i="2" s="1"/>
  <c r="AR1222" i="2" s="1"/>
  <c r="AR1224" i="2" s="1"/>
  <c r="AR1226" i="2" s="1"/>
  <c r="AR1228" i="2" s="1"/>
  <c r="AR1230" i="2" s="1"/>
  <c r="AR1232" i="2" s="1"/>
  <c r="AR1234" i="2" s="1"/>
  <c r="AR1236" i="2" s="1"/>
  <c r="AR1238" i="2" s="1"/>
  <c r="AR1240" i="2" s="1"/>
  <c r="AR1242" i="2" s="1"/>
  <c r="AR1244" i="2" s="1"/>
  <c r="AR1246" i="2" s="1"/>
  <c r="AR1248" i="2" s="1"/>
  <c r="AR1250" i="2" s="1"/>
  <c r="AR1252" i="2" s="1"/>
  <c r="AR1254" i="2" s="1"/>
  <c r="AR1256" i="2" s="1"/>
  <c r="AR1258" i="2" s="1"/>
  <c r="AR1260" i="2" s="1"/>
  <c r="AR1262" i="2" s="1"/>
  <c r="AR1264" i="2" s="1"/>
  <c r="AR1266" i="2" s="1"/>
  <c r="AR1268" i="2" s="1"/>
  <c r="AR1270" i="2" s="1"/>
  <c r="AR1272" i="2" s="1"/>
  <c r="AR1274" i="2" s="1"/>
  <c r="AR1276" i="2" s="1"/>
  <c r="AR1278" i="2" s="1"/>
  <c r="AR1280" i="2" s="1"/>
  <c r="AR1282" i="2" s="1"/>
  <c r="AR1284" i="2" s="1"/>
  <c r="AR1286" i="2" s="1"/>
  <c r="AR1288" i="2" s="1"/>
  <c r="AR1290" i="2" s="1"/>
  <c r="AR1292" i="2" s="1"/>
  <c r="AR1294" i="2" s="1"/>
  <c r="AR1296" i="2" s="1"/>
  <c r="AR1298" i="2" s="1"/>
  <c r="AR1300" i="2" s="1"/>
  <c r="AR1302" i="2" s="1"/>
  <c r="AR1304" i="2" s="1"/>
  <c r="AR1306" i="2" s="1"/>
  <c r="AR1308" i="2" s="1"/>
  <c r="AR1310" i="2" s="1"/>
  <c r="AR1312" i="2" s="1"/>
  <c r="AR1314" i="2" s="1"/>
  <c r="AR1316" i="2" s="1"/>
  <c r="AR1318" i="2" s="1"/>
  <c r="AR1320" i="2" s="1"/>
  <c r="AR1322" i="2" s="1"/>
  <c r="AR1324" i="2" s="1"/>
  <c r="AR1326" i="2" s="1"/>
  <c r="AR1328" i="2" s="1"/>
  <c r="AR1330" i="2" s="1"/>
  <c r="AR1332" i="2" s="1"/>
  <c r="AR1334" i="2" s="1"/>
  <c r="AR1336" i="2" s="1"/>
  <c r="AR1338" i="2" s="1"/>
  <c r="AR1340" i="2" s="1"/>
  <c r="AR1342" i="2" s="1"/>
  <c r="AR1344" i="2" s="1"/>
  <c r="AR1346" i="2" s="1"/>
  <c r="AR1348" i="2" s="1"/>
  <c r="AR1350" i="2" s="1"/>
  <c r="AR1352" i="2" s="1"/>
  <c r="AR1354" i="2" s="1"/>
  <c r="AR1356" i="2" s="1"/>
  <c r="AR1358" i="2" s="1"/>
  <c r="AR1360" i="2" s="1"/>
  <c r="AR1362" i="2" s="1"/>
  <c r="AR1364" i="2" s="1"/>
  <c r="AR1366" i="2" s="1"/>
  <c r="AR1368" i="2" s="1"/>
  <c r="AR1370" i="2" s="1"/>
  <c r="AR1372" i="2" s="1"/>
  <c r="AR1374" i="2" s="1"/>
  <c r="AR1376" i="2" s="1"/>
  <c r="AR1378" i="2" s="1"/>
  <c r="AR1380" i="2" s="1"/>
  <c r="AR1382" i="2" s="1"/>
  <c r="AR1384" i="2" s="1"/>
  <c r="AR1386" i="2" s="1"/>
  <c r="AR1388" i="2" s="1"/>
  <c r="AR1390" i="2" s="1"/>
  <c r="AR1392" i="2" s="1"/>
  <c r="AR1394" i="2" s="1"/>
  <c r="AR1396" i="2" s="1"/>
  <c r="AR1398" i="2" s="1"/>
  <c r="AR1400" i="2" s="1"/>
  <c r="AR1402" i="2" s="1"/>
  <c r="AR1404" i="2" s="1"/>
  <c r="AR1406" i="2" s="1"/>
  <c r="AR1408" i="2" s="1"/>
  <c r="AR1410" i="2" s="1"/>
  <c r="AR1412" i="2" s="1"/>
  <c r="AR1414" i="2" s="1"/>
  <c r="AR1416" i="2" s="1"/>
  <c r="AR1418" i="2" s="1"/>
  <c r="AR1420" i="2" s="1"/>
  <c r="AR1422" i="2" s="1"/>
  <c r="AR1424" i="2" s="1"/>
  <c r="AR1426" i="2" s="1"/>
  <c r="AR1428" i="2" s="1"/>
  <c r="AR1430" i="2" s="1"/>
  <c r="AR1432" i="2" s="1"/>
  <c r="AR1434" i="2" s="1"/>
  <c r="AR1436" i="2" s="1"/>
  <c r="AR1438" i="2" s="1"/>
  <c r="AR1440" i="2" s="1"/>
  <c r="AR1442" i="2" s="1"/>
  <c r="AR1444" i="2" s="1"/>
  <c r="AR1446" i="2" s="1"/>
  <c r="AR1448" i="2" s="1"/>
  <c r="AR1450" i="2" s="1"/>
  <c r="AR1452" i="2" s="1"/>
  <c r="AR1454" i="2" s="1"/>
  <c r="AR1456" i="2" s="1"/>
  <c r="AR1458" i="2" s="1"/>
  <c r="AR1460" i="2" s="1"/>
  <c r="AR1462" i="2" s="1"/>
  <c r="AR1464" i="2" s="1"/>
  <c r="AR1466" i="2" s="1"/>
  <c r="AR1468" i="2" s="1"/>
  <c r="AR1470" i="2" s="1"/>
  <c r="AR1472" i="2" s="1"/>
  <c r="AR1474" i="2" s="1"/>
  <c r="AR1476" i="2" s="1"/>
  <c r="AR1478" i="2" s="1"/>
  <c r="AR1480" i="2" s="1"/>
  <c r="AR1482" i="2" s="1"/>
  <c r="AR1484" i="2" s="1"/>
  <c r="AR1486" i="2" s="1"/>
  <c r="AR1488" i="2" s="1"/>
  <c r="AR1490" i="2" s="1"/>
  <c r="AR1492" i="2" s="1"/>
  <c r="AR1494" i="2" s="1"/>
  <c r="AR1496" i="2" s="1"/>
  <c r="AR1498" i="2" s="1"/>
  <c r="AR1500" i="2" s="1"/>
  <c r="AR1502" i="2" s="1"/>
  <c r="AR1504" i="2" s="1"/>
  <c r="AR1506" i="2" s="1"/>
  <c r="AR1508" i="2" s="1"/>
  <c r="AR1510" i="2" s="1"/>
  <c r="AR1512" i="2" s="1"/>
  <c r="AR1514" i="2" s="1"/>
  <c r="AR1516" i="2" s="1"/>
  <c r="AR1518" i="2" s="1"/>
  <c r="AR1520" i="2" s="1"/>
  <c r="AR1522" i="2" s="1"/>
  <c r="AR1524" i="2" s="1"/>
  <c r="AR1526" i="2" s="1"/>
  <c r="AR1528" i="2" s="1"/>
  <c r="AR1530" i="2" s="1"/>
  <c r="AR1532" i="2" s="1"/>
  <c r="AR1534" i="2" s="1"/>
  <c r="AR1536" i="2" s="1"/>
  <c r="AR1538" i="2" s="1"/>
  <c r="AR1540" i="2" s="1"/>
  <c r="AR1542" i="2" s="1"/>
  <c r="AR1544" i="2" s="1"/>
  <c r="AR1546" i="2" s="1"/>
  <c r="AR1548" i="2" s="1"/>
  <c r="AR1550" i="2" s="1"/>
  <c r="AR1552" i="2" s="1"/>
  <c r="AR1554" i="2" s="1"/>
  <c r="AR1556" i="2" s="1"/>
  <c r="AR1558" i="2" s="1"/>
  <c r="AR1560" i="2" s="1"/>
  <c r="AR1562" i="2" s="1"/>
  <c r="AR1564" i="2" s="1"/>
  <c r="AR1566" i="2" s="1"/>
  <c r="AR1568" i="2" s="1"/>
  <c r="AR1570" i="2" s="1"/>
  <c r="AR1572" i="2" s="1"/>
  <c r="AR1574" i="2" s="1"/>
  <c r="AR1576" i="2" s="1"/>
  <c r="AR1578" i="2" s="1"/>
  <c r="AR1580" i="2" s="1"/>
  <c r="AR1582" i="2" s="1"/>
  <c r="AR1584" i="2" s="1"/>
  <c r="AR1586" i="2" s="1"/>
  <c r="AR1588" i="2" s="1"/>
  <c r="AR1590" i="2" s="1"/>
  <c r="AR1592" i="2" s="1"/>
  <c r="AR1594" i="2" s="1"/>
  <c r="AR1596" i="2" s="1"/>
  <c r="AR1598" i="2" s="1"/>
  <c r="AR1600" i="2" s="1"/>
  <c r="AR1602" i="2" s="1"/>
  <c r="AR1604" i="2" s="1"/>
  <c r="AR1606" i="2" s="1"/>
  <c r="AR1608" i="2" s="1"/>
  <c r="AR1610" i="2" s="1"/>
  <c r="AR1612" i="2" s="1"/>
  <c r="AR1614" i="2" s="1"/>
  <c r="AR1616" i="2" s="1"/>
  <c r="AR1618" i="2" s="1"/>
  <c r="AR1620" i="2" s="1"/>
  <c r="AR1622" i="2" s="1"/>
  <c r="AR1624" i="2" s="1"/>
  <c r="AR1626" i="2" s="1"/>
  <c r="AR1628" i="2" s="1"/>
  <c r="AR1630" i="2" s="1"/>
  <c r="AR1632" i="2" s="1"/>
  <c r="AR1634" i="2" s="1"/>
  <c r="AR1636" i="2" s="1"/>
  <c r="AR1638" i="2" s="1"/>
  <c r="AR1640" i="2" s="1"/>
  <c r="AR1642" i="2" s="1"/>
  <c r="AR1644" i="2" s="1"/>
  <c r="AR1646" i="2" s="1"/>
  <c r="AR1648" i="2" s="1"/>
  <c r="AR1650" i="2" s="1"/>
  <c r="AR1652" i="2" s="1"/>
  <c r="AR1654" i="2" s="1"/>
  <c r="AR1656" i="2" s="1"/>
  <c r="AR1658" i="2" s="1"/>
  <c r="AR1660" i="2" s="1"/>
  <c r="AR1662" i="2" s="1"/>
  <c r="AR1664" i="2" s="1"/>
  <c r="AR1666" i="2" s="1"/>
  <c r="AR1668" i="2" s="1"/>
  <c r="AR1670" i="2" s="1"/>
  <c r="AR1672" i="2" s="1"/>
  <c r="AR1674" i="2" s="1"/>
  <c r="AR1676" i="2" s="1"/>
  <c r="AR1678" i="2" s="1"/>
  <c r="AR1680" i="2" s="1"/>
  <c r="AR1682" i="2" s="1"/>
  <c r="AR1684" i="2" s="1"/>
  <c r="AR1686" i="2" s="1"/>
  <c r="AR1688" i="2" s="1"/>
  <c r="AR1690" i="2" s="1"/>
  <c r="AR1692" i="2" s="1"/>
  <c r="AR1694" i="2" s="1"/>
  <c r="AR1696" i="2" s="1"/>
  <c r="AR1698" i="2" s="1"/>
  <c r="AR1700" i="2" s="1"/>
  <c r="AR1702" i="2" s="1"/>
  <c r="AR1704" i="2" s="1"/>
  <c r="AR1706" i="2" s="1"/>
  <c r="AR1708" i="2" s="1"/>
  <c r="AR1710" i="2" s="1"/>
  <c r="AR1712" i="2" s="1"/>
  <c r="AR1714" i="2" s="1"/>
  <c r="AR1716" i="2" s="1"/>
  <c r="AR1718" i="2" s="1"/>
  <c r="AR1720" i="2" s="1"/>
  <c r="AR1722" i="2" s="1"/>
  <c r="AR1724" i="2" s="1"/>
  <c r="AR1726" i="2" s="1"/>
  <c r="AR1728" i="2" s="1"/>
  <c r="AR1730" i="2" s="1"/>
  <c r="AR1732" i="2" s="1"/>
  <c r="AR1734" i="2" s="1"/>
  <c r="AR1736" i="2" s="1"/>
  <c r="AR1738" i="2" s="1"/>
  <c r="AR1740" i="2" s="1"/>
  <c r="AR1742" i="2" s="1"/>
  <c r="AR1744" i="2" s="1"/>
  <c r="AR1746" i="2" s="1"/>
  <c r="AR1748" i="2" s="1"/>
  <c r="AR1750" i="2" s="1"/>
  <c r="AR1752" i="2" s="1"/>
  <c r="AR1754" i="2" s="1"/>
  <c r="AR1756" i="2" s="1"/>
  <c r="AR1758" i="2" s="1"/>
  <c r="AR1760" i="2" s="1"/>
  <c r="AR1762" i="2" s="1"/>
  <c r="AR1764" i="2" s="1"/>
  <c r="AR1766" i="2" s="1"/>
  <c r="AR1768" i="2" s="1"/>
  <c r="AR1770" i="2" s="1"/>
  <c r="AR1772" i="2" s="1"/>
  <c r="AR1774" i="2" s="1"/>
  <c r="AR1776" i="2" s="1"/>
  <c r="AR1778" i="2" s="1"/>
  <c r="AR1780" i="2" s="1"/>
  <c r="AR1782" i="2" s="1"/>
  <c r="AR1784" i="2" s="1"/>
  <c r="AR1786" i="2" s="1"/>
  <c r="AR1788" i="2" s="1"/>
  <c r="AR1790" i="2" s="1"/>
  <c r="AR1792" i="2" s="1"/>
  <c r="AR1794" i="2" s="1"/>
  <c r="AR1796" i="2" s="1"/>
  <c r="AR1798" i="2" s="1"/>
  <c r="AR1800" i="2" s="1"/>
  <c r="AR1802" i="2" s="1"/>
  <c r="AR1804" i="2" s="1"/>
  <c r="AR1806" i="2" s="1"/>
  <c r="AR1808" i="2" s="1"/>
  <c r="AR1810" i="2" s="1"/>
  <c r="AR1812" i="2" s="1"/>
  <c r="AR1814" i="2" s="1"/>
  <c r="AR1816" i="2" s="1"/>
  <c r="AR1818" i="2" s="1"/>
  <c r="AR1820" i="2" s="1"/>
  <c r="AR1822" i="2" s="1"/>
  <c r="AR1824" i="2" s="1"/>
  <c r="AR1826" i="2" s="1"/>
  <c r="AR1828" i="2" s="1"/>
  <c r="AR1830" i="2" s="1"/>
  <c r="AR1832" i="2" s="1"/>
  <c r="AR1834" i="2" s="1"/>
  <c r="AR1836" i="2" s="1"/>
  <c r="AR1838" i="2" s="1"/>
  <c r="AR1840" i="2" s="1"/>
  <c r="AR1842" i="2" s="1"/>
  <c r="AR1844" i="2" s="1"/>
  <c r="AR1846" i="2" s="1"/>
  <c r="AR1848" i="2" s="1"/>
  <c r="AR1850" i="2" s="1"/>
  <c r="AR1852" i="2" s="1"/>
  <c r="AR1854" i="2" s="1"/>
  <c r="AR1856" i="2" s="1"/>
  <c r="AR1858" i="2" s="1"/>
  <c r="AR1860" i="2" s="1"/>
  <c r="AR1862" i="2" s="1"/>
  <c r="AR1864" i="2" s="1"/>
  <c r="AR1866" i="2" s="1"/>
  <c r="AR1868" i="2" s="1"/>
  <c r="AR1870" i="2" s="1"/>
  <c r="AR1872" i="2" s="1"/>
  <c r="AR1874" i="2" s="1"/>
  <c r="AR1876" i="2" s="1"/>
  <c r="AR1878" i="2" s="1"/>
  <c r="AR1880" i="2" s="1"/>
  <c r="AR1882" i="2" s="1"/>
  <c r="AR1884" i="2" s="1"/>
  <c r="AR1886" i="2" s="1"/>
  <c r="AR1888" i="2" s="1"/>
  <c r="AR1890" i="2" s="1"/>
  <c r="AR1892" i="2" s="1"/>
  <c r="AR1894" i="2" s="1"/>
  <c r="AR1896" i="2" s="1"/>
  <c r="AR1898" i="2" s="1"/>
  <c r="AR1900" i="2" s="1"/>
  <c r="AR1902" i="2" s="1"/>
  <c r="AR1904" i="2" s="1"/>
  <c r="AR1906" i="2" s="1"/>
  <c r="AR1908" i="2" s="1"/>
  <c r="AR1910" i="2" s="1"/>
  <c r="AR1912" i="2" s="1"/>
  <c r="AR1914" i="2" s="1"/>
  <c r="AR1916" i="2" s="1"/>
  <c r="AR1918" i="2" s="1"/>
  <c r="AR1920" i="2" s="1"/>
  <c r="AR1922" i="2" s="1"/>
  <c r="AR1924" i="2" s="1"/>
  <c r="AR1926" i="2" s="1"/>
  <c r="AR1928" i="2" s="1"/>
  <c r="AR1930" i="2" s="1"/>
  <c r="AR1932" i="2" s="1"/>
  <c r="AR1934" i="2" s="1"/>
  <c r="AR1936" i="2" s="1"/>
  <c r="AR1938" i="2" s="1"/>
  <c r="AR1940" i="2" s="1"/>
  <c r="AR1942" i="2" s="1"/>
  <c r="AR1944" i="2" s="1"/>
  <c r="AR1946" i="2" s="1"/>
  <c r="AR1948" i="2" s="1"/>
  <c r="AR1950" i="2" s="1"/>
  <c r="AR1952" i="2" s="1"/>
  <c r="AR1954" i="2" s="1"/>
  <c r="AR1956" i="2" s="1"/>
  <c r="AR1958" i="2" s="1"/>
  <c r="AR1960" i="2" s="1"/>
  <c r="AR1962" i="2" s="1"/>
  <c r="AR1964" i="2" s="1"/>
  <c r="AR1966" i="2" s="1"/>
  <c r="AR1968" i="2" s="1"/>
  <c r="AR1970" i="2" s="1"/>
  <c r="AR1972" i="2" s="1"/>
  <c r="AR1974" i="2" s="1"/>
  <c r="AR1976" i="2" s="1"/>
  <c r="AR1978" i="2" s="1"/>
  <c r="AR1980" i="2" s="1"/>
  <c r="AR1982" i="2" s="1"/>
  <c r="AR1984" i="2" s="1"/>
  <c r="AR1986" i="2" s="1"/>
  <c r="AR1988" i="2" s="1"/>
  <c r="AR1990" i="2" s="1"/>
  <c r="AR1992" i="2" s="1"/>
  <c r="AR1994" i="2" s="1"/>
  <c r="AR1996" i="2" s="1"/>
  <c r="AR1998" i="2" s="1"/>
  <c r="AR2000" i="2" s="1"/>
  <c r="AR2002" i="2" s="1"/>
  <c r="AR2004" i="2" s="1"/>
  <c r="AR2006" i="2" s="1"/>
  <c r="AR2008" i="2" s="1"/>
  <c r="AR2010" i="2" s="1"/>
  <c r="AR2012" i="2" s="1"/>
  <c r="AR2014" i="2" s="1"/>
  <c r="AR2016" i="2" s="1"/>
  <c r="AR2018" i="2" s="1"/>
  <c r="AR2020" i="2" s="1"/>
  <c r="AR2022" i="2" s="1"/>
  <c r="AR2024" i="2" s="1"/>
  <c r="AR2026" i="2" s="1"/>
  <c r="AR2028" i="2" s="1"/>
  <c r="AR2030" i="2" s="1"/>
  <c r="AR2032" i="2" s="1"/>
  <c r="AR2034" i="2" s="1"/>
  <c r="AR2036" i="2" s="1"/>
  <c r="AR2038" i="2" s="1"/>
  <c r="AR2040" i="2" s="1"/>
  <c r="AR2042" i="2" s="1"/>
  <c r="AR2044" i="2" s="1"/>
  <c r="AR2046" i="2" s="1"/>
  <c r="AR2048" i="2" s="1"/>
  <c r="AR2050" i="2" s="1"/>
  <c r="AR2052" i="2" s="1"/>
  <c r="AR2054" i="2" s="1"/>
  <c r="AR2056" i="2" s="1"/>
  <c r="AR2058" i="2" s="1"/>
  <c r="AR2060" i="2" s="1"/>
  <c r="AR2062" i="2" s="1"/>
  <c r="AR2064" i="2" s="1"/>
  <c r="AR2066" i="2" s="1"/>
  <c r="AR2068" i="2" s="1"/>
  <c r="AR2070" i="2" s="1"/>
  <c r="AR2072" i="2" s="1"/>
  <c r="AR2074" i="2" s="1"/>
  <c r="AR2076" i="2" s="1"/>
  <c r="AR2078" i="2" s="1"/>
  <c r="AR2080" i="2" s="1"/>
  <c r="AR2082" i="2" s="1"/>
  <c r="AR2084" i="2" s="1"/>
  <c r="AR2086" i="2" s="1"/>
  <c r="AR2088" i="2" s="1"/>
  <c r="AR2090" i="2" s="1"/>
  <c r="AR2092" i="2" s="1"/>
  <c r="AR2094" i="2" s="1"/>
  <c r="AR2096" i="2" s="1"/>
  <c r="AR2098" i="2" s="1"/>
  <c r="AR2100" i="2" s="1"/>
  <c r="AR2102" i="2" s="1"/>
  <c r="AR2104" i="2" s="1"/>
  <c r="AR2106" i="2" s="1"/>
  <c r="AR2108" i="2" s="1"/>
  <c r="AR2110" i="2" s="1"/>
  <c r="AR2112" i="2" s="1"/>
  <c r="AR2114" i="2" s="1"/>
  <c r="AR2116" i="2" s="1"/>
  <c r="AR2118" i="2" s="1"/>
  <c r="AR2120" i="2" s="1"/>
  <c r="AR2122" i="2" s="1"/>
  <c r="AR2124" i="2" s="1"/>
  <c r="AR2126" i="2" s="1"/>
  <c r="AR2128" i="2" s="1"/>
  <c r="AR2130" i="2" s="1"/>
  <c r="AR2132" i="2" s="1"/>
  <c r="AR2134" i="2" s="1"/>
  <c r="AR2136" i="2" s="1"/>
  <c r="AR2138" i="2" s="1"/>
  <c r="AR2140" i="2" s="1"/>
  <c r="AR2142" i="2" s="1"/>
  <c r="AR2144" i="2" s="1"/>
  <c r="AR2146" i="2" s="1"/>
  <c r="AR2148" i="2" s="1"/>
  <c r="AR2150" i="2" s="1"/>
  <c r="AR2152" i="2" s="1"/>
  <c r="AR2154" i="2" s="1"/>
  <c r="AR2156" i="2" s="1"/>
  <c r="AR2158" i="2" s="1"/>
  <c r="AR2160" i="2" s="1"/>
  <c r="AR2162" i="2" s="1"/>
  <c r="AR2164" i="2" s="1"/>
  <c r="AR2166" i="2" s="1"/>
  <c r="AR2168" i="2" s="1"/>
  <c r="AR2170" i="2" s="1"/>
  <c r="AR2172" i="2" s="1"/>
  <c r="AR2174" i="2" s="1"/>
  <c r="AR2176" i="2" s="1"/>
  <c r="AR2178" i="2" s="1"/>
  <c r="AR2180" i="2" s="1"/>
  <c r="AR2182" i="2" s="1"/>
  <c r="AR2184" i="2" s="1"/>
  <c r="AR2186" i="2" s="1"/>
  <c r="AR2188" i="2" s="1"/>
  <c r="AR2190" i="2" s="1"/>
  <c r="AR2192" i="2" s="1"/>
  <c r="AR2194" i="2" s="1"/>
  <c r="AR2196" i="2" s="1"/>
  <c r="AR2198" i="2" s="1"/>
  <c r="AR2200" i="2" s="1"/>
  <c r="AR2202" i="2" s="1"/>
  <c r="AR2204" i="2" s="1"/>
  <c r="AR2206" i="2" s="1"/>
  <c r="AR2208" i="2" s="1"/>
  <c r="AR2210" i="2" s="1"/>
  <c r="AR2212" i="2" s="1"/>
  <c r="AR2214" i="2" s="1"/>
  <c r="AR2216" i="2" s="1"/>
  <c r="AR2218" i="2" s="1"/>
  <c r="AR2220" i="2" s="1"/>
  <c r="AR2222" i="2" s="1"/>
  <c r="AR2224" i="2" s="1"/>
  <c r="AR2226" i="2" s="1"/>
  <c r="AR2228" i="2" s="1"/>
  <c r="AR2230" i="2" s="1"/>
  <c r="AR2232" i="2" s="1"/>
  <c r="AR2234" i="2" s="1"/>
  <c r="AR2236" i="2" s="1"/>
  <c r="AR2238" i="2" s="1"/>
  <c r="AR2240" i="2" s="1"/>
  <c r="AR2242" i="2" s="1"/>
  <c r="AR2244" i="2" s="1"/>
  <c r="AR2246" i="2" s="1"/>
  <c r="AR2248" i="2" s="1"/>
  <c r="AR2250" i="2" s="1"/>
  <c r="AR2252" i="2" s="1"/>
  <c r="AR2254" i="2" s="1"/>
  <c r="AR2256" i="2" s="1"/>
  <c r="AR2258" i="2" s="1"/>
  <c r="AR2260" i="2" s="1"/>
  <c r="AR2262" i="2" s="1"/>
  <c r="AR2264" i="2" s="1"/>
  <c r="AR2266" i="2" s="1"/>
  <c r="AR2268" i="2" s="1"/>
  <c r="AR2270" i="2" s="1"/>
  <c r="AR2272" i="2" s="1"/>
  <c r="AR2274" i="2" s="1"/>
  <c r="AR2276" i="2" s="1"/>
  <c r="AR2278" i="2" s="1"/>
  <c r="AR2280" i="2" s="1"/>
  <c r="AR2282" i="2" s="1"/>
  <c r="AR2284" i="2" s="1"/>
  <c r="AR2286" i="2" s="1"/>
  <c r="AR2288" i="2" s="1"/>
  <c r="AR2290" i="2" s="1"/>
  <c r="AR2292" i="2" s="1"/>
  <c r="AR2294" i="2" s="1"/>
  <c r="AR2296" i="2" s="1"/>
  <c r="AR2298" i="2" s="1"/>
  <c r="AR2300" i="2" s="1"/>
  <c r="AR2302" i="2" s="1"/>
  <c r="AR2304" i="2" s="1"/>
  <c r="AR2306" i="2" s="1"/>
  <c r="AR2308" i="2" s="1"/>
  <c r="AR2310" i="2" s="1"/>
  <c r="AR2312" i="2" s="1"/>
  <c r="AR2314" i="2" s="1"/>
  <c r="AR2316" i="2" s="1"/>
  <c r="AR2318" i="2" s="1"/>
  <c r="AR2320" i="2" s="1"/>
  <c r="AR2322" i="2" s="1"/>
  <c r="AR2324" i="2" s="1"/>
  <c r="AR2326" i="2" s="1"/>
  <c r="AR2328" i="2" s="1"/>
  <c r="AR2330" i="2" s="1"/>
  <c r="AR2332" i="2" s="1"/>
  <c r="AR2334" i="2" s="1"/>
  <c r="AR2336" i="2" s="1"/>
  <c r="AR2338" i="2" s="1"/>
  <c r="AR2340" i="2" s="1"/>
  <c r="AR2342" i="2" s="1"/>
  <c r="AR2344" i="2" s="1"/>
  <c r="AR2346" i="2" s="1"/>
  <c r="AR2348" i="2" s="1"/>
  <c r="AR2350" i="2" s="1"/>
  <c r="AR2352" i="2" s="1"/>
  <c r="AR2354" i="2" s="1"/>
  <c r="AR2356" i="2" s="1"/>
  <c r="AR2358" i="2" s="1"/>
  <c r="AR2360" i="2" s="1"/>
  <c r="AR2362" i="2" s="1"/>
  <c r="AR2364" i="2" s="1"/>
  <c r="AR2366" i="2" s="1"/>
  <c r="AR2368" i="2" s="1"/>
  <c r="AR2370" i="2" s="1"/>
  <c r="AR2372" i="2" s="1"/>
  <c r="AR2374" i="2" s="1"/>
  <c r="AR2376" i="2" s="1"/>
  <c r="AR2378" i="2" s="1"/>
  <c r="AR2380" i="2" s="1"/>
  <c r="AR2382" i="2" s="1"/>
  <c r="AR2384" i="2" s="1"/>
  <c r="AR2386" i="2" s="1"/>
  <c r="AR2388" i="2" s="1"/>
  <c r="AR2390" i="2" s="1"/>
  <c r="AR2392" i="2" s="1"/>
  <c r="AR2394" i="2" s="1"/>
  <c r="AR2396" i="2" s="1"/>
  <c r="AR2398" i="2" s="1"/>
  <c r="AR2400" i="2" s="1"/>
  <c r="AR2402" i="2" s="1"/>
  <c r="AR2404" i="2" s="1"/>
  <c r="AR2406" i="2" s="1"/>
  <c r="AR2408" i="2" s="1"/>
  <c r="AR2410" i="2" s="1"/>
  <c r="AR2412" i="2" s="1"/>
  <c r="AR2414" i="2" s="1"/>
  <c r="AR2416" i="2" s="1"/>
  <c r="AR2418" i="2" s="1"/>
  <c r="AR2420" i="2" s="1"/>
  <c r="AR2422" i="2" s="1"/>
  <c r="AR2424" i="2" s="1"/>
  <c r="AR2426" i="2" s="1"/>
  <c r="AR2428" i="2" s="1"/>
  <c r="AR2430" i="2" s="1"/>
  <c r="AR2432" i="2" s="1"/>
  <c r="AR2434" i="2" s="1"/>
  <c r="AR2436" i="2" s="1"/>
  <c r="AQ950" i="2"/>
  <c r="AQ952" i="2" s="1"/>
  <c r="AQ954" i="2" s="1"/>
  <c r="AQ956" i="2" s="1"/>
  <c r="AQ958" i="2" s="1"/>
  <c r="AQ960" i="2" s="1"/>
  <c r="AQ962" i="2" s="1"/>
  <c r="AQ964" i="2" s="1"/>
  <c r="AQ966" i="2" s="1"/>
  <c r="AQ968" i="2" s="1"/>
  <c r="AQ970" i="2" s="1"/>
  <c r="AQ972" i="2" s="1"/>
  <c r="AQ974" i="2" s="1"/>
  <c r="AQ976" i="2" s="1"/>
  <c r="AQ978" i="2" s="1"/>
  <c r="AQ980" i="2" s="1"/>
  <c r="AQ982" i="2" s="1"/>
  <c r="AQ984" i="2" s="1"/>
  <c r="AQ986" i="2" s="1"/>
  <c r="AQ988" i="2" s="1"/>
  <c r="AQ990" i="2" s="1"/>
  <c r="AQ992" i="2" s="1"/>
  <c r="AQ994" i="2" s="1"/>
  <c r="AQ996" i="2" s="1"/>
  <c r="AQ998" i="2" s="1"/>
  <c r="AQ1000" i="2" s="1"/>
  <c r="AQ1002" i="2" s="1"/>
  <c r="AQ1004" i="2" s="1"/>
  <c r="AQ1006" i="2" s="1"/>
  <c r="AQ1008" i="2" s="1"/>
  <c r="AQ1010" i="2" s="1"/>
  <c r="AQ1012" i="2" s="1"/>
  <c r="AQ1014" i="2" s="1"/>
  <c r="AQ1016" i="2" s="1"/>
  <c r="AQ1018" i="2" s="1"/>
  <c r="AQ1020" i="2" s="1"/>
  <c r="AQ1022" i="2" s="1"/>
  <c r="AQ1024" i="2" s="1"/>
  <c r="AQ1026" i="2" s="1"/>
  <c r="AQ1028" i="2" s="1"/>
  <c r="AQ1030" i="2" s="1"/>
  <c r="AQ1032" i="2" s="1"/>
  <c r="AQ1034" i="2" s="1"/>
  <c r="AQ1036" i="2" s="1"/>
  <c r="AQ1038" i="2" s="1"/>
  <c r="AQ1040" i="2" s="1"/>
  <c r="AQ1042" i="2" s="1"/>
  <c r="AQ1044" i="2" s="1"/>
  <c r="AQ1046" i="2" s="1"/>
  <c r="AQ1048" i="2" s="1"/>
  <c r="AQ1050" i="2" s="1"/>
  <c r="AQ1052" i="2" s="1"/>
  <c r="AQ1054" i="2" s="1"/>
  <c r="AQ1056" i="2" s="1"/>
  <c r="AQ1058" i="2" s="1"/>
  <c r="AQ1060" i="2" s="1"/>
  <c r="AQ1062" i="2" s="1"/>
  <c r="AQ1064" i="2" s="1"/>
  <c r="AQ1066" i="2" s="1"/>
  <c r="AQ1068" i="2" s="1"/>
  <c r="AQ1070" i="2" s="1"/>
  <c r="AQ1072" i="2" s="1"/>
  <c r="AQ1074" i="2" s="1"/>
  <c r="AQ1076" i="2" s="1"/>
  <c r="AQ1078" i="2" s="1"/>
  <c r="AQ1080" i="2" s="1"/>
  <c r="AQ1082" i="2" s="1"/>
  <c r="AQ1084" i="2" s="1"/>
  <c r="AQ1086" i="2" s="1"/>
  <c r="AQ1088" i="2" s="1"/>
  <c r="AQ1090" i="2" s="1"/>
  <c r="AQ1092" i="2" s="1"/>
  <c r="AQ1094" i="2" s="1"/>
  <c r="AQ1096" i="2" s="1"/>
  <c r="AQ1098" i="2" s="1"/>
  <c r="AQ1100" i="2" s="1"/>
  <c r="AQ1102" i="2" s="1"/>
  <c r="AQ1104" i="2" s="1"/>
  <c r="AQ1106" i="2" s="1"/>
  <c r="AQ1108" i="2" s="1"/>
  <c r="AQ1110" i="2" s="1"/>
  <c r="AQ1112" i="2" s="1"/>
  <c r="AQ1114" i="2" s="1"/>
  <c r="AQ1116" i="2" s="1"/>
  <c r="AQ1118" i="2" s="1"/>
  <c r="AQ1120" i="2" s="1"/>
  <c r="AQ1122" i="2" s="1"/>
  <c r="AQ1124" i="2" s="1"/>
  <c r="AQ1126" i="2" s="1"/>
  <c r="AQ1128" i="2" s="1"/>
  <c r="AQ1130" i="2" s="1"/>
  <c r="AQ1132" i="2" s="1"/>
  <c r="AQ1134" i="2" s="1"/>
  <c r="AQ1136" i="2" s="1"/>
  <c r="AQ1138" i="2" s="1"/>
  <c r="AQ1140" i="2" s="1"/>
  <c r="AQ1142" i="2" s="1"/>
  <c r="AQ1144" i="2" s="1"/>
  <c r="AQ1146" i="2" s="1"/>
  <c r="AQ1148" i="2" s="1"/>
  <c r="AQ1150" i="2" s="1"/>
  <c r="AQ1152" i="2" s="1"/>
  <c r="AQ1154" i="2" s="1"/>
  <c r="AQ1156" i="2" s="1"/>
  <c r="AQ1158" i="2" s="1"/>
  <c r="AQ1160" i="2" s="1"/>
  <c r="AQ1162" i="2" s="1"/>
  <c r="AQ1164" i="2" s="1"/>
  <c r="AQ1166" i="2" s="1"/>
  <c r="AQ1168" i="2" s="1"/>
  <c r="AQ1170" i="2" s="1"/>
  <c r="AQ1172" i="2" s="1"/>
  <c r="AQ1174" i="2" s="1"/>
  <c r="AQ1176" i="2" s="1"/>
  <c r="AQ1178" i="2" s="1"/>
  <c r="AQ1180" i="2" s="1"/>
  <c r="AQ1182" i="2" s="1"/>
  <c r="AQ1184" i="2" s="1"/>
  <c r="AQ1186" i="2" s="1"/>
  <c r="AQ1188" i="2" s="1"/>
  <c r="AQ1190" i="2" s="1"/>
  <c r="AQ1192" i="2" s="1"/>
  <c r="AQ1194" i="2" s="1"/>
  <c r="AQ1196" i="2" s="1"/>
  <c r="AQ1198" i="2" s="1"/>
  <c r="AQ1200" i="2" s="1"/>
  <c r="AQ1202" i="2" s="1"/>
  <c r="AQ1204" i="2" s="1"/>
  <c r="AQ1206" i="2" s="1"/>
  <c r="AQ1208" i="2" s="1"/>
  <c r="AQ1210" i="2" s="1"/>
  <c r="AQ1212" i="2" s="1"/>
  <c r="AQ1214" i="2" s="1"/>
  <c r="AQ1216" i="2" s="1"/>
  <c r="AQ1218" i="2" s="1"/>
  <c r="AQ1220" i="2" s="1"/>
  <c r="AQ1222" i="2" s="1"/>
  <c r="AQ1224" i="2" s="1"/>
  <c r="AQ1226" i="2" s="1"/>
  <c r="AQ1228" i="2" s="1"/>
  <c r="AQ1230" i="2" s="1"/>
  <c r="AQ1232" i="2" s="1"/>
  <c r="AQ1234" i="2" s="1"/>
  <c r="AQ1236" i="2" s="1"/>
  <c r="AQ1238" i="2" s="1"/>
  <c r="AQ1240" i="2" s="1"/>
  <c r="AQ1242" i="2" s="1"/>
  <c r="AQ1244" i="2" s="1"/>
  <c r="AQ1246" i="2" s="1"/>
  <c r="AQ1248" i="2" s="1"/>
  <c r="AQ1250" i="2" s="1"/>
  <c r="AQ1252" i="2" s="1"/>
  <c r="AQ1254" i="2" s="1"/>
  <c r="AQ1256" i="2" s="1"/>
  <c r="AQ1258" i="2" s="1"/>
  <c r="AQ1260" i="2" s="1"/>
  <c r="AQ1262" i="2" s="1"/>
  <c r="AQ1264" i="2" s="1"/>
  <c r="AQ1266" i="2" s="1"/>
  <c r="AQ1268" i="2" s="1"/>
  <c r="AQ1270" i="2" s="1"/>
  <c r="AQ1272" i="2" s="1"/>
  <c r="AQ1274" i="2" s="1"/>
  <c r="AQ1276" i="2" s="1"/>
  <c r="AQ1278" i="2" s="1"/>
  <c r="AQ1280" i="2" s="1"/>
  <c r="AQ1282" i="2" s="1"/>
  <c r="AQ1284" i="2" s="1"/>
  <c r="AQ1286" i="2" s="1"/>
  <c r="AQ1288" i="2" s="1"/>
  <c r="AQ1290" i="2" s="1"/>
  <c r="AQ1292" i="2" s="1"/>
  <c r="AQ1294" i="2" s="1"/>
  <c r="AQ1296" i="2" s="1"/>
  <c r="AQ1298" i="2" s="1"/>
  <c r="AQ1300" i="2" s="1"/>
  <c r="AQ1302" i="2" s="1"/>
  <c r="AQ1304" i="2" s="1"/>
  <c r="AQ1306" i="2" s="1"/>
  <c r="AQ1308" i="2" s="1"/>
  <c r="AQ1310" i="2" s="1"/>
  <c r="AQ1312" i="2" s="1"/>
  <c r="AQ1314" i="2" s="1"/>
  <c r="AQ1316" i="2" s="1"/>
  <c r="AQ1318" i="2" s="1"/>
  <c r="AQ1320" i="2" s="1"/>
  <c r="AQ1322" i="2" s="1"/>
  <c r="AQ1324" i="2" s="1"/>
  <c r="AQ1326" i="2" s="1"/>
  <c r="AQ1328" i="2" s="1"/>
  <c r="AQ1330" i="2" s="1"/>
  <c r="AQ1332" i="2" s="1"/>
  <c r="AQ1334" i="2" s="1"/>
  <c r="AQ1336" i="2" s="1"/>
  <c r="AQ1338" i="2" s="1"/>
  <c r="AQ1340" i="2" s="1"/>
  <c r="AQ1342" i="2" s="1"/>
  <c r="AQ1344" i="2" s="1"/>
  <c r="AQ1346" i="2" s="1"/>
  <c r="AQ1348" i="2" s="1"/>
  <c r="AQ1350" i="2" s="1"/>
  <c r="AQ1352" i="2" s="1"/>
  <c r="AQ1354" i="2" s="1"/>
  <c r="AQ1356" i="2" s="1"/>
  <c r="AQ1358" i="2" s="1"/>
  <c r="AQ1360" i="2" s="1"/>
  <c r="AQ1362" i="2" s="1"/>
  <c r="AQ1364" i="2" s="1"/>
  <c r="AQ1366" i="2" s="1"/>
  <c r="AQ1368" i="2" s="1"/>
  <c r="AQ1370" i="2" s="1"/>
  <c r="AQ1372" i="2" s="1"/>
  <c r="AQ1374" i="2" s="1"/>
  <c r="AQ1376" i="2" s="1"/>
  <c r="AQ1378" i="2" s="1"/>
  <c r="AQ1380" i="2" s="1"/>
  <c r="AQ1382" i="2" s="1"/>
  <c r="AQ1384" i="2" s="1"/>
  <c r="AQ1386" i="2" s="1"/>
  <c r="AQ1388" i="2" s="1"/>
  <c r="AQ1390" i="2" s="1"/>
  <c r="AQ1392" i="2" s="1"/>
  <c r="AQ1394" i="2" s="1"/>
  <c r="AQ1396" i="2" s="1"/>
  <c r="AQ1398" i="2" s="1"/>
  <c r="AQ1400" i="2" s="1"/>
  <c r="AQ1402" i="2" s="1"/>
  <c r="AQ1404" i="2" s="1"/>
  <c r="AQ1406" i="2" s="1"/>
  <c r="AQ1408" i="2" s="1"/>
  <c r="AQ1410" i="2" s="1"/>
  <c r="AQ1412" i="2" s="1"/>
  <c r="AQ1414" i="2" s="1"/>
  <c r="AQ1416" i="2" s="1"/>
  <c r="AQ1418" i="2" s="1"/>
  <c r="AQ1420" i="2" s="1"/>
  <c r="AQ1422" i="2" s="1"/>
  <c r="AQ1424" i="2" s="1"/>
  <c r="AQ1426" i="2" s="1"/>
  <c r="AQ1428" i="2" s="1"/>
  <c r="AQ1430" i="2" s="1"/>
  <c r="AQ1432" i="2" s="1"/>
  <c r="AQ1434" i="2" s="1"/>
  <c r="AQ1436" i="2" s="1"/>
  <c r="AQ1438" i="2" s="1"/>
  <c r="AQ1440" i="2" s="1"/>
  <c r="AQ1442" i="2" s="1"/>
  <c r="AQ1444" i="2" s="1"/>
  <c r="AQ1446" i="2" s="1"/>
  <c r="AQ1448" i="2" s="1"/>
  <c r="AQ1450" i="2" s="1"/>
  <c r="AQ1452" i="2" s="1"/>
  <c r="AQ1454" i="2" s="1"/>
  <c r="AQ1456" i="2" s="1"/>
  <c r="AQ1458" i="2" s="1"/>
  <c r="AQ1460" i="2" s="1"/>
  <c r="AQ1462" i="2" s="1"/>
  <c r="AQ1464" i="2" s="1"/>
  <c r="AQ1466" i="2" s="1"/>
  <c r="AQ1468" i="2" s="1"/>
  <c r="AQ1470" i="2" s="1"/>
  <c r="AQ1472" i="2" s="1"/>
  <c r="AQ1474" i="2" s="1"/>
  <c r="AQ1476" i="2" s="1"/>
  <c r="AQ1478" i="2" s="1"/>
  <c r="AQ1480" i="2" s="1"/>
  <c r="AQ1482" i="2" s="1"/>
  <c r="AQ1484" i="2" s="1"/>
  <c r="AQ1486" i="2" s="1"/>
  <c r="AQ1488" i="2" s="1"/>
  <c r="AQ1490" i="2" s="1"/>
  <c r="AQ1492" i="2" s="1"/>
  <c r="AQ1494" i="2" s="1"/>
  <c r="AQ1496" i="2" s="1"/>
  <c r="AQ1498" i="2" s="1"/>
  <c r="AQ1500" i="2" s="1"/>
  <c r="AQ1502" i="2" s="1"/>
  <c r="AQ1504" i="2" s="1"/>
  <c r="AQ1506" i="2" s="1"/>
  <c r="AQ1508" i="2" s="1"/>
  <c r="AQ1510" i="2" s="1"/>
  <c r="AQ1512" i="2" s="1"/>
  <c r="AQ1514" i="2" s="1"/>
  <c r="AQ1516" i="2" s="1"/>
  <c r="AQ1518" i="2" s="1"/>
  <c r="AQ1520" i="2" s="1"/>
  <c r="AQ1522" i="2" s="1"/>
  <c r="AQ1524" i="2" s="1"/>
  <c r="AQ1526" i="2" s="1"/>
  <c r="AQ1528" i="2" s="1"/>
  <c r="AQ1530" i="2" s="1"/>
  <c r="AQ1532" i="2" s="1"/>
  <c r="AQ1534" i="2" s="1"/>
  <c r="AQ1536" i="2" s="1"/>
  <c r="AQ1538" i="2" s="1"/>
  <c r="AQ1540" i="2" s="1"/>
  <c r="AQ1542" i="2" s="1"/>
  <c r="AQ1544" i="2" s="1"/>
  <c r="AQ1546" i="2" s="1"/>
  <c r="AQ1548" i="2" s="1"/>
  <c r="AQ1550" i="2" s="1"/>
  <c r="AQ1552" i="2" s="1"/>
  <c r="AQ1554" i="2" s="1"/>
  <c r="AQ1556" i="2" s="1"/>
  <c r="AQ1558" i="2" s="1"/>
  <c r="AQ1560" i="2" s="1"/>
  <c r="AQ1562" i="2" s="1"/>
  <c r="AQ1564" i="2" s="1"/>
  <c r="AQ1566" i="2" s="1"/>
  <c r="AQ1568" i="2" s="1"/>
  <c r="AQ1570" i="2" s="1"/>
  <c r="AQ1572" i="2" s="1"/>
  <c r="AQ1574" i="2" s="1"/>
  <c r="AQ1576" i="2" s="1"/>
  <c r="AQ1578" i="2" s="1"/>
  <c r="AQ1580" i="2" s="1"/>
  <c r="AQ1582" i="2" s="1"/>
  <c r="AQ1584" i="2" s="1"/>
  <c r="AQ1586" i="2" s="1"/>
  <c r="AQ1588" i="2" s="1"/>
  <c r="AQ1590" i="2" s="1"/>
  <c r="AQ1592" i="2" s="1"/>
  <c r="AQ1594" i="2" s="1"/>
  <c r="AQ1596" i="2" s="1"/>
  <c r="AQ1598" i="2" s="1"/>
  <c r="AQ1600" i="2" s="1"/>
  <c r="AQ1602" i="2" s="1"/>
  <c r="AQ1604" i="2" s="1"/>
  <c r="AQ1606" i="2" s="1"/>
  <c r="AQ1608" i="2" s="1"/>
  <c r="AQ1610" i="2" s="1"/>
  <c r="AQ1612" i="2" s="1"/>
  <c r="AQ1614" i="2" s="1"/>
  <c r="AQ1616" i="2" s="1"/>
  <c r="AQ1618" i="2" s="1"/>
  <c r="AQ1620" i="2" s="1"/>
  <c r="AQ1622" i="2" s="1"/>
  <c r="AQ1624" i="2" s="1"/>
  <c r="AQ1626" i="2" s="1"/>
  <c r="AQ1628" i="2" s="1"/>
  <c r="AQ1630" i="2" s="1"/>
  <c r="AQ1632" i="2" s="1"/>
  <c r="AQ1634" i="2" s="1"/>
  <c r="AQ1636" i="2" s="1"/>
  <c r="AQ1638" i="2" s="1"/>
  <c r="AQ1640" i="2" s="1"/>
  <c r="AQ1642" i="2" s="1"/>
  <c r="AQ1644" i="2" s="1"/>
  <c r="AQ1646" i="2" s="1"/>
  <c r="AQ1648" i="2" s="1"/>
  <c r="AQ1650" i="2" s="1"/>
  <c r="AQ1652" i="2" s="1"/>
  <c r="AQ1654" i="2" s="1"/>
  <c r="AQ1656" i="2" s="1"/>
  <c r="AQ1658" i="2" s="1"/>
  <c r="AQ1660" i="2" s="1"/>
  <c r="AQ1662" i="2" s="1"/>
  <c r="AQ1664" i="2" s="1"/>
  <c r="AQ1666" i="2" s="1"/>
  <c r="AQ1668" i="2" s="1"/>
  <c r="AQ1670" i="2" s="1"/>
  <c r="AQ1672" i="2" s="1"/>
  <c r="AQ1674" i="2" s="1"/>
  <c r="AQ1676" i="2" s="1"/>
  <c r="AQ1678" i="2" s="1"/>
  <c r="AQ1680" i="2" s="1"/>
  <c r="AQ1682" i="2" s="1"/>
  <c r="AQ1684" i="2" s="1"/>
  <c r="AQ1686" i="2" s="1"/>
  <c r="AQ1688" i="2" s="1"/>
  <c r="AQ1690" i="2" s="1"/>
  <c r="AQ1692" i="2" s="1"/>
  <c r="AQ1694" i="2" s="1"/>
  <c r="AQ1696" i="2" s="1"/>
  <c r="AQ1698" i="2" s="1"/>
  <c r="AQ1700" i="2" s="1"/>
  <c r="AQ1702" i="2" s="1"/>
  <c r="AQ1704" i="2" s="1"/>
  <c r="AQ1706" i="2" s="1"/>
  <c r="AQ1708" i="2" s="1"/>
  <c r="AQ1710" i="2" s="1"/>
  <c r="AQ1712" i="2" s="1"/>
  <c r="AQ1714" i="2" s="1"/>
  <c r="AQ1716" i="2" s="1"/>
  <c r="AQ1718" i="2" s="1"/>
  <c r="AQ1720" i="2" s="1"/>
  <c r="AQ1722" i="2" s="1"/>
  <c r="AQ1724" i="2" s="1"/>
  <c r="AQ1726" i="2" s="1"/>
  <c r="AQ1728" i="2" s="1"/>
  <c r="AQ1730" i="2" s="1"/>
  <c r="AQ1732" i="2" s="1"/>
  <c r="AQ1734" i="2" s="1"/>
  <c r="AQ1736" i="2" s="1"/>
  <c r="AQ1738" i="2" s="1"/>
  <c r="AQ1740" i="2" s="1"/>
  <c r="AQ1742" i="2" s="1"/>
  <c r="AQ1744" i="2" s="1"/>
  <c r="AQ1746" i="2" s="1"/>
  <c r="AQ1748" i="2" s="1"/>
  <c r="AQ1750" i="2" s="1"/>
  <c r="AQ1752" i="2" s="1"/>
  <c r="AQ1754" i="2" s="1"/>
  <c r="AQ1756" i="2" s="1"/>
  <c r="AQ1758" i="2" s="1"/>
  <c r="AQ1760" i="2" s="1"/>
  <c r="AQ1762" i="2" s="1"/>
  <c r="AQ1764" i="2" s="1"/>
  <c r="AQ1766" i="2" s="1"/>
  <c r="AQ1768" i="2" s="1"/>
  <c r="AQ1770" i="2" s="1"/>
  <c r="AQ1772" i="2" s="1"/>
  <c r="AQ1774" i="2" s="1"/>
  <c r="AQ1776" i="2" s="1"/>
  <c r="AQ1778" i="2" s="1"/>
  <c r="AQ1780" i="2" s="1"/>
  <c r="AQ1782" i="2" s="1"/>
  <c r="AQ1784" i="2" s="1"/>
  <c r="AQ1786" i="2" s="1"/>
  <c r="AQ1788" i="2" s="1"/>
  <c r="AQ1790" i="2" s="1"/>
  <c r="AQ1792" i="2" s="1"/>
  <c r="AQ1794" i="2" s="1"/>
  <c r="AQ1796" i="2" s="1"/>
  <c r="AQ1798" i="2" s="1"/>
  <c r="AQ1800" i="2" s="1"/>
  <c r="AQ1802" i="2" s="1"/>
  <c r="AQ1804" i="2" s="1"/>
  <c r="AQ1806" i="2" s="1"/>
  <c r="AQ1808" i="2" s="1"/>
  <c r="AQ1810" i="2" s="1"/>
  <c r="AQ1812" i="2" s="1"/>
  <c r="AQ1814" i="2" s="1"/>
  <c r="AQ1816" i="2" s="1"/>
  <c r="AQ1818" i="2" s="1"/>
  <c r="AQ1820" i="2" s="1"/>
  <c r="AQ1822" i="2" s="1"/>
  <c r="AQ1824" i="2" s="1"/>
  <c r="AQ1826" i="2" s="1"/>
  <c r="AQ1828" i="2" s="1"/>
  <c r="AQ1830" i="2" s="1"/>
  <c r="AQ1832" i="2" s="1"/>
  <c r="AQ1834" i="2" s="1"/>
  <c r="AQ1836" i="2" s="1"/>
  <c r="AQ1838" i="2" s="1"/>
  <c r="AQ1840" i="2" s="1"/>
  <c r="AQ1842" i="2" s="1"/>
  <c r="AQ1844" i="2" s="1"/>
  <c r="AQ1846" i="2" s="1"/>
  <c r="AQ1848" i="2" s="1"/>
  <c r="AQ1850" i="2" s="1"/>
  <c r="AQ1852" i="2" s="1"/>
  <c r="AQ1854" i="2" s="1"/>
  <c r="AQ1856" i="2" s="1"/>
  <c r="AQ1858" i="2" s="1"/>
  <c r="AQ1860" i="2" s="1"/>
  <c r="AQ1862" i="2" s="1"/>
  <c r="AQ1864" i="2" s="1"/>
  <c r="AQ1866" i="2" s="1"/>
  <c r="AQ1868" i="2" s="1"/>
  <c r="AQ1870" i="2" s="1"/>
  <c r="AQ1872" i="2" s="1"/>
  <c r="AQ1874" i="2" s="1"/>
  <c r="AQ1876" i="2" s="1"/>
  <c r="AQ1878" i="2" s="1"/>
  <c r="AQ1880" i="2" s="1"/>
  <c r="AQ1882" i="2" s="1"/>
  <c r="AQ1884" i="2" s="1"/>
  <c r="AQ1886" i="2" s="1"/>
  <c r="AQ1888" i="2" s="1"/>
  <c r="AQ1890" i="2" s="1"/>
  <c r="AQ1892" i="2" s="1"/>
  <c r="AQ1894" i="2" s="1"/>
  <c r="AQ1896" i="2" s="1"/>
  <c r="AQ1898" i="2" s="1"/>
  <c r="AQ1900" i="2" s="1"/>
  <c r="AQ1902" i="2" s="1"/>
  <c r="AQ1904" i="2" s="1"/>
  <c r="AQ1906" i="2" s="1"/>
  <c r="AQ1908" i="2" s="1"/>
  <c r="AQ1910" i="2" s="1"/>
  <c r="AQ1912" i="2" s="1"/>
  <c r="AQ1914" i="2" s="1"/>
  <c r="AQ1916" i="2" s="1"/>
  <c r="AQ1918" i="2" s="1"/>
  <c r="AQ1920" i="2" s="1"/>
  <c r="AQ1922" i="2" s="1"/>
  <c r="AQ1924" i="2" s="1"/>
  <c r="AQ1926" i="2" s="1"/>
  <c r="AQ1928" i="2" s="1"/>
  <c r="AQ1930" i="2" s="1"/>
  <c r="AQ1932" i="2" s="1"/>
  <c r="AQ1934" i="2" s="1"/>
  <c r="AQ1936" i="2" s="1"/>
  <c r="AQ1938" i="2" s="1"/>
  <c r="AQ1940" i="2" s="1"/>
  <c r="AQ1942" i="2" s="1"/>
  <c r="AQ1944" i="2" s="1"/>
  <c r="AQ1946" i="2" s="1"/>
  <c r="AQ1948" i="2" s="1"/>
  <c r="AQ1950" i="2" s="1"/>
  <c r="AQ1952" i="2" s="1"/>
  <c r="AQ1954" i="2" s="1"/>
  <c r="AQ1956" i="2" s="1"/>
  <c r="AQ1958" i="2" s="1"/>
  <c r="AQ1960" i="2" s="1"/>
  <c r="AQ1962" i="2" s="1"/>
  <c r="AQ1964" i="2" s="1"/>
  <c r="AQ1966" i="2" s="1"/>
  <c r="AQ1968" i="2" s="1"/>
  <c r="AQ1970" i="2" s="1"/>
  <c r="AQ1972" i="2" s="1"/>
  <c r="AQ1974" i="2" s="1"/>
  <c r="AQ1976" i="2" s="1"/>
  <c r="AQ1978" i="2" s="1"/>
  <c r="AQ1980" i="2" s="1"/>
  <c r="AQ1982" i="2" s="1"/>
  <c r="AQ1984" i="2" s="1"/>
  <c r="AQ1986" i="2" s="1"/>
  <c r="AQ1988" i="2" s="1"/>
  <c r="AQ1990" i="2" s="1"/>
  <c r="AQ1992" i="2" s="1"/>
  <c r="AQ1994" i="2" s="1"/>
  <c r="AQ1996" i="2" s="1"/>
  <c r="AQ1998" i="2" s="1"/>
  <c r="AQ2000" i="2" s="1"/>
  <c r="AQ2002" i="2" s="1"/>
  <c r="AQ2004" i="2" s="1"/>
  <c r="AQ2006" i="2" s="1"/>
  <c r="AQ2008" i="2" s="1"/>
  <c r="AQ2010" i="2" s="1"/>
  <c r="AQ2012" i="2" s="1"/>
  <c r="AQ2014" i="2" s="1"/>
  <c r="AQ2016" i="2" s="1"/>
  <c r="AQ2018" i="2" s="1"/>
  <c r="AQ2020" i="2" s="1"/>
  <c r="AQ2022" i="2" s="1"/>
  <c r="AQ2024" i="2" s="1"/>
  <c r="AQ2026" i="2" s="1"/>
  <c r="AQ2028" i="2" s="1"/>
  <c r="AQ2030" i="2" s="1"/>
  <c r="AQ2032" i="2" s="1"/>
  <c r="AQ2034" i="2" s="1"/>
  <c r="AQ2036" i="2" s="1"/>
  <c r="AQ2038" i="2" s="1"/>
  <c r="AQ2040" i="2" s="1"/>
  <c r="AQ2042" i="2" s="1"/>
  <c r="AQ2044" i="2" s="1"/>
  <c r="AQ2046" i="2" s="1"/>
  <c r="AQ2048" i="2" s="1"/>
  <c r="AQ2050" i="2" s="1"/>
  <c r="AQ2052" i="2" s="1"/>
  <c r="AQ2054" i="2" s="1"/>
  <c r="AQ2056" i="2" s="1"/>
  <c r="AQ2058" i="2" s="1"/>
  <c r="AQ2060" i="2" s="1"/>
  <c r="AQ2062" i="2" s="1"/>
  <c r="AQ2064" i="2" s="1"/>
  <c r="AQ2066" i="2" s="1"/>
  <c r="AQ2068" i="2" s="1"/>
  <c r="AQ2070" i="2" s="1"/>
  <c r="AQ2072" i="2" s="1"/>
  <c r="AQ2074" i="2" s="1"/>
  <c r="AQ2076" i="2" s="1"/>
  <c r="AQ2078" i="2" s="1"/>
  <c r="AQ2080" i="2" s="1"/>
  <c r="AQ2082" i="2" s="1"/>
  <c r="AQ2084" i="2" s="1"/>
  <c r="AQ2086" i="2" s="1"/>
  <c r="AQ2088" i="2" s="1"/>
  <c r="AQ2090" i="2" s="1"/>
  <c r="AQ2092" i="2" s="1"/>
  <c r="AQ2094" i="2" s="1"/>
  <c r="AQ2096" i="2" s="1"/>
  <c r="AQ2098" i="2" s="1"/>
  <c r="AQ2100" i="2" s="1"/>
  <c r="AQ2102" i="2" s="1"/>
  <c r="AQ2104" i="2" s="1"/>
  <c r="AQ2106" i="2" s="1"/>
  <c r="AQ2108" i="2" s="1"/>
  <c r="AQ2110" i="2" s="1"/>
  <c r="AQ2112" i="2" s="1"/>
  <c r="AQ2114" i="2" s="1"/>
  <c r="AQ2116" i="2" s="1"/>
  <c r="AQ2118" i="2" s="1"/>
  <c r="AQ2120" i="2" s="1"/>
  <c r="AQ2122" i="2" s="1"/>
  <c r="AQ2124" i="2" s="1"/>
  <c r="AQ2126" i="2" s="1"/>
  <c r="AQ2128" i="2" s="1"/>
  <c r="AQ2130" i="2" s="1"/>
  <c r="AQ2132" i="2" s="1"/>
  <c r="AQ2134" i="2" s="1"/>
  <c r="AQ2136" i="2" s="1"/>
  <c r="AQ2138" i="2" s="1"/>
  <c r="AQ2140" i="2" s="1"/>
  <c r="AQ2142" i="2" s="1"/>
  <c r="AQ2144" i="2" s="1"/>
  <c r="AQ2146" i="2" s="1"/>
  <c r="AQ2148" i="2" s="1"/>
  <c r="AQ2150" i="2" s="1"/>
  <c r="AQ2152" i="2" s="1"/>
  <c r="AQ2154" i="2" s="1"/>
  <c r="AQ2156" i="2" s="1"/>
  <c r="AQ2158" i="2" s="1"/>
  <c r="AQ2160" i="2" s="1"/>
  <c r="AQ2162" i="2" s="1"/>
  <c r="AQ2164" i="2" s="1"/>
  <c r="AQ2166" i="2" s="1"/>
  <c r="AQ2168" i="2" s="1"/>
  <c r="AQ2170" i="2" s="1"/>
  <c r="AQ2172" i="2" s="1"/>
  <c r="AQ2174" i="2" s="1"/>
  <c r="AQ2176" i="2" s="1"/>
  <c r="AQ2178" i="2" s="1"/>
  <c r="AQ2180" i="2" s="1"/>
  <c r="AQ2182" i="2" s="1"/>
  <c r="AQ2184" i="2" s="1"/>
  <c r="AQ2186" i="2" s="1"/>
  <c r="AQ2188" i="2" s="1"/>
  <c r="AQ2190" i="2" s="1"/>
  <c r="AQ2192" i="2" s="1"/>
  <c r="AQ2194" i="2" s="1"/>
  <c r="AQ2196" i="2" s="1"/>
  <c r="AQ2198" i="2" s="1"/>
  <c r="AQ2200" i="2" s="1"/>
  <c r="AQ2202" i="2" s="1"/>
  <c r="AQ2204" i="2" s="1"/>
  <c r="AQ2206" i="2" s="1"/>
  <c r="AQ2208" i="2" s="1"/>
  <c r="AQ2210" i="2" s="1"/>
  <c r="AQ2212" i="2" s="1"/>
  <c r="AQ2214" i="2" s="1"/>
  <c r="AQ2216" i="2" s="1"/>
  <c r="AQ2218" i="2" s="1"/>
  <c r="AQ2220" i="2" s="1"/>
  <c r="AQ2222" i="2" s="1"/>
  <c r="AQ2224" i="2" s="1"/>
  <c r="AQ2226" i="2" s="1"/>
  <c r="AQ2228" i="2" s="1"/>
  <c r="AQ2230" i="2" s="1"/>
  <c r="AQ2232" i="2" s="1"/>
  <c r="AQ2234" i="2" s="1"/>
  <c r="AQ2236" i="2" s="1"/>
  <c r="AQ2238" i="2" s="1"/>
  <c r="AQ2240" i="2" s="1"/>
  <c r="AQ2242" i="2" s="1"/>
  <c r="AQ2244" i="2" s="1"/>
  <c r="AQ2246" i="2" s="1"/>
  <c r="AQ2248" i="2" s="1"/>
  <c r="AQ2250" i="2" s="1"/>
  <c r="AQ2252" i="2" s="1"/>
  <c r="AQ2254" i="2" s="1"/>
  <c r="AQ2256" i="2" s="1"/>
  <c r="AQ2258" i="2" s="1"/>
  <c r="AQ2260" i="2" s="1"/>
  <c r="AQ2262" i="2" s="1"/>
  <c r="AQ2264" i="2" s="1"/>
  <c r="AQ2266" i="2" s="1"/>
  <c r="AQ2268" i="2" s="1"/>
  <c r="AQ2270" i="2" s="1"/>
  <c r="AQ2272" i="2" s="1"/>
  <c r="AQ2274" i="2" s="1"/>
  <c r="AQ2276" i="2" s="1"/>
  <c r="AQ2278" i="2" s="1"/>
  <c r="AQ2280" i="2" s="1"/>
  <c r="AQ2282" i="2" s="1"/>
  <c r="AQ2284" i="2" s="1"/>
  <c r="AQ2286" i="2" s="1"/>
  <c r="AQ2288" i="2" s="1"/>
  <c r="AQ2290" i="2" s="1"/>
  <c r="AQ2292" i="2" s="1"/>
  <c r="AQ2294" i="2" s="1"/>
  <c r="AQ2296" i="2" s="1"/>
  <c r="AQ2298" i="2" s="1"/>
  <c r="AQ2300" i="2" s="1"/>
  <c r="AQ2302" i="2" s="1"/>
  <c r="AQ2304" i="2" s="1"/>
  <c r="AQ2306" i="2" s="1"/>
  <c r="AQ2308" i="2" s="1"/>
  <c r="AQ2310" i="2" s="1"/>
  <c r="AQ2312" i="2" s="1"/>
  <c r="AQ2314" i="2" s="1"/>
  <c r="AQ2316" i="2" s="1"/>
  <c r="AQ2318" i="2" s="1"/>
  <c r="AQ2320" i="2" s="1"/>
  <c r="AQ2322" i="2" s="1"/>
  <c r="AQ2324" i="2" s="1"/>
  <c r="AQ2326" i="2" s="1"/>
  <c r="AQ2328" i="2" s="1"/>
  <c r="AQ2330" i="2" s="1"/>
  <c r="AQ2332" i="2" s="1"/>
  <c r="AQ2334" i="2" s="1"/>
  <c r="AQ2336" i="2" s="1"/>
  <c r="AQ2338" i="2" s="1"/>
  <c r="AQ2340" i="2" s="1"/>
  <c r="AQ2342" i="2" s="1"/>
  <c r="AQ2344" i="2" s="1"/>
  <c r="AQ2346" i="2" s="1"/>
  <c r="AQ2348" i="2" s="1"/>
  <c r="AQ2350" i="2" s="1"/>
  <c r="AQ2352" i="2" s="1"/>
  <c r="AQ2354" i="2" s="1"/>
  <c r="AQ2356" i="2" s="1"/>
  <c r="AQ2358" i="2" s="1"/>
  <c r="AQ2360" i="2" s="1"/>
  <c r="AQ2362" i="2" s="1"/>
  <c r="AQ2364" i="2" s="1"/>
  <c r="AQ2366" i="2" s="1"/>
  <c r="AQ2368" i="2" s="1"/>
  <c r="AQ2370" i="2" s="1"/>
  <c r="AQ2372" i="2" s="1"/>
  <c r="AQ2374" i="2" s="1"/>
  <c r="AQ2376" i="2" s="1"/>
  <c r="AQ2378" i="2" s="1"/>
  <c r="AQ2380" i="2" s="1"/>
  <c r="AQ2382" i="2" s="1"/>
  <c r="AQ2384" i="2" s="1"/>
  <c r="AQ2386" i="2" s="1"/>
  <c r="AQ2388" i="2" s="1"/>
  <c r="AQ2390" i="2" s="1"/>
  <c r="AQ2392" i="2" s="1"/>
  <c r="AQ2394" i="2" s="1"/>
  <c r="AQ2396" i="2" s="1"/>
  <c r="AQ2398" i="2" s="1"/>
  <c r="AQ2400" i="2" s="1"/>
  <c r="AQ2402" i="2" s="1"/>
  <c r="AQ2404" i="2" s="1"/>
  <c r="AQ2406" i="2" s="1"/>
  <c r="AQ2408" i="2" s="1"/>
  <c r="AQ2410" i="2" s="1"/>
  <c r="AQ2412" i="2" s="1"/>
  <c r="AQ2414" i="2" s="1"/>
  <c r="AQ2416" i="2" s="1"/>
  <c r="AQ2418" i="2" s="1"/>
  <c r="AQ2420" i="2" s="1"/>
  <c r="AQ2422" i="2" s="1"/>
  <c r="AQ2424" i="2" s="1"/>
  <c r="AQ2426" i="2" s="1"/>
  <c r="AQ2428" i="2" s="1"/>
  <c r="AQ2430" i="2" s="1"/>
  <c r="AQ2432" i="2" s="1"/>
  <c r="AQ2434" i="2" s="1"/>
  <c r="AQ2436" i="2" s="1"/>
  <c r="AR944" i="2"/>
  <c r="AR946" i="2" s="1"/>
  <c r="AR948" i="2" s="1"/>
  <c r="AR950" i="2" s="1"/>
  <c r="AR952" i="2" s="1"/>
  <c r="AR954" i="2" s="1"/>
  <c r="AR956" i="2" s="1"/>
  <c r="AR958" i="2" s="1"/>
  <c r="AR960" i="2" s="1"/>
  <c r="AR962" i="2" s="1"/>
  <c r="AR964" i="2" s="1"/>
  <c r="AR966" i="2" s="1"/>
  <c r="AR968" i="2" s="1"/>
  <c r="AR970" i="2" s="1"/>
  <c r="AR972" i="2" s="1"/>
  <c r="AR974" i="2" s="1"/>
  <c r="AR976" i="2" s="1"/>
  <c r="AR978" i="2" s="1"/>
  <c r="AR980" i="2" s="1"/>
  <c r="AR982" i="2" s="1"/>
  <c r="AR984" i="2" s="1"/>
  <c r="AR940" i="2"/>
  <c r="AR942" i="2" s="1"/>
  <c r="AR936" i="2"/>
  <c r="AP934" i="2"/>
  <c r="AP936" i="2" s="1"/>
  <c r="AP938" i="2" s="1"/>
  <c r="AP940" i="2" s="1"/>
  <c r="AP942" i="2" s="1"/>
  <c r="AP944" i="2" s="1"/>
  <c r="AP946" i="2" s="1"/>
  <c r="AP948" i="2" s="1"/>
  <c r="AP950" i="2" s="1"/>
  <c r="AP952" i="2" s="1"/>
  <c r="AP954" i="2" s="1"/>
  <c r="AP956" i="2" s="1"/>
  <c r="AP958" i="2" s="1"/>
  <c r="AP960" i="2" s="1"/>
  <c r="AP962" i="2" s="1"/>
  <c r="AP964" i="2" s="1"/>
  <c r="AP966" i="2" s="1"/>
  <c r="AP968" i="2" s="1"/>
  <c r="AP970" i="2" s="1"/>
  <c r="AP972" i="2" s="1"/>
  <c r="AP974" i="2" s="1"/>
  <c r="AP976" i="2" s="1"/>
  <c r="AP978" i="2" s="1"/>
  <c r="AP980" i="2" s="1"/>
  <c r="AP982" i="2" s="1"/>
  <c r="AP984" i="2" s="1"/>
  <c r="AP986" i="2" s="1"/>
  <c r="AP988" i="2" s="1"/>
  <c r="AP990" i="2" s="1"/>
  <c r="AP992" i="2" s="1"/>
  <c r="AP994" i="2" s="1"/>
  <c r="AP996" i="2" s="1"/>
  <c r="AP998" i="2" s="1"/>
  <c r="AP1000" i="2" s="1"/>
  <c r="AP1002" i="2" s="1"/>
  <c r="AP1004" i="2" s="1"/>
  <c r="AP1006" i="2" s="1"/>
  <c r="AP1008" i="2" s="1"/>
  <c r="AP1010" i="2" s="1"/>
  <c r="AP1012" i="2" s="1"/>
  <c r="AP1014" i="2" s="1"/>
  <c r="AP1016" i="2" s="1"/>
  <c r="AP1018" i="2" s="1"/>
  <c r="AP1020" i="2" s="1"/>
  <c r="AP1022" i="2" s="1"/>
  <c r="AP1024" i="2" s="1"/>
  <c r="AP1026" i="2" s="1"/>
  <c r="AP1028" i="2" s="1"/>
  <c r="AP1030" i="2" s="1"/>
  <c r="AP1032" i="2" s="1"/>
  <c r="AP1034" i="2" s="1"/>
  <c r="AP1036" i="2" s="1"/>
  <c r="AP1038" i="2" s="1"/>
  <c r="AP1040" i="2" s="1"/>
  <c r="AP1042" i="2" s="1"/>
  <c r="AP1044" i="2" s="1"/>
  <c r="AP1046" i="2" s="1"/>
  <c r="AP1048" i="2" s="1"/>
  <c r="AP1050" i="2" s="1"/>
  <c r="AP1052" i="2" s="1"/>
  <c r="AP1054" i="2" s="1"/>
  <c r="AP1056" i="2" s="1"/>
  <c r="AP1058" i="2" s="1"/>
  <c r="AP1060" i="2" s="1"/>
  <c r="AP1062" i="2" s="1"/>
  <c r="AP1064" i="2" s="1"/>
  <c r="AP1066" i="2" s="1"/>
  <c r="AP1068" i="2" s="1"/>
  <c r="AP1070" i="2" s="1"/>
  <c r="AP1072" i="2" s="1"/>
  <c r="AP1074" i="2" s="1"/>
  <c r="AP1076" i="2" s="1"/>
  <c r="AP1078" i="2" s="1"/>
  <c r="AP1080" i="2" s="1"/>
  <c r="AP1082" i="2" s="1"/>
  <c r="AP1084" i="2" s="1"/>
  <c r="AP1086" i="2" s="1"/>
  <c r="AP1088" i="2" s="1"/>
  <c r="AP1090" i="2" s="1"/>
  <c r="AP1092" i="2" s="1"/>
  <c r="AP1094" i="2" s="1"/>
  <c r="AP1096" i="2" s="1"/>
  <c r="AP1098" i="2" s="1"/>
  <c r="AP1100" i="2" s="1"/>
  <c r="AP1102" i="2" s="1"/>
  <c r="AP1104" i="2" s="1"/>
  <c r="AP1106" i="2" s="1"/>
  <c r="AP1108" i="2" s="1"/>
  <c r="AP1110" i="2" s="1"/>
  <c r="AP1112" i="2" s="1"/>
  <c r="AP1114" i="2" s="1"/>
  <c r="AP1116" i="2" s="1"/>
  <c r="AP1118" i="2" s="1"/>
  <c r="AP1120" i="2" s="1"/>
  <c r="AP1122" i="2" s="1"/>
  <c r="AP1124" i="2" s="1"/>
  <c r="AP1126" i="2" s="1"/>
  <c r="AP1128" i="2" s="1"/>
  <c r="AP1130" i="2" s="1"/>
  <c r="AP1132" i="2" s="1"/>
  <c r="AP1134" i="2" s="1"/>
  <c r="AP1136" i="2" s="1"/>
  <c r="AP1138" i="2" s="1"/>
  <c r="AP1140" i="2" s="1"/>
  <c r="AP1142" i="2" s="1"/>
  <c r="AP1144" i="2" s="1"/>
  <c r="AP1146" i="2" s="1"/>
  <c r="AP1148" i="2" s="1"/>
  <c r="AP1150" i="2" s="1"/>
  <c r="AP1152" i="2" s="1"/>
  <c r="AP1154" i="2" s="1"/>
  <c r="AP1156" i="2" s="1"/>
  <c r="AP1158" i="2" s="1"/>
  <c r="AP1160" i="2" s="1"/>
  <c r="AP1162" i="2" s="1"/>
  <c r="AP1164" i="2" s="1"/>
  <c r="AP1166" i="2" s="1"/>
  <c r="AP1168" i="2" s="1"/>
  <c r="AP1170" i="2" s="1"/>
  <c r="AP1172" i="2" s="1"/>
  <c r="AP1174" i="2" s="1"/>
  <c r="AP1176" i="2" s="1"/>
  <c r="AP1178" i="2" s="1"/>
  <c r="AP1180" i="2" s="1"/>
  <c r="AP1182" i="2" s="1"/>
  <c r="AP1184" i="2" s="1"/>
  <c r="AP1186" i="2" s="1"/>
  <c r="AP1188" i="2" s="1"/>
  <c r="AP1190" i="2" s="1"/>
  <c r="AP1192" i="2" s="1"/>
  <c r="AP1194" i="2" s="1"/>
  <c r="AP1196" i="2" s="1"/>
  <c r="AP1198" i="2" s="1"/>
  <c r="AP1200" i="2" s="1"/>
  <c r="AP1202" i="2" s="1"/>
  <c r="AP1204" i="2" s="1"/>
  <c r="AP1206" i="2" s="1"/>
  <c r="AP1208" i="2" s="1"/>
  <c r="AP1210" i="2" s="1"/>
  <c r="AP1212" i="2" s="1"/>
  <c r="AP1214" i="2" s="1"/>
  <c r="AP1216" i="2" s="1"/>
  <c r="AP1218" i="2" s="1"/>
  <c r="AP1220" i="2" s="1"/>
  <c r="AP1222" i="2" s="1"/>
  <c r="AP1224" i="2" s="1"/>
  <c r="AP1226" i="2" s="1"/>
  <c r="AP1228" i="2" s="1"/>
  <c r="AP1230" i="2" s="1"/>
  <c r="AP1232" i="2" s="1"/>
  <c r="AP1234" i="2" s="1"/>
  <c r="AP1236" i="2" s="1"/>
  <c r="AP1238" i="2" s="1"/>
  <c r="AP1240" i="2" s="1"/>
  <c r="AP1242" i="2" s="1"/>
  <c r="AP1244" i="2" s="1"/>
  <c r="AP1246" i="2" s="1"/>
  <c r="AP1248" i="2" s="1"/>
  <c r="AP1250" i="2" s="1"/>
  <c r="AP1252" i="2" s="1"/>
  <c r="AP1254" i="2" s="1"/>
  <c r="AP1256" i="2" s="1"/>
  <c r="AP1258" i="2" s="1"/>
  <c r="AP1260" i="2" s="1"/>
  <c r="AP1262" i="2" s="1"/>
  <c r="AP1264" i="2" s="1"/>
  <c r="AP1266" i="2" s="1"/>
  <c r="AP1268" i="2" s="1"/>
  <c r="AP1270" i="2" s="1"/>
  <c r="AP1272" i="2" s="1"/>
  <c r="AP1274" i="2" s="1"/>
  <c r="AP1276" i="2" s="1"/>
  <c r="AP1278" i="2" s="1"/>
  <c r="AP1280" i="2" s="1"/>
  <c r="AP1282" i="2" s="1"/>
  <c r="AP1284" i="2" s="1"/>
  <c r="AP1286" i="2" s="1"/>
  <c r="AP1288" i="2" s="1"/>
  <c r="AP1290" i="2" s="1"/>
  <c r="AP1292" i="2" s="1"/>
  <c r="AP1294" i="2" s="1"/>
  <c r="AP1296" i="2" s="1"/>
  <c r="AP1298" i="2" s="1"/>
  <c r="AP1300" i="2" s="1"/>
  <c r="AP1302" i="2" s="1"/>
  <c r="AP1304" i="2" s="1"/>
  <c r="AP1306" i="2" s="1"/>
  <c r="AP1308" i="2" s="1"/>
  <c r="AP1310" i="2" s="1"/>
  <c r="AP1312" i="2" s="1"/>
  <c r="AP1314" i="2" s="1"/>
  <c r="AP1316" i="2" s="1"/>
  <c r="AP1318" i="2" s="1"/>
  <c r="AP1320" i="2" s="1"/>
  <c r="AP1322" i="2" s="1"/>
  <c r="AP1324" i="2" s="1"/>
  <c r="AP1326" i="2" s="1"/>
  <c r="AP1328" i="2" s="1"/>
  <c r="AP1330" i="2" s="1"/>
  <c r="AP1332" i="2" s="1"/>
  <c r="AP1334" i="2" s="1"/>
  <c r="AP1336" i="2" s="1"/>
  <c r="AP1338" i="2" s="1"/>
  <c r="AP1340" i="2" s="1"/>
  <c r="AP1342" i="2" s="1"/>
  <c r="AP1344" i="2" s="1"/>
  <c r="AP1346" i="2" s="1"/>
  <c r="AP1348" i="2" s="1"/>
  <c r="AP1350" i="2" s="1"/>
  <c r="AP1352" i="2" s="1"/>
  <c r="AP1354" i="2" s="1"/>
  <c r="AP1356" i="2" s="1"/>
  <c r="AP1358" i="2" s="1"/>
  <c r="AP1360" i="2" s="1"/>
  <c r="AP1362" i="2" s="1"/>
  <c r="AP1364" i="2" s="1"/>
  <c r="AP1366" i="2" s="1"/>
  <c r="AP1368" i="2" s="1"/>
  <c r="AP1370" i="2" s="1"/>
  <c r="AP1372" i="2" s="1"/>
  <c r="AP1374" i="2" s="1"/>
  <c r="AP1376" i="2" s="1"/>
  <c r="AP1378" i="2" s="1"/>
  <c r="AP1380" i="2" s="1"/>
  <c r="AP1382" i="2" s="1"/>
  <c r="AP1384" i="2" s="1"/>
  <c r="AP1386" i="2" s="1"/>
  <c r="AP1388" i="2" s="1"/>
  <c r="AP1390" i="2" s="1"/>
  <c r="AP1392" i="2" s="1"/>
  <c r="AP1394" i="2" s="1"/>
  <c r="AP1396" i="2" s="1"/>
  <c r="AP1398" i="2" s="1"/>
  <c r="AP1400" i="2" s="1"/>
  <c r="AP1402" i="2" s="1"/>
  <c r="AP1404" i="2" s="1"/>
  <c r="AP1406" i="2" s="1"/>
  <c r="AP1408" i="2" s="1"/>
  <c r="AP1410" i="2" s="1"/>
  <c r="AP1412" i="2" s="1"/>
  <c r="AP1414" i="2" s="1"/>
  <c r="AP1416" i="2" s="1"/>
  <c r="AP1418" i="2" s="1"/>
  <c r="AP1420" i="2" s="1"/>
  <c r="AP1422" i="2" s="1"/>
  <c r="AP1424" i="2" s="1"/>
  <c r="AP1426" i="2" s="1"/>
  <c r="AP1428" i="2" s="1"/>
  <c r="AP1430" i="2" s="1"/>
  <c r="AP1432" i="2" s="1"/>
  <c r="AP1434" i="2" s="1"/>
  <c r="AP1436" i="2" s="1"/>
  <c r="AP1438" i="2" s="1"/>
  <c r="AP1440" i="2" s="1"/>
  <c r="AP1442" i="2" s="1"/>
  <c r="AP1444" i="2" s="1"/>
  <c r="AP1446" i="2" s="1"/>
  <c r="AP1448" i="2" s="1"/>
  <c r="AP1450" i="2" s="1"/>
  <c r="AP1452" i="2" s="1"/>
  <c r="AP1454" i="2" s="1"/>
  <c r="AP1456" i="2" s="1"/>
  <c r="AP1458" i="2" s="1"/>
  <c r="AP1460" i="2" s="1"/>
  <c r="AP1462" i="2" s="1"/>
  <c r="AP1464" i="2" s="1"/>
  <c r="AP1466" i="2" s="1"/>
  <c r="AP1468" i="2" s="1"/>
  <c r="AP1470" i="2" s="1"/>
  <c r="AP1472" i="2" s="1"/>
  <c r="AP1474" i="2" s="1"/>
  <c r="AP1476" i="2" s="1"/>
  <c r="AP1478" i="2" s="1"/>
  <c r="AP1480" i="2" s="1"/>
  <c r="AP1482" i="2" s="1"/>
  <c r="AP1484" i="2" s="1"/>
  <c r="AP1486" i="2" s="1"/>
  <c r="AP1488" i="2" s="1"/>
  <c r="AP1490" i="2" s="1"/>
  <c r="AP1492" i="2" s="1"/>
  <c r="AP1494" i="2" s="1"/>
  <c r="AP1496" i="2" s="1"/>
  <c r="AP1498" i="2" s="1"/>
  <c r="AP1500" i="2" s="1"/>
  <c r="AP1502" i="2" s="1"/>
  <c r="AP1504" i="2" s="1"/>
  <c r="AP1506" i="2" s="1"/>
  <c r="AP1508" i="2" s="1"/>
  <c r="AP1510" i="2" s="1"/>
  <c r="AP1512" i="2" s="1"/>
  <c r="AP1514" i="2" s="1"/>
  <c r="AP1516" i="2" s="1"/>
  <c r="AP1518" i="2" s="1"/>
  <c r="AP1520" i="2" s="1"/>
  <c r="AP1522" i="2" s="1"/>
  <c r="AP1524" i="2" s="1"/>
  <c r="AP1526" i="2" s="1"/>
  <c r="AP1528" i="2" s="1"/>
  <c r="AP1530" i="2" s="1"/>
  <c r="AP1532" i="2" s="1"/>
  <c r="AP1534" i="2" s="1"/>
  <c r="AP1536" i="2" s="1"/>
  <c r="AP1538" i="2" s="1"/>
  <c r="AP1540" i="2" s="1"/>
  <c r="AP1542" i="2" s="1"/>
  <c r="AP1544" i="2" s="1"/>
  <c r="AP1546" i="2" s="1"/>
  <c r="AP1548" i="2" s="1"/>
  <c r="AP1550" i="2" s="1"/>
  <c r="AP1552" i="2" s="1"/>
  <c r="AP1554" i="2" s="1"/>
  <c r="AP1556" i="2" s="1"/>
  <c r="AP1558" i="2" s="1"/>
  <c r="AP1560" i="2" s="1"/>
  <c r="AP1562" i="2" s="1"/>
  <c r="AP1564" i="2" s="1"/>
  <c r="AP1566" i="2" s="1"/>
  <c r="AP1568" i="2" s="1"/>
  <c r="AP1570" i="2" s="1"/>
  <c r="AP1572" i="2" s="1"/>
  <c r="AP1574" i="2" s="1"/>
  <c r="AP1576" i="2" s="1"/>
  <c r="AP1578" i="2" s="1"/>
  <c r="AP1580" i="2" s="1"/>
  <c r="AP1582" i="2" s="1"/>
  <c r="AP1584" i="2" s="1"/>
  <c r="AP1586" i="2" s="1"/>
  <c r="AP1588" i="2" s="1"/>
  <c r="AP1590" i="2" s="1"/>
  <c r="AP1592" i="2" s="1"/>
  <c r="AP1594" i="2" s="1"/>
  <c r="AP1596" i="2" s="1"/>
  <c r="AP1598" i="2" s="1"/>
  <c r="AP1600" i="2" s="1"/>
  <c r="AP1602" i="2" s="1"/>
  <c r="AP1604" i="2" s="1"/>
  <c r="AP1606" i="2" s="1"/>
  <c r="AP1608" i="2" s="1"/>
  <c r="AP1610" i="2" s="1"/>
  <c r="AP1612" i="2" s="1"/>
  <c r="AP1614" i="2" s="1"/>
  <c r="AP1616" i="2" s="1"/>
  <c r="AP1618" i="2" s="1"/>
  <c r="AP1620" i="2" s="1"/>
  <c r="AP1622" i="2" s="1"/>
  <c r="AP1624" i="2" s="1"/>
  <c r="AP1626" i="2" s="1"/>
  <c r="AP1628" i="2" s="1"/>
  <c r="AP1630" i="2" s="1"/>
  <c r="AP1632" i="2" s="1"/>
  <c r="AP1634" i="2" s="1"/>
  <c r="AP1636" i="2" s="1"/>
  <c r="AP1638" i="2" s="1"/>
  <c r="AP1640" i="2" s="1"/>
  <c r="AP1642" i="2" s="1"/>
  <c r="AP1644" i="2" s="1"/>
  <c r="AP1646" i="2" s="1"/>
  <c r="AP1648" i="2" s="1"/>
  <c r="AP1650" i="2" s="1"/>
  <c r="AP1652" i="2" s="1"/>
  <c r="AP1654" i="2" s="1"/>
  <c r="AP1656" i="2" s="1"/>
  <c r="AP1658" i="2" s="1"/>
  <c r="AP1660" i="2" s="1"/>
  <c r="AP1662" i="2" s="1"/>
  <c r="AP1664" i="2" s="1"/>
  <c r="AP1666" i="2" s="1"/>
  <c r="AP1668" i="2" s="1"/>
  <c r="AP1670" i="2" s="1"/>
  <c r="AP1672" i="2" s="1"/>
  <c r="AP1674" i="2" s="1"/>
  <c r="AP1676" i="2" s="1"/>
  <c r="AP1678" i="2" s="1"/>
  <c r="AP1680" i="2" s="1"/>
  <c r="AP1682" i="2" s="1"/>
  <c r="AP1684" i="2" s="1"/>
  <c r="AP1686" i="2" s="1"/>
  <c r="AP1688" i="2" s="1"/>
  <c r="AP1690" i="2" s="1"/>
  <c r="AP1692" i="2" s="1"/>
  <c r="AP1694" i="2" s="1"/>
  <c r="AP1696" i="2" s="1"/>
  <c r="AP1698" i="2" s="1"/>
  <c r="AP1700" i="2" s="1"/>
  <c r="AP1702" i="2" s="1"/>
  <c r="AP1704" i="2" s="1"/>
  <c r="AP1706" i="2" s="1"/>
  <c r="AP1708" i="2" s="1"/>
  <c r="AP1710" i="2" s="1"/>
  <c r="AP1712" i="2" s="1"/>
  <c r="AP1714" i="2" s="1"/>
  <c r="AP1716" i="2" s="1"/>
  <c r="AP1718" i="2" s="1"/>
  <c r="AP1720" i="2" s="1"/>
  <c r="AP1722" i="2" s="1"/>
  <c r="AP1724" i="2" s="1"/>
  <c r="AP1726" i="2" s="1"/>
  <c r="AP1728" i="2" s="1"/>
  <c r="AP1730" i="2" s="1"/>
  <c r="AP1732" i="2" s="1"/>
  <c r="AP1734" i="2" s="1"/>
  <c r="AP1736" i="2" s="1"/>
  <c r="AP1738" i="2" s="1"/>
  <c r="AP1740" i="2" s="1"/>
  <c r="AP1742" i="2" s="1"/>
  <c r="AP1744" i="2" s="1"/>
  <c r="AP1746" i="2" s="1"/>
  <c r="AP1748" i="2" s="1"/>
  <c r="AP1750" i="2" s="1"/>
  <c r="AP1752" i="2" s="1"/>
  <c r="AP1754" i="2" s="1"/>
  <c r="AP1756" i="2" s="1"/>
  <c r="AP1758" i="2" s="1"/>
  <c r="AP1760" i="2" s="1"/>
  <c r="AP1762" i="2" s="1"/>
  <c r="AP1764" i="2" s="1"/>
  <c r="AP1766" i="2" s="1"/>
  <c r="AP1768" i="2" s="1"/>
  <c r="AP1770" i="2" s="1"/>
  <c r="AP1772" i="2" s="1"/>
  <c r="AP1774" i="2" s="1"/>
  <c r="AP1776" i="2" s="1"/>
  <c r="AP1778" i="2" s="1"/>
  <c r="AP1780" i="2" s="1"/>
  <c r="AP1782" i="2" s="1"/>
  <c r="AP1784" i="2" s="1"/>
  <c r="AP1786" i="2" s="1"/>
  <c r="AP1788" i="2" s="1"/>
  <c r="AP1790" i="2" s="1"/>
  <c r="AP1792" i="2" s="1"/>
  <c r="AP1794" i="2" s="1"/>
  <c r="AP1796" i="2" s="1"/>
  <c r="AP1798" i="2" s="1"/>
  <c r="AP1800" i="2" s="1"/>
  <c r="AP1802" i="2" s="1"/>
  <c r="AP1804" i="2" s="1"/>
  <c r="AP1806" i="2" s="1"/>
  <c r="AP1808" i="2" s="1"/>
  <c r="AP1810" i="2" s="1"/>
  <c r="AP1812" i="2" s="1"/>
  <c r="AP1814" i="2" s="1"/>
  <c r="AP1816" i="2" s="1"/>
  <c r="AP1818" i="2" s="1"/>
  <c r="AP1820" i="2" s="1"/>
  <c r="AP1822" i="2" s="1"/>
  <c r="AP1824" i="2" s="1"/>
  <c r="AP1826" i="2" s="1"/>
  <c r="AP1828" i="2" s="1"/>
  <c r="AP1830" i="2" s="1"/>
  <c r="AP1832" i="2" s="1"/>
  <c r="AP1834" i="2" s="1"/>
  <c r="AP1836" i="2" s="1"/>
  <c r="AP1838" i="2" s="1"/>
  <c r="AP1840" i="2" s="1"/>
  <c r="AP1842" i="2" s="1"/>
  <c r="AP1844" i="2" s="1"/>
  <c r="AP1846" i="2" s="1"/>
  <c r="AP1848" i="2" s="1"/>
  <c r="AP1850" i="2" s="1"/>
  <c r="AP1852" i="2" s="1"/>
  <c r="AP1854" i="2" s="1"/>
  <c r="AP1856" i="2" s="1"/>
  <c r="AP1858" i="2" s="1"/>
  <c r="AP1860" i="2" s="1"/>
  <c r="AP1862" i="2" s="1"/>
  <c r="AP1864" i="2" s="1"/>
  <c r="AP1866" i="2" s="1"/>
  <c r="AP1868" i="2" s="1"/>
  <c r="AP1870" i="2" s="1"/>
  <c r="AP1872" i="2" s="1"/>
  <c r="AP1874" i="2" s="1"/>
  <c r="AP1876" i="2" s="1"/>
  <c r="AP1878" i="2" s="1"/>
  <c r="AP1880" i="2" s="1"/>
  <c r="AP1882" i="2" s="1"/>
  <c r="AP1884" i="2" s="1"/>
  <c r="AP1886" i="2" s="1"/>
  <c r="AP1888" i="2" s="1"/>
  <c r="AP1890" i="2" s="1"/>
  <c r="AP1892" i="2" s="1"/>
  <c r="AP1894" i="2" s="1"/>
  <c r="AP1896" i="2" s="1"/>
  <c r="AP1898" i="2" s="1"/>
  <c r="AP1900" i="2" s="1"/>
  <c r="AP1902" i="2" s="1"/>
  <c r="AP1904" i="2" s="1"/>
  <c r="AP1906" i="2" s="1"/>
  <c r="AP1908" i="2" s="1"/>
  <c r="AP1910" i="2" s="1"/>
  <c r="AP1912" i="2" s="1"/>
  <c r="AP1914" i="2" s="1"/>
  <c r="AP1916" i="2" s="1"/>
  <c r="AP1918" i="2" s="1"/>
  <c r="AP1920" i="2" s="1"/>
  <c r="AP1922" i="2" s="1"/>
  <c r="AP1924" i="2" s="1"/>
  <c r="AP1926" i="2" s="1"/>
  <c r="AP1928" i="2" s="1"/>
  <c r="AP1930" i="2" s="1"/>
  <c r="AP1932" i="2" s="1"/>
  <c r="AP1934" i="2" s="1"/>
  <c r="AP1936" i="2" s="1"/>
  <c r="AP1938" i="2" s="1"/>
  <c r="AP1940" i="2" s="1"/>
  <c r="AP1942" i="2" s="1"/>
  <c r="AP1944" i="2" s="1"/>
  <c r="AP1946" i="2" s="1"/>
  <c r="AP1948" i="2" s="1"/>
  <c r="AP1950" i="2" s="1"/>
  <c r="AP1952" i="2" s="1"/>
  <c r="AP1954" i="2" s="1"/>
  <c r="AP1956" i="2" s="1"/>
  <c r="AP1958" i="2" s="1"/>
  <c r="AP1960" i="2" s="1"/>
  <c r="AP1962" i="2" s="1"/>
  <c r="AP1964" i="2" s="1"/>
  <c r="AP1966" i="2" s="1"/>
  <c r="AP1968" i="2" s="1"/>
  <c r="AP1970" i="2" s="1"/>
  <c r="AP1972" i="2" s="1"/>
  <c r="AP1974" i="2" s="1"/>
  <c r="AP1976" i="2" s="1"/>
  <c r="AP1978" i="2" s="1"/>
  <c r="AP1980" i="2" s="1"/>
  <c r="AP1982" i="2" s="1"/>
  <c r="AP1984" i="2" s="1"/>
  <c r="AP1986" i="2" s="1"/>
  <c r="AP1988" i="2" s="1"/>
  <c r="AP1990" i="2" s="1"/>
  <c r="AP1992" i="2" s="1"/>
  <c r="AP1994" i="2" s="1"/>
  <c r="AP1996" i="2" s="1"/>
  <c r="AP1998" i="2" s="1"/>
  <c r="AP2000" i="2" s="1"/>
  <c r="AP2002" i="2" s="1"/>
  <c r="AP2004" i="2" s="1"/>
  <c r="AP2006" i="2" s="1"/>
  <c r="AP2008" i="2" s="1"/>
  <c r="AP2010" i="2" s="1"/>
  <c r="AP2012" i="2" s="1"/>
  <c r="AP2014" i="2" s="1"/>
  <c r="AP2016" i="2" s="1"/>
  <c r="AP2018" i="2" s="1"/>
  <c r="AP2020" i="2" s="1"/>
  <c r="AP2022" i="2" s="1"/>
  <c r="AP2024" i="2" s="1"/>
  <c r="AP2026" i="2" s="1"/>
  <c r="AP2028" i="2" s="1"/>
  <c r="AP2030" i="2" s="1"/>
  <c r="AP2032" i="2" s="1"/>
  <c r="AP2034" i="2" s="1"/>
  <c r="AP2036" i="2" s="1"/>
  <c r="AP2038" i="2" s="1"/>
  <c r="AP2040" i="2" s="1"/>
  <c r="AP2042" i="2" s="1"/>
  <c r="AP2044" i="2" s="1"/>
  <c r="AP2046" i="2" s="1"/>
  <c r="AP2048" i="2" s="1"/>
  <c r="AP2050" i="2" s="1"/>
  <c r="AP2052" i="2" s="1"/>
  <c r="AP2054" i="2" s="1"/>
  <c r="AP2056" i="2" s="1"/>
  <c r="AP2058" i="2" s="1"/>
  <c r="AP2060" i="2" s="1"/>
  <c r="AP2062" i="2" s="1"/>
  <c r="AP2064" i="2" s="1"/>
  <c r="AP2066" i="2" s="1"/>
  <c r="AP2068" i="2" s="1"/>
  <c r="AP2070" i="2" s="1"/>
  <c r="AP2072" i="2" s="1"/>
  <c r="AP2074" i="2" s="1"/>
  <c r="AP2076" i="2" s="1"/>
  <c r="AP2078" i="2" s="1"/>
  <c r="AP2080" i="2" s="1"/>
  <c r="AP2082" i="2" s="1"/>
  <c r="AP2084" i="2" s="1"/>
  <c r="AP2086" i="2" s="1"/>
  <c r="AP2088" i="2" s="1"/>
  <c r="AP2090" i="2" s="1"/>
  <c r="AP2092" i="2" s="1"/>
  <c r="AP2094" i="2" s="1"/>
  <c r="AP2096" i="2" s="1"/>
  <c r="AP2098" i="2" s="1"/>
  <c r="AP2100" i="2" s="1"/>
  <c r="AP2102" i="2" s="1"/>
  <c r="AP2104" i="2" s="1"/>
  <c r="AP2106" i="2" s="1"/>
  <c r="AP2108" i="2" s="1"/>
  <c r="AP2110" i="2" s="1"/>
  <c r="AP2112" i="2" s="1"/>
  <c r="AP2114" i="2" s="1"/>
  <c r="AP2116" i="2" s="1"/>
  <c r="AP2118" i="2" s="1"/>
  <c r="AP2120" i="2" s="1"/>
  <c r="AP2122" i="2" s="1"/>
  <c r="AP2124" i="2" s="1"/>
  <c r="AP2126" i="2" s="1"/>
  <c r="AP2128" i="2" s="1"/>
  <c r="AP2130" i="2" s="1"/>
  <c r="AP2132" i="2" s="1"/>
  <c r="AP2134" i="2" s="1"/>
  <c r="AP2136" i="2" s="1"/>
  <c r="AP2138" i="2" s="1"/>
  <c r="AP2140" i="2" s="1"/>
  <c r="AP2142" i="2" s="1"/>
  <c r="AP2144" i="2" s="1"/>
  <c r="AP2146" i="2" s="1"/>
  <c r="AP2148" i="2" s="1"/>
  <c r="AP2150" i="2" s="1"/>
  <c r="AP2152" i="2" s="1"/>
  <c r="AP2154" i="2" s="1"/>
  <c r="AP2156" i="2" s="1"/>
  <c r="AP2158" i="2" s="1"/>
  <c r="AP2160" i="2" s="1"/>
  <c r="AP2162" i="2" s="1"/>
  <c r="AP2164" i="2" s="1"/>
  <c r="AP2166" i="2" s="1"/>
  <c r="AP2168" i="2" s="1"/>
  <c r="AP2170" i="2" s="1"/>
  <c r="AP2172" i="2" s="1"/>
  <c r="AP2174" i="2" s="1"/>
  <c r="AP2176" i="2" s="1"/>
  <c r="AP2178" i="2" s="1"/>
  <c r="AP2180" i="2" s="1"/>
  <c r="AP2182" i="2" s="1"/>
  <c r="AP2184" i="2" s="1"/>
  <c r="AP2186" i="2" s="1"/>
  <c r="AP2188" i="2" s="1"/>
  <c r="AP2190" i="2" s="1"/>
  <c r="AP2192" i="2" s="1"/>
  <c r="AP2194" i="2" s="1"/>
  <c r="AP2196" i="2" s="1"/>
  <c r="AP2198" i="2" s="1"/>
  <c r="AP2200" i="2" s="1"/>
  <c r="AP2202" i="2" s="1"/>
  <c r="AP2204" i="2" s="1"/>
  <c r="AP2206" i="2" s="1"/>
  <c r="AP2208" i="2" s="1"/>
  <c r="AP2210" i="2" s="1"/>
  <c r="AP2212" i="2" s="1"/>
  <c r="AP2214" i="2" s="1"/>
  <c r="AP2216" i="2" s="1"/>
  <c r="AP2218" i="2" s="1"/>
  <c r="AP2220" i="2" s="1"/>
  <c r="AP2222" i="2" s="1"/>
  <c r="AP2224" i="2" s="1"/>
  <c r="AP2226" i="2" s="1"/>
  <c r="AP2228" i="2" s="1"/>
  <c r="AP2230" i="2" s="1"/>
  <c r="AP2232" i="2" s="1"/>
  <c r="AP2234" i="2" s="1"/>
  <c r="AP2236" i="2" s="1"/>
  <c r="AP2238" i="2" s="1"/>
  <c r="AP2240" i="2" s="1"/>
  <c r="AP2242" i="2" s="1"/>
  <c r="AP2244" i="2" s="1"/>
  <c r="AP2246" i="2" s="1"/>
  <c r="AP2248" i="2" s="1"/>
  <c r="AP2250" i="2" s="1"/>
  <c r="AP2252" i="2" s="1"/>
  <c r="AP2254" i="2" s="1"/>
  <c r="AP2256" i="2" s="1"/>
  <c r="AP2258" i="2" s="1"/>
  <c r="AP2260" i="2" s="1"/>
  <c r="AP2262" i="2" s="1"/>
  <c r="AP2264" i="2" s="1"/>
  <c r="AP2266" i="2" s="1"/>
  <c r="AP2268" i="2" s="1"/>
  <c r="AP2270" i="2" s="1"/>
  <c r="AP2272" i="2" s="1"/>
  <c r="AP2274" i="2" s="1"/>
  <c r="AP2276" i="2" s="1"/>
  <c r="AP2278" i="2" s="1"/>
  <c r="AP2280" i="2" s="1"/>
  <c r="AP2282" i="2" s="1"/>
  <c r="AP2284" i="2" s="1"/>
  <c r="AP2286" i="2" s="1"/>
  <c r="AP2288" i="2" s="1"/>
  <c r="AP2290" i="2" s="1"/>
  <c r="AP2292" i="2" s="1"/>
  <c r="AP2294" i="2" s="1"/>
  <c r="AP2296" i="2" s="1"/>
  <c r="AP2298" i="2" s="1"/>
  <c r="AP2300" i="2" s="1"/>
  <c r="AP2302" i="2" s="1"/>
  <c r="AP2304" i="2" s="1"/>
  <c r="AP2306" i="2" s="1"/>
  <c r="AP2308" i="2" s="1"/>
  <c r="AP2310" i="2" s="1"/>
  <c r="AP2312" i="2" s="1"/>
  <c r="AP2314" i="2" s="1"/>
  <c r="AP2316" i="2" s="1"/>
  <c r="AP2318" i="2" s="1"/>
  <c r="AP2320" i="2" s="1"/>
  <c r="AP2322" i="2" s="1"/>
  <c r="AP2324" i="2" s="1"/>
  <c r="AP2326" i="2" s="1"/>
  <c r="AP2328" i="2" s="1"/>
  <c r="AP2330" i="2" s="1"/>
  <c r="AP2332" i="2" s="1"/>
  <c r="AP2334" i="2" s="1"/>
  <c r="AP2336" i="2" s="1"/>
  <c r="AP2338" i="2" s="1"/>
  <c r="AP2340" i="2" s="1"/>
  <c r="AP2342" i="2" s="1"/>
  <c r="AP2344" i="2" s="1"/>
  <c r="AP2346" i="2" s="1"/>
  <c r="AP2348" i="2" s="1"/>
  <c r="AP2350" i="2" s="1"/>
  <c r="AP2352" i="2" s="1"/>
  <c r="AP2354" i="2" s="1"/>
  <c r="AP2356" i="2" s="1"/>
  <c r="AP2358" i="2" s="1"/>
  <c r="AP2360" i="2" s="1"/>
  <c r="AP2362" i="2" s="1"/>
  <c r="AP2364" i="2" s="1"/>
  <c r="AP2366" i="2" s="1"/>
  <c r="AP2368" i="2" s="1"/>
  <c r="AP2370" i="2" s="1"/>
  <c r="AP2372" i="2" s="1"/>
  <c r="AP2374" i="2" s="1"/>
  <c r="AP2376" i="2" s="1"/>
  <c r="AP2378" i="2" s="1"/>
  <c r="AP2380" i="2" s="1"/>
  <c r="AP2382" i="2" s="1"/>
  <c r="AP2384" i="2" s="1"/>
  <c r="AP2386" i="2" s="1"/>
  <c r="AP2388" i="2" s="1"/>
  <c r="AP2390" i="2" s="1"/>
  <c r="AP2392" i="2" s="1"/>
  <c r="AP2394" i="2" s="1"/>
  <c r="AP2396" i="2" s="1"/>
  <c r="AP2398" i="2" s="1"/>
  <c r="AP2400" i="2" s="1"/>
  <c r="AP2402" i="2" s="1"/>
  <c r="AP2404" i="2" s="1"/>
  <c r="AP2406" i="2" s="1"/>
  <c r="AP2408" i="2" s="1"/>
  <c r="AP2410" i="2" s="1"/>
  <c r="AP2412" i="2" s="1"/>
  <c r="AP2414" i="2" s="1"/>
  <c r="AP2416" i="2" s="1"/>
  <c r="AP2418" i="2" s="1"/>
  <c r="AP2420" i="2" s="1"/>
  <c r="AP2422" i="2" s="1"/>
  <c r="AP2424" i="2" s="1"/>
  <c r="AP2426" i="2" s="1"/>
  <c r="AP2428" i="2" s="1"/>
  <c r="AP2430" i="2" s="1"/>
  <c r="AP2432" i="2" s="1"/>
  <c r="AP2434" i="2" s="1"/>
  <c r="AP2436" i="2" s="1"/>
  <c r="AR932" i="2"/>
  <c r="AQ932" i="2"/>
  <c r="AQ934" i="2" s="1"/>
  <c r="AQ936" i="2" s="1"/>
  <c r="AQ938" i="2" s="1"/>
  <c r="AQ940" i="2" s="1"/>
  <c r="AQ942" i="2" s="1"/>
  <c r="AQ944" i="2" s="1"/>
  <c r="AQ946" i="2" s="1"/>
  <c r="AQ948" i="2" s="1"/>
  <c r="AP932" i="2"/>
  <c r="AO854" i="2"/>
  <c r="AO856" i="2" s="1"/>
  <c r="AO858" i="2" s="1"/>
  <c r="AO860" i="2" s="1"/>
  <c r="AO862" i="2" s="1"/>
  <c r="AO864" i="2" s="1"/>
  <c r="AO866" i="2" s="1"/>
  <c r="AO868" i="2" s="1"/>
  <c r="AO870" i="2" s="1"/>
  <c r="AO872" i="2" s="1"/>
  <c r="AO874" i="2" s="1"/>
  <c r="AO876" i="2" s="1"/>
  <c r="AO878" i="2" s="1"/>
  <c r="AO880" i="2" s="1"/>
  <c r="AO882" i="2" s="1"/>
  <c r="AO884" i="2" s="1"/>
  <c r="AO886" i="2" s="1"/>
  <c r="AO888" i="2" s="1"/>
  <c r="AO890" i="2" s="1"/>
  <c r="AO892" i="2" s="1"/>
  <c r="AO894" i="2" s="1"/>
  <c r="AO896" i="2" s="1"/>
  <c r="AO898" i="2" s="1"/>
  <c r="AO900" i="2" s="1"/>
  <c r="AO902" i="2" s="1"/>
  <c r="AO904" i="2" s="1"/>
  <c r="AO906" i="2" s="1"/>
  <c r="AO908" i="2" s="1"/>
  <c r="AO910" i="2" s="1"/>
  <c r="AO912" i="2" s="1"/>
  <c r="AO914" i="2" s="1"/>
  <c r="AO916" i="2" s="1"/>
  <c r="AO918" i="2" s="1"/>
  <c r="AO920" i="2" s="1"/>
  <c r="AO922" i="2" s="1"/>
  <c r="AO924" i="2" s="1"/>
  <c r="AO926" i="2" s="1"/>
  <c r="AO928" i="2" s="1"/>
  <c r="AO930" i="2" s="1"/>
  <c r="AO932" i="2" s="1"/>
  <c r="AO934" i="2" s="1"/>
  <c r="AO936" i="2" s="1"/>
  <c r="AO938" i="2" s="1"/>
  <c r="AO940" i="2" s="1"/>
  <c r="AO942" i="2" s="1"/>
  <c r="AO944" i="2" s="1"/>
  <c r="AO946" i="2" s="1"/>
  <c r="AO948" i="2" s="1"/>
  <c r="AO950" i="2" s="1"/>
  <c r="AO952" i="2" s="1"/>
  <c r="AO954" i="2" s="1"/>
  <c r="AO956" i="2" s="1"/>
  <c r="AO958" i="2" s="1"/>
  <c r="AO960" i="2" s="1"/>
  <c r="AO962" i="2" s="1"/>
  <c r="AO964" i="2" s="1"/>
  <c r="AO966" i="2" s="1"/>
  <c r="AO968" i="2" s="1"/>
  <c r="AO970" i="2" s="1"/>
  <c r="AO972" i="2" s="1"/>
  <c r="AO974" i="2" s="1"/>
  <c r="AO976" i="2" s="1"/>
  <c r="AO978" i="2" s="1"/>
  <c r="AO980" i="2" s="1"/>
  <c r="AO982" i="2" s="1"/>
  <c r="AO984" i="2" s="1"/>
  <c r="AO986" i="2" s="1"/>
  <c r="AO988" i="2" s="1"/>
  <c r="AO990" i="2" s="1"/>
  <c r="AO992" i="2" s="1"/>
  <c r="AO994" i="2" s="1"/>
  <c r="AO996" i="2" s="1"/>
  <c r="AO998" i="2" s="1"/>
  <c r="AO1000" i="2" s="1"/>
  <c r="AO1002" i="2" s="1"/>
  <c r="AO1004" i="2" s="1"/>
  <c r="AO1006" i="2" s="1"/>
  <c r="AO1008" i="2" s="1"/>
  <c r="AO1010" i="2" s="1"/>
  <c r="AO1012" i="2" s="1"/>
  <c r="AO1014" i="2" s="1"/>
  <c r="AO1016" i="2" s="1"/>
  <c r="AO1018" i="2" s="1"/>
  <c r="AO1020" i="2" s="1"/>
  <c r="AO1022" i="2" s="1"/>
  <c r="AO1024" i="2" s="1"/>
  <c r="AO1026" i="2" s="1"/>
  <c r="AO1028" i="2" s="1"/>
  <c r="AO1030" i="2" s="1"/>
  <c r="AO1032" i="2" s="1"/>
  <c r="AO1034" i="2" s="1"/>
  <c r="AO1036" i="2" s="1"/>
  <c r="AO1038" i="2" s="1"/>
  <c r="AO1040" i="2" s="1"/>
  <c r="AO1042" i="2" s="1"/>
  <c r="AO1044" i="2" s="1"/>
  <c r="AO1046" i="2" s="1"/>
  <c r="AO1048" i="2" s="1"/>
  <c r="AO1050" i="2" s="1"/>
  <c r="AO1052" i="2" s="1"/>
  <c r="AO1054" i="2" s="1"/>
  <c r="AO1056" i="2" s="1"/>
  <c r="AO1058" i="2" s="1"/>
  <c r="AO1060" i="2" s="1"/>
  <c r="AO1062" i="2" s="1"/>
  <c r="AO1064" i="2" s="1"/>
  <c r="AO1066" i="2" s="1"/>
  <c r="AO1068" i="2" s="1"/>
  <c r="AO1070" i="2" s="1"/>
  <c r="AO1072" i="2" s="1"/>
  <c r="AO1074" i="2" s="1"/>
  <c r="AO1076" i="2" s="1"/>
  <c r="AO1078" i="2" s="1"/>
  <c r="AO1080" i="2" s="1"/>
  <c r="AO1082" i="2" s="1"/>
  <c r="AO1084" i="2" s="1"/>
  <c r="AO1086" i="2" s="1"/>
  <c r="AO1088" i="2" s="1"/>
  <c r="AO1090" i="2" s="1"/>
  <c r="AO1092" i="2" s="1"/>
  <c r="AO1094" i="2" s="1"/>
  <c r="AO1096" i="2" s="1"/>
  <c r="AO1098" i="2" s="1"/>
  <c r="AO1100" i="2" s="1"/>
  <c r="AO1102" i="2" s="1"/>
  <c r="AO1104" i="2" s="1"/>
  <c r="AO1106" i="2" s="1"/>
  <c r="AO1108" i="2" s="1"/>
  <c r="AO1110" i="2" s="1"/>
  <c r="AO1112" i="2" s="1"/>
  <c r="AO1114" i="2" s="1"/>
  <c r="AO1116" i="2" s="1"/>
  <c r="AO1118" i="2" s="1"/>
  <c r="AO1120" i="2" s="1"/>
  <c r="AO1122" i="2" s="1"/>
  <c r="AO1124" i="2" s="1"/>
  <c r="AO1126" i="2" s="1"/>
  <c r="AO1128" i="2" s="1"/>
  <c r="AO1130" i="2" s="1"/>
  <c r="AO1132" i="2" s="1"/>
  <c r="AO1134" i="2" s="1"/>
  <c r="AO1136" i="2" s="1"/>
  <c r="AO1138" i="2" s="1"/>
  <c r="AO1140" i="2" s="1"/>
  <c r="AO1142" i="2" s="1"/>
  <c r="AO1144" i="2" s="1"/>
  <c r="AO1146" i="2" s="1"/>
  <c r="AO1148" i="2" s="1"/>
  <c r="AO1150" i="2" s="1"/>
  <c r="AO1152" i="2" s="1"/>
  <c r="AO1154" i="2" s="1"/>
  <c r="AO1156" i="2" s="1"/>
  <c r="AO1158" i="2" s="1"/>
  <c r="AO1160" i="2" s="1"/>
  <c r="AO1162" i="2" s="1"/>
  <c r="AO1164" i="2" s="1"/>
  <c r="AO1166" i="2" s="1"/>
  <c r="AO1168" i="2" s="1"/>
  <c r="AO1170" i="2" s="1"/>
  <c r="AO1172" i="2" s="1"/>
  <c r="AO1174" i="2" s="1"/>
  <c r="AO1176" i="2" s="1"/>
  <c r="AO1178" i="2" s="1"/>
  <c r="AO1180" i="2" s="1"/>
  <c r="AO1182" i="2" s="1"/>
  <c r="AO1184" i="2" s="1"/>
  <c r="AO1186" i="2" s="1"/>
  <c r="AO1188" i="2" s="1"/>
  <c r="AO1190" i="2" s="1"/>
  <c r="AO1192" i="2" s="1"/>
  <c r="AO1194" i="2" s="1"/>
  <c r="AO1196" i="2" s="1"/>
  <c r="AO1198" i="2" s="1"/>
  <c r="AO1200" i="2" s="1"/>
  <c r="AO1202" i="2" s="1"/>
  <c r="AO1204" i="2" s="1"/>
  <c r="AO1206" i="2" s="1"/>
  <c r="AO1208" i="2" s="1"/>
  <c r="AO1210" i="2" s="1"/>
  <c r="AO1212" i="2" s="1"/>
  <c r="AO1214" i="2" s="1"/>
  <c r="AO1216" i="2" s="1"/>
  <c r="AO1218" i="2" s="1"/>
  <c r="AO1220" i="2" s="1"/>
  <c r="AO1222" i="2" s="1"/>
  <c r="AO1224" i="2" s="1"/>
  <c r="AO1226" i="2" s="1"/>
  <c r="AO1228" i="2" s="1"/>
  <c r="AO1230" i="2" s="1"/>
  <c r="AO1232" i="2" s="1"/>
  <c r="AO1234" i="2" s="1"/>
  <c r="AO1236" i="2" s="1"/>
  <c r="AO1238" i="2" s="1"/>
  <c r="AO1240" i="2" s="1"/>
  <c r="AO1242" i="2" s="1"/>
  <c r="AO1244" i="2" s="1"/>
  <c r="AO1246" i="2" s="1"/>
  <c r="AO1248" i="2" s="1"/>
  <c r="AO1250" i="2" s="1"/>
  <c r="AO1252" i="2" s="1"/>
  <c r="AO1254" i="2" s="1"/>
  <c r="AO1256" i="2" s="1"/>
  <c r="AO1258" i="2" s="1"/>
  <c r="AO1260" i="2" s="1"/>
  <c r="AO1262" i="2" s="1"/>
  <c r="AO1264" i="2" s="1"/>
  <c r="AO1266" i="2" s="1"/>
  <c r="AO1268" i="2" s="1"/>
  <c r="AO1270" i="2" s="1"/>
  <c r="AO1272" i="2" s="1"/>
  <c r="AO1274" i="2" s="1"/>
  <c r="AO1276" i="2" s="1"/>
  <c r="AO1278" i="2" s="1"/>
  <c r="AO1280" i="2" s="1"/>
  <c r="AO1282" i="2" s="1"/>
  <c r="AO1284" i="2" s="1"/>
  <c r="AO1286" i="2" s="1"/>
  <c r="AO1288" i="2" s="1"/>
  <c r="AO1290" i="2" s="1"/>
  <c r="AO1292" i="2" s="1"/>
  <c r="AO1294" i="2" s="1"/>
  <c r="AO1296" i="2" s="1"/>
  <c r="AO1298" i="2" s="1"/>
  <c r="AO1300" i="2" s="1"/>
  <c r="AO1302" i="2" s="1"/>
  <c r="AO1304" i="2" s="1"/>
  <c r="AO1306" i="2" s="1"/>
  <c r="AO1308" i="2" s="1"/>
  <c r="AO1310" i="2" s="1"/>
  <c r="AO1312" i="2" s="1"/>
  <c r="AO1314" i="2" s="1"/>
  <c r="AO1316" i="2" s="1"/>
  <c r="AO1318" i="2" s="1"/>
  <c r="AO1320" i="2" s="1"/>
  <c r="AO1322" i="2" s="1"/>
  <c r="AO1324" i="2" s="1"/>
  <c r="AO1326" i="2" s="1"/>
  <c r="AO1328" i="2" s="1"/>
  <c r="AO1330" i="2" s="1"/>
  <c r="AO1332" i="2" s="1"/>
  <c r="AO1334" i="2" s="1"/>
  <c r="AO1336" i="2" s="1"/>
  <c r="AO1338" i="2" s="1"/>
  <c r="AO1340" i="2" s="1"/>
  <c r="AO1342" i="2" s="1"/>
  <c r="AO1344" i="2" s="1"/>
  <c r="AO1346" i="2" s="1"/>
  <c r="AO1348" i="2" s="1"/>
  <c r="AO1350" i="2" s="1"/>
  <c r="AO1352" i="2" s="1"/>
  <c r="AO1354" i="2" s="1"/>
  <c r="AO1356" i="2" s="1"/>
  <c r="AO1358" i="2" s="1"/>
  <c r="AO1360" i="2" s="1"/>
  <c r="AO1362" i="2" s="1"/>
  <c r="AO1364" i="2" s="1"/>
  <c r="AO1366" i="2" s="1"/>
  <c r="AO1368" i="2" s="1"/>
  <c r="AO1370" i="2" s="1"/>
  <c r="AO1372" i="2" s="1"/>
  <c r="AO1374" i="2" s="1"/>
  <c r="AO1376" i="2" s="1"/>
  <c r="AO1378" i="2" s="1"/>
  <c r="AO1380" i="2" s="1"/>
  <c r="AO1382" i="2" s="1"/>
  <c r="AO1384" i="2" s="1"/>
  <c r="AO1386" i="2" s="1"/>
  <c r="AO1388" i="2" s="1"/>
  <c r="AO1390" i="2" s="1"/>
  <c r="AO1392" i="2" s="1"/>
  <c r="AO1394" i="2" s="1"/>
  <c r="AO1396" i="2" s="1"/>
  <c r="AO1398" i="2" s="1"/>
  <c r="AO1400" i="2" s="1"/>
  <c r="AO1402" i="2" s="1"/>
  <c r="AO1404" i="2" s="1"/>
  <c r="AO1406" i="2" s="1"/>
  <c r="AO1408" i="2" s="1"/>
  <c r="AO1410" i="2" s="1"/>
  <c r="AO1412" i="2" s="1"/>
  <c r="AO1414" i="2" s="1"/>
  <c r="AO1416" i="2" s="1"/>
  <c r="AO1418" i="2" s="1"/>
  <c r="AO1420" i="2" s="1"/>
  <c r="AO1422" i="2" s="1"/>
  <c r="AO1424" i="2" s="1"/>
  <c r="AO1426" i="2" s="1"/>
  <c r="AO1428" i="2" s="1"/>
  <c r="AO1430" i="2" s="1"/>
  <c r="AO1432" i="2" s="1"/>
  <c r="AO1434" i="2" s="1"/>
  <c r="AO1436" i="2" s="1"/>
  <c r="AO1438" i="2" s="1"/>
  <c r="AO1440" i="2" s="1"/>
  <c r="AO1442" i="2" s="1"/>
  <c r="AO1444" i="2" s="1"/>
  <c r="AO1446" i="2" s="1"/>
  <c r="AO1448" i="2" s="1"/>
  <c r="AO1450" i="2" s="1"/>
  <c r="AO1452" i="2" s="1"/>
  <c r="AO1454" i="2" s="1"/>
  <c r="AO1456" i="2" s="1"/>
  <c r="AO1458" i="2" s="1"/>
  <c r="AO1460" i="2" s="1"/>
  <c r="AO1462" i="2" s="1"/>
  <c r="AO1464" i="2" s="1"/>
  <c r="AO1466" i="2" s="1"/>
  <c r="AO1468" i="2" s="1"/>
  <c r="AO1470" i="2" s="1"/>
  <c r="AO1472" i="2" s="1"/>
  <c r="AO1474" i="2" s="1"/>
  <c r="AO1476" i="2" s="1"/>
  <c r="AO1478" i="2" s="1"/>
  <c r="AO1480" i="2" s="1"/>
  <c r="AO1482" i="2" s="1"/>
  <c r="AO1484" i="2" s="1"/>
  <c r="AO1486" i="2" s="1"/>
  <c r="AO1488" i="2" s="1"/>
  <c r="AO1490" i="2" s="1"/>
  <c r="AO1492" i="2" s="1"/>
  <c r="AO1494" i="2" s="1"/>
  <c r="AO1496" i="2" s="1"/>
  <c r="AO1498" i="2" s="1"/>
  <c r="AO1500" i="2" s="1"/>
  <c r="AO1502" i="2" s="1"/>
  <c r="AO1504" i="2" s="1"/>
  <c r="AO1506" i="2" s="1"/>
  <c r="AO1508" i="2" s="1"/>
  <c r="AO1510" i="2" s="1"/>
  <c r="AO1512" i="2" s="1"/>
  <c r="AO1514" i="2" s="1"/>
  <c r="AO1516" i="2" s="1"/>
  <c r="AO1518" i="2" s="1"/>
  <c r="AO1520" i="2" s="1"/>
  <c r="AO1522" i="2" s="1"/>
  <c r="AO1524" i="2" s="1"/>
  <c r="AO1526" i="2" s="1"/>
  <c r="AO1528" i="2" s="1"/>
  <c r="AO1530" i="2" s="1"/>
  <c r="AO1532" i="2" s="1"/>
  <c r="AO1534" i="2" s="1"/>
  <c r="AO1536" i="2" s="1"/>
  <c r="AO1538" i="2" s="1"/>
  <c r="AO1540" i="2" s="1"/>
  <c r="AO1542" i="2" s="1"/>
  <c r="AO1544" i="2" s="1"/>
  <c r="AO1546" i="2" s="1"/>
  <c r="AO1548" i="2" s="1"/>
  <c r="AO1550" i="2" s="1"/>
  <c r="AO1552" i="2" s="1"/>
  <c r="AO1554" i="2" s="1"/>
  <c r="AO1556" i="2" s="1"/>
  <c r="AO1558" i="2" s="1"/>
  <c r="AO1560" i="2" s="1"/>
  <c r="AO1562" i="2" s="1"/>
  <c r="AO1564" i="2" s="1"/>
  <c r="AO1566" i="2" s="1"/>
  <c r="AO1568" i="2" s="1"/>
  <c r="AO1570" i="2" s="1"/>
  <c r="AO1572" i="2" s="1"/>
  <c r="AO1574" i="2" s="1"/>
  <c r="AO1576" i="2" s="1"/>
  <c r="AO1578" i="2" s="1"/>
  <c r="AO1580" i="2" s="1"/>
  <c r="AO1582" i="2" s="1"/>
  <c r="AO1584" i="2" s="1"/>
  <c r="AO1586" i="2" s="1"/>
  <c r="AO1588" i="2" s="1"/>
  <c r="AO1590" i="2" s="1"/>
  <c r="AO1592" i="2" s="1"/>
  <c r="AO1594" i="2" s="1"/>
  <c r="AO1596" i="2" s="1"/>
  <c r="AO1598" i="2" s="1"/>
  <c r="AO1600" i="2" s="1"/>
  <c r="AO1602" i="2" s="1"/>
  <c r="AO1604" i="2" s="1"/>
  <c r="AO1606" i="2" s="1"/>
  <c r="AO1608" i="2" s="1"/>
  <c r="AO1610" i="2" s="1"/>
  <c r="AO1612" i="2" s="1"/>
  <c r="AO1614" i="2" s="1"/>
  <c r="AO1616" i="2" s="1"/>
  <c r="AO1618" i="2" s="1"/>
  <c r="AO1620" i="2" s="1"/>
  <c r="AO1622" i="2" s="1"/>
  <c r="AO1624" i="2" s="1"/>
  <c r="AO1626" i="2" s="1"/>
  <c r="AO1628" i="2" s="1"/>
  <c r="AO1630" i="2" s="1"/>
  <c r="AO1632" i="2" s="1"/>
  <c r="AO1634" i="2" s="1"/>
  <c r="AO1636" i="2" s="1"/>
  <c r="AO1638" i="2" s="1"/>
  <c r="AO1640" i="2" s="1"/>
  <c r="AO1642" i="2" s="1"/>
  <c r="AO1644" i="2" s="1"/>
  <c r="AO1646" i="2" s="1"/>
  <c r="AO1648" i="2" s="1"/>
  <c r="AO1650" i="2" s="1"/>
  <c r="AO1652" i="2" s="1"/>
  <c r="AO1654" i="2" s="1"/>
  <c r="AO1656" i="2" s="1"/>
  <c r="AO1658" i="2" s="1"/>
  <c r="AO1660" i="2" s="1"/>
  <c r="AO1662" i="2" s="1"/>
  <c r="AO1664" i="2" s="1"/>
  <c r="AO1666" i="2" s="1"/>
  <c r="AO1668" i="2" s="1"/>
  <c r="AO1670" i="2" s="1"/>
  <c r="AO1672" i="2" s="1"/>
  <c r="AO1674" i="2" s="1"/>
  <c r="AO1676" i="2" s="1"/>
  <c r="AO1678" i="2" s="1"/>
  <c r="AO1680" i="2" s="1"/>
  <c r="AO1682" i="2" s="1"/>
  <c r="AO1684" i="2" s="1"/>
  <c r="AO1686" i="2" s="1"/>
  <c r="AO1688" i="2" s="1"/>
  <c r="AO1690" i="2" s="1"/>
  <c r="AO1692" i="2" s="1"/>
  <c r="AO1694" i="2" s="1"/>
  <c r="AO1696" i="2" s="1"/>
  <c r="AO1698" i="2" s="1"/>
  <c r="AO1700" i="2" s="1"/>
  <c r="AO1702" i="2" s="1"/>
  <c r="AO1704" i="2" s="1"/>
  <c r="AO1706" i="2" s="1"/>
  <c r="AO1708" i="2" s="1"/>
  <c r="AO1710" i="2" s="1"/>
  <c r="AO1712" i="2" s="1"/>
  <c r="AO1714" i="2" s="1"/>
  <c r="AO1716" i="2" s="1"/>
  <c r="AO1718" i="2" s="1"/>
  <c r="AO1720" i="2" s="1"/>
  <c r="AO1722" i="2" s="1"/>
  <c r="AO1724" i="2" s="1"/>
  <c r="AO1726" i="2" s="1"/>
  <c r="AO1728" i="2" s="1"/>
  <c r="AO1730" i="2" s="1"/>
  <c r="AO1732" i="2" s="1"/>
  <c r="AO1734" i="2" s="1"/>
  <c r="AO1736" i="2" s="1"/>
  <c r="AO1738" i="2" s="1"/>
  <c r="AO1740" i="2" s="1"/>
  <c r="AO1742" i="2" s="1"/>
  <c r="AO1744" i="2" s="1"/>
  <c r="AO1746" i="2" s="1"/>
  <c r="AO1748" i="2" s="1"/>
  <c r="AO1750" i="2" s="1"/>
  <c r="AO1752" i="2" s="1"/>
  <c r="AO1754" i="2" s="1"/>
  <c r="AO1756" i="2" s="1"/>
  <c r="AO1758" i="2" s="1"/>
  <c r="AO1760" i="2" s="1"/>
  <c r="AO1762" i="2" s="1"/>
  <c r="AO1764" i="2" s="1"/>
  <c r="AO1766" i="2" s="1"/>
  <c r="AO1768" i="2" s="1"/>
  <c r="AO1770" i="2" s="1"/>
  <c r="AO1772" i="2" s="1"/>
  <c r="AO1774" i="2" s="1"/>
  <c r="AO1776" i="2" s="1"/>
  <c r="AO1778" i="2" s="1"/>
  <c r="AO1780" i="2" s="1"/>
  <c r="AO1782" i="2" s="1"/>
  <c r="AO1784" i="2" s="1"/>
  <c r="AO1786" i="2" s="1"/>
  <c r="AO1788" i="2" s="1"/>
  <c r="AO1790" i="2" s="1"/>
  <c r="AO1792" i="2" s="1"/>
  <c r="AO1794" i="2" s="1"/>
  <c r="AO1796" i="2" s="1"/>
  <c r="AO1798" i="2" s="1"/>
  <c r="AO1800" i="2" s="1"/>
  <c r="AO1802" i="2" s="1"/>
  <c r="AO1804" i="2" s="1"/>
  <c r="AO1806" i="2" s="1"/>
  <c r="AO1808" i="2" s="1"/>
  <c r="AO1810" i="2" s="1"/>
  <c r="AO1812" i="2" s="1"/>
  <c r="AO1814" i="2" s="1"/>
  <c r="AO1816" i="2" s="1"/>
  <c r="AO1818" i="2" s="1"/>
  <c r="AO1820" i="2" s="1"/>
  <c r="AO1822" i="2" s="1"/>
  <c r="AO1824" i="2" s="1"/>
  <c r="AO1826" i="2" s="1"/>
  <c r="AO1828" i="2" s="1"/>
  <c r="AO1830" i="2" s="1"/>
  <c r="AO1832" i="2" s="1"/>
  <c r="AO1834" i="2" s="1"/>
  <c r="AO1836" i="2" s="1"/>
  <c r="AO1838" i="2" s="1"/>
  <c r="AO1840" i="2" s="1"/>
  <c r="AO1842" i="2" s="1"/>
  <c r="AO1844" i="2" s="1"/>
  <c r="AO1846" i="2" s="1"/>
  <c r="AO1848" i="2" s="1"/>
  <c r="AO1850" i="2" s="1"/>
  <c r="AO1852" i="2" s="1"/>
  <c r="AO1854" i="2" s="1"/>
  <c r="AO1856" i="2" s="1"/>
  <c r="AO1858" i="2" s="1"/>
  <c r="AO1860" i="2" s="1"/>
  <c r="AO1862" i="2" s="1"/>
  <c r="AO1864" i="2" s="1"/>
  <c r="AO1866" i="2" s="1"/>
  <c r="AO1868" i="2" s="1"/>
  <c r="AO1870" i="2" s="1"/>
  <c r="AO1872" i="2" s="1"/>
  <c r="AO1874" i="2" s="1"/>
  <c r="AO1876" i="2" s="1"/>
  <c r="AO1878" i="2" s="1"/>
  <c r="AO1880" i="2" s="1"/>
  <c r="AO1882" i="2" s="1"/>
  <c r="AO1884" i="2" s="1"/>
  <c r="AO1886" i="2" s="1"/>
  <c r="AO1888" i="2" s="1"/>
  <c r="AO1890" i="2" s="1"/>
  <c r="AO1892" i="2" s="1"/>
  <c r="AO1894" i="2" s="1"/>
  <c r="AO1896" i="2" s="1"/>
  <c r="AO1898" i="2" s="1"/>
  <c r="AO1900" i="2" s="1"/>
  <c r="AO1902" i="2" s="1"/>
  <c r="AO1904" i="2" s="1"/>
  <c r="AO1906" i="2" s="1"/>
  <c r="AO1908" i="2" s="1"/>
  <c r="AO1910" i="2" s="1"/>
  <c r="AO1912" i="2" s="1"/>
  <c r="AO1914" i="2" s="1"/>
  <c r="AO1916" i="2" s="1"/>
  <c r="AO1918" i="2" s="1"/>
  <c r="AO1920" i="2" s="1"/>
  <c r="AO1922" i="2" s="1"/>
  <c r="AO1924" i="2" s="1"/>
  <c r="AO1926" i="2" s="1"/>
  <c r="AO1928" i="2" s="1"/>
  <c r="AO1930" i="2" s="1"/>
  <c r="AO1932" i="2" s="1"/>
  <c r="AO1934" i="2" s="1"/>
  <c r="AO1936" i="2" s="1"/>
  <c r="AO1938" i="2" s="1"/>
  <c r="AO1940" i="2" s="1"/>
  <c r="AO1942" i="2" s="1"/>
  <c r="AO1944" i="2" s="1"/>
  <c r="AO1946" i="2" s="1"/>
  <c r="AO1948" i="2" s="1"/>
  <c r="AO1950" i="2" s="1"/>
  <c r="AO1952" i="2" s="1"/>
  <c r="AO1954" i="2" s="1"/>
  <c r="AO1956" i="2" s="1"/>
  <c r="AO1958" i="2" s="1"/>
  <c r="AO1960" i="2" s="1"/>
  <c r="AO1962" i="2" s="1"/>
  <c r="AO1964" i="2" s="1"/>
  <c r="AO1966" i="2" s="1"/>
  <c r="AO1968" i="2" s="1"/>
  <c r="AO1970" i="2" s="1"/>
  <c r="AO1972" i="2" s="1"/>
  <c r="AO1974" i="2" s="1"/>
  <c r="AO1976" i="2" s="1"/>
  <c r="AO1978" i="2" s="1"/>
  <c r="AO1980" i="2" s="1"/>
  <c r="AO1982" i="2" s="1"/>
  <c r="AO1984" i="2" s="1"/>
  <c r="AO1986" i="2" s="1"/>
  <c r="AO1988" i="2" s="1"/>
  <c r="AO1990" i="2" s="1"/>
  <c r="AO1992" i="2" s="1"/>
  <c r="AO1994" i="2" s="1"/>
  <c r="AO1996" i="2" s="1"/>
  <c r="AO1998" i="2" s="1"/>
  <c r="AO2000" i="2" s="1"/>
  <c r="AO2002" i="2" s="1"/>
  <c r="AO2004" i="2" s="1"/>
  <c r="AO2006" i="2" s="1"/>
  <c r="AO2008" i="2" s="1"/>
  <c r="AO2010" i="2" s="1"/>
  <c r="AO2012" i="2" s="1"/>
  <c r="AO2014" i="2" s="1"/>
  <c r="AO2016" i="2" s="1"/>
  <c r="AO2018" i="2" s="1"/>
  <c r="AO2020" i="2" s="1"/>
  <c r="AO2022" i="2" s="1"/>
  <c r="AO2024" i="2" s="1"/>
  <c r="AO2026" i="2" s="1"/>
  <c r="AO2028" i="2" s="1"/>
  <c r="AO2030" i="2" s="1"/>
  <c r="AO2032" i="2" s="1"/>
  <c r="AO2034" i="2" s="1"/>
  <c r="AO2036" i="2" s="1"/>
  <c r="AO2038" i="2" s="1"/>
  <c r="AO2040" i="2" s="1"/>
  <c r="AO2042" i="2" s="1"/>
  <c r="AO2044" i="2" s="1"/>
  <c r="AO2046" i="2" s="1"/>
  <c r="AO2048" i="2" s="1"/>
  <c r="AO2050" i="2" s="1"/>
  <c r="AO2052" i="2" s="1"/>
  <c r="AO2054" i="2" s="1"/>
  <c r="AO2056" i="2" s="1"/>
  <c r="AO2058" i="2" s="1"/>
  <c r="AO2060" i="2" s="1"/>
  <c r="AO2062" i="2" s="1"/>
  <c r="AO2064" i="2" s="1"/>
  <c r="AO2066" i="2" s="1"/>
  <c r="AO2068" i="2" s="1"/>
  <c r="AO2070" i="2" s="1"/>
  <c r="AO2072" i="2" s="1"/>
  <c r="AO2074" i="2" s="1"/>
  <c r="AO2076" i="2" s="1"/>
  <c r="AO2078" i="2" s="1"/>
  <c r="AO2080" i="2" s="1"/>
  <c r="AO2082" i="2" s="1"/>
  <c r="AO2084" i="2" s="1"/>
  <c r="AO2086" i="2" s="1"/>
  <c r="AO2088" i="2" s="1"/>
  <c r="AO2090" i="2" s="1"/>
  <c r="AO2092" i="2" s="1"/>
  <c r="AO2094" i="2" s="1"/>
  <c r="AO2096" i="2" s="1"/>
  <c r="AO2098" i="2" s="1"/>
  <c r="AO2100" i="2" s="1"/>
  <c r="AO2102" i="2" s="1"/>
  <c r="AO2104" i="2" s="1"/>
  <c r="AO2106" i="2" s="1"/>
  <c r="AO2108" i="2" s="1"/>
  <c r="AO2110" i="2" s="1"/>
  <c r="AO2112" i="2" s="1"/>
  <c r="AO2114" i="2" s="1"/>
  <c r="AO2116" i="2" s="1"/>
  <c r="AO2118" i="2" s="1"/>
  <c r="AO2120" i="2" s="1"/>
  <c r="AO2122" i="2" s="1"/>
  <c r="AO2124" i="2" s="1"/>
  <c r="AO2126" i="2" s="1"/>
  <c r="AO2128" i="2" s="1"/>
  <c r="AO2130" i="2" s="1"/>
  <c r="AO2132" i="2" s="1"/>
  <c r="AO2134" i="2" s="1"/>
  <c r="AO2136" i="2" s="1"/>
  <c r="AO2138" i="2" s="1"/>
  <c r="AO2140" i="2" s="1"/>
  <c r="AO2142" i="2" s="1"/>
  <c r="AO2144" i="2" s="1"/>
  <c r="AO2146" i="2" s="1"/>
  <c r="AO2148" i="2" s="1"/>
  <c r="AO2150" i="2" s="1"/>
  <c r="AO2152" i="2" s="1"/>
  <c r="AO2154" i="2" s="1"/>
  <c r="AO2156" i="2" s="1"/>
  <c r="AO2158" i="2" s="1"/>
  <c r="AO2160" i="2" s="1"/>
  <c r="AO2162" i="2" s="1"/>
  <c r="AO2164" i="2" s="1"/>
  <c r="AO2166" i="2" s="1"/>
  <c r="AO2168" i="2" s="1"/>
  <c r="AO2170" i="2" s="1"/>
  <c r="AO2172" i="2" s="1"/>
  <c r="AO2174" i="2" s="1"/>
  <c r="AO2176" i="2" s="1"/>
  <c r="AO2178" i="2" s="1"/>
  <c r="AO2180" i="2" s="1"/>
  <c r="AO2182" i="2" s="1"/>
  <c r="AO2184" i="2" s="1"/>
  <c r="AO2186" i="2" s="1"/>
  <c r="AO2188" i="2" s="1"/>
  <c r="AO2190" i="2" s="1"/>
  <c r="AO2192" i="2" s="1"/>
  <c r="AO2194" i="2" s="1"/>
  <c r="AO2196" i="2" s="1"/>
  <c r="AO2198" i="2" s="1"/>
  <c r="AO2200" i="2" s="1"/>
  <c r="AO2202" i="2" s="1"/>
  <c r="AO2204" i="2" s="1"/>
  <c r="AO2206" i="2" s="1"/>
  <c r="AO2208" i="2" s="1"/>
  <c r="AO2210" i="2" s="1"/>
  <c r="AO2212" i="2" s="1"/>
  <c r="AO2214" i="2" s="1"/>
  <c r="AO2216" i="2" s="1"/>
  <c r="AO2218" i="2" s="1"/>
  <c r="AO2220" i="2" s="1"/>
  <c r="AO2222" i="2" s="1"/>
  <c r="AO2224" i="2" s="1"/>
  <c r="AO2226" i="2" s="1"/>
  <c r="AO2228" i="2" s="1"/>
  <c r="AO2230" i="2" s="1"/>
  <c r="AO2232" i="2" s="1"/>
  <c r="AO2234" i="2" s="1"/>
  <c r="AO2236" i="2" s="1"/>
  <c r="AO2238" i="2" s="1"/>
  <c r="AO2240" i="2" s="1"/>
  <c r="AO2242" i="2" s="1"/>
  <c r="AO2244" i="2" s="1"/>
  <c r="AO2246" i="2" s="1"/>
  <c r="AO2248" i="2" s="1"/>
  <c r="AO2250" i="2" s="1"/>
  <c r="AO2252" i="2" s="1"/>
  <c r="AO2254" i="2" s="1"/>
  <c r="AO2256" i="2" s="1"/>
  <c r="AO2258" i="2" s="1"/>
  <c r="AO2260" i="2" s="1"/>
  <c r="AO2262" i="2" s="1"/>
  <c r="AO2264" i="2" s="1"/>
  <c r="AO2266" i="2" s="1"/>
  <c r="AO2268" i="2" s="1"/>
  <c r="AO2270" i="2" s="1"/>
  <c r="AO2272" i="2" s="1"/>
  <c r="AO2274" i="2" s="1"/>
  <c r="AO2276" i="2" s="1"/>
  <c r="AO2278" i="2" s="1"/>
  <c r="AO2280" i="2" s="1"/>
  <c r="AO2282" i="2" s="1"/>
  <c r="AO2284" i="2" s="1"/>
  <c r="AO2286" i="2" s="1"/>
  <c r="AO2288" i="2" s="1"/>
  <c r="AO2290" i="2" s="1"/>
  <c r="AO2292" i="2" s="1"/>
  <c r="AO2294" i="2" s="1"/>
  <c r="AO2296" i="2" s="1"/>
  <c r="AO2298" i="2" s="1"/>
  <c r="AO2300" i="2" s="1"/>
  <c r="AO2302" i="2" s="1"/>
  <c r="AO2304" i="2" s="1"/>
  <c r="AO2306" i="2" s="1"/>
  <c r="AO2308" i="2" s="1"/>
  <c r="AO2310" i="2" s="1"/>
  <c r="AO2312" i="2" s="1"/>
  <c r="AO2314" i="2" s="1"/>
  <c r="AO2316" i="2" s="1"/>
  <c r="AO2318" i="2" s="1"/>
  <c r="AO2320" i="2" s="1"/>
  <c r="AO2322" i="2" s="1"/>
  <c r="AO2324" i="2" s="1"/>
  <c r="AO2326" i="2" s="1"/>
  <c r="AO2328" i="2" s="1"/>
  <c r="AO2330" i="2" s="1"/>
  <c r="AO2332" i="2" s="1"/>
  <c r="AO2334" i="2" s="1"/>
  <c r="AO2336" i="2" s="1"/>
  <c r="AO2338" i="2" s="1"/>
  <c r="AO2340" i="2" s="1"/>
  <c r="AO2342" i="2" s="1"/>
  <c r="AO2344" i="2" s="1"/>
  <c r="AO2346" i="2" s="1"/>
  <c r="AO2348" i="2" s="1"/>
  <c r="AO2350" i="2" s="1"/>
  <c r="AO2352" i="2" s="1"/>
  <c r="AO2354" i="2" s="1"/>
  <c r="AO2356" i="2" s="1"/>
  <c r="AO2358" i="2" s="1"/>
  <c r="AO2360" i="2" s="1"/>
  <c r="AO2362" i="2" s="1"/>
  <c r="AO2364" i="2" s="1"/>
  <c r="AO2366" i="2" s="1"/>
  <c r="AO2368" i="2" s="1"/>
  <c r="AO2370" i="2" s="1"/>
  <c r="AO2372" i="2" s="1"/>
  <c r="AO2374" i="2" s="1"/>
  <c r="AO2376" i="2" s="1"/>
  <c r="AO2378" i="2" s="1"/>
  <c r="AO2380" i="2" s="1"/>
  <c r="AO2382" i="2" s="1"/>
  <c r="AO2384" i="2" s="1"/>
  <c r="AO2386" i="2" s="1"/>
  <c r="AO2388" i="2" s="1"/>
  <c r="AO2390" i="2" s="1"/>
  <c r="AO2392" i="2" s="1"/>
  <c r="AO2394" i="2" s="1"/>
  <c r="AO2396" i="2" s="1"/>
  <c r="AO2398" i="2" s="1"/>
  <c r="AO2400" i="2" s="1"/>
  <c r="AO2402" i="2" s="1"/>
  <c r="AO2404" i="2" s="1"/>
  <c r="AO2406" i="2" s="1"/>
  <c r="AO2408" i="2" s="1"/>
  <c r="AO2410" i="2" s="1"/>
  <c r="AO2412" i="2" s="1"/>
  <c r="AO2414" i="2" s="1"/>
  <c r="AO2416" i="2" s="1"/>
  <c r="AO2418" i="2" s="1"/>
  <c r="AO2420" i="2" s="1"/>
  <c r="AO2422" i="2" s="1"/>
  <c r="AO2424" i="2" s="1"/>
  <c r="AO2426" i="2" s="1"/>
  <c r="AO2428" i="2" s="1"/>
  <c r="AO2430" i="2" s="1"/>
  <c r="AO2432" i="2" s="1"/>
  <c r="AO2434" i="2" s="1"/>
  <c r="AO2436" i="2" s="1"/>
  <c r="AN828" i="2"/>
  <c r="AN830" i="2" s="1"/>
  <c r="AN832" i="2" s="1"/>
  <c r="AN834" i="2" s="1"/>
  <c r="AN836" i="2" s="1"/>
  <c r="AN838" i="2" s="1"/>
  <c r="AN840" i="2" s="1"/>
  <c r="AN842" i="2" s="1"/>
  <c r="AN844" i="2" s="1"/>
  <c r="AN846" i="2" s="1"/>
  <c r="AN848" i="2" s="1"/>
  <c r="AN850" i="2" s="1"/>
  <c r="AN852" i="2" s="1"/>
  <c r="AN854" i="2" s="1"/>
  <c r="AN856" i="2" s="1"/>
  <c r="AN858" i="2" s="1"/>
  <c r="AN860" i="2" s="1"/>
  <c r="AN862" i="2" s="1"/>
  <c r="AN864" i="2" s="1"/>
  <c r="AN866" i="2" s="1"/>
  <c r="AN868" i="2" s="1"/>
  <c r="AN870" i="2" s="1"/>
  <c r="AN872" i="2" s="1"/>
  <c r="AN874" i="2" s="1"/>
  <c r="AN876" i="2" s="1"/>
  <c r="AN878" i="2" s="1"/>
  <c r="AN880" i="2" s="1"/>
  <c r="AN882" i="2" s="1"/>
  <c r="AN884" i="2" s="1"/>
  <c r="AN886" i="2" s="1"/>
  <c r="AN888" i="2" s="1"/>
  <c r="AN890" i="2" s="1"/>
  <c r="AN892" i="2" s="1"/>
  <c r="AN894" i="2" s="1"/>
  <c r="AN896" i="2" s="1"/>
  <c r="AN898" i="2" s="1"/>
  <c r="AN900" i="2" s="1"/>
  <c r="AN902" i="2" s="1"/>
  <c r="AN904" i="2" s="1"/>
  <c r="AN906" i="2" s="1"/>
  <c r="AN908" i="2" s="1"/>
  <c r="AN910" i="2" s="1"/>
  <c r="AN912" i="2" s="1"/>
  <c r="AN914" i="2" s="1"/>
  <c r="AN916" i="2" s="1"/>
  <c r="AN918" i="2" s="1"/>
  <c r="AN920" i="2" s="1"/>
  <c r="AN922" i="2" s="1"/>
  <c r="AN924" i="2" s="1"/>
  <c r="AN926" i="2" s="1"/>
  <c r="AN928" i="2" s="1"/>
  <c r="AN930" i="2" s="1"/>
  <c r="AN932" i="2" s="1"/>
  <c r="AN934" i="2" s="1"/>
  <c r="AN936" i="2" s="1"/>
  <c r="AN938" i="2" s="1"/>
  <c r="AN940" i="2" s="1"/>
  <c r="AN942" i="2" s="1"/>
  <c r="AN944" i="2" s="1"/>
  <c r="AN946" i="2" s="1"/>
  <c r="AN948" i="2" s="1"/>
  <c r="AN950" i="2" s="1"/>
  <c r="AN952" i="2" s="1"/>
  <c r="AN954" i="2" s="1"/>
  <c r="AN956" i="2" s="1"/>
  <c r="AN958" i="2" s="1"/>
  <c r="AN960" i="2" s="1"/>
  <c r="AN962" i="2" s="1"/>
  <c r="AN964" i="2" s="1"/>
  <c r="AN966" i="2" s="1"/>
  <c r="AN968" i="2" s="1"/>
  <c r="AN970" i="2" s="1"/>
  <c r="AN972" i="2" s="1"/>
  <c r="AN974" i="2" s="1"/>
  <c r="AN976" i="2" s="1"/>
  <c r="AN978" i="2" s="1"/>
  <c r="AN980" i="2" s="1"/>
  <c r="AN982" i="2" s="1"/>
  <c r="AN984" i="2" s="1"/>
  <c r="AN986" i="2" s="1"/>
  <c r="AN988" i="2" s="1"/>
  <c r="AN990" i="2" s="1"/>
  <c r="AN992" i="2" s="1"/>
  <c r="AN994" i="2" s="1"/>
  <c r="AN996" i="2" s="1"/>
  <c r="AN998" i="2" s="1"/>
  <c r="AN1000" i="2" s="1"/>
  <c r="AN1002" i="2" s="1"/>
  <c r="AN1004" i="2" s="1"/>
  <c r="AN1006" i="2" s="1"/>
  <c r="AN1008" i="2" s="1"/>
  <c r="AN1010" i="2" s="1"/>
  <c r="AN1012" i="2" s="1"/>
  <c r="AN1014" i="2" s="1"/>
  <c r="AN1016" i="2" s="1"/>
  <c r="AN1018" i="2" s="1"/>
  <c r="AN1020" i="2" s="1"/>
  <c r="AN1022" i="2" s="1"/>
  <c r="AN1024" i="2" s="1"/>
  <c r="AN1026" i="2" s="1"/>
  <c r="AN1028" i="2" s="1"/>
  <c r="AN1030" i="2" s="1"/>
  <c r="AN1032" i="2" s="1"/>
  <c r="AN1034" i="2" s="1"/>
  <c r="AN1036" i="2" s="1"/>
  <c r="AN1038" i="2" s="1"/>
  <c r="AN1040" i="2" s="1"/>
  <c r="AN1042" i="2" s="1"/>
  <c r="AN1044" i="2" s="1"/>
  <c r="AN1046" i="2" s="1"/>
  <c r="AN1048" i="2" s="1"/>
  <c r="AN1050" i="2" s="1"/>
  <c r="AN1052" i="2" s="1"/>
  <c r="AN1054" i="2" s="1"/>
  <c r="AN1056" i="2" s="1"/>
  <c r="AN1058" i="2" s="1"/>
  <c r="AN1060" i="2" s="1"/>
  <c r="AN1062" i="2" s="1"/>
  <c r="AN1064" i="2" s="1"/>
  <c r="AN1066" i="2" s="1"/>
  <c r="AN1068" i="2" s="1"/>
  <c r="AN1070" i="2" s="1"/>
  <c r="AN1072" i="2" s="1"/>
  <c r="AN1074" i="2" s="1"/>
  <c r="AN1076" i="2" s="1"/>
  <c r="AN1078" i="2" s="1"/>
  <c r="AN1080" i="2" s="1"/>
  <c r="AN1082" i="2" s="1"/>
  <c r="AN1084" i="2" s="1"/>
  <c r="AN1086" i="2" s="1"/>
  <c r="AN1088" i="2" s="1"/>
  <c r="AN1090" i="2" s="1"/>
  <c r="AN1092" i="2" s="1"/>
  <c r="AN1094" i="2" s="1"/>
  <c r="AN1096" i="2" s="1"/>
  <c r="AN1098" i="2" s="1"/>
  <c r="AN1100" i="2" s="1"/>
  <c r="AN1102" i="2" s="1"/>
  <c r="AN1104" i="2" s="1"/>
  <c r="AN1106" i="2" s="1"/>
  <c r="AN1108" i="2" s="1"/>
  <c r="AN1110" i="2" s="1"/>
  <c r="AN1112" i="2" s="1"/>
  <c r="AN1114" i="2" s="1"/>
  <c r="AN1116" i="2" s="1"/>
  <c r="AN1118" i="2" s="1"/>
  <c r="AN1120" i="2" s="1"/>
  <c r="AN1122" i="2" s="1"/>
  <c r="AN1124" i="2" s="1"/>
  <c r="AN1126" i="2" s="1"/>
  <c r="AN1128" i="2" s="1"/>
  <c r="AN1130" i="2" s="1"/>
  <c r="AN1132" i="2" s="1"/>
  <c r="AN1134" i="2" s="1"/>
  <c r="AN1136" i="2" s="1"/>
  <c r="AN1138" i="2" s="1"/>
  <c r="AN1140" i="2" s="1"/>
  <c r="AN1142" i="2" s="1"/>
  <c r="AN1144" i="2" s="1"/>
  <c r="AN1146" i="2" s="1"/>
  <c r="AN1148" i="2" s="1"/>
  <c r="AN1150" i="2" s="1"/>
  <c r="AN1152" i="2" s="1"/>
  <c r="AN1154" i="2" s="1"/>
  <c r="AN1156" i="2" s="1"/>
  <c r="AN1158" i="2" s="1"/>
  <c r="AN1160" i="2" s="1"/>
  <c r="AN1162" i="2" s="1"/>
  <c r="AN1164" i="2" s="1"/>
  <c r="AN1166" i="2" s="1"/>
  <c r="AN1168" i="2" s="1"/>
  <c r="AN1170" i="2" s="1"/>
  <c r="AN1172" i="2" s="1"/>
  <c r="AN1174" i="2" s="1"/>
  <c r="AN1176" i="2" s="1"/>
  <c r="AN1178" i="2" s="1"/>
  <c r="AN1180" i="2" s="1"/>
  <c r="AN1182" i="2" s="1"/>
  <c r="AN1184" i="2" s="1"/>
  <c r="AN1186" i="2" s="1"/>
  <c r="AN1188" i="2" s="1"/>
  <c r="AN1190" i="2" s="1"/>
  <c r="AN1192" i="2" s="1"/>
  <c r="AN1194" i="2" s="1"/>
  <c r="AN1196" i="2" s="1"/>
  <c r="AN1198" i="2" s="1"/>
  <c r="AN1200" i="2" s="1"/>
  <c r="AN1202" i="2" s="1"/>
  <c r="AN1204" i="2" s="1"/>
  <c r="AN1206" i="2" s="1"/>
  <c r="AN1208" i="2" s="1"/>
  <c r="AN1210" i="2" s="1"/>
  <c r="AN1212" i="2" s="1"/>
  <c r="AN1214" i="2" s="1"/>
  <c r="AN1216" i="2" s="1"/>
  <c r="AN1218" i="2" s="1"/>
  <c r="AN1220" i="2" s="1"/>
  <c r="AN1222" i="2" s="1"/>
  <c r="AN1224" i="2" s="1"/>
  <c r="AN1226" i="2" s="1"/>
  <c r="AN1228" i="2" s="1"/>
  <c r="AN1230" i="2" s="1"/>
  <c r="AN1232" i="2" s="1"/>
  <c r="AN1234" i="2" s="1"/>
  <c r="AN1236" i="2" s="1"/>
  <c r="AN1238" i="2" s="1"/>
  <c r="AN1240" i="2" s="1"/>
  <c r="AN1242" i="2" s="1"/>
  <c r="AN1244" i="2" s="1"/>
  <c r="AN1246" i="2" s="1"/>
  <c r="AN1248" i="2" s="1"/>
  <c r="AN1250" i="2" s="1"/>
  <c r="AN1252" i="2" s="1"/>
  <c r="AN1254" i="2" s="1"/>
  <c r="AN1256" i="2" s="1"/>
  <c r="AN1258" i="2" s="1"/>
  <c r="AN1260" i="2" s="1"/>
  <c r="AN1262" i="2" s="1"/>
  <c r="AN1264" i="2" s="1"/>
  <c r="AN1266" i="2" s="1"/>
  <c r="AN1268" i="2" s="1"/>
  <c r="AN1270" i="2" s="1"/>
  <c r="AN1272" i="2" s="1"/>
  <c r="AN1274" i="2" s="1"/>
  <c r="AN1276" i="2" s="1"/>
  <c r="AN1278" i="2" s="1"/>
  <c r="AN1280" i="2" s="1"/>
  <c r="AN1282" i="2" s="1"/>
  <c r="AN1284" i="2" s="1"/>
  <c r="AN1286" i="2" s="1"/>
  <c r="AN1288" i="2" s="1"/>
  <c r="AN1290" i="2" s="1"/>
  <c r="AN1292" i="2" s="1"/>
  <c r="AN1294" i="2" s="1"/>
  <c r="AN1296" i="2" s="1"/>
  <c r="AN1298" i="2" s="1"/>
  <c r="AN1300" i="2" s="1"/>
  <c r="AN1302" i="2" s="1"/>
  <c r="AN1304" i="2" s="1"/>
  <c r="AN1306" i="2" s="1"/>
  <c r="AN1308" i="2" s="1"/>
  <c r="AN1310" i="2" s="1"/>
  <c r="AN1312" i="2" s="1"/>
  <c r="AN1314" i="2" s="1"/>
  <c r="AN1316" i="2" s="1"/>
  <c r="AN1318" i="2" s="1"/>
  <c r="AN1320" i="2" s="1"/>
  <c r="AN1322" i="2" s="1"/>
  <c r="AN1324" i="2" s="1"/>
  <c r="AN1326" i="2" s="1"/>
  <c r="AN1328" i="2" s="1"/>
  <c r="AN1330" i="2" s="1"/>
  <c r="AN1332" i="2" s="1"/>
  <c r="AN1334" i="2" s="1"/>
  <c r="AN1336" i="2" s="1"/>
  <c r="AN1338" i="2" s="1"/>
  <c r="AN1340" i="2" s="1"/>
  <c r="AN1342" i="2" s="1"/>
  <c r="AN1344" i="2" s="1"/>
  <c r="AN1346" i="2" s="1"/>
  <c r="AN1348" i="2" s="1"/>
  <c r="AN1350" i="2" s="1"/>
  <c r="AN1352" i="2" s="1"/>
  <c r="AN1354" i="2" s="1"/>
  <c r="AN1356" i="2" s="1"/>
  <c r="AN1358" i="2" s="1"/>
  <c r="AN1360" i="2" s="1"/>
  <c r="AN1362" i="2" s="1"/>
  <c r="AN1364" i="2" s="1"/>
  <c r="AN1366" i="2" s="1"/>
  <c r="AN1368" i="2" s="1"/>
  <c r="AN1370" i="2" s="1"/>
  <c r="AN1372" i="2" s="1"/>
  <c r="AN1374" i="2" s="1"/>
  <c r="AN1376" i="2" s="1"/>
  <c r="AN1378" i="2" s="1"/>
  <c r="AN1380" i="2" s="1"/>
  <c r="AN1382" i="2" s="1"/>
  <c r="AN1384" i="2" s="1"/>
  <c r="AN1386" i="2" s="1"/>
  <c r="AN1388" i="2" s="1"/>
  <c r="AN1390" i="2" s="1"/>
  <c r="AN1392" i="2" s="1"/>
  <c r="AN1394" i="2" s="1"/>
  <c r="AN1396" i="2" s="1"/>
  <c r="AN1398" i="2" s="1"/>
  <c r="AN1400" i="2" s="1"/>
  <c r="AN1402" i="2" s="1"/>
  <c r="AN1404" i="2" s="1"/>
  <c r="AN1406" i="2" s="1"/>
  <c r="AN1408" i="2" s="1"/>
  <c r="AN1410" i="2" s="1"/>
  <c r="AN1412" i="2" s="1"/>
  <c r="AN1414" i="2" s="1"/>
  <c r="AN1416" i="2" s="1"/>
  <c r="AN1418" i="2" s="1"/>
  <c r="AN1420" i="2" s="1"/>
  <c r="AN1422" i="2" s="1"/>
  <c r="AN1424" i="2" s="1"/>
  <c r="AN1426" i="2" s="1"/>
  <c r="AN1428" i="2" s="1"/>
  <c r="AN1430" i="2" s="1"/>
  <c r="AN1432" i="2" s="1"/>
  <c r="AN1434" i="2" s="1"/>
  <c r="AN1436" i="2" s="1"/>
  <c r="AN1438" i="2" s="1"/>
  <c r="AN1440" i="2" s="1"/>
  <c r="AN1442" i="2" s="1"/>
  <c r="AN1444" i="2" s="1"/>
  <c r="AN1446" i="2" s="1"/>
  <c r="AN1448" i="2" s="1"/>
  <c r="AN1450" i="2" s="1"/>
  <c r="AN1452" i="2" s="1"/>
  <c r="AN1454" i="2" s="1"/>
  <c r="AN1456" i="2" s="1"/>
  <c r="AN1458" i="2" s="1"/>
  <c r="AN1460" i="2" s="1"/>
  <c r="AN1462" i="2" s="1"/>
  <c r="AN1464" i="2" s="1"/>
  <c r="AN1466" i="2" s="1"/>
  <c r="AN1468" i="2" s="1"/>
  <c r="AN1470" i="2" s="1"/>
  <c r="AN1472" i="2" s="1"/>
  <c r="AN1474" i="2" s="1"/>
  <c r="AN1476" i="2" s="1"/>
  <c r="AN1478" i="2" s="1"/>
  <c r="AN1480" i="2" s="1"/>
  <c r="AN1482" i="2" s="1"/>
  <c r="AN1484" i="2" s="1"/>
  <c r="AN1486" i="2" s="1"/>
  <c r="AN1488" i="2" s="1"/>
  <c r="AN1490" i="2" s="1"/>
  <c r="AN1492" i="2" s="1"/>
  <c r="AN1494" i="2" s="1"/>
  <c r="AN1496" i="2" s="1"/>
  <c r="AN1498" i="2" s="1"/>
  <c r="AN1500" i="2" s="1"/>
  <c r="AN1502" i="2" s="1"/>
  <c r="AN1504" i="2" s="1"/>
  <c r="AN1506" i="2" s="1"/>
  <c r="AN1508" i="2" s="1"/>
  <c r="AN1510" i="2" s="1"/>
  <c r="AN1512" i="2" s="1"/>
  <c r="AN1514" i="2" s="1"/>
  <c r="AN1516" i="2" s="1"/>
  <c r="AN1518" i="2" s="1"/>
  <c r="AN1520" i="2" s="1"/>
  <c r="AN1522" i="2" s="1"/>
  <c r="AN1524" i="2" s="1"/>
  <c r="AN1526" i="2" s="1"/>
  <c r="AN1528" i="2" s="1"/>
  <c r="AN1530" i="2" s="1"/>
  <c r="AN1532" i="2" s="1"/>
  <c r="AN1534" i="2" s="1"/>
  <c r="AN1536" i="2" s="1"/>
  <c r="AN1538" i="2" s="1"/>
  <c r="AN1540" i="2" s="1"/>
  <c r="AN1542" i="2" s="1"/>
  <c r="AN1544" i="2" s="1"/>
  <c r="AN1546" i="2" s="1"/>
  <c r="AN1548" i="2" s="1"/>
  <c r="AN1550" i="2" s="1"/>
  <c r="AN1552" i="2" s="1"/>
  <c r="AN1554" i="2" s="1"/>
  <c r="AN1556" i="2" s="1"/>
  <c r="AN1558" i="2" s="1"/>
  <c r="AN1560" i="2" s="1"/>
  <c r="AN1562" i="2" s="1"/>
  <c r="AN1564" i="2" s="1"/>
  <c r="AN1566" i="2" s="1"/>
  <c r="AN1568" i="2" s="1"/>
  <c r="AN1570" i="2" s="1"/>
  <c r="AN1572" i="2" s="1"/>
  <c r="AN1574" i="2" s="1"/>
  <c r="AN1576" i="2" s="1"/>
  <c r="AN1578" i="2" s="1"/>
  <c r="AN1580" i="2" s="1"/>
  <c r="AN1582" i="2" s="1"/>
  <c r="AN1584" i="2" s="1"/>
  <c r="AN1586" i="2" s="1"/>
  <c r="AN1588" i="2" s="1"/>
  <c r="AN1590" i="2" s="1"/>
  <c r="AN1592" i="2" s="1"/>
  <c r="AN1594" i="2" s="1"/>
  <c r="AN1596" i="2" s="1"/>
  <c r="AN1598" i="2" s="1"/>
  <c r="AN1600" i="2" s="1"/>
  <c r="AN1602" i="2" s="1"/>
  <c r="AN1604" i="2" s="1"/>
  <c r="AN1606" i="2" s="1"/>
  <c r="AN1608" i="2" s="1"/>
  <c r="AN1610" i="2" s="1"/>
  <c r="AN1612" i="2" s="1"/>
  <c r="AN1614" i="2" s="1"/>
  <c r="AN1616" i="2" s="1"/>
  <c r="AN1618" i="2" s="1"/>
  <c r="AN1620" i="2" s="1"/>
  <c r="AN1622" i="2" s="1"/>
  <c r="AN1624" i="2" s="1"/>
  <c r="AN1626" i="2" s="1"/>
  <c r="AN1628" i="2" s="1"/>
  <c r="AN1630" i="2" s="1"/>
  <c r="AN1632" i="2" s="1"/>
  <c r="AN1634" i="2" s="1"/>
  <c r="AN1636" i="2" s="1"/>
  <c r="AN1638" i="2" s="1"/>
  <c r="AN1640" i="2" s="1"/>
  <c r="AN1642" i="2" s="1"/>
  <c r="AN1644" i="2" s="1"/>
  <c r="AN1646" i="2" s="1"/>
  <c r="AN1648" i="2" s="1"/>
  <c r="AN1650" i="2" s="1"/>
  <c r="AN1652" i="2" s="1"/>
  <c r="AN1654" i="2" s="1"/>
  <c r="AN1656" i="2" s="1"/>
  <c r="AN1658" i="2" s="1"/>
  <c r="AN1660" i="2" s="1"/>
  <c r="AN1662" i="2" s="1"/>
  <c r="AN1664" i="2" s="1"/>
  <c r="AN1666" i="2" s="1"/>
  <c r="AN1668" i="2" s="1"/>
  <c r="AN1670" i="2" s="1"/>
  <c r="AN1672" i="2" s="1"/>
  <c r="AN1674" i="2" s="1"/>
  <c r="AN1676" i="2" s="1"/>
  <c r="AN1678" i="2" s="1"/>
  <c r="AN1680" i="2" s="1"/>
  <c r="AN1682" i="2" s="1"/>
  <c r="AN1684" i="2" s="1"/>
  <c r="AN1686" i="2" s="1"/>
  <c r="AN1688" i="2" s="1"/>
  <c r="AN1690" i="2" s="1"/>
  <c r="AN1692" i="2" s="1"/>
  <c r="AN1694" i="2" s="1"/>
  <c r="AN1696" i="2" s="1"/>
  <c r="AN1698" i="2" s="1"/>
  <c r="AN1700" i="2" s="1"/>
  <c r="AN1702" i="2" s="1"/>
  <c r="AN1704" i="2" s="1"/>
  <c r="AN1706" i="2" s="1"/>
  <c r="AN1708" i="2" s="1"/>
  <c r="AN1710" i="2" s="1"/>
  <c r="AN1712" i="2" s="1"/>
  <c r="AN1714" i="2" s="1"/>
  <c r="AN1716" i="2" s="1"/>
  <c r="AN1718" i="2" s="1"/>
  <c r="AN1720" i="2" s="1"/>
  <c r="AN1722" i="2" s="1"/>
  <c r="AN1724" i="2" s="1"/>
  <c r="AN1726" i="2" s="1"/>
  <c r="AN1728" i="2" s="1"/>
  <c r="AN1730" i="2" s="1"/>
  <c r="AN1732" i="2" s="1"/>
  <c r="AN1734" i="2" s="1"/>
  <c r="AN1736" i="2" s="1"/>
  <c r="AN1738" i="2" s="1"/>
  <c r="AN1740" i="2" s="1"/>
  <c r="AN1742" i="2" s="1"/>
  <c r="AN1744" i="2" s="1"/>
  <c r="AN1746" i="2" s="1"/>
  <c r="AN1748" i="2" s="1"/>
  <c r="AN1750" i="2" s="1"/>
  <c r="AN1752" i="2" s="1"/>
  <c r="AN1754" i="2" s="1"/>
  <c r="AN1756" i="2" s="1"/>
  <c r="AN1758" i="2" s="1"/>
  <c r="AN1760" i="2" s="1"/>
  <c r="AN1762" i="2" s="1"/>
  <c r="AN1764" i="2" s="1"/>
  <c r="AN1766" i="2" s="1"/>
  <c r="AN1768" i="2" s="1"/>
  <c r="AN1770" i="2" s="1"/>
  <c r="AN1772" i="2" s="1"/>
  <c r="AN1774" i="2" s="1"/>
  <c r="AN1776" i="2" s="1"/>
  <c r="AN1778" i="2" s="1"/>
  <c r="AN1780" i="2" s="1"/>
  <c r="AN1782" i="2" s="1"/>
  <c r="AN1784" i="2" s="1"/>
  <c r="AN1786" i="2" s="1"/>
  <c r="AN1788" i="2" s="1"/>
  <c r="AN1790" i="2" s="1"/>
  <c r="AN1792" i="2" s="1"/>
  <c r="AN1794" i="2" s="1"/>
  <c r="AN1796" i="2" s="1"/>
  <c r="AN1798" i="2" s="1"/>
  <c r="AN1800" i="2" s="1"/>
  <c r="AN1802" i="2" s="1"/>
  <c r="AN1804" i="2" s="1"/>
  <c r="AN1806" i="2" s="1"/>
  <c r="AN1808" i="2" s="1"/>
  <c r="AN1810" i="2" s="1"/>
  <c r="AN1812" i="2" s="1"/>
  <c r="AN1814" i="2" s="1"/>
  <c r="AN1816" i="2" s="1"/>
  <c r="AN1818" i="2" s="1"/>
  <c r="AN1820" i="2" s="1"/>
  <c r="AN1822" i="2" s="1"/>
  <c r="AN1824" i="2" s="1"/>
  <c r="AN1826" i="2" s="1"/>
  <c r="AN1828" i="2" s="1"/>
  <c r="AN1830" i="2" s="1"/>
  <c r="AN1832" i="2" s="1"/>
  <c r="AN1834" i="2" s="1"/>
  <c r="AN1836" i="2" s="1"/>
  <c r="AN1838" i="2" s="1"/>
  <c r="AN1840" i="2" s="1"/>
  <c r="AN1842" i="2" s="1"/>
  <c r="AN1844" i="2" s="1"/>
  <c r="AN1846" i="2" s="1"/>
  <c r="AN1848" i="2" s="1"/>
  <c r="AN1850" i="2" s="1"/>
  <c r="AN1852" i="2" s="1"/>
  <c r="AN1854" i="2" s="1"/>
  <c r="AN1856" i="2" s="1"/>
  <c r="AN1858" i="2" s="1"/>
  <c r="AN1860" i="2" s="1"/>
  <c r="AN1862" i="2" s="1"/>
  <c r="AN1864" i="2" s="1"/>
  <c r="AN1866" i="2" s="1"/>
  <c r="AN1868" i="2" s="1"/>
  <c r="AN1870" i="2" s="1"/>
  <c r="AN1872" i="2" s="1"/>
  <c r="AN1874" i="2" s="1"/>
  <c r="AN1876" i="2" s="1"/>
  <c r="AN1878" i="2" s="1"/>
  <c r="AN1880" i="2" s="1"/>
  <c r="AN1882" i="2" s="1"/>
  <c r="AN1884" i="2" s="1"/>
  <c r="AN1886" i="2" s="1"/>
  <c r="AN1888" i="2" s="1"/>
  <c r="AN1890" i="2" s="1"/>
  <c r="AN1892" i="2" s="1"/>
  <c r="AN1894" i="2" s="1"/>
  <c r="AN1896" i="2" s="1"/>
  <c r="AN1898" i="2" s="1"/>
  <c r="AN1900" i="2" s="1"/>
  <c r="AN1902" i="2" s="1"/>
  <c r="AN1904" i="2" s="1"/>
  <c r="AN1906" i="2" s="1"/>
  <c r="AN1908" i="2" s="1"/>
  <c r="AN1910" i="2" s="1"/>
  <c r="AN1912" i="2" s="1"/>
  <c r="AN1914" i="2" s="1"/>
  <c r="AN1916" i="2" s="1"/>
  <c r="AN1918" i="2" s="1"/>
  <c r="AN1920" i="2" s="1"/>
  <c r="AN1922" i="2" s="1"/>
  <c r="AN1924" i="2" s="1"/>
  <c r="AN1926" i="2" s="1"/>
  <c r="AN1928" i="2" s="1"/>
  <c r="AN1930" i="2" s="1"/>
  <c r="AN1932" i="2" s="1"/>
  <c r="AN1934" i="2" s="1"/>
  <c r="AN1936" i="2" s="1"/>
  <c r="AN1938" i="2" s="1"/>
  <c r="AN1940" i="2" s="1"/>
  <c r="AN1942" i="2" s="1"/>
  <c r="AN1944" i="2" s="1"/>
  <c r="AN1946" i="2" s="1"/>
  <c r="AN1948" i="2" s="1"/>
  <c r="AN1950" i="2" s="1"/>
  <c r="AN1952" i="2" s="1"/>
  <c r="AN1954" i="2" s="1"/>
  <c r="AN1956" i="2" s="1"/>
  <c r="AN1958" i="2" s="1"/>
  <c r="AN1960" i="2" s="1"/>
  <c r="AN1962" i="2" s="1"/>
  <c r="AN1964" i="2" s="1"/>
  <c r="AN1966" i="2" s="1"/>
  <c r="AN1968" i="2" s="1"/>
  <c r="AN1970" i="2" s="1"/>
  <c r="AN1972" i="2" s="1"/>
  <c r="AN1974" i="2" s="1"/>
  <c r="AN1976" i="2" s="1"/>
  <c r="AN1978" i="2" s="1"/>
  <c r="AN1980" i="2" s="1"/>
  <c r="AN1982" i="2" s="1"/>
  <c r="AN1984" i="2" s="1"/>
  <c r="AN1986" i="2" s="1"/>
  <c r="AN1988" i="2" s="1"/>
  <c r="AN1990" i="2" s="1"/>
  <c r="AN1992" i="2" s="1"/>
  <c r="AN1994" i="2" s="1"/>
  <c r="AN1996" i="2" s="1"/>
  <c r="AN1998" i="2" s="1"/>
  <c r="AN2000" i="2" s="1"/>
  <c r="AN2002" i="2" s="1"/>
  <c r="AN2004" i="2" s="1"/>
  <c r="AN2006" i="2" s="1"/>
  <c r="AN2008" i="2" s="1"/>
  <c r="AN2010" i="2" s="1"/>
  <c r="AN2012" i="2" s="1"/>
  <c r="AN2014" i="2" s="1"/>
  <c r="AN2016" i="2" s="1"/>
  <c r="AN2018" i="2" s="1"/>
  <c r="AN2020" i="2" s="1"/>
  <c r="AN2022" i="2" s="1"/>
  <c r="AN2024" i="2" s="1"/>
  <c r="AN2026" i="2" s="1"/>
  <c r="AN2028" i="2" s="1"/>
  <c r="AN2030" i="2" s="1"/>
  <c r="AN2032" i="2" s="1"/>
  <c r="AN2034" i="2" s="1"/>
  <c r="AN2036" i="2" s="1"/>
  <c r="AN2038" i="2" s="1"/>
  <c r="AN2040" i="2" s="1"/>
  <c r="AN2042" i="2" s="1"/>
  <c r="AN2044" i="2" s="1"/>
  <c r="AN2046" i="2" s="1"/>
  <c r="AN2048" i="2" s="1"/>
  <c r="AN2050" i="2" s="1"/>
  <c r="AN2052" i="2" s="1"/>
  <c r="AN2054" i="2" s="1"/>
  <c r="AN2056" i="2" s="1"/>
  <c r="AN2058" i="2" s="1"/>
  <c r="AN2060" i="2" s="1"/>
  <c r="AN2062" i="2" s="1"/>
  <c r="AN2064" i="2" s="1"/>
  <c r="AN2066" i="2" s="1"/>
  <c r="AN2068" i="2" s="1"/>
  <c r="AN2070" i="2" s="1"/>
  <c r="AN2072" i="2" s="1"/>
  <c r="AN2074" i="2" s="1"/>
  <c r="AN2076" i="2" s="1"/>
  <c r="AN2078" i="2" s="1"/>
  <c r="AN2080" i="2" s="1"/>
  <c r="AN2082" i="2" s="1"/>
  <c r="AN2084" i="2" s="1"/>
  <c r="AN2086" i="2" s="1"/>
  <c r="AN2088" i="2" s="1"/>
  <c r="AN2090" i="2" s="1"/>
  <c r="AN2092" i="2" s="1"/>
  <c r="AN2094" i="2" s="1"/>
  <c r="AN2096" i="2" s="1"/>
  <c r="AN2098" i="2" s="1"/>
  <c r="AN2100" i="2" s="1"/>
  <c r="AN2102" i="2" s="1"/>
  <c r="AN2104" i="2" s="1"/>
  <c r="AN2106" i="2" s="1"/>
  <c r="AN2108" i="2" s="1"/>
  <c r="AN2110" i="2" s="1"/>
  <c r="AN2112" i="2" s="1"/>
  <c r="AN2114" i="2" s="1"/>
  <c r="AN2116" i="2" s="1"/>
  <c r="AN2118" i="2" s="1"/>
  <c r="AN2120" i="2" s="1"/>
  <c r="AN2122" i="2" s="1"/>
  <c r="AN2124" i="2" s="1"/>
  <c r="AN2126" i="2" s="1"/>
  <c r="AN2128" i="2" s="1"/>
  <c r="AN2130" i="2" s="1"/>
  <c r="AN2132" i="2" s="1"/>
  <c r="AN2134" i="2" s="1"/>
  <c r="AN2136" i="2" s="1"/>
  <c r="AN2138" i="2" s="1"/>
  <c r="AN2140" i="2" s="1"/>
  <c r="AN2142" i="2" s="1"/>
  <c r="AN2144" i="2" s="1"/>
  <c r="AN2146" i="2" s="1"/>
  <c r="AN2148" i="2" s="1"/>
  <c r="AN2150" i="2" s="1"/>
  <c r="AN2152" i="2" s="1"/>
  <c r="AN2154" i="2" s="1"/>
  <c r="AN2156" i="2" s="1"/>
  <c r="AN2158" i="2" s="1"/>
  <c r="AN2160" i="2" s="1"/>
  <c r="AN2162" i="2" s="1"/>
  <c r="AN2164" i="2" s="1"/>
  <c r="AN2166" i="2" s="1"/>
  <c r="AN2168" i="2" s="1"/>
  <c r="AN2170" i="2" s="1"/>
  <c r="AN2172" i="2" s="1"/>
  <c r="AN2174" i="2" s="1"/>
  <c r="AN2176" i="2" s="1"/>
  <c r="AN2178" i="2" s="1"/>
  <c r="AN2180" i="2" s="1"/>
  <c r="AN2182" i="2" s="1"/>
  <c r="AN2184" i="2" s="1"/>
  <c r="AN2186" i="2" s="1"/>
  <c r="AN2188" i="2" s="1"/>
  <c r="AN2190" i="2" s="1"/>
  <c r="AN2192" i="2" s="1"/>
  <c r="AN2194" i="2" s="1"/>
  <c r="AN2196" i="2" s="1"/>
  <c r="AN2198" i="2" s="1"/>
  <c r="AN2200" i="2" s="1"/>
  <c r="AN2202" i="2" s="1"/>
  <c r="AN2204" i="2" s="1"/>
  <c r="AN2206" i="2" s="1"/>
  <c r="AN2208" i="2" s="1"/>
  <c r="AN2210" i="2" s="1"/>
  <c r="AN2212" i="2" s="1"/>
  <c r="AN2214" i="2" s="1"/>
  <c r="AN2216" i="2" s="1"/>
  <c r="AN2218" i="2" s="1"/>
  <c r="AN2220" i="2" s="1"/>
  <c r="AN2222" i="2" s="1"/>
  <c r="AN2224" i="2" s="1"/>
  <c r="AN2226" i="2" s="1"/>
  <c r="AN2228" i="2" s="1"/>
  <c r="AN2230" i="2" s="1"/>
  <c r="AN2232" i="2" s="1"/>
  <c r="AN2234" i="2" s="1"/>
  <c r="AN2236" i="2" s="1"/>
  <c r="AN2238" i="2" s="1"/>
  <c r="AN2240" i="2" s="1"/>
  <c r="AN2242" i="2" s="1"/>
  <c r="AN2244" i="2" s="1"/>
  <c r="AN2246" i="2" s="1"/>
  <c r="AN2248" i="2" s="1"/>
  <c r="AN2250" i="2" s="1"/>
  <c r="AN2252" i="2" s="1"/>
  <c r="AN2254" i="2" s="1"/>
  <c r="AN2256" i="2" s="1"/>
  <c r="AN2258" i="2" s="1"/>
  <c r="AN2260" i="2" s="1"/>
  <c r="AN2262" i="2" s="1"/>
  <c r="AN2264" i="2" s="1"/>
  <c r="AN2266" i="2" s="1"/>
  <c r="AN2268" i="2" s="1"/>
  <c r="AN2270" i="2" s="1"/>
  <c r="AN2272" i="2" s="1"/>
  <c r="AN2274" i="2" s="1"/>
  <c r="AN2276" i="2" s="1"/>
  <c r="AN2278" i="2" s="1"/>
  <c r="AN2280" i="2" s="1"/>
  <c r="AN2282" i="2" s="1"/>
  <c r="AN2284" i="2" s="1"/>
  <c r="AN2286" i="2" s="1"/>
  <c r="AN2288" i="2" s="1"/>
  <c r="AN2290" i="2" s="1"/>
  <c r="AN2292" i="2" s="1"/>
  <c r="AN2294" i="2" s="1"/>
  <c r="AN2296" i="2" s="1"/>
  <c r="AN2298" i="2" s="1"/>
  <c r="AN2300" i="2" s="1"/>
  <c r="AN2302" i="2" s="1"/>
  <c r="AN2304" i="2" s="1"/>
  <c r="AN2306" i="2" s="1"/>
  <c r="AN2308" i="2" s="1"/>
  <c r="AN2310" i="2" s="1"/>
  <c r="AN2312" i="2" s="1"/>
  <c r="AN2314" i="2" s="1"/>
  <c r="AN2316" i="2" s="1"/>
  <c r="AN2318" i="2" s="1"/>
  <c r="AN2320" i="2" s="1"/>
  <c r="AN2322" i="2" s="1"/>
  <c r="AN2324" i="2" s="1"/>
  <c r="AN2326" i="2" s="1"/>
  <c r="AN2328" i="2" s="1"/>
  <c r="AN2330" i="2" s="1"/>
  <c r="AN2332" i="2" s="1"/>
  <c r="AN2334" i="2" s="1"/>
  <c r="AN2336" i="2" s="1"/>
  <c r="AN2338" i="2" s="1"/>
  <c r="AN2340" i="2" s="1"/>
  <c r="AN2342" i="2" s="1"/>
  <c r="AN2344" i="2" s="1"/>
  <c r="AN2346" i="2" s="1"/>
  <c r="AN2348" i="2" s="1"/>
  <c r="AN2350" i="2" s="1"/>
  <c r="AN2352" i="2" s="1"/>
  <c r="AN2354" i="2" s="1"/>
  <c r="AN2356" i="2" s="1"/>
  <c r="AN2358" i="2" s="1"/>
  <c r="AN2360" i="2" s="1"/>
  <c r="AN2362" i="2" s="1"/>
  <c r="AN2364" i="2" s="1"/>
  <c r="AN2366" i="2" s="1"/>
  <c r="AN2368" i="2" s="1"/>
  <c r="AN2370" i="2" s="1"/>
  <c r="AN2372" i="2" s="1"/>
  <c r="AN2374" i="2" s="1"/>
  <c r="AN2376" i="2" s="1"/>
  <c r="AN2378" i="2" s="1"/>
  <c r="AN2380" i="2" s="1"/>
  <c r="AN2382" i="2" s="1"/>
  <c r="AN2384" i="2" s="1"/>
  <c r="AN2386" i="2" s="1"/>
  <c r="AN2388" i="2" s="1"/>
  <c r="AN2390" i="2" s="1"/>
  <c r="AN2392" i="2" s="1"/>
  <c r="AN2394" i="2" s="1"/>
  <c r="AN2396" i="2" s="1"/>
  <c r="AN2398" i="2" s="1"/>
  <c r="AN2400" i="2" s="1"/>
  <c r="AN2402" i="2" s="1"/>
  <c r="AN2404" i="2" s="1"/>
  <c r="AN2406" i="2" s="1"/>
  <c r="AN2408" i="2" s="1"/>
  <c r="AN2410" i="2" s="1"/>
  <c r="AN2412" i="2" s="1"/>
  <c r="AN2414" i="2" s="1"/>
  <c r="AN2416" i="2" s="1"/>
  <c r="AN2418" i="2" s="1"/>
  <c r="AN2420" i="2" s="1"/>
  <c r="AN2422" i="2" s="1"/>
  <c r="AN2424" i="2" s="1"/>
  <c r="AN2426" i="2" s="1"/>
  <c r="AN2428" i="2" s="1"/>
  <c r="AN2430" i="2" s="1"/>
  <c r="AN2432" i="2" s="1"/>
  <c r="AN2434" i="2" s="1"/>
  <c r="AN2436" i="2" s="1"/>
  <c r="AM826" i="2"/>
  <c r="AM828" i="2" s="1"/>
  <c r="AM830" i="2" s="1"/>
  <c r="AM832" i="2" s="1"/>
  <c r="AM834" i="2" s="1"/>
  <c r="AM836" i="2" s="1"/>
  <c r="AM838" i="2" s="1"/>
  <c r="AM840" i="2" s="1"/>
  <c r="AM842" i="2" s="1"/>
  <c r="AM844" i="2" s="1"/>
  <c r="AM846" i="2" s="1"/>
  <c r="AM848" i="2" s="1"/>
  <c r="AM850" i="2" s="1"/>
  <c r="AM852" i="2" s="1"/>
  <c r="AM854" i="2" s="1"/>
  <c r="AM856" i="2" s="1"/>
  <c r="AM858" i="2" s="1"/>
  <c r="AM860" i="2" s="1"/>
  <c r="AM862" i="2" s="1"/>
  <c r="AM864" i="2" s="1"/>
  <c r="AM866" i="2" s="1"/>
  <c r="AM868" i="2" s="1"/>
  <c r="AM870" i="2" s="1"/>
  <c r="AM872" i="2" s="1"/>
  <c r="AM874" i="2" s="1"/>
  <c r="AM876" i="2" s="1"/>
  <c r="AM878" i="2" s="1"/>
  <c r="AM880" i="2" s="1"/>
  <c r="AM882" i="2" s="1"/>
  <c r="AM884" i="2" s="1"/>
  <c r="AM886" i="2" s="1"/>
  <c r="AM888" i="2" s="1"/>
  <c r="AM890" i="2" s="1"/>
  <c r="AM892" i="2" s="1"/>
  <c r="AM894" i="2" s="1"/>
  <c r="AM896" i="2" s="1"/>
  <c r="AM898" i="2" s="1"/>
  <c r="AM900" i="2" s="1"/>
  <c r="AM902" i="2" s="1"/>
  <c r="AM904" i="2" s="1"/>
  <c r="AM906" i="2" s="1"/>
  <c r="AM908" i="2" s="1"/>
  <c r="AM910" i="2" s="1"/>
  <c r="AM912" i="2" s="1"/>
  <c r="AM914" i="2" s="1"/>
  <c r="AM916" i="2" s="1"/>
  <c r="AM918" i="2" s="1"/>
  <c r="AM920" i="2" s="1"/>
  <c r="AM922" i="2" s="1"/>
  <c r="AM924" i="2" s="1"/>
  <c r="AM926" i="2" s="1"/>
  <c r="AM928" i="2" s="1"/>
  <c r="AM930" i="2" s="1"/>
  <c r="AM932" i="2" s="1"/>
  <c r="AM934" i="2" s="1"/>
  <c r="AM936" i="2" s="1"/>
  <c r="AM938" i="2" s="1"/>
  <c r="AM940" i="2" s="1"/>
  <c r="AM942" i="2" s="1"/>
  <c r="AM944" i="2" s="1"/>
  <c r="AM946" i="2" s="1"/>
  <c r="AM948" i="2" s="1"/>
  <c r="AM950" i="2" s="1"/>
  <c r="AM952" i="2" s="1"/>
  <c r="AM954" i="2" s="1"/>
  <c r="AM956" i="2" s="1"/>
  <c r="AM958" i="2" s="1"/>
  <c r="AM960" i="2" s="1"/>
  <c r="AM962" i="2" s="1"/>
  <c r="AM964" i="2" s="1"/>
  <c r="AM966" i="2" s="1"/>
  <c r="AM968" i="2" s="1"/>
  <c r="AM970" i="2" s="1"/>
  <c r="AM972" i="2" s="1"/>
  <c r="AM974" i="2" s="1"/>
  <c r="AM976" i="2" s="1"/>
  <c r="AM978" i="2" s="1"/>
  <c r="AM980" i="2" s="1"/>
  <c r="AM982" i="2" s="1"/>
  <c r="AM984" i="2" s="1"/>
  <c r="AM986" i="2" s="1"/>
  <c r="AM988" i="2" s="1"/>
  <c r="AM990" i="2" s="1"/>
  <c r="AM992" i="2" s="1"/>
  <c r="AM994" i="2" s="1"/>
  <c r="AM996" i="2" s="1"/>
  <c r="AM998" i="2" s="1"/>
  <c r="AM1000" i="2" s="1"/>
  <c r="AM1002" i="2" s="1"/>
  <c r="AM1004" i="2" s="1"/>
  <c r="AM1006" i="2" s="1"/>
  <c r="AM1008" i="2" s="1"/>
  <c r="AM1010" i="2" s="1"/>
  <c r="AM1012" i="2" s="1"/>
  <c r="AM1014" i="2" s="1"/>
  <c r="AM1016" i="2" s="1"/>
  <c r="AM1018" i="2" s="1"/>
  <c r="AM1020" i="2" s="1"/>
  <c r="AM1022" i="2" s="1"/>
  <c r="AM1024" i="2" s="1"/>
  <c r="AM1026" i="2" s="1"/>
  <c r="AM1028" i="2" s="1"/>
  <c r="AM1030" i="2" s="1"/>
  <c r="AM1032" i="2" s="1"/>
  <c r="AM1034" i="2" s="1"/>
  <c r="AM1036" i="2" s="1"/>
  <c r="AM1038" i="2" s="1"/>
  <c r="AM1040" i="2" s="1"/>
  <c r="AM1042" i="2" s="1"/>
  <c r="AM1044" i="2" s="1"/>
  <c r="AM1046" i="2" s="1"/>
  <c r="AM1048" i="2" s="1"/>
  <c r="AM1050" i="2" s="1"/>
  <c r="AM1052" i="2" s="1"/>
  <c r="AM1054" i="2" s="1"/>
  <c r="AM1056" i="2" s="1"/>
  <c r="AM1058" i="2" s="1"/>
  <c r="AM1060" i="2" s="1"/>
  <c r="AM1062" i="2" s="1"/>
  <c r="AM1064" i="2" s="1"/>
  <c r="AM1066" i="2" s="1"/>
  <c r="AM1068" i="2" s="1"/>
  <c r="AM1070" i="2" s="1"/>
  <c r="AM1072" i="2" s="1"/>
  <c r="AM1074" i="2" s="1"/>
  <c r="AM1076" i="2" s="1"/>
  <c r="AM1078" i="2" s="1"/>
  <c r="AM1080" i="2" s="1"/>
  <c r="AM1082" i="2" s="1"/>
  <c r="AM1084" i="2" s="1"/>
  <c r="AM1086" i="2" s="1"/>
  <c r="AM1088" i="2" s="1"/>
  <c r="AM1090" i="2" s="1"/>
  <c r="AM1092" i="2" s="1"/>
  <c r="AM1094" i="2" s="1"/>
  <c r="AM1096" i="2" s="1"/>
  <c r="AM1098" i="2" s="1"/>
  <c r="AM1100" i="2" s="1"/>
  <c r="AM1102" i="2" s="1"/>
  <c r="AM1104" i="2" s="1"/>
  <c r="AM1106" i="2" s="1"/>
  <c r="AM1108" i="2" s="1"/>
  <c r="AM1110" i="2" s="1"/>
  <c r="AM1112" i="2" s="1"/>
  <c r="AM1114" i="2" s="1"/>
  <c r="AM1116" i="2" s="1"/>
  <c r="AM1118" i="2" s="1"/>
  <c r="AM1120" i="2" s="1"/>
  <c r="AM1122" i="2" s="1"/>
  <c r="AM1124" i="2" s="1"/>
  <c r="AM1126" i="2" s="1"/>
  <c r="AM1128" i="2" s="1"/>
  <c r="AM1130" i="2" s="1"/>
  <c r="AM1132" i="2" s="1"/>
  <c r="AM1134" i="2" s="1"/>
  <c r="AM1136" i="2" s="1"/>
  <c r="AM1138" i="2" s="1"/>
  <c r="AM1140" i="2" s="1"/>
  <c r="AM1142" i="2" s="1"/>
  <c r="AM1144" i="2" s="1"/>
  <c r="AM1146" i="2" s="1"/>
  <c r="AM1148" i="2" s="1"/>
  <c r="AM1150" i="2" s="1"/>
  <c r="AM1152" i="2" s="1"/>
  <c r="AM1154" i="2" s="1"/>
  <c r="AM1156" i="2" s="1"/>
  <c r="AM1158" i="2" s="1"/>
  <c r="AM1160" i="2" s="1"/>
  <c r="AM1162" i="2" s="1"/>
  <c r="AM1164" i="2" s="1"/>
  <c r="AM1166" i="2" s="1"/>
  <c r="AM1168" i="2" s="1"/>
  <c r="AM1170" i="2" s="1"/>
  <c r="AM1172" i="2" s="1"/>
  <c r="AM1174" i="2" s="1"/>
  <c r="AM1176" i="2" s="1"/>
  <c r="AM1178" i="2" s="1"/>
  <c r="AM1180" i="2" s="1"/>
  <c r="AM1182" i="2" s="1"/>
  <c r="AM1184" i="2" s="1"/>
  <c r="AM1186" i="2" s="1"/>
  <c r="AM1188" i="2" s="1"/>
  <c r="AM1190" i="2" s="1"/>
  <c r="AM1192" i="2" s="1"/>
  <c r="AM1194" i="2" s="1"/>
  <c r="AM1196" i="2" s="1"/>
  <c r="AM1198" i="2" s="1"/>
  <c r="AM1200" i="2" s="1"/>
  <c r="AM1202" i="2" s="1"/>
  <c r="AM1204" i="2" s="1"/>
  <c r="AM1206" i="2" s="1"/>
  <c r="AM1208" i="2" s="1"/>
  <c r="AM1210" i="2" s="1"/>
  <c r="AM1212" i="2" s="1"/>
  <c r="AM1214" i="2" s="1"/>
  <c r="AM1216" i="2" s="1"/>
  <c r="AM1218" i="2" s="1"/>
  <c r="AM1220" i="2" s="1"/>
  <c r="AM1222" i="2" s="1"/>
  <c r="AM1224" i="2" s="1"/>
  <c r="AM1226" i="2" s="1"/>
  <c r="AM1228" i="2" s="1"/>
  <c r="AM1230" i="2" s="1"/>
  <c r="AM1232" i="2" s="1"/>
  <c r="AM1234" i="2" s="1"/>
  <c r="AM1236" i="2" s="1"/>
  <c r="AM1238" i="2" s="1"/>
  <c r="AM1240" i="2" s="1"/>
  <c r="AM1242" i="2" s="1"/>
  <c r="AM1244" i="2" s="1"/>
  <c r="AM1246" i="2" s="1"/>
  <c r="AM1248" i="2" s="1"/>
  <c r="AM1250" i="2" s="1"/>
  <c r="AM1252" i="2" s="1"/>
  <c r="AM1254" i="2" s="1"/>
  <c r="AM1256" i="2" s="1"/>
  <c r="AM1258" i="2" s="1"/>
  <c r="AM1260" i="2" s="1"/>
  <c r="AM1262" i="2" s="1"/>
  <c r="AM1264" i="2" s="1"/>
  <c r="AM1266" i="2" s="1"/>
  <c r="AM1268" i="2" s="1"/>
  <c r="AM1270" i="2" s="1"/>
  <c r="AM1272" i="2" s="1"/>
  <c r="AM1274" i="2" s="1"/>
  <c r="AM1276" i="2" s="1"/>
  <c r="AM1278" i="2" s="1"/>
  <c r="AM1280" i="2" s="1"/>
  <c r="AM1282" i="2" s="1"/>
  <c r="AM1284" i="2" s="1"/>
  <c r="AM1286" i="2" s="1"/>
  <c r="AM1288" i="2" s="1"/>
  <c r="AM1290" i="2" s="1"/>
  <c r="AM1292" i="2" s="1"/>
  <c r="AM1294" i="2" s="1"/>
  <c r="AM1296" i="2" s="1"/>
  <c r="AM1298" i="2" s="1"/>
  <c r="AM1300" i="2" s="1"/>
  <c r="AM1302" i="2" s="1"/>
  <c r="AM1304" i="2" s="1"/>
  <c r="AM1306" i="2" s="1"/>
  <c r="AM1308" i="2" s="1"/>
  <c r="AM1310" i="2" s="1"/>
  <c r="AM1312" i="2" s="1"/>
  <c r="AM1314" i="2" s="1"/>
  <c r="AM1316" i="2" s="1"/>
  <c r="AM1318" i="2" s="1"/>
  <c r="AM1320" i="2" s="1"/>
  <c r="AM1322" i="2" s="1"/>
  <c r="AM1324" i="2" s="1"/>
  <c r="AM1326" i="2" s="1"/>
  <c r="AM1328" i="2" s="1"/>
  <c r="AM1330" i="2" s="1"/>
  <c r="AM1332" i="2" s="1"/>
  <c r="AM1334" i="2" s="1"/>
  <c r="AM1336" i="2" s="1"/>
  <c r="AM1338" i="2" s="1"/>
  <c r="AM1340" i="2" s="1"/>
  <c r="AM1342" i="2" s="1"/>
  <c r="AM1344" i="2" s="1"/>
  <c r="AM1346" i="2" s="1"/>
  <c r="AM1348" i="2" s="1"/>
  <c r="AM1350" i="2" s="1"/>
  <c r="AM1352" i="2" s="1"/>
  <c r="AM1354" i="2" s="1"/>
  <c r="AM1356" i="2" s="1"/>
  <c r="AM1358" i="2" s="1"/>
  <c r="AM1360" i="2" s="1"/>
  <c r="AM1362" i="2" s="1"/>
  <c r="AM1364" i="2" s="1"/>
  <c r="AM1366" i="2" s="1"/>
  <c r="AM1368" i="2" s="1"/>
  <c r="AM1370" i="2" s="1"/>
  <c r="AM1372" i="2" s="1"/>
  <c r="AM1374" i="2" s="1"/>
  <c r="AM1376" i="2" s="1"/>
  <c r="AM1378" i="2" s="1"/>
  <c r="AM1380" i="2" s="1"/>
  <c r="AM1382" i="2" s="1"/>
  <c r="AM1384" i="2" s="1"/>
  <c r="AM1386" i="2" s="1"/>
  <c r="AM1388" i="2" s="1"/>
  <c r="AM1390" i="2" s="1"/>
  <c r="AM1392" i="2" s="1"/>
  <c r="AM1394" i="2" s="1"/>
  <c r="AM1396" i="2" s="1"/>
  <c r="AM1398" i="2" s="1"/>
  <c r="AM1400" i="2" s="1"/>
  <c r="AM1402" i="2" s="1"/>
  <c r="AM1404" i="2" s="1"/>
  <c r="AM1406" i="2" s="1"/>
  <c r="AM1408" i="2" s="1"/>
  <c r="AM1410" i="2" s="1"/>
  <c r="AM1412" i="2" s="1"/>
  <c r="AM1414" i="2" s="1"/>
  <c r="AM1416" i="2" s="1"/>
  <c r="AM1418" i="2" s="1"/>
  <c r="AM1420" i="2" s="1"/>
  <c r="AM1422" i="2" s="1"/>
  <c r="AM1424" i="2" s="1"/>
  <c r="AM1426" i="2" s="1"/>
  <c r="AM1428" i="2" s="1"/>
  <c r="AM1430" i="2" s="1"/>
  <c r="AM1432" i="2" s="1"/>
  <c r="AM1434" i="2" s="1"/>
  <c r="AM1436" i="2" s="1"/>
  <c r="AM1438" i="2" s="1"/>
  <c r="AM1440" i="2" s="1"/>
  <c r="AM1442" i="2" s="1"/>
  <c r="AM1444" i="2" s="1"/>
  <c r="AM1446" i="2" s="1"/>
  <c r="AM1448" i="2" s="1"/>
  <c r="AM1450" i="2" s="1"/>
  <c r="AM1452" i="2" s="1"/>
  <c r="AM1454" i="2" s="1"/>
  <c r="AM1456" i="2" s="1"/>
  <c r="AM1458" i="2" s="1"/>
  <c r="AM1460" i="2" s="1"/>
  <c r="AM1462" i="2" s="1"/>
  <c r="AM1464" i="2" s="1"/>
  <c r="AM1466" i="2" s="1"/>
  <c r="AM1468" i="2" s="1"/>
  <c r="AM1470" i="2" s="1"/>
  <c r="AM1472" i="2" s="1"/>
  <c r="AM1474" i="2" s="1"/>
  <c r="AM1476" i="2" s="1"/>
  <c r="AM1478" i="2" s="1"/>
  <c r="AM1480" i="2" s="1"/>
  <c r="AM1482" i="2" s="1"/>
  <c r="AM1484" i="2" s="1"/>
  <c r="AM1486" i="2" s="1"/>
  <c r="AM1488" i="2" s="1"/>
  <c r="AM1490" i="2" s="1"/>
  <c r="AM1492" i="2" s="1"/>
  <c r="AM1494" i="2" s="1"/>
  <c r="AM1496" i="2" s="1"/>
  <c r="AM1498" i="2" s="1"/>
  <c r="AM1500" i="2" s="1"/>
  <c r="AM1502" i="2" s="1"/>
  <c r="AM1504" i="2" s="1"/>
  <c r="AM1506" i="2" s="1"/>
  <c r="AM1508" i="2" s="1"/>
  <c r="AM1510" i="2" s="1"/>
  <c r="AM1512" i="2" s="1"/>
  <c r="AM1514" i="2" s="1"/>
  <c r="AM1516" i="2" s="1"/>
  <c r="AM1518" i="2" s="1"/>
  <c r="AM1520" i="2" s="1"/>
  <c r="AM1522" i="2" s="1"/>
  <c r="AM1524" i="2" s="1"/>
  <c r="AM1526" i="2" s="1"/>
  <c r="AM1528" i="2" s="1"/>
  <c r="AM1530" i="2" s="1"/>
  <c r="AM1532" i="2" s="1"/>
  <c r="AM1534" i="2" s="1"/>
  <c r="AM1536" i="2" s="1"/>
  <c r="AM1538" i="2" s="1"/>
  <c r="AM1540" i="2" s="1"/>
  <c r="AM1542" i="2" s="1"/>
  <c r="AM1544" i="2" s="1"/>
  <c r="AM1546" i="2" s="1"/>
  <c r="AM1548" i="2" s="1"/>
  <c r="AM1550" i="2" s="1"/>
  <c r="AM1552" i="2" s="1"/>
  <c r="AM1554" i="2" s="1"/>
  <c r="AM1556" i="2" s="1"/>
  <c r="AM1558" i="2" s="1"/>
  <c r="AM1560" i="2" s="1"/>
  <c r="AM1562" i="2" s="1"/>
  <c r="AM1564" i="2" s="1"/>
  <c r="AM1566" i="2" s="1"/>
  <c r="AM1568" i="2" s="1"/>
  <c r="AM1570" i="2" s="1"/>
  <c r="AM1572" i="2" s="1"/>
  <c r="AM1574" i="2" s="1"/>
  <c r="AM1576" i="2" s="1"/>
  <c r="AM1578" i="2" s="1"/>
  <c r="AM1580" i="2" s="1"/>
  <c r="AM1582" i="2" s="1"/>
  <c r="AM1584" i="2" s="1"/>
  <c r="AM1586" i="2" s="1"/>
  <c r="AM1588" i="2" s="1"/>
  <c r="AM1590" i="2" s="1"/>
  <c r="AM1592" i="2" s="1"/>
  <c r="AM1594" i="2" s="1"/>
  <c r="AM1596" i="2" s="1"/>
  <c r="AM1598" i="2" s="1"/>
  <c r="AM1600" i="2" s="1"/>
  <c r="AM1602" i="2" s="1"/>
  <c r="AM1604" i="2" s="1"/>
  <c r="AM1606" i="2" s="1"/>
  <c r="AM1608" i="2" s="1"/>
  <c r="AM1610" i="2" s="1"/>
  <c r="AM1612" i="2" s="1"/>
  <c r="AM1614" i="2" s="1"/>
  <c r="AM1616" i="2" s="1"/>
  <c r="AM1618" i="2" s="1"/>
  <c r="AM1620" i="2" s="1"/>
  <c r="AM1622" i="2" s="1"/>
  <c r="AM1624" i="2" s="1"/>
  <c r="AM1626" i="2" s="1"/>
  <c r="AM1628" i="2" s="1"/>
  <c r="AM1630" i="2" s="1"/>
  <c r="AM1632" i="2" s="1"/>
  <c r="AM1634" i="2" s="1"/>
  <c r="AM1636" i="2" s="1"/>
  <c r="AM1638" i="2" s="1"/>
  <c r="AM1640" i="2" s="1"/>
  <c r="AM1642" i="2" s="1"/>
  <c r="AM1644" i="2" s="1"/>
  <c r="AM1646" i="2" s="1"/>
  <c r="AM1648" i="2" s="1"/>
  <c r="AM1650" i="2" s="1"/>
  <c r="AM1652" i="2" s="1"/>
  <c r="AM1654" i="2" s="1"/>
  <c r="AM1656" i="2" s="1"/>
  <c r="AM1658" i="2" s="1"/>
  <c r="AM1660" i="2" s="1"/>
  <c r="AM1662" i="2" s="1"/>
  <c r="AM1664" i="2" s="1"/>
  <c r="AM1666" i="2" s="1"/>
  <c r="AM1668" i="2" s="1"/>
  <c r="AM1670" i="2" s="1"/>
  <c r="AM1672" i="2" s="1"/>
  <c r="AM1674" i="2" s="1"/>
  <c r="AM1676" i="2" s="1"/>
  <c r="AM1678" i="2" s="1"/>
  <c r="AM1680" i="2" s="1"/>
  <c r="AM1682" i="2" s="1"/>
  <c r="AM1684" i="2" s="1"/>
  <c r="AM1686" i="2" s="1"/>
  <c r="AM1688" i="2" s="1"/>
  <c r="AM1690" i="2" s="1"/>
  <c r="AM1692" i="2" s="1"/>
  <c r="AM1694" i="2" s="1"/>
  <c r="AM1696" i="2" s="1"/>
  <c r="AM1698" i="2" s="1"/>
  <c r="AM1700" i="2" s="1"/>
  <c r="AM1702" i="2" s="1"/>
  <c r="AM1704" i="2" s="1"/>
  <c r="AM1706" i="2" s="1"/>
  <c r="AM1708" i="2" s="1"/>
  <c r="AM1710" i="2" s="1"/>
  <c r="AM1712" i="2" s="1"/>
  <c r="AM1714" i="2" s="1"/>
  <c r="AM1716" i="2" s="1"/>
  <c r="AM1718" i="2" s="1"/>
  <c r="AM1720" i="2" s="1"/>
  <c r="AM1722" i="2" s="1"/>
  <c r="AM1724" i="2" s="1"/>
  <c r="AM1726" i="2" s="1"/>
  <c r="AM1728" i="2" s="1"/>
  <c r="AM1730" i="2" s="1"/>
  <c r="AM1732" i="2" s="1"/>
  <c r="AM1734" i="2" s="1"/>
  <c r="AM1736" i="2" s="1"/>
  <c r="AM1738" i="2" s="1"/>
  <c r="AM1740" i="2" s="1"/>
  <c r="AM1742" i="2" s="1"/>
  <c r="AM1744" i="2" s="1"/>
  <c r="AM1746" i="2" s="1"/>
  <c r="AM1748" i="2" s="1"/>
  <c r="AM1750" i="2" s="1"/>
  <c r="AM1752" i="2" s="1"/>
  <c r="AM1754" i="2" s="1"/>
  <c r="AM1756" i="2" s="1"/>
  <c r="AM1758" i="2" s="1"/>
  <c r="AM1760" i="2" s="1"/>
  <c r="AM1762" i="2" s="1"/>
  <c r="AM1764" i="2" s="1"/>
  <c r="AM1766" i="2" s="1"/>
  <c r="AM1768" i="2" s="1"/>
  <c r="AM1770" i="2" s="1"/>
  <c r="AM1772" i="2" s="1"/>
  <c r="AM1774" i="2" s="1"/>
  <c r="AM1776" i="2" s="1"/>
  <c r="AM1778" i="2" s="1"/>
  <c r="AM1780" i="2" s="1"/>
  <c r="AM1782" i="2" s="1"/>
  <c r="AM1784" i="2" s="1"/>
  <c r="AM1786" i="2" s="1"/>
  <c r="AM1788" i="2" s="1"/>
  <c r="AM1790" i="2" s="1"/>
  <c r="AM1792" i="2" s="1"/>
  <c r="AM1794" i="2" s="1"/>
  <c r="AM1796" i="2" s="1"/>
  <c r="AM1798" i="2" s="1"/>
  <c r="AM1800" i="2" s="1"/>
  <c r="AM1802" i="2" s="1"/>
  <c r="AM1804" i="2" s="1"/>
  <c r="AM1806" i="2" s="1"/>
  <c r="AM1808" i="2" s="1"/>
  <c r="AM1810" i="2" s="1"/>
  <c r="AM1812" i="2" s="1"/>
  <c r="AM1814" i="2" s="1"/>
  <c r="AM1816" i="2" s="1"/>
  <c r="AM1818" i="2" s="1"/>
  <c r="AM1820" i="2" s="1"/>
  <c r="AM1822" i="2" s="1"/>
  <c r="AM1824" i="2" s="1"/>
  <c r="AM1826" i="2" s="1"/>
  <c r="AM1828" i="2" s="1"/>
  <c r="AM1830" i="2" s="1"/>
  <c r="AM1832" i="2" s="1"/>
  <c r="AM1834" i="2" s="1"/>
  <c r="AM1836" i="2" s="1"/>
  <c r="AM1838" i="2" s="1"/>
  <c r="AM1840" i="2" s="1"/>
  <c r="AM1842" i="2" s="1"/>
  <c r="AM1844" i="2" s="1"/>
  <c r="AM1846" i="2" s="1"/>
  <c r="AM1848" i="2" s="1"/>
  <c r="AM1850" i="2" s="1"/>
  <c r="AM1852" i="2" s="1"/>
  <c r="AM1854" i="2" s="1"/>
  <c r="AM1856" i="2" s="1"/>
  <c r="AM1858" i="2" s="1"/>
  <c r="AM1860" i="2" s="1"/>
  <c r="AM1862" i="2" s="1"/>
  <c r="AM1864" i="2" s="1"/>
  <c r="AM1866" i="2" s="1"/>
  <c r="AM1868" i="2" s="1"/>
  <c r="AM1870" i="2" s="1"/>
  <c r="AM1872" i="2" s="1"/>
  <c r="AM1874" i="2" s="1"/>
  <c r="AM1876" i="2" s="1"/>
  <c r="AM1878" i="2" s="1"/>
  <c r="AM1880" i="2" s="1"/>
  <c r="AM1882" i="2" s="1"/>
  <c r="AM1884" i="2" s="1"/>
  <c r="AM1886" i="2" s="1"/>
  <c r="AM1888" i="2" s="1"/>
  <c r="AM1890" i="2" s="1"/>
  <c r="AM1892" i="2" s="1"/>
  <c r="AM1894" i="2" s="1"/>
  <c r="AM1896" i="2" s="1"/>
  <c r="AM1898" i="2" s="1"/>
  <c r="AM1900" i="2" s="1"/>
  <c r="AM1902" i="2" s="1"/>
  <c r="AM1904" i="2" s="1"/>
  <c r="AM1906" i="2" s="1"/>
  <c r="AM1908" i="2" s="1"/>
  <c r="AM1910" i="2" s="1"/>
  <c r="AM1912" i="2" s="1"/>
  <c r="AM1914" i="2" s="1"/>
  <c r="AM1916" i="2" s="1"/>
  <c r="AM1918" i="2" s="1"/>
  <c r="AM1920" i="2" s="1"/>
  <c r="AM1922" i="2" s="1"/>
  <c r="AM1924" i="2" s="1"/>
  <c r="AM1926" i="2" s="1"/>
  <c r="AM1928" i="2" s="1"/>
  <c r="AM1930" i="2" s="1"/>
  <c r="AM1932" i="2" s="1"/>
  <c r="AM1934" i="2" s="1"/>
  <c r="AM1936" i="2" s="1"/>
  <c r="AM1938" i="2" s="1"/>
  <c r="AM1940" i="2" s="1"/>
  <c r="AM1942" i="2" s="1"/>
  <c r="AM1944" i="2" s="1"/>
  <c r="AM1946" i="2" s="1"/>
  <c r="AM1948" i="2" s="1"/>
  <c r="AM1950" i="2" s="1"/>
  <c r="AM1952" i="2" s="1"/>
  <c r="AM1954" i="2" s="1"/>
  <c r="AM1956" i="2" s="1"/>
  <c r="AM1958" i="2" s="1"/>
  <c r="AM1960" i="2" s="1"/>
  <c r="AM1962" i="2" s="1"/>
  <c r="AM1964" i="2" s="1"/>
  <c r="AM1966" i="2" s="1"/>
  <c r="AM1968" i="2" s="1"/>
  <c r="AM1970" i="2" s="1"/>
  <c r="AM1972" i="2" s="1"/>
  <c r="AM1974" i="2" s="1"/>
  <c r="AM1976" i="2" s="1"/>
  <c r="AM1978" i="2" s="1"/>
  <c r="AM1980" i="2" s="1"/>
  <c r="AM1982" i="2" s="1"/>
  <c r="AM1984" i="2" s="1"/>
  <c r="AM1986" i="2" s="1"/>
  <c r="AM1988" i="2" s="1"/>
  <c r="AM1990" i="2" s="1"/>
  <c r="AM1992" i="2" s="1"/>
  <c r="AM1994" i="2" s="1"/>
  <c r="AM1996" i="2" s="1"/>
  <c r="AM1998" i="2" s="1"/>
  <c r="AM2000" i="2" s="1"/>
  <c r="AM2002" i="2" s="1"/>
  <c r="AM2004" i="2" s="1"/>
  <c r="AM2006" i="2" s="1"/>
  <c r="AM2008" i="2" s="1"/>
  <c r="AM2010" i="2" s="1"/>
  <c r="AM2012" i="2" s="1"/>
  <c r="AM2014" i="2" s="1"/>
  <c r="AM2016" i="2" s="1"/>
  <c r="AM2018" i="2" s="1"/>
  <c r="AM2020" i="2" s="1"/>
  <c r="AM2022" i="2" s="1"/>
  <c r="AM2024" i="2" s="1"/>
  <c r="AM2026" i="2" s="1"/>
  <c r="AM2028" i="2" s="1"/>
  <c r="AM2030" i="2" s="1"/>
  <c r="AM2032" i="2" s="1"/>
  <c r="AM2034" i="2" s="1"/>
  <c r="AM2036" i="2" s="1"/>
  <c r="AM2038" i="2" s="1"/>
  <c r="AM2040" i="2" s="1"/>
  <c r="AM2042" i="2" s="1"/>
  <c r="AM2044" i="2" s="1"/>
  <c r="AM2046" i="2" s="1"/>
  <c r="AM2048" i="2" s="1"/>
  <c r="AM2050" i="2" s="1"/>
  <c r="AM2052" i="2" s="1"/>
  <c r="AM2054" i="2" s="1"/>
  <c r="AM2056" i="2" s="1"/>
  <c r="AM2058" i="2" s="1"/>
  <c r="AM2060" i="2" s="1"/>
  <c r="AM2062" i="2" s="1"/>
  <c r="AM2064" i="2" s="1"/>
  <c r="AM2066" i="2" s="1"/>
  <c r="AM2068" i="2" s="1"/>
  <c r="AM2070" i="2" s="1"/>
  <c r="AM2072" i="2" s="1"/>
  <c r="AM2074" i="2" s="1"/>
  <c r="AM2076" i="2" s="1"/>
  <c r="AM2078" i="2" s="1"/>
  <c r="AM2080" i="2" s="1"/>
  <c r="AM2082" i="2" s="1"/>
  <c r="AM2084" i="2" s="1"/>
  <c r="AM2086" i="2" s="1"/>
  <c r="AM2088" i="2" s="1"/>
  <c r="AM2090" i="2" s="1"/>
  <c r="AM2092" i="2" s="1"/>
  <c r="AM2094" i="2" s="1"/>
  <c r="AM2096" i="2" s="1"/>
  <c r="AM2098" i="2" s="1"/>
  <c r="AM2100" i="2" s="1"/>
  <c r="AM2102" i="2" s="1"/>
  <c r="AM2104" i="2" s="1"/>
  <c r="AM2106" i="2" s="1"/>
  <c r="AM2108" i="2" s="1"/>
  <c r="AM2110" i="2" s="1"/>
  <c r="AM2112" i="2" s="1"/>
  <c r="AM2114" i="2" s="1"/>
  <c r="AM2116" i="2" s="1"/>
  <c r="AM2118" i="2" s="1"/>
  <c r="AM2120" i="2" s="1"/>
  <c r="AM2122" i="2" s="1"/>
  <c r="AM2124" i="2" s="1"/>
  <c r="AM2126" i="2" s="1"/>
  <c r="AM2128" i="2" s="1"/>
  <c r="AM2130" i="2" s="1"/>
  <c r="AM2132" i="2" s="1"/>
  <c r="AM2134" i="2" s="1"/>
  <c r="AM2136" i="2" s="1"/>
  <c r="AM2138" i="2" s="1"/>
  <c r="AM2140" i="2" s="1"/>
  <c r="AM2142" i="2" s="1"/>
  <c r="AM2144" i="2" s="1"/>
  <c r="AM2146" i="2" s="1"/>
  <c r="AM2148" i="2" s="1"/>
  <c r="AM2150" i="2" s="1"/>
  <c r="AM2152" i="2" s="1"/>
  <c r="AM2154" i="2" s="1"/>
  <c r="AM2156" i="2" s="1"/>
  <c r="AM2158" i="2" s="1"/>
  <c r="AM2160" i="2" s="1"/>
  <c r="AM2162" i="2" s="1"/>
  <c r="AM2164" i="2" s="1"/>
  <c r="AM2166" i="2" s="1"/>
  <c r="AM2168" i="2" s="1"/>
  <c r="AM2170" i="2" s="1"/>
  <c r="AM2172" i="2" s="1"/>
  <c r="AM2174" i="2" s="1"/>
  <c r="AM2176" i="2" s="1"/>
  <c r="AM2178" i="2" s="1"/>
  <c r="AM2180" i="2" s="1"/>
  <c r="AM2182" i="2" s="1"/>
  <c r="AM2184" i="2" s="1"/>
  <c r="AM2186" i="2" s="1"/>
  <c r="AM2188" i="2" s="1"/>
  <c r="AM2190" i="2" s="1"/>
  <c r="AM2192" i="2" s="1"/>
  <c r="AM2194" i="2" s="1"/>
  <c r="AM2196" i="2" s="1"/>
  <c r="AM2198" i="2" s="1"/>
  <c r="AM2200" i="2" s="1"/>
  <c r="AM2202" i="2" s="1"/>
  <c r="AM2204" i="2" s="1"/>
  <c r="AM2206" i="2" s="1"/>
  <c r="AM2208" i="2" s="1"/>
  <c r="AM2210" i="2" s="1"/>
  <c r="AM2212" i="2" s="1"/>
  <c r="AM2214" i="2" s="1"/>
  <c r="AM2216" i="2" s="1"/>
  <c r="AM2218" i="2" s="1"/>
  <c r="AM2220" i="2" s="1"/>
  <c r="AM2222" i="2" s="1"/>
  <c r="AM2224" i="2" s="1"/>
  <c r="AM2226" i="2" s="1"/>
  <c r="AM2228" i="2" s="1"/>
  <c r="AM2230" i="2" s="1"/>
  <c r="AM2232" i="2" s="1"/>
  <c r="AM2234" i="2" s="1"/>
  <c r="AM2236" i="2" s="1"/>
  <c r="AM2238" i="2" s="1"/>
  <c r="AM2240" i="2" s="1"/>
  <c r="AM2242" i="2" s="1"/>
  <c r="AM2244" i="2" s="1"/>
  <c r="AM2246" i="2" s="1"/>
  <c r="AM2248" i="2" s="1"/>
  <c r="AM2250" i="2" s="1"/>
  <c r="AM2252" i="2" s="1"/>
  <c r="AM2254" i="2" s="1"/>
  <c r="AM2256" i="2" s="1"/>
  <c r="AM2258" i="2" s="1"/>
  <c r="AM2260" i="2" s="1"/>
  <c r="AM2262" i="2" s="1"/>
  <c r="AM2264" i="2" s="1"/>
  <c r="AM2266" i="2" s="1"/>
  <c r="AM2268" i="2" s="1"/>
  <c r="AM2270" i="2" s="1"/>
  <c r="AM2272" i="2" s="1"/>
  <c r="AM2274" i="2" s="1"/>
  <c r="AM2276" i="2" s="1"/>
  <c r="AM2278" i="2" s="1"/>
  <c r="AM2280" i="2" s="1"/>
  <c r="AM2282" i="2" s="1"/>
  <c r="AM2284" i="2" s="1"/>
  <c r="AM2286" i="2" s="1"/>
  <c r="AM2288" i="2" s="1"/>
  <c r="AM2290" i="2" s="1"/>
  <c r="AM2292" i="2" s="1"/>
  <c r="AM2294" i="2" s="1"/>
  <c r="AM2296" i="2" s="1"/>
  <c r="AM2298" i="2" s="1"/>
  <c r="AM2300" i="2" s="1"/>
  <c r="AM2302" i="2" s="1"/>
  <c r="AM2304" i="2" s="1"/>
  <c r="AM2306" i="2" s="1"/>
  <c r="AM2308" i="2" s="1"/>
  <c r="AM2310" i="2" s="1"/>
  <c r="AM2312" i="2" s="1"/>
  <c r="AM2314" i="2" s="1"/>
  <c r="AM2316" i="2" s="1"/>
  <c r="AM2318" i="2" s="1"/>
  <c r="AM2320" i="2" s="1"/>
  <c r="AM2322" i="2" s="1"/>
  <c r="AM2324" i="2" s="1"/>
  <c r="AM2326" i="2" s="1"/>
  <c r="AM2328" i="2" s="1"/>
  <c r="AM2330" i="2" s="1"/>
  <c r="AM2332" i="2" s="1"/>
  <c r="AM2334" i="2" s="1"/>
  <c r="AM2336" i="2" s="1"/>
  <c r="AM2338" i="2" s="1"/>
  <c r="AM2340" i="2" s="1"/>
  <c r="AM2342" i="2" s="1"/>
  <c r="AM2344" i="2" s="1"/>
  <c r="AM2346" i="2" s="1"/>
  <c r="AM2348" i="2" s="1"/>
  <c r="AM2350" i="2" s="1"/>
  <c r="AM2352" i="2" s="1"/>
  <c r="AM2354" i="2" s="1"/>
  <c r="AM2356" i="2" s="1"/>
  <c r="AM2358" i="2" s="1"/>
  <c r="AM2360" i="2" s="1"/>
  <c r="AM2362" i="2" s="1"/>
  <c r="AM2364" i="2" s="1"/>
  <c r="AM2366" i="2" s="1"/>
  <c r="AM2368" i="2" s="1"/>
  <c r="AM2370" i="2" s="1"/>
  <c r="AM2372" i="2" s="1"/>
  <c r="AM2374" i="2" s="1"/>
  <c r="AM2376" i="2" s="1"/>
  <c r="AM2378" i="2" s="1"/>
  <c r="AM2380" i="2" s="1"/>
  <c r="AM2382" i="2" s="1"/>
  <c r="AM2384" i="2" s="1"/>
  <c r="AM2386" i="2" s="1"/>
  <c r="AM2388" i="2" s="1"/>
  <c r="AM2390" i="2" s="1"/>
  <c r="AM2392" i="2" s="1"/>
  <c r="AM2394" i="2" s="1"/>
  <c r="AM2396" i="2" s="1"/>
  <c r="AM2398" i="2" s="1"/>
  <c r="AM2400" i="2" s="1"/>
  <c r="AM2402" i="2" s="1"/>
  <c r="AM2404" i="2" s="1"/>
  <c r="AM2406" i="2" s="1"/>
  <c r="AM2408" i="2" s="1"/>
  <c r="AM2410" i="2" s="1"/>
  <c r="AM2412" i="2" s="1"/>
  <c r="AM2414" i="2" s="1"/>
  <c r="AM2416" i="2" s="1"/>
  <c r="AM2418" i="2" s="1"/>
  <c r="AM2420" i="2" s="1"/>
  <c r="AM2422" i="2" s="1"/>
  <c r="AM2424" i="2" s="1"/>
  <c r="AM2426" i="2" s="1"/>
  <c r="AM2428" i="2" s="1"/>
  <c r="AM2430" i="2" s="1"/>
  <c r="AM2432" i="2" s="1"/>
  <c r="AM2434" i="2" s="1"/>
  <c r="AM2436" i="2" s="1"/>
  <c r="CD787" i="2"/>
  <c r="AM784" i="2"/>
  <c r="AM786" i="2" s="1"/>
  <c r="AM788" i="2" s="1"/>
  <c r="AM790" i="2" s="1"/>
  <c r="AM792" i="2" s="1"/>
  <c r="AM794" i="2" s="1"/>
  <c r="AM796" i="2" s="1"/>
  <c r="AM798" i="2" s="1"/>
  <c r="AM800" i="2" s="1"/>
  <c r="AM802" i="2" s="1"/>
  <c r="AM804" i="2" s="1"/>
  <c r="AM806" i="2" s="1"/>
  <c r="AM808" i="2" s="1"/>
  <c r="AM810" i="2" s="1"/>
  <c r="AM812" i="2" s="1"/>
  <c r="AM814" i="2" s="1"/>
  <c r="AM816" i="2" s="1"/>
  <c r="AM818" i="2" s="1"/>
  <c r="AM820" i="2" s="1"/>
  <c r="AM822" i="2" s="1"/>
  <c r="AM824" i="2" s="1"/>
  <c r="AL778" i="2"/>
  <c r="AL780" i="2" s="1"/>
  <c r="AL782" i="2" s="1"/>
  <c r="AL784" i="2" s="1"/>
  <c r="AL786" i="2" s="1"/>
  <c r="AL788" i="2" s="1"/>
  <c r="AL790" i="2" s="1"/>
  <c r="AL792" i="2" s="1"/>
  <c r="AL794" i="2" s="1"/>
  <c r="AL796" i="2" s="1"/>
  <c r="AL798" i="2" s="1"/>
  <c r="AL800" i="2" s="1"/>
  <c r="AL802" i="2" s="1"/>
  <c r="AL804" i="2" s="1"/>
  <c r="AL806" i="2" s="1"/>
  <c r="AL808" i="2" s="1"/>
  <c r="AL810" i="2" s="1"/>
  <c r="AL812" i="2" s="1"/>
  <c r="AL814" i="2" s="1"/>
  <c r="AL816" i="2" s="1"/>
  <c r="AL818" i="2" s="1"/>
  <c r="AL820" i="2" s="1"/>
  <c r="AL822" i="2" s="1"/>
  <c r="AL824" i="2" s="1"/>
  <c r="AL826" i="2" s="1"/>
  <c r="AL828" i="2" s="1"/>
  <c r="AL830" i="2" s="1"/>
  <c r="AL832" i="2" s="1"/>
  <c r="AL834" i="2" s="1"/>
  <c r="AL836" i="2" s="1"/>
  <c r="AL838" i="2" s="1"/>
  <c r="AL840" i="2" s="1"/>
  <c r="AL842" i="2" s="1"/>
  <c r="AL844" i="2" s="1"/>
  <c r="AL846" i="2" s="1"/>
  <c r="AL848" i="2" s="1"/>
  <c r="AL850" i="2" s="1"/>
  <c r="AL852" i="2" s="1"/>
  <c r="AL854" i="2" s="1"/>
  <c r="AL856" i="2" s="1"/>
  <c r="AL858" i="2" s="1"/>
  <c r="AL860" i="2" s="1"/>
  <c r="AL862" i="2" s="1"/>
  <c r="AL864" i="2" s="1"/>
  <c r="AL866" i="2" s="1"/>
  <c r="AL868" i="2" s="1"/>
  <c r="AL870" i="2" s="1"/>
  <c r="AL872" i="2" s="1"/>
  <c r="AL874" i="2" s="1"/>
  <c r="AL876" i="2" s="1"/>
  <c r="AL878" i="2" s="1"/>
  <c r="AL880" i="2" s="1"/>
  <c r="AL882" i="2" s="1"/>
  <c r="AL884" i="2" s="1"/>
  <c r="AL886" i="2" s="1"/>
  <c r="AL888" i="2" s="1"/>
  <c r="AL890" i="2" s="1"/>
  <c r="AL892" i="2" s="1"/>
  <c r="AL894" i="2" s="1"/>
  <c r="AL896" i="2" s="1"/>
  <c r="AL898" i="2" s="1"/>
  <c r="AL900" i="2" s="1"/>
  <c r="AL902" i="2" s="1"/>
  <c r="AL904" i="2" s="1"/>
  <c r="AL906" i="2" s="1"/>
  <c r="AL908" i="2" s="1"/>
  <c r="AL910" i="2" s="1"/>
  <c r="AL912" i="2" s="1"/>
  <c r="AL914" i="2" s="1"/>
  <c r="AL916" i="2" s="1"/>
  <c r="AL918" i="2" s="1"/>
  <c r="AL920" i="2" s="1"/>
  <c r="AL922" i="2" s="1"/>
  <c r="AL924" i="2" s="1"/>
  <c r="AL926" i="2" s="1"/>
  <c r="AL928" i="2" s="1"/>
  <c r="AL930" i="2" s="1"/>
  <c r="AL932" i="2" s="1"/>
  <c r="AL934" i="2" s="1"/>
  <c r="AL936" i="2" s="1"/>
  <c r="AL938" i="2" s="1"/>
  <c r="AL940" i="2" s="1"/>
  <c r="AL942" i="2" s="1"/>
  <c r="AL944" i="2" s="1"/>
  <c r="AL946" i="2" s="1"/>
  <c r="AL948" i="2" s="1"/>
  <c r="AL950" i="2" s="1"/>
  <c r="AL952" i="2" s="1"/>
  <c r="AL954" i="2" s="1"/>
  <c r="AL956" i="2" s="1"/>
  <c r="AL958" i="2" s="1"/>
  <c r="AL960" i="2" s="1"/>
  <c r="AL962" i="2" s="1"/>
  <c r="AL964" i="2" s="1"/>
  <c r="AL966" i="2" s="1"/>
  <c r="AL968" i="2" s="1"/>
  <c r="AL970" i="2" s="1"/>
  <c r="AL972" i="2" s="1"/>
  <c r="AL974" i="2" s="1"/>
  <c r="AL976" i="2" s="1"/>
  <c r="AL978" i="2" s="1"/>
  <c r="AL980" i="2" s="1"/>
  <c r="AL982" i="2" s="1"/>
  <c r="AL984" i="2" s="1"/>
  <c r="AL986" i="2" s="1"/>
  <c r="AL988" i="2" s="1"/>
  <c r="AL990" i="2" s="1"/>
  <c r="AL992" i="2" s="1"/>
  <c r="AL994" i="2" s="1"/>
  <c r="AL996" i="2" s="1"/>
  <c r="AL998" i="2" s="1"/>
  <c r="AL1000" i="2" s="1"/>
  <c r="AL1002" i="2" s="1"/>
  <c r="AL1004" i="2" s="1"/>
  <c r="AL1006" i="2" s="1"/>
  <c r="AL1008" i="2" s="1"/>
  <c r="AL1010" i="2" s="1"/>
  <c r="AL1012" i="2" s="1"/>
  <c r="AL1014" i="2" s="1"/>
  <c r="AL1016" i="2" s="1"/>
  <c r="AL1018" i="2" s="1"/>
  <c r="AL1020" i="2" s="1"/>
  <c r="AL1022" i="2" s="1"/>
  <c r="AL1024" i="2" s="1"/>
  <c r="AL1026" i="2" s="1"/>
  <c r="AL1028" i="2" s="1"/>
  <c r="AL1030" i="2" s="1"/>
  <c r="AL1032" i="2" s="1"/>
  <c r="AL1034" i="2" s="1"/>
  <c r="AL1036" i="2" s="1"/>
  <c r="AL1038" i="2" s="1"/>
  <c r="AL1040" i="2" s="1"/>
  <c r="AL1042" i="2" s="1"/>
  <c r="AL1044" i="2" s="1"/>
  <c r="AL1046" i="2" s="1"/>
  <c r="AL1048" i="2" s="1"/>
  <c r="AL1050" i="2" s="1"/>
  <c r="AL1052" i="2" s="1"/>
  <c r="AL1054" i="2" s="1"/>
  <c r="AL1056" i="2" s="1"/>
  <c r="AL1058" i="2" s="1"/>
  <c r="AL1060" i="2" s="1"/>
  <c r="AL1062" i="2" s="1"/>
  <c r="AL1064" i="2" s="1"/>
  <c r="AL1066" i="2" s="1"/>
  <c r="AL1068" i="2" s="1"/>
  <c r="AL1070" i="2" s="1"/>
  <c r="AL1072" i="2" s="1"/>
  <c r="AL1074" i="2" s="1"/>
  <c r="AL1076" i="2" s="1"/>
  <c r="AL1078" i="2" s="1"/>
  <c r="AL1080" i="2" s="1"/>
  <c r="AL1082" i="2" s="1"/>
  <c r="AL1084" i="2" s="1"/>
  <c r="AL1086" i="2" s="1"/>
  <c r="AL1088" i="2" s="1"/>
  <c r="AL1090" i="2" s="1"/>
  <c r="AL1092" i="2" s="1"/>
  <c r="AL1094" i="2" s="1"/>
  <c r="AL1096" i="2" s="1"/>
  <c r="AL1098" i="2" s="1"/>
  <c r="AL1100" i="2" s="1"/>
  <c r="AL1102" i="2" s="1"/>
  <c r="AL1104" i="2" s="1"/>
  <c r="AL1106" i="2" s="1"/>
  <c r="AL1108" i="2" s="1"/>
  <c r="AL1110" i="2" s="1"/>
  <c r="AL1112" i="2" s="1"/>
  <c r="AL1114" i="2" s="1"/>
  <c r="AL1116" i="2" s="1"/>
  <c r="AL1118" i="2" s="1"/>
  <c r="AL1120" i="2" s="1"/>
  <c r="AL1122" i="2" s="1"/>
  <c r="AL1124" i="2" s="1"/>
  <c r="AL1126" i="2" s="1"/>
  <c r="AL1128" i="2" s="1"/>
  <c r="AL1130" i="2" s="1"/>
  <c r="AL1132" i="2" s="1"/>
  <c r="AL1134" i="2" s="1"/>
  <c r="AL1136" i="2" s="1"/>
  <c r="AL1138" i="2" s="1"/>
  <c r="AL1140" i="2" s="1"/>
  <c r="AL1142" i="2" s="1"/>
  <c r="AL1144" i="2" s="1"/>
  <c r="AL1146" i="2" s="1"/>
  <c r="AL1148" i="2" s="1"/>
  <c r="AL1150" i="2" s="1"/>
  <c r="AL1152" i="2" s="1"/>
  <c r="AL1154" i="2" s="1"/>
  <c r="AL1156" i="2" s="1"/>
  <c r="AL1158" i="2" s="1"/>
  <c r="AL1160" i="2" s="1"/>
  <c r="AL1162" i="2" s="1"/>
  <c r="AL1164" i="2" s="1"/>
  <c r="AL1166" i="2" s="1"/>
  <c r="AL1168" i="2" s="1"/>
  <c r="AL1170" i="2" s="1"/>
  <c r="AL1172" i="2" s="1"/>
  <c r="AL1174" i="2" s="1"/>
  <c r="AL1176" i="2" s="1"/>
  <c r="AL1178" i="2" s="1"/>
  <c r="AL1180" i="2" s="1"/>
  <c r="AL1182" i="2" s="1"/>
  <c r="AL1184" i="2" s="1"/>
  <c r="AL1186" i="2" s="1"/>
  <c r="AL1188" i="2" s="1"/>
  <c r="AL1190" i="2" s="1"/>
  <c r="AL1192" i="2" s="1"/>
  <c r="AL1194" i="2" s="1"/>
  <c r="AL1196" i="2" s="1"/>
  <c r="AL1198" i="2" s="1"/>
  <c r="AL1200" i="2" s="1"/>
  <c r="AL1202" i="2" s="1"/>
  <c r="AL1204" i="2" s="1"/>
  <c r="AL1206" i="2" s="1"/>
  <c r="AL1208" i="2" s="1"/>
  <c r="AL1210" i="2" s="1"/>
  <c r="AL1212" i="2" s="1"/>
  <c r="AL1214" i="2" s="1"/>
  <c r="AL1216" i="2" s="1"/>
  <c r="AL1218" i="2" s="1"/>
  <c r="AL1220" i="2" s="1"/>
  <c r="AL1222" i="2" s="1"/>
  <c r="AL1224" i="2" s="1"/>
  <c r="AL1226" i="2" s="1"/>
  <c r="AL1228" i="2" s="1"/>
  <c r="AL1230" i="2" s="1"/>
  <c r="AL1232" i="2" s="1"/>
  <c r="AL1234" i="2" s="1"/>
  <c r="AL1236" i="2" s="1"/>
  <c r="AL1238" i="2" s="1"/>
  <c r="AL1240" i="2" s="1"/>
  <c r="AL1242" i="2" s="1"/>
  <c r="AL1244" i="2" s="1"/>
  <c r="AL1246" i="2" s="1"/>
  <c r="AL1248" i="2" s="1"/>
  <c r="AL1250" i="2" s="1"/>
  <c r="AL1252" i="2" s="1"/>
  <c r="AL1254" i="2" s="1"/>
  <c r="AL1256" i="2" s="1"/>
  <c r="AL1258" i="2" s="1"/>
  <c r="AL1260" i="2" s="1"/>
  <c r="AL1262" i="2" s="1"/>
  <c r="AL1264" i="2" s="1"/>
  <c r="AL1266" i="2" s="1"/>
  <c r="AL1268" i="2" s="1"/>
  <c r="AL1270" i="2" s="1"/>
  <c r="AL1272" i="2" s="1"/>
  <c r="AL1274" i="2" s="1"/>
  <c r="AL1276" i="2" s="1"/>
  <c r="AL1278" i="2" s="1"/>
  <c r="AL1280" i="2" s="1"/>
  <c r="AL1282" i="2" s="1"/>
  <c r="AL1284" i="2" s="1"/>
  <c r="AL1286" i="2" s="1"/>
  <c r="AL1288" i="2" s="1"/>
  <c r="AL1290" i="2" s="1"/>
  <c r="AL1292" i="2" s="1"/>
  <c r="AL1294" i="2" s="1"/>
  <c r="AL1296" i="2" s="1"/>
  <c r="AL1298" i="2" s="1"/>
  <c r="AL1300" i="2" s="1"/>
  <c r="AL1302" i="2" s="1"/>
  <c r="AL1304" i="2" s="1"/>
  <c r="AL1306" i="2" s="1"/>
  <c r="AL1308" i="2" s="1"/>
  <c r="AL1310" i="2" s="1"/>
  <c r="AL1312" i="2" s="1"/>
  <c r="AL1314" i="2" s="1"/>
  <c r="AL1316" i="2" s="1"/>
  <c r="AL1318" i="2" s="1"/>
  <c r="AL1320" i="2" s="1"/>
  <c r="AL1322" i="2" s="1"/>
  <c r="AL1324" i="2" s="1"/>
  <c r="AL1326" i="2" s="1"/>
  <c r="AL1328" i="2" s="1"/>
  <c r="AL1330" i="2" s="1"/>
  <c r="AL1332" i="2" s="1"/>
  <c r="AL1334" i="2" s="1"/>
  <c r="AL1336" i="2" s="1"/>
  <c r="AL1338" i="2" s="1"/>
  <c r="AL1340" i="2" s="1"/>
  <c r="AL1342" i="2" s="1"/>
  <c r="AL1344" i="2" s="1"/>
  <c r="AL1346" i="2" s="1"/>
  <c r="AL1348" i="2" s="1"/>
  <c r="AL1350" i="2" s="1"/>
  <c r="AL1352" i="2" s="1"/>
  <c r="AL1354" i="2" s="1"/>
  <c r="AL1356" i="2" s="1"/>
  <c r="AL1358" i="2" s="1"/>
  <c r="AL1360" i="2" s="1"/>
  <c r="AL1362" i="2" s="1"/>
  <c r="AL1364" i="2" s="1"/>
  <c r="AL1366" i="2" s="1"/>
  <c r="AL1368" i="2" s="1"/>
  <c r="AL1370" i="2" s="1"/>
  <c r="AL1372" i="2" s="1"/>
  <c r="AL1374" i="2" s="1"/>
  <c r="AL1376" i="2" s="1"/>
  <c r="AL1378" i="2" s="1"/>
  <c r="AL1380" i="2" s="1"/>
  <c r="AL1382" i="2" s="1"/>
  <c r="AL1384" i="2" s="1"/>
  <c r="AL1386" i="2" s="1"/>
  <c r="AL1388" i="2" s="1"/>
  <c r="AL1390" i="2" s="1"/>
  <c r="AL1392" i="2" s="1"/>
  <c r="AL1394" i="2" s="1"/>
  <c r="AL1396" i="2" s="1"/>
  <c r="AL1398" i="2" s="1"/>
  <c r="AL1400" i="2" s="1"/>
  <c r="AL1402" i="2" s="1"/>
  <c r="AL1404" i="2" s="1"/>
  <c r="AL1406" i="2" s="1"/>
  <c r="AL1408" i="2" s="1"/>
  <c r="AL1410" i="2" s="1"/>
  <c r="AL1412" i="2" s="1"/>
  <c r="AL1414" i="2" s="1"/>
  <c r="AL1416" i="2" s="1"/>
  <c r="AL1418" i="2" s="1"/>
  <c r="AL1420" i="2" s="1"/>
  <c r="AL1422" i="2" s="1"/>
  <c r="AL1424" i="2" s="1"/>
  <c r="AL1426" i="2" s="1"/>
  <c r="AL1428" i="2" s="1"/>
  <c r="AL1430" i="2" s="1"/>
  <c r="AL1432" i="2" s="1"/>
  <c r="AL1434" i="2" s="1"/>
  <c r="AL1436" i="2" s="1"/>
  <c r="AL1438" i="2" s="1"/>
  <c r="AL1440" i="2" s="1"/>
  <c r="AL1442" i="2" s="1"/>
  <c r="AL1444" i="2" s="1"/>
  <c r="AL1446" i="2" s="1"/>
  <c r="AL1448" i="2" s="1"/>
  <c r="AL1450" i="2" s="1"/>
  <c r="AL1452" i="2" s="1"/>
  <c r="AL1454" i="2" s="1"/>
  <c r="AL1456" i="2" s="1"/>
  <c r="AL1458" i="2" s="1"/>
  <c r="AL1460" i="2" s="1"/>
  <c r="AL1462" i="2" s="1"/>
  <c r="AL1464" i="2" s="1"/>
  <c r="AL1466" i="2" s="1"/>
  <c r="AL1468" i="2" s="1"/>
  <c r="AL1470" i="2" s="1"/>
  <c r="AL1472" i="2" s="1"/>
  <c r="AL1474" i="2" s="1"/>
  <c r="AL1476" i="2" s="1"/>
  <c r="AL1478" i="2" s="1"/>
  <c r="AL1480" i="2" s="1"/>
  <c r="AL1482" i="2" s="1"/>
  <c r="AL1484" i="2" s="1"/>
  <c r="AL1486" i="2" s="1"/>
  <c r="AL1488" i="2" s="1"/>
  <c r="AL1490" i="2" s="1"/>
  <c r="AL1492" i="2" s="1"/>
  <c r="AL1494" i="2" s="1"/>
  <c r="AL1496" i="2" s="1"/>
  <c r="AL1498" i="2" s="1"/>
  <c r="AL1500" i="2" s="1"/>
  <c r="AL1502" i="2" s="1"/>
  <c r="AL1504" i="2" s="1"/>
  <c r="AL1506" i="2" s="1"/>
  <c r="AL1508" i="2" s="1"/>
  <c r="AL1510" i="2" s="1"/>
  <c r="AL1512" i="2" s="1"/>
  <c r="AL1514" i="2" s="1"/>
  <c r="AL1516" i="2" s="1"/>
  <c r="AL1518" i="2" s="1"/>
  <c r="AL1520" i="2" s="1"/>
  <c r="AL1522" i="2" s="1"/>
  <c r="AL1524" i="2" s="1"/>
  <c r="AL1526" i="2" s="1"/>
  <c r="AL1528" i="2" s="1"/>
  <c r="AL1530" i="2" s="1"/>
  <c r="AL1532" i="2" s="1"/>
  <c r="AL1534" i="2" s="1"/>
  <c r="AL1536" i="2" s="1"/>
  <c r="AL1538" i="2" s="1"/>
  <c r="AL1540" i="2" s="1"/>
  <c r="AL1542" i="2" s="1"/>
  <c r="AL1544" i="2" s="1"/>
  <c r="AL1546" i="2" s="1"/>
  <c r="AL1548" i="2" s="1"/>
  <c r="AL1550" i="2" s="1"/>
  <c r="AL1552" i="2" s="1"/>
  <c r="AL1554" i="2" s="1"/>
  <c r="AL1556" i="2" s="1"/>
  <c r="AL1558" i="2" s="1"/>
  <c r="AL1560" i="2" s="1"/>
  <c r="AL1562" i="2" s="1"/>
  <c r="AL1564" i="2" s="1"/>
  <c r="AL1566" i="2" s="1"/>
  <c r="AL1568" i="2" s="1"/>
  <c r="AL1570" i="2" s="1"/>
  <c r="AL1572" i="2" s="1"/>
  <c r="AL1574" i="2" s="1"/>
  <c r="AL1576" i="2" s="1"/>
  <c r="AL1578" i="2" s="1"/>
  <c r="AL1580" i="2" s="1"/>
  <c r="AL1582" i="2" s="1"/>
  <c r="AL1584" i="2" s="1"/>
  <c r="AL1586" i="2" s="1"/>
  <c r="AL1588" i="2" s="1"/>
  <c r="AL1590" i="2" s="1"/>
  <c r="AL1592" i="2" s="1"/>
  <c r="AL1594" i="2" s="1"/>
  <c r="AL1596" i="2" s="1"/>
  <c r="AL1598" i="2" s="1"/>
  <c r="AL1600" i="2" s="1"/>
  <c r="AL1602" i="2" s="1"/>
  <c r="AL1604" i="2" s="1"/>
  <c r="AL1606" i="2" s="1"/>
  <c r="AL1608" i="2" s="1"/>
  <c r="AL1610" i="2" s="1"/>
  <c r="AL1612" i="2" s="1"/>
  <c r="AL1614" i="2" s="1"/>
  <c r="AL1616" i="2" s="1"/>
  <c r="AL1618" i="2" s="1"/>
  <c r="AL1620" i="2" s="1"/>
  <c r="AL1622" i="2" s="1"/>
  <c r="AL1624" i="2" s="1"/>
  <c r="AL1626" i="2" s="1"/>
  <c r="AL1628" i="2" s="1"/>
  <c r="AL1630" i="2" s="1"/>
  <c r="AL1632" i="2" s="1"/>
  <c r="AL1634" i="2" s="1"/>
  <c r="AL1636" i="2" s="1"/>
  <c r="AL1638" i="2" s="1"/>
  <c r="AL1640" i="2" s="1"/>
  <c r="AL1642" i="2" s="1"/>
  <c r="AL1644" i="2" s="1"/>
  <c r="AL1646" i="2" s="1"/>
  <c r="AL1648" i="2" s="1"/>
  <c r="AL1650" i="2" s="1"/>
  <c r="AL1652" i="2" s="1"/>
  <c r="AL1654" i="2" s="1"/>
  <c r="AL1656" i="2" s="1"/>
  <c r="AL1658" i="2" s="1"/>
  <c r="AL1660" i="2" s="1"/>
  <c r="AL1662" i="2" s="1"/>
  <c r="AL1664" i="2" s="1"/>
  <c r="AL1666" i="2" s="1"/>
  <c r="AL1668" i="2" s="1"/>
  <c r="AL1670" i="2" s="1"/>
  <c r="AL1672" i="2" s="1"/>
  <c r="AL1674" i="2" s="1"/>
  <c r="AL1676" i="2" s="1"/>
  <c r="AL1678" i="2" s="1"/>
  <c r="AL1680" i="2" s="1"/>
  <c r="AL1682" i="2" s="1"/>
  <c r="AL1684" i="2" s="1"/>
  <c r="AL1686" i="2" s="1"/>
  <c r="AL1688" i="2" s="1"/>
  <c r="AL1690" i="2" s="1"/>
  <c r="AL1692" i="2" s="1"/>
  <c r="AL1694" i="2" s="1"/>
  <c r="AL1696" i="2" s="1"/>
  <c r="AL1698" i="2" s="1"/>
  <c r="AL1700" i="2" s="1"/>
  <c r="AL1702" i="2" s="1"/>
  <c r="AL1704" i="2" s="1"/>
  <c r="AL1706" i="2" s="1"/>
  <c r="AL1708" i="2" s="1"/>
  <c r="AL1710" i="2" s="1"/>
  <c r="AL1712" i="2" s="1"/>
  <c r="AL1714" i="2" s="1"/>
  <c r="AL1716" i="2" s="1"/>
  <c r="AL1718" i="2" s="1"/>
  <c r="AL1720" i="2" s="1"/>
  <c r="AL1722" i="2" s="1"/>
  <c r="AL1724" i="2" s="1"/>
  <c r="AL1726" i="2" s="1"/>
  <c r="AL1728" i="2" s="1"/>
  <c r="AL1730" i="2" s="1"/>
  <c r="AL1732" i="2" s="1"/>
  <c r="AL1734" i="2" s="1"/>
  <c r="AL1736" i="2" s="1"/>
  <c r="AL1738" i="2" s="1"/>
  <c r="AL1740" i="2" s="1"/>
  <c r="AL1742" i="2" s="1"/>
  <c r="AL1744" i="2" s="1"/>
  <c r="AL1746" i="2" s="1"/>
  <c r="AL1748" i="2" s="1"/>
  <c r="AL1750" i="2" s="1"/>
  <c r="AL1752" i="2" s="1"/>
  <c r="AL1754" i="2" s="1"/>
  <c r="AL1756" i="2" s="1"/>
  <c r="AL1758" i="2" s="1"/>
  <c r="AL1760" i="2" s="1"/>
  <c r="AL1762" i="2" s="1"/>
  <c r="AL1764" i="2" s="1"/>
  <c r="AL1766" i="2" s="1"/>
  <c r="AL1768" i="2" s="1"/>
  <c r="AL1770" i="2" s="1"/>
  <c r="AL1772" i="2" s="1"/>
  <c r="AL1774" i="2" s="1"/>
  <c r="AL1776" i="2" s="1"/>
  <c r="AL1778" i="2" s="1"/>
  <c r="AL1780" i="2" s="1"/>
  <c r="AL1782" i="2" s="1"/>
  <c r="AL1784" i="2" s="1"/>
  <c r="AL1786" i="2" s="1"/>
  <c r="AL1788" i="2" s="1"/>
  <c r="AL1790" i="2" s="1"/>
  <c r="AL1792" i="2" s="1"/>
  <c r="AL1794" i="2" s="1"/>
  <c r="AL1796" i="2" s="1"/>
  <c r="AL1798" i="2" s="1"/>
  <c r="AL1800" i="2" s="1"/>
  <c r="AL1802" i="2" s="1"/>
  <c r="AL1804" i="2" s="1"/>
  <c r="AL1806" i="2" s="1"/>
  <c r="AL1808" i="2" s="1"/>
  <c r="AL1810" i="2" s="1"/>
  <c r="AL1812" i="2" s="1"/>
  <c r="AL1814" i="2" s="1"/>
  <c r="AL1816" i="2" s="1"/>
  <c r="AL1818" i="2" s="1"/>
  <c r="AL1820" i="2" s="1"/>
  <c r="AL1822" i="2" s="1"/>
  <c r="AL1824" i="2" s="1"/>
  <c r="AL1826" i="2" s="1"/>
  <c r="AL1828" i="2" s="1"/>
  <c r="AL1830" i="2" s="1"/>
  <c r="AL1832" i="2" s="1"/>
  <c r="AL1834" i="2" s="1"/>
  <c r="AL1836" i="2" s="1"/>
  <c r="AL1838" i="2" s="1"/>
  <c r="AL1840" i="2" s="1"/>
  <c r="AL1842" i="2" s="1"/>
  <c r="AL1844" i="2" s="1"/>
  <c r="AL1846" i="2" s="1"/>
  <c r="AL1848" i="2" s="1"/>
  <c r="AL1850" i="2" s="1"/>
  <c r="AL1852" i="2" s="1"/>
  <c r="AL1854" i="2" s="1"/>
  <c r="AL1856" i="2" s="1"/>
  <c r="AL1858" i="2" s="1"/>
  <c r="AL1860" i="2" s="1"/>
  <c r="AL1862" i="2" s="1"/>
  <c r="AL1864" i="2" s="1"/>
  <c r="AL1866" i="2" s="1"/>
  <c r="AL1868" i="2" s="1"/>
  <c r="AL1870" i="2" s="1"/>
  <c r="AL1872" i="2" s="1"/>
  <c r="AL1874" i="2" s="1"/>
  <c r="AL1876" i="2" s="1"/>
  <c r="AL1878" i="2" s="1"/>
  <c r="AL1880" i="2" s="1"/>
  <c r="AL1882" i="2" s="1"/>
  <c r="AL1884" i="2" s="1"/>
  <c r="AL1886" i="2" s="1"/>
  <c r="AL1888" i="2" s="1"/>
  <c r="AL1890" i="2" s="1"/>
  <c r="AL1892" i="2" s="1"/>
  <c r="AL1894" i="2" s="1"/>
  <c r="AL1896" i="2" s="1"/>
  <c r="AL1898" i="2" s="1"/>
  <c r="AL1900" i="2" s="1"/>
  <c r="AL1902" i="2" s="1"/>
  <c r="AL1904" i="2" s="1"/>
  <c r="AL1906" i="2" s="1"/>
  <c r="AL1908" i="2" s="1"/>
  <c r="AL1910" i="2" s="1"/>
  <c r="AL1912" i="2" s="1"/>
  <c r="AL1914" i="2" s="1"/>
  <c r="AL1916" i="2" s="1"/>
  <c r="AL1918" i="2" s="1"/>
  <c r="AL1920" i="2" s="1"/>
  <c r="AL1922" i="2" s="1"/>
  <c r="AL1924" i="2" s="1"/>
  <c r="AL1926" i="2" s="1"/>
  <c r="AL1928" i="2" s="1"/>
  <c r="AL1930" i="2" s="1"/>
  <c r="AL1932" i="2" s="1"/>
  <c r="AL1934" i="2" s="1"/>
  <c r="AL1936" i="2" s="1"/>
  <c r="AL1938" i="2" s="1"/>
  <c r="AL1940" i="2" s="1"/>
  <c r="AL1942" i="2" s="1"/>
  <c r="AL1944" i="2" s="1"/>
  <c r="AL1946" i="2" s="1"/>
  <c r="AL1948" i="2" s="1"/>
  <c r="AL1950" i="2" s="1"/>
  <c r="AL1952" i="2" s="1"/>
  <c r="AL1954" i="2" s="1"/>
  <c r="AL1956" i="2" s="1"/>
  <c r="AL1958" i="2" s="1"/>
  <c r="AL1960" i="2" s="1"/>
  <c r="AL1962" i="2" s="1"/>
  <c r="AL1964" i="2" s="1"/>
  <c r="AL1966" i="2" s="1"/>
  <c r="AL1968" i="2" s="1"/>
  <c r="AL1970" i="2" s="1"/>
  <c r="AL1972" i="2" s="1"/>
  <c r="AL1974" i="2" s="1"/>
  <c r="AL1976" i="2" s="1"/>
  <c r="AL1978" i="2" s="1"/>
  <c r="AL1980" i="2" s="1"/>
  <c r="AL1982" i="2" s="1"/>
  <c r="AL1984" i="2" s="1"/>
  <c r="AL1986" i="2" s="1"/>
  <c r="AL1988" i="2" s="1"/>
  <c r="AL1990" i="2" s="1"/>
  <c r="AL1992" i="2" s="1"/>
  <c r="AL1994" i="2" s="1"/>
  <c r="AL1996" i="2" s="1"/>
  <c r="AL1998" i="2" s="1"/>
  <c r="AL2000" i="2" s="1"/>
  <c r="AL2002" i="2" s="1"/>
  <c r="AL2004" i="2" s="1"/>
  <c r="AL2006" i="2" s="1"/>
  <c r="AL2008" i="2" s="1"/>
  <c r="AL2010" i="2" s="1"/>
  <c r="AL2012" i="2" s="1"/>
  <c r="AL2014" i="2" s="1"/>
  <c r="AL2016" i="2" s="1"/>
  <c r="AL2018" i="2" s="1"/>
  <c r="AL2020" i="2" s="1"/>
  <c r="AL2022" i="2" s="1"/>
  <c r="AL2024" i="2" s="1"/>
  <c r="AL2026" i="2" s="1"/>
  <c r="AL2028" i="2" s="1"/>
  <c r="AL2030" i="2" s="1"/>
  <c r="AL2032" i="2" s="1"/>
  <c r="AL2034" i="2" s="1"/>
  <c r="AL2036" i="2" s="1"/>
  <c r="AL2038" i="2" s="1"/>
  <c r="AL2040" i="2" s="1"/>
  <c r="AL2042" i="2" s="1"/>
  <c r="AL2044" i="2" s="1"/>
  <c r="AL2046" i="2" s="1"/>
  <c r="AL2048" i="2" s="1"/>
  <c r="AL2050" i="2" s="1"/>
  <c r="AL2052" i="2" s="1"/>
  <c r="AL2054" i="2" s="1"/>
  <c r="AL2056" i="2" s="1"/>
  <c r="AL2058" i="2" s="1"/>
  <c r="AL2060" i="2" s="1"/>
  <c r="AL2062" i="2" s="1"/>
  <c r="AL2064" i="2" s="1"/>
  <c r="AL2066" i="2" s="1"/>
  <c r="AL2068" i="2" s="1"/>
  <c r="AL2070" i="2" s="1"/>
  <c r="AL2072" i="2" s="1"/>
  <c r="AL2074" i="2" s="1"/>
  <c r="AL2076" i="2" s="1"/>
  <c r="AL2078" i="2" s="1"/>
  <c r="AL2080" i="2" s="1"/>
  <c r="AL2082" i="2" s="1"/>
  <c r="AL2084" i="2" s="1"/>
  <c r="AL2086" i="2" s="1"/>
  <c r="AL2088" i="2" s="1"/>
  <c r="AL2090" i="2" s="1"/>
  <c r="AL2092" i="2" s="1"/>
  <c r="AL2094" i="2" s="1"/>
  <c r="AL2096" i="2" s="1"/>
  <c r="AL2098" i="2" s="1"/>
  <c r="AL2100" i="2" s="1"/>
  <c r="AL2102" i="2" s="1"/>
  <c r="AL2104" i="2" s="1"/>
  <c r="AL2106" i="2" s="1"/>
  <c r="AL2108" i="2" s="1"/>
  <c r="AL2110" i="2" s="1"/>
  <c r="AL2112" i="2" s="1"/>
  <c r="AL2114" i="2" s="1"/>
  <c r="AL2116" i="2" s="1"/>
  <c r="AL2118" i="2" s="1"/>
  <c r="AL2120" i="2" s="1"/>
  <c r="AL2122" i="2" s="1"/>
  <c r="AL2124" i="2" s="1"/>
  <c r="AL2126" i="2" s="1"/>
  <c r="AL2128" i="2" s="1"/>
  <c r="AL2130" i="2" s="1"/>
  <c r="AL2132" i="2" s="1"/>
  <c r="AL2134" i="2" s="1"/>
  <c r="AL2136" i="2" s="1"/>
  <c r="AL2138" i="2" s="1"/>
  <c r="AL2140" i="2" s="1"/>
  <c r="AL2142" i="2" s="1"/>
  <c r="AL2144" i="2" s="1"/>
  <c r="AL2146" i="2" s="1"/>
  <c r="AL2148" i="2" s="1"/>
  <c r="AL2150" i="2" s="1"/>
  <c r="AL2152" i="2" s="1"/>
  <c r="AL2154" i="2" s="1"/>
  <c r="AL2156" i="2" s="1"/>
  <c r="AL2158" i="2" s="1"/>
  <c r="AL2160" i="2" s="1"/>
  <c r="AL2162" i="2" s="1"/>
  <c r="AL2164" i="2" s="1"/>
  <c r="AL2166" i="2" s="1"/>
  <c r="AL2168" i="2" s="1"/>
  <c r="AL2170" i="2" s="1"/>
  <c r="AL2172" i="2" s="1"/>
  <c r="AL2174" i="2" s="1"/>
  <c r="AL2176" i="2" s="1"/>
  <c r="AL2178" i="2" s="1"/>
  <c r="AL2180" i="2" s="1"/>
  <c r="AL2182" i="2" s="1"/>
  <c r="AL2184" i="2" s="1"/>
  <c r="AL2186" i="2" s="1"/>
  <c r="AL2188" i="2" s="1"/>
  <c r="AL2190" i="2" s="1"/>
  <c r="AL2192" i="2" s="1"/>
  <c r="AL2194" i="2" s="1"/>
  <c r="AL2196" i="2" s="1"/>
  <c r="AL2198" i="2" s="1"/>
  <c r="AL2200" i="2" s="1"/>
  <c r="AL2202" i="2" s="1"/>
  <c r="AL2204" i="2" s="1"/>
  <c r="AL2206" i="2" s="1"/>
  <c r="AL2208" i="2" s="1"/>
  <c r="AL2210" i="2" s="1"/>
  <c r="AL2212" i="2" s="1"/>
  <c r="AL2214" i="2" s="1"/>
  <c r="AL2216" i="2" s="1"/>
  <c r="AL2218" i="2" s="1"/>
  <c r="AL2220" i="2" s="1"/>
  <c r="AL2222" i="2" s="1"/>
  <c r="AL2224" i="2" s="1"/>
  <c r="AL2226" i="2" s="1"/>
  <c r="AL2228" i="2" s="1"/>
  <c r="AL2230" i="2" s="1"/>
  <c r="AL2232" i="2" s="1"/>
  <c r="AL2234" i="2" s="1"/>
  <c r="AL2236" i="2" s="1"/>
  <c r="AL2238" i="2" s="1"/>
  <c r="AL2240" i="2" s="1"/>
  <c r="AL2242" i="2" s="1"/>
  <c r="AL2244" i="2" s="1"/>
  <c r="AL2246" i="2" s="1"/>
  <c r="AL2248" i="2" s="1"/>
  <c r="AL2250" i="2" s="1"/>
  <c r="AL2252" i="2" s="1"/>
  <c r="AL2254" i="2" s="1"/>
  <c r="AL2256" i="2" s="1"/>
  <c r="AL2258" i="2" s="1"/>
  <c r="AL2260" i="2" s="1"/>
  <c r="AL2262" i="2" s="1"/>
  <c r="AL2264" i="2" s="1"/>
  <c r="AL2266" i="2" s="1"/>
  <c r="AL2268" i="2" s="1"/>
  <c r="AL2270" i="2" s="1"/>
  <c r="AL2272" i="2" s="1"/>
  <c r="AL2274" i="2" s="1"/>
  <c r="AL2276" i="2" s="1"/>
  <c r="AL2278" i="2" s="1"/>
  <c r="AL2280" i="2" s="1"/>
  <c r="AL2282" i="2" s="1"/>
  <c r="AL2284" i="2" s="1"/>
  <c r="AL2286" i="2" s="1"/>
  <c r="AL2288" i="2" s="1"/>
  <c r="AL2290" i="2" s="1"/>
  <c r="AL2292" i="2" s="1"/>
  <c r="AL2294" i="2" s="1"/>
  <c r="AL2296" i="2" s="1"/>
  <c r="AL2298" i="2" s="1"/>
  <c r="AL2300" i="2" s="1"/>
  <c r="AL2302" i="2" s="1"/>
  <c r="AL2304" i="2" s="1"/>
  <c r="AL2306" i="2" s="1"/>
  <c r="AL2308" i="2" s="1"/>
  <c r="AL2310" i="2" s="1"/>
  <c r="AL2312" i="2" s="1"/>
  <c r="AL2314" i="2" s="1"/>
  <c r="AL2316" i="2" s="1"/>
  <c r="AL2318" i="2" s="1"/>
  <c r="AL2320" i="2" s="1"/>
  <c r="AL2322" i="2" s="1"/>
  <c r="AL2324" i="2" s="1"/>
  <c r="AL2326" i="2" s="1"/>
  <c r="AL2328" i="2" s="1"/>
  <c r="AL2330" i="2" s="1"/>
  <c r="AL2332" i="2" s="1"/>
  <c r="AL2334" i="2" s="1"/>
  <c r="AL2336" i="2" s="1"/>
  <c r="AL2338" i="2" s="1"/>
  <c r="AL2340" i="2" s="1"/>
  <c r="AL2342" i="2" s="1"/>
  <c r="AL2344" i="2" s="1"/>
  <c r="AL2346" i="2" s="1"/>
  <c r="AL2348" i="2" s="1"/>
  <c r="AL2350" i="2" s="1"/>
  <c r="AL2352" i="2" s="1"/>
  <c r="AL2354" i="2" s="1"/>
  <c r="AL2356" i="2" s="1"/>
  <c r="AL2358" i="2" s="1"/>
  <c r="AL2360" i="2" s="1"/>
  <c r="AL2362" i="2" s="1"/>
  <c r="AL2364" i="2" s="1"/>
  <c r="AL2366" i="2" s="1"/>
  <c r="AL2368" i="2" s="1"/>
  <c r="AL2370" i="2" s="1"/>
  <c r="AL2372" i="2" s="1"/>
  <c r="AL2374" i="2" s="1"/>
  <c r="AL2376" i="2" s="1"/>
  <c r="AL2378" i="2" s="1"/>
  <c r="AL2380" i="2" s="1"/>
  <c r="AL2382" i="2" s="1"/>
  <c r="AL2384" i="2" s="1"/>
  <c r="AL2386" i="2" s="1"/>
  <c r="AL2388" i="2" s="1"/>
  <c r="AL2390" i="2" s="1"/>
  <c r="AL2392" i="2" s="1"/>
  <c r="AL2394" i="2" s="1"/>
  <c r="AL2396" i="2" s="1"/>
  <c r="AL2398" i="2" s="1"/>
  <c r="AL2400" i="2" s="1"/>
  <c r="AL2402" i="2" s="1"/>
  <c r="AL2404" i="2" s="1"/>
  <c r="AL2406" i="2" s="1"/>
  <c r="AL2408" i="2" s="1"/>
  <c r="AL2410" i="2" s="1"/>
  <c r="AL2412" i="2" s="1"/>
  <c r="AL2414" i="2" s="1"/>
  <c r="AL2416" i="2" s="1"/>
  <c r="AL2418" i="2" s="1"/>
  <c r="AL2420" i="2" s="1"/>
  <c r="AL2422" i="2" s="1"/>
  <c r="AL2424" i="2" s="1"/>
  <c r="AL2426" i="2" s="1"/>
  <c r="AL2428" i="2" s="1"/>
  <c r="AL2430" i="2" s="1"/>
  <c r="AL2432" i="2" s="1"/>
  <c r="AL2434" i="2" s="1"/>
  <c r="AL2436" i="2" s="1"/>
  <c r="AL766" i="2"/>
  <c r="AL768" i="2" s="1"/>
  <c r="AL770" i="2" s="1"/>
  <c r="AL772" i="2" s="1"/>
  <c r="AL774" i="2" s="1"/>
  <c r="AL776" i="2" s="1"/>
  <c r="AK448" i="2"/>
  <c r="AK450" i="2" s="1"/>
  <c r="AK452" i="2" s="1"/>
  <c r="AK454" i="2" s="1"/>
  <c r="AK456" i="2" s="1"/>
  <c r="AK458" i="2" s="1"/>
  <c r="AK460" i="2" s="1"/>
  <c r="AK462" i="2" s="1"/>
  <c r="AK464" i="2" s="1"/>
  <c r="AK466" i="2" s="1"/>
  <c r="AK468" i="2" s="1"/>
  <c r="AK470" i="2" s="1"/>
  <c r="AK472" i="2" s="1"/>
  <c r="AK474" i="2" s="1"/>
  <c r="AK476" i="2" s="1"/>
  <c r="AK478" i="2" s="1"/>
  <c r="AK480" i="2" s="1"/>
  <c r="AK482" i="2" s="1"/>
  <c r="AK484" i="2" s="1"/>
  <c r="AK486" i="2" s="1"/>
  <c r="AK488" i="2" s="1"/>
  <c r="AK490" i="2" s="1"/>
  <c r="AK492" i="2" s="1"/>
  <c r="AK494" i="2" s="1"/>
  <c r="AK496" i="2" s="1"/>
  <c r="AK498" i="2" s="1"/>
  <c r="AK500" i="2" s="1"/>
  <c r="AK502" i="2" s="1"/>
  <c r="AK504" i="2" s="1"/>
  <c r="AK506" i="2" s="1"/>
  <c r="AK508" i="2" s="1"/>
  <c r="AK510" i="2" s="1"/>
  <c r="AK512" i="2" s="1"/>
  <c r="AK514" i="2" s="1"/>
  <c r="AK516" i="2" s="1"/>
  <c r="AK518" i="2" s="1"/>
  <c r="AK520" i="2" s="1"/>
  <c r="AK522" i="2" s="1"/>
  <c r="AK524" i="2" s="1"/>
  <c r="AK526" i="2" s="1"/>
  <c r="AK528" i="2" s="1"/>
  <c r="AK530" i="2" s="1"/>
  <c r="AK532" i="2" s="1"/>
  <c r="AK534" i="2" s="1"/>
  <c r="AK536" i="2" s="1"/>
  <c r="AK538" i="2" s="1"/>
  <c r="AK540" i="2" s="1"/>
  <c r="AK542" i="2" s="1"/>
  <c r="AK544" i="2" s="1"/>
  <c r="AK546" i="2" s="1"/>
  <c r="AK548" i="2" s="1"/>
  <c r="AK550" i="2" s="1"/>
  <c r="AK552" i="2" s="1"/>
  <c r="AK554" i="2" s="1"/>
  <c r="AK556" i="2" s="1"/>
  <c r="AK558" i="2" s="1"/>
  <c r="AK560" i="2" s="1"/>
  <c r="AK562" i="2" s="1"/>
  <c r="AK564" i="2" s="1"/>
  <c r="AK566" i="2" s="1"/>
  <c r="AK568" i="2" s="1"/>
  <c r="AK570" i="2" s="1"/>
  <c r="AK572" i="2" s="1"/>
  <c r="AK574" i="2" s="1"/>
  <c r="AK576" i="2" s="1"/>
  <c r="AK578" i="2" s="1"/>
  <c r="AK580" i="2" s="1"/>
  <c r="AK582" i="2" s="1"/>
  <c r="AK584" i="2" s="1"/>
  <c r="AK586" i="2" s="1"/>
  <c r="AK588" i="2" s="1"/>
  <c r="AK590" i="2" s="1"/>
  <c r="AK592" i="2" s="1"/>
  <c r="AK594" i="2" s="1"/>
  <c r="AK596" i="2" s="1"/>
  <c r="AK598" i="2" s="1"/>
  <c r="AK600" i="2" s="1"/>
  <c r="AK602" i="2" s="1"/>
  <c r="AK604" i="2" s="1"/>
  <c r="AK606" i="2" s="1"/>
  <c r="AK608" i="2" s="1"/>
  <c r="AK610" i="2" s="1"/>
  <c r="AK612" i="2" s="1"/>
  <c r="AK614" i="2" s="1"/>
  <c r="AK616" i="2" s="1"/>
  <c r="AK618" i="2" s="1"/>
  <c r="AK620" i="2" s="1"/>
  <c r="AK622" i="2" s="1"/>
  <c r="AK624" i="2" s="1"/>
  <c r="AK626" i="2" s="1"/>
  <c r="AK628" i="2" s="1"/>
  <c r="AK630" i="2" s="1"/>
  <c r="AK632" i="2" s="1"/>
  <c r="AK634" i="2" s="1"/>
  <c r="AK636" i="2" s="1"/>
  <c r="AK638" i="2" s="1"/>
  <c r="AK640" i="2" s="1"/>
  <c r="AK642" i="2" s="1"/>
  <c r="AK644" i="2" s="1"/>
  <c r="AK646" i="2" s="1"/>
  <c r="AK648" i="2" s="1"/>
  <c r="AK650" i="2" s="1"/>
  <c r="AK652" i="2" s="1"/>
  <c r="AK654" i="2" s="1"/>
  <c r="AK656" i="2" s="1"/>
  <c r="AK658" i="2" s="1"/>
  <c r="AK660" i="2" s="1"/>
  <c r="AK662" i="2" s="1"/>
  <c r="AK664" i="2" s="1"/>
  <c r="AK666" i="2" s="1"/>
  <c r="AK668" i="2" s="1"/>
  <c r="AK670" i="2" s="1"/>
  <c r="AK672" i="2" s="1"/>
  <c r="AK674" i="2" s="1"/>
  <c r="AK676" i="2" s="1"/>
  <c r="AK678" i="2" s="1"/>
  <c r="AK680" i="2" s="1"/>
  <c r="AK682" i="2" s="1"/>
  <c r="AK684" i="2" s="1"/>
  <c r="AK686" i="2" s="1"/>
  <c r="AK688" i="2" s="1"/>
  <c r="AK690" i="2" s="1"/>
  <c r="AK692" i="2" s="1"/>
  <c r="AK694" i="2" s="1"/>
  <c r="AK696" i="2" s="1"/>
  <c r="AK698" i="2" s="1"/>
  <c r="AK700" i="2" s="1"/>
  <c r="AK702" i="2" s="1"/>
  <c r="AK704" i="2" s="1"/>
  <c r="AK706" i="2" s="1"/>
  <c r="AK708" i="2" s="1"/>
  <c r="AK710" i="2" s="1"/>
  <c r="AK712" i="2" s="1"/>
  <c r="AK714" i="2" s="1"/>
  <c r="AK716" i="2" s="1"/>
  <c r="AK718" i="2" s="1"/>
  <c r="AK720" i="2" s="1"/>
  <c r="AK722" i="2" s="1"/>
  <c r="AK724" i="2" s="1"/>
  <c r="AK726" i="2" s="1"/>
  <c r="AK728" i="2" s="1"/>
  <c r="AK730" i="2" s="1"/>
  <c r="AK732" i="2" s="1"/>
  <c r="AK734" i="2" s="1"/>
  <c r="AK736" i="2" s="1"/>
  <c r="AK738" i="2" s="1"/>
  <c r="AK740" i="2" s="1"/>
  <c r="AK742" i="2" s="1"/>
  <c r="AK744" i="2" s="1"/>
  <c r="AK746" i="2" s="1"/>
  <c r="AK748" i="2" s="1"/>
  <c r="AK750" i="2" s="1"/>
  <c r="AK752" i="2" s="1"/>
  <c r="AK754" i="2" s="1"/>
  <c r="AK756" i="2" s="1"/>
  <c r="AK758" i="2" s="1"/>
  <c r="AK760" i="2" s="1"/>
  <c r="AK762" i="2" s="1"/>
  <c r="AK764" i="2" s="1"/>
  <c r="AK766" i="2" s="1"/>
  <c r="AK768" i="2" s="1"/>
  <c r="AK770" i="2" s="1"/>
  <c r="AK772" i="2" s="1"/>
  <c r="AK774" i="2" s="1"/>
  <c r="AK776" i="2" s="1"/>
  <c r="AK778" i="2" s="1"/>
  <c r="AK780" i="2" s="1"/>
  <c r="AK782" i="2" s="1"/>
  <c r="AK784" i="2" s="1"/>
  <c r="AK786" i="2" s="1"/>
  <c r="AK788" i="2" s="1"/>
  <c r="AK790" i="2" s="1"/>
  <c r="AK792" i="2" s="1"/>
  <c r="AK794" i="2" s="1"/>
  <c r="AK796" i="2" s="1"/>
  <c r="AK798" i="2" s="1"/>
  <c r="AK800" i="2" s="1"/>
  <c r="AK802" i="2" s="1"/>
  <c r="AK804" i="2" s="1"/>
  <c r="AK806" i="2" s="1"/>
  <c r="AK808" i="2" s="1"/>
  <c r="AK810" i="2" s="1"/>
  <c r="AK812" i="2" s="1"/>
  <c r="AK814" i="2" s="1"/>
  <c r="AK816" i="2" s="1"/>
  <c r="AK818" i="2" s="1"/>
  <c r="AK820" i="2" s="1"/>
  <c r="AK822" i="2" s="1"/>
  <c r="AK824" i="2" s="1"/>
  <c r="AK826" i="2" s="1"/>
  <c r="AK828" i="2" s="1"/>
  <c r="AK830" i="2" s="1"/>
  <c r="AK832" i="2" s="1"/>
  <c r="AK834" i="2" s="1"/>
  <c r="AK836" i="2" s="1"/>
  <c r="AK838" i="2" s="1"/>
  <c r="AK840" i="2" s="1"/>
  <c r="AK842" i="2" s="1"/>
  <c r="AK844" i="2" s="1"/>
  <c r="AK846" i="2" s="1"/>
  <c r="AK848" i="2" s="1"/>
  <c r="AK850" i="2" s="1"/>
  <c r="AK852" i="2" s="1"/>
  <c r="AK854" i="2" s="1"/>
  <c r="AK856" i="2" s="1"/>
  <c r="AK858" i="2" s="1"/>
  <c r="AK860" i="2" s="1"/>
  <c r="AK862" i="2" s="1"/>
  <c r="AK864" i="2" s="1"/>
  <c r="AK866" i="2" s="1"/>
  <c r="AK868" i="2" s="1"/>
  <c r="AK870" i="2" s="1"/>
  <c r="AK872" i="2" s="1"/>
  <c r="AK874" i="2" s="1"/>
  <c r="AK876" i="2" s="1"/>
  <c r="AK878" i="2" s="1"/>
  <c r="AK880" i="2" s="1"/>
  <c r="AK882" i="2" s="1"/>
  <c r="AK884" i="2" s="1"/>
  <c r="AK886" i="2" s="1"/>
  <c r="AK888" i="2" s="1"/>
  <c r="AK890" i="2" s="1"/>
  <c r="AK892" i="2" s="1"/>
  <c r="AK894" i="2" s="1"/>
  <c r="AK896" i="2" s="1"/>
  <c r="AK898" i="2" s="1"/>
  <c r="AK900" i="2" s="1"/>
  <c r="AK902" i="2" s="1"/>
  <c r="AK904" i="2" s="1"/>
  <c r="AK906" i="2" s="1"/>
  <c r="AK908" i="2" s="1"/>
  <c r="AK910" i="2" s="1"/>
  <c r="AK912" i="2" s="1"/>
  <c r="AK914" i="2" s="1"/>
  <c r="AK916" i="2" s="1"/>
  <c r="AK918" i="2" s="1"/>
  <c r="AK920" i="2" s="1"/>
  <c r="AK922" i="2" s="1"/>
  <c r="AK924" i="2" s="1"/>
  <c r="AK926" i="2" s="1"/>
  <c r="AK928" i="2" s="1"/>
  <c r="AK930" i="2" s="1"/>
  <c r="AK932" i="2" s="1"/>
  <c r="AK934" i="2" s="1"/>
  <c r="AK936" i="2" s="1"/>
  <c r="AK938" i="2" s="1"/>
  <c r="AK940" i="2" s="1"/>
  <c r="AK942" i="2" s="1"/>
  <c r="AK944" i="2" s="1"/>
  <c r="AK946" i="2" s="1"/>
  <c r="AK948" i="2" s="1"/>
  <c r="AK950" i="2" s="1"/>
  <c r="AK952" i="2" s="1"/>
  <c r="AK954" i="2" s="1"/>
  <c r="AK956" i="2" s="1"/>
  <c r="AK958" i="2" s="1"/>
  <c r="AK960" i="2" s="1"/>
  <c r="AK962" i="2" s="1"/>
  <c r="AK964" i="2" s="1"/>
  <c r="AK966" i="2" s="1"/>
  <c r="AK968" i="2" s="1"/>
  <c r="AK970" i="2" s="1"/>
  <c r="AK972" i="2" s="1"/>
  <c r="AK974" i="2" s="1"/>
  <c r="AK976" i="2" s="1"/>
  <c r="AK978" i="2" s="1"/>
  <c r="AK980" i="2" s="1"/>
  <c r="AK982" i="2" s="1"/>
  <c r="AK984" i="2" s="1"/>
  <c r="AK986" i="2" s="1"/>
  <c r="AK988" i="2" s="1"/>
  <c r="AK990" i="2" s="1"/>
  <c r="AK992" i="2" s="1"/>
  <c r="AK994" i="2" s="1"/>
  <c r="AK996" i="2" s="1"/>
  <c r="AK998" i="2" s="1"/>
  <c r="AK1000" i="2" s="1"/>
  <c r="AK1002" i="2" s="1"/>
  <c r="AK1004" i="2" s="1"/>
  <c r="AK1006" i="2" s="1"/>
  <c r="AK1008" i="2" s="1"/>
  <c r="AK1010" i="2" s="1"/>
  <c r="AK1012" i="2" s="1"/>
  <c r="AK1014" i="2" s="1"/>
  <c r="AK1016" i="2" s="1"/>
  <c r="AK1018" i="2" s="1"/>
  <c r="AK1020" i="2" s="1"/>
  <c r="AK1022" i="2" s="1"/>
  <c r="AK1024" i="2" s="1"/>
  <c r="AK1026" i="2" s="1"/>
  <c r="AK1028" i="2" s="1"/>
  <c r="AK1030" i="2" s="1"/>
  <c r="AK1032" i="2" s="1"/>
  <c r="AK1034" i="2" s="1"/>
  <c r="AK1036" i="2" s="1"/>
  <c r="AK1038" i="2" s="1"/>
  <c r="AK1040" i="2" s="1"/>
  <c r="AK1042" i="2" s="1"/>
  <c r="AK1044" i="2" s="1"/>
  <c r="AK1046" i="2" s="1"/>
  <c r="AK1048" i="2" s="1"/>
  <c r="AK1050" i="2" s="1"/>
  <c r="AK1052" i="2" s="1"/>
  <c r="AK1054" i="2" s="1"/>
  <c r="AK1056" i="2" s="1"/>
  <c r="AK1058" i="2" s="1"/>
  <c r="AK1060" i="2" s="1"/>
  <c r="AK1062" i="2" s="1"/>
  <c r="AK1064" i="2" s="1"/>
  <c r="AK1066" i="2" s="1"/>
  <c r="AK1068" i="2" s="1"/>
  <c r="AK1070" i="2" s="1"/>
  <c r="AK1072" i="2" s="1"/>
  <c r="AK1074" i="2" s="1"/>
  <c r="AK1076" i="2" s="1"/>
  <c r="AK1078" i="2" s="1"/>
  <c r="AK1080" i="2" s="1"/>
  <c r="AK1082" i="2" s="1"/>
  <c r="AK1084" i="2" s="1"/>
  <c r="AK1086" i="2" s="1"/>
  <c r="AK1088" i="2" s="1"/>
  <c r="AK1090" i="2" s="1"/>
  <c r="AK1092" i="2" s="1"/>
  <c r="AK1094" i="2" s="1"/>
  <c r="AK1096" i="2" s="1"/>
  <c r="AK1098" i="2" s="1"/>
  <c r="AK1100" i="2" s="1"/>
  <c r="AK1102" i="2" s="1"/>
  <c r="AK1104" i="2" s="1"/>
  <c r="AK1106" i="2" s="1"/>
  <c r="AK1108" i="2" s="1"/>
  <c r="AK1110" i="2" s="1"/>
  <c r="AK1112" i="2" s="1"/>
  <c r="AK1114" i="2" s="1"/>
  <c r="AK1116" i="2" s="1"/>
  <c r="AK1118" i="2" s="1"/>
  <c r="AK1120" i="2" s="1"/>
  <c r="AK1122" i="2" s="1"/>
  <c r="AK1124" i="2" s="1"/>
  <c r="AK1126" i="2" s="1"/>
  <c r="AK1128" i="2" s="1"/>
  <c r="AK1130" i="2" s="1"/>
  <c r="AK1132" i="2" s="1"/>
  <c r="AK1134" i="2" s="1"/>
  <c r="AK1136" i="2" s="1"/>
  <c r="AK1138" i="2" s="1"/>
  <c r="AK1140" i="2" s="1"/>
  <c r="AK1142" i="2" s="1"/>
  <c r="AK1144" i="2" s="1"/>
  <c r="AK1146" i="2" s="1"/>
  <c r="AK1148" i="2" s="1"/>
  <c r="AK1150" i="2" s="1"/>
  <c r="AK1152" i="2" s="1"/>
  <c r="AK1154" i="2" s="1"/>
  <c r="AK1156" i="2" s="1"/>
  <c r="AK1158" i="2" s="1"/>
  <c r="AK1160" i="2" s="1"/>
  <c r="AK1162" i="2" s="1"/>
  <c r="AK1164" i="2" s="1"/>
  <c r="AK1166" i="2" s="1"/>
  <c r="AK1168" i="2" s="1"/>
  <c r="AK1170" i="2" s="1"/>
  <c r="AK1172" i="2" s="1"/>
  <c r="AK1174" i="2" s="1"/>
  <c r="AK1176" i="2" s="1"/>
  <c r="AK1178" i="2" s="1"/>
  <c r="AK1180" i="2" s="1"/>
  <c r="AK1182" i="2" s="1"/>
  <c r="AK1184" i="2" s="1"/>
  <c r="AK1186" i="2" s="1"/>
  <c r="AK1188" i="2" s="1"/>
  <c r="AK1190" i="2" s="1"/>
  <c r="AK1192" i="2" s="1"/>
  <c r="AK1194" i="2" s="1"/>
  <c r="AK1196" i="2" s="1"/>
  <c r="AK1198" i="2" s="1"/>
  <c r="AK1200" i="2" s="1"/>
  <c r="AK1202" i="2" s="1"/>
  <c r="AK1204" i="2" s="1"/>
  <c r="AK1206" i="2" s="1"/>
  <c r="AK1208" i="2" s="1"/>
  <c r="AK1210" i="2" s="1"/>
  <c r="AK1212" i="2" s="1"/>
  <c r="AK1214" i="2" s="1"/>
  <c r="AK1216" i="2" s="1"/>
  <c r="AK1218" i="2" s="1"/>
  <c r="AK1220" i="2" s="1"/>
  <c r="AK1222" i="2" s="1"/>
  <c r="AK1224" i="2" s="1"/>
  <c r="AK1226" i="2" s="1"/>
  <c r="AK1228" i="2" s="1"/>
  <c r="AK1230" i="2" s="1"/>
  <c r="AK1232" i="2" s="1"/>
  <c r="AK1234" i="2" s="1"/>
  <c r="AK1236" i="2" s="1"/>
  <c r="AK1238" i="2" s="1"/>
  <c r="AK1240" i="2" s="1"/>
  <c r="AK1242" i="2" s="1"/>
  <c r="AK1244" i="2" s="1"/>
  <c r="AK1246" i="2" s="1"/>
  <c r="AK1248" i="2" s="1"/>
  <c r="AK1250" i="2" s="1"/>
  <c r="AK1252" i="2" s="1"/>
  <c r="AK1254" i="2" s="1"/>
  <c r="AK1256" i="2" s="1"/>
  <c r="AK1258" i="2" s="1"/>
  <c r="AK1260" i="2" s="1"/>
  <c r="AK1262" i="2" s="1"/>
  <c r="AK1264" i="2" s="1"/>
  <c r="AK1266" i="2" s="1"/>
  <c r="AK1268" i="2" s="1"/>
  <c r="AK1270" i="2" s="1"/>
  <c r="AK1272" i="2" s="1"/>
  <c r="AK1274" i="2" s="1"/>
  <c r="AK1276" i="2" s="1"/>
  <c r="AK1278" i="2" s="1"/>
  <c r="AK1280" i="2" s="1"/>
  <c r="AK1282" i="2" s="1"/>
  <c r="AK1284" i="2" s="1"/>
  <c r="AK1286" i="2" s="1"/>
  <c r="AK1288" i="2" s="1"/>
  <c r="AK1290" i="2" s="1"/>
  <c r="AK1292" i="2" s="1"/>
  <c r="AK1294" i="2" s="1"/>
  <c r="AK1296" i="2" s="1"/>
  <c r="AK1298" i="2" s="1"/>
  <c r="AK1300" i="2" s="1"/>
  <c r="AK1302" i="2" s="1"/>
  <c r="AK1304" i="2" s="1"/>
  <c r="AK1306" i="2" s="1"/>
  <c r="AK1308" i="2" s="1"/>
  <c r="AK1310" i="2" s="1"/>
  <c r="AK1312" i="2" s="1"/>
  <c r="AK1314" i="2" s="1"/>
  <c r="AK1316" i="2" s="1"/>
  <c r="AK1318" i="2" s="1"/>
  <c r="AK1320" i="2" s="1"/>
  <c r="AK1322" i="2" s="1"/>
  <c r="AK1324" i="2" s="1"/>
  <c r="AK1326" i="2" s="1"/>
  <c r="AK1328" i="2" s="1"/>
  <c r="AK1330" i="2" s="1"/>
  <c r="AK1332" i="2" s="1"/>
  <c r="AK1334" i="2" s="1"/>
  <c r="AK1336" i="2" s="1"/>
  <c r="AK1338" i="2" s="1"/>
  <c r="AK1340" i="2" s="1"/>
  <c r="AK1342" i="2" s="1"/>
  <c r="AK1344" i="2" s="1"/>
  <c r="AK1346" i="2" s="1"/>
  <c r="AK1348" i="2" s="1"/>
  <c r="AK1350" i="2" s="1"/>
  <c r="AK1352" i="2" s="1"/>
  <c r="AK1354" i="2" s="1"/>
  <c r="AK1356" i="2" s="1"/>
  <c r="AK1358" i="2" s="1"/>
  <c r="AK1360" i="2" s="1"/>
  <c r="AK1362" i="2" s="1"/>
  <c r="AK1364" i="2" s="1"/>
  <c r="AK1366" i="2" s="1"/>
  <c r="AK1368" i="2" s="1"/>
  <c r="AK1370" i="2" s="1"/>
  <c r="AK1372" i="2" s="1"/>
  <c r="AK1374" i="2" s="1"/>
  <c r="AK1376" i="2" s="1"/>
  <c r="AK1378" i="2" s="1"/>
  <c r="AK1380" i="2" s="1"/>
  <c r="AK1382" i="2" s="1"/>
  <c r="AK1384" i="2" s="1"/>
  <c r="AK1386" i="2" s="1"/>
  <c r="AK1388" i="2" s="1"/>
  <c r="AK1390" i="2" s="1"/>
  <c r="AK1392" i="2" s="1"/>
  <c r="AK1394" i="2" s="1"/>
  <c r="AK1396" i="2" s="1"/>
  <c r="AK1398" i="2" s="1"/>
  <c r="AK1400" i="2" s="1"/>
  <c r="AK1402" i="2" s="1"/>
  <c r="AK1404" i="2" s="1"/>
  <c r="AK1406" i="2" s="1"/>
  <c r="AK1408" i="2" s="1"/>
  <c r="AK1410" i="2" s="1"/>
  <c r="AK1412" i="2" s="1"/>
  <c r="AK1414" i="2" s="1"/>
  <c r="AK1416" i="2" s="1"/>
  <c r="AK1418" i="2" s="1"/>
  <c r="AK1420" i="2" s="1"/>
  <c r="AK1422" i="2" s="1"/>
  <c r="AK1424" i="2" s="1"/>
  <c r="AK1426" i="2" s="1"/>
  <c r="AK1428" i="2" s="1"/>
  <c r="AK1430" i="2" s="1"/>
  <c r="AK1432" i="2" s="1"/>
  <c r="AK1434" i="2" s="1"/>
  <c r="AK1436" i="2" s="1"/>
  <c r="AK1438" i="2" s="1"/>
  <c r="AK1440" i="2" s="1"/>
  <c r="AK1442" i="2" s="1"/>
  <c r="AK1444" i="2" s="1"/>
  <c r="AK1446" i="2" s="1"/>
  <c r="AK1448" i="2" s="1"/>
  <c r="AK1450" i="2" s="1"/>
  <c r="AK1452" i="2" s="1"/>
  <c r="AK1454" i="2" s="1"/>
  <c r="AK1456" i="2" s="1"/>
  <c r="AK1458" i="2" s="1"/>
  <c r="AK1460" i="2" s="1"/>
  <c r="AK1462" i="2" s="1"/>
  <c r="AK1464" i="2" s="1"/>
  <c r="AK1466" i="2" s="1"/>
  <c r="AK1468" i="2" s="1"/>
  <c r="AK1470" i="2" s="1"/>
  <c r="AK1472" i="2" s="1"/>
  <c r="AK1474" i="2" s="1"/>
  <c r="AK1476" i="2" s="1"/>
  <c r="AK1478" i="2" s="1"/>
  <c r="AK1480" i="2" s="1"/>
  <c r="AK1482" i="2" s="1"/>
  <c r="AK1484" i="2" s="1"/>
  <c r="AK1486" i="2" s="1"/>
  <c r="AK1488" i="2" s="1"/>
  <c r="AK1490" i="2" s="1"/>
  <c r="AK1492" i="2" s="1"/>
  <c r="AK1494" i="2" s="1"/>
  <c r="AK1496" i="2" s="1"/>
  <c r="AK1498" i="2" s="1"/>
  <c r="AK1500" i="2" s="1"/>
  <c r="AK1502" i="2" s="1"/>
  <c r="AK1504" i="2" s="1"/>
  <c r="AK1506" i="2" s="1"/>
  <c r="AK1508" i="2" s="1"/>
  <c r="AK1510" i="2" s="1"/>
  <c r="AK1512" i="2" s="1"/>
  <c r="AK1514" i="2" s="1"/>
  <c r="AK1516" i="2" s="1"/>
  <c r="AK1518" i="2" s="1"/>
  <c r="AK1520" i="2" s="1"/>
  <c r="AK1522" i="2" s="1"/>
  <c r="AK1524" i="2" s="1"/>
  <c r="AK1526" i="2" s="1"/>
  <c r="AK1528" i="2" s="1"/>
  <c r="AK1530" i="2" s="1"/>
  <c r="AK1532" i="2" s="1"/>
  <c r="AK1534" i="2" s="1"/>
  <c r="AK1536" i="2" s="1"/>
  <c r="AK1538" i="2" s="1"/>
  <c r="AK1540" i="2" s="1"/>
  <c r="AK1542" i="2" s="1"/>
  <c r="AK1544" i="2" s="1"/>
  <c r="AK1546" i="2" s="1"/>
  <c r="AK1548" i="2" s="1"/>
  <c r="AK1550" i="2" s="1"/>
  <c r="AK1552" i="2" s="1"/>
  <c r="AK1554" i="2" s="1"/>
  <c r="AK1556" i="2" s="1"/>
  <c r="AK1558" i="2" s="1"/>
  <c r="AK1560" i="2" s="1"/>
  <c r="AK1562" i="2" s="1"/>
  <c r="AK1564" i="2" s="1"/>
  <c r="AK1566" i="2" s="1"/>
  <c r="AK1568" i="2" s="1"/>
  <c r="AK1570" i="2" s="1"/>
  <c r="AK1572" i="2" s="1"/>
  <c r="AK1574" i="2" s="1"/>
  <c r="AK1576" i="2" s="1"/>
  <c r="AK1578" i="2" s="1"/>
  <c r="AK1580" i="2" s="1"/>
  <c r="AK1582" i="2" s="1"/>
  <c r="AK1584" i="2" s="1"/>
  <c r="AK1586" i="2" s="1"/>
  <c r="AK1588" i="2" s="1"/>
  <c r="AK1590" i="2" s="1"/>
  <c r="AK1592" i="2" s="1"/>
  <c r="AK1594" i="2" s="1"/>
  <c r="AK1596" i="2" s="1"/>
  <c r="AK1598" i="2" s="1"/>
  <c r="AK1600" i="2" s="1"/>
  <c r="AK1602" i="2" s="1"/>
  <c r="AK1604" i="2" s="1"/>
  <c r="AK1606" i="2" s="1"/>
  <c r="AK1608" i="2" s="1"/>
  <c r="AK1610" i="2" s="1"/>
  <c r="AK1612" i="2" s="1"/>
  <c r="AK1614" i="2" s="1"/>
  <c r="AK1616" i="2" s="1"/>
  <c r="AK1618" i="2" s="1"/>
  <c r="AK1620" i="2" s="1"/>
  <c r="AK1622" i="2" s="1"/>
  <c r="AK1624" i="2" s="1"/>
  <c r="AK1626" i="2" s="1"/>
  <c r="AK1628" i="2" s="1"/>
  <c r="AK1630" i="2" s="1"/>
  <c r="AK1632" i="2" s="1"/>
  <c r="AK1634" i="2" s="1"/>
  <c r="AK1636" i="2" s="1"/>
  <c r="AK1638" i="2" s="1"/>
  <c r="AK1640" i="2" s="1"/>
  <c r="AK1642" i="2" s="1"/>
  <c r="AK1644" i="2" s="1"/>
  <c r="AK1646" i="2" s="1"/>
  <c r="AK1648" i="2" s="1"/>
  <c r="AK1650" i="2" s="1"/>
  <c r="AK1652" i="2" s="1"/>
  <c r="AK1654" i="2" s="1"/>
  <c r="AK1656" i="2" s="1"/>
  <c r="AK1658" i="2" s="1"/>
  <c r="AK1660" i="2" s="1"/>
  <c r="AK1662" i="2" s="1"/>
  <c r="AK1664" i="2" s="1"/>
  <c r="AK1666" i="2" s="1"/>
  <c r="AK1668" i="2" s="1"/>
  <c r="AK1670" i="2" s="1"/>
  <c r="AK1672" i="2" s="1"/>
  <c r="AK1674" i="2" s="1"/>
  <c r="AK1676" i="2" s="1"/>
  <c r="AK1678" i="2" s="1"/>
  <c r="AK1680" i="2" s="1"/>
  <c r="AK1682" i="2" s="1"/>
  <c r="AK1684" i="2" s="1"/>
  <c r="AK1686" i="2" s="1"/>
  <c r="AK1688" i="2" s="1"/>
  <c r="AK1690" i="2" s="1"/>
  <c r="AK1692" i="2" s="1"/>
  <c r="AK1694" i="2" s="1"/>
  <c r="AK1696" i="2" s="1"/>
  <c r="AK1698" i="2" s="1"/>
  <c r="AK1700" i="2" s="1"/>
  <c r="AK1702" i="2" s="1"/>
  <c r="AK1704" i="2" s="1"/>
  <c r="AK1706" i="2" s="1"/>
  <c r="AK1708" i="2" s="1"/>
  <c r="AK1710" i="2" s="1"/>
  <c r="AK1712" i="2" s="1"/>
  <c r="AK1714" i="2" s="1"/>
  <c r="AK1716" i="2" s="1"/>
  <c r="AK1718" i="2" s="1"/>
  <c r="AK1720" i="2" s="1"/>
  <c r="AK1722" i="2" s="1"/>
  <c r="AK1724" i="2" s="1"/>
  <c r="AK1726" i="2" s="1"/>
  <c r="AK1728" i="2" s="1"/>
  <c r="AK1730" i="2" s="1"/>
  <c r="AK1732" i="2" s="1"/>
  <c r="AK1734" i="2" s="1"/>
  <c r="AK1736" i="2" s="1"/>
  <c r="AK1738" i="2" s="1"/>
  <c r="AK1740" i="2" s="1"/>
  <c r="AK1742" i="2" s="1"/>
  <c r="AK1744" i="2" s="1"/>
  <c r="AK1746" i="2" s="1"/>
  <c r="AK1748" i="2" s="1"/>
  <c r="AK1750" i="2" s="1"/>
  <c r="AK1752" i="2" s="1"/>
  <c r="AK1754" i="2" s="1"/>
  <c r="AK1756" i="2" s="1"/>
  <c r="AK1758" i="2" s="1"/>
  <c r="AK1760" i="2" s="1"/>
  <c r="AK1762" i="2" s="1"/>
  <c r="AK1764" i="2" s="1"/>
  <c r="AK1766" i="2" s="1"/>
  <c r="AK1768" i="2" s="1"/>
  <c r="AK1770" i="2" s="1"/>
  <c r="AK1772" i="2" s="1"/>
  <c r="AK1774" i="2" s="1"/>
  <c r="AK1776" i="2" s="1"/>
  <c r="AK1778" i="2" s="1"/>
  <c r="AK1780" i="2" s="1"/>
  <c r="AK1782" i="2" s="1"/>
  <c r="AK1784" i="2" s="1"/>
  <c r="AK1786" i="2" s="1"/>
  <c r="AK1788" i="2" s="1"/>
  <c r="AK1790" i="2" s="1"/>
  <c r="AK1792" i="2" s="1"/>
  <c r="AK1794" i="2" s="1"/>
  <c r="AK1796" i="2" s="1"/>
  <c r="AK1798" i="2" s="1"/>
  <c r="AK1800" i="2" s="1"/>
  <c r="AK1802" i="2" s="1"/>
  <c r="AK1804" i="2" s="1"/>
  <c r="AK1806" i="2" s="1"/>
  <c r="AK1808" i="2" s="1"/>
  <c r="AK1810" i="2" s="1"/>
  <c r="AK1812" i="2" s="1"/>
  <c r="AK1814" i="2" s="1"/>
  <c r="AK1816" i="2" s="1"/>
  <c r="AK1818" i="2" s="1"/>
  <c r="AK1820" i="2" s="1"/>
  <c r="AK1822" i="2" s="1"/>
  <c r="AK1824" i="2" s="1"/>
  <c r="AK1826" i="2" s="1"/>
  <c r="AK1828" i="2" s="1"/>
  <c r="AK1830" i="2" s="1"/>
  <c r="AK1832" i="2" s="1"/>
  <c r="AK1834" i="2" s="1"/>
  <c r="AK1836" i="2" s="1"/>
  <c r="AK1838" i="2" s="1"/>
  <c r="AK1840" i="2" s="1"/>
  <c r="AK1842" i="2" s="1"/>
  <c r="AK1844" i="2" s="1"/>
  <c r="AK1846" i="2" s="1"/>
  <c r="AK1848" i="2" s="1"/>
  <c r="AK1850" i="2" s="1"/>
  <c r="AK1852" i="2" s="1"/>
  <c r="AK1854" i="2" s="1"/>
  <c r="AK1856" i="2" s="1"/>
  <c r="AK1858" i="2" s="1"/>
  <c r="AK1860" i="2" s="1"/>
  <c r="AK1862" i="2" s="1"/>
  <c r="AK1864" i="2" s="1"/>
  <c r="AK1866" i="2" s="1"/>
  <c r="AK1868" i="2" s="1"/>
  <c r="AK1870" i="2" s="1"/>
  <c r="AK1872" i="2" s="1"/>
  <c r="AK1874" i="2" s="1"/>
  <c r="AK1876" i="2" s="1"/>
  <c r="AK1878" i="2" s="1"/>
  <c r="AK1880" i="2" s="1"/>
  <c r="AK1882" i="2" s="1"/>
  <c r="AK1884" i="2" s="1"/>
  <c r="AK1886" i="2" s="1"/>
  <c r="AK1888" i="2" s="1"/>
  <c r="AK1890" i="2" s="1"/>
  <c r="AK1892" i="2" s="1"/>
  <c r="AK1894" i="2" s="1"/>
  <c r="AK1896" i="2" s="1"/>
  <c r="AK1898" i="2" s="1"/>
  <c r="AK1900" i="2" s="1"/>
  <c r="AK1902" i="2" s="1"/>
  <c r="AK1904" i="2" s="1"/>
  <c r="AK1906" i="2" s="1"/>
  <c r="AK1908" i="2" s="1"/>
  <c r="AK1910" i="2" s="1"/>
  <c r="AK1912" i="2" s="1"/>
  <c r="AK1914" i="2" s="1"/>
  <c r="AK1916" i="2" s="1"/>
  <c r="AK1918" i="2" s="1"/>
  <c r="AK1920" i="2" s="1"/>
  <c r="AK1922" i="2" s="1"/>
  <c r="AK1924" i="2" s="1"/>
  <c r="AK1926" i="2" s="1"/>
  <c r="AK1928" i="2" s="1"/>
  <c r="AK1930" i="2" s="1"/>
  <c r="AK1932" i="2" s="1"/>
  <c r="AK1934" i="2" s="1"/>
  <c r="AK1936" i="2" s="1"/>
  <c r="AK1938" i="2" s="1"/>
  <c r="AK1940" i="2" s="1"/>
  <c r="AK1942" i="2" s="1"/>
  <c r="AK1944" i="2" s="1"/>
  <c r="AK1946" i="2" s="1"/>
  <c r="AK1948" i="2" s="1"/>
  <c r="AK1950" i="2" s="1"/>
  <c r="AK1952" i="2" s="1"/>
  <c r="AK1954" i="2" s="1"/>
  <c r="AK1956" i="2" s="1"/>
  <c r="AK1958" i="2" s="1"/>
  <c r="AK1960" i="2" s="1"/>
  <c r="AK1962" i="2" s="1"/>
  <c r="AK1964" i="2" s="1"/>
  <c r="AK1966" i="2" s="1"/>
  <c r="AK1968" i="2" s="1"/>
  <c r="AK1970" i="2" s="1"/>
  <c r="AK1972" i="2" s="1"/>
  <c r="AK1974" i="2" s="1"/>
  <c r="AK1976" i="2" s="1"/>
  <c r="AK1978" i="2" s="1"/>
  <c r="AK1980" i="2" s="1"/>
  <c r="AK1982" i="2" s="1"/>
  <c r="AK1984" i="2" s="1"/>
  <c r="AK1986" i="2" s="1"/>
  <c r="AK1988" i="2" s="1"/>
  <c r="AK1990" i="2" s="1"/>
  <c r="AK1992" i="2" s="1"/>
  <c r="AK1994" i="2" s="1"/>
  <c r="AK1996" i="2" s="1"/>
  <c r="AK1998" i="2" s="1"/>
  <c r="AK2000" i="2" s="1"/>
  <c r="AK2002" i="2" s="1"/>
  <c r="AK2004" i="2" s="1"/>
  <c r="AK2006" i="2" s="1"/>
  <c r="AK2008" i="2" s="1"/>
  <c r="AK2010" i="2" s="1"/>
  <c r="AK2012" i="2" s="1"/>
  <c r="AK2014" i="2" s="1"/>
  <c r="AK2016" i="2" s="1"/>
  <c r="AK2018" i="2" s="1"/>
  <c r="AK2020" i="2" s="1"/>
  <c r="AK2022" i="2" s="1"/>
  <c r="AK2024" i="2" s="1"/>
  <c r="AK2026" i="2" s="1"/>
  <c r="AK2028" i="2" s="1"/>
  <c r="AK2030" i="2" s="1"/>
  <c r="AK2032" i="2" s="1"/>
  <c r="AK2034" i="2" s="1"/>
  <c r="AK2036" i="2" s="1"/>
  <c r="AK2038" i="2" s="1"/>
  <c r="AK2040" i="2" s="1"/>
  <c r="AK2042" i="2" s="1"/>
  <c r="AK2044" i="2" s="1"/>
  <c r="AK2046" i="2" s="1"/>
  <c r="AK2048" i="2" s="1"/>
  <c r="AK2050" i="2" s="1"/>
  <c r="AK2052" i="2" s="1"/>
  <c r="AK2054" i="2" s="1"/>
  <c r="AK2056" i="2" s="1"/>
  <c r="AK2058" i="2" s="1"/>
  <c r="AK2060" i="2" s="1"/>
  <c r="AK2062" i="2" s="1"/>
  <c r="AK2064" i="2" s="1"/>
  <c r="AK2066" i="2" s="1"/>
  <c r="AK2068" i="2" s="1"/>
  <c r="AK2070" i="2" s="1"/>
  <c r="AK2072" i="2" s="1"/>
  <c r="AK2074" i="2" s="1"/>
  <c r="AK2076" i="2" s="1"/>
  <c r="AK2078" i="2" s="1"/>
  <c r="AK2080" i="2" s="1"/>
  <c r="AK2082" i="2" s="1"/>
  <c r="AK2084" i="2" s="1"/>
  <c r="AK2086" i="2" s="1"/>
  <c r="AK2088" i="2" s="1"/>
  <c r="AK2090" i="2" s="1"/>
  <c r="AK2092" i="2" s="1"/>
  <c r="AK2094" i="2" s="1"/>
  <c r="AK2096" i="2" s="1"/>
  <c r="AK2098" i="2" s="1"/>
  <c r="AK2100" i="2" s="1"/>
  <c r="AK2102" i="2" s="1"/>
  <c r="AK2104" i="2" s="1"/>
  <c r="AK2106" i="2" s="1"/>
  <c r="AK2108" i="2" s="1"/>
  <c r="AK2110" i="2" s="1"/>
  <c r="AK2112" i="2" s="1"/>
  <c r="AK2114" i="2" s="1"/>
  <c r="AK2116" i="2" s="1"/>
  <c r="AK2118" i="2" s="1"/>
  <c r="AK2120" i="2" s="1"/>
  <c r="AK2122" i="2" s="1"/>
  <c r="AK2124" i="2" s="1"/>
  <c r="AK2126" i="2" s="1"/>
  <c r="AK2128" i="2" s="1"/>
  <c r="AK2130" i="2" s="1"/>
  <c r="AK2132" i="2" s="1"/>
  <c r="AK2134" i="2" s="1"/>
  <c r="AK2136" i="2" s="1"/>
  <c r="AK2138" i="2" s="1"/>
  <c r="AK2140" i="2" s="1"/>
  <c r="AK2142" i="2" s="1"/>
  <c r="AK2144" i="2" s="1"/>
  <c r="AK2146" i="2" s="1"/>
  <c r="AK2148" i="2" s="1"/>
  <c r="AK2150" i="2" s="1"/>
  <c r="AK2152" i="2" s="1"/>
  <c r="AK2154" i="2" s="1"/>
  <c r="AK2156" i="2" s="1"/>
  <c r="AK2158" i="2" s="1"/>
  <c r="AK2160" i="2" s="1"/>
  <c r="AK2162" i="2" s="1"/>
  <c r="AK2164" i="2" s="1"/>
  <c r="AK2166" i="2" s="1"/>
  <c r="AK2168" i="2" s="1"/>
  <c r="AK2170" i="2" s="1"/>
  <c r="AK2172" i="2" s="1"/>
  <c r="AK2174" i="2" s="1"/>
  <c r="AK2176" i="2" s="1"/>
  <c r="AK2178" i="2" s="1"/>
  <c r="AK2180" i="2" s="1"/>
  <c r="AK2182" i="2" s="1"/>
  <c r="AK2184" i="2" s="1"/>
  <c r="AK2186" i="2" s="1"/>
  <c r="AK2188" i="2" s="1"/>
  <c r="AK2190" i="2" s="1"/>
  <c r="AK2192" i="2" s="1"/>
  <c r="AK2194" i="2" s="1"/>
  <c r="AK2196" i="2" s="1"/>
  <c r="AK2198" i="2" s="1"/>
  <c r="AK2200" i="2" s="1"/>
  <c r="AK2202" i="2" s="1"/>
  <c r="AK2204" i="2" s="1"/>
  <c r="AK2206" i="2" s="1"/>
  <c r="AK2208" i="2" s="1"/>
  <c r="AK2210" i="2" s="1"/>
  <c r="AK2212" i="2" s="1"/>
  <c r="AK2214" i="2" s="1"/>
  <c r="AK2216" i="2" s="1"/>
  <c r="AK2218" i="2" s="1"/>
  <c r="AK2220" i="2" s="1"/>
  <c r="AK2222" i="2" s="1"/>
  <c r="AK2224" i="2" s="1"/>
  <c r="AK2226" i="2" s="1"/>
  <c r="AK2228" i="2" s="1"/>
  <c r="AK2230" i="2" s="1"/>
  <c r="AK2232" i="2" s="1"/>
  <c r="AK2234" i="2" s="1"/>
  <c r="AK2236" i="2" s="1"/>
  <c r="AK2238" i="2" s="1"/>
  <c r="AK2240" i="2" s="1"/>
  <c r="AK2242" i="2" s="1"/>
  <c r="AK2244" i="2" s="1"/>
  <c r="AK2246" i="2" s="1"/>
  <c r="AK2248" i="2" s="1"/>
  <c r="AK2250" i="2" s="1"/>
  <c r="AK2252" i="2" s="1"/>
  <c r="AK2254" i="2" s="1"/>
  <c r="AK2256" i="2" s="1"/>
  <c r="AK2258" i="2" s="1"/>
  <c r="AK2260" i="2" s="1"/>
  <c r="AK2262" i="2" s="1"/>
  <c r="AK2264" i="2" s="1"/>
  <c r="AK2266" i="2" s="1"/>
  <c r="AK2268" i="2" s="1"/>
  <c r="AK2270" i="2" s="1"/>
  <c r="AK2272" i="2" s="1"/>
  <c r="AK2274" i="2" s="1"/>
  <c r="AK2276" i="2" s="1"/>
  <c r="AK2278" i="2" s="1"/>
  <c r="AK2280" i="2" s="1"/>
  <c r="AK2282" i="2" s="1"/>
  <c r="AK2284" i="2" s="1"/>
  <c r="AK2286" i="2" s="1"/>
  <c r="AK2288" i="2" s="1"/>
  <c r="AK2290" i="2" s="1"/>
  <c r="AK2292" i="2" s="1"/>
  <c r="AK2294" i="2" s="1"/>
  <c r="AK2296" i="2" s="1"/>
  <c r="AK2298" i="2" s="1"/>
  <c r="AK2300" i="2" s="1"/>
  <c r="AK2302" i="2" s="1"/>
  <c r="AK2304" i="2" s="1"/>
  <c r="AK2306" i="2" s="1"/>
  <c r="AK2308" i="2" s="1"/>
  <c r="AK2310" i="2" s="1"/>
  <c r="AK2312" i="2" s="1"/>
  <c r="AK2314" i="2" s="1"/>
  <c r="AK2316" i="2" s="1"/>
  <c r="AK2318" i="2" s="1"/>
  <c r="AK2320" i="2" s="1"/>
  <c r="AK2322" i="2" s="1"/>
  <c r="AK2324" i="2" s="1"/>
  <c r="AK2326" i="2" s="1"/>
  <c r="AK2328" i="2" s="1"/>
  <c r="AK2330" i="2" s="1"/>
  <c r="AK2332" i="2" s="1"/>
  <c r="AK2334" i="2" s="1"/>
  <c r="AK2336" i="2" s="1"/>
  <c r="AK2338" i="2" s="1"/>
  <c r="AK2340" i="2" s="1"/>
  <c r="AK2342" i="2" s="1"/>
  <c r="AK2344" i="2" s="1"/>
  <c r="AK2346" i="2" s="1"/>
  <c r="AK2348" i="2" s="1"/>
  <c r="AK2350" i="2" s="1"/>
  <c r="AK2352" i="2" s="1"/>
  <c r="AK2354" i="2" s="1"/>
  <c r="AK2356" i="2" s="1"/>
  <c r="AK2358" i="2" s="1"/>
  <c r="AK2360" i="2" s="1"/>
  <c r="AK2362" i="2" s="1"/>
  <c r="AK2364" i="2" s="1"/>
  <c r="AK2366" i="2" s="1"/>
  <c r="AK2368" i="2" s="1"/>
  <c r="AK2370" i="2" s="1"/>
  <c r="AK2372" i="2" s="1"/>
  <c r="AK2374" i="2" s="1"/>
  <c r="AK2376" i="2" s="1"/>
  <c r="AK2378" i="2" s="1"/>
  <c r="AK2380" i="2" s="1"/>
  <c r="AK2382" i="2" s="1"/>
  <c r="AK2384" i="2" s="1"/>
  <c r="AK2386" i="2" s="1"/>
  <c r="AK2388" i="2" s="1"/>
  <c r="AK2390" i="2" s="1"/>
  <c r="AK2392" i="2" s="1"/>
  <c r="AK2394" i="2" s="1"/>
  <c r="AK2396" i="2" s="1"/>
  <c r="AK2398" i="2" s="1"/>
  <c r="AK2400" i="2" s="1"/>
  <c r="AK2402" i="2" s="1"/>
  <c r="AK2404" i="2" s="1"/>
  <c r="AK2406" i="2" s="1"/>
  <c r="AK2408" i="2" s="1"/>
  <c r="AK2410" i="2" s="1"/>
  <c r="AK2412" i="2" s="1"/>
  <c r="AK2414" i="2" s="1"/>
  <c r="AK2416" i="2" s="1"/>
  <c r="AK2418" i="2" s="1"/>
  <c r="AK2420" i="2" s="1"/>
  <c r="AK2422" i="2" s="1"/>
  <c r="AK2424" i="2" s="1"/>
  <c r="AK2426" i="2" s="1"/>
  <c r="AK2428" i="2" s="1"/>
  <c r="AK2430" i="2" s="1"/>
  <c r="AK2432" i="2" s="1"/>
  <c r="AK2434" i="2" s="1"/>
  <c r="AK2436" i="2" s="1"/>
  <c r="AK408" i="2"/>
  <c r="AK410" i="2" s="1"/>
  <c r="AK412" i="2" s="1"/>
  <c r="AK414" i="2" s="1"/>
  <c r="AK416" i="2" s="1"/>
  <c r="AK418" i="2" s="1"/>
  <c r="AK420" i="2" s="1"/>
  <c r="AK422" i="2" s="1"/>
  <c r="AK424" i="2" s="1"/>
  <c r="AK426" i="2" s="1"/>
  <c r="AK428" i="2" s="1"/>
  <c r="AK430" i="2" s="1"/>
  <c r="AK432" i="2" s="1"/>
  <c r="AK434" i="2" s="1"/>
  <c r="AK436" i="2" s="1"/>
  <c r="AK438" i="2" s="1"/>
  <c r="AK440" i="2" s="1"/>
  <c r="AK442" i="2" s="1"/>
  <c r="AK444" i="2" s="1"/>
  <c r="AK446" i="2" s="1"/>
  <c r="AK406" i="2"/>
  <c r="AJ406" i="2"/>
  <c r="AJ408" i="2" s="1"/>
  <c r="AJ410" i="2" s="1"/>
  <c r="AJ412" i="2" s="1"/>
  <c r="AJ414" i="2" s="1"/>
  <c r="AJ416" i="2" s="1"/>
  <c r="AJ418" i="2" s="1"/>
  <c r="AJ420" i="2" s="1"/>
  <c r="AJ422" i="2" s="1"/>
  <c r="AJ424" i="2" s="1"/>
  <c r="AJ426" i="2" s="1"/>
  <c r="AJ428" i="2" s="1"/>
  <c r="AJ430" i="2" s="1"/>
  <c r="AJ432" i="2" s="1"/>
  <c r="AJ434" i="2" s="1"/>
  <c r="AJ436" i="2" s="1"/>
  <c r="AJ438" i="2" s="1"/>
  <c r="AJ440" i="2" s="1"/>
  <c r="AJ442" i="2" s="1"/>
  <c r="AJ444" i="2" s="1"/>
  <c r="AJ446" i="2" s="1"/>
  <c r="AJ448" i="2" s="1"/>
  <c r="AJ450" i="2" s="1"/>
  <c r="AJ452" i="2" s="1"/>
  <c r="AJ454" i="2" s="1"/>
  <c r="AJ456" i="2" s="1"/>
  <c r="AJ458" i="2" s="1"/>
  <c r="AJ460" i="2" s="1"/>
  <c r="AJ462" i="2" s="1"/>
  <c r="AJ464" i="2" s="1"/>
  <c r="AJ466" i="2" s="1"/>
  <c r="AJ468" i="2" s="1"/>
  <c r="AJ470" i="2" s="1"/>
  <c r="AJ472" i="2" s="1"/>
  <c r="AJ474" i="2" s="1"/>
  <c r="AJ476" i="2" s="1"/>
  <c r="AJ478" i="2" s="1"/>
  <c r="AJ480" i="2" s="1"/>
  <c r="AJ482" i="2" s="1"/>
  <c r="AJ484" i="2" s="1"/>
  <c r="AJ486" i="2" s="1"/>
  <c r="AJ488" i="2" s="1"/>
  <c r="AJ490" i="2" s="1"/>
  <c r="AJ492" i="2" s="1"/>
  <c r="AJ494" i="2" s="1"/>
  <c r="AJ496" i="2" s="1"/>
  <c r="AJ498" i="2" s="1"/>
  <c r="AJ500" i="2" s="1"/>
  <c r="AJ502" i="2" s="1"/>
  <c r="AJ504" i="2" s="1"/>
  <c r="AJ506" i="2" s="1"/>
  <c r="AJ508" i="2" s="1"/>
  <c r="AJ510" i="2" s="1"/>
  <c r="AJ512" i="2" s="1"/>
  <c r="AJ514" i="2" s="1"/>
  <c r="AJ516" i="2" s="1"/>
  <c r="AJ518" i="2" s="1"/>
  <c r="AJ520" i="2" s="1"/>
  <c r="AJ522" i="2" s="1"/>
  <c r="AJ524" i="2" s="1"/>
  <c r="AJ526" i="2" s="1"/>
  <c r="AJ528" i="2" s="1"/>
  <c r="AJ530" i="2" s="1"/>
  <c r="AJ532" i="2" s="1"/>
  <c r="AJ534" i="2" s="1"/>
  <c r="AJ536" i="2" s="1"/>
  <c r="AJ538" i="2" s="1"/>
  <c r="AJ540" i="2" s="1"/>
  <c r="AJ542" i="2" s="1"/>
  <c r="AJ544" i="2" s="1"/>
  <c r="AJ546" i="2" s="1"/>
  <c r="AJ548" i="2" s="1"/>
  <c r="AJ550" i="2" s="1"/>
  <c r="AJ552" i="2" s="1"/>
  <c r="AJ554" i="2" s="1"/>
  <c r="AJ556" i="2" s="1"/>
  <c r="AJ558" i="2" s="1"/>
  <c r="AJ560" i="2" s="1"/>
  <c r="AJ562" i="2" s="1"/>
  <c r="AJ564" i="2" s="1"/>
  <c r="AJ566" i="2" s="1"/>
  <c r="AJ568" i="2" s="1"/>
  <c r="AJ570" i="2" s="1"/>
  <c r="AJ572" i="2" s="1"/>
  <c r="AJ574" i="2" s="1"/>
  <c r="AJ576" i="2" s="1"/>
  <c r="AJ578" i="2" s="1"/>
  <c r="AJ580" i="2" s="1"/>
  <c r="AJ582" i="2" s="1"/>
  <c r="AJ584" i="2" s="1"/>
  <c r="AJ586" i="2" s="1"/>
  <c r="AJ588" i="2" s="1"/>
  <c r="AJ590" i="2" s="1"/>
  <c r="AJ592" i="2" s="1"/>
  <c r="AJ594" i="2" s="1"/>
  <c r="AJ596" i="2" s="1"/>
  <c r="AJ598" i="2" s="1"/>
  <c r="AJ600" i="2" s="1"/>
  <c r="AJ602" i="2" s="1"/>
  <c r="AJ604" i="2" s="1"/>
  <c r="AJ606" i="2" s="1"/>
  <c r="AJ608" i="2" s="1"/>
  <c r="AJ610" i="2" s="1"/>
  <c r="AJ612" i="2" s="1"/>
  <c r="AJ614" i="2" s="1"/>
  <c r="AJ616" i="2" s="1"/>
  <c r="AJ618" i="2" s="1"/>
  <c r="AJ620" i="2" s="1"/>
  <c r="AJ622" i="2" s="1"/>
  <c r="AJ624" i="2" s="1"/>
  <c r="AJ626" i="2" s="1"/>
  <c r="AJ628" i="2" s="1"/>
  <c r="AJ630" i="2" s="1"/>
  <c r="AJ632" i="2" s="1"/>
  <c r="AJ634" i="2" s="1"/>
  <c r="AJ636" i="2" s="1"/>
  <c r="AJ638" i="2" s="1"/>
  <c r="AJ640" i="2" s="1"/>
  <c r="AJ642" i="2" s="1"/>
  <c r="AJ644" i="2" s="1"/>
  <c r="AJ646" i="2" s="1"/>
  <c r="AJ648" i="2" s="1"/>
  <c r="AJ650" i="2" s="1"/>
  <c r="AJ652" i="2" s="1"/>
  <c r="AJ654" i="2" s="1"/>
  <c r="AJ656" i="2" s="1"/>
  <c r="AJ658" i="2" s="1"/>
  <c r="AJ660" i="2" s="1"/>
  <c r="AJ662" i="2" s="1"/>
  <c r="AJ664" i="2" s="1"/>
  <c r="AJ666" i="2" s="1"/>
  <c r="AJ668" i="2" s="1"/>
  <c r="AJ670" i="2" s="1"/>
  <c r="AJ672" i="2" s="1"/>
  <c r="AJ674" i="2" s="1"/>
  <c r="AJ676" i="2" s="1"/>
  <c r="AJ678" i="2" s="1"/>
  <c r="AJ680" i="2" s="1"/>
  <c r="AJ682" i="2" s="1"/>
  <c r="AJ684" i="2" s="1"/>
  <c r="AJ686" i="2" s="1"/>
  <c r="AJ688" i="2" s="1"/>
  <c r="AJ690" i="2" s="1"/>
  <c r="AJ692" i="2" s="1"/>
  <c r="AJ694" i="2" s="1"/>
  <c r="AJ696" i="2" s="1"/>
  <c r="AJ698" i="2" s="1"/>
  <c r="AJ700" i="2" s="1"/>
  <c r="AJ702" i="2" s="1"/>
  <c r="AJ704" i="2" s="1"/>
  <c r="AJ706" i="2" s="1"/>
  <c r="AJ708" i="2" s="1"/>
  <c r="AJ710" i="2" s="1"/>
  <c r="AJ712" i="2" s="1"/>
  <c r="AJ714" i="2" s="1"/>
  <c r="AJ716" i="2" s="1"/>
  <c r="AJ718" i="2" s="1"/>
  <c r="AJ720" i="2" s="1"/>
  <c r="AJ722" i="2" s="1"/>
  <c r="AJ724" i="2" s="1"/>
  <c r="AJ726" i="2" s="1"/>
  <c r="AJ728" i="2" s="1"/>
  <c r="AJ730" i="2" s="1"/>
  <c r="AJ732" i="2" s="1"/>
  <c r="AJ734" i="2" s="1"/>
  <c r="AJ736" i="2" s="1"/>
  <c r="AJ738" i="2" s="1"/>
  <c r="AJ740" i="2" s="1"/>
  <c r="AJ742" i="2" s="1"/>
  <c r="AJ744" i="2" s="1"/>
  <c r="AJ746" i="2" s="1"/>
  <c r="AJ748" i="2" s="1"/>
  <c r="AJ750" i="2" s="1"/>
  <c r="AJ752" i="2" s="1"/>
  <c r="AJ754" i="2" s="1"/>
  <c r="AJ756" i="2" s="1"/>
  <c r="AJ758" i="2" s="1"/>
  <c r="AJ760" i="2" s="1"/>
  <c r="AJ762" i="2" s="1"/>
  <c r="AJ764" i="2" s="1"/>
  <c r="AJ766" i="2" s="1"/>
  <c r="AJ768" i="2" s="1"/>
  <c r="AJ770" i="2" s="1"/>
  <c r="AJ772" i="2" s="1"/>
  <c r="AJ774" i="2" s="1"/>
  <c r="AJ776" i="2" s="1"/>
  <c r="AJ778" i="2" s="1"/>
  <c r="AJ780" i="2" s="1"/>
  <c r="AJ782" i="2" s="1"/>
  <c r="AJ784" i="2" s="1"/>
  <c r="AJ786" i="2" s="1"/>
  <c r="AJ788" i="2" s="1"/>
  <c r="AJ790" i="2" s="1"/>
  <c r="AJ792" i="2" s="1"/>
  <c r="AJ794" i="2" s="1"/>
  <c r="AJ796" i="2" s="1"/>
  <c r="AJ798" i="2" s="1"/>
  <c r="AJ800" i="2" s="1"/>
  <c r="AJ802" i="2" s="1"/>
  <c r="AJ804" i="2" s="1"/>
  <c r="AJ806" i="2" s="1"/>
  <c r="AJ808" i="2" s="1"/>
  <c r="AJ810" i="2" s="1"/>
  <c r="AJ812" i="2" s="1"/>
  <c r="AJ814" i="2" s="1"/>
  <c r="AJ816" i="2" s="1"/>
  <c r="AJ818" i="2" s="1"/>
  <c r="AJ820" i="2" s="1"/>
  <c r="AJ822" i="2" s="1"/>
  <c r="AJ824" i="2" s="1"/>
  <c r="AJ826" i="2" s="1"/>
  <c r="AJ828" i="2" s="1"/>
  <c r="AJ830" i="2" s="1"/>
  <c r="AJ832" i="2" s="1"/>
  <c r="AJ834" i="2" s="1"/>
  <c r="AJ836" i="2" s="1"/>
  <c r="AJ838" i="2" s="1"/>
  <c r="AJ840" i="2" s="1"/>
  <c r="AJ842" i="2" s="1"/>
  <c r="AJ844" i="2" s="1"/>
  <c r="AJ846" i="2" s="1"/>
  <c r="AJ848" i="2" s="1"/>
  <c r="AJ850" i="2" s="1"/>
  <c r="AJ852" i="2" s="1"/>
  <c r="AJ854" i="2" s="1"/>
  <c r="AJ856" i="2" s="1"/>
  <c r="AJ858" i="2" s="1"/>
  <c r="AJ860" i="2" s="1"/>
  <c r="AJ862" i="2" s="1"/>
  <c r="AJ864" i="2" s="1"/>
  <c r="AJ866" i="2" s="1"/>
  <c r="AJ868" i="2" s="1"/>
  <c r="AJ870" i="2" s="1"/>
  <c r="AJ872" i="2" s="1"/>
  <c r="AJ874" i="2" s="1"/>
  <c r="AJ876" i="2" s="1"/>
  <c r="AJ878" i="2" s="1"/>
  <c r="AJ880" i="2" s="1"/>
  <c r="AJ882" i="2" s="1"/>
  <c r="AJ884" i="2" s="1"/>
  <c r="AJ886" i="2" s="1"/>
  <c r="AJ888" i="2" s="1"/>
  <c r="AJ890" i="2" s="1"/>
  <c r="AJ892" i="2" s="1"/>
  <c r="AJ894" i="2" s="1"/>
  <c r="AJ896" i="2" s="1"/>
  <c r="AJ898" i="2" s="1"/>
  <c r="AJ900" i="2" s="1"/>
  <c r="AJ902" i="2" s="1"/>
  <c r="AJ904" i="2" s="1"/>
  <c r="AJ906" i="2" s="1"/>
  <c r="AJ908" i="2" s="1"/>
  <c r="AJ910" i="2" s="1"/>
  <c r="AJ912" i="2" s="1"/>
  <c r="AJ914" i="2" s="1"/>
  <c r="AJ916" i="2" s="1"/>
  <c r="AJ918" i="2" s="1"/>
  <c r="AJ920" i="2" s="1"/>
  <c r="AJ922" i="2" s="1"/>
  <c r="AJ924" i="2" s="1"/>
  <c r="AJ926" i="2" s="1"/>
  <c r="AJ928" i="2" s="1"/>
  <c r="AJ930" i="2" s="1"/>
  <c r="AJ932" i="2" s="1"/>
  <c r="AJ934" i="2" s="1"/>
  <c r="AJ936" i="2" s="1"/>
  <c r="AJ938" i="2" s="1"/>
  <c r="AJ940" i="2" s="1"/>
  <c r="AJ942" i="2" s="1"/>
  <c r="AJ944" i="2" s="1"/>
  <c r="AJ946" i="2" s="1"/>
  <c r="AJ948" i="2" s="1"/>
  <c r="AJ950" i="2" s="1"/>
  <c r="AJ952" i="2" s="1"/>
  <c r="AJ954" i="2" s="1"/>
  <c r="AJ956" i="2" s="1"/>
  <c r="AJ958" i="2" s="1"/>
  <c r="AJ960" i="2" s="1"/>
  <c r="AJ962" i="2" s="1"/>
  <c r="AJ964" i="2" s="1"/>
  <c r="AJ966" i="2" s="1"/>
  <c r="AJ968" i="2" s="1"/>
  <c r="AJ970" i="2" s="1"/>
  <c r="AJ972" i="2" s="1"/>
  <c r="AJ974" i="2" s="1"/>
  <c r="AJ976" i="2" s="1"/>
  <c r="AJ978" i="2" s="1"/>
  <c r="AJ980" i="2" s="1"/>
  <c r="AJ982" i="2" s="1"/>
  <c r="AJ984" i="2" s="1"/>
  <c r="AJ986" i="2" s="1"/>
  <c r="AJ988" i="2" s="1"/>
  <c r="AJ990" i="2" s="1"/>
  <c r="AJ992" i="2" s="1"/>
  <c r="AJ994" i="2" s="1"/>
  <c r="AJ996" i="2" s="1"/>
  <c r="AJ998" i="2" s="1"/>
  <c r="AJ1000" i="2" s="1"/>
  <c r="AJ1002" i="2" s="1"/>
  <c r="AJ1004" i="2" s="1"/>
  <c r="AJ1006" i="2" s="1"/>
  <c r="AJ1008" i="2" s="1"/>
  <c r="AJ1010" i="2" s="1"/>
  <c r="AJ1012" i="2" s="1"/>
  <c r="AJ1014" i="2" s="1"/>
  <c r="AJ1016" i="2" s="1"/>
  <c r="AJ1018" i="2" s="1"/>
  <c r="AJ1020" i="2" s="1"/>
  <c r="AJ1022" i="2" s="1"/>
  <c r="AJ1024" i="2" s="1"/>
  <c r="AJ1026" i="2" s="1"/>
  <c r="AJ1028" i="2" s="1"/>
  <c r="AJ1030" i="2" s="1"/>
  <c r="AJ1032" i="2" s="1"/>
  <c r="AJ1034" i="2" s="1"/>
  <c r="AJ1036" i="2" s="1"/>
  <c r="AJ1038" i="2" s="1"/>
  <c r="AJ1040" i="2" s="1"/>
  <c r="AJ1042" i="2" s="1"/>
  <c r="AJ1044" i="2" s="1"/>
  <c r="AJ1046" i="2" s="1"/>
  <c r="AJ1048" i="2" s="1"/>
  <c r="AJ1050" i="2" s="1"/>
  <c r="AJ1052" i="2" s="1"/>
  <c r="AJ1054" i="2" s="1"/>
  <c r="AJ1056" i="2" s="1"/>
  <c r="AJ1058" i="2" s="1"/>
  <c r="AJ1060" i="2" s="1"/>
  <c r="AJ1062" i="2" s="1"/>
  <c r="AJ1064" i="2" s="1"/>
  <c r="AJ1066" i="2" s="1"/>
  <c r="AJ1068" i="2" s="1"/>
  <c r="AJ1070" i="2" s="1"/>
  <c r="AJ1072" i="2" s="1"/>
  <c r="AJ1074" i="2" s="1"/>
  <c r="AJ1076" i="2" s="1"/>
  <c r="AJ1078" i="2" s="1"/>
  <c r="AJ1080" i="2" s="1"/>
  <c r="AJ1082" i="2" s="1"/>
  <c r="AJ1084" i="2" s="1"/>
  <c r="AJ1086" i="2" s="1"/>
  <c r="AJ1088" i="2" s="1"/>
  <c r="AJ1090" i="2" s="1"/>
  <c r="AJ1092" i="2" s="1"/>
  <c r="AJ1094" i="2" s="1"/>
  <c r="AJ1096" i="2" s="1"/>
  <c r="AJ1098" i="2" s="1"/>
  <c r="AJ1100" i="2" s="1"/>
  <c r="AJ1102" i="2" s="1"/>
  <c r="AJ1104" i="2" s="1"/>
  <c r="AJ1106" i="2" s="1"/>
  <c r="AJ1108" i="2" s="1"/>
  <c r="AJ1110" i="2" s="1"/>
  <c r="AJ1112" i="2" s="1"/>
  <c r="AJ1114" i="2" s="1"/>
  <c r="AJ1116" i="2" s="1"/>
  <c r="AJ1118" i="2" s="1"/>
  <c r="AJ1120" i="2" s="1"/>
  <c r="AJ1122" i="2" s="1"/>
  <c r="AJ1124" i="2" s="1"/>
  <c r="AJ1126" i="2" s="1"/>
  <c r="AJ1128" i="2" s="1"/>
  <c r="AJ1130" i="2" s="1"/>
  <c r="AJ1132" i="2" s="1"/>
  <c r="AJ1134" i="2" s="1"/>
  <c r="AJ1136" i="2" s="1"/>
  <c r="AJ1138" i="2" s="1"/>
  <c r="AJ1140" i="2" s="1"/>
  <c r="AJ1142" i="2" s="1"/>
  <c r="AJ1144" i="2" s="1"/>
  <c r="AJ1146" i="2" s="1"/>
  <c r="AJ1148" i="2" s="1"/>
  <c r="AJ1150" i="2" s="1"/>
  <c r="AJ1152" i="2" s="1"/>
  <c r="AJ1154" i="2" s="1"/>
  <c r="AJ1156" i="2" s="1"/>
  <c r="AJ1158" i="2" s="1"/>
  <c r="AJ1160" i="2" s="1"/>
  <c r="AJ1162" i="2" s="1"/>
  <c r="AJ1164" i="2" s="1"/>
  <c r="AJ1166" i="2" s="1"/>
  <c r="AJ1168" i="2" s="1"/>
  <c r="AJ1170" i="2" s="1"/>
  <c r="AJ1172" i="2" s="1"/>
  <c r="AJ1174" i="2" s="1"/>
  <c r="AJ1176" i="2" s="1"/>
  <c r="AJ1178" i="2" s="1"/>
  <c r="AJ1180" i="2" s="1"/>
  <c r="AJ1182" i="2" s="1"/>
  <c r="AJ1184" i="2" s="1"/>
  <c r="AJ1186" i="2" s="1"/>
  <c r="AJ1188" i="2" s="1"/>
  <c r="AJ1190" i="2" s="1"/>
  <c r="AJ1192" i="2" s="1"/>
  <c r="AJ1194" i="2" s="1"/>
  <c r="AJ1196" i="2" s="1"/>
  <c r="AJ1198" i="2" s="1"/>
  <c r="AJ1200" i="2" s="1"/>
  <c r="AJ1202" i="2" s="1"/>
  <c r="AJ1204" i="2" s="1"/>
  <c r="AJ1206" i="2" s="1"/>
  <c r="AJ1208" i="2" s="1"/>
  <c r="AJ1210" i="2" s="1"/>
  <c r="AJ1212" i="2" s="1"/>
  <c r="AJ1214" i="2" s="1"/>
  <c r="AJ1216" i="2" s="1"/>
  <c r="AJ1218" i="2" s="1"/>
  <c r="AJ1220" i="2" s="1"/>
  <c r="AJ1222" i="2" s="1"/>
  <c r="AJ1224" i="2" s="1"/>
  <c r="AJ1226" i="2" s="1"/>
  <c r="AJ1228" i="2" s="1"/>
  <c r="AJ1230" i="2" s="1"/>
  <c r="AJ1232" i="2" s="1"/>
  <c r="AJ1234" i="2" s="1"/>
  <c r="AJ1236" i="2" s="1"/>
  <c r="AJ1238" i="2" s="1"/>
  <c r="AJ1240" i="2" s="1"/>
  <c r="AJ1242" i="2" s="1"/>
  <c r="AJ1244" i="2" s="1"/>
  <c r="AJ1246" i="2" s="1"/>
  <c r="AJ1248" i="2" s="1"/>
  <c r="AJ1250" i="2" s="1"/>
  <c r="AJ1252" i="2" s="1"/>
  <c r="AJ1254" i="2" s="1"/>
  <c r="AJ1256" i="2" s="1"/>
  <c r="AJ1258" i="2" s="1"/>
  <c r="AJ1260" i="2" s="1"/>
  <c r="AJ1262" i="2" s="1"/>
  <c r="AJ1264" i="2" s="1"/>
  <c r="AJ1266" i="2" s="1"/>
  <c r="AJ1268" i="2" s="1"/>
  <c r="AJ1270" i="2" s="1"/>
  <c r="AJ1272" i="2" s="1"/>
  <c r="AJ1274" i="2" s="1"/>
  <c r="AJ1276" i="2" s="1"/>
  <c r="AJ1278" i="2" s="1"/>
  <c r="AJ1280" i="2" s="1"/>
  <c r="AJ1282" i="2" s="1"/>
  <c r="AJ1284" i="2" s="1"/>
  <c r="AJ1286" i="2" s="1"/>
  <c r="AJ1288" i="2" s="1"/>
  <c r="AJ1290" i="2" s="1"/>
  <c r="AJ1292" i="2" s="1"/>
  <c r="AJ1294" i="2" s="1"/>
  <c r="AJ1296" i="2" s="1"/>
  <c r="AJ1298" i="2" s="1"/>
  <c r="AJ1300" i="2" s="1"/>
  <c r="AJ1302" i="2" s="1"/>
  <c r="AJ1304" i="2" s="1"/>
  <c r="AJ1306" i="2" s="1"/>
  <c r="AJ1308" i="2" s="1"/>
  <c r="AJ1310" i="2" s="1"/>
  <c r="AJ1312" i="2" s="1"/>
  <c r="AJ1314" i="2" s="1"/>
  <c r="AJ1316" i="2" s="1"/>
  <c r="AJ1318" i="2" s="1"/>
  <c r="AJ1320" i="2" s="1"/>
  <c r="AJ1322" i="2" s="1"/>
  <c r="AJ1324" i="2" s="1"/>
  <c r="AJ1326" i="2" s="1"/>
  <c r="AJ1328" i="2" s="1"/>
  <c r="AJ1330" i="2" s="1"/>
  <c r="AJ1332" i="2" s="1"/>
  <c r="AJ1334" i="2" s="1"/>
  <c r="AJ1336" i="2" s="1"/>
  <c r="AJ1338" i="2" s="1"/>
  <c r="AJ1340" i="2" s="1"/>
  <c r="AJ1342" i="2" s="1"/>
  <c r="AJ1344" i="2" s="1"/>
  <c r="AJ1346" i="2" s="1"/>
  <c r="AJ1348" i="2" s="1"/>
  <c r="AJ1350" i="2" s="1"/>
  <c r="AJ1352" i="2" s="1"/>
  <c r="AJ1354" i="2" s="1"/>
  <c r="AJ1356" i="2" s="1"/>
  <c r="AJ1358" i="2" s="1"/>
  <c r="AJ1360" i="2" s="1"/>
  <c r="AJ1362" i="2" s="1"/>
  <c r="AJ1364" i="2" s="1"/>
  <c r="AJ1366" i="2" s="1"/>
  <c r="AJ1368" i="2" s="1"/>
  <c r="AJ1370" i="2" s="1"/>
  <c r="AJ1372" i="2" s="1"/>
  <c r="AJ1374" i="2" s="1"/>
  <c r="AJ1376" i="2" s="1"/>
  <c r="AJ1378" i="2" s="1"/>
  <c r="AJ1380" i="2" s="1"/>
  <c r="AJ1382" i="2" s="1"/>
  <c r="AJ1384" i="2" s="1"/>
  <c r="AJ1386" i="2" s="1"/>
  <c r="AJ1388" i="2" s="1"/>
  <c r="AJ1390" i="2" s="1"/>
  <c r="AJ1392" i="2" s="1"/>
  <c r="AJ1394" i="2" s="1"/>
  <c r="AJ1396" i="2" s="1"/>
  <c r="AJ1398" i="2" s="1"/>
  <c r="AJ1400" i="2" s="1"/>
  <c r="AJ1402" i="2" s="1"/>
  <c r="AJ1404" i="2" s="1"/>
  <c r="AJ1406" i="2" s="1"/>
  <c r="AJ1408" i="2" s="1"/>
  <c r="AJ1410" i="2" s="1"/>
  <c r="AJ1412" i="2" s="1"/>
  <c r="AJ1414" i="2" s="1"/>
  <c r="AJ1416" i="2" s="1"/>
  <c r="AJ1418" i="2" s="1"/>
  <c r="AJ1420" i="2" s="1"/>
  <c r="AJ1422" i="2" s="1"/>
  <c r="AJ1424" i="2" s="1"/>
  <c r="AJ1426" i="2" s="1"/>
  <c r="AJ1428" i="2" s="1"/>
  <c r="AJ1430" i="2" s="1"/>
  <c r="AJ1432" i="2" s="1"/>
  <c r="AJ1434" i="2" s="1"/>
  <c r="AJ1436" i="2" s="1"/>
  <c r="AJ1438" i="2" s="1"/>
  <c r="AJ1440" i="2" s="1"/>
  <c r="AJ1442" i="2" s="1"/>
  <c r="AJ1444" i="2" s="1"/>
  <c r="AJ1446" i="2" s="1"/>
  <c r="AJ1448" i="2" s="1"/>
  <c r="AJ1450" i="2" s="1"/>
  <c r="AJ1452" i="2" s="1"/>
  <c r="AJ1454" i="2" s="1"/>
  <c r="AJ1456" i="2" s="1"/>
  <c r="AJ1458" i="2" s="1"/>
  <c r="AJ1460" i="2" s="1"/>
  <c r="AJ1462" i="2" s="1"/>
  <c r="AJ1464" i="2" s="1"/>
  <c r="AJ1466" i="2" s="1"/>
  <c r="AJ1468" i="2" s="1"/>
  <c r="AJ1470" i="2" s="1"/>
  <c r="AJ1472" i="2" s="1"/>
  <c r="AJ1474" i="2" s="1"/>
  <c r="AJ1476" i="2" s="1"/>
  <c r="AJ1478" i="2" s="1"/>
  <c r="AJ1480" i="2" s="1"/>
  <c r="AJ1482" i="2" s="1"/>
  <c r="AJ1484" i="2" s="1"/>
  <c r="AJ1486" i="2" s="1"/>
  <c r="AJ1488" i="2" s="1"/>
  <c r="AJ1490" i="2" s="1"/>
  <c r="AJ1492" i="2" s="1"/>
  <c r="AJ1494" i="2" s="1"/>
  <c r="AJ1496" i="2" s="1"/>
  <c r="AJ1498" i="2" s="1"/>
  <c r="AJ1500" i="2" s="1"/>
  <c r="AJ1502" i="2" s="1"/>
  <c r="AJ1504" i="2" s="1"/>
  <c r="AJ1506" i="2" s="1"/>
  <c r="AJ1508" i="2" s="1"/>
  <c r="AJ1510" i="2" s="1"/>
  <c r="AJ1512" i="2" s="1"/>
  <c r="AJ1514" i="2" s="1"/>
  <c r="AJ1516" i="2" s="1"/>
  <c r="AJ1518" i="2" s="1"/>
  <c r="AJ1520" i="2" s="1"/>
  <c r="AJ1522" i="2" s="1"/>
  <c r="AJ1524" i="2" s="1"/>
  <c r="AJ1526" i="2" s="1"/>
  <c r="AJ1528" i="2" s="1"/>
  <c r="AJ1530" i="2" s="1"/>
  <c r="AJ1532" i="2" s="1"/>
  <c r="AJ1534" i="2" s="1"/>
  <c r="AJ1536" i="2" s="1"/>
  <c r="AJ1538" i="2" s="1"/>
  <c r="AJ1540" i="2" s="1"/>
  <c r="AJ1542" i="2" s="1"/>
  <c r="AJ1544" i="2" s="1"/>
  <c r="AJ1546" i="2" s="1"/>
  <c r="AJ1548" i="2" s="1"/>
  <c r="AJ1550" i="2" s="1"/>
  <c r="AJ1552" i="2" s="1"/>
  <c r="AJ1554" i="2" s="1"/>
  <c r="AJ1556" i="2" s="1"/>
  <c r="AJ1558" i="2" s="1"/>
  <c r="AJ1560" i="2" s="1"/>
  <c r="AJ1562" i="2" s="1"/>
  <c r="AJ1564" i="2" s="1"/>
  <c r="AJ1566" i="2" s="1"/>
  <c r="AJ1568" i="2" s="1"/>
  <c r="AJ1570" i="2" s="1"/>
  <c r="AJ1572" i="2" s="1"/>
  <c r="AJ1574" i="2" s="1"/>
  <c r="AJ1576" i="2" s="1"/>
  <c r="AJ1578" i="2" s="1"/>
  <c r="AJ1580" i="2" s="1"/>
  <c r="AJ1582" i="2" s="1"/>
  <c r="AJ1584" i="2" s="1"/>
  <c r="AJ1586" i="2" s="1"/>
  <c r="AJ1588" i="2" s="1"/>
  <c r="AJ1590" i="2" s="1"/>
  <c r="AJ1592" i="2" s="1"/>
  <c r="AJ1594" i="2" s="1"/>
  <c r="AJ1596" i="2" s="1"/>
  <c r="AJ1598" i="2" s="1"/>
  <c r="AJ1600" i="2" s="1"/>
  <c r="AJ1602" i="2" s="1"/>
  <c r="AJ1604" i="2" s="1"/>
  <c r="AJ1606" i="2" s="1"/>
  <c r="AJ1608" i="2" s="1"/>
  <c r="AJ1610" i="2" s="1"/>
  <c r="AJ1612" i="2" s="1"/>
  <c r="AJ1614" i="2" s="1"/>
  <c r="AJ1616" i="2" s="1"/>
  <c r="AJ1618" i="2" s="1"/>
  <c r="AJ1620" i="2" s="1"/>
  <c r="AJ1622" i="2" s="1"/>
  <c r="AJ1624" i="2" s="1"/>
  <c r="AJ1626" i="2" s="1"/>
  <c r="AJ1628" i="2" s="1"/>
  <c r="AJ1630" i="2" s="1"/>
  <c r="AJ1632" i="2" s="1"/>
  <c r="AJ1634" i="2" s="1"/>
  <c r="AJ1636" i="2" s="1"/>
  <c r="AJ1638" i="2" s="1"/>
  <c r="AJ1640" i="2" s="1"/>
  <c r="AJ1642" i="2" s="1"/>
  <c r="AJ1644" i="2" s="1"/>
  <c r="AJ1646" i="2" s="1"/>
  <c r="AJ1648" i="2" s="1"/>
  <c r="AJ1650" i="2" s="1"/>
  <c r="AJ1652" i="2" s="1"/>
  <c r="AJ1654" i="2" s="1"/>
  <c r="AJ1656" i="2" s="1"/>
  <c r="AJ1658" i="2" s="1"/>
  <c r="AJ1660" i="2" s="1"/>
  <c r="AJ1662" i="2" s="1"/>
  <c r="AJ1664" i="2" s="1"/>
  <c r="AJ1666" i="2" s="1"/>
  <c r="AJ1668" i="2" s="1"/>
  <c r="AJ1670" i="2" s="1"/>
  <c r="AJ1672" i="2" s="1"/>
  <c r="AJ1674" i="2" s="1"/>
  <c r="AJ1676" i="2" s="1"/>
  <c r="AJ1678" i="2" s="1"/>
  <c r="AJ1680" i="2" s="1"/>
  <c r="AJ1682" i="2" s="1"/>
  <c r="AJ1684" i="2" s="1"/>
  <c r="AJ1686" i="2" s="1"/>
  <c r="AJ1688" i="2" s="1"/>
  <c r="AJ1690" i="2" s="1"/>
  <c r="AJ1692" i="2" s="1"/>
  <c r="AJ1694" i="2" s="1"/>
  <c r="AJ1696" i="2" s="1"/>
  <c r="AJ1698" i="2" s="1"/>
  <c r="AJ1700" i="2" s="1"/>
  <c r="AJ1702" i="2" s="1"/>
  <c r="AJ1704" i="2" s="1"/>
  <c r="AJ1706" i="2" s="1"/>
  <c r="AJ1708" i="2" s="1"/>
  <c r="AJ1710" i="2" s="1"/>
  <c r="AJ1712" i="2" s="1"/>
  <c r="AJ1714" i="2" s="1"/>
  <c r="AJ1716" i="2" s="1"/>
  <c r="AJ1718" i="2" s="1"/>
  <c r="AJ1720" i="2" s="1"/>
  <c r="AJ1722" i="2" s="1"/>
  <c r="AJ1724" i="2" s="1"/>
  <c r="AJ1726" i="2" s="1"/>
  <c r="AJ1728" i="2" s="1"/>
  <c r="AJ1730" i="2" s="1"/>
  <c r="AJ1732" i="2" s="1"/>
  <c r="AJ1734" i="2" s="1"/>
  <c r="AJ1736" i="2" s="1"/>
  <c r="AJ1738" i="2" s="1"/>
  <c r="AJ1740" i="2" s="1"/>
  <c r="AJ1742" i="2" s="1"/>
  <c r="AJ1744" i="2" s="1"/>
  <c r="AJ1746" i="2" s="1"/>
  <c r="AJ1748" i="2" s="1"/>
  <c r="AJ1750" i="2" s="1"/>
  <c r="AJ1752" i="2" s="1"/>
  <c r="AJ1754" i="2" s="1"/>
  <c r="AJ1756" i="2" s="1"/>
  <c r="AJ1758" i="2" s="1"/>
  <c r="AJ1760" i="2" s="1"/>
  <c r="AJ1762" i="2" s="1"/>
  <c r="AJ1764" i="2" s="1"/>
  <c r="AJ1766" i="2" s="1"/>
  <c r="AJ1768" i="2" s="1"/>
  <c r="AJ1770" i="2" s="1"/>
  <c r="AJ1772" i="2" s="1"/>
  <c r="AJ1774" i="2" s="1"/>
  <c r="AJ1776" i="2" s="1"/>
  <c r="AJ1778" i="2" s="1"/>
  <c r="AJ1780" i="2" s="1"/>
  <c r="AJ1782" i="2" s="1"/>
  <c r="AJ1784" i="2" s="1"/>
  <c r="AJ1786" i="2" s="1"/>
  <c r="AJ1788" i="2" s="1"/>
  <c r="AJ1790" i="2" s="1"/>
  <c r="AJ1792" i="2" s="1"/>
  <c r="AJ1794" i="2" s="1"/>
  <c r="AJ1796" i="2" s="1"/>
  <c r="AJ1798" i="2" s="1"/>
  <c r="AJ1800" i="2" s="1"/>
  <c r="AJ1802" i="2" s="1"/>
  <c r="AJ1804" i="2" s="1"/>
  <c r="AJ1806" i="2" s="1"/>
  <c r="AJ1808" i="2" s="1"/>
  <c r="AJ1810" i="2" s="1"/>
  <c r="AJ1812" i="2" s="1"/>
  <c r="AJ1814" i="2" s="1"/>
  <c r="AJ1816" i="2" s="1"/>
  <c r="AJ1818" i="2" s="1"/>
  <c r="AJ1820" i="2" s="1"/>
  <c r="AJ1822" i="2" s="1"/>
  <c r="AJ1824" i="2" s="1"/>
  <c r="AJ1826" i="2" s="1"/>
  <c r="AJ1828" i="2" s="1"/>
  <c r="AJ1830" i="2" s="1"/>
  <c r="AJ1832" i="2" s="1"/>
  <c r="AJ1834" i="2" s="1"/>
  <c r="AJ1836" i="2" s="1"/>
  <c r="AJ1838" i="2" s="1"/>
  <c r="AJ1840" i="2" s="1"/>
  <c r="AJ1842" i="2" s="1"/>
  <c r="AJ1844" i="2" s="1"/>
  <c r="AJ1846" i="2" s="1"/>
  <c r="AJ1848" i="2" s="1"/>
  <c r="AJ1850" i="2" s="1"/>
  <c r="AJ1852" i="2" s="1"/>
  <c r="AJ1854" i="2" s="1"/>
  <c r="AJ1856" i="2" s="1"/>
  <c r="AJ1858" i="2" s="1"/>
  <c r="AJ1860" i="2" s="1"/>
  <c r="AJ1862" i="2" s="1"/>
  <c r="AJ1864" i="2" s="1"/>
  <c r="AJ1866" i="2" s="1"/>
  <c r="AJ1868" i="2" s="1"/>
  <c r="AJ1870" i="2" s="1"/>
  <c r="AJ1872" i="2" s="1"/>
  <c r="AJ1874" i="2" s="1"/>
  <c r="AJ1876" i="2" s="1"/>
  <c r="AJ1878" i="2" s="1"/>
  <c r="AJ1880" i="2" s="1"/>
  <c r="AJ1882" i="2" s="1"/>
  <c r="AJ1884" i="2" s="1"/>
  <c r="AJ1886" i="2" s="1"/>
  <c r="AJ1888" i="2" s="1"/>
  <c r="AJ1890" i="2" s="1"/>
  <c r="AJ1892" i="2" s="1"/>
  <c r="AJ1894" i="2" s="1"/>
  <c r="AJ1896" i="2" s="1"/>
  <c r="AJ1898" i="2" s="1"/>
  <c r="AJ1900" i="2" s="1"/>
  <c r="AJ1902" i="2" s="1"/>
  <c r="AJ1904" i="2" s="1"/>
  <c r="AJ1906" i="2" s="1"/>
  <c r="AJ1908" i="2" s="1"/>
  <c r="AJ1910" i="2" s="1"/>
  <c r="AJ1912" i="2" s="1"/>
  <c r="AJ1914" i="2" s="1"/>
  <c r="AJ1916" i="2" s="1"/>
  <c r="AJ1918" i="2" s="1"/>
  <c r="AJ1920" i="2" s="1"/>
  <c r="AJ1922" i="2" s="1"/>
  <c r="AJ1924" i="2" s="1"/>
  <c r="AJ1926" i="2" s="1"/>
  <c r="AJ1928" i="2" s="1"/>
  <c r="AJ1930" i="2" s="1"/>
  <c r="AJ1932" i="2" s="1"/>
  <c r="AJ1934" i="2" s="1"/>
  <c r="AJ1936" i="2" s="1"/>
  <c r="AJ1938" i="2" s="1"/>
  <c r="AJ1940" i="2" s="1"/>
  <c r="AJ1942" i="2" s="1"/>
  <c r="AJ1944" i="2" s="1"/>
  <c r="AJ1946" i="2" s="1"/>
  <c r="AJ1948" i="2" s="1"/>
  <c r="AJ1950" i="2" s="1"/>
  <c r="AJ1952" i="2" s="1"/>
  <c r="AJ1954" i="2" s="1"/>
  <c r="AJ1956" i="2" s="1"/>
  <c r="AJ1958" i="2" s="1"/>
  <c r="AJ1960" i="2" s="1"/>
  <c r="AJ1962" i="2" s="1"/>
  <c r="AJ1964" i="2" s="1"/>
  <c r="AJ1966" i="2" s="1"/>
  <c r="AJ1968" i="2" s="1"/>
  <c r="AJ1970" i="2" s="1"/>
  <c r="AJ1972" i="2" s="1"/>
  <c r="AJ1974" i="2" s="1"/>
  <c r="AJ1976" i="2" s="1"/>
  <c r="AJ1978" i="2" s="1"/>
  <c r="AJ1980" i="2" s="1"/>
  <c r="AJ1982" i="2" s="1"/>
  <c r="AJ1984" i="2" s="1"/>
  <c r="AJ1986" i="2" s="1"/>
  <c r="AJ1988" i="2" s="1"/>
  <c r="AJ1990" i="2" s="1"/>
  <c r="AJ1992" i="2" s="1"/>
  <c r="AJ1994" i="2" s="1"/>
  <c r="AJ1996" i="2" s="1"/>
  <c r="AJ1998" i="2" s="1"/>
  <c r="AJ2000" i="2" s="1"/>
  <c r="AJ2002" i="2" s="1"/>
  <c r="AJ2004" i="2" s="1"/>
  <c r="AJ2006" i="2" s="1"/>
  <c r="AJ2008" i="2" s="1"/>
  <c r="AJ2010" i="2" s="1"/>
  <c r="AJ2012" i="2" s="1"/>
  <c r="AJ2014" i="2" s="1"/>
  <c r="AJ2016" i="2" s="1"/>
  <c r="AJ2018" i="2" s="1"/>
  <c r="AJ2020" i="2" s="1"/>
  <c r="AJ2022" i="2" s="1"/>
  <c r="AJ2024" i="2" s="1"/>
  <c r="AJ2026" i="2" s="1"/>
  <c r="AJ2028" i="2" s="1"/>
  <c r="AJ2030" i="2" s="1"/>
  <c r="AJ2032" i="2" s="1"/>
  <c r="AJ2034" i="2" s="1"/>
  <c r="AJ2036" i="2" s="1"/>
  <c r="AJ2038" i="2" s="1"/>
  <c r="AJ2040" i="2" s="1"/>
  <c r="AJ2042" i="2" s="1"/>
  <c r="AJ2044" i="2" s="1"/>
  <c r="AJ2046" i="2" s="1"/>
  <c r="AJ2048" i="2" s="1"/>
  <c r="AJ2050" i="2" s="1"/>
  <c r="AJ2052" i="2" s="1"/>
  <c r="AJ2054" i="2" s="1"/>
  <c r="AJ2056" i="2" s="1"/>
  <c r="AJ2058" i="2" s="1"/>
  <c r="AJ2060" i="2" s="1"/>
  <c r="AJ2062" i="2" s="1"/>
  <c r="AJ2064" i="2" s="1"/>
  <c r="AJ2066" i="2" s="1"/>
  <c r="AJ2068" i="2" s="1"/>
  <c r="AJ2070" i="2" s="1"/>
  <c r="AJ2072" i="2" s="1"/>
  <c r="AJ2074" i="2" s="1"/>
  <c r="AJ2076" i="2" s="1"/>
  <c r="AJ2078" i="2" s="1"/>
  <c r="AJ2080" i="2" s="1"/>
  <c r="AJ2082" i="2" s="1"/>
  <c r="AJ2084" i="2" s="1"/>
  <c r="AJ2086" i="2" s="1"/>
  <c r="AJ2088" i="2" s="1"/>
  <c r="AJ2090" i="2" s="1"/>
  <c r="AJ2092" i="2" s="1"/>
  <c r="AJ2094" i="2" s="1"/>
  <c r="AJ2096" i="2" s="1"/>
  <c r="AJ2098" i="2" s="1"/>
  <c r="AJ2100" i="2" s="1"/>
  <c r="AJ2102" i="2" s="1"/>
  <c r="AJ2104" i="2" s="1"/>
  <c r="AJ2106" i="2" s="1"/>
  <c r="AJ2108" i="2" s="1"/>
  <c r="AJ2110" i="2" s="1"/>
  <c r="AJ2112" i="2" s="1"/>
  <c r="AJ2114" i="2" s="1"/>
  <c r="AJ2116" i="2" s="1"/>
  <c r="AJ2118" i="2" s="1"/>
  <c r="AJ2120" i="2" s="1"/>
  <c r="AJ2122" i="2" s="1"/>
  <c r="AJ2124" i="2" s="1"/>
  <c r="AJ2126" i="2" s="1"/>
  <c r="AJ2128" i="2" s="1"/>
  <c r="AJ2130" i="2" s="1"/>
  <c r="AJ2132" i="2" s="1"/>
  <c r="AJ2134" i="2" s="1"/>
  <c r="AJ2136" i="2" s="1"/>
  <c r="AJ2138" i="2" s="1"/>
  <c r="AJ2140" i="2" s="1"/>
  <c r="AJ2142" i="2" s="1"/>
  <c r="AJ2144" i="2" s="1"/>
  <c r="AJ2146" i="2" s="1"/>
  <c r="AJ2148" i="2" s="1"/>
  <c r="AJ2150" i="2" s="1"/>
  <c r="AJ2152" i="2" s="1"/>
  <c r="AJ2154" i="2" s="1"/>
  <c r="AJ2156" i="2" s="1"/>
  <c r="AJ2158" i="2" s="1"/>
  <c r="AJ2160" i="2" s="1"/>
  <c r="AJ2162" i="2" s="1"/>
  <c r="AJ2164" i="2" s="1"/>
  <c r="AJ2166" i="2" s="1"/>
  <c r="AJ2168" i="2" s="1"/>
  <c r="AJ2170" i="2" s="1"/>
  <c r="AJ2172" i="2" s="1"/>
  <c r="AJ2174" i="2" s="1"/>
  <c r="AJ2176" i="2" s="1"/>
  <c r="AJ2178" i="2" s="1"/>
  <c r="AJ2180" i="2" s="1"/>
  <c r="AJ2182" i="2" s="1"/>
  <c r="AJ2184" i="2" s="1"/>
  <c r="AJ2186" i="2" s="1"/>
  <c r="AJ2188" i="2" s="1"/>
  <c r="AJ2190" i="2" s="1"/>
  <c r="AJ2192" i="2" s="1"/>
  <c r="AJ2194" i="2" s="1"/>
  <c r="AJ2196" i="2" s="1"/>
  <c r="AJ2198" i="2" s="1"/>
  <c r="AJ2200" i="2" s="1"/>
  <c r="AJ2202" i="2" s="1"/>
  <c r="AJ2204" i="2" s="1"/>
  <c r="AJ2206" i="2" s="1"/>
  <c r="AJ2208" i="2" s="1"/>
  <c r="AJ2210" i="2" s="1"/>
  <c r="AJ2212" i="2" s="1"/>
  <c r="AJ2214" i="2" s="1"/>
  <c r="AJ2216" i="2" s="1"/>
  <c r="AJ2218" i="2" s="1"/>
  <c r="AJ2220" i="2" s="1"/>
  <c r="AJ2222" i="2" s="1"/>
  <c r="AJ2224" i="2" s="1"/>
  <c r="AJ2226" i="2" s="1"/>
  <c r="AJ2228" i="2" s="1"/>
  <c r="AJ2230" i="2" s="1"/>
  <c r="AJ2232" i="2" s="1"/>
  <c r="AJ2234" i="2" s="1"/>
  <c r="AJ2236" i="2" s="1"/>
  <c r="AJ2238" i="2" s="1"/>
  <c r="AJ2240" i="2" s="1"/>
  <c r="AJ2242" i="2" s="1"/>
  <c r="AJ2244" i="2" s="1"/>
  <c r="AJ2246" i="2" s="1"/>
  <c r="AJ2248" i="2" s="1"/>
  <c r="AJ2250" i="2" s="1"/>
  <c r="AJ2252" i="2" s="1"/>
  <c r="AJ2254" i="2" s="1"/>
  <c r="AJ2256" i="2" s="1"/>
  <c r="AJ2258" i="2" s="1"/>
  <c r="AJ2260" i="2" s="1"/>
  <c r="AJ2262" i="2" s="1"/>
  <c r="AJ2264" i="2" s="1"/>
  <c r="AJ2266" i="2" s="1"/>
  <c r="AJ2268" i="2" s="1"/>
  <c r="AJ2270" i="2" s="1"/>
  <c r="AJ2272" i="2" s="1"/>
  <c r="AJ2274" i="2" s="1"/>
  <c r="AJ2276" i="2" s="1"/>
  <c r="AJ2278" i="2" s="1"/>
  <c r="AJ2280" i="2" s="1"/>
  <c r="AJ2282" i="2" s="1"/>
  <c r="AJ2284" i="2" s="1"/>
  <c r="AJ2286" i="2" s="1"/>
  <c r="AJ2288" i="2" s="1"/>
  <c r="AJ2290" i="2" s="1"/>
  <c r="AJ2292" i="2" s="1"/>
  <c r="AJ2294" i="2" s="1"/>
  <c r="AJ2296" i="2" s="1"/>
  <c r="AJ2298" i="2" s="1"/>
  <c r="AJ2300" i="2" s="1"/>
  <c r="AJ2302" i="2" s="1"/>
  <c r="AJ2304" i="2" s="1"/>
  <c r="AJ2306" i="2" s="1"/>
  <c r="AJ2308" i="2" s="1"/>
  <c r="AJ2310" i="2" s="1"/>
  <c r="AJ2312" i="2" s="1"/>
  <c r="AJ2314" i="2" s="1"/>
  <c r="AJ2316" i="2" s="1"/>
  <c r="AJ2318" i="2" s="1"/>
  <c r="AJ2320" i="2" s="1"/>
  <c r="AJ2322" i="2" s="1"/>
  <c r="AJ2324" i="2" s="1"/>
  <c r="AJ2326" i="2" s="1"/>
  <c r="AJ2328" i="2" s="1"/>
  <c r="AJ2330" i="2" s="1"/>
  <c r="AJ2332" i="2" s="1"/>
  <c r="AJ2334" i="2" s="1"/>
  <c r="AJ2336" i="2" s="1"/>
  <c r="AJ2338" i="2" s="1"/>
  <c r="AJ2340" i="2" s="1"/>
  <c r="AJ2342" i="2" s="1"/>
  <c r="AJ2344" i="2" s="1"/>
  <c r="AJ2346" i="2" s="1"/>
  <c r="AJ2348" i="2" s="1"/>
  <c r="AJ2350" i="2" s="1"/>
  <c r="AJ2352" i="2" s="1"/>
  <c r="AJ2354" i="2" s="1"/>
  <c r="AJ2356" i="2" s="1"/>
  <c r="AJ2358" i="2" s="1"/>
  <c r="AJ2360" i="2" s="1"/>
  <c r="AJ2362" i="2" s="1"/>
  <c r="AJ2364" i="2" s="1"/>
  <c r="AJ2366" i="2" s="1"/>
  <c r="AJ2368" i="2" s="1"/>
  <c r="AJ2370" i="2" s="1"/>
  <c r="AJ2372" i="2" s="1"/>
  <c r="AJ2374" i="2" s="1"/>
  <c r="AJ2376" i="2" s="1"/>
  <c r="AJ2378" i="2" s="1"/>
  <c r="AJ2380" i="2" s="1"/>
  <c r="AJ2382" i="2" s="1"/>
  <c r="AJ2384" i="2" s="1"/>
  <c r="AJ2386" i="2" s="1"/>
  <c r="AJ2388" i="2" s="1"/>
  <c r="AJ2390" i="2" s="1"/>
  <c r="AJ2392" i="2" s="1"/>
  <c r="AJ2394" i="2" s="1"/>
  <c r="AJ2396" i="2" s="1"/>
  <c r="AJ2398" i="2" s="1"/>
  <c r="AJ2400" i="2" s="1"/>
  <c r="AJ2402" i="2" s="1"/>
  <c r="AJ2404" i="2" s="1"/>
  <c r="AJ2406" i="2" s="1"/>
  <c r="AJ2408" i="2" s="1"/>
  <c r="AJ2410" i="2" s="1"/>
  <c r="AJ2412" i="2" s="1"/>
  <c r="AJ2414" i="2" s="1"/>
  <c r="AJ2416" i="2" s="1"/>
  <c r="AJ2418" i="2" s="1"/>
  <c r="AJ2420" i="2" s="1"/>
  <c r="AJ2422" i="2" s="1"/>
  <c r="AJ2424" i="2" s="1"/>
  <c r="AJ2426" i="2" s="1"/>
  <c r="AJ2428" i="2" s="1"/>
  <c r="AJ2430" i="2" s="1"/>
  <c r="AJ2432" i="2" s="1"/>
  <c r="AJ2434" i="2" s="1"/>
  <c r="AJ2436" i="2" s="1"/>
  <c r="AK404" i="2"/>
  <c r="AK402" i="2"/>
  <c r="AJ402" i="2"/>
  <c r="AJ404" i="2" s="1"/>
  <c r="AI300" i="2"/>
  <c r="AI302" i="2" s="1"/>
  <c r="AI304" i="2" s="1"/>
  <c r="AI306" i="2" s="1"/>
  <c r="AI308" i="2" s="1"/>
  <c r="AI310" i="2" s="1"/>
  <c r="AI312" i="2" s="1"/>
  <c r="AI314" i="2" s="1"/>
  <c r="AI316" i="2" s="1"/>
  <c r="AI318" i="2" s="1"/>
  <c r="AI320" i="2" s="1"/>
  <c r="AI322" i="2" s="1"/>
  <c r="AI324" i="2" s="1"/>
  <c r="AI326" i="2" s="1"/>
  <c r="AI328" i="2" s="1"/>
  <c r="AI330" i="2" s="1"/>
  <c r="AI332" i="2" s="1"/>
  <c r="AI334" i="2" s="1"/>
  <c r="AI336" i="2" s="1"/>
  <c r="AI338" i="2" s="1"/>
  <c r="AI340" i="2" s="1"/>
  <c r="AI342" i="2" s="1"/>
  <c r="AI344" i="2" s="1"/>
  <c r="AI346" i="2" s="1"/>
  <c r="AI348" i="2" s="1"/>
  <c r="AI350" i="2" s="1"/>
  <c r="AI352" i="2" s="1"/>
  <c r="AI354" i="2" s="1"/>
  <c r="AI356" i="2" s="1"/>
  <c r="AI358" i="2" s="1"/>
  <c r="AI360" i="2" s="1"/>
  <c r="AI362" i="2" s="1"/>
  <c r="AI364" i="2" s="1"/>
  <c r="AI366" i="2" s="1"/>
  <c r="AI368" i="2" s="1"/>
  <c r="AI370" i="2" s="1"/>
  <c r="AI372" i="2" s="1"/>
  <c r="AI374" i="2" s="1"/>
  <c r="AI376" i="2" s="1"/>
  <c r="AI378" i="2" s="1"/>
  <c r="AI380" i="2" s="1"/>
  <c r="AG298" i="2"/>
  <c r="AG300" i="2" s="1"/>
  <c r="AG302" i="2" s="1"/>
  <c r="AG304" i="2" s="1"/>
  <c r="AG306" i="2" s="1"/>
  <c r="AG308" i="2" s="1"/>
  <c r="AG310" i="2" s="1"/>
  <c r="AG312" i="2" s="1"/>
  <c r="AG314" i="2" s="1"/>
  <c r="AG316" i="2" s="1"/>
  <c r="AG318" i="2" s="1"/>
  <c r="AG320" i="2" s="1"/>
  <c r="AG322" i="2" s="1"/>
  <c r="AG324" i="2" s="1"/>
  <c r="AG326" i="2" s="1"/>
  <c r="AG328" i="2" s="1"/>
  <c r="AG330" i="2" s="1"/>
  <c r="AG332" i="2" s="1"/>
  <c r="AG334" i="2" s="1"/>
  <c r="AG336" i="2" s="1"/>
  <c r="AG338" i="2" s="1"/>
  <c r="AG340" i="2" s="1"/>
  <c r="AG342" i="2" s="1"/>
  <c r="AG344" i="2" s="1"/>
  <c r="AG346" i="2" s="1"/>
  <c r="AG348" i="2" s="1"/>
  <c r="AG350" i="2" s="1"/>
  <c r="AG352" i="2" s="1"/>
  <c r="AG354" i="2" s="1"/>
  <c r="AG356" i="2" s="1"/>
  <c r="AG358" i="2" s="1"/>
  <c r="AG360" i="2" s="1"/>
  <c r="AG362" i="2" s="1"/>
  <c r="AG364" i="2" s="1"/>
  <c r="AG366" i="2" s="1"/>
  <c r="AG368" i="2" s="1"/>
  <c r="AG370" i="2" s="1"/>
  <c r="AG372" i="2" s="1"/>
  <c r="AG374" i="2" s="1"/>
  <c r="AG376" i="2" s="1"/>
  <c r="AG378" i="2" s="1"/>
  <c r="AG380" i="2" s="1"/>
  <c r="AI296" i="2"/>
  <c r="AI298" i="2" s="1"/>
  <c r="AI292" i="2"/>
  <c r="AI294" i="2" s="1"/>
  <c r="AH269" i="2"/>
  <c r="AH271" i="2" s="1"/>
  <c r="AH273" i="2" s="1"/>
  <c r="AH275" i="2" s="1"/>
  <c r="AH278" i="2" s="1"/>
  <c r="AH280" i="2" s="1"/>
  <c r="AH282" i="2" s="1"/>
  <c r="AH284" i="2" s="1"/>
  <c r="AH286" i="2" s="1"/>
  <c r="AH288" i="2" s="1"/>
  <c r="AH290" i="2" s="1"/>
  <c r="AH292" i="2" s="1"/>
  <c r="AH294" i="2" s="1"/>
  <c r="AH296" i="2" s="1"/>
  <c r="AH298" i="2" s="1"/>
  <c r="AH300" i="2" s="1"/>
  <c r="AH302" i="2" s="1"/>
  <c r="AH304" i="2" s="1"/>
  <c r="AH306" i="2" s="1"/>
  <c r="AH308" i="2" s="1"/>
  <c r="AH310" i="2" s="1"/>
  <c r="AH312" i="2" s="1"/>
  <c r="AH314" i="2" s="1"/>
  <c r="AH316" i="2" s="1"/>
  <c r="AH318" i="2" s="1"/>
  <c r="AH320" i="2" s="1"/>
  <c r="AH322" i="2" s="1"/>
  <c r="AH324" i="2" s="1"/>
  <c r="AH326" i="2" s="1"/>
  <c r="AH328" i="2" s="1"/>
  <c r="AH330" i="2" s="1"/>
  <c r="AH332" i="2" s="1"/>
  <c r="AH334" i="2" s="1"/>
  <c r="AH336" i="2" s="1"/>
  <c r="AH338" i="2" s="1"/>
  <c r="AH340" i="2" s="1"/>
  <c r="AH342" i="2" s="1"/>
  <c r="AH344" i="2" s="1"/>
  <c r="AH346" i="2" s="1"/>
  <c r="AH348" i="2" s="1"/>
  <c r="AH350" i="2" s="1"/>
  <c r="AH352" i="2" s="1"/>
  <c r="AH354" i="2" s="1"/>
  <c r="AH356" i="2" s="1"/>
  <c r="AH358" i="2" s="1"/>
  <c r="AH360" i="2" s="1"/>
  <c r="AH362" i="2" s="1"/>
  <c r="AH364" i="2" s="1"/>
  <c r="AH366" i="2" s="1"/>
  <c r="AH368" i="2" s="1"/>
  <c r="AH370" i="2" s="1"/>
  <c r="AH372" i="2" s="1"/>
  <c r="AH374" i="2" s="1"/>
  <c r="AH376" i="2" s="1"/>
  <c r="AH378" i="2" s="1"/>
  <c r="AH380" i="2" s="1"/>
  <c r="AG213" i="2"/>
  <c r="AG215" i="2" s="1"/>
  <c r="AG217" i="2" s="1"/>
  <c r="AG219" i="2" s="1"/>
  <c r="AG221" i="2" s="1"/>
  <c r="AG223" i="2" s="1"/>
  <c r="AG225" i="2" s="1"/>
  <c r="AG227" i="2" s="1"/>
  <c r="AG229" i="2" s="1"/>
  <c r="AG231" i="2" s="1"/>
  <c r="AG233" i="2" s="1"/>
  <c r="AG235" i="2" s="1"/>
  <c r="AG237" i="2" s="1"/>
  <c r="AG239" i="2" s="1"/>
  <c r="AG241" i="2" s="1"/>
  <c r="AG243" i="2" s="1"/>
  <c r="AG245" i="2" s="1"/>
  <c r="AG247" i="2" s="1"/>
  <c r="AG249" i="2" s="1"/>
  <c r="AG251" i="2" s="1"/>
  <c r="AG253" i="2" s="1"/>
  <c r="AG255" i="2" s="1"/>
  <c r="AG257" i="2" s="1"/>
  <c r="AG259" i="2" s="1"/>
  <c r="AG261" i="2" s="1"/>
  <c r="AG263" i="2" s="1"/>
  <c r="AG265" i="2" s="1"/>
  <c r="AG267" i="2" s="1"/>
  <c r="AG269" i="2" s="1"/>
  <c r="AG271" i="2" s="1"/>
  <c r="AG273" i="2" s="1"/>
  <c r="AG275" i="2" s="1"/>
  <c r="AG278" i="2" s="1"/>
  <c r="AG280" i="2" s="1"/>
  <c r="AG282" i="2" s="1"/>
  <c r="AG284" i="2" s="1"/>
  <c r="AG286" i="2" s="1"/>
  <c r="AG288" i="2" s="1"/>
  <c r="AG290" i="2" s="1"/>
  <c r="AG292" i="2" s="1"/>
  <c r="AG294" i="2" s="1"/>
  <c r="AG296" i="2" s="1"/>
  <c r="Z189" i="2"/>
  <c r="Z191" i="2" s="1"/>
  <c r="Z193" i="2" s="1"/>
  <c r="Z195" i="2" s="1"/>
  <c r="Z197" i="2" s="1"/>
  <c r="Z199" i="2" s="1"/>
  <c r="Z201" i="2" s="1"/>
  <c r="Z203" i="2" s="1"/>
  <c r="Z205" i="2" s="1"/>
  <c r="Z207" i="2" s="1"/>
  <c r="Z209" i="2" s="1"/>
  <c r="Z211" i="2" s="1"/>
  <c r="Z213" i="2" s="1"/>
  <c r="Z215" i="2" s="1"/>
  <c r="Z217" i="2" s="1"/>
  <c r="Z219" i="2" s="1"/>
  <c r="Z221" i="2" s="1"/>
  <c r="Z223" i="2" s="1"/>
  <c r="Z225" i="2" s="1"/>
  <c r="Z227" i="2" s="1"/>
  <c r="Z229" i="2" s="1"/>
  <c r="Z231" i="2" s="1"/>
  <c r="Z233" i="2" s="1"/>
  <c r="Z235" i="2" s="1"/>
  <c r="Z237" i="2" s="1"/>
  <c r="Z239" i="2" s="1"/>
  <c r="Z241" i="2" s="1"/>
  <c r="Z243" i="2" s="1"/>
  <c r="Z245" i="2" s="1"/>
  <c r="Z247" i="2" s="1"/>
  <c r="Z249" i="2" s="1"/>
  <c r="Z251" i="2" s="1"/>
  <c r="Z253" i="2" s="1"/>
  <c r="Z255" i="2" s="1"/>
  <c r="Z257" i="2" s="1"/>
  <c r="Z259" i="2" s="1"/>
  <c r="Z261" i="2" s="1"/>
  <c r="Z263" i="2" s="1"/>
  <c r="Z265" i="2" s="1"/>
  <c r="Z267" i="2" s="1"/>
  <c r="Z269" i="2" s="1"/>
  <c r="Z271" i="2" s="1"/>
  <c r="Z273" i="2" s="1"/>
  <c r="Z275" i="2" s="1"/>
  <c r="Z278" i="2" s="1"/>
  <c r="Z280" i="2" s="1"/>
  <c r="Z282" i="2" s="1"/>
  <c r="Z284" i="2" s="1"/>
  <c r="Z286" i="2" s="1"/>
  <c r="Z288" i="2" s="1"/>
  <c r="Z290" i="2" s="1"/>
  <c r="Z292" i="2" s="1"/>
  <c r="Z294" i="2" s="1"/>
  <c r="Z296" i="2" s="1"/>
  <c r="Z298" i="2" s="1"/>
  <c r="Z300" i="2" s="1"/>
  <c r="Z302" i="2" s="1"/>
  <c r="Z304" i="2" s="1"/>
  <c r="Z306" i="2" s="1"/>
  <c r="Z308" i="2" s="1"/>
  <c r="Z310" i="2" s="1"/>
  <c r="Z312" i="2" s="1"/>
  <c r="Z314" i="2" s="1"/>
  <c r="Z316" i="2" s="1"/>
  <c r="Z318" i="2" s="1"/>
  <c r="Z320" i="2" s="1"/>
  <c r="Z322" i="2" s="1"/>
  <c r="Z139" i="2"/>
  <c r="Z141" i="2" s="1"/>
  <c r="Z143" i="2" s="1"/>
  <c r="Z145" i="2" s="1"/>
  <c r="Z147" i="2" s="1"/>
  <c r="Z149" i="2" s="1"/>
  <c r="Z151" i="2" s="1"/>
  <c r="Z153" i="2" s="1"/>
  <c r="Z155" i="2" s="1"/>
  <c r="Z157" i="2" s="1"/>
  <c r="Z159" i="2" s="1"/>
  <c r="Z161" i="2" s="1"/>
  <c r="Z163" i="2" s="1"/>
  <c r="Z165" i="2" s="1"/>
  <c r="Z167" i="2" s="1"/>
  <c r="Z169" i="2" s="1"/>
  <c r="Z171" i="2" s="1"/>
  <c r="Z173" i="2" s="1"/>
  <c r="Z175" i="2" s="1"/>
  <c r="Z177" i="2" s="1"/>
  <c r="Z179" i="2" s="1"/>
  <c r="Z181" i="2" s="1"/>
  <c r="Z183" i="2" s="1"/>
  <c r="Z185" i="2" s="1"/>
  <c r="Z187" i="2" s="1"/>
  <c r="AE135" i="2"/>
  <c r="AE137" i="2" s="1"/>
  <c r="AE139" i="2" s="1"/>
  <c r="AE141" i="2" s="1"/>
  <c r="AE143" i="2" s="1"/>
  <c r="AE145" i="2" s="1"/>
  <c r="AE147" i="2" s="1"/>
  <c r="AE149" i="2" s="1"/>
  <c r="AE151" i="2" s="1"/>
  <c r="AE153" i="2" s="1"/>
  <c r="AE155" i="2" s="1"/>
  <c r="AE157" i="2" s="1"/>
  <c r="AE159" i="2" s="1"/>
  <c r="AE161" i="2" s="1"/>
  <c r="AE163" i="2" s="1"/>
  <c r="AE165" i="2" s="1"/>
  <c r="AE167" i="2" s="1"/>
  <c r="AE169" i="2" s="1"/>
  <c r="AE171" i="2" s="1"/>
  <c r="AE173" i="2" s="1"/>
  <c r="AE175" i="2" s="1"/>
  <c r="AE177" i="2" s="1"/>
  <c r="AE179" i="2" s="1"/>
  <c r="AE181" i="2" s="1"/>
  <c r="AE183" i="2" s="1"/>
  <c r="AE185" i="2" s="1"/>
  <c r="AE187" i="2" s="1"/>
  <c r="AE189" i="2" s="1"/>
  <c r="AE191" i="2" s="1"/>
  <c r="AE193" i="2" s="1"/>
  <c r="AE195" i="2" s="1"/>
  <c r="AE197" i="2" s="1"/>
  <c r="AE199" i="2" s="1"/>
  <c r="AE201" i="2" s="1"/>
  <c r="AE203" i="2" s="1"/>
  <c r="AE205" i="2" s="1"/>
  <c r="AE207" i="2" s="1"/>
  <c r="AE209" i="2" s="1"/>
  <c r="AE211" i="2" s="1"/>
  <c r="AE213" i="2" s="1"/>
  <c r="AE215" i="2" s="1"/>
  <c r="AE217" i="2" s="1"/>
  <c r="AE219" i="2" s="1"/>
  <c r="AE221" i="2" s="1"/>
  <c r="AE223" i="2" s="1"/>
  <c r="AE225" i="2" s="1"/>
  <c r="AE227" i="2" s="1"/>
  <c r="AE229" i="2" s="1"/>
  <c r="AE231" i="2" s="1"/>
  <c r="AE233" i="2" s="1"/>
  <c r="AE235" i="2" s="1"/>
  <c r="AE237" i="2" s="1"/>
  <c r="AE239" i="2" s="1"/>
  <c r="AE241" i="2" s="1"/>
  <c r="AE243" i="2" s="1"/>
  <c r="AE245" i="2" s="1"/>
  <c r="AE247" i="2" s="1"/>
  <c r="AE249" i="2" s="1"/>
  <c r="AE251" i="2" s="1"/>
  <c r="AE253" i="2" s="1"/>
  <c r="AE255" i="2" s="1"/>
  <c r="AE257" i="2" s="1"/>
  <c r="AE259" i="2" s="1"/>
  <c r="AE261" i="2" s="1"/>
  <c r="AE263" i="2" s="1"/>
  <c r="AE265" i="2" s="1"/>
  <c r="AE267" i="2" s="1"/>
  <c r="AE269" i="2" s="1"/>
  <c r="AE271" i="2" s="1"/>
  <c r="AE273" i="2" s="1"/>
  <c r="AE275" i="2" s="1"/>
  <c r="AE278" i="2" s="1"/>
  <c r="AE280" i="2" s="1"/>
  <c r="AE282" i="2" s="1"/>
  <c r="AE284" i="2" s="1"/>
  <c r="AE286" i="2" s="1"/>
  <c r="AE288" i="2" s="1"/>
  <c r="AE290" i="2" s="1"/>
  <c r="AE292" i="2" s="1"/>
  <c r="AE294" i="2" s="1"/>
  <c r="AE296" i="2" s="1"/>
  <c r="AE298" i="2" s="1"/>
  <c r="AE300" i="2" s="1"/>
  <c r="AE302" i="2" s="1"/>
  <c r="AE304" i="2" s="1"/>
  <c r="AE306" i="2" s="1"/>
  <c r="AE308" i="2" s="1"/>
  <c r="AE310" i="2" s="1"/>
  <c r="AE312" i="2" s="1"/>
  <c r="AE314" i="2" s="1"/>
  <c r="AE316" i="2" s="1"/>
  <c r="AE318" i="2" s="1"/>
  <c r="AE320" i="2" s="1"/>
  <c r="AE322" i="2" s="1"/>
  <c r="AE324" i="2" s="1"/>
  <c r="AE326" i="2" s="1"/>
  <c r="AE328" i="2" s="1"/>
  <c r="AE330" i="2" s="1"/>
  <c r="AE332" i="2" s="1"/>
  <c r="AE334" i="2" s="1"/>
  <c r="AE336" i="2" s="1"/>
  <c r="AE338" i="2" s="1"/>
  <c r="AE340" i="2" s="1"/>
  <c r="AE342" i="2" s="1"/>
  <c r="AE344" i="2" s="1"/>
  <c r="AE346" i="2" s="1"/>
  <c r="AE348" i="2" s="1"/>
  <c r="AE350" i="2" s="1"/>
  <c r="AE352" i="2" s="1"/>
  <c r="AE354" i="2" s="1"/>
  <c r="AE356" i="2" s="1"/>
  <c r="AE358" i="2" s="1"/>
  <c r="AE360" i="2" s="1"/>
  <c r="AE362" i="2" s="1"/>
  <c r="AE364" i="2" s="1"/>
  <c r="AE366" i="2" s="1"/>
  <c r="AE368" i="2" s="1"/>
  <c r="AE370" i="2" s="1"/>
  <c r="AE372" i="2" s="1"/>
  <c r="AE374" i="2" s="1"/>
  <c r="AE376" i="2" s="1"/>
  <c r="AE378" i="2" s="1"/>
  <c r="AE380" i="2" s="1"/>
  <c r="W119" i="2"/>
  <c r="W121" i="2" s="1"/>
  <c r="W123" i="2" s="1"/>
  <c r="W125" i="2" s="1"/>
  <c r="W127" i="2" s="1"/>
  <c r="W129" i="2" s="1"/>
  <c r="W131" i="2" s="1"/>
  <c r="W133" i="2" s="1"/>
  <c r="W135" i="2" s="1"/>
  <c r="W137" i="2" s="1"/>
  <c r="W139" i="2" s="1"/>
  <c r="W141" i="2" s="1"/>
  <c r="W143" i="2" s="1"/>
  <c r="W145" i="2" s="1"/>
  <c r="W147" i="2" s="1"/>
  <c r="W149" i="2" s="1"/>
  <c r="W151" i="2" s="1"/>
  <c r="W153" i="2" s="1"/>
  <c r="W155" i="2" s="1"/>
  <c r="W157" i="2" s="1"/>
  <c r="W159" i="2" s="1"/>
  <c r="W161" i="2" s="1"/>
  <c r="W163" i="2" s="1"/>
  <c r="W165" i="2" s="1"/>
  <c r="W167" i="2" s="1"/>
  <c r="W169" i="2" s="1"/>
  <c r="W171" i="2" s="1"/>
  <c r="W173" i="2" s="1"/>
  <c r="W175" i="2" s="1"/>
  <c r="W177" i="2" s="1"/>
  <c r="W179" i="2" s="1"/>
  <c r="W181" i="2" s="1"/>
  <c r="W183" i="2" s="1"/>
  <c r="W185" i="2" s="1"/>
  <c r="W187" i="2" s="1"/>
  <c r="W189" i="2" s="1"/>
  <c r="W191" i="2" s="1"/>
  <c r="W193" i="2" s="1"/>
  <c r="W195" i="2" s="1"/>
  <c r="W197" i="2" s="1"/>
  <c r="W199" i="2" s="1"/>
  <c r="W201" i="2" s="1"/>
  <c r="W203" i="2" s="1"/>
  <c r="W205" i="2" s="1"/>
  <c r="W207" i="2" s="1"/>
  <c r="W209" i="2" s="1"/>
  <c r="W211" i="2" s="1"/>
  <c r="W213" i="2" s="1"/>
  <c r="W215" i="2" s="1"/>
  <c r="W217" i="2" s="1"/>
  <c r="W219" i="2" s="1"/>
  <c r="W221" i="2" s="1"/>
  <c r="W223" i="2" s="1"/>
  <c r="W225" i="2" s="1"/>
  <c r="W227" i="2" s="1"/>
  <c r="W229" i="2" s="1"/>
  <c r="W231" i="2" s="1"/>
  <c r="W233" i="2" s="1"/>
  <c r="W235" i="2" s="1"/>
  <c r="W237" i="2" s="1"/>
  <c r="W239" i="2" s="1"/>
  <c r="W241" i="2" s="1"/>
  <c r="W243" i="2" s="1"/>
  <c r="W245" i="2" s="1"/>
  <c r="W247" i="2" s="1"/>
  <c r="W249" i="2" s="1"/>
  <c r="W251" i="2" s="1"/>
  <c r="W253" i="2" s="1"/>
  <c r="W255" i="2" s="1"/>
  <c r="W257" i="2" s="1"/>
  <c r="W259" i="2" s="1"/>
  <c r="W261" i="2" s="1"/>
  <c r="W263" i="2" s="1"/>
  <c r="W265" i="2" s="1"/>
  <c r="W267" i="2" s="1"/>
  <c r="W269" i="2" s="1"/>
  <c r="W271" i="2" s="1"/>
  <c r="W273" i="2" s="1"/>
  <c r="W275" i="2" s="1"/>
  <c r="W278" i="2" s="1"/>
  <c r="W280" i="2" s="1"/>
  <c r="W282" i="2" s="1"/>
  <c r="W284" i="2" s="1"/>
  <c r="W286" i="2" s="1"/>
  <c r="W288" i="2" s="1"/>
  <c r="W290" i="2" s="1"/>
  <c r="W292" i="2" s="1"/>
  <c r="W294" i="2" s="1"/>
  <c r="W296" i="2" s="1"/>
  <c r="W298" i="2" s="1"/>
  <c r="W300" i="2" s="1"/>
  <c r="W302" i="2" s="1"/>
  <c r="W304" i="2" s="1"/>
  <c r="W306" i="2" s="1"/>
  <c r="W308" i="2" s="1"/>
  <c r="W310" i="2" s="1"/>
  <c r="W312" i="2" s="1"/>
  <c r="W314" i="2" s="1"/>
  <c r="W316" i="2" s="1"/>
  <c r="W318" i="2" s="1"/>
  <c r="W320" i="2" s="1"/>
  <c r="W322" i="2" s="1"/>
  <c r="W324" i="2" s="1"/>
  <c r="W326" i="2" s="1"/>
  <c r="W328" i="2" s="1"/>
  <c r="W330" i="2" s="1"/>
  <c r="W332" i="2" s="1"/>
  <c r="W334" i="2" s="1"/>
  <c r="W336" i="2" s="1"/>
  <c r="W338" i="2" s="1"/>
  <c r="W340" i="2" s="1"/>
  <c r="W342" i="2" s="1"/>
  <c r="W344" i="2" s="1"/>
  <c r="W346" i="2" s="1"/>
  <c r="W348" i="2" s="1"/>
  <c r="W350" i="2" s="1"/>
  <c r="W352" i="2" s="1"/>
  <c r="W354" i="2" s="1"/>
  <c r="W356" i="2" s="1"/>
  <c r="W358" i="2" s="1"/>
  <c r="W360" i="2" s="1"/>
  <c r="W362" i="2" s="1"/>
  <c r="W364" i="2" s="1"/>
  <c r="W366" i="2" s="1"/>
  <c r="W368" i="2" s="1"/>
  <c r="W370" i="2" s="1"/>
  <c r="W372" i="2" s="1"/>
  <c r="W374" i="2" s="1"/>
  <c r="W376" i="2" s="1"/>
  <c r="W378" i="2" s="1"/>
  <c r="W380" i="2" s="1"/>
  <c r="Z117" i="2"/>
  <c r="Z119" i="2" s="1"/>
  <c r="Z121" i="2" s="1"/>
  <c r="Z123" i="2" s="1"/>
  <c r="Z125" i="2" s="1"/>
  <c r="Z127" i="2" s="1"/>
  <c r="Z129" i="2" s="1"/>
  <c r="Z131" i="2" s="1"/>
  <c r="Z133" i="2" s="1"/>
  <c r="Z135" i="2" s="1"/>
  <c r="Z137" i="2" s="1"/>
  <c r="AD115" i="2"/>
  <c r="AD117" i="2" s="1"/>
  <c r="AD119" i="2" s="1"/>
  <c r="AD121" i="2" s="1"/>
  <c r="AD123" i="2" s="1"/>
  <c r="AD125" i="2" s="1"/>
  <c r="AD127" i="2" s="1"/>
  <c r="AD129" i="2" s="1"/>
  <c r="AD131" i="2" s="1"/>
  <c r="AD133" i="2" s="1"/>
  <c r="AD135" i="2" s="1"/>
  <c r="AD137" i="2" s="1"/>
  <c r="AD139" i="2" s="1"/>
  <c r="AD141" i="2" s="1"/>
  <c r="AD143" i="2" s="1"/>
  <c r="AD145" i="2" s="1"/>
  <c r="AD147" i="2" s="1"/>
  <c r="AD149" i="2" s="1"/>
  <c r="AD151" i="2" s="1"/>
  <c r="AD153" i="2" s="1"/>
  <c r="AD155" i="2" s="1"/>
  <c r="AD157" i="2" s="1"/>
  <c r="AD159" i="2" s="1"/>
  <c r="AD161" i="2" s="1"/>
  <c r="AD163" i="2" s="1"/>
  <c r="AD165" i="2" s="1"/>
  <c r="AD167" i="2" s="1"/>
  <c r="AD169" i="2" s="1"/>
  <c r="AD171" i="2" s="1"/>
  <c r="AD173" i="2" s="1"/>
  <c r="AD175" i="2" s="1"/>
  <c r="AD177" i="2" s="1"/>
  <c r="AD179" i="2" s="1"/>
  <c r="AD181" i="2" s="1"/>
  <c r="AD183" i="2" s="1"/>
  <c r="AD185" i="2" s="1"/>
  <c r="AD187" i="2" s="1"/>
  <c r="AD189" i="2" s="1"/>
  <c r="AD191" i="2" s="1"/>
  <c r="AD193" i="2" s="1"/>
  <c r="AD195" i="2" s="1"/>
  <c r="AD197" i="2" s="1"/>
  <c r="AD199" i="2" s="1"/>
  <c r="AD201" i="2" s="1"/>
  <c r="AD203" i="2" s="1"/>
  <c r="AD205" i="2" s="1"/>
  <c r="AD207" i="2" s="1"/>
  <c r="AD209" i="2" s="1"/>
  <c r="AD211" i="2" s="1"/>
  <c r="AD213" i="2" s="1"/>
  <c r="AD215" i="2" s="1"/>
  <c r="AD217" i="2" s="1"/>
  <c r="AD219" i="2" s="1"/>
  <c r="AD221" i="2" s="1"/>
  <c r="AD223" i="2" s="1"/>
  <c r="AD225" i="2" s="1"/>
  <c r="AD227" i="2" s="1"/>
  <c r="AD229" i="2" s="1"/>
  <c r="AD231" i="2" s="1"/>
  <c r="AD233" i="2" s="1"/>
  <c r="AD235" i="2" s="1"/>
  <c r="AD237" i="2" s="1"/>
  <c r="AD239" i="2" s="1"/>
  <c r="AD241" i="2" s="1"/>
  <c r="AD243" i="2" s="1"/>
  <c r="AD245" i="2" s="1"/>
  <c r="AD247" i="2" s="1"/>
  <c r="AD249" i="2" s="1"/>
  <c r="AD251" i="2" s="1"/>
  <c r="AD253" i="2" s="1"/>
  <c r="AD255" i="2" s="1"/>
  <c r="AD257" i="2" s="1"/>
  <c r="AD259" i="2" s="1"/>
  <c r="AD261" i="2" s="1"/>
  <c r="AD263" i="2" s="1"/>
  <c r="AD265" i="2" s="1"/>
  <c r="AD267" i="2" s="1"/>
  <c r="AD269" i="2" s="1"/>
  <c r="AD271" i="2" s="1"/>
  <c r="AD273" i="2" s="1"/>
  <c r="AD275" i="2" s="1"/>
  <c r="AD278" i="2" s="1"/>
  <c r="AD280" i="2" s="1"/>
  <c r="AD282" i="2" s="1"/>
  <c r="AD284" i="2" s="1"/>
  <c r="AD286" i="2" s="1"/>
  <c r="AD288" i="2" s="1"/>
  <c r="AD290" i="2" s="1"/>
  <c r="AD292" i="2" s="1"/>
  <c r="AD294" i="2" s="1"/>
  <c r="AD296" i="2" s="1"/>
  <c r="AD298" i="2" s="1"/>
  <c r="AD300" i="2" s="1"/>
  <c r="AD302" i="2" s="1"/>
  <c r="AD304" i="2" s="1"/>
  <c r="AD306" i="2" s="1"/>
  <c r="AD308" i="2" s="1"/>
  <c r="AD310" i="2" s="1"/>
  <c r="AD312" i="2" s="1"/>
  <c r="AD314" i="2" s="1"/>
  <c r="AD316" i="2" s="1"/>
  <c r="AD318" i="2" s="1"/>
  <c r="AD320" i="2" s="1"/>
  <c r="AD322" i="2" s="1"/>
  <c r="AD324" i="2" s="1"/>
  <c r="AD326" i="2" s="1"/>
  <c r="AD328" i="2" s="1"/>
  <c r="AD330" i="2" s="1"/>
  <c r="AD332" i="2" s="1"/>
  <c r="AD334" i="2" s="1"/>
  <c r="AD336" i="2" s="1"/>
  <c r="AD338" i="2" s="1"/>
  <c r="AD340" i="2" s="1"/>
  <c r="AD342" i="2" s="1"/>
  <c r="AD344" i="2" s="1"/>
  <c r="AD346" i="2" s="1"/>
  <c r="AD348" i="2" s="1"/>
  <c r="AD350" i="2" s="1"/>
  <c r="AD352" i="2" s="1"/>
  <c r="AD354" i="2" s="1"/>
  <c r="AD356" i="2" s="1"/>
  <c r="AD358" i="2" s="1"/>
  <c r="AD360" i="2" s="1"/>
  <c r="AD362" i="2" s="1"/>
  <c r="AD364" i="2" s="1"/>
  <c r="AD366" i="2" s="1"/>
  <c r="AD368" i="2" s="1"/>
  <c r="AD370" i="2" s="1"/>
  <c r="AD372" i="2" s="1"/>
  <c r="AD374" i="2" s="1"/>
  <c r="AD376" i="2" s="1"/>
  <c r="AD378" i="2" s="1"/>
  <c r="AD380" i="2" s="1"/>
  <c r="AC113" i="2"/>
  <c r="AC115" i="2" s="1"/>
  <c r="AC117" i="2" s="1"/>
  <c r="AC119" i="2" s="1"/>
  <c r="AC121" i="2" s="1"/>
  <c r="AC123" i="2" s="1"/>
  <c r="AC125" i="2" s="1"/>
  <c r="AC127" i="2" s="1"/>
  <c r="AC129" i="2" s="1"/>
  <c r="AC131" i="2" s="1"/>
  <c r="AC133" i="2" s="1"/>
  <c r="AC135" i="2" s="1"/>
  <c r="AC137" i="2" s="1"/>
  <c r="AC139" i="2" s="1"/>
  <c r="AC141" i="2" s="1"/>
  <c r="AC143" i="2" s="1"/>
  <c r="AC145" i="2" s="1"/>
  <c r="AC147" i="2" s="1"/>
  <c r="AC149" i="2" s="1"/>
  <c r="AC151" i="2" s="1"/>
  <c r="AC153" i="2" s="1"/>
  <c r="AC155" i="2" s="1"/>
  <c r="AC157" i="2" s="1"/>
  <c r="AC159" i="2" s="1"/>
  <c r="AC161" i="2" s="1"/>
  <c r="AC163" i="2" s="1"/>
  <c r="AC165" i="2" s="1"/>
  <c r="AC167" i="2" s="1"/>
  <c r="AC169" i="2" s="1"/>
  <c r="AC171" i="2" s="1"/>
  <c r="AC173" i="2" s="1"/>
  <c r="AC175" i="2" s="1"/>
  <c r="AC177" i="2" s="1"/>
  <c r="AC179" i="2" s="1"/>
  <c r="AC181" i="2" s="1"/>
  <c r="AC183" i="2" s="1"/>
  <c r="AC185" i="2" s="1"/>
  <c r="AC187" i="2" s="1"/>
  <c r="AC189" i="2" s="1"/>
  <c r="AC191" i="2" s="1"/>
  <c r="AC193" i="2" s="1"/>
  <c r="AC195" i="2" s="1"/>
  <c r="AC197" i="2" s="1"/>
  <c r="AC199" i="2" s="1"/>
  <c r="AC201" i="2" s="1"/>
  <c r="AC203" i="2" s="1"/>
  <c r="AC205" i="2" s="1"/>
  <c r="AC207" i="2" s="1"/>
  <c r="AC209" i="2" s="1"/>
  <c r="AC211" i="2" s="1"/>
  <c r="AC213" i="2" s="1"/>
  <c r="AC215" i="2" s="1"/>
  <c r="AC217" i="2" s="1"/>
  <c r="AC219" i="2" s="1"/>
  <c r="AC221" i="2" s="1"/>
  <c r="AC223" i="2" s="1"/>
  <c r="AC225" i="2" s="1"/>
  <c r="AC227" i="2" s="1"/>
  <c r="AC229" i="2" s="1"/>
  <c r="AC231" i="2" s="1"/>
  <c r="AC233" i="2" s="1"/>
  <c r="AC235" i="2" s="1"/>
  <c r="AC237" i="2" s="1"/>
  <c r="AC239" i="2" s="1"/>
  <c r="AC241" i="2" s="1"/>
  <c r="AC243" i="2" s="1"/>
  <c r="AC245" i="2" s="1"/>
  <c r="AC247" i="2" s="1"/>
  <c r="AC249" i="2" s="1"/>
  <c r="AC251" i="2" s="1"/>
  <c r="AC253" i="2" s="1"/>
  <c r="AC255" i="2" s="1"/>
  <c r="AC257" i="2" s="1"/>
  <c r="AC259" i="2" s="1"/>
  <c r="AC261" i="2" s="1"/>
  <c r="AC263" i="2" s="1"/>
  <c r="AC265" i="2" s="1"/>
  <c r="AC267" i="2" s="1"/>
  <c r="AC269" i="2" s="1"/>
  <c r="AC271" i="2" s="1"/>
  <c r="AC273" i="2" s="1"/>
  <c r="AC275" i="2" s="1"/>
  <c r="AC278" i="2" s="1"/>
  <c r="AC280" i="2" s="1"/>
  <c r="AC282" i="2" s="1"/>
  <c r="AC284" i="2" s="1"/>
  <c r="AC286" i="2" s="1"/>
  <c r="AC288" i="2" s="1"/>
  <c r="AC290" i="2" s="1"/>
  <c r="AC292" i="2" s="1"/>
  <c r="AC294" i="2" s="1"/>
  <c r="AC296" i="2" s="1"/>
  <c r="AC298" i="2" s="1"/>
  <c r="AC300" i="2" s="1"/>
  <c r="AC302" i="2" s="1"/>
  <c r="AC304" i="2" s="1"/>
  <c r="AC306" i="2" s="1"/>
  <c r="AC308" i="2" s="1"/>
  <c r="AC310" i="2" s="1"/>
  <c r="AC312" i="2" s="1"/>
  <c r="AC314" i="2" s="1"/>
  <c r="AC316" i="2" s="1"/>
  <c r="AC318" i="2" s="1"/>
  <c r="AC320" i="2" s="1"/>
  <c r="AC322" i="2" s="1"/>
  <c r="AC324" i="2" s="1"/>
  <c r="AC326" i="2" s="1"/>
  <c r="AC328" i="2" s="1"/>
  <c r="AC330" i="2" s="1"/>
  <c r="AC332" i="2" s="1"/>
  <c r="AC334" i="2" s="1"/>
  <c r="AC336" i="2" s="1"/>
  <c r="AC338" i="2" s="1"/>
  <c r="AC340" i="2" s="1"/>
  <c r="AC342" i="2" s="1"/>
  <c r="AC344" i="2" s="1"/>
  <c r="AC346" i="2" s="1"/>
  <c r="AC348" i="2" s="1"/>
  <c r="AC350" i="2" s="1"/>
  <c r="AC352" i="2" s="1"/>
  <c r="AC354" i="2" s="1"/>
  <c r="AC356" i="2" s="1"/>
  <c r="AC358" i="2" s="1"/>
  <c r="AC360" i="2" s="1"/>
  <c r="AC362" i="2" s="1"/>
  <c r="AC364" i="2" s="1"/>
  <c r="AC366" i="2" s="1"/>
  <c r="AC368" i="2" s="1"/>
  <c r="AC370" i="2" s="1"/>
  <c r="AC372" i="2" s="1"/>
  <c r="AC374" i="2" s="1"/>
  <c r="AC376" i="2" s="1"/>
  <c r="AC378" i="2" s="1"/>
  <c r="AC380" i="2" s="1"/>
  <c r="AE111" i="2"/>
  <c r="AE113" i="2" s="1"/>
  <c r="AE115" i="2" s="1"/>
  <c r="AE117" i="2" s="1"/>
  <c r="AE119" i="2" s="1"/>
  <c r="AE121" i="2" s="1"/>
  <c r="AE123" i="2" s="1"/>
  <c r="AE125" i="2" s="1"/>
  <c r="AE127" i="2" s="1"/>
  <c r="AE129" i="2" s="1"/>
  <c r="AE131" i="2" s="1"/>
  <c r="AE133" i="2" s="1"/>
  <c r="AE109" i="2"/>
  <c r="AD105" i="2"/>
  <c r="AD107" i="2" s="1"/>
  <c r="AD109" i="2" s="1"/>
  <c r="AD111" i="2" s="1"/>
  <c r="AD113" i="2" s="1"/>
  <c r="AC105" i="2"/>
  <c r="AC107" i="2" s="1"/>
  <c r="AC109" i="2" s="1"/>
  <c r="AC111" i="2" s="1"/>
  <c r="L104" i="2"/>
  <c r="AB103" i="2"/>
  <c r="AB105" i="2" s="1"/>
  <c r="AB107" i="2" s="1"/>
  <c r="AB109" i="2" s="1"/>
  <c r="AB111" i="2" s="1"/>
  <c r="AB113" i="2" s="1"/>
  <c r="AB115" i="2" s="1"/>
  <c r="AB117" i="2" s="1"/>
  <c r="AB119" i="2" s="1"/>
  <c r="AB121" i="2" s="1"/>
  <c r="AB123" i="2" s="1"/>
  <c r="AB125" i="2" s="1"/>
  <c r="AB127" i="2" s="1"/>
  <c r="AB129" i="2" s="1"/>
  <c r="AB131" i="2" s="1"/>
  <c r="AB133" i="2" s="1"/>
  <c r="AB135" i="2" s="1"/>
  <c r="AB137" i="2" s="1"/>
  <c r="AB139" i="2" s="1"/>
  <c r="AB141" i="2" s="1"/>
  <c r="AB143" i="2" s="1"/>
  <c r="AB145" i="2" s="1"/>
  <c r="AB147" i="2" s="1"/>
  <c r="AB149" i="2" s="1"/>
  <c r="AB151" i="2" s="1"/>
  <c r="AB153" i="2" s="1"/>
  <c r="AB155" i="2" s="1"/>
  <c r="AB157" i="2" s="1"/>
  <c r="AB159" i="2" s="1"/>
  <c r="AB161" i="2" s="1"/>
  <c r="AB163" i="2" s="1"/>
  <c r="AB165" i="2" s="1"/>
  <c r="AB167" i="2" s="1"/>
  <c r="AB169" i="2" s="1"/>
  <c r="AB171" i="2" s="1"/>
  <c r="AB173" i="2" s="1"/>
  <c r="AB175" i="2" s="1"/>
  <c r="AB177" i="2" s="1"/>
  <c r="AB179" i="2" s="1"/>
  <c r="AB181" i="2" s="1"/>
  <c r="AB183" i="2" s="1"/>
  <c r="AB185" i="2" s="1"/>
  <c r="AB187" i="2" s="1"/>
  <c r="AB189" i="2" s="1"/>
  <c r="AB191" i="2" s="1"/>
  <c r="AB193" i="2" s="1"/>
  <c r="AB195" i="2" s="1"/>
  <c r="AB197" i="2" s="1"/>
  <c r="AB199" i="2" s="1"/>
  <c r="AB201" i="2" s="1"/>
  <c r="AB203" i="2" s="1"/>
  <c r="AB205" i="2" s="1"/>
  <c r="AB207" i="2" s="1"/>
  <c r="AB209" i="2" s="1"/>
  <c r="AB211" i="2" s="1"/>
  <c r="AB213" i="2" s="1"/>
  <c r="AB215" i="2" s="1"/>
  <c r="AB217" i="2" s="1"/>
  <c r="AB219" i="2" s="1"/>
  <c r="AB221" i="2" s="1"/>
  <c r="AB223" i="2" s="1"/>
  <c r="AB225" i="2" s="1"/>
  <c r="AB227" i="2" s="1"/>
  <c r="AB229" i="2" s="1"/>
  <c r="AB231" i="2" s="1"/>
  <c r="AB233" i="2" s="1"/>
  <c r="AB235" i="2" s="1"/>
  <c r="AB237" i="2" s="1"/>
  <c r="AB239" i="2" s="1"/>
  <c r="AB241" i="2" s="1"/>
  <c r="AB243" i="2" s="1"/>
  <c r="AB245" i="2" s="1"/>
  <c r="AB247" i="2" s="1"/>
  <c r="AB249" i="2" s="1"/>
  <c r="AB251" i="2" s="1"/>
  <c r="AB253" i="2" s="1"/>
  <c r="AB255" i="2" s="1"/>
  <c r="AB257" i="2" s="1"/>
  <c r="AB259" i="2" s="1"/>
  <c r="AB261" i="2" s="1"/>
  <c r="AB263" i="2" s="1"/>
  <c r="AB265" i="2" s="1"/>
  <c r="AB267" i="2" s="1"/>
  <c r="AB269" i="2" s="1"/>
  <c r="AB271" i="2" s="1"/>
  <c r="AB273" i="2" s="1"/>
  <c r="AB275" i="2" s="1"/>
  <c r="AB278" i="2" s="1"/>
  <c r="AB280" i="2" s="1"/>
  <c r="AB282" i="2" s="1"/>
  <c r="AB284" i="2" s="1"/>
  <c r="AB286" i="2" s="1"/>
  <c r="AB288" i="2" s="1"/>
  <c r="AB290" i="2" s="1"/>
  <c r="AB292" i="2" s="1"/>
  <c r="AB294" i="2" s="1"/>
  <c r="AB296" i="2" s="1"/>
  <c r="AB298" i="2" s="1"/>
  <c r="AB300" i="2" s="1"/>
  <c r="AB302" i="2" s="1"/>
  <c r="AB304" i="2" s="1"/>
  <c r="AB306" i="2" s="1"/>
  <c r="AB308" i="2" s="1"/>
  <c r="AB310" i="2" s="1"/>
  <c r="AB312" i="2" s="1"/>
  <c r="AB314" i="2" s="1"/>
  <c r="AB316" i="2" s="1"/>
  <c r="AB318" i="2" s="1"/>
  <c r="AB320" i="2" s="1"/>
  <c r="AB322" i="2" s="1"/>
  <c r="AB324" i="2" s="1"/>
  <c r="AB326" i="2" s="1"/>
  <c r="AB328" i="2" s="1"/>
  <c r="AB330" i="2" s="1"/>
  <c r="AB332" i="2" s="1"/>
  <c r="AB334" i="2" s="1"/>
  <c r="AB336" i="2" s="1"/>
  <c r="AB338" i="2" s="1"/>
  <c r="AB340" i="2" s="1"/>
  <c r="AB342" i="2" s="1"/>
  <c r="AB344" i="2" s="1"/>
  <c r="AB346" i="2" s="1"/>
  <c r="AB348" i="2" s="1"/>
  <c r="AB350" i="2" s="1"/>
  <c r="AB352" i="2" s="1"/>
  <c r="AB354" i="2" s="1"/>
  <c r="AB356" i="2" s="1"/>
  <c r="AB358" i="2" s="1"/>
  <c r="AB360" i="2" s="1"/>
  <c r="AB362" i="2" s="1"/>
  <c r="AB364" i="2" s="1"/>
  <c r="AB366" i="2" s="1"/>
  <c r="AB368" i="2" s="1"/>
  <c r="AB370" i="2" s="1"/>
  <c r="AB372" i="2" s="1"/>
  <c r="AB374" i="2" s="1"/>
  <c r="AB376" i="2" s="1"/>
  <c r="AB378" i="2" s="1"/>
  <c r="AB380" i="2" s="1"/>
  <c r="AB101" i="2"/>
  <c r="M97" i="2"/>
  <c r="M99" i="2" s="1"/>
  <c r="M101" i="2" s="1"/>
  <c r="M103" i="2" s="1"/>
  <c r="M105" i="2" s="1"/>
  <c r="M107" i="2" s="1"/>
  <c r="M109" i="2" s="1"/>
  <c r="M111" i="2" s="1"/>
  <c r="M113" i="2" s="1"/>
  <c r="M115" i="2" s="1"/>
  <c r="M117" i="2" s="1"/>
  <c r="M119" i="2" s="1"/>
  <c r="M121" i="2" s="1"/>
  <c r="M123" i="2" s="1"/>
  <c r="M125" i="2" s="1"/>
  <c r="M127" i="2" s="1"/>
  <c r="M129" i="2" s="1"/>
  <c r="M131" i="2" s="1"/>
  <c r="M133" i="2" s="1"/>
  <c r="M135" i="2" s="1"/>
  <c r="M137" i="2" s="1"/>
  <c r="M139" i="2" s="1"/>
  <c r="M141" i="2" s="1"/>
  <c r="M143" i="2" s="1"/>
  <c r="M145" i="2" s="1"/>
  <c r="M147" i="2" s="1"/>
  <c r="M149" i="2" s="1"/>
  <c r="M151" i="2" s="1"/>
  <c r="M153" i="2" s="1"/>
  <c r="M155" i="2" s="1"/>
  <c r="M157" i="2" s="1"/>
  <c r="M159" i="2" s="1"/>
  <c r="M161" i="2" s="1"/>
  <c r="M163" i="2" s="1"/>
  <c r="M165" i="2" s="1"/>
  <c r="M167" i="2" s="1"/>
  <c r="M169" i="2" s="1"/>
  <c r="M171" i="2" s="1"/>
  <c r="M173" i="2" s="1"/>
  <c r="M175" i="2" s="1"/>
  <c r="M177" i="2" s="1"/>
  <c r="M179" i="2" s="1"/>
  <c r="M181" i="2" s="1"/>
  <c r="M183" i="2" s="1"/>
  <c r="M185" i="2" s="1"/>
  <c r="M187" i="2" s="1"/>
  <c r="M189" i="2" s="1"/>
  <c r="M191" i="2" s="1"/>
  <c r="M193" i="2" s="1"/>
  <c r="M195" i="2" s="1"/>
  <c r="M197" i="2" s="1"/>
  <c r="M199" i="2" s="1"/>
  <c r="M201" i="2" s="1"/>
  <c r="M203" i="2" s="1"/>
  <c r="M205" i="2" s="1"/>
  <c r="M207" i="2" s="1"/>
  <c r="M209" i="2" s="1"/>
  <c r="M211" i="2" s="1"/>
  <c r="M213" i="2" s="1"/>
  <c r="M215" i="2" s="1"/>
  <c r="M217" i="2" s="1"/>
  <c r="M219" i="2" s="1"/>
  <c r="M221" i="2" s="1"/>
  <c r="M223" i="2" s="1"/>
  <c r="M225" i="2" s="1"/>
  <c r="M227" i="2" s="1"/>
  <c r="M229" i="2" s="1"/>
  <c r="M231" i="2" s="1"/>
  <c r="M233" i="2" s="1"/>
  <c r="M235" i="2" s="1"/>
  <c r="M237" i="2" s="1"/>
  <c r="M239" i="2" s="1"/>
  <c r="M241" i="2" s="1"/>
  <c r="M243" i="2" s="1"/>
  <c r="M245" i="2" s="1"/>
  <c r="M247" i="2" s="1"/>
  <c r="M249" i="2" s="1"/>
  <c r="M251" i="2" s="1"/>
  <c r="M253" i="2" s="1"/>
  <c r="M255" i="2" s="1"/>
  <c r="M257" i="2" s="1"/>
  <c r="M259" i="2" s="1"/>
  <c r="M261" i="2" s="1"/>
  <c r="M263" i="2" s="1"/>
  <c r="M265" i="2" s="1"/>
  <c r="M267" i="2" s="1"/>
  <c r="M269" i="2" s="1"/>
  <c r="M271" i="2" s="1"/>
  <c r="M273" i="2" s="1"/>
  <c r="M275" i="2" s="1"/>
  <c r="M278" i="2" s="1"/>
  <c r="M280" i="2" s="1"/>
  <c r="M282" i="2" s="1"/>
  <c r="M284" i="2" s="1"/>
  <c r="M286" i="2" s="1"/>
  <c r="M288" i="2" s="1"/>
  <c r="M290" i="2" s="1"/>
  <c r="M292" i="2" s="1"/>
  <c r="M294" i="2" s="1"/>
  <c r="M296" i="2" s="1"/>
  <c r="M298" i="2" s="1"/>
  <c r="M300" i="2" s="1"/>
  <c r="M302" i="2" s="1"/>
  <c r="M304" i="2" s="1"/>
  <c r="M306" i="2" s="1"/>
  <c r="M308" i="2" s="1"/>
  <c r="M310" i="2" s="1"/>
  <c r="M312" i="2" s="1"/>
  <c r="M314" i="2" s="1"/>
  <c r="M316" i="2" s="1"/>
  <c r="M318" i="2" s="1"/>
  <c r="M320" i="2" s="1"/>
  <c r="M322" i="2" s="1"/>
  <c r="M324" i="2" s="1"/>
  <c r="M326" i="2" s="1"/>
  <c r="M328" i="2" s="1"/>
  <c r="M330" i="2" s="1"/>
  <c r="M332" i="2" s="1"/>
  <c r="M334" i="2" s="1"/>
  <c r="M336" i="2" s="1"/>
  <c r="M338" i="2" s="1"/>
  <c r="M340" i="2" s="1"/>
  <c r="M342" i="2" s="1"/>
  <c r="M344" i="2" s="1"/>
  <c r="M346" i="2" s="1"/>
  <c r="M348" i="2" s="1"/>
  <c r="M350" i="2" s="1"/>
  <c r="M352" i="2" s="1"/>
  <c r="M354" i="2" s="1"/>
  <c r="M356" i="2" s="1"/>
  <c r="M358" i="2" s="1"/>
  <c r="M360" i="2" s="1"/>
  <c r="M362" i="2" s="1"/>
  <c r="M364" i="2" s="1"/>
  <c r="M366" i="2" s="1"/>
  <c r="M368" i="2" s="1"/>
  <c r="M370" i="2" s="1"/>
  <c r="M372" i="2" s="1"/>
  <c r="M374" i="2" s="1"/>
  <c r="M376" i="2" s="1"/>
  <c r="M378" i="2" s="1"/>
  <c r="M380" i="2" s="1"/>
  <c r="Z75" i="2"/>
  <c r="Z77" i="2" s="1"/>
  <c r="Z79" i="2" s="1"/>
  <c r="Z81" i="2" s="1"/>
  <c r="Z83" i="2" s="1"/>
  <c r="Z85" i="2" s="1"/>
  <c r="Z87" i="2" s="1"/>
  <c r="Z89" i="2" s="1"/>
  <c r="Z91" i="2" s="1"/>
  <c r="Z93" i="2" s="1"/>
  <c r="Z95" i="2" s="1"/>
  <c r="Z97" i="2" s="1"/>
  <c r="Z99" i="2" s="1"/>
  <c r="Z101" i="2" s="1"/>
  <c r="Z103" i="2" s="1"/>
  <c r="Z105" i="2" s="1"/>
  <c r="Z107" i="2" s="1"/>
  <c r="Z109" i="2" s="1"/>
  <c r="Z111" i="2" s="1"/>
  <c r="Z113" i="2" s="1"/>
  <c r="Z115" i="2" s="1"/>
  <c r="Z73" i="2"/>
  <c r="U71" i="2"/>
  <c r="U73" i="2" s="1"/>
  <c r="U75" i="2" s="1"/>
  <c r="U77" i="2" s="1"/>
  <c r="U79" i="2" s="1"/>
  <c r="U81" i="2" s="1"/>
  <c r="U83" i="2" s="1"/>
  <c r="U85" i="2" s="1"/>
  <c r="U87" i="2" s="1"/>
  <c r="U89" i="2" s="1"/>
  <c r="U91" i="2" s="1"/>
  <c r="U93" i="2" s="1"/>
  <c r="U95" i="2" s="1"/>
  <c r="U97" i="2" s="1"/>
  <c r="U99" i="2" s="1"/>
  <c r="U101" i="2" s="1"/>
  <c r="U103" i="2" s="1"/>
  <c r="U105" i="2" s="1"/>
  <c r="U107" i="2" s="1"/>
  <c r="U109" i="2" s="1"/>
  <c r="U111" i="2" s="1"/>
  <c r="U113" i="2" s="1"/>
  <c r="U115" i="2" s="1"/>
  <c r="U117" i="2" s="1"/>
  <c r="U119" i="2" s="1"/>
  <c r="U121" i="2" s="1"/>
  <c r="U123" i="2" s="1"/>
  <c r="U125" i="2" s="1"/>
  <c r="U127" i="2" s="1"/>
  <c r="U129" i="2" s="1"/>
  <c r="U131" i="2" s="1"/>
  <c r="U133" i="2" s="1"/>
  <c r="U135" i="2" s="1"/>
  <c r="U137" i="2" s="1"/>
  <c r="U139" i="2" s="1"/>
  <c r="U141" i="2" s="1"/>
  <c r="U143" i="2" s="1"/>
  <c r="U145" i="2" s="1"/>
  <c r="U147" i="2" s="1"/>
  <c r="U149" i="2" s="1"/>
  <c r="U151" i="2" s="1"/>
  <c r="U153" i="2" s="1"/>
  <c r="U155" i="2" s="1"/>
  <c r="U157" i="2" s="1"/>
  <c r="U159" i="2" s="1"/>
  <c r="U161" i="2" s="1"/>
  <c r="U163" i="2" s="1"/>
  <c r="U165" i="2" s="1"/>
  <c r="U167" i="2" s="1"/>
  <c r="U169" i="2" s="1"/>
  <c r="U171" i="2" s="1"/>
  <c r="U173" i="2" s="1"/>
  <c r="U175" i="2" s="1"/>
  <c r="U177" i="2" s="1"/>
  <c r="U179" i="2" s="1"/>
  <c r="U181" i="2" s="1"/>
  <c r="U183" i="2" s="1"/>
  <c r="U185" i="2" s="1"/>
  <c r="U187" i="2" s="1"/>
  <c r="U189" i="2" s="1"/>
  <c r="U191" i="2" s="1"/>
  <c r="U193" i="2" s="1"/>
  <c r="U195" i="2" s="1"/>
  <c r="U197" i="2" s="1"/>
  <c r="U199" i="2" s="1"/>
  <c r="U201" i="2" s="1"/>
  <c r="U203" i="2" s="1"/>
  <c r="U205" i="2" s="1"/>
  <c r="U207" i="2" s="1"/>
  <c r="U209" i="2" s="1"/>
  <c r="U211" i="2" s="1"/>
  <c r="U213" i="2" s="1"/>
  <c r="U215" i="2" s="1"/>
  <c r="U217" i="2" s="1"/>
  <c r="U219" i="2" s="1"/>
  <c r="U221" i="2" s="1"/>
  <c r="U223" i="2" s="1"/>
  <c r="U225" i="2" s="1"/>
  <c r="U227" i="2" s="1"/>
  <c r="U229" i="2" s="1"/>
  <c r="U231" i="2" s="1"/>
  <c r="U233" i="2" s="1"/>
  <c r="U235" i="2" s="1"/>
  <c r="U237" i="2" s="1"/>
  <c r="U239" i="2" s="1"/>
  <c r="U241" i="2" s="1"/>
  <c r="U243" i="2" s="1"/>
  <c r="U245" i="2" s="1"/>
  <c r="U247" i="2" s="1"/>
  <c r="U249" i="2" s="1"/>
  <c r="U251" i="2" s="1"/>
  <c r="U253" i="2" s="1"/>
  <c r="U255" i="2" s="1"/>
  <c r="U257" i="2" s="1"/>
  <c r="U259" i="2" s="1"/>
  <c r="U261" i="2" s="1"/>
  <c r="U263" i="2" s="1"/>
  <c r="U265" i="2" s="1"/>
  <c r="U267" i="2" s="1"/>
  <c r="U269" i="2" s="1"/>
  <c r="U271" i="2" s="1"/>
  <c r="U273" i="2" s="1"/>
  <c r="U275" i="2" s="1"/>
  <c r="U278" i="2" s="1"/>
  <c r="U280" i="2" s="1"/>
  <c r="U282" i="2" s="1"/>
  <c r="U284" i="2" s="1"/>
  <c r="U286" i="2" s="1"/>
  <c r="U288" i="2" s="1"/>
  <c r="U290" i="2" s="1"/>
  <c r="U292" i="2" s="1"/>
  <c r="U294" i="2" s="1"/>
  <c r="U296" i="2" s="1"/>
  <c r="U298" i="2" s="1"/>
  <c r="U300" i="2" s="1"/>
  <c r="U302" i="2" s="1"/>
  <c r="U304" i="2" s="1"/>
  <c r="U306" i="2" s="1"/>
  <c r="U308" i="2" s="1"/>
  <c r="U310" i="2" s="1"/>
  <c r="U312" i="2" s="1"/>
  <c r="U314" i="2" s="1"/>
  <c r="U316" i="2" s="1"/>
  <c r="U318" i="2" s="1"/>
  <c r="U320" i="2" s="1"/>
  <c r="U322" i="2" s="1"/>
  <c r="U324" i="2" s="1"/>
  <c r="U326" i="2" s="1"/>
  <c r="U328" i="2" s="1"/>
  <c r="U330" i="2" s="1"/>
  <c r="U332" i="2" s="1"/>
  <c r="U334" i="2" s="1"/>
  <c r="U336" i="2" s="1"/>
  <c r="U338" i="2" s="1"/>
  <c r="U340" i="2" s="1"/>
  <c r="U342" i="2" s="1"/>
  <c r="U344" i="2" s="1"/>
  <c r="U346" i="2" s="1"/>
  <c r="U348" i="2" s="1"/>
  <c r="U350" i="2" s="1"/>
  <c r="U352" i="2" s="1"/>
  <c r="U354" i="2" s="1"/>
  <c r="U356" i="2" s="1"/>
  <c r="U358" i="2" s="1"/>
  <c r="U360" i="2" s="1"/>
  <c r="U362" i="2" s="1"/>
  <c r="U364" i="2" s="1"/>
  <c r="U366" i="2" s="1"/>
  <c r="U368" i="2" s="1"/>
  <c r="U370" i="2" s="1"/>
  <c r="U372" i="2" s="1"/>
  <c r="U374" i="2" s="1"/>
  <c r="U376" i="2" s="1"/>
  <c r="U378" i="2" s="1"/>
  <c r="U380" i="2" s="1"/>
  <c r="Q65" i="2"/>
  <c r="Q67" i="2" s="1"/>
  <c r="Q69" i="2" s="1"/>
  <c r="Q71" i="2" s="1"/>
  <c r="Q73" i="2" s="1"/>
  <c r="Q75" i="2" s="1"/>
  <c r="Q77" i="2" s="1"/>
  <c r="Q79" i="2" s="1"/>
  <c r="Q81" i="2" s="1"/>
  <c r="Q83" i="2" s="1"/>
  <c r="Q85" i="2" s="1"/>
  <c r="Q87" i="2" s="1"/>
  <c r="Q89" i="2" s="1"/>
  <c r="Q91" i="2" s="1"/>
  <c r="Q93" i="2" s="1"/>
  <c r="Q95" i="2" s="1"/>
  <c r="Q97" i="2" s="1"/>
  <c r="Q99" i="2" s="1"/>
  <c r="Q101" i="2" s="1"/>
  <c r="Q103" i="2" s="1"/>
  <c r="Q105" i="2" s="1"/>
  <c r="Q107" i="2" s="1"/>
  <c r="Q109" i="2" s="1"/>
  <c r="Q111" i="2" s="1"/>
  <c r="Q113" i="2" s="1"/>
  <c r="Q115" i="2" s="1"/>
  <c r="Q117" i="2" s="1"/>
  <c r="Q119" i="2" s="1"/>
  <c r="Q121" i="2" s="1"/>
  <c r="Q123" i="2" s="1"/>
  <c r="Q125" i="2" s="1"/>
  <c r="Q127" i="2" s="1"/>
  <c r="Q129" i="2" s="1"/>
  <c r="Q131" i="2" s="1"/>
  <c r="Q133" i="2" s="1"/>
  <c r="Q135" i="2" s="1"/>
  <c r="Q137" i="2" s="1"/>
  <c r="Q139" i="2" s="1"/>
  <c r="Q141" i="2" s="1"/>
  <c r="Q143" i="2" s="1"/>
  <c r="Q145" i="2" s="1"/>
  <c r="Q147" i="2" s="1"/>
  <c r="Q149" i="2" s="1"/>
  <c r="Q151" i="2" s="1"/>
  <c r="Q153" i="2" s="1"/>
  <c r="Q155" i="2" s="1"/>
  <c r="Q157" i="2" s="1"/>
  <c r="Q159" i="2" s="1"/>
  <c r="Q161" i="2" s="1"/>
  <c r="Q163" i="2" s="1"/>
  <c r="Q165" i="2" s="1"/>
  <c r="Q167" i="2" s="1"/>
  <c r="Q169" i="2" s="1"/>
  <c r="Q171" i="2" s="1"/>
  <c r="Q173" i="2" s="1"/>
  <c r="Q175" i="2" s="1"/>
  <c r="Q177" i="2" s="1"/>
  <c r="Q179" i="2" s="1"/>
  <c r="Q181" i="2" s="1"/>
  <c r="Q183" i="2" s="1"/>
  <c r="Q185" i="2" s="1"/>
  <c r="Q187" i="2" s="1"/>
  <c r="Q189" i="2" s="1"/>
  <c r="Q191" i="2" s="1"/>
  <c r="Q193" i="2" s="1"/>
  <c r="Q195" i="2" s="1"/>
  <c r="Q197" i="2" s="1"/>
  <c r="Q199" i="2" s="1"/>
  <c r="Q201" i="2" s="1"/>
  <c r="Q203" i="2" s="1"/>
  <c r="Q205" i="2" s="1"/>
  <c r="Q207" i="2" s="1"/>
  <c r="Q209" i="2" s="1"/>
  <c r="Q211" i="2" s="1"/>
  <c r="Q213" i="2" s="1"/>
  <c r="Q215" i="2" s="1"/>
  <c r="Q217" i="2" s="1"/>
  <c r="Q219" i="2" s="1"/>
  <c r="Q221" i="2" s="1"/>
  <c r="Q223" i="2" s="1"/>
  <c r="Q225" i="2" s="1"/>
  <c r="Q227" i="2" s="1"/>
  <c r="Q229" i="2" s="1"/>
  <c r="Q231" i="2" s="1"/>
  <c r="Q233" i="2" s="1"/>
  <c r="Q235" i="2" s="1"/>
  <c r="Q237" i="2" s="1"/>
  <c r="Q239" i="2" s="1"/>
  <c r="Q241" i="2" s="1"/>
  <c r="Q243" i="2" s="1"/>
  <c r="Q245" i="2" s="1"/>
  <c r="Q247" i="2" s="1"/>
  <c r="Q249" i="2" s="1"/>
  <c r="Q251" i="2" s="1"/>
  <c r="Q253" i="2" s="1"/>
  <c r="Q255" i="2" s="1"/>
  <c r="Q257" i="2" s="1"/>
  <c r="Q259" i="2" s="1"/>
  <c r="Q261" i="2" s="1"/>
  <c r="Q263" i="2" s="1"/>
  <c r="Q265" i="2" s="1"/>
  <c r="Q267" i="2" s="1"/>
  <c r="Q269" i="2" s="1"/>
  <c r="Q271" i="2" s="1"/>
  <c r="Q273" i="2" s="1"/>
  <c r="Q275" i="2" s="1"/>
  <c r="Q278" i="2" s="1"/>
  <c r="Q280" i="2" s="1"/>
  <c r="Q282" i="2" s="1"/>
  <c r="Q284" i="2" s="1"/>
  <c r="Q286" i="2" s="1"/>
  <c r="Q288" i="2" s="1"/>
  <c r="Q290" i="2" s="1"/>
  <c r="Q292" i="2" s="1"/>
  <c r="Q294" i="2" s="1"/>
  <c r="Q296" i="2" s="1"/>
  <c r="Q298" i="2" s="1"/>
  <c r="Q300" i="2" s="1"/>
  <c r="Q302" i="2" s="1"/>
  <c r="Q304" i="2" s="1"/>
  <c r="Q306" i="2" s="1"/>
  <c r="Q308" i="2" s="1"/>
  <c r="Q310" i="2" s="1"/>
  <c r="Q312" i="2" s="1"/>
  <c r="Q314" i="2" s="1"/>
  <c r="Q316" i="2" s="1"/>
  <c r="Q318" i="2" s="1"/>
  <c r="Q320" i="2" s="1"/>
  <c r="Q322" i="2" s="1"/>
  <c r="Q324" i="2" s="1"/>
  <c r="Q326" i="2" s="1"/>
  <c r="Q328" i="2" s="1"/>
  <c r="Q330" i="2" s="1"/>
  <c r="Q332" i="2" s="1"/>
  <c r="Q334" i="2" s="1"/>
  <c r="Q336" i="2" s="1"/>
  <c r="Q338" i="2" s="1"/>
  <c r="Q340" i="2" s="1"/>
  <c r="Q342" i="2" s="1"/>
  <c r="Q344" i="2" s="1"/>
  <c r="Q346" i="2" s="1"/>
  <c r="Q348" i="2" s="1"/>
  <c r="Q350" i="2" s="1"/>
  <c r="Q352" i="2" s="1"/>
  <c r="Q354" i="2" s="1"/>
  <c r="Q356" i="2" s="1"/>
  <c r="Q358" i="2" s="1"/>
  <c r="Q360" i="2" s="1"/>
  <c r="Q362" i="2" s="1"/>
  <c r="Q364" i="2" s="1"/>
  <c r="Q366" i="2" s="1"/>
  <c r="Q368" i="2" s="1"/>
  <c r="Q370" i="2" s="1"/>
  <c r="Q372" i="2" s="1"/>
  <c r="Q374" i="2" s="1"/>
  <c r="Q376" i="2" s="1"/>
  <c r="Q378" i="2" s="1"/>
  <c r="Q380" i="2" s="1"/>
  <c r="AA61" i="2"/>
  <c r="AA63" i="2" s="1"/>
  <c r="AA65" i="2" s="1"/>
  <c r="AA67" i="2" s="1"/>
  <c r="AA69" i="2" s="1"/>
  <c r="AA71" i="2" s="1"/>
  <c r="AA73" i="2" s="1"/>
  <c r="AA75" i="2" s="1"/>
  <c r="AA77" i="2" s="1"/>
  <c r="AA79" i="2" s="1"/>
  <c r="AA81" i="2" s="1"/>
  <c r="AA83" i="2" s="1"/>
  <c r="AA85" i="2" s="1"/>
  <c r="AA87" i="2" s="1"/>
  <c r="AA89" i="2" s="1"/>
  <c r="AA91" i="2" s="1"/>
  <c r="AA93" i="2" s="1"/>
  <c r="AA95" i="2" s="1"/>
  <c r="AA97" i="2" s="1"/>
  <c r="AA99" i="2" s="1"/>
  <c r="AA101" i="2" s="1"/>
  <c r="AA103" i="2" s="1"/>
  <c r="AA105" i="2" s="1"/>
  <c r="AA107" i="2" s="1"/>
  <c r="AA109" i="2" s="1"/>
  <c r="AA111" i="2" s="1"/>
  <c r="AA113" i="2" s="1"/>
  <c r="AA115" i="2" s="1"/>
  <c r="AA117" i="2" s="1"/>
  <c r="AA119" i="2" s="1"/>
  <c r="AA121" i="2" s="1"/>
  <c r="AA123" i="2" s="1"/>
  <c r="AA125" i="2" s="1"/>
  <c r="AA127" i="2" s="1"/>
  <c r="AA129" i="2" s="1"/>
  <c r="AA131" i="2" s="1"/>
  <c r="AA133" i="2" s="1"/>
  <c r="AA135" i="2" s="1"/>
  <c r="AA137" i="2" s="1"/>
  <c r="AA139" i="2" s="1"/>
  <c r="AA141" i="2" s="1"/>
  <c r="AA143" i="2" s="1"/>
  <c r="AA145" i="2" s="1"/>
  <c r="AA147" i="2" s="1"/>
  <c r="AA149" i="2" s="1"/>
  <c r="AA151" i="2" s="1"/>
  <c r="AA153" i="2" s="1"/>
  <c r="AA155" i="2" s="1"/>
  <c r="AA157" i="2" s="1"/>
  <c r="AA159" i="2" s="1"/>
  <c r="AA161" i="2" s="1"/>
  <c r="AA163" i="2" s="1"/>
  <c r="AA165" i="2" s="1"/>
  <c r="AA167" i="2" s="1"/>
  <c r="AA169" i="2" s="1"/>
  <c r="AA171" i="2" s="1"/>
  <c r="AA173" i="2" s="1"/>
  <c r="AA175" i="2" s="1"/>
  <c r="AA177" i="2" s="1"/>
  <c r="AA179" i="2" s="1"/>
  <c r="AA181" i="2" s="1"/>
  <c r="AA183" i="2" s="1"/>
  <c r="AA185" i="2" s="1"/>
  <c r="AA187" i="2" s="1"/>
  <c r="AA189" i="2" s="1"/>
  <c r="AA191" i="2" s="1"/>
  <c r="AA193" i="2" s="1"/>
  <c r="AA195" i="2" s="1"/>
  <c r="AA197" i="2" s="1"/>
  <c r="AA199" i="2" s="1"/>
  <c r="AA201" i="2" s="1"/>
  <c r="AA203" i="2" s="1"/>
  <c r="AA205" i="2" s="1"/>
  <c r="AA207" i="2" s="1"/>
  <c r="AA209" i="2" s="1"/>
  <c r="AA211" i="2" s="1"/>
  <c r="AA213" i="2" s="1"/>
  <c r="AA215" i="2" s="1"/>
  <c r="AA217" i="2" s="1"/>
  <c r="AA219" i="2" s="1"/>
  <c r="AA221" i="2" s="1"/>
  <c r="AA223" i="2" s="1"/>
  <c r="AA225" i="2" s="1"/>
  <c r="AA227" i="2" s="1"/>
  <c r="AA229" i="2" s="1"/>
  <c r="AA231" i="2" s="1"/>
  <c r="AA233" i="2" s="1"/>
  <c r="AA235" i="2" s="1"/>
  <c r="AA237" i="2" s="1"/>
  <c r="AA239" i="2" s="1"/>
  <c r="AA241" i="2" s="1"/>
  <c r="AA243" i="2" s="1"/>
  <c r="AA245" i="2" s="1"/>
  <c r="AA247" i="2" s="1"/>
  <c r="AA249" i="2" s="1"/>
  <c r="AA251" i="2" s="1"/>
  <c r="AA253" i="2" s="1"/>
  <c r="AA255" i="2" s="1"/>
  <c r="AA257" i="2" s="1"/>
  <c r="AA259" i="2" s="1"/>
  <c r="AA261" i="2" s="1"/>
  <c r="AA263" i="2" s="1"/>
  <c r="AA265" i="2" s="1"/>
  <c r="AA267" i="2" s="1"/>
  <c r="AA269" i="2" s="1"/>
  <c r="AA271" i="2" s="1"/>
  <c r="AA273" i="2" s="1"/>
  <c r="AA275" i="2" s="1"/>
  <c r="AA278" i="2" s="1"/>
  <c r="AA280" i="2" s="1"/>
  <c r="AA282" i="2" s="1"/>
  <c r="AA284" i="2" s="1"/>
  <c r="AA286" i="2" s="1"/>
  <c r="AA288" i="2" s="1"/>
  <c r="AA290" i="2" s="1"/>
  <c r="AA292" i="2" s="1"/>
  <c r="AA294" i="2" s="1"/>
  <c r="AA296" i="2" s="1"/>
  <c r="AA298" i="2" s="1"/>
  <c r="AA300" i="2" s="1"/>
  <c r="AA302" i="2" s="1"/>
  <c r="AA304" i="2" s="1"/>
  <c r="AA306" i="2" s="1"/>
  <c r="AA308" i="2" s="1"/>
  <c r="AA310" i="2" s="1"/>
  <c r="AA312" i="2" s="1"/>
  <c r="AA314" i="2" s="1"/>
  <c r="AA316" i="2" s="1"/>
  <c r="AA318" i="2" s="1"/>
  <c r="AA320" i="2" s="1"/>
  <c r="AA322" i="2" s="1"/>
  <c r="AA324" i="2" s="1"/>
  <c r="AA326" i="2" s="1"/>
  <c r="AA328" i="2" s="1"/>
  <c r="AA330" i="2" s="1"/>
  <c r="AA332" i="2" s="1"/>
  <c r="AA334" i="2" s="1"/>
  <c r="AA336" i="2" s="1"/>
  <c r="AA338" i="2" s="1"/>
  <c r="AA340" i="2" s="1"/>
  <c r="AA342" i="2" s="1"/>
  <c r="AA344" i="2" s="1"/>
  <c r="AA346" i="2" s="1"/>
  <c r="AA348" i="2" s="1"/>
  <c r="AA350" i="2" s="1"/>
  <c r="AA352" i="2" s="1"/>
  <c r="AA354" i="2" s="1"/>
  <c r="AA356" i="2" s="1"/>
  <c r="AA358" i="2" s="1"/>
  <c r="AA360" i="2" s="1"/>
  <c r="AA362" i="2" s="1"/>
  <c r="AA364" i="2" s="1"/>
  <c r="AA366" i="2" s="1"/>
  <c r="AA368" i="2" s="1"/>
  <c r="AA370" i="2" s="1"/>
  <c r="AA372" i="2" s="1"/>
  <c r="AA374" i="2" s="1"/>
  <c r="AA376" i="2" s="1"/>
  <c r="AA378" i="2" s="1"/>
  <c r="AA380" i="2" s="1"/>
  <c r="Q59" i="2"/>
  <c r="Q61" i="2" s="1"/>
  <c r="Q63" i="2" s="1"/>
  <c r="Z55" i="2"/>
  <c r="Z57" i="2" s="1"/>
  <c r="Z59" i="2" s="1"/>
  <c r="Z61" i="2" s="1"/>
  <c r="Z63" i="2" s="1"/>
  <c r="Z65" i="2" s="1"/>
  <c r="Z67" i="2" s="1"/>
  <c r="Z69" i="2" s="1"/>
  <c r="Z71" i="2" s="1"/>
  <c r="Z47" i="2"/>
  <c r="Z49" i="2" s="1"/>
  <c r="Z51" i="2" s="1"/>
  <c r="Z53" i="2" s="1"/>
  <c r="Z45" i="2"/>
  <c r="T35" i="2"/>
  <c r="T37" i="2" s="1"/>
  <c r="T39" i="2" s="1"/>
  <c r="T41" i="2" s="1"/>
  <c r="T43" i="2" s="1"/>
  <c r="T45" i="2" s="1"/>
  <c r="T47" i="2" s="1"/>
  <c r="T49" i="2" s="1"/>
  <c r="T51" i="2" s="1"/>
  <c r="T53" i="2" s="1"/>
  <c r="T55" i="2" s="1"/>
  <c r="T57" i="2" s="1"/>
  <c r="T59" i="2" s="1"/>
  <c r="T61" i="2" s="1"/>
  <c r="T63" i="2" s="1"/>
  <c r="T65" i="2" s="1"/>
  <c r="T67" i="2" s="1"/>
  <c r="T69" i="2" s="1"/>
  <c r="T71" i="2" s="1"/>
  <c r="T73" i="2" s="1"/>
  <c r="T75" i="2" s="1"/>
  <c r="T77" i="2" s="1"/>
  <c r="T79" i="2" s="1"/>
  <c r="T81" i="2" s="1"/>
  <c r="T83" i="2" s="1"/>
  <c r="T85" i="2" s="1"/>
  <c r="T87" i="2" s="1"/>
  <c r="T89" i="2" s="1"/>
  <c r="T91" i="2" s="1"/>
  <c r="T93" i="2" s="1"/>
  <c r="T95" i="2" s="1"/>
  <c r="T97" i="2" s="1"/>
  <c r="T99" i="2" s="1"/>
  <c r="T101" i="2" s="1"/>
  <c r="T103" i="2" s="1"/>
  <c r="T105" i="2" s="1"/>
  <c r="T107" i="2" s="1"/>
  <c r="T109" i="2" s="1"/>
  <c r="T111" i="2" s="1"/>
  <c r="T113" i="2" s="1"/>
  <c r="T115" i="2" s="1"/>
  <c r="T117" i="2" s="1"/>
  <c r="T119" i="2" s="1"/>
  <c r="T121" i="2" s="1"/>
  <c r="T123" i="2" s="1"/>
  <c r="T125" i="2" s="1"/>
  <c r="T127" i="2" s="1"/>
  <c r="T129" i="2" s="1"/>
  <c r="T131" i="2" s="1"/>
  <c r="T133" i="2" s="1"/>
  <c r="T135" i="2" s="1"/>
  <c r="T137" i="2" s="1"/>
  <c r="T139" i="2" s="1"/>
  <c r="T141" i="2" s="1"/>
  <c r="T143" i="2" s="1"/>
  <c r="T145" i="2" s="1"/>
  <c r="T147" i="2" s="1"/>
  <c r="T149" i="2" s="1"/>
  <c r="T151" i="2" s="1"/>
  <c r="T153" i="2" s="1"/>
  <c r="T155" i="2" s="1"/>
  <c r="T157" i="2" s="1"/>
  <c r="T159" i="2" s="1"/>
  <c r="T161" i="2" s="1"/>
  <c r="T163" i="2" s="1"/>
  <c r="T165" i="2" s="1"/>
  <c r="T167" i="2" s="1"/>
  <c r="T169" i="2" s="1"/>
  <c r="T171" i="2" s="1"/>
  <c r="T173" i="2" s="1"/>
  <c r="T175" i="2" s="1"/>
  <c r="T177" i="2" s="1"/>
  <c r="T179" i="2" s="1"/>
  <c r="T181" i="2" s="1"/>
  <c r="T183" i="2" s="1"/>
  <c r="T185" i="2" s="1"/>
  <c r="T187" i="2" s="1"/>
  <c r="T189" i="2" s="1"/>
  <c r="T191" i="2" s="1"/>
  <c r="T193" i="2" s="1"/>
  <c r="T195" i="2" s="1"/>
  <c r="T197" i="2" s="1"/>
  <c r="T199" i="2" s="1"/>
  <c r="T201" i="2" s="1"/>
  <c r="T203" i="2" s="1"/>
  <c r="T205" i="2" s="1"/>
  <c r="T207" i="2" s="1"/>
  <c r="T209" i="2" s="1"/>
  <c r="T211" i="2" s="1"/>
  <c r="T213" i="2" s="1"/>
  <c r="T215" i="2" s="1"/>
  <c r="T217" i="2" s="1"/>
  <c r="T219" i="2" s="1"/>
  <c r="T221" i="2" s="1"/>
  <c r="T223" i="2" s="1"/>
  <c r="T225" i="2" s="1"/>
  <c r="T227" i="2" s="1"/>
  <c r="T229" i="2" s="1"/>
  <c r="T231" i="2" s="1"/>
  <c r="T233" i="2" s="1"/>
  <c r="T235" i="2" s="1"/>
  <c r="T237" i="2" s="1"/>
  <c r="T239" i="2" s="1"/>
  <c r="T241" i="2" s="1"/>
  <c r="T243" i="2" s="1"/>
  <c r="T245" i="2" s="1"/>
  <c r="T247" i="2" s="1"/>
  <c r="T249" i="2" s="1"/>
  <c r="T251" i="2" s="1"/>
  <c r="T253" i="2" s="1"/>
  <c r="T255" i="2" s="1"/>
  <c r="T257" i="2" s="1"/>
  <c r="T259" i="2" s="1"/>
  <c r="T261" i="2" s="1"/>
  <c r="T263" i="2" s="1"/>
  <c r="T265" i="2" s="1"/>
  <c r="T267" i="2" s="1"/>
  <c r="T269" i="2" s="1"/>
  <c r="T271" i="2" s="1"/>
  <c r="T273" i="2" s="1"/>
  <c r="T275" i="2" s="1"/>
  <c r="T278" i="2" s="1"/>
  <c r="T280" i="2" s="1"/>
  <c r="T282" i="2" s="1"/>
  <c r="T284" i="2" s="1"/>
  <c r="T286" i="2" s="1"/>
  <c r="T288" i="2" s="1"/>
  <c r="T290" i="2" s="1"/>
  <c r="T292" i="2" s="1"/>
  <c r="T294" i="2" s="1"/>
  <c r="T296" i="2" s="1"/>
  <c r="T298" i="2" s="1"/>
  <c r="T300" i="2" s="1"/>
  <c r="T302" i="2" s="1"/>
  <c r="T304" i="2" s="1"/>
  <c r="T306" i="2" s="1"/>
  <c r="T308" i="2" s="1"/>
  <c r="T310" i="2" s="1"/>
  <c r="T312" i="2" s="1"/>
  <c r="T314" i="2" s="1"/>
  <c r="T316" i="2" s="1"/>
  <c r="T318" i="2" s="1"/>
  <c r="T320" i="2" s="1"/>
  <c r="T322" i="2" s="1"/>
  <c r="T324" i="2" s="1"/>
  <c r="T326" i="2" s="1"/>
  <c r="T328" i="2" s="1"/>
  <c r="T330" i="2" s="1"/>
  <c r="T332" i="2" s="1"/>
  <c r="T334" i="2" s="1"/>
  <c r="T336" i="2" s="1"/>
  <c r="T338" i="2" s="1"/>
  <c r="T340" i="2" s="1"/>
  <c r="T342" i="2" s="1"/>
  <c r="T344" i="2" s="1"/>
  <c r="T346" i="2" s="1"/>
  <c r="T348" i="2" s="1"/>
  <c r="T350" i="2" s="1"/>
  <c r="T352" i="2" s="1"/>
  <c r="T354" i="2" s="1"/>
  <c r="T356" i="2" s="1"/>
  <c r="T358" i="2" s="1"/>
  <c r="T360" i="2" s="1"/>
  <c r="T362" i="2" s="1"/>
  <c r="T364" i="2" s="1"/>
  <c r="T366" i="2" s="1"/>
  <c r="T368" i="2" s="1"/>
  <c r="T370" i="2" s="1"/>
  <c r="T372" i="2" s="1"/>
  <c r="T374" i="2" s="1"/>
  <c r="T376" i="2" s="1"/>
  <c r="T378" i="2" s="1"/>
  <c r="T380" i="2" s="1"/>
  <c r="R33" i="2"/>
  <c r="R35" i="2" s="1"/>
  <c r="R37" i="2" s="1"/>
  <c r="R39" i="2" s="1"/>
  <c r="R41" i="2" s="1"/>
  <c r="R43" i="2" s="1"/>
  <c r="R45" i="2" s="1"/>
  <c r="R47" i="2" s="1"/>
  <c r="R49" i="2" s="1"/>
  <c r="R51" i="2" s="1"/>
  <c r="R53" i="2" s="1"/>
  <c r="R55" i="2" s="1"/>
  <c r="R57" i="2" s="1"/>
  <c r="R59" i="2" s="1"/>
  <c r="R61" i="2" s="1"/>
  <c r="R63" i="2" s="1"/>
  <c r="R65" i="2" s="1"/>
  <c r="R67" i="2" s="1"/>
  <c r="R69" i="2" s="1"/>
  <c r="R71" i="2" s="1"/>
  <c r="R73" i="2" s="1"/>
  <c r="R75" i="2" s="1"/>
  <c r="R77" i="2" s="1"/>
  <c r="R79" i="2" s="1"/>
  <c r="R81" i="2" s="1"/>
  <c r="R83" i="2" s="1"/>
  <c r="R85" i="2" s="1"/>
  <c r="R87" i="2" s="1"/>
  <c r="R89" i="2" s="1"/>
  <c r="R91" i="2" s="1"/>
  <c r="R93" i="2" s="1"/>
  <c r="R95" i="2" s="1"/>
  <c r="R97" i="2" s="1"/>
  <c r="R99" i="2" s="1"/>
  <c r="R101" i="2" s="1"/>
  <c r="R103" i="2" s="1"/>
  <c r="R105" i="2" s="1"/>
  <c r="R107" i="2" s="1"/>
  <c r="R109" i="2" s="1"/>
  <c r="R111" i="2" s="1"/>
  <c r="R113" i="2" s="1"/>
  <c r="R115" i="2" s="1"/>
  <c r="R117" i="2" s="1"/>
  <c r="R119" i="2" s="1"/>
  <c r="R121" i="2" s="1"/>
  <c r="R123" i="2" s="1"/>
  <c r="R125" i="2" s="1"/>
  <c r="R127" i="2" s="1"/>
  <c r="R129" i="2" s="1"/>
  <c r="R131" i="2" s="1"/>
  <c r="R133" i="2" s="1"/>
  <c r="R135" i="2" s="1"/>
  <c r="R137" i="2" s="1"/>
  <c r="R139" i="2" s="1"/>
  <c r="R141" i="2" s="1"/>
  <c r="R143" i="2" s="1"/>
  <c r="R145" i="2" s="1"/>
  <c r="R147" i="2" s="1"/>
  <c r="R149" i="2" s="1"/>
  <c r="R151" i="2" s="1"/>
  <c r="R153" i="2" s="1"/>
  <c r="R155" i="2" s="1"/>
  <c r="R157" i="2" s="1"/>
  <c r="R159" i="2" s="1"/>
  <c r="R161" i="2" s="1"/>
  <c r="R163" i="2" s="1"/>
  <c r="R165" i="2" s="1"/>
  <c r="R167" i="2" s="1"/>
  <c r="R169" i="2" s="1"/>
  <c r="R171" i="2" s="1"/>
  <c r="R173" i="2" s="1"/>
  <c r="R175" i="2" s="1"/>
  <c r="R177" i="2" s="1"/>
  <c r="R179" i="2" s="1"/>
  <c r="R181" i="2" s="1"/>
  <c r="R183" i="2" s="1"/>
  <c r="R185" i="2" s="1"/>
  <c r="R187" i="2" s="1"/>
  <c r="R189" i="2" s="1"/>
  <c r="R191" i="2" s="1"/>
  <c r="R193" i="2" s="1"/>
  <c r="R195" i="2" s="1"/>
  <c r="R197" i="2" s="1"/>
  <c r="R199" i="2" s="1"/>
  <c r="R201" i="2" s="1"/>
  <c r="R203" i="2" s="1"/>
  <c r="R205" i="2" s="1"/>
  <c r="R207" i="2" s="1"/>
  <c r="R209" i="2" s="1"/>
  <c r="R211" i="2" s="1"/>
  <c r="R213" i="2" s="1"/>
  <c r="R215" i="2" s="1"/>
  <c r="R217" i="2" s="1"/>
  <c r="R219" i="2" s="1"/>
  <c r="R221" i="2" s="1"/>
  <c r="R223" i="2" s="1"/>
  <c r="R225" i="2" s="1"/>
  <c r="R227" i="2" s="1"/>
  <c r="R229" i="2" s="1"/>
  <c r="R231" i="2" s="1"/>
  <c r="R233" i="2" s="1"/>
  <c r="R235" i="2" s="1"/>
  <c r="R237" i="2" s="1"/>
  <c r="R239" i="2" s="1"/>
  <c r="R241" i="2" s="1"/>
  <c r="R243" i="2" s="1"/>
  <c r="R245" i="2" s="1"/>
  <c r="R247" i="2" s="1"/>
  <c r="R249" i="2" s="1"/>
  <c r="R251" i="2" s="1"/>
  <c r="R253" i="2" s="1"/>
  <c r="R255" i="2" s="1"/>
  <c r="R257" i="2" s="1"/>
  <c r="R259" i="2" s="1"/>
  <c r="R261" i="2" s="1"/>
  <c r="R263" i="2" s="1"/>
  <c r="R265" i="2" s="1"/>
  <c r="R267" i="2" s="1"/>
  <c r="R269" i="2" s="1"/>
  <c r="R271" i="2" s="1"/>
  <c r="R273" i="2" s="1"/>
  <c r="R275" i="2" s="1"/>
  <c r="R278" i="2" s="1"/>
  <c r="R280" i="2" s="1"/>
  <c r="R282" i="2" s="1"/>
  <c r="R284" i="2" s="1"/>
  <c r="R286" i="2" s="1"/>
  <c r="R288" i="2" s="1"/>
  <c r="R290" i="2" s="1"/>
  <c r="R292" i="2" s="1"/>
  <c r="R294" i="2" s="1"/>
  <c r="R296" i="2" s="1"/>
  <c r="R298" i="2" s="1"/>
  <c r="R300" i="2" s="1"/>
  <c r="R302" i="2" s="1"/>
  <c r="R304" i="2" s="1"/>
  <c r="R306" i="2" s="1"/>
  <c r="R308" i="2" s="1"/>
  <c r="R310" i="2" s="1"/>
  <c r="R312" i="2" s="1"/>
  <c r="R314" i="2" s="1"/>
  <c r="R316" i="2" s="1"/>
  <c r="R318" i="2" s="1"/>
  <c r="R320" i="2" s="1"/>
  <c r="R322" i="2" s="1"/>
  <c r="R324" i="2" s="1"/>
  <c r="R326" i="2" s="1"/>
  <c r="R328" i="2" s="1"/>
  <c r="R330" i="2" s="1"/>
  <c r="R332" i="2" s="1"/>
  <c r="R334" i="2" s="1"/>
  <c r="R336" i="2" s="1"/>
  <c r="R338" i="2" s="1"/>
  <c r="R340" i="2" s="1"/>
  <c r="R342" i="2" s="1"/>
  <c r="R344" i="2" s="1"/>
  <c r="R346" i="2" s="1"/>
  <c r="R348" i="2" s="1"/>
  <c r="R350" i="2" s="1"/>
  <c r="R352" i="2" s="1"/>
  <c r="R354" i="2" s="1"/>
  <c r="R356" i="2" s="1"/>
  <c r="R358" i="2" s="1"/>
  <c r="R360" i="2" s="1"/>
  <c r="R362" i="2" s="1"/>
  <c r="R364" i="2" s="1"/>
  <c r="R366" i="2" s="1"/>
  <c r="R368" i="2" s="1"/>
  <c r="R370" i="2" s="1"/>
  <c r="R372" i="2" s="1"/>
  <c r="R374" i="2" s="1"/>
  <c r="R376" i="2" s="1"/>
  <c r="R378" i="2" s="1"/>
  <c r="R380" i="2" s="1"/>
  <c r="R31" i="2"/>
  <c r="T29" i="2"/>
  <c r="T31" i="2" s="1"/>
  <c r="T33" i="2" s="1"/>
  <c r="K29" i="2"/>
  <c r="K31" i="2" s="1"/>
  <c r="K33" i="2" s="1"/>
  <c r="K35" i="2" s="1"/>
  <c r="K37" i="2" s="1"/>
  <c r="K39" i="2" s="1"/>
  <c r="K41" i="2" s="1"/>
  <c r="K43" i="2" s="1"/>
  <c r="K45" i="2" s="1"/>
  <c r="K47" i="2" s="1"/>
  <c r="K49" i="2" s="1"/>
  <c r="K51" i="2" s="1"/>
  <c r="K53" i="2" s="1"/>
  <c r="K55" i="2" s="1"/>
  <c r="K57" i="2" s="1"/>
  <c r="K59" i="2" s="1"/>
  <c r="K61" i="2" s="1"/>
  <c r="K63" i="2" s="1"/>
  <c r="K65" i="2" s="1"/>
  <c r="K67" i="2" s="1"/>
  <c r="K69" i="2" s="1"/>
  <c r="K71" i="2" s="1"/>
  <c r="K73" i="2" s="1"/>
  <c r="K75" i="2" s="1"/>
  <c r="K77" i="2" s="1"/>
  <c r="K79" i="2" s="1"/>
  <c r="K81" i="2" s="1"/>
  <c r="K83" i="2" s="1"/>
  <c r="K85" i="2" s="1"/>
  <c r="K87" i="2" s="1"/>
  <c r="K89" i="2" s="1"/>
  <c r="K91" i="2" s="1"/>
  <c r="K93" i="2" s="1"/>
  <c r="K95" i="2" s="1"/>
  <c r="K97" i="2" s="1"/>
  <c r="K99" i="2" s="1"/>
  <c r="K101" i="2" s="1"/>
  <c r="K103" i="2" s="1"/>
  <c r="K105" i="2" s="1"/>
  <c r="K107" i="2" s="1"/>
  <c r="K109" i="2" s="1"/>
  <c r="K111" i="2" s="1"/>
  <c r="K113" i="2" s="1"/>
  <c r="K115" i="2" s="1"/>
  <c r="K117" i="2" s="1"/>
  <c r="K119" i="2" s="1"/>
  <c r="K121" i="2" s="1"/>
  <c r="K123" i="2" s="1"/>
  <c r="K125" i="2" s="1"/>
  <c r="K127" i="2" s="1"/>
  <c r="K129" i="2" s="1"/>
  <c r="K131" i="2" s="1"/>
  <c r="K133" i="2" s="1"/>
  <c r="K135" i="2" s="1"/>
  <c r="K137" i="2" s="1"/>
  <c r="K139" i="2" s="1"/>
  <c r="K141" i="2" s="1"/>
  <c r="K143" i="2" s="1"/>
  <c r="K145" i="2" s="1"/>
  <c r="K147" i="2" s="1"/>
  <c r="K149" i="2" s="1"/>
  <c r="K151" i="2" s="1"/>
  <c r="K153" i="2" s="1"/>
  <c r="K155" i="2" s="1"/>
  <c r="K157" i="2" s="1"/>
  <c r="K159" i="2" s="1"/>
  <c r="K161" i="2" s="1"/>
  <c r="K163" i="2" s="1"/>
  <c r="K165" i="2" s="1"/>
  <c r="K167" i="2" s="1"/>
  <c r="K169" i="2" s="1"/>
  <c r="K171" i="2" s="1"/>
  <c r="K173" i="2" s="1"/>
  <c r="K175" i="2" s="1"/>
  <c r="K177" i="2" s="1"/>
  <c r="K179" i="2" s="1"/>
  <c r="K181" i="2" s="1"/>
  <c r="K183" i="2" s="1"/>
  <c r="K185" i="2" s="1"/>
  <c r="K187" i="2" s="1"/>
  <c r="K189" i="2" s="1"/>
  <c r="K191" i="2" s="1"/>
  <c r="K193" i="2" s="1"/>
  <c r="K195" i="2" s="1"/>
  <c r="K197" i="2" s="1"/>
  <c r="K199" i="2" s="1"/>
  <c r="K201" i="2" s="1"/>
  <c r="K203" i="2" s="1"/>
  <c r="K205" i="2" s="1"/>
  <c r="K207" i="2" s="1"/>
  <c r="K209" i="2" s="1"/>
  <c r="K211" i="2" s="1"/>
  <c r="K213" i="2" s="1"/>
  <c r="K215" i="2" s="1"/>
  <c r="K217" i="2" s="1"/>
  <c r="K219" i="2" s="1"/>
  <c r="K221" i="2" s="1"/>
  <c r="K223" i="2" s="1"/>
  <c r="K225" i="2" s="1"/>
  <c r="K227" i="2" s="1"/>
  <c r="K229" i="2" s="1"/>
  <c r="K231" i="2" s="1"/>
  <c r="K233" i="2" s="1"/>
  <c r="K235" i="2" s="1"/>
  <c r="K237" i="2" s="1"/>
  <c r="K239" i="2" s="1"/>
  <c r="K241" i="2" s="1"/>
  <c r="K243" i="2" s="1"/>
  <c r="K245" i="2" s="1"/>
  <c r="K247" i="2" s="1"/>
  <c r="K249" i="2" s="1"/>
  <c r="K251" i="2" s="1"/>
  <c r="K253" i="2" s="1"/>
  <c r="K255" i="2" s="1"/>
  <c r="K257" i="2" s="1"/>
  <c r="K259" i="2" s="1"/>
  <c r="K261" i="2" s="1"/>
  <c r="K263" i="2" s="1"/>
  <c r="K265" i="2" s="1"/>
  <c r="K267" i="2" s="1"/>
  <c r="K269" i="2" s="1"/>
  <c r="K271" i="2" s="1"/>
  <c r="K273" i="2" s="1"/>
  <c r="K275" i="2" s="1"/>
  <c r="K278" i="2" s="1"/>
  <c r="K280" i="2" s="1"/>
  <c r="K282" i="2" s="1"/>
  <c r="K284" i="2" s="1"/>
  <c r="K286" i="2" s="1"/>
  <c r="K288" i="2" s="1"/>
  <c r="K290" i="2" s="1"/>
  <c r="K292" i="2" s="1"/>
  <c r="K294" i="2" s="1"/>
  <c r="K296" i="2" s="1"/>
  <c r="K298" i="2" s="1"/>
  <c r="K300" i="2" s="1"/>
  <c r="K302" i="2" s="1"/>
  <c r="K304" i="2" s="1"/>
  <c r="K306" i="2" s="1"/>
  <c r="K308" i="2" s="1"/>
  <c r="K310" i="2" s="1"/>
  <c r="K312" i="2" s="1"/>
  <c r="K314" i="2" s="1"/>
  <c r="K316" i="2" s="1"/>
  <c r="K318" i="2" s="1"/>
  <c r="K320" i="2" s="1"/>
  <c r="K322" i="2" s="1"/>
  <c r="K324" i="2" s="1"/>
  <c r="K326" i="2" s="1"/>
  <c r="K328" i="2" s="1"/>
  <c r="K330" i="2" s="1"/>
  <c r="K332" i="2" s="1"/>
  <c r="K334" i="2" s="1"/>
  <c r="K336" i="2" s="1"/>
  <c r="K338" i="2" s="1"/>
  <c r="K340" i="2" s="1"/>
  <c r="K342" i="2" s="1"/>
  <c r="K344" i="2" s="1"/>
  <c r="K346" i="2" s="1"/>
  <c r="K348" i="2" s="1"/>
  <c r="K350" i="2" s="1"/>
  <c r="K352" i="2" s="1"/>
  <c r="K354" i="2" s="1"/>
  <c r="K356" i="2" s="1"/>
  <c r="K358" i="2" s="1"/>
  <c r="K360" i="2" s="1"/>
  <c r="K362" i="2" s="1"/>
  <c r="K364" i="2" s="1"/>
  <c r="K366" i="2" s="1"/>
  <c r="K368" i="2" s="1"/>
  <c r="K370" i="2" s="1"/>
  <c r="K372" i="2" s="1"/>
  <c r="K374" i="2" s="1"/>
  <c r="K376" i="2" s="1"/>
  <c r="K378" i="2" s="1"/>
  <c r="K380" i="2" s="1"/>
  <c r="T27" i="2"/>
  <c r="H27" i="2"/>
  <c r="H29" i="2" s="1"/>
  <c r="H31" i="2" s="1"/>
  <c r="H33" i="2" s="1"/>
  <c r="H35" i="2" s="1"/>
  <c r="H37" i="2" s="1"/>
  <c r="H39" i="2" s="1"/>
  <c r="H41" i="2" s="1"/>
  <c r="H43" i="2" s="1"/>
  <c r="H45" i="2" s="1"/>
  <c r="H47" i="2" s="1"/>
  <c r="H49" i="2" s="1"/>
  <c r="H51" i="2" s="1"/>
  <c r="H53" i="2" s="1"/>
  <c r="H55" i="2" s="1"/>
  <c r="H57" i="2" s="1"/>
  <c r="H59" i="2" s="1"/>
  <c r="H61" i="2" s="1"/>
  <c r="H63" i="2" s="1"/>
  <c r="H65" i="2" s="1"/>
  <c r="H67" i="2" s="1"/>
  <c r="H69" i="2" s="1"/>
  <c r="H71" i="2" s="1"/>
  <c r="H73" i="2" s="1"/>
  <c r="H75" i="2" s="1"/>
  <c r="H77" i="2" s="1"/>
  <c r="H79" i="2" s="1"/>
  <c r="H81" i="2" s="1"/>
  <c r="H83" i="2" s="1"/>
  <c r="H85" i="2" s="1"/>
  <c r="H87" i="2" s="1"/>
  <c r="H89" i="2" s="1"/>
  <c r="H91" i="2" s="1"/>
  <c r="H93" i="2" s="1"/>
  <c r="H95" i="2" s="1"/>
  <c r="H97" i="2" s="1"/>
  <c r="H99" i="2" s="1"/>
  <c r="H101" i="2" s="1"/>
  <c r="H103" i="2" s="1"/>
  <c r="H105" i="2" s="1"/>
  <c r="H107" i="2" s="1"/>
  <c r="H109" i="2" s="1"/>
  <c r="H111" i="2" s="1"/>
  <c r="H113" i="2" s="1"/>
  <c r="H115" i="2" s="1"/>
  <c r="H117" i="2" s="1"/>
  <c r="H119" i="2" s="1"/>
  <c r="H121" i="2" s="1"/>
  <c r="H123" i="2" s="1"/>
  <c r="H125" i="2" s="1"/>
  <c r="H127" i="2" s="1"/>
  <c r="H129" i="2" s="1"/>
  <c r="H131" i="2" s="1"/>
  <c r="H133" i="2" s="1"/>
  <c r="H135" i="2" s="1"/>
  <c r="H137" i="2" s="1"/>
  <c r="H139" i="2" s="1"/>
  <c r="H141" i="2" s="1"/>
  <c r="H143" i="2" s="1"/>
  <c r="H145" i="2" s="1"/>
  <c r="H147" i="2" s="1"/>
  <c r="H149" i="2" s="1"/>
  <c r="H151" i="2" s="1"/>
  <c r="H153" i="2" s="1"/>
  <c r="H155" i="2" s="1"/>
  <c r="H157" i="2" s="1"/>
  <c r="H159" i="2" s="1"/>
  <c r="H161" i="2" s="1"/>
  <c r="H163" i="2" s="1"/>
  <c r="H165" i="2" s="1"/>
  <c r="H167" i="2" s="1"/>
  <c r="H169" i="2" s="1"/>
  <c r="H171" i="2" s="1"/>
  <c r="H173" i="2" s="1"/>
  <c r="H175" i="2" s="1"/>
  <c r="H177" i="2" s="1"/>
  <c r="H179" i="2" s="1"/>
  <c r="H181" i="2" s="1"/>
  <c r="H183" i="2" s="1"/>
  <c r="H185" i="2" s="1"/>
  <c r="H187" i="2" s="1"/>
  <c r="H189" i="2" s="1"/>
  <c r="H191" i="2" s="1"/>
  <c r="H193" i="2" s="1"/>
  <c r="H195" i="2" s="1"/>
  <c r="H197" i="2" s="1"/>
  <c r="H199" i="2" s="1"/>
  <c r="H201" i="2" s="1"/>
  <c r="H203" i="2" s="1"/>
  <c r="H205" i="2" s="1"/>
  <c r="H207" i="2" s="1"/>
  <c r="H209" i="2" s="1"/>
  <c r="H211" i="2" s="1"/>
  <c r="H213" i="2" s="1"/>
  <c r="H215" i="2" s="1"/>
  <c r="H217" i="2" s="1"/>
  <c r="H219" i="2" s="1"/>
  <c r="H221" i="2" s="1"/>
  <c r="H223" i="2" s="1"/>
  <c r="H225" i="2" s="1"/>
  <c r="H227" i="2" s="1"/>
  <c r="H229" i="2" s="1"/>
  <c r="H231" i="2" s="1"/>
  <c r="H233" i="2" s="1"/>
  <c r="H235" i="2" s="1"/>
  <c r="H237" i="2" s="1"/>
  <c r="H239" i="2" s="1"/>
  <c r="H241" i="2" s="1"/>
  <c r="H243" i="2" s="1"/>
  <c r="H245" i="2" s="1"/>
  <c r="H247" i="2" s="1"/>
  <c r="H249" i="2" s="1"/>
  <c r="H251" i="2" s="1"/>
  <c r="H253" i="2" s="1"/>
  <c r="H255" i="2" s="1"/>
  <c r="H257" i="2" s="1"/>
  <c r="H259" i="2" s="1"/>
  <c r="H261" i="2" s="1"/>
  <c r="H263" i="2" s="1"/>
  <c r="H265" i="2" s="1"/>
  <c r="H267" i="2" s="1"/>
  <c r="H269" i="2" s="1"/>
  <c r="H271" i="2" s="1"/>
  <c r="H273" i="2" s="1"/>
  <c r="H275" i="2" s="1"/>
  <c r="H278" i="2" s="1"/>
  <c r="H280" i="2" s="1"/>
  <c r="H282" i="2" s="1"/>
  <c r="H284" i="2" s="1"/>
  <c r="H286" i="2" s="1"/>
  <c r="H288" i="2" s="1"/>
  <c r="H290" i="2" s="1"/>
  <c r="H292" i="2" s="1"/>
  <c r="H294" i="2" s="1"/>
  <c r="H296" i="2" s="1"/>
  <c r="H298" i="2" s="1"/>
  <c r="H300" i="2" s="1"/>
  <c r="H302" i="2" s="1"/>
  <c r="H304" i="2" s="1"/>
  <c r="H306" i="2" s="1"/>
  <c r="H308" i="2" s="1"/>
  <c r="H310" i="2" s="1"/>
  <c r="H312" i="2" s="1"/>
  <c r="H314" i="2" s="1"/>
  <c r="H316" i="2" s="1"/>
  <c r="H318" i="2" s="1"/>
  <c r="H320" i="2" s="1"/>
  <c r="H322" i="2" s="1"/>
  <c r="H324" i="2" s="1"/>
  <c r="H326" i="2" s="1"/>
  <c r="H328" i="2" s="1"/>
  <c r="H330" i="2" s="1"/>
  <c r="H332" i="2" s="1"/>
  <c r="H334" i="2" s="1"/>
  <c r="H336" i="2" s="1"/>
  <c r="H338" i="2" s="1"/>
  <c r="H340" i="2" s="1"/>
  <c r="H342" i="2" s="1"/>
  <c r="H344" i="2" s="1"/>
  <c r="H346" i="2" s="1"/>
  <c r="H348" i="2" s="1"/>
  <c r="H350" i="2" s="1"/>
  <c r="H352" i="2" s="1"/>
  <c r="H354" i="2" s="1"/>
  <c r="H356" i="2" s="1"/>
  <c r="H358" i="2" s="1"/>
  <c r="H360" i="2" s="1"/>
  <c r="H362" i="2" s="1"/>
  <c r="H364" i="2" s="1"/>
  <c r="H366" i="2" s="1"/>
  <c r="H368" i="2" s="1"/>
  <c r="H370" i="2" s="1"/>
  <c r="H372" i="2" s="1"/>
  <c r="H374" i="2" s="1"/>
  <c r="H376" i="2" s="1"/>
  <c r="H378" i="2" s="1"/>
  <c r="H380" i="2" s="1"/>
  <c r="F25" i="2"/>
  <c r="F27" i="2" s="1"/>
  <c r="F29" i="2" s="1"/>
  <c r="F31" i="2" s="1"/>
  <c r="F33" i="2" s="1"/>
  <c r="F35" i="2" s="1"/>
  <c r="F37" i="2" s="1"/>
  <c r="F39" i="2" s="1"/>
  <c r="F41" i="2" s="1"/>
  <c r="F43" i="2" s="1"/>
  <c r="F45" i="2" s="1"/>
  <c r="F47" i="2" s="1"/>
  <c r="F49" i="2" s="1"/>
  <c r="F51" i="2" s="1"/>
  <c r="F53" i="2" s="1"/>
  <c r="F55" i="2" s="1"/>
  <c r="F57" i="2" s="1"/>
  <c r="F59" i="2" s="1"/>
  <c r="F61" i="2" s="1"/>
  <c r="F63" i="2" s="1"/>
  <c r="F65" i="2" s="1"/>
  <c r="F67" i="2" s="1"/>
  <c r="F69" i="2" s="1"/>
  <c r="F71" i="2" s="1"/>
  <c r="F73" i="2" s="1"/>
  <c r="F75" i="2" s="1"/>
  <c r="F77" i="2" s="1"/>
  <c r="F79" i="2" s="1"/>
  <c r="F81" i="2" s="1"/>
  <c r="F83" i="2" s="1"/>
  <c r="F85" i="2" s="1"/>
  <c r="F87" i="2" s="1"/>
  <c r="F89" i="2" s="1"/>
  <c r="F91" i="2" s="1"/>
  <c r="F93" i="2" s="1"/>
  <c r="F95" i="2" s="1"/>
  <c r="F97" i="2" s="1"/>
  <c r="F99" i="2" s="1"/>
  <c r="F101" i="2" s="1"/>
  <c r="F103" i="2" s="1"/>
  <c r="F105" i="2" s="1"/>
  <c r="F107" i="2" s="1"/>
  <c r="F109" i="2" s="1"/>
  <c r="F111" i="2" s="1"/>
  <c r="F113" i="2" s="1"/>
  <c r="F115" i="2" s="1"/>
  <c r="F117" i="2" s="1"/>
  <c r="F119" i="2" s="1"/>
  <c r="F121" i="2" s="1"/>
  <c r="F123" i="2" s="1"/>
  <c r="F125" i="2" s="1"/>
  <c r="F127" i="2" s="1"/>
  <c r="F129" i="2" s="1"/>
  <c r="F131" i="2" s="1"/>
  <c r="F133" i="2" s="1"/>
  <c r="F135" i="2" s="1"/>
  <c r="F137" i="2" s="1"/>
  <c r="F139" i="2" s="1"/>
  <c r="F141" i="2" s="1"/>
  <c r="F143" i="2" s="1"/>
  <c r="F145" i="2" s="1"/>
  <c r="F147" i="2" s="1"/>
  <c r="F149" i="2" s="1"/>
  <c r="F151" i="2" s="1"/>
  <c r="F153" i="2" s="1"/>
  <c r="F155" i="2" s="1"/>
  <c r="F157" i="2" s="1"/>
  <c r="F159" i="2" s="1"/>
  <c r="F161" i="2" s="1"/>
  <c r="F163" i="2" s="1"/>
  <c r="F165" i="2" s="1"/>
  <c r="F167" i="2" s="1"/>
  <c r="F169" i="2" s="1"/>
  <c r="F171" i="2" s="1"/>
  <c r="F173" i="2" s="1"/>
  <c r="F175" i="2" s="1"/>
  <c r="F177" i="2" s="1"/>
  <c r="F179" i="2" s="1"/>
  <c r="F181" i="2" s="1"/>
  <c r="F183" i="2" s="1"/>
  <c r="F185" i="2" s="1"/>
  <c r="F187" i="2" s="1"/>
  <c r="F189" i="2" s="1"/>
  <c r="F191" i="2" s="1"/>
  <c r="F193" i="2" s="1"/>
  <c r="F195" i="2" s="1"/>
  <c r="F197" i="2" s="1"/>
  <c r="F199" i="2" s="1"/>
  <c r="F201" i="2" s="1"/>
  <c r="F203" i="2" s="1"/>
  <c r="F205" i="2" s="1"/>
  <c r="F207" i="2" s="1"/>
  <c r="F209" i="2" s="1"/>
  <c r="F211" i="2" s="1"/>
  <c r="F213" i="2" s="1"/>
  <c r="F215" i="2" s="1"/>
  <c r="F217" i="2" s="1"/>
  <c r="F219" i="2" s="1"/>
  <c r="F221" i="2" s="1"/>
  <c r="F223" i="2" s="1"/>
  <c r="F225" i="2" s="1"/>
  <c r="F227" i="2" s="1"/>
  <c r="F229" i="2" s="1"/>
  <c r="F231" i="2" s="1"/>
  <c r="F233" i="2" s="1"/>
  <c r="F235" i="2" s="1"/>
  <c r="F237" i="2" s="1"/>
  <c r="F239" i="2" s="1"/>
  <c r="F241" i="2" s="1"/>
  <c r="F243" i="2" s="1"/>
  <c r="F245" i="2" s="1"/>
  <c r="F247" i="2" s="1"/>
  <c r="F249" i="2" s="1"/>
  <c r="F251" i="2" s="1"/>
  <c r="F253" i="2" s="1"/>
  <c r="F255" i="2" s="1"/>
  <c r="F257" i="2" s="1"/>
  <c r="F259" i="2" s="1"/>
  <c r="F261" i="2" s="1"/>
  <c r="F263" i="2" s="1"/>
  <c r="F265" i="2" s="1"/>
  <c r="F267" i="2" s="1"/>
  <c r="F269" i="2" s="1"/>
  <c r="F271" i="2" s="1"/>
  <c r="F273" i="2" s="1"/>
  <c r="F275" i="2" s="1"/>
  <c r="F278" i="2" s="1"/>
  <c r="F280" i="2" s="1"/>
  <c r="F282" i="2" s="1"/>
  <c r="F284" i="2" s="1"/>
  <c r="F286" i="2" s="1"/>
  <c r="F288" i="2" s="1"/>
  <c r="F290" i="2" s="1"/>
  <c r="F292" i="2" s="1"/>
  <c r="F294" i="2" s="1"/>
  <c r="F296" i="2" s="1"/>
  <c r="F298" i="2" s="1"/>
  <c r="F300" i="2" s="1"/>
  <c r="F302" i="2" s="1"/>
  <c r="F304" i="2" s="1"/>
  <c r="F306" i="2" s="1"/>
  <c r="F308" i="2" s="1"/>
  <c r="F310" i="2" s="1"/>
  <c r="F312" i="2" s="1"/>
  <c r="F314" i="2" s="1"/>
  <c r="F316" i="2" s="1"/>
  <c r="F318" i="2" s="1"/>
  <c r="F320" i="2" s="1"/>
  <c r="F322" i="2" s="1"/>
  <c r="F324" i="2" s="1"/>
  <c r="F326" i="2" s="1"/>
  <c r="F328" i="2" s="1"/>
  <c r="F330" i="2" s="1"/>
  <c r="F332" i="2" s="1"/>
  <c r="F334" i="2" s="1"/>
  <c r="F336" i="2" s="1"/>
  <c r="F338" i="2" s="1"/>
  <c r="F340" i="2" s="1"/>
  <c r="F342" i="2" s="1"/>
  <c r="F344" i="2" s="1"/>
  <c r="F346" i="2" s="1"/>
  <c r="F348" i="2" s="1"/>
  <c r="F350" i="2" s="1"/>
  <c r="F352" i="2" s="1"/>
  <c r="F354" i="2" s="1"/>
  <c r="F356" i="2" s="1"/>
  <c r="F358" i="2" s="1"/>
  <c r="F360" i="2" s="1"/>
  <c r="F362" i="2" s="1"/>
  <c r="F364" i="2" s="1"/>
  <c r="F366" i="2" s="1"/>
  <c r="F368" i="2" s="1"/>
  <c r="F370" i="2" s="1"/>
  <c r="F372" i="2" s="1"/>
  <c r="F374" i="2" s="1"/>
  <c r="F376" i="2" s="1"/>
  <c r="F378" i="2" s="1"/>
  <c r="F380" i="2" s="1"/>
  <c r="F23" i="2"/>
  <c r="X19" i="2"/>
  <c r="X21" i="2" s="1"/>
  <c r="X23" i="2" s="1"/>
  <c r="X25" i="2" s="1"/>
  <c r="X27" i="2" s="1"/>
  <c r="X29" i="2" s="1"/>
  <c r="X31" i="2" s="1"/>
  <c r="X33" i="2" s="1"/>
  <c r="X35" i="2" s="1"/>
  <c r="X37" i="2" s="1"/>
  <c r="X39" i="2" s="1"/>
  <c r="X41" i="2" s="1"/>
  <c r="X43" i="2" s="1"/>
  <c r="X45" i="2" s="1"/>
  <c r="X47" i="2" s="1"/>
  <c r="X49" i="2" s="1"/>
  <c r="X51" i="2" s="1"/>
  <c r="X53" i="2" s="1"/>
  <c r="X55" i="2" s="1"/>
  <c r="X57" i="2" s="1"/>
  <c r="X59" i="2" s="1"/>
  <c r="X61" i="2" s="1"/>
  <c r="X63" i="2" s="1"/>
  <c r="X65" i="2" s="1"/>
  <c r="X67" i="2" s="1"/>
  <c r="X69" i="2" s="1"/>
  <c r="X71" i="2" s="1"/>
  <c r="X73" i="2" s="1"/>
  <c r="X75" i="2" s="1"/>
  <c r="X77" i="2" s="1"/>
  <c r="X79" i="2" s="1"/>
  <c r="X81" i="2" s="1"/>
  <c r="X83" i="2" s="1"/>
  <c r="X85" i="2" s="1"/>
  <c r="X87" i="2" s="1"/>
  <c r="X89" i="2" s="1"/>
  <c r="X91" i="2" s="1"/>
  <c r="X93" i="2" s="1"/>
  <c r="X95" i="2" s="1"/>
  <c r="X97" i="2" s="1"/>
  <c r="X99" i="2" s="1"/>
  <c r="X101" i="2" s="1"/>
  <c r="X103" i="2" s="1"/>
  <c r="X105" i="2" s="1"/>
  <c r="X107" i="2" s="1"/>
  <c r="X109" i="2" s="1"/>
  <c r="X111" i="2" s="1"/>
  <c r="X113" i="2" s="1"/>
  <c r="X115" i="2" s="1"/>
  <c r="X117" i="2" s="1"/>
  <c r="X119" i="2" s="1"/>
  <c r="X121" i="2" s="1"/>
  <c r="X123" i="2" s="1"/>
  <c r="X125" i="2" s="1"/>
  <c r="X127" i="2" s="1"/>
  <c r="X129" i="2" s="1"/>
  <c r="X131" i="2" s="1"/>
  <c r="X133" i="2" s="1"/>
  <c r="X135" i="2" s="1"/>
  <c r="X137" i="2" s="1"/>
  <c r="X139" i="2" s="1"/>
  <c r="X141" i="2" s="1"/>
  <c r="X143" i="2" s="1"/>
  <c r="X145" i="2" s="1"/>
  <c r="X147" i="2" s="1"/>
  <c r="X149" i="2" s="1"/>
  <c r="X151" i="2" s="1"/>
  <c r="X153" i="2" s="1"/>
  <c r="X155" i="2" s="1"/>
  <c r="X157" i="2" s="1"/>
  <c r="X159" i="2" s="1"/>
  <c r="X161" i="2" s="1"/>
  <c r="X163" i="2" s="1"/>
  <c r="X165" i="2" s="1"/>
  <c r="X167" i="2" s="1"/>
  <c r="X169" i="2" s="1"/>
  <c r="X171" i="2" s="1"/>
  <c r="X173" i="2" s="1"/>
  <c r="X175" i="2" s="1"/>
  <c r="X177" i="2" s="1"/>
  <c r="X179" i="2" s="1"/>
  <c r="X181" i="2" s="1"/>
  <c r="X183" i="2" s="1"/>
  <c r="X185" i="2" s="1"/>
  <c r="X187" i="2" s="1"/>
  <c r="X189" i="2" s="1"/>
  <c r="X191" i="2" s="1"/>
  <c r="X193" i="2" s="1"/>
  <c r="X195" i="2" s="1"/>
  <c r="X197" i="2" s="1"/>
  <c r="X199" i="2" s="1"/>
  <c r="X201" i="2" s="1"/>
  <c r="X203" i="2" s="1"/>
  <c r="X205" i="2" s="1"/>
  <c r="X207" i="2" s="1"/>
  <c r="X209" i="2" s="1"/>
  <c r="X211" i="2" s="1"/>
  <c r="X213" i="2" s="1"/>
  <c r="X215" i="2" s="1"/>
  <c r="X217" i="2" s="1"/>
  <c r="X219" i="2" s="1"/>
  <c r="X221" i="2" s="1"/>
  <c r="X223" i="2" s="1"/>
  <c r="X225" i="2" s="1"/>
  <c r="X227" i="2" s="1"/>
  <c r="X229" i="2" s="1"/>
  <c r="X231" i="2" s="1"/>
  <c r="X233" i="2" s="1"/>
  <c r="X235" i="2" s="1"/>
  <c r="X237" i="2" s="1"/>
  <c r="X239" i="2" s="1"/>
  <c r="X241" i="2" s="1"/>
  <c r="X243" i="2" s="1"/>
  <c r="X245" i="2" s="1"/>
  <c r="X247" i="2" s="1"/>
  <c r="X249" i="2" s="1"/>
  <c r="X251" i="2" s="1"/>
  <c r="X253" i="2" s="1"/>
  <c r="X255" i="2" s="1"/>
  <c r="X257" i="2" s="1"/>
  <c r="X259" i="2" s="1"/>
  <c r="X261" i="2" s="1"/>
  <c r="X263" i="2" s="1"/>
  <c r="X265" i="2" s="1"/>
  <c r="X267" i="2" s="1"/>
  <c r="X269" i="2" s="1"/>
  <c r="X271" i="2" s="1"/>
  <c r="X273" i="2" s="1"/>
  <c r="X275" i="2" s="1"/>
  <c r="X278" i="2" s="1"/>
  <c r="X280" i="2" s="1"/>
  <c r="X282" i="2" s="1"/>
  <c r="X284" i="2" s="1"/>
  <c r="X286" i="2" s="1"/>
  <c r="X288" i="2" s="1"/>
  <c r="X290" i="2" s="1"/>
  <c r="X292" i="2" s="1"/>
  <c r="X294" i="2" s="1"/>
  <c r="X296" i="2" s="1"/>
  <c r="X298" i="2" s="1"/>
  <c r="X300" i="2" s="1"/>
  <c r="X302" i="2" s="1"/>
  <c r="X304" i="2" s="1"/>
  <c r="X306" i="2" s="1"/>
  <c r="X308" i="2" s="1"/>
  <c r="X310" i="2" s="1"/>
  <c r="X312" i="2" s="1"/>
  <c r="X314" i="2" s="1"/>
  <c r="X316" i="2" s="1"/>
  <c r="X318" i="2" s="1"/>
  <c r="X320" i="2" s="1"/>
  <c r="X322" i="2" s="1"/>
  <c r="X324" i="2" s="1"/>
  <c r="X326" i="2" s="1"/>
  <c r="X328" i="2" s="1"/>
  <c r="X330" i="2" s="1"/>
  <c r="X332" i="2" s="1"/>
  <c r="X334" i="2" s="1"/>
  <c r="X336" i="2" s="1"/>
  <c r="X338" i="2" s="1"/>
  <c r="X340" i="2" s="1"/>
  <c r="X342" i="2" s="1"/>
  <c r="X344" i="2" s="1"/>
  <c r="X346" i="2" s="1"/>
  <c r="X348" i="2" s="1"/>
  <c r="X350" i="2" s="1"/>
  <c r="X352" i="2" s="1"/>
  <c r="X354" i="2" s="1"/>
  <c r="X356" i="2" s="1"/>
  <c r="X358" i="2" s="1"/>
  <c r="X360" i="2" s="1"/>
  <c r="X362" i="2" s="1"/>
  <c r="X364" i="2" s="1"/>
  <c r="X366" i="2" s="1"/>
  <c r="X368" i="2" s="1"/>
  <c r="X370" i="2" s="1"/>
  <c r="X372" i="2" s="1"/>
  <c r="X374" i="2" s="1"/>
  <c r="X376" i="2" s="1"/>
  <c r="X378" i="2" s="1"/>
  <c r="X380" i="2" s="1"/>
  <c r="X382" i="2" s="1"/>
  <c r="X384" i="2" s="1"/>
  <c r="X386" i="2" s="1"/>
  <c r="X388" i="2" s="1"/>
  <c r="X390" i="2" s="1"/>
  <c r="X392" i="2" s="1"/>
  <c r="X394" i="2" s="1"/>
  <c r="X396" i="2" s="1"/>
  <c r="X398" i="2" s="1"/>
  <c r="X400" i="2" s="1"/>
  <c r="X402" i="2" s="1"/>
  <c r="X404" i="2" s="1"/>
  <c r="X406" i="2" s="1"/>
  <c r="X408" i="2" s="1"/>
  <c r="X410" i="2" s="1"/>
  <c r="X412" i="2" s="1"/>
  <c r="X414" i="2" s="1"/>
  <c r="X416" i="2" s="1"/>
  <c r="X418" i="2" s="1"/>
  <c r="X420" i="2" s="1"/>
  <c r="X422" i="2" s="1"/>
  <c r="X424" i="2" s="1"/>
  <c r="X426" i="2" s="1"/>
  <c r="X428" i="2" s="1"/>
  <c r="X430" i="2" s="1"/>
  <c r="X432" i="2" s="1"/>
  <c r="X434" i="2" s="1"/>
  <c r="X436" i="2" s="1"/>
  <c r="X438" i="2" s="1"/>
  <c r="X440" i="2" s="1"/>
  <c r="X442" i="2" s="1"/>
  <c r="X444" i="2" s="1"/>
  <c r="X446" i="2" s="1"/>
  <c r="X448" i="2" s="1"/>
  <c r="X450" i="2" s="1"/>
  <c r="X452" i="2" s="1"/>
  <c r="X454" i="2" s="1"/>
  <c r="X456" i="2" s="1"/>
  <c r="X458" i="2" s="1"/>
  <c r="X460" i="2" s="1"/>
  <c r="X462" i="2" s="1"/>
  <c r="X464" i="2" s="1"/>
  <c r="X466" i="2" s="1"/>
  <c r="X468" i="2" s="1"/>
  <c r="X470" i="2" s="1"/>
  <c r="X472" i="2" s="1"/>
  <c r="X474" i="2" s="1"/>
  <c r="X476" i="2" s="1"/>
  <c r="X478" i="2" s="1"/>
  <c r="X480" i="2" s="1"/>
  <c r="X482" i="2" s="1"/>
  <c r="X484" i="2" s="1"/>
  <c r="X486" i="2" s="1"/>
  <c r="X488" i="2" s="1"/>
  <c r="X490" i="2" s="1"/>
  <c r="X492" i="2" s="1"/>
  <c r="X494" i="2" s="1"/>
  <c r="X496" i="2" s="1"/>
  <c r="X498" i="2" s="1"/>
  <c r="X500" i="2" s="1"/>
  <c r="X502" i="2" s="1"/>
  <c r="X504" i="2" s="1"/>
  <c r="X506" i="2" s="1"/>
  <c r="X508" i="2" s="1"/>
  <c r="X510" i="2" s="1"/>
  <c r="X512" i="2" s="1"/>
  <c r="X514" i="2" s="1"/>
  <c r="X516" i="2" s="1"/>
  <c r="X518" i="2" s="1"/>
  <c r="X520" i="2" s="1"/>
  <c r="X522" i="2" s="1"/>
  <c r="X524" i="2" s="1"/>
  <c r="X526" i="2" s="1"/>
  <c r="X528" i="2" s="1"/>
  <c r="X530" i="2" s="1"/>
  <c r="X532" i="2" s="1"/>
  <c r="X534" i="2" s="1"/>
  <c r="X536" i="2" s="1"/>
  <c r="X538" i="2" s="1"/>
  <c r="X540" i="2" s="1"/>
  <c r="X542" i="2" s="1"/>
  <c r="X544" i="2" s="1"/>
  <c r="X546" i="2" s="1"/>
  <c r="X548" i="2" s="1"/>
  <c r="X550" i="2" s="1"/>
  <c r="X552" i="2" s="1"/>
  <c r="X554" i="2" s="1"/>
  <c r="X556" i="2" s="1"/>
  <c r="X558" i="2" s="1"/>
  <c r="X560" i="2" s="1"/>
  <c r="X562" i="2" s="1"/>
  <c r="X564" i="2" s="1"/>
  <c r="X566" i="2" s="1"/>
  <c r="X568" i="2" s="1"/>
  <c r="X570" i="2" s="1"/>
  <c r="X572" i="2" s="1"/>
  <c r="X574" i="2" s="1"/>
  <c r="X576" i="2" s="1"/>
  <c r="X578" i="2" s="1"/>
  <c r="X580" i="2" s="1"/>
  <c r="X582" i="2" s="1"/>
  <c r="X584" i="2" s="1"/>
  <c r="X586" i="2" s="1"/>
  <c r="X588" i="2" s="1"/>
  <c r="X590" i="2" s="1"/>
  <c r="X592" i="2" s="1"/>
  <c r="X594" i="2" s="1"/>
  <c r="X596" i="2" s="1"/>
  <c r="X598" i="2" s="1"/>
  <c r="X600" i="2" s="1"/>
  <c r="X602" i="2" s="1"/>
  <c r="X604" i="2" s="1"/>
  <c r="X606" i="2" s="1"/>
  <c r="X608" i="2" s="1"/>
  <c r="X610" i="2" s="1"/>
  <c r="X612" i="2" s="1"/>
  <c r="X614" i="2" s="1"/>
  <c r="X616" i="2" s="1"/>
  <c r="X618" i="2" s="1"/>
  <c r="X620" i="2" s="1"/>
  <c r="X622" i="2" s="1"/>
  <c r="X624" i="2" s="1"/>
  <c r="X626" i="2" s="1"/>
  <c r="X628" i="2" s="1"/>
  <c r="X630" i="2" s="1"/>
  <c r="X632" i="2" s="1"/>
  <c r="X634" i="2" s="1"/>
  <c r="X636" i="2" s="1"/>
  <c r="X638" i="2" s="1"/>
  <c r="X640" i="2" s="1"/>
  <c r="X642" i="2" s="1"/>
  <c r="X644" i="2" s="1"/>
  <c r="X646" i="2" s="1"/>
  <c r="X648" i="2" s="1"/>
  <c r="X650" i="2" s="1"/>
  <c r="X652" i="2" s="1"/>
  <c r="X654" i="2" s="1"/>
  <c r="X656" i="2" s="1"/>
  <c r="X658" i="2" s="1"/>
  <c r="X660" i="2" s="1"/>
  <c r="X662" i="2" s="1"/>
  <c r="X664" i="2" s="1"/>
  <c r="X666" i="2" s="1"/>
  <c r="X668" i="2" s="1"/>
  <c r="X670" i="2" s="1"/>
  <c r="X672" i="2" s="1"/>
  <c r="X674" i="2" s="1"/>
  <c r="X676" i="2" s="1"/>
  <c r="X678" i="2" s="1"/>
  <c r="X680" i="2" s="1"/>
  <c r="X682" i="2" s="1"/>
  <c r="X684" i="2" s="1"/>
  <c r="X686" i="2" s="1"/>
  <c r="X688" i="2" s="1"/>
  <c r="X690" i="2" s="1"/>
  <c r="X692" i="2" s="1"/>
  <c r="X694" i="2" s="1"/>
  <c r="X696" i="2" s="1"/>
  <c r="X698" i="2" s="1"/>
  <c r="X700" i="2" s="1"/>
  <c r="X702" i="2" s="1"/>
  <c r="X704" i="2" s="1"/>
  <c r="X706" i="2" s="1"/>
  <c r="X708" i="2" s="1"/>
  <c r="X710" i="2" s="1"/>
  <c r="X712" i="2" s="1"/>
  <c r="X714" i="2" s="1"/>
  <c r="X716" i="2" s="1"/>
  <c r="X718" i="2" s="1"/>
  <c r="X720" i="2" s="1"/>
  <c r="X722" i="2" s="1"/>
  <c r="X724" i="2" s="1"/>
  <c r="X726" i="2" s="1"/>
  <c r="X728" i="2" s="1"/>
  <c r="X730" i="2" s="1"/>
  <c r="X732" i="2" s="1"/>
  <c r="X734" i="2" s="1"/>
  <c r="X736" i="2" s="1"/>
  <c r="X738" i="2" s="1"/>
  <c r="X740" i="2" s="1"/>
  <c r="X742" i="2" s="1"/>
  <c r="X744" i="2" s="1"/>
  <c r="X746" i="2" s="1"/>
  <c r="X748" i="2" s="1"/>
  <c r="X750" i="2" s="1"/>
  <c r="X752" i="2" s="1"/>
  <c r="X754" i="2" s="1"/>
  <c r="X756" i="2" s="1"/>
  <c r="X758" i="2" s="1"/>
  <c r="X760" i="2" s="1"/>
  <c r="X762" i="2" s="1"/>
  <c r="X764" i="2" s="1"/>
  <c r="X766" i="2" s="1"/>
  <c r="X768" i="2" s="1"/>
  <c r="X770" i="2" s="1"/>
  <c r="X772" i="2" s="1"/>
  <c r="X774" i="2" s="1"/>
  <c r="X776" i="2" s="1"/>
  <c r="X778" i="2" s="1"/>
  <c r="X780" i="2" s="1"/>
  <c r="X782" i="2" s="1"/>
  <c r="X784" i="2" s="1"/>
  <c r="X786" i="2" s="1"/>
  <c r="X788" i="2" s="1"/>
  <c r="X790" i="2" s="1"/>
  <c r="X792" i="2" s="1"/>
  <c r="X794" i="2" s="1"/>
  <c r="X796" i="2" s="1"/>
  <c r="X798" i="2" s="1"/>
  <c r="X800" i="2" s="1"/>
  <c r="X802" i="2" s="1"/>
  <c r="X804" i="2" s="1"/>
  <c r="X806" i="2" s="1"/>
  <c r="X808" i="2" s="1"/>
  <c r="X810" i="2" s="1"/>
  <c r="X812" i="2" s="1"/>
  <c r="X814" i="2" s="1"/>
  <c r="X816" i="2" s="1"/>
  <c r="X818" i="2" s="1"/>
  <c r="X820" i="2" s="1"/>
  <c r="X822" i="2" s="1"/>
  <c r="X824" i="2" s="1"/>
  <c r="X826" i="2" s="1"/>
  <c r="X828" i="2" s="1"/>
  <c r="X830" i="2" s="1"/>
  <c r="X832" i="2" s="1"/>
  <c r="X834" i="2" s="1"/>
  <c r="X836" i="2" s="1"/>
  <c r="X838" i="2" s="1"/>
  <c r="X840" i="2" s="1"/>
  <c r="X842" i="2" s="1"/>
  <c r="X844" i="2" s="1"/>
  <c r="X846" i="2" s="1"/>
  <c r="X848" i="2" s="1"/>
  <c r="X850" i="2" s="1"/>
  <c r="X852" i="2" s="1"/>
  <c r="X854" i="2" s="1"/>
  <c r="X856" i="2" s="1"/>
  <c r="X858" i="2" s="1"/>
  <c r="X860" i="2" s="1"/>
  <c r="X862" i="2" s="1"/>
  <c r="X864" i="2" s="1"/>
  <c r="X866" i="2" s="1"/>
  <c r="X868" i="2" s="1"/>
  <c r="X870" i="2" s="1"/>
  <c r="X872" i="2" s="1"/>
  <c r="X874" i="2" s="1"/>
  <c r="X876" i="2" s="1"/>
  <c r="X878" i="2" s="1"/>
  <c r="X880" i="2" s="1"/>
  <c r="X882" i="2" s="1"/>
  <c r="X884" i="2" s="1"/>
  <c r="X886" i="2" s="1"/>
  <c r="X888" i="2" s="1"/>
  <c r="X890" i="2" s="1"/>
  <c r="X892" i="2" s="1"/>
  <c r="X894" i="2" s="1"/>
  <c r="X896" i="2" s="1"/>
  <c r="X898" i="2" s="1"/>
  <c r="X900" i="2" s="1"/>
  <c r="X902" i="2" s="1"/>
  <c r="X904" i="2" s="1"/>
  <c r="X906" i="2" s="1"/>
  <c r="X908" i="2" s="1"/>
  <c r="X910" i="2" s="1"/>
  <c r="X912" i="2" s="1"/>
  <c r="X914" i="2" s="1"/>
  <c r="X916" i="2" s="1"/>
  <c r="X918" i="2" s="1"/>
  <c r="X920" i="2" s="1"/>
  <c r="X922" i="2" s="1"/>
  <c r="X924" i="2" s="1"/>
  <c r="X926" i="2" s="1"/>
  <c r="X928" i="2" s="1"/>
  <c r="X930" i="2" s="1"/>
  <c r="X932" i="2" s="1"/>
  <c r="X934" i="2" s="1"/>
  <c r="X936" i="2" s="1"/>
  <c r="X938" i="2" s="1"/>
  <c r="X940" i="2" s="1"/>
  <c r="X942" i="2" s="1"/>
  <c r="X944" i="2" s="1"/>
  <c r="X946" i="2" s="1"/>
  <c r="X948" i="2" s="1"/>
  <c r="X950" i="2" s="1"/>
  <c r="X952" i="2" s="1"/>
  <c r="X954" i="2" s="1"/>
  <c r="X956" i="2" s="1"/>
  <c r="X958" i="2" s="1"/>
  <c r="X960" i="2" s="1"/>
  <c r="X962" i="2" s="1"/>
  <c r="X964" i="2" s="1"/>
  <c r="X966" i="2" s="1"/>
  <c r="X968" i="2" s="1"/>
  <c r="X970" i="2" s="1"/>
  <c r="X972" i="2" s="1"/>
  <c r="X974" i="2" s="1"/>
  <c r="X976" i="2" s="1"/>
  <c r="X978" i="2" s="1"/>
  <c r="X980" i="2" s="1"/>
  <c r="X982" i="2" s="1"/>
  <c r="X984" i="2" s="1"/>
  <c r="X986" i="2" s="1"/>
  <c r="X988" i="2" s="1"/>
  <c r="X990" i="2" s="1"/>
  <c r="X992" i="2" s="1"/>
  <c r="X994" i="2" s="1"/>
  <c r="X996" i="2" s="1"/>
  <c r="X998" i="2" s="1"/>
  <c r="X1000" i="2" s="1"/>
  <c r="X1002" i="2" s="1"/>
  <c r="X1004" i="2" s="1"/>
  <c r="X1006" i="2" s="1"/>
  <c r="X1008" i="2" s="1"/>
  <c r="X1010" i="2" s="1"/>
  <c r="X1012" i="2" s="1"/>
  <c r="X1014" i="2" s="1"/>
  <c r="X1016" i="2" s="1"/>
  <c r="X1018" i="2" s="1"/>
  <c r="X1020" i="2" s="1"/>
  <c r="X1022" i="2" s="1"/>
  <c r="X1024" i="2" s="1"/>
  <c r="X1026" i="2" s="1"/>
  <c r="X1028" i="2" s="1"/>
  <c r="X1030" i="2" s="1"/>
  <c r="X1032" i="2" s="1"/>
  <c r="X1034" i="2" s="1"/>
  <c r="X1036" i="2" s="1"/>
  <c r="X1038" i="2" s="1"/>
  <c r="X1040" i="2" s="1"/>
  <c r="X1042" i="2" s="1"/>
  <c r="X1044" i="2" s="1"/>
  <c r="X1046" i="2" s="1"/>
  <c r="X1048" i="2" s="1"/>
  <c r="X1050" i="2" s="1"/>
  <c r="X1052" i="2" s="1"/>
  <c r="X1054" i="2" s="1"/>
  <c r="X1056" i="2" s="1"/>
  <c r="X1058" i="2" s="1"/>
  <c r="X1060" i="2" s="1"/>
  <c r="X1062" i="2" s="1"/>
  <c r="X1064" i="2" s="1"/>
  <c r="X1066" i="2" s="1"/>
  <c r="X1068" i="2" s="1"/>
  <c r="X1070" i="2" s="1"/>
  <c r="X1072" i="2" s="1"/>
  <c r="X1074" i="2" s="1"/>
  <c r="X1076" i="2" s="1"/>
  <c r="X1078" i="2" s="1"/>
  <c r="X1080" i="2" s="1"/>
  <c r="X1082" i="2" s="1"/>
  <c r="X1084" i="2" s="1"/>
  <c r="X1086" i="2" s="1"/>
  <c r="X1088" i="2" s="1"/>
  <c r="X1090" i="2" s="1"/>
  <c r="X1092" i="2" s="1"/>
  <c r="X1094" i="2" s="1"/>
  <c r="X1096" i="2" s="1"/>
  <c r="X1098" i="2" s="1"/>
  <c r="X1100" i="2" s="1"/>
  <c r="X1102" i="2" s="1"/>
  <c r="X1104" i="2" s="1"/>
  <c r="X1106" i="2" s="1"/>
  <c r="X1108" i="2" s="1"/>
  <c r="X1110" i="2" s="1"/>
  <c r="X1112" i="2" s="1"/>
  <c r="X1114" i="2" s="1"/>
  <c r="X1116" i="2" s="1"/>
  <c r="X1118" i="2" s="1"/>
  <c r="X1120" i="2" s="1"/>
  <c r="X1122" i="2" s="1"/>
  <c r="X1124" i="2" s="1"/>
  <c r="X1126" i="2" s="1"/>
  <c r="X1128" i="2" s="1"/>
  <c r="X1130" i="2" s="1"/>
  <c r="X1132" i="2" s="1"/>
  <c r="X1134" i="2" s="1"/>
  <c r="X1136" i="2" s="1"/>
  <c r="X1138" i="2" s="1"/>
  <c r="X1140" i="2" s="1"/>
  <c r="X1142" i="2" s="1"/>
  <c r="X1144" i="2" s="1"/>
  <c r="X1146" i="2" s="1"/>
  <c r="X1148" i="2" s="1"/>
  <c r="X1150" i="2" s="1"/>
  <c r="X1152" i="2" s="1"/>
  <c r="X1154" i="2" s="1"/>
  <c r="X1156" i="2" s="1"/>
  <c r="X1158" i="2" s="1"/>
  <c r="X1160" i="2" s="1"/>
  <c r="X1162" i="2" s="1"/>
  <c r="X1164" i="2" s="1"/>
  <c r="X1166" i="2" s="1"/>
  <c r="X1168" i="2" s="1"/>
  <c r="X1170" i="2" s="1"/>
  <c r="X1172" i="2" s="1"/>
  <c r="X1174" i="2" s="1"/>
  <c r="X1176" i="2" s="1"/>
  <c r="X1178" i="2" s="1"/>
  <c r="X1180" i="2" s="1"/>
  <c r="X1182" i="2" s="1"/>
  <c r="X1184" i="2" s="1"/>
  <c r="X1186" i="2" s="1"/>
  <c r="X1188" i="2" s="1"/>
  <c r="X1190" i="2" s="1"/>
  <c r="X1192" i="2" s="1"/>
  <c r="X1194" i="2" s="1"/>
  <c r="X1196" i="2" s="1"/>
  <c r="X1198" i="2" s="1"/>
  <c r="X1200" i="2" s="1"/>
  <c r="X1202" i="2" s="1"/>
  <c r="X1204" i="2" s="1"/>
  <c r="X1206" i="2" s="1"/>
  <c r="X1208" i="2" s="1"/>
  <c r="X1210" i="2" s="1"/>
  <c r="X1212" i="2" s="1"/>
  <c r="X1214" i="2" s="1"/>
  <c r="X1216" i="2" s="1"/>
  <c r="X1218" i="2" s="1"/>
  <c r="X1220" i="2" s="1"/>
  <c r="X1222" i="2" s="1"/>
  <c r="X1224" i="2" s="1"/>
  <c r="X1226" i="2" s="1"/>
  <c r="X1228" i="2" s="1"/>
  <c r="X1230" i="2" s="1"/>
  <c r="X1232" i="2" s="1"/>
  <c r="X1234" i="2" s="1"/>
  <c r="X1236" i="2" s="1"/>
  <c r="X1238" i="2" s="1"/>
  <c r="X1240" i="2" s="1"/>
  <c r="X1242" i="2" s="1"/>
  <c r="X1244" i="2" s="1"/>
  <c r="X1246" i="2" s="1"/>
  <c r="X1248" i="2" s="1"/>
  <c r="X1250" i="2" s="1"/>
  <c r="X1252" i="2" s="1"/>
  <c r="X1254" i="2" s="1"/>
  <c r="X1256" i="2" s="1"/>
  <c r="X1258" i="2" s="1"/>
  <c r="X1260" i="2" s="1"/>
  <c r="X1262" i="2" s="1"/>
  <c r="X1264" i="2" s="1"/>
  <c r="X1266" i="2" s="1"/>
  <c r="X1268" i="2" s="1"/>
  <c r="X1270" i="2" s="1"/>
  <c r="X1272" i="2" s="1"/>
  <c r="X1274" i="2" s="1"/>
  <c r="X1276" i="2" s="1"/>
  <c r="X1278" i="2" s="1"/>
  <c r="X1280" i="2" s="1"/>
  <c r="X1282" i="2" s="1"/>
  <c r="X1284" i="2" s="1"/>
  <c r="X1286" i="2" s="1"/>
  <c r="X1288" i="2" s="1"/>
  <c r="X1290" i="2" s="1"/>
  <c r="X1292" i="2" s="1"/>
  <c r="X1294" i="2" s="1"/>
  <c r="X1296" i="2" s="1"/>
  <c r="X1298" i="2" s="1"/>
  <c r="X1300" i="2" s="1"/>
  <c r="X1302" i="2" s="1"/>
  <c r="X1304" i="2" s="1"/>
  <c r="X1306" i="2" s="1"/>
  <c r="X1308" i="2" s="1"/>
  <c r="X1310" i="2" s="1"/>
  <c r="X1312" i="2" s="1"/>
  <c r="X1314" i="2" s="1"/>
  <c r="X1316" i="2" s="1"/>
  <c r="X1318" i="2" s="1"/>
  <c r="X1320" i="2" s="1"/>
  <c r="X1322" i="2" s="1"/>
  <c r="X1324" i="2" s="1"/>
  <c r="X1326" i="2" s="1"/>
  <c r="X1328" i="2" s="1"/>
  <c r="X1330" i="2" s="1"/>
  <c r="X1332" i="2" s="1"/>
  <c r="X1334" i="2" s="1"/>
  <c r="X1336" i="2" s="1"/>
  <c r="X1338" i="2" s="1"/>
  <c r="X1340" i="2" s="1"/>
  <c r="X1342" i="2" s="1"/>
  <c r="X1344" i="2" s="1"/>
  <c r="X1346" i="2" s="1"/>
  <c r="X1348" i="2" s="1"/>
  <c r="X1350" i="2" s="1"/>
  <c r="X1352" i="2" s="1"/>
  <c r="X1354" i="2" s="1"/>
  <c r="X1356" i="2" s="1"/>
  <c r="X1358" i="2" s="1"/>
  <c r="X1360" i="2" s="1"/>
  <c r="X1362" i="2" s="1"/>
  <c r="X1364" i="2" s="1"/>
  <c r="X1366" i="2" s="1"/>
  <c r="X1368" i="2" s="1"/>
  <c r="X1370" i="2" s="1"/>
  <c r="X1372" i="2" s="1"/>
  <c r="X1374" i="2" s="1"/>
  <c r="X1376" i="2" s="1"/>
  <c r="X1378" i="2" s="1"/>
  <c r="X1380" i="2" s="1"/>
  <c r="X1382" i="2" s="1"/>
  <c r="X1384" i="2" s="1"/>
  <c r="X1386" i="2" s="1"/>
  <c r="X1388" i="2" s="1"/>
  <c r="X1390" i="2" s="1"/>
  <c r="X1392" i="2" s="1"/>
  <c r="X1394" i="2" s="1"/>
  <c r="X1396" i="2" s="1"/>
  <c r="X1398" i="2" s="1"/>
  <c r="X1400" i="2" s="1"/>
  <c r="X1402" i="2" s="1"/>
  <c r="X1404" i="2" s="1"/>
  <c r="X1406" i="2" s="1"/>
  <c r="X1408" i="2" s="1"/>
  <c r="X1410" i="2" s="1"/>
  <c r="X1412" i="2" s="1"/>
  <c r="X1414" i="2" s="1"/>
  <c r="X1416" i="2" s="1"/>
  <c r="X1418" i="2" s="1"/>
  <c r="X1420" i="2" s="1"/>
  <c r="X1422" i="2" s="1"/>
  <c r="X1424" i="2" s="1"/>
  <c r="X1426" i="2" s="1"/>
  <c r="X1428" i="2" s="1"/>
  <c r="X1430" i="2" s="1"/>
  <c r="X1432" i="2" s="1"/>
  <c r="X1434" i="2" s="1"/>
  <c r="X1436" i="2" s="1"/>
  <c r="X1438" i="2" s="1"/>
  <c r="X1440" i="2" s="1"/>
  <c r="X1442" i="2" s="1"/>
  <c r="X1444" i="2" s="1"/>
  <c r="X1446" i="2" s="1"/>
  <c r="X1448" i="2" s="1"/>
  <c r="X1450" i="2" s="1"/>
  <c r="X1452" i="2" s="1"/>
  <c r="X1454" i="2" s="1"/>
  <c r="X1456" i="2" s="1"/>
  <c r="X1458" i="2" s="1"/>
  <c r="X1460" i="2" s="1"/>
  <c r="X1462" i="2" s="1"/>
  <c r="X1464" i="2" s="1"/>
  <c r="X1466" i="2" s="1"/>
  <c r="X1468" i="2" s="1"/>
  <c r="X1470" i="2" s="1"/>
  <c r="X1472" i="2" s="1"/>
  <c r="X1474" i="2" s="1"/>
  <c r="X1476" i="2" s="1"/>
  <c r="X1478" i="2" s="1"/>
  <c r="X1480" i="2" s="1"/>
  <c r="X1482" i="2" s="1"/>
  <c r="X1484" i="2" s="1"/>
  <c r="X1486" i="2" s="1"/>
  <c r="X1488" i="2" s="1"/>
  <c r="X1490" i="2" s="1"/>
  <c r="X1492" i="2" s="1"/>
  <c r="X1494" i="2" s="1"/>
  <c r="X1496" i="2" s="1"/>
  <c r="X1498" i="2" s="1"/>
  <c r="X1500" i="2" s="1"/>
  <c r="X1502" i="2" s="1"/>
  <c r="X1504" i="2" s="1"/>
  <c r="X1506" i="2" s="1"/>
  <c r="X1508" i="2" s="1"/>
  <c r="X1510" i="2" s="1"/>
  <c r="X1512" i="2" s="1"/>
  <c r="X1514" i="2" s="1"/>
  <c r="X1516" i="2" s="1"/>
  <c r="X1518" i="2" s="1"/>
  <c r="X1520" i="2" s="1"/>
  <c r="X1522" i="2" s="1"/>
  <c r="X1524" i="2" s="1"/>
  <c r="X1526" i="2" s="1"/>
  <c r="X1528" i="2" s="1"/>
  <c r="X1530" i="2" s="1"/>
  <c r="X1532" i="2" s="1"/>
  <c r="X1534" i="2" s="1"/>
  <c r="X1536" i="2" s="1"/>
  <c r="X1538" i="2" s="1"/>
  <c r="X1540" i="2" s="1"/>
  <c r="X1542" i="2" s="1"/>
  <c r="X1544" i="2" s="1"/>
  <c r="X1546" i="2" s="1"/>
  <c r="X1548" i="2" s="1"/>
  <c r="X1550" i="2" s="1"/>
  <c r="X1552" i="2" s="1"/>
  <c r="X1554" i="2" s="1"/>
  <c r="X1556" i="2" s="1"/>
  <c r="X1558" i="2" s="1"/>
  <c r="X1560" i="2" s="1"/>
  <c r="X1562" i="2" s="1"/>
  <c r="X1564" i="2" s="1"/>
  <c r="X1566" i="2" s="1"/>
  <c r="X1568" i="2" s="1"/>
  <c r="X1570" i="2" s="1"/>
  <c r="X1572" i="2" s="1"/>
  <c r="X1574" i="2" s="1"/>
  <c r="X1576" i="2" s="1"/>
  <c r="X1578" i="2" s="1"/>
  <c r="X1580" i="2" s="1"/>
  <c r="X1582" i="2" s="1"/>
  <c r="X1584" i="2" s="1"/>
  <c r="X1586" i="2" s="1"/>
  <c r="X1588" i="2" s="1"/>
  <c r="X1590" i="2" s="1"/>
  <c r="X1592" i="2" s="1"/>
  <c r="X1594" i="2" s="1"/>
  <c r="X1596" i="2" s="1"/>
  <c r="X1598" i="2" s="1"/>
  <c r="X1600" i="2" s="1"/>
  <c r="X1602" i="2" s="1"/>
  <c r="X1604" i="2" s="1"/>
  <c r="X1606" i="2" s="1"/>
  <c r="X1608" i="2" s="1"/>
  <c r="X1610" i="2" s="1"/>
  <c r="X1612" i="2" s="1"/>
  <c r="X1614" i="2" s="1"/>
  <c r="X1616" i="2" s="1"/>
  <c r="X1618" i="2" s="1"/>
  <c r="X1620" i="2" s="1"/>
  <c r="X1622" i="2" s="1"/>
  <c r="X1624" i="2" s="1"/>
  <c r="X1626" i="2" s="1"/>
  <c r="X1628" i="2" s="1"/>
  <c r="X1630" i="2" s="1"/>
  <c r="X1632" i="2" s="1"/>
  <c r="X1634" i="2" s="1"/>
  <c r="X1636" i="2" s="1"/>
  <c r="X1638" i="2" s="1"/>
  <c r="X1640" i="2" s="1"/>
  <c r="X1642" i="2" s="1"/>
  <c r="X1644" i="2" s="1"/>
  <c r="X1646" i="2" s="1"/>
  <c r="X1648" i="2" s="1"/>
  <c r="X1650" i="2" s="1"/>
  <c r="X1652" i="2" s="1"/>
  <c r="X1654" i="2" s="1"/>
  <c r="X1656" i="2" s="1"/>
  <c r="X1658" i="2" s="1"/>
  <c r="X1660" i="2" s="1"/>
  <c r="X1662" i="2" s="1"/>
  <c r="X1664" i="2" s="1"/>
  <c r="X1666" i="2" s="1"/>
  <c r="X1668" i="2" s="1"/>
  <c r="X1670" i="2" s="1"/>
  <c r="X1672" i="2" s="1"/>
  <c r="X1674" i="2" s="1"/>
  <c r="X1676" i="2" s="1"/>
  <c r="X1678" i="2" s="1"/>
  <c r="X1680" i="2" s="1"/>
  <c r="X1682" i="2" s="1"/>
  <c r="X1684" i="2" s="1"/>
  <c r="X1686" i="2" s="1"/>
  <c r="X1688" i="2" s="1"/>
  <c r="X1690" i="2" s="1"/>
  <c r="X1692" i="2" s="1"/>
  <c r="X1694" i="2" s="1"/>
  <c r="X1696" i="2" s="1"/>
  <c r="X1698" i="2" s="1"/>
  <c r="X1700" i="2" s="1"/>
  <c r="X1702" i="2" s="1"/>
  <c r="X1704" i="2" s="1"/>
  <c r="X1706" i="2" s="1"/>
  <c r="X1708" i="2" s="1"/>
  <c r="X1710" i="2" s="1"/>
  <c r="X1712" i="2" s="1"/>
  <c r="X1714" i="2" s="1"/>
  <c r="X1716" i="2" s="1"/>
  <c r="X1718" i="2" s="1"/>
  <c r="X1720" i="2" s="1"/>
  <c r="X1722" i="2" s="1"/>
  <c r="X1724" i="2" s="1"/>
  <c r="X1726" i="2" s="1"/>
  <c r="X1728" i="2" s="1"/>
  <c r="X1730" i="2" s="1"/>
  <c r="X1732" i="2" s="1"/>
  <c r="X1734" i="2" s="1"/>
  <c r="X1736" i="2" s="1"/>
  <c r="X1738" i="2" s="1"/>
  <c r="X1740" i="2" s="1"/>
  <c r="X1742" i="2" s="1"/>
  <c r="X1744" i="2" s="1"/>
  <c r="X1746" i="2" s="1"/>
  <c r="X1748" i="2" s="1"/>
  <c r="X1750" i="2" s="1"/>
  <c r="X1752" i="2" s="1"/>
  <c r="X1754" i="2" s="1"/>
  <c r="X1756" i="2" s="1"/>
  <c r="X1758" i="2" s="1"/>
  <c r="X1760" i="2" s="1"/>
  <c r="X1762" i="2" s="1"/>
  <c r="X1764" i="2" s="1"/>
  <c r="X1766" i="2" s="1"/>
  <c r="X1768" i="2" s="1"/>
  <c r="X1770" i="2" s="1"/>
  <c r="X1772" i="2" s="1"/>
  <c r="X1774" i="2" s="1"/>
  <c r="X1776" i="2" s="1"/>
  <c r="X1778" i="2" s="1"/>
  <c r="X1780" i="2" s="1"/>
  <c r="X1782" i="2" s="1"/>
  <c r="X1784" i="2" s="1"/>
  <c r="X1786" i="2" s="1"/>
  <c r="X1788" i="2" s="1"/>
  <c r="X1790" i="2" s="1"/>
  <c r="X1792" i="2" s="1"/>
  <c r="X1794" i="2" s="1"/>
  <c r="X1796" i="2" s="1"/>
  <c r="X1798" i="2" s="1"/>
  <c r="X1800" i="2" s="1"/>
  <c r="X1802" i="2" s="1"/>
  <c r="X1804" i="2" s="1"/>
  <c r="X1806" i="2" s="1"/>
  <c r="X1808" i="2" s="1"/>
  <c r="X1810" i="2" s="1"/>
  <c r="X1812" i="2" s="1"/>
  <c r="X1814" i="2" s="1"/>
  <c r="X1816" i="2" s="1"/>
  <c r="X1818" i="2" s="1"/>
  <c r="X1820" i="2" s="1"/>
  <c r="X1822" i="2" s="1"/>
  <c r="X1824" i="2" s="1"/>
  <c r="X1826" i="2" s="1"/>
  <c r="X1828" i="2" s="1"/>
  <c r="X1830" i="2" s="1"/>
  <c r="X1832" i="2" s="1"/>
  <c r="X1834" i="2" s="1"/>
  <c r="X1836" i="2" s="1"/>
  <c r="X1838" i="2" s="1"/>
  <c r="X1840" i="2" s="1"/>
  <c r="X1842" i="2" s="1"/>
  <c r="X1844" i="2" s="1"/>
  <c r="X1846" i="2" s="1"/>
  <c r="X1848" i="2" s="1"/>
  <c r="X1850" i="2" s="1"/>
  <c r="X1852" i="2" s="1"/>
  <c r="X1854" i="2" s="1"/>
  <c r="X1856" i="2" s="1"/>
  <c r="X1858" i="2" s="1"/>
  <c r="X1860" i="2" s="1"/>
  <c r="X1862" i="2" s="1"/>
  <c r="X1864" i="2" s="1"/>
  <c r="X1866" i="2" s="1"/>
  <c r="X1868" i="2" s="1"/>
  <c r="X1870" i="2" s="1"/>
  <c r="X1872" i="2" s="1"/>
  <c r="X1874" i="2" s="1"/>
  <c r="X1876" i="2" s="1"/>
  <c r="X1878" i="2" s="1"/>
  <c r="X1880" i="2" s="1"/>
  <c r="X1882" i="2" s="1"/>
  <c r="X1884" i="2" s="1"/>
  <c r="X1886" i="2" s="1"/>
  <c r="X1888" i="2" s="1"/>
  <c r="X1890" i="2" s="1"/>
  <c r="X1892" i="2" s="1"/>
  <c r="X1894" i="2" s="1"/>
  <c r="X1896" i="2" s="1"/>
  <c r="X1898" i="2" s="1"/>
  <c r="X1900" i="2" s="1"/>
  <c r="X1902" i="2" s="1"/>
  <c r="X1904" i="2" s="1"/>
  <c r="X1906" i="2" s="1"/>
  <c r="X1908" i="2" s="1"/>
  <c r="X1910" i="2" s="1"/>
  <c r="X1912" i="2" s="1"/>
  <c r="X1914" i="2" s="1"/>
  <c r="X1916" i="2" s="1"/>
  <c r="X1918" i="2" s="1"/>
  <c r="X1920" i="2" s="1"/>
  <c r="X1922" i="2" s="1"/>
  <c r="X1924" i="2" s="1"/>
  <c r="X1926" i="2" s="1"/>
  <c r="X1928" i="2" s="1"/>
  <c r="X1930" i="2" s="1"/>
  <c r="X1932" i="2" s="1"/>
  <c r="X1934" i="2" s="1"/>
  <c r="X1936" i="2" s="1"/>
  <c r="X1938" i="2" s="1"/>
  <c r="X1940" i="2" s="1"/>
  <c r="X1942" i="2" s="1"/>
  <c r="X1944" i="2" s="1"/>
  <c r="X1946" i="2" s="1"/>
  <c r="X1948" i="2" s="1"/>
  <c r="X1950" i="2" s="1"/>
  <c r="X1952" i="2" s="1"/>
  <c r="X1954" i="2" s="1"/>
  <c r="X1956" i="2" s="1"/>
  <c r="X1958" i="2" s="1"/>
  <c r="X1960" i="2" s="1"/>
  <c r="X1962" i="2" s="1"/>
  <c r="X1964" i="2" s="1"/>
  <c r="X1966" i="2" s="1"/>
  <c r="X1968" i="2" s="1"/>
  <c r="X1970" i="2" s="1"/>
  <c r="X1972" i="2" s="1"/>
  <c r="X1974" i="2" s="1"/>
  <c r="X1976" i="2" s="1"/>
  <c r="X1978" i="2" s="1"/>
  <c r="X1980" i="2" s="1"/>
  <c r="X1982" i="2" s="1"/>
  <c r="X1984" i="2" s="1"/>
  <c r="X1986" i="2" s="1"/>
  <c r="X1988" i="2" s="1"/>
  <c r="X1990" i="2" s="1"/>
  <c r="X1992" i="2" s="1"/>
  <c r="X1994" i="2" s="1"/>
  <c r="X1996" i="2" s="1"/>
  <c r="X1998" i="2" s="1"/>
  <c r="X2000" i="2" s="1"/>
  <c r="X2002" i="2" s="1"/>
  <c r="X2004" i="2" s="1"/>
  <c r="X2006" i="2" s="1"/>
  <c r="X2008" i="2" s="1"/>
  <c r="X2010" i="2" s="1"/>
  <c r="X2012" i="2" s="1"/>
  <c r="X2014" i="2" s="1"/>
  <c r="X2016" i="2" s="1"/>
  <c r="X2018" i="2" s="1"/>
  <c r="X2020" i="2" s="1"/>
  <c r="X2022" i="2" s="1"/>
  <c r="X2024" i="2" s="1"/>
  <c r="X2026" i="2" s="1"/>
  <c r="X2028" i="2" s="1"/>
  <c r="X2030" i="2" s="1"/>
  <c r="X2032" i="2" s="1"/>
  <c r="X2034" i="2" s="1"/>
  <c r="X2036" i="2" s="1"/>
  <c r="X2038" i="2" s="1"/>
  <c r="X2040" i="2" s="1"/>
  <c r="X2042" i="2" s="1"/>
  <c r="X2044" i="2" s="1"/>
  <c r="X2046" i="2" s="1"/>
  <c r="X2048" i="2" s="1"/>
  <c r="X2050" i="2" s="1"/>
  <c r="X2052" i="2" s="1"/>
  <c r="X2054" i="2" s="1"/>
  <c r="X2056" i="2" s="1"/>
  <c r="X2058" i="2" s="1"/>
  <c r="X2060" i="2" s="1"/>
  <c r="X2062" i="2" s="1"/>
  <c r="X2064" i="2" s="1"/>
  <c r="X2066" i="2" s="1"/>
  <c r="X2068" i="2" s="1"/>
  <c r="X2070" i="2" s="1"/>
  <c r="X2072" i="2" s="1"/>
  <c r="X2074" i="2" s="1"/>
  <c r="X2076" i="2" s="1"/>
  <c r="X2078" i="2" s="1"/>
  <c r="X2080" i="2" s="1"/>
  <c r="X2082" i="2" s="1"/>
  <c r="X2084" i="2" s="1"/>
  <c r="X2086" i="2" s="1"/>
  <c r="X2088" i="2" s="1"/>
  <c r="X2090" i="2" s="1"/>
  <c r="X2092" i="2" s="1"/>
  <c r="X2094" i="2" s="1"/>
  <c r="X2096" i="2" s="1"/>
  <c r="X2098" i="2" s="1"/>
  <c r="X2100" i="2" s="1"/>
  <c r="X2102" i="2" s="1"/>
  <c r="X2104" i="2" s="1"/>
  <c r="X2106" i="2" s="1"/>
  <c r="X2108" i="2" s="1"/>
  <c r="X2110" i="2" s="1"/>
  <c r="X2112" i="2" s="1"/>
  <c r="X2114" i="2" s="1"/>
  <c r="X2116" i="2" s="1"/>
  <c r="X2118" i="2" s="1"/>
  <c r="X2120" i="2" s="1"/>
  <c r="X2122" i="2" s="1"/>
  <c r="X2124" i="2" s="1"/>
  <c r="X2126" i="2" s="1"/>
  <c r="X2128" i="2" s="1"/>
  <c r="X2130" i="2" s="1"/>
  <c r="X2132" i="2" s="1"/>
  <c r="X2134" i="2" s="1"/>
  <c r="X2136" i="2" s="1"/>
  <c r="X2138" i="2" s="1"/>
  <c r="X2140" i="2" s="1"/>
  <c r="X2142" i="2" s="1"/>
  <c r="X2144" i="2" s="1"/>
  <c r="X2146" i="2" s="1"/>
  <c r="X2148" i="2" s="1"/>
  <c r="X2150" i="2" s="1"/>
  <c r="X2152" i="2" s="1"/>
  <c r="X2154" i="2" s="1"/>
  <c r="X2156" i="2" s="1"/>
  <c r="X2158" i="2" s="1"/>
  <c r="X2160" i="2" s="1"/>
  <c r="X2162" i="2" s="1"/>
  <c r="X2164" i="2" s="1"/>
  <c r="X2166" i="2" s="1"/>
  <c r="X2168" i="2" s="1"/>
  <c r="X2170" i="2" s="1"/>
  <c r="X2172" i="2" s="1"/>
  <c r="X2174" i="2" s="1"/>
  <c r="X2176" i="2" s="1"/>
  <c r="X2178" i="2" s="1"/>
  <c r="X2180" i="2" s="1"/>
  <c r="X2182" i="2" s="1"/>
  <c r="X2184" i="2" s="1"/>
  <c r="X2186" i="2" s="1"/>
  <c r="X2188" i="2" s="1"/>
  <c r="X2190" i="2" s="1"/>
  <c r="X2192" i="2" s="1"/>
  <c r="X2194" i="2" s="1"/>
  <c r="X2196" i="2" s="1"/>
  <c r="X2198" i="2" s="1"/>
  <c r="X2200" i="2" s="1"/>
  <c r="X2202" i="2" s="1"/>
  <c r="X2204" i="2" s="1"/>
  <c r="X2206" i="2" s="1"/>
  <c r="X2208" i="2" s="1"/>
  <c r="X2210" i="2" s="1"/>
  <c r="X2212" i="2" s="1"/>
  <c r="X2214" i="2" s="1"/>
  <c r="X2216" i="2" s="1"/>
  <c r="X2218" i="2" s="1"/>
  <c r="X2220" i="2" s="1"/>
  <c r="X2222" i="2" s="1"/>
  <c r="X2224" i="2" s="1"/>
  <c r="X2226" i="2" s="1"/>
  <c r="X2228" i="2" s="1"/>
  <c r="X2230" i="2" s="1"/>
  <c r="X2232" i="2" s="1"/>
  <c r="X2234" i="2" s="1"/>
  <c r="X2236" i="2" s="1"/>
  <c r="X2238" i="2" s="1"/>
  <c r="X2240" i="2" s="1"/>
  <c r="X2242" i="2" s="1"/>
  <c r="X2244" i="2" s="1"/>
  <c r="X2246" i="2" s="1"/>
  <c r="X2248" i="2" s="1"/>
  <c r="X2250" i="2" s="1"/>
  <c r="X2252" i="2" s="1"/>
  <c r="X2254" i="2" s="1"/>
  <c r="X2256" i="2" s="1"/>
  <c r="X2258" i="2" s="1"/>
  <c r="X2260" i="2" s="1"/>
  <c r="X2262" i="2" s="1"/>
  <c r="X2264" i="2" s="1"/>
  <c r="X2266" i="2" s="1"/>
  <c r="X2268" i="2" s="1"/>
  <c r="X2270" i="2" s="1"/>
  <c r="X2272" i="2" s="1"/>
  <c r="X2274" i="2" s="1"/>
  <c r="X2276" i="2" s="1"/>
  <c r="X2278" i="2" s="1"/>
  <c r="X2280" i="2" s="1"/>
  <c r="X2282" i="2" s="1"/>
  <c r="X2284" i="2" s="1"/>
  <c r="X2286" i="2" s="1"/>
  <c r="X2288" i="2" s="1"/>
  <c r="X2290" i="2" s="1"/>
  <c r="X2292" i="2" s="1"/>
  <c r="X2294" i="2" s="1"/>
  <c r="X2296" i="2" s="1"/>
  <c r="X2298" i="2" s="1"/>
  <c r="X2300" i="2" s="1"/>
  <c r="X2302" i="2" s="1"/>
  <c r="X2304" i="2" s="1"/>
  <c r="X2306" i="2" s="1"/>
  <c r="X2308" i="2" s="1"/>
  <c r="X2310" i="2" s="1"/>
  <c r="X2312" i="2" s="1"/>
  <c r="X2314" i="2" s="1"/>
  <c r="X2316" i="2" s="1"/>
  <c r="X2318" i="2" s="1"/>
  <c r="X2320" i="2" s="1"/>
  <c r="X2322" i="2" s="1"/>
  <c r="X2324" i="2" s="1"/>
  <c r="X2326" i="2" s="1"/>
  <c r="X2328" i="2" s="1"/>
  <c r="X2330" i="2" s="1"/>
  <c r="X2332" i="2" s="1"/>
  <c r="X2334" i="2" s="1"/>
  <c r="X2336" i="2" s="1"/>
  <c r="X2338" i="2" s="1"/>
  <c r="X2340" i="2" s="1"/>
  <c r="X2342" i="2" s="1"/>
  <c r="X2344" i="2" s="1"/>
  <c r="X2346" i="2" s="1"/>
  <c r="X2348" i="2" s="1"/>
  <c r="X2350" i="2" s="1"/>
  <c r="X2352" i="2" s="1"/>
  <c r="X2354" i="2" s="1"/>
  <c r="X2356" i="2" s="1"/>
  <c r="X2358" i="2" s="1"/>
  <c r="X2360" i="2" s="1"/>
  <c r="X2362" i="2" s="1"/>
  <c r="X2364" i="2" s="1"/>
  <c r="X2366" i="2" s="1"/>
  <c r="X2368" i="2" s="1"/>
  <c r="X2370" i="2" s="1"/>
  <c r="X2372" i="2" s="1"/>
  <c r="X2374" i="2" s="1"/>
  <c r="X2376" i="2" s="1"/>
  <c r="X2378" i="2" s="1"/>
  <c r="X2380" i="2" s="1"/>
  <c r="X2382" i="2" s="1"/>
  <c r="X2384" i="2" s="1"/>
  <c r="X2386" i="2" s="1"/>
  <c r="X2388" i="2" s="1"/>
  <c r="X2390" i="2" s="1"/>
  <c r="X2392" i="2" s="1"/>
  <c r="X2394" i="2" s="1"/>
  <c r="X2396" i="2" s="1"/>
  <c r="X2398" i="2" s="1"/>
  <c r="X2400" i="2" s="1"/>
  <c r="X2402" i="2" s="1"/>
  <c r="X2404" i="2" s="1"/>
  <c r="X2406" i="2" s="1"/>
  <c r="X2408" i="2" s="1"/>
  <c r="X2410" i="2" s="1"/>
  <c r="X2412" i="2" s="1"/>
  <c r="X2414" i="2" s="1"/>
  <c r="X2416" i="2" s="1"/>
  <c r="X2418" i="2" s="1"/>
  <c r="X2420" i="2" s="1"/>
  <c r="X2422" i="2" s="1"/>
  <c r="X2424" i="2" s="1"/>
  <c r="X2426" i="2" s="1"/>
  <c r="X2428" i="2" s="1"/>
  <c r="X2430" i="2" s="1"/>
  <c r="X2432" i="2" s="1"/>
  <c r="X2434" i="2" s="1"/>
  <c r="X2436" i="2" s="1"/>
  <c r="J15" i="2"/>
  <c r="J17" i="2" s="1"/>
  <c r="J19" i="2" s="1"/>
  <c r="J21" i="2" s="1"/>
  <c r="J23" i="2" s="1"/>
  <c r="J25" i="2" s="1"/>
  <c r="J27" i="2" s="1"/>
  <c r="J29" i="2" s="1"/>
  <c r="J31" i="2" s="1"/>
  <c r="J33" i="2" s="1"/>
  <c r="J35" i="2" s="1"/>
  <c r="J37" i="2" s="1"/>
  <c r="J39" i="2" s="1"/>
  <c r="J41" i="2" s="1"/>
  <c r="J43" i="2" s="1"/>
  <c r="J45" i="2" s="1"/>
  <c r="J47" i="2" s="1"/>
  <c r="J49" i="2" s="1"/>
  <c r="J51" i="2" s="1"/>
  <c r="J53" i="2" s="1"/>
  <c r="J55" i="2" s="1"/>
  <c r="J57" i="2" s="1"/>
  <c r="J59" i="2" s="1"/>
  <c r="J61" i="2" s="1"/>
  <c r="J63" i="2" s="1"/>
  <c r="J65" i="2" s="1"/>
  <c r="J67" i="2" s="1"/>
  <c r="J69" i="2" s="1"/>
  <c r="J71" i="2" s="1"/>
  <c r="J73" i="2" s="1"/>
  <c r="J75" i="2" s="1"/>
  <c r="J77" i="2" s="1"/>
  <c r="J79" i="2" s="1"/>
  <c r="J81" i="2" s="1"/>
  <c r="J83" i="2" s="1"/>
  <c r="J85" i="2" s="1"/>
  <c r="J87" i="2" s="1"/>
  <c r="J89" i="2" s="1"/>
  <c r="J91" i="2" s="1"/>
  <c r="J93" i="2" s="1"/>
  <c r="J95" i="2" s="1"/>
  <c r="J97" i="2" s="1"/>
  <c r="J99" i="2" s="1"/>
  <c r="J101" i="2" s="1"/>
  <c r="J103" i="2" s="1"/>
  <c r="J105" i="2" s="1"/>
  <c r="J107" i="2" s="1"/>
  <c r="J109" i="2" s="1"/>
  <c r="J111" i="2" s="1"/>
  <c r="J113" i="2" s="1"/>
  <c r="J115" i="2" s="1"/>
  <c r="J117" i="2" s="1"/>
  <c r="J119" i="2" s="1"/>
  <c r="J121" i="2" s="1"/>
  <c r="J123" i="2" s="1"/>
  <c r="J125" i="2" s="1"/>
  <c r="J127" i="2" s="1"/>
  <c r="J129" i="2" s="1"/>
  <c r="J131" i="2" s="1"/>
  <c r="J133" i="2" s="1"/>
  <c r="J135" i="2" s="1"/>
  <c r="J137" i="2" s="1"/>
  <c r="J139" i="2" s="1"/>
  <c r="J141" i="2" s="1"/>
  <c r="J143" i="2" s="1"/>
  <c r="J145" i="2" s="1"/>
  <c r="J147" i="2" s="1"/>
  <c r="J149" i="2" s="1"/>
  <c r="J151" i="2" s="1"/>
  <c r="J153" i="2" s="1"/>
  <c r="J155" i="2" s="1"/>
  <c r="J157" i="2" s="1"/>
  <c r="J159" i="2" s="1"/>
  <c r="J161" i="2" s="1"/>
  <c r="J163" i="2" s="1"/>
  <c r="J165" i="2" s="1"/>
  <c r="J167" i="2" s="1"/>
  <c r="J169" i="2" s="1"/>
  <c r="J171" i="2" s="1"/>
  <c r="J173" i="2" s="1"/>
  <c r="J175" i="2" s="1"/>
  <c r="J177" i="2" s="1"/>
  <c r="J179" i="2" s="1"/>
  <c r="J181" i="2" s="1"/>
  <c r="J183" i="2" s="1"/>
  <c r="J185" i="2" s="1"/>
  <c r="J187" i="2" s="1"/>
  <c r="J189" i="2" s="1"/>
  <c r="J191" i="2" s="1"/>
  <c r="J193" i="2" s="1"/>
  <c r="J195" i="2" s="1"/>
  <c r="J197" i="2" s="1"/>
  <c r="J199" i="2" s="1"/>
  <c r="J201" i="2" s="1"/>
  <c r="J203" i="2" s="1"/>
  <c r="J205" i="2" s="1"/>
  <c r="J207" i="2" s="1"/>
  <c r="J209" i="2" s="1"/>
  <c r="J211" i="2" s="1"/>
  <c r="J213" i="2" s="1"/>
  <c r="J215" i="2" s="1"/>
  <c r="J217" i="2" s="1"/>
  <c r="J219" i="2" s="1"/>
  <c r="J221" i="2" s="1"/>
  <c r="J223" i="2" s="1"/>
  <c r="J225" i="2" s="1"/>
  <c r="J227" i="2" s="1"/>
  <c r="J229" i="2" s="1"/>
  <c r="J231" i="2" s="1"/>
  <c r="J233" i="2" s="1"/>
  <c r="J235" i="2" s="1"/>
  <c r="J237" i="2" s="1"/>
  <c r="J239" i="2" s="1"/>
  <c r="J241" i="2" s="1"/>
  <c r="J243" i="2" s="1"/>
  <c r="J245" i="2" s="1"/>
  <c r="J247" i="2" s="1"/>
  <c r="J249" i="2" s="1"/>
  <c r="J251" i="2" s="1"/>
  <c r="J253" i="2" s="1"/>
  <c r="J255" i="2" s="1"/>
  <c r="J257" i="2" s="1"/>
  <c r="J259" i="2" s="1"/>
  <c r="J261" i="2" s="1"/>
  <c r="J263" i="2" s="1"/>
  <c r="J265" i="2" s="1"/>
  <c r="J267" i="2" s="1"/>
  <c r="J269" i="2" s="1"/>
  <c r="J271" i="2" s="1"/>
  <c r="J273" i="2" s="1"/>
  <c r="J275" i="2" s="1"/>
  <c r="J278" i="2" s="1"/>
  <c r="J280" i="2" s="1"/>
  <c r="J282" i="2" s="1"/>
  <c r="J284" i="2" s="1"/>
  <c r="J286" i="2" s="1"/>
  <c r="J288" i="2" s="1"/>
  <c r="J290" i="2" s="1"/>
  <c r="J292" i="2" s="1"/>
  <c r="J294" i="2" s="1"/>
  <c r="J296" i="2" s="1"/>
  <c r="J298" i="2" s="1"/>
  <c r="J300" i="2" s="1"/>
  <c r="J302" i="2" s="1"/>
  <c r="J304" i="2" s="1"/>
  <c r="J306" i="2" s="1"/>
  <c r="J308" i="2" s="1"/>
  <c r="J310" i="2" s="1"/>
  <c r="J312" i="2" s="1"/>
  <c r="J314" i="2" s="1"/>
  <c r="J316" i="2" s="1"/>
  <c r="J318" i="2" s="1"/>
  <c r="J320" i="2" s="1"/>
  <c r="J322" i="2" s="1"/>
  <c r="J324" i="2" s="1"/>
  <c r="J326" i="2" s="1"/>
  <c r="J328" i="2" s="1"/>
  <c r="J330" i="2" s="1"/>
  <c r="J332" i="2" s="1"/>
  <c r="J334" i="2" s="1"/>
  <c r="J336" i="2" s="1"/>
  <c r="J338" i="2" s="1"/>
  <c r="J340" i="2" s="1"/>
  <c r="J342" i="2" s="1"/>
  <c r="J344" i="2" s="1"/>
  <c r="J346" i="2" s="1"/>
  <c r="J348" i="2" s="1"/>
  <c r="J350" i="2" s="1"/>
  <c r="J352" i="2" s="1"/>
  <c r="J354" i="2" s="1"/>
  <c r="J356" i="2" s="1"/>
  <c r="J358" i="2" s="1"/>
  <c r="J360" i="2" s="1"/>
  <c r="J362" i="2" s="1"/>
  <c r="J364" i="2" s="1"/>
  <c r="J366" i="2" s="1"/>
  <c r="J368" i="2" s="1"/>
  <c r="J370" i="2" s="1"/>
  <c r="J372" i="2" s="1"/>
  <c r="J374" i="2" s="1"/>
  <c r="J376" i="2" s="1"/>
  <c r="J378" i="2" s="1"/>
  <c r="J380" i="2" s="1"/>
  <c r="L13" i="2"/>
  <c r="L15" i="2" s="1"/>
  <c r="L17" i="2" s="1"/>
  <c r="L19" i="2" s="1"/>
  <c r="L21" i="2" s="1"/>
  <c r="L23" i="2" s="1"/>
  <c r="L25" i="2" s="1"/>
  <c r="L27" i="2" s="1"/>
  <c r="L29" i="2" s="1"/>
  <c r="L31" i="2" s="1"/>
  <c r="L33" i="2" s="1"/>
  <c r="L35" i="2" s="1"/>
  <c r="L37" i="2" s="1"/>
  <c r="L39" i="2" s="1"/>
  <c r="L41" i="2" s="1"/>
  <c r="L43" i="2" s="1"/>
  <c r="L45" i="2" s="1"/>
  <c r="L47" i="2" s="1"/>
  <c r="L49" i="2" s="1"/>
  <c r="L51" i="2" s="1"/>
  <c r="L53" i="2" s="1"/>
  <c r="L55" i="2" s="1"/>
  <c r="L57" i="2" s="1"/>
  <c r="L59" i="2" s="1"/>
  <c r="L61" i="2" s="1"/>
  <c r="L63" i="2" s="1"/>
  <c r="L65" i="2" s="1"/>
  <c r="L67" i="2" s="1"/>
  <c r="L69" i="2" s="1"/>
  <c r="L71" i="2" s="1"/>
  <c r="L73" i="2" s="1"/>
  <c r="L75" i="2" s="1"/>
  <c r="L77" i="2" s="1"/>
  <c r="L79" i="2" s="1"/>
  <c r="L81" i="2" s="1"/>
  <c r="L83" i="2" s="1"/>
  <c r="L85" i="2" s="1"/>
  <c r="L87" i="2" s="1"/>
  <c r="L89" i="2" s="1"/>
  <c r="L91" i="2" s="1"/>
  <c r="L93" i="2" s="1"/>
  <c r="L95" i="2" s="1"/>
  <c r="L97" i="2" s="1"/>
  <c r="L99" i="2" s="1"/>
  <c r="L101" i="2" s="1"/>
  <c r="L103" i="2" s="1"/>
  <c r="L105" i="2" s="1"/>
  <c r="L107" i="2" s="1"/>
  <c r="L109" i="2" s="1"/>
  <c r="L111" i="2" s="1"/>
  <c r="L113" i="2" s="1"/>
  <c r="L115" i="2" s="1"/>
  <c r="L117" i="2" s="1"/>
  <c r="L119" i="2" s="1"/>
  <c r="L121" i="2" s="1"/>
  <c r="L123" i="2" s="1"/>
  <c r="L125" i="2" s="1"/>
  <c r="L127" i="2" s="1"/>
  <c r="L129" i="2" s="1"/>
  <c r="L131" i="2" s="1"/>
  <c r="L133" i="2" s="1"/>
  <c r="L135" i="2" s="1"/>
  <c r="L137" i="2" s="1"/>
  <c r="L139" i="2" s="1"/>
  <c r="L141" i="2" s="1"/>
  <c r="L143" i="2" s="1"/>
  <c r="L145" i="2" s="1"/>
  <c r="L147" i="2" s="1"/>
  <c r="L149" i="2" s="1"/>
  <c r="L151" i="2" s="1"/>
  <c r="L153" i="2" s="1"/>
  <c r="L155" i="2" s="1"/>
  <c r="L157" i="2" s="1"/>
  <c r="L159" i="2" s="1"/>
  <c r="L161" i="2" s="1"/>
  <c r="L163" i="2" s="1"/>
  <c r="L165" i="2" s="1"/>
  <c r="L167" i="2" s="1"/>
  <c r="L169" i="2" s="1"/>
  <c r="L171" i="2" s="1"/>
  <c r="L173" i="2" s="1"/>
  <c r="L175" i="2" s="1"/>
  <c r="L177" i="2" s="1"/>
  <c r="L179" i="2" s="1"/>
  <c r="L181" i="2" s="1"/>
  <c r="L183" i="2" s="1"/>
  <c r="L185" i="2" s="1"/>
  <c r="L187" i="2" s="1"/>
  <c r="L189" i="2" s="1"/>
  <c r="L191" i="2" s="1"/>
  <c r="L193" i="2" s="1"/>
  <c r="L195" i="2" s="1"/>
  <c r="L197" i="2" s="1"/>
  <c r="L199" i="2" s="1"/>
  <c r="L201" i="2" s="1"/>
  <c r="L203" i="2" s="1"/>
  <c r="L205" i="2" s="1"/>
  <c r="L207" i="2" s="1"/>
  <c r="L209" i="2" s="1"/>
  <c r="L211" i="2" s="1"/>
  <c r="L213" i="2" s="1"/>
  <c r="L215" i="2" s="1"/>
  <c r="L217" i="2" s="1"/>
  <c r="L219" i="2" s="1"/>
  <c r="L221" i="2" s="1"/>
  <c r="L223" i="2" s="1"/>
  <c r="L225" i="2" s="1"/>
  <c r="L227" i="2" s="1"/>
  <c r="L229" i="2" s="1"/>
  <c r="L231" i="2" s="1"/>
  <c r="L233" i="2" s="1"/>
  <c r="L235" i="2" s="1"/>
  <c r="L237" i="2" s="1"/>
  <c r="L239" i="2" s="1"/>
  <c r="L241" i="2" s="1"/>
  <c r="L243" i="2" s="1"/>
  <c r="L245" i="2" s="1"/>
  <c r="L247" i="2" s="1"/>
  <c r="L249" i="2" s="1"/>
  <c r="L251" i="2" s="1"/>
  <c r="L253" i="2" s="1"/>
  <c r="L255" i="2" s="1"/>
  <c r="L257" i="2" s="1"/>
  <c r="L259" i="2" s="1"/>
  <c r="L261" i="2" s="1"/>
  <c r="L263" i="2" s="1"/>
  <c r="L265" i="2" s="1"/>
  <c r="L267" i="2" s="1"/>
  <c r="L269" i="2" s="1"/>
  <c r="L271" i="2" s="1"/>
  <c r="L273" i="2" s="1"/>
  <c r="L275" i="2" s="1"/>
  <c r="L278" i="2" s="1"/>
  <c r="L280" i="2" s="1"/>
  <c r="L282" i="2" s="1"/>
  <c r="L284" i="2" s="1"/>
  <c r="L286" i="2" s="1"/>
  <c r="L288" i="2" s="1"/>
  <c r="L290" i="2" s="1"/>
  <c r="L292" i="2" s="1"/>
  <c r="L294" i="2" s="1"/>
  <c r="L296" i="2" s="1"/>
  <c r="L298" i="2" s="1"/>
  <c r="L300" i="2" s="1"/>
  <c r="L302" i="2" s="1"/>
  <c r="L304" i="2" s="1"/>
  <c r="L306" i="2" s="1"/>
  <c r="L308" i="2" s="1"/>
  <c r="L310" i="2" s="1"/>
  <c r="L312" i="2" s="1"/>
  <c r="L314" i="2" s="1"/>
  <c r="L316" i="2" s="1"/>
  <c r="L318" i="2" s="1"/>
  <c r="L320" i="2" s="1"/>
  <c r="L322" i="2" s="1"/>
  <c r="L324" i="2" s="1"/>
  <c r="L326" i="2" s="1"/>
  <c r="L328" i="2" s="1"/>
  <c r="L330" i="2" s="1"/>
  <c r="L332" i="2" s="1"/>
  <c r="L334" i="2" s="1"/>
  <c r="L336" i="2" s="1"/>
  <c r="L338" i="2" s="1"/>
  <c r="L340" i="2" s="1"/>
  <c r="L342" i="2" s="1"/>
  <c r="L344" i="2" s="1"/>
  <c r="L346" i="2" s="1"/>
  <c r="L348" i="2" s="1"/>
  <c r="L350" i="2" s="1"/>
  <c r="L352" i="2" s="1"/>
  <c r="L354" i="2" s="1"/>
  <c r="L356" i="2" s="1"/>
  <c r="L358" i="2" s="1"/>
  <c r="L360" i="2" s="1"/>
  <c r="L362" i="2" s="1"/>
  <c r="L364" i="2" s="1"/>
  <c r="L366" i="2" s="1"/>
  <c r="L368" i="2" s="1"/>
  <c r="L370" i="2" s="1"/>
  <c r="L372" i="2" s="1"/>
  <c r="L374" i="2" s="1"/>
  <c r="L376" i="2" s="1"/>
  <c r="L378" i="2" s="1"/>
  <c r="L380" i="2" s="1"/>
  <c r="P11" i="2"/>
  <c r="P13" i="2" s="1"/>
  <c r="P15" i="2" s="1"/>
  <c r="P17" i="2" s="1"/>
  <c r="P19" i="2" s="1"/>
  <c r="P21" i="2" s="1"/>
  <c r="P23" i="2" s="1"/>
  <c r="P25" i="2" s="1"/>
  <c r="P27" i="2" s="1"/>
  <c r="P29" i="2" s="1"/>
  <c r="P31" i="2" s="1"/>
  <c r="P33" i="2" s="1"/>
  <c r="P35" i="2" s="1"/>
  <c r="P37" i="2" s="1"/>
  <c r="P39" i="2" s="1"/>
  <c r="P41" i="2" s="1"/>
  <c r="P43" i="2" s="1"/>
  <c r="P45" i="2" s="1"/>
  <c r="P47" i="2" s="1"/>
  <c r="P49" i="2" s="1"/>
  <c r="P51" i="2" s="1"/>
  <c r="P53" i="2" s="1"/>
  <c r="P55" i="2" s="1"/>
  <c r="P57" i="2" s="1"/>
  <c r="P59" i="2" s="1"/>
  <c r="P61" i="2" s="1"/>
  <c r="P63" i="2" s="1"/>
  <c r="P65" i="2" s="1"/>
  <c r="P67" i="2" s="1"/>
  <c r="P69" i="2" s="1"/>
  <c r="P71" i="2" s="1"/>
  <c r="P73" i="2" s="1"/>
  <c r="P75" i="2" s="1"/>
  <c r="P77" i="2" s="1"/>
  <c r="P79" i="2" s="1"/>
  <c r="P81" i="2" s="1"/>
  <c r="P83" i="2" s="1"/>
  <c r="P85" i="2" s="1"/>
  <c r="P87" i="2" s="1"/>
  <c r="P89" i="2" s="1"/>
  <c r="P91" i="2" s="1"/>
  <c r="P93" i="2" s="1"/>
  <c r="P95" i="2" s="1"/>
  <c r="P97" i="2" s="1"/>
  <c r="P99" i="2" s="1"/>
  <c r="P101" i="2" s="1"/>
  <c r="P103" i="2" s="1"/>
  <c r="P105" i="2" s="1"/>
  <c r="P107" i="2" s="1"/>
  <c r="P109" i="2" s="1"/>
  <c r="P111" i="2" s="1"/>
  <c r="P113" i="2" s="1"/>
  <c r="P115" i="2" s="1"/>
  <c r="P117" i="2" s="1"/>
  <c r="P119" i="2" s="1"/>
  <c r="P121" i="2" s="1"/>
  <c r="P123" i="2" s="1"/>
  <c r="P125" i="2" s="1"/>
  <c r="P127" i="2" s="1"/>
  <c r="P129" i="2" s="1"/>
  <c r="P131" i="2" s="1"/>
  <c r="P133" i="2" s="1"/>
  <c r="P135" i="2" s="1"/>
  <c r="P137" i="2" s="1"/>
  <c r="P139" i="2" s="1"/>
  <c r="P141" i="2" s="1"/>
  <c r="P143" i="2" s="1"/>
  <c r="P145" i="2" s="1"/>
  <c r="P147" i="2" s="1"/>
  <c r="P149" i="2" s="1"/>
  <c r="P151" i="2" s="1"/>
  <c r="P153" i="2" s="1"/>
  <c r="P155" i="2" s="1"/>
  <c r="P157" i="2" s="1"/>
  <c r="P159" i="2" s="1"/>
  <c r="P161" i="2" s="1"/>
  <c r="P163" i="2" s="1"/>
  <c r="P165" i="2" s="1"/>
  <c r="P167" i="2" s="1"/>
  <c r="P169" i="2" s="1"/>
  <c r="P171" i="2" s="1"/>
  <c r="P173" i="2" s="1"/>
  <c r="P175" i="2" s="1"/>
  <c r="P177" i="2" s="1"/>
  <c r="P179" i="2" s="1"/>
  <c r="P181" i="2" s="1"/>
  <c r="P183" i="2" s="1"/>
  <c r="P185" i="2" s="1"/>
  <c r="P187" i="2" s="1"/>
  <c r="P189" i="2" s="1"/>
  <c r="P191" i="2" s="1"/>
  <c r="P193" i="2" s="1"/>
  <c r="P195" i="2" s="1"/>
  <c r="P197" i="2" s="1"/>
  <c r="P199" i="2" s="1"/>
  <c r="P201" i="2" s="1"/>
  <c r="P203" i="2" s="1"/>
  <c r="P205" i="2" s="1"/>
  <c r="P207" i="2" s="1"/>
  <c r="P209" i="2" s="1"/>
  <c r="P211" i="2" s="1"/>
  <c r="P213" i="2" s="1"/>
  <c r="P215" i="2" s="1"/>
  <c r="P217" i="2" s="1"/>
  <c r="P219" i="2" s="1"/>
  <c r="P221" i="2" s="1"/>
  <c r="P223" i="2" s="1"/>
  <c r="P225" i="2" s="1"/>
  <c r="P227" i="2" s="1"/>
  <c r="P229" i="2" s="1"/>
  <c r="P231" i="2" s="1"/>
  <c r="P233" i="2" s="1"/>
  <c r="P235" i="2" s="1"/>
  <c r="P237" i="2" s="1"/>
  <c r="P239" i="2" s="1"/>
  <c r="P241" i="2" s="1"/>
  <c r="P243" i="2" s="1"/>
  <c r="P245" i="2" s="1"/>
  <c r="P247" i="2" s="1"/>
  <c r="P249" i="2" s="1"/>
  <c r="P251" i="2" s="1"/>
  <c r="P253" i="2" s="1"/>
  <c r="P255" i="2" s="1"/>
  <c r="P257" i="2" s="1"/>
  <c r="P259" i="2" s="1"/>
  <c r="P261" i="2" s="1"/>
  <c r="P263" i="2" s="1"/>
  <c r="P265" i="2" s="1"/>
  <c r="P267" i="2" s="1"/>
  <c r="P269" i="2" s="1"/>
  <c r="P271" i="2" s="1"/>
  <c r="P273" i="2" s="1"/>
  <c r="P275" i="2" s="1"/>
  <c r="P278" i="2" s="1"/>
  <c r="P280" i="2" s="1"/>
  <c r="P282" i="2" s="1"/>
  <c r="P284" i="2" s="1"/>
  <c r="P286" i="2" s="1"/>
  <c r="P288" i="2" s="1"/>
  <c r="P290" i="2" s="1"/>
  <c r="P292" i="2" s="1"/>
  <c r="P294" i="2" s="1"/>
  <c r="P296" i="2" s="1"/>
  <c r="P298" i="2" s="1"/>
  <c r="P300" i="2" s="1"/>
  <c r="P302" i="2" s="1"/>
  <c r="P304" i="2" s="1"/>
  <c r="P306" i="2" s="1"/>
  <c r="P308" i="2" s="1"/>
  <c r="P310" i="2" s="1"/>
  <c r="P312" i="2" s="1"/>
  <c r="P314" i="2" s="1"/>
  <c r="P316" i="2" s="1"/>
  <c r="P318" i="2" s="1"/>
  <c r="P320" i="2" s="1"/>
  <c r="P322" i="2" s="1"/>
  <c r="P324" i="2" s="1"/>
  <c r="P326" i="2" s="1"/>
  <c r="P328" i="2" s="1"/>
  <c r="P330" i="2" s="1"/>
  <c r="P332" i="2" s="1"/>
  <c r="P334" i="2" s="1"/>
  <c r="P336" i="2" s="1"/>
  <c r="P338" i="2" s="1"/>
  <c r="P340" i="2" s="1"/>
  <c r="P342" i="2" s="1"/>
  <c r="P344" i="2" s="1"/>
  <c r="P346" i="2" s="1"/>
  <c r="P348" i="2" s="1"/>
  <c r="P350" i="2" s="1"/>
  <c r="P352" i="2" s="1"/>
  <c r="P354" i="2" s="1"/>
  <c r="P356" i="2" s="1"/>
  <c r="P358" i="2" s="1"/>
  <c r="P360" i="2" s="1"/>
  <c r="P362" i="2" s="1"/>
  <c r="P364" i="2" s="1"/>
  <c r="P366" i="2" s="1"/>
  <c r="P368" i="2" s="1"/>
  <c r="P370" i="2" s="1"/>
  <c r="P372" i="2" s="1"/>
  <c r="P374" i="2" s="1"/>
  <c r="P376" i="2" s="1"/>
  <c r="P378" i="2" s="1"/>
  <c r="P380" i="2" s="1"/>
  <c r="L11" i="2"/>
  <c r="I9" i="2"/>
  <c r="I11" i="2" s="1"/>
  <c r="I13" i="2" s="1"/>
  <c r="I15" i="2" s="1"/>
  <c r="I17" i="2" s="1"/>
  <c r="I19" i="2" s="1"/>
  <c r="I21" i="2" s="1"/>
  <c r="I23" i="2" s="1"/>
  <c r="I25" i="2" s="1"/>
  <c r="I27" i="2" s="1"/>
  <c r="I29" i="2" s="1"/>
  <c r="I31" i="2" s="1"/>
  <c r="I33" i="2" s="1"/>
  <c r="I35" i="2" s="1"/>
  <c r="I37" i="2" s="1"/>
  <c r="I39" i="2" s="1"/>
  <c r="I41" i="2" s="1"/>
  <c r="I43" i="2" s="1"/>
  <c r="I45" i="2" s="1"/>
  <c r="I47" i="2" s="1"/>
  <c r="I49" i="2" s="1"/>
  <c r="I51" i="2" s="1"/>
  <c r="I53" i="2" s="1"/>
  <c r="I55" i="2" s="1"/>
  <c r="I57" i="2" s="1"/>
  <c r="I59" i="2" s="1"/>
  <c r="I61" i="2" s="1"/>
  <c r="I63" i="2" s="1"/>
  <c r="I65" i="2" s="1"/>
  <c r="I67" i="2" s="1"/>
  <c r="I69" i="2" s="1"/>
  <c r="I71" i="2" s="1"/>
  <c r="I73" i="2" s="1"/>
  <c r="I75" i="2" s="1"/>
  <c r="I77" i="2" s="1"/>
  <c r="I79" i="2" s="1"/>
  <c r="I81" i="2" s="1"/>
  <c r="I83" i="2" s="1"/>
  <c r="I85" i="2" s="1"/>
  <c r="I87" i="2" s="1"/>
  <c r="I89" i="2" s="1"/>
  <c r="I91" i="2" s="1"/>
  <c r="I93" i="2" s="1"/>
  <c r="I95" i="2" s="1"/>
  <c r="I97" i="2" s="1"/>
  <c r="I99" i="2" s="1"/>
  <c r="I101" i="2" s="1"/>
  <c r="I103" i="2" s="1"/>
  <c r="I105" i="2" s="1"/>
  <c r="I107" i="2" s="1"/>
  <c r="I109" i="2" s="1"/>
  <c r="I111" i="2" s="1"/>
  <c r="I113" i="2" s="1"/>
  <c r="I115" i="2" s="1"/>
  <c r="I117" i="2" s="1"/>
  <c r="I119" i="2" s="1"/>
  <c r="I121" i="2" s="1"/>
  <c r="I123" i="2" s="1"/>
  <c r="I125" i="2" s="1"/>
  <c r="I127" i="2" s="1"/>
  <c r="I129" i="2" s="1"/>
  <c r="I131" i="2" s="1"/>
  <c r="I133" i="2" s="1"/>
  <c r="I135" i="2" s="1"/>
  <c r="I137" i="2" s="1"/>
  <c r="I139" i="2" s="1"/>
  <c r="I141" i="2" s="1"/>
  <c r="I143" i="2" s="1"/>
  <c r="I145" i="2" s="1"/>
  <c r="I147" i="2" s="1"/>
  <c r="I149" i="2" s="1"/>
  <c r="I151" i="2" s="1"/>
  <c r="I153" i="2" s="1"/>
  <c r="I155" i="2" s="1"/>
  <c r="I157" i="2" s="1"/>
  <c r="I159" i="2" s="1"/>
  <c r="I161" i="2" s="1"/>
  <c r="I163" i="2" s="1"/>
  <c r="I165" i="2" s="1"/>
  <c r="I167" i="2" s="1"/>
  <c r="I169" i="2" s="1"/>
  <c r="I171" i="2" s="1"/>
  <c r="I173" i="2" s="1"/>
  <c r="I175" i="2" s="1"/>
  <c r="I177" i="2" s="1"/>
  <c r="I179" i="2" s="1"/>
  <c r="I181" i="2" s="1"/>
  <c r="I183" i="2" s="1"/>
  <c r="I185" i="2" s="1"/>
  <c r="I187" i="2" s="1"/>
  <c r="I189" i="2" s="1"/>
  <c r="I191" i="2" s="1"/>
  <c r="I193" i="2" s="1"/>
  <c r="I195" i="2" s="1"/>
  <c r="I197" i="2" s="1"/>
  <c r="I199" i="2" s="1"/>
  <c r="I201" i="2" s="1"/>
  <c r="I203" i="2" s="1"/>
  <c r="I205" i="2" s="1"/>
  <c r="I207" i="2" s="1"/>
  <c r="I209" i="2" s="1"/>
  <c r="I211" i="2" s="1"/>
  <c r="I213" i="2" s="1"/>
  <c r="I215" i="2" s="1"/>
  <c r="I217" i="2" s="1"/>
  <c r="I219" i="2" s="1"/>
  <c r="I221" i="2" s="1"/>
  <c r="I223" i="2" s="1"/>
  <c r="I225" i="2" s="1"/>
  <c r="I227" i="2" s="1"/>
  <c r="I229" i="2" s="1"/>
  <c r="I231" i="2" s="1"/>
  <c r="I233" i="2" s="1"/>
  <c r="I235" i="2" s="1"/>
  <c r="I237" i="2" s="1"/>
  <c r="I239" i="2" s="1"/>
  <c r="I241" i="2" s="1"/>
  <c r="I243" i="2" s="1"/>
  <c r="I245" i="2" s="1"/>
  <c r="I247" i="2" s="1"/>
  <c r="I249" i="2" s="1"/>
  <c r="I251" i="2" s="1"/>
  <c r="I253" i="2" s="1"/>
  <c r="I255" i="2" s="1"/>
  <c r="I257" i="2" s="1"/>
  <c r="I259" i="2" s="1"/>
  <c r="I261" i="2" s="1"/>
  <c r="I263" i="2" s="1"/>
  <c r="I265" i="2" s="1"/>
  <c r="I267" i="2" s="1"/>
  <c r="I269" i="2" s="1"/>
  <c r="I271" i="2" s="1"/>
  <c r="I273" i="2" s="1"/>
  <c r="I275" i="2" s="1"/>
  <c r="I278" i="2" s="1"/>
  <c r="I280" i="2" s="1"/>
  <c r="I282" i="2" s="1"/>
  <c r="I284" i="2" s="1"/>
  <c r="I286" i="2" s="1"/>
  <c r="I288" i="2" s="1"/>
  <c r="I290" i="2" s="1"/>
  <c r="I292" i="2" s="1"/>
  <c r="I294" i="2" s="1"/>
  <c r="I296" i="2" s="1"/>
  <c r="I298" i="2" s="1"/>
  <c r="I300" i="2" s="1"/>
  <c r="I302" i="2" s="1"/>
  <c r="I304" i="2" s="1"/>
  <c r="I306" i="2" s="1"/>
  <c r="I308" i="2" s="1"/>
  <c r="I310" i="2" s="1"/>
  <c r="I312" i="2" s="1"/>
  <c r="I314" i="2" s="1"/>
  <c r="I316" i="2" s="1"/>
  <c r="I318" i="2" s="1"/>
  <c r="I320" i="2" s="1"/>
  <c r="I322" i="2" s="1"/>
  <c r="I324" i="2" s="1"/>
  <c r="I326" i="2" s="1"/>
  <c r="I328" i="2" s="1"/>
  <c r="I330" i="2" s="1"/>
  <c r="I332" i="2" s="1"/>
  <c r="I334" i="2" s="1"/>
  <c r="I336" i="2" s="1"/>
  <c r="I338" i="2" s="1"/>
  <c r="I340" i="2" s="1"/>
  <c r="I342" i="2" s="1"/>
  <c r="I344" i="2" s="1"/>
  <c r="I346" i="2" s="1"/>
  <c r="I348" i="2" s="1"/>
  <c r="I350" i="2" s="1"/>
  <c r="I352" i="2" s="1"/>
  <c r="I354" i="2" s="1"/>
  <c r="I356" i="2" s="1"/>
  <c r="I358" i="2" s="1"/>
  <c r="I360" i="2" s="1"/>
  <c r="I362" i="2" s="1"/>
  <c r="I364" i="2" s="1"/>
  <c r="I366" i="2" s="1"/>
  <c r="I368" i="2" s="1"/>
  <c r="I370" i="2" s="1"/>
  <c r="I372" i="2" s="1"/>
  <c r="I374" i="2" s="1"/>
  <c r="I376" i="2" s="1"/>
  <c r="I378" i="2" s="1"/>
  <c r="I380" i="2" s="1"/>
  <c r="E9" i="2"/>
  <c r="E11" i="2" s="1"/>
  <c r="E13" i="2" s="1"/>
  <c r="E15" i="2" s="1"/>
  <c r="E17" i="2" s="1"/>
  <c r="E19" i="2" s="1"/>
  <c r="E21" i="2" s="1"/>
  <c r="E23" i="2" s="1"/>
  <c r="E25" i="2" s="1"/>
  <c r="E27" i="2" s="1"/>
  <c r="E29" i="2" s="1"/>
  <c r="E31" i="2" s="1"/>
  <c r="E33" i="2" s="1"/>
  <c r="E35" i="2" s="1"/>
  <c r="E37" i="2" s="1"/>
  <c r="E39" i="2" s="1"/>
  <c r="E41" i="2" s="1"/>
  <c r="E43" i="2" s="1"/>
  <c r="E45" i="2" s="1"/>
  <c r="E47" i="2" s="1"/>
  <c r="E49" i="2" s="1"/>
  <c r="E51" i="2" s="1"/>
  <c r="E53" i="2" s="1"/>
  <c r="E55" i="2" s="1"/>
  <c r="E57" i="2" s="1"/>
  <c r="E59" i="2" s="1"/>
  <c r="E61" i="2" s="1"/>
  <c r="E63" i="2" s="1"/>
  <c r="E65" i="2" s="1"/>
  <c r="E67" i="2" s="1"/>
  <c r="E69" i="2" s="1"/>
  <c r="E71" i="2" s="1"/>
  <c r="E73" i="2" s="1"/>
  <c r="E75" i="2" s="1"/>
  <c r="E77" i="2" s="1"/>
  <c r="E79" i="2" s="1"/>
  <c r="E81" i="2" s="1"/>
  <c r="E83" i="2" s="1"/>
  <c r="E85" i="2" s="1"/>
  <c r="E87" i="2" s="1"/>
  <c r="E89" i="2" s="1"/>
  <c r="E91" i="2" s="1"/>
  <c r="E93" i="2" s="1"/>
  <c r="E95" i="2" s="1"/>
  <c r="E97" i="2" s="1"/>
  <c r="E99" i="2" s="1"/>
  <c r="E101" i="2" s="1"/>
  <c r="E103" i="2" s="1"/>
  <c r="E105" i="2" s="1"/>
  <c r="E107" i="2" s="1"/>
  <c r="E109" i="2" s="1"/>
  <c r="E111" i="2" s="1"/>
  <c r="E113" i="2" s="1"/>
  <c r="E115" i="2" s="1"/>
  <c r="E117" i="2" s="1"/>
  <c r="E119" i="2" s="1"/>
  <c r="E121" i="2" s="1"/>
  <c r="E123" i="2" s="1"/>
  <c r="E125" i="2" s="1"/>
  <c r="E127" i="2" s="1"/>
  <c r="E129" i="2" s="1"/>
  <c r="E131" i="2" s="1"/>
  <c r="E133" i="2" s="1"/>
  <c r="E135" i="2" s="1"/>
  <c r="E137" i="2" s="1"/>
  <c r="E139" i="2" s="1"/>
  <c r="E141" i="2" s="1"/>
  <c r="E143" i="2" s="1"/>
  <c r="E145" i="2" s="1"/>
  <c r="E147" i="2" s="1"/>
  <c r="E149" i="2" s="1"/>
  <c r="E151" i="2" s="1"/>
  <c r="E153" i="2" s="1"/>
  <c r="E155" i="2" s="1"/>
  <c r="E157" i="2" s="1"/>
  <c r="E159" i="2" s="1"/>
  <c r="E161" i="2" s="1"/>
  <c r="E163" i="2" s="1"/>
  <c r="E165" i="2" s="1"/>
  <c r="E167" i="2" s="1"/>
  <c r="E169" i="2" s="1"/>
  <c r="E171" i="2" s="1"/>
  <c r="E173" i="2" s="1"/>
  <c r="E175" i="2" s="1"/>
  <c r="E177" i="2" s="1"/>
  <c r="E179" i="2" s="1"/>
  <c r="E181" i="2" s="1"/>
  <c r="E183" i="2" s="1"/>
  <c r="E185" i="2" s="1"/>
  <c r="E187" i="2" s="1"/>
  <c r="E189" i="2" s="1"/>
  <c r="E191" i="2" s="1"/>
  <c r="E193" i="2" s="1"/>
  <c r="E195" i="2" s="1"/>
  <c r="E197" i="2" s="1"/>
  <c r="E199" i="2" s="1"/>
  <c r="E201" i="2" s="1"/>
  <c r="E203" i="2" s="1"/>
  <c r="E205" i="2" s="1"/>
  <c r="E207" i="2" s="1"/>
  <c r="E209" i="2" s="1"/>
  <c r="E211" i="2" s="1"/>
  <c r="E213" i="2" s="1"/>
  <c r="E215" i="2" s="1"/>
  <c r="E217" i="2" s="1"/>
  <c r="E219" i="2" s="1"/>
  <c r="E221" i="2" s="1"/>
  <c r="E223" i="2" s="1"/>
  <c r="E225" i="2" s="1"/>
  <c r="E227" i="2" s="1"/>
  <c r="E229" i="2" s="1"/>
  <c r="E231" i="2" s="1"/>
  <c r="E233" i="2" s="1"/>
  <c r="E235" i="2" s="1"/>
  <c r="E237" i="2" s="1"/>
  <c r="E239" i="2" s="1"/>
  <c r="E241" i="2" s="1"/>
  <c r="E243" i="2" s="1"/>
  <c r="E245" i="2" s="1"/>
  <c r="E247" i="2" s="1"/>
  <c r="E249" i="2" s="1"/>
  <c r="E251" i="2" s="1"/>
  <c r="E253" i="2" s="1"/>
  <c r="E255" i="2" s="1"/>
  <c r="E257" i="2" s="1"/>
  <c r="E259" i="2" s="1"/>
  <c r="E261" i="2" s="1"/>
  <c r="E263" i="2" s="1"/>
  <c r="E265" i="2" s="1"/>
  <c r="E267" i="2" s="1"/>
  <c r="E269" i="2" s="1"/>
  <c r="E271" i="2" s="1"/>
  <c r="E273" i="2" s="1"/>
  <c r="E275" i="2" s="1"/>
  <c r="E278" i="2" s="1"/>
  <c r="E280" i="2" s="1"/>
  <c r="E282" i="2" s="1"/>
  <c r="E284" i="2" s="1"/>
  <c r="E286" i="2" s="1"/>
  <c r="E288" i="2" s="1"/>
  <c r="E290" i="2" s="1"/>
  <c r="E292" i="2" s="1"/>
  <c r="E294" i="2" s="1"/>
  <c r="E296" i="2" s="1"/>
  <c r="E298" i="2" s="1"/>
  <c r="E300" i="2" s="1"/>
  <c r="E302" i="2" s="1"/>
  <c r="E304" i="2" s="1"/>
  <c r="E306" i="2" s="1"/>
  <c r="E308" i="2" s="1"/>
  <c r="E310" i="2" s="1"/>
  <c r="E312" i="2" s="1"/>
  <c r="E314" i="2" s="1"/>
  <c r="E316" i="2" s="1"/>
  <c r="E318" i="2" s="1"/>
  <c r="E320" i="2" s="1"/>
  <c r="E322" i="2" s="1"/>
  <c r="E324" i="2" s="1"/>
  <c r="E326" i="2" s="1"/>
  <c r="E328" i="2" s="1"/>
  <c r="E330" i="2" s="1"/>
  <c r="E332" i="2" s="1"/>
  <c r="E334" i="2" s="1"/>
  <c r="E336" i="2" s="1"/>
  <c r="E338" i="2" s="1"/>
  <c r="E340" i="2" s="1"/>
  <c r="E342" i="2" s="1"/>
  <c r="E344" i="2" s="1"/>
  <c r="E346" i="2" s="1"/>
  <c r="E348" i="2" s="1"/>
  <c r="E350" i="2" s="1"/>
  <c r="E352" i="2" s="1"/>
  <c r="E354" i="2" s="1"/>
  <c r="E356" i="2" s="1"/>
  <c r="E358" i="2" s="1"/>
  <c r="E360" i="2" s="1"/>
  <c r="E362" i="2" s="1"/>
  <c r="E364" i="2" s="1"/>
  <c r="E366" i="2" s="1"/>
  <c r="E368" i="2" s="1"/>
  <c r="E370" i="2" s="1"/>
  <c r="E372" i="2" s="1"/>
  <c r="E374" i="2" s="1"/>
  <c r="E376" i="2" s="1"/>
  <c r="E378" i="2" s="1"/>
  <c r="E380" i="2" s="1"/>
  <c r="W7" i="2"/>
  <c r="W9" i="2" s="1"/>
  <c r="W11" i="2" s="1"/>
  <c r="W13" i="2" s="1"/>
  <c r="W15" i="2" s="1"/>
  <c r="W17" i="2" s="1"/>
  <c r="W19" i="2" s="1"/>
  <c r="W21" i="2" s="1"/>
  <c r="W23" i="2" s="1"/>
  <c r="W25" i="2" s="1"/>
  <c r="W27" i="2" s="1"/>
  <c r="W29" i="2" s="1"/>
  <c r="W31" i="2" s="1"/>
  <c r="W33" i="2" s="1"/>
  <c r="W35" i="2" s="1"/>
  <c r="W37" i="2" s="1"/>
  <c r="W39" i="2" s="1"/>
  <c r="W41" i="2" s="1"/>
  <c r="W43" i="2" s="1"/>
  <c r="W45" i="2" s="1"/>
  <c r="W47" i="2" s="1"/>
  <c r="W49" i="2" s="1"/>
  <c r="W51" i="2" s="1"/>
  <c r="W53" i="2" s="1"/>
  <c r="W55" i="2" s="1"/>
  <c r="W57" i="2" s="1"/>
  <c r="W59" i="2" s="1"/>
  <c r="W61" i="2" s="1"/>
  <c r="W63" i="2" s="1"/>
  <c r="W65" i="2" s="1"/>
  <c r="W67" i="2" s="1"/>
  <c r="W69" i="2" s="1"/>
  <c r="W71" i="2" s="1"/>
  <c r="W73" i="2" s="1"/>
  <c r="W75" i="2" s="1"/>
  <c r="W77" i="2" s="1"/>
  <c r="W79" i="2" s="1"/>
  <c r="W81" i="2" s="1"/>
  <c r="W83" i="2" s="1"/>
  <c r="W85" i="2" s="1"/>
  <c r="W87" i="2" s="1"/>
  <c r="W89" i="2" s="1"/>
  <c r="W91" i="2" s="1"/>
  <c r="W93" i="2" s="1"/>
  <c r="W95" i="2" s="1"/>
  <c r="W97" i="2" s="1"/>
  <c r="W99" i="2" s="1"/>
  <c r="W101" i="2" s="1"/>
  <c r="W103" i="2" s="1"/>
  <c r="W105" i="2" s="1"/>
  <c r="W107" i="2" s="1"/>
  <c r="W109" i="2" s="1"/>
  <c r="W111" i="2" s="1"/>
  <c r="W113" i="2" s="1"/>
  <c r="W115" i="2" s="1"/>
  <c r="W117" i="2" s="1"/>
  <c r="T7" i="2"/>
  <c r="T9" i="2" s="1"/>
  <c r="T11" i="2" s="1"/>
  <c r="T13" i="2" s="1"/>
  <c r="T15" i="2" s="1"/>
  <c r="T17" i="2" s="1"/>
  <c r="T19" i="2" s="1"/>
  <c r="T21" i="2" s="1"/>
  <c r="T23" i="2" s="1"/>
  <c r="T25" i="2" s="1"/>
  <c r="R7" i="2"/>
  <c r="R9" i="2" s="1"/>
  <c r="R11" i="2" s="1"/>
  <c r="R13" i="2" s="1"/>
  <c r="R15" i="2" s="1"/>
  <c r="R17" i="2" s="1"/>
  <c r="R19" i="2" s="1"/>
  <c r="R21" i="2" s="1"/>
  <c r="R23" i="2" s="1"/>
  <c r="R25" i="2" s="1"/>
  <c r="R27" i="2" s="1"/>
  <c r="R29" i="2" s="1"/>
  <c r="O7" i="2"/>
  <c r="O9" i="2" s="1"/>
  <c r="O11" i="2" s="1"/>
  <c r="O13" i="2" s="1"/>
  <c r="O15" i="2" s="1"/>
  <c r="O17" i="2" s="1"/>
  <c r="O19" i="2" s="1"/>
  <c r="O21" i="2" s="1"/>
  <c r="O23" i="2" s="1"/>
  <c r="O25" i="2" s="1"/>
  <c r="O27" i="2" s="1"/>
  <c r="O29" i="2" s="1"/>
  <c r="O31" i="2" s="1"/>
  <c r="O33" i="2" s="1"/>
  <c r="O35" i="2" s="1"/>
  <c r="O37" i="2" s="1"/>
  <c r="O39" i="2" s="1"/>
  <c r="O41" i="2" s="1"/>
  <c r="O43" i="2" s="1"/>
  <c r="O45" i="2" s="1"/>
  <c r="O47" i="2" s="1"/>
  <c r="O49" i="2" s="1"/>
  <c r="O51" i="2" s="1"/>
  <c r="O53" i="2" s="1"/>
  <c r="O55" i="2" s="1"/>
  <c r="O57" i="2" s="1"/>
  <c r="O59" i="2" s="1"/>
  <c r="O61" i="2" s="1"/>
  <c r="O63" i="2" s="1"/>
  <c r="O65" i="2" s="1"/>
  <c r="O67" i="2" s="1"/>
  <c r="O69" i="2" s="1"/>
  <c r="O71" i="2" s="1"/>
  <c r="O73" i="2" s="1"/>
  <c r="O75" i="2" s="1"/>
  <c r="O77" i="2" s="1"/>
  <c r="O79" i="2" s="1"/>
  <c r="O81" i="2" s="1"/>
  <c r="O83" i="2" s="1"/>
  <c r="O85" i="2" s="1"/>
  <c r="O87" i="2" s="1"/>
  <c r="O89" i="2" s="1"/>
  <c r="O91" i="2" s="1"/>
  <c r="O93" i="2" s="1"/>
  <c r="O95" i="2" s="1"/>
  <c r="O97" i="2" s="1"/>
  <c r="O99" i="2" s="1"/>
  <c r="O101" i="2" s="1"/>
  <c r="O103" i="2" s="1"/>
  <c r="O105" i="2" s="1"/>
  <c r="O107" i="2" s="1"/>
  <c r="O109" i="2" s="1"/>
  <c r="O111" i="2" s="1"/>
  <c r="O113" i="2" s="1"/>
  <c r="O115" i="2" s="1"/>
  <c r="O117" i="2" s="1"/>
  <c r="O119" i="2" s="1"/>
  <c r="O121" i="2" s="1"/>
  <c r="O123" i="2" s="1"/>
  <c r="O125" i="2" s="1"/>
  <c r="O127" i="2" s="1"/>
  <c r="O129" i="2" s="1"/>
  <c r="O131" i="2" s="1"/>
  <c r="O133" i="2" s="1"/>
  <c r="O135" i="2" s="1"/>
  <c r="O137" i="2" s="1"/>
  <c r="O139" i="2" s="1"/>
  <c r="O141" i="2" s="1"/>
  <c r="O143" i="2" s="1"/>
  <c r="O145" i="2" s="1"/>
  <c r="O147" i="2" s="1"/>
  <c r="O149" i="2" s="1"/>
  <c r="O151" i="2" s="1"/>
  <c r="O153" i="2" s="1"/>
  <c r="O155" i="2" s="1"/>
  <c r="O157" i="2" s="1"/>
  <c r="O159" i="2" s="1"/>
  <c r="O161" i="2" s="1"/>
  <c r="O163" i="2" s="1"/>
  <c r="O165" i="2" s="1"/>
  <c r="O167" i="2" s="1"/>
  <c r="O169" i="2" s="1"/>
  <c r="O171" i="2" s="1"/>
  <c r="O173" i="2" s="1"/>
  <c r="O175" i="2" s="1"/>
  <c r="O177" i="2" s="1"/>
  <c r="O179" i="2" s="1"/>
  <c r="O181" i="2" s="1"/>
  <c r="O183" i="2" s="1"/>
  <c r="O185" i="2" s="1"/>
  <c r="O187" i="2" s="1"/>
  <c r="O189" i="2" s="1"/>
  <c r="O191" i="2" s="1"/>
  <c r="O193" i="2" s="1"/>
  <c r="O195" i="2" s="1"/>
  <c r="O197" i="2" s="1"/>
  <c r="O199" i="2" s="1"/>
  <c r="O201" i="2" s="1"/>
  <c r="O203" i="2" s="1"/>
  <c r="O205" i="2" s="1"/>
  <c r="O207" i="2" s="1"/>
  <c r="O209" i="2" s="1"/>
  <c r="O211" i="2" s="1"/>
  <c r="O213" i="2" s="1"/>
  <c r="O215" i="2" s="1"/>
  <c r="O217" i="2" s="1"/>
  <c r="O219" i="2" s="1"/>
  <c r="O221" i="2" s="1"/>
  <c r="O223" i="2" s="1"/>
  <c r="O225" i="2" s="1"/>
  <c r="O227" i="2" s="1"/>
  <c r="O229" i="2" s="1"/>
  <c r="O231" i="2" s="1"/>
  <c r="O233" i="2" s="1"/>
  <c r="O235" i="2" s="1"/>
  <c r="O237" i="2" s="1"/>
  <c r="O239" i="2" s="1"/>
  <c r="O241" i="2" s="1"/>
  <c r="O243" i="2" s="1"/>
  <c r="O245" i="2" s="1"/>
  <c r="O247" i="2" s="1"/>
  <c r="O249" i="2" s="1"/>
  <c r="O251" i="2" s="1"/>
  <c r="O253" i="2" s="1"/>
  <c r="O255" i="2" s="1"/>
  <c r="O257" i="2" s="1"/>
  <c r="O259" i="2" s="1"/>
  <c r="O261" i="2" s="1"/>
  <c r="O263" i="2" s="1"/>
  <c r="O265" i="2" s="1"/>
  <c r="O267" i="2" s="1"/>
  <c r="O269" i="2" s="1"/>
  <c r="O271" i="2" s="1"/>
  <c r="O273" i="2" s="1"/>
  <c r="O275" i="2" s="1"/>
  <c r="O278" i="2" s="1"/>
  <c r="O280" i="2" s="1"/>
  <c r="O282" i="2" s="1"/>
  <c r="O284" i="2" s="1"/>
  <c r="O286" i="2" s="1"/>
  <c r="O288" i="2" s="1"/>
  <c r="O290" i="2" s="1"/>
  <c r="O292" i="2" s="1"/>
  <c r="O294" i="2" s="1"/>
  <c r="O296" i="2" s="1"/>
  <c r="O298" i="2" s="1"/>
  <c r="O300" i="2" s="1"/>
  <c r="O302" i="2" s="1"/>
  <c r="O304" i="2" s="1"/>
  <c r="O306" i="2" s="1"/>
  <c r="O308" i="2" s="1"/>
  <c r="O310" i="2" s="1"/>
  <c r="O312" i="2" s="1"/>
  <c r="O314" i="2" s="1"/>
  <c r="O316" i="2" s="1"/>
  <c r="O318" i="2" s="1"/>
  <c r="O320" i="2" s="1"/>
  <c r="O322" i="2" s="1"/>
  <c r="O324" i="2" s="1"/>
  <c r="O326" i="2" s="1"/>
  <c r="O328" i="2" s="1"/>
  <c r="O330" i="2" s="1"/>
  <c r="O332" i="2" s="1"/>
  <c r="O334" i="2" s="1"/>
  <c r="O336" i="2" s="1"/>
  <c r="O338" i="2" s="1"/>
  <c r="O340" i="2" s="1"/>
  <c r="O342" i="2" s="1"/>
  <c r="O344" i="2" s="1"/>
  <c r="O346" i="2" s="1"/>
  <c r="O348" i="2" s="1"/>
  <c r="O350" i="2" s="1"/>
  <c r="O352" i="2" s="1"/>
  <c r="O354" i="2" s="1"/>
  <c r="O356" i="2" s="1"/>
  <c r="O358" i="2" s="1"/>
  <c r="O360" i="2" s="1"/>
  <c r="O362" i="2" s="1"/>
  <c r="O364" i="2" s="1"/>
  <c r="O366" i="2" s="1"/>
  <c r="O368" i="2" s="1"/>
  <c r="O370" i="2" s="1"/>
  <c r="O372" i="2" s="1"/>
  <c r="O374" i="2" s="1"/>
  <c r="O376" i="2" s="1"/>
  <c r="O378" i="2" s="1"/>
  <c r="O380" i="2" s="1"/>
  <c r="N7" i="2"/>
  <c r="N9" i="2" s="1"/>
  <c r="N11" i="2" s="1"/>
  <c r="N13" i="2" s="1"/>
  <c r="N15" i="2" s="1"/>
  <c r="N17" i="2" s="1"/>
  <c r="N19" i="2" s="1"/>
  <c r="N21" i="2" s="1"/>
  <c r="N23" i="2" s="1"/>
  <c r="N25" i="2" s="1"/>
  <c r="N27" i="2" s="1"/>
  <c r="N29" i="2" s="1"/>
  <c r="N31" i="2" s="1"/>
  <c r="N33" i="2" s="1"/>
  <c r="N35" i="2" s="1"/>
  <c r="N37" i="2" s="1"/>
  <c r="N39" i="2" s="1"/>
  <c r="N41" i="2" s="1"/>
  <c r="N43" i="2" s="1"/>
  <c r="N45" i="2" s="1"/>
  <c r="N47" i="2" s="1"/>
  <c r="N49" i="2" s="1"/>
  <c r="N51" i="2" s="1"/>
  <c r="N53" i="2" s="1"/>
  <c r="N55" i="2" s="1"/>
  <c r="N57" i="2" s="1"/>
  <c r="N59" i="2" s="1"/>
  <c r="N61" i="2" s="1"/>
  <c r="N63" i="2" s="1"/>
  <c r="N65" i="2" s="1"/>
  <c r="N67" i="2" s="1"/>
  <c r="N69" i="2" s="1"/>
  <c r="N71" i="2" s="1"/>
  <c r="N73" i="2" s="1"/>
  <c r="N75" i="2" s="1"/>
  <c r="N77" i="2" s="1"/>
  <c r="N79" i="2" s="1"/>
  <c r="N81" i="2" s="1"/>
  <c r="N83" i="2" s="1"/>
  <c r="N85" i="2" s="1"/>
  <c r="N87" i="2" s="1"/>
  <c r="N89" i="2" s="1"/>
  <c r="N91" i="2" s="1"/>
  <c r="N93" i="2" s="1"/>
  <c r="N95" i="2" s="1"/>
  <c r="N97" i="2" s="1"/>
  <c r="N99" i="2" s="1"/>
  <c r="N101" i="2" s="1"/>
  <c r="N103" i="2" s="1"/>
  <c r="N105" i="2" s="1"/>
  <c r="N107" i="2" s="1"/>
  <c r="N109" i="2" s="1"/>
  <c r="N111" i="2" s="1"/>
  <c r="N113" i="2" s="1"/>
  <c r="N115" i="2" s="1"/>
  <c r="N117" i="2" s="1"/>
  <c r="N119" i="2" s="1"/>
  <c r="N121" i="2" s="1"/>
  <c r="N123" i="2" s="1"/>
  <c r="N125" i="2" s="1"/>
  <c r="N127" i="2" s="1"/>
  <c r="N129" i="2" s="1"/>
  <c r="N131" i="2" s="1"/>
  <c r="N133" i="2" s="1"/>
  <c r="N135" i="2" s="1"/>
  <c r="N137" i="2" s="1"/>
  <c r="N139" i="2" s="1"/>
  <c r="N141" i="2" s="1"/>
  <c r="N143" i="2" s="1"/>
  <c r="N145" i="2" s="1"/>
  <c r="N147" i="2" s="1"/>
  <c r="N149" i="2" s="1"/>
  <c r="N151" i="2" s="1"/>
  <c r="N153" i="2" s="1"/>
  <c r="N155" i="2" s="1"/>
  <c r="N157" i="2" s="1"/>
  <c r="N159" i="2" s="1"/>
  <c r="N161" i="2" s="1"/>
  <c r="N163" i="2" s="1"/>
  <c r="N165" i="2" s="1"/>
  <c r="N167" i="2" s="1"/>
  <c r="N169" i="2" s="1"/>
  <c r="N171" i="2" s="1"/>
  <c r="N173" i="2" s="1"/>
  <c r="N175" i="2" s="1"/>
  <c r="N177" i="2" s="1"/>
  <c r="N179" i="2" s="1"/>
  <c r="N181" i="2" s="1"/>
  <c r="N183" i="2" s="1"/>
  <c r="N185" i="2" s="1"/>
  <c r="N187" i="2" s="1"/>
  <c r="N189" i="2" s="1"/>
  <c r="N191" i="2" s="1"/>
  <c r="N193" i="2" s="1"/>
  <c r="N195" i="2" s="1"/>
  <c r="N197" i="2" s="1"/>
  <c r="N199" i="2" s="1"/>
  <c r="N201" i="2" s="1"/>
  <c r="N203" i="2" s="1"/>
  <c r="N205" i="2" s="1"/>
  <c r="N207" i="2" s="1"/>
  <c r="N209" i="2" s="1"/>
  <c r="N211" i="2" s="1"/>
  <c r="N213" i="2" s="1"/>
  <c r="N215" i="2" s="1"/>
  <c r="N217" i="2" s="1"/>
  <c r="N219" i="2" s="1"/>
  <c r="N221" i="2" s="1"/>
  <c r="N223" i="2" s="1"/>
  <c r="N225" i="2" s="1"/>
  <c r="N227" i="2" s="1"/>
  <c r="N229" i="2" s="1"/>
  <c r="N231" i="2" s="1"/>
  <c r="N233" i="2" s="1"/>
  <c r="N235" i="2" s="1"/>
  <c r="N237" i="2" s="1"/>
  <c r="N239" i="2" s="1"/>
  <c r="N241" i="2" s="1"/>
  <c r="N243" i="2" s="1"/>
  <c r="N245" i="2" s="1"/>
  <c r="N247" i="2" s="1"/>
  <c r="N249" i="2" s="1"/>
  <c r="N251" i="2" s="1"/>
  <c r="N253" i="2" s="1"/>
  <c r="N255" i="2" s="1"/>
  <c r="N257" i="2" s="1"/>
  <c r="N259" i="2" s="1"/>
  <c r="N261" i="2" s="1"/>
  <c r="N263" i="2" s="1"/>
  <c r="N265" i="2" s="1"/>
  <c r="N267" i="2" s="1"/>
  <c r="N269" i="2" s="1"/>
  <c r="N271" i="2" s="1"/>
  <c r="N273" i="2" s="1"/>
  <c r="N275" i="2" s="1"/>
  <c r="N278" i="2" s="1"/>
  <c r="N280" i="2" s="1"/>
  <c r="N282" i="2" s="1"/>
  <c r="N284" i="2" s="1"/>
  <c r="N286" i="2" s="1"/>
  <c r="N288" i="2" s="1"/>
  <c r="N290" i="2" s="1"/>
  <c r="N292" i="2" s="1"/>
  <c r="N294" i="2" s="1"/>
  <c r="N296" i="2" s="1"/>
  <c r="N298" i="2" s="1"/>
  <c r="N300" i="2" s="1"/>
  <c r="N302" i="2" s="1"/>
  <c r="N304" i="2" s="1"/>
  <c r="N306" i="2" s="1"/>
  <c r="N308" i="2" s="1"/>
  <c r="N310" i="2" s="1"/>
  <c r="N312" i="2" s="1"/>
  <c r="N314" i="2" s="1"/>
  <c r="N316" i="2" s="1"/>
  <c r="N318" i="2" s="1"/>
  <c r="N320" i="2" s="1"/>
  <c r="N322" i="2" s="1"/>
  <c r="N324" i="2" s="1"/>
  <c r="N326" i="2" s="1"/>
  <c r="N328" i="2" s="1"/>
  <c r="N330" i="2" s="1"/>
  <c r="N332" i="2" s="1"/>
  <c r="N334" i="2" s="1"/>
  <c r="N336" i="2" s="1"/>
  <c r="N338" i="2" s="1"/>
  <c r="N340" i="2" s="1"/>
  <c r="N342" i="2" s="1"/>
  <c r="N344" i="2" s="1"/>
  <c r="N346" i="2" s="1"/>
  <c r="N348" i="2" s="1"/>
  <c r="N350" i="2" s="1"/>
  <c r="N352" i="2" s="1"/>
  <c r="N354" i="2" s="1"/>
  <c r="N356" i="2" s="1"/>
  <c r="N358" i="2" s="1"/>
  <c r="N360" i="2" s="1"/>
  <c r="N362" i="2" s="1"/>
  <c r="N364" i="2" s="1"/>
  <c r="N366" i="2" s="1"/>
  <c r="N368" i="2" s="1"/>
  <c r="N370" i="2" s="1"/>
  <c r="N372" i="2" s="1"/>
  <c r="N374" i="2" s="1"/>
  <c r="N376" i="2" s="1"/>
  <c r="N378" i="2" s="1"/>
  <c r="N380" i="2" s="1"/>
  <c r="G7" i="2"/>
  <c r="G9" i="2" s="1"/>
  <c r="G11" i="2" s="1"/>
  <c r="G13" i="2" s="1"/>
  <c r="G15" i="2" s="1"/>
  <c r="G17" i="2" s="1"/>
  <c r="G19" i="2" s="1"/>
  <c r="G21" i="2" s="1"/>
  <c r="G23" i="2" s="1"/>
  <c r="G25" i="2" s="1"/>
  <c r="G27" i="2" s="1"/>
  <c r="G29" i="2" s="1"/>
  <c r="G31" i="2" s="1"/>
  <c r="G33" i="2" s="1"/>
  <c r="G35" i="2" s="1"/>
  <c r="G37" i="2" s="1"/>
  <c r="G39" i="2" s="1"/>
  <c r="G41" i="2" s="1"/>
  <c r="G43" i="2" s="1"/>
  <c r="G45" i="2" s="1"/>
  <c r="G47" i="2" s="1"/>
  <c r="G49" i="2" s="1"/>
  <c r="G51" i="2" s="1"/>
  <c r="G53" i="2" s="1"/>
  <c r="G55" i="2" s="1"/>
  <c r="G57" i="2" s="1"/>
  <c r="G59" i="2" s="1"/>
  <c r="G61" i="2" s="1"/>
  <c r="G63" i="2" s="1"/>
  <c r="G65" i="2" s="1"/>
  <c r="G67" i="2" s="1"/>
  <c r="G69" i="2" s="1"/>
  <c r="G71" i="2" s="1"/>
  <c r="G73" i="2" s="1"/>
  <c r="G75" i="2" s="1"/>
  <c r="G77" i="2" s="1"/>
  <c r="G79" i="2" s="1"/>
  <c r="G81" i="2" s="1"/>
  <c r="G83" i="2" s="1"/>
  <c r="G85" i="2" s="1"/>
  <c r="G87" i="2" s="1"/>
  <c r="G89" i="2" s="1"/>
  <c r="G91" i="2" s="1"/>
  <c r="G93" i="2" s="1"/>
  <c r="G95" i="2" s="1"/>
  <c r="G97" i="2" s="1"/>
  <c r="G99" i="2" s="1"/>
  <c r="G101" i="2" s="1"/>
  <c r="G103" i="2" s="1"/>
  <c r="G105" i="2" s="1"/>
  <c r="G107" i="2" s="1"/>
  <c r="G109" i="2" s="1"/>
  <c r="G111" i="2" s="1"/>
  <c r="G113" i="2" s="1"/>
  <c r="G115" i="2" s="1"/>
  <c r="G117" i="2" s="1"/>
  <c r="G119" i="2" s="1"/>
  <c r="G121" i="2" s="1"/>
  <c r="G123" i="2" s="1"/>
  <c r="G125" i="2" s="1"/>
  <c r="G127" i="2" s="1"/>
  <c r="G129" i="2" s="1"/>
  <c r="G131" i="2" s="1"/>
  <c r="G133" i="2" s="1"/>
  <c r="G135" i="2" s="1"/>
  <c r="G137" i="2" s="1"/>
  <c r="G139" i="2" s="1"/>
  <c r="G141" i="2" s="1"/>
  <c r="G143" i="2" s="1"/>
  <c r="G145" i="2" s="1"/>
  <c r="G147" i="2" s="1"/>
  <c r="G149" i="2" s="1"/>
  <c r="G151" i="2" s="1"/>
  <c r="G153" i="2" s="1"/>
  <c r="G155" i="2" s="1"/>
  <c r="G157" i="2" s="1"/>
  <c r="G159" i="2" s="1"/>
  <c r="G161" i="2" s="1"/>
  <c r="G163" i="2" s="1"/>
  <c r="G165" i="2" s="1"/>
  <c r="G167" i="2" s="1"/>
  <c r="G169" i="2" s="1"/>
  <c r="G171" i="2" s="1"/>
  <c r="G173" i="2" s="1"/>
  <c r="G175" i="2" s="1"/>
  <c r="G177" i="2" s="1"/>
  <c r="G179" i="2" s="1"/>
  <c r="G181" i="2" s="1"/>
  <c r="G183" i="2" s="1"/>
  <c r="G185" i="2" s="1"/>
  <c r="G187" i="2" s="1"/>
  <c r="G189" i="2" s="1"/>
  <c r="G191" i="2" s="1"/>
  <c r="G193" i="2" s="1"/>
  <c r="G195" i="2" s="1"/>
  <c r="G197" i="2" s="1"/>
  <c r="G199" i="2" s="1"/>
  <c r="G201" i="2" s="1"/>
  <c r="G203" i="2" s="1"/>
  <c r="G205" i="2" s="1"/>
  <c r="G207" i="2" s="1"/>
  <c r="G209" i="2" s="1"/>
  <c r="G211" i="2" s="1"/>
  <c r="G213" i="2" s="1"/>
  <c r="G215" i="2" s="1"/>
  <c r="G217" i="2" s="1"/>
  <c r="G219" i="2" s="1"/>
  <c r="G221" i="2" s="1"/>
  <c r="G223" i="2" s="1"/>
  <c r="G225" i="2" s="1"/>
  <c r="G227" i="2" s="1"/>
  <c r="G229" i="2" s="1"/>
  <c r="G231" i="2" s="1"/>
  <c r="G233" i="2" s="1"/>
  <c r="G235" i="2" s="1"/>
  <c r="G237" i="2" s="1"/>
  <c r="G239" i="2" s="1"/>
  <c r="G241" i="2" s="1"/>
  <c r="G243" i="2" s="1"/>
  <c r="G245" i="2" s="1"/>
  <c r="G247" i="2" s="1"/>
  <c r="G249" i="2" s="1"/>
  <c r="G251" i="2" s="1"/>
  <c r="G253" i="2" s="1"/>
  <c r="G255" i="2" s="1"/>
  <c r="G257" i="2" s="1"/>
  <c r="G259" i="2" s="1"/>
  <c r="G261" i="2" s="1"/>
  <c r="G263" i="2" s="1"/>
  <c r="G265" i="2" s="1"/>
  <c r="G267" i="2" s="1"/>
  <c r="G269" i="2" s="1"/>
  <c r="G271" i="2" s="1"/>
  <c r="G273" i="2" s="1"/>
  <c r="G275" i="2" s="1"/>
  <c r="G278" i="2" s="1"/>
  <c r="G280" i="2" s="1"/>
  <c r="G282" i="2" s="1"/>
  <c r="G284" i="2" s="1"/>
  <c r="G286" i="2" s="1"/>
  <c r="G288" i="2" s="1"/>
  <c r="G290" i="2" s="1"/>
  <c r="G292" i="2" s="1"/>
  <c r="G294" i="2" s="1"/>
  <c r="G296" i="2" s="1"/>
  <c r="G298" i="2" s="1"/>
  <c r="G300" i="2" s="1"/>
  <c r="G302" i="2" s="1"/>
  <c r="G304" i="2" s="1"/>
  <c r="G306" i="2" s="1"/>
  <c r="G308" i="2" s="1"/>
  <c r="G310" i="2" s="1"/>
  <c r="G312" i="2" s="1"/>
  <c r="G314" i="2" s="1"/>
  <c r="G316" i="2" s="1"/>
  <c r="G318" i="2" s="1"/>
  <c r="G320" i="2" s="1"/>
  <c r="G322" i="2" s="1"/>
  <c r="G324" i="2" s="1"/>
  <c r="G326" i="2" s="1"/>
  <c r="G328" i="2" s="1"/>
  <c r="G330" i="2" s="1"/>
  <c r="G332" i="2" s="1"/>
  <c r="G334" i="2" s="1"/>
  <c r="G336" i="2" s="1"/>
  <c r="G338" i="2" s="1"/>
  <c r="G340" i="2" s="1"/>
  <c r="G342" i="2" s="1"/>
  <c r="G344" i="2" s="1"/>
  <c r="G346" i="2" s="1"/>
  <c r="G348" i="2" s="1"/>
  <c r="G350" i="2" s="1"/>
  <c r="G352" i="2" s="1"/>
  <c r="G354" i="2" s="1"/>
  <c r="G356" i="2" s="1"/>
  <c r="G358" i="2" s="1"/>
  <c r="G360" i="2" s="1"/>
  <c r="G362" i="2" s="1"/>
  <c r="G364" i="2" s="1"/>
  <c r="G366" i="2" s="1"/>
  <c r="G368" i="2" s="1"/>
  <c r="G370" i="2" s="1"/>
  <c r="G372" i="2" s="1"/>
  <c r="G374" i="2" s="1"/>
  <c r="G376" i="2" s="1"/>
  <c r="G378" i="2" s="1"/>
  <c r="G380" i="2" s="1"/>
  <c r="D7" i="2"/>
  <c r="D9" i="2" s="1"/>
  <c r="D11" i="2" s="1"/>
  <c r="D13" i="2" s="1"/>
  <c r="D15" i="2" s="1"/>
  <c r="D17" i="2" s="1"/>
  <c r="D19" i="2" s="1"/>
  <c r="D21" i="2" s="1"/>
  <c r="D23" i="2" s="1"/>
  <c r="D25" i="2" s="1"/>
  <c r="D27" i="2" s="1"/>
  <c r="D29" i="2" s="1"/>
  <c r="D31" i="2" s="1"/>
  <c r="D33" i="2" s="1"/>
  <c r="D35" i="2" s="1"/>
  <c r="D37" i="2" s="1"/>
  <c r="D39" i="2" s="1"/>
  <c r="D41" i="2" s="1"/>
  <c r="D43" i="2" s="1"/>
  <c r="D45" i="2" s="1"/>
  <c r="D47" i="2" s="1"/>
  <c r="D49" i="2" s="1"/>
  <c r="D51" i="2" s="1"/>
  <c r="D53" i="2" s="1"/>
  <c r="D55" i="2" s="1"/>
  <c r="D57" i="2" s="1"/>
  <c r="D59" i="2" s="1"/>
  <c r="D61" i="2" s="1"/>
  <c r="D63" i="2" s="1"/>
  <c r="D65" i="2" s="1"/>
  <c r="D67" i="2" s="1"/>
  <c r="D69" i="2" s="1"/>
  <c r="D71" i="2" s="1"/>
  <c r="D73" i="2" s="1"/>
  <c r="D75" i="2" s="1"/>
  <c r="D77" i="2" s="1"/>
  <c r="D79" i="2" s="1"/>
  <c r="D81" i="2" s="1"/>
  <c r="D83" i="2" s="1"/>
  <c r="D85" i="2" s="1"/>
  <c r="D87" i="2" s="1"/>
  <c r="D89" i="2" s="1"/>
  <c r="D91" i="2" s="1"/>
  <c r="D93" i="2" s="1"/>
  <c r="D95" i="2" s="1"/>
  <c r="D97" i="2" s="1"/>
  <c r="D99" i="2" s="1"/>
  <c r="D101" i="2" s="1"/>
  <c r="D103" i="2" s="1"/>
  <c r="D105" i="2" s="1"/>
  <c r="D107" i="2" s="1"/>
  <c r="D109" i="2" s="1"/>
  <c r="D111" i="2" s="1"/>
  <c r="D113" i="2" s="1"/>
  <c r="D115" i="2" s="1"/>
  <c r="D117" i="2" s="1"/>
  <c r="D119" i="2" s="1"/>
  <c r="D121" i="2" s="1"/>
  <c r="D123" i="2" s="1"/>
  <c r="D125" i="2" s="1"/>
  <c r="D127" i="2" s="1"/>
  <c r="D129" i="2" s="1"/>
  <c r="D131" i="2" s="1"/>
  <c r="D133" i="2" s="1"/>
  <c r="D135" i="2" s="1"/>
  <c r="D137" i="2" s="1"/>
  <c r="D139" i="2" s="1"/>
  <c r="D141" i="2" s="1"/>
  <c r="D143" i="2" s="1"/>
  <c r="D145" i="2" s="1"/>
  <c r="D147" i="2" s="1"/>
  <c r="D149" i="2" s="1"/>
  <c r="D151" i="2" s="1"/>
  <c r="D153" i="2" s="1"/>
  <c r="D155" i="2" s="1"/>
  <c r="D157" i="2" s="1"/>
  <c r="D159" i="2" s="1"/>
  <c r="D161" i="2" s="1"/>
  <c r="D163" i="2" s="1"/>
  <c r="D165" i="2" s="1"/>
  <c r="D167" i="2" s="1"/>
  <c r="D169" i="2" s="1"/>
  <c r="D171" i="2" s="1"/>
  <c r="D173" i="2" s="1"/>
  <c r="D175" i="2" s="1"/>
  <c r="D177" i="2" s="1"/>
  <c r="D179" i="2" s="1"/>
  <c r="D181" i="2" s="1"/>
  <c r="D183" i="2" s="1"/>
  <c r="D185" i="2" s="1"/>
  <c r="D187" i="2" s="1"/>
  <c r="D189" i="2" s="1"/>
  <c r="D191" i="2" s="1"/>
  <c r="D193" i="2" s="1"/>
  <c r="D195" i="2" s="1"/>
  <c r="D197" i="2" s="1"/>
  <c r="D199" i="2" s="1"/>
  <c r="D201" i="2" s="1"/>
  <c r="D203" i="2" s="1"/>
  <c r="D205" i="2" s="1"/>
  <c r="D207" i="2" s="1"/>
  <c r="D209" i="2" s="1"/>
  <c r="D211" i="2" s="1"/>
  <c r="D213" i="2" s="1"/>
  <c r="D215" i="2" s="1"/>
  <c r="D217" i="2" s="1"/>
  <c r="D219" i="2" s="1"/>
  <c r="D221" i="2" s="1"/>
  <c r="D223" i="2" s="1"/>
  <c r="D225" i="2" s="1"/>
  <c r="D227" i="2" s="1"/>
  <c r="D229" i="2" s="1"/>
  <c r="D231" i="2" s="1"/>
  <c r="D233" i="2" s="1"/>
  <c r="D235" i="2" s="1"/>
  <c r="D237" i="2" s="1"/>
  <c r="D239" i="2" s="1"/>
  <c r="D241" i="2" s="1"/>
  <c r="D243" i="2" s="1"/>
  <c r="D245" i="2" s="1"/>
  <c r="D247" i="2" s="1"/>
  <c r="D249" i="2" s="1"/>
  <c r="D251" i="2" s="1"/>
  <c r="D253" i="2" s="1"/>
  <c r="D255" i="2" s="1"/>
  <c r="D257" i="2" s="1"/>
  <c r="D259" i="2" s="1"/>
  <c r="D261" i="2" s="1"/>
  <c r="D263" i="2" s="1"/>
  <c r="D265" i="2" s="1"/>
  <c r="D267" i="2" s="1"/>
  <c r="D269" i="2" s="1"/>
  <c r="D271" i="2" s="1"/>
  <c r="D273" i="2" s="1"/>
  <c r="D275" i="2" s="1"/>
  <c r="D278" i="2" s="1"/>
  <c r="D280" i="2" s="1"/>
  <c r="D282" i="2" s="1"/>
  <c r="D284" i="2" s="1"/>
  <c r="D286" i="2" s="1"/>
  <c r="D288" i="2" s="1"/>
  <c r="D290" i="2" s="1"/>
  <c r="D292" i="2" s="1"/>
  <c r="D294" i="2" s="1"/>
  <c r="D296" i="2" s="1"/>
  <c r="D298" i="2" s="1"/>
  <c r="D300" i="2" s="1"/>
  <c r="D302" i="2" s="1"/>
  <c r="D304" i="2" s="1"/>
  <c r="D306" i="2" s="1"/>
  <c r="D308" i="2" s="1"/>
  <c r="D310" i="2" s="1"/>
  <c r="D312" i="2" s="1"/>
  <c r="D314" i="2" s="1"/>
  <c r="D316" i="2" s="1"/>
  <c r="D318" i="2" s="1"/>
  <c r="D320" i="2" s="1"/>
  <c r="D322" i="2" s="1"/>
  <c r="D324" i="2" s="1"/>
  <c r="D326" i="2" s="1"/>
  <c r="D328" i="2" s="1"/>
  <c r="D330" i="2" s="1"/>
  <c r="D332" i="2" s="1"/>
  <c r="D334" i="2" s="1"/>
  <c r="D336" i="2" s="1"/>
  <c r="D338" i="2" s="1"/>
  <c r="D340" i="2" s="1"/>
  <c r="D342" i="2" s="1"/>
  <c r="D344" i="2" s="1"/>
  <c r="D346" i="2" s="1"/>
  <c r="D348" i="2" s="1"/>
  <c r="D350" i="2" s="1"/>
  <c r="D352" i="2" s="1"/>
  <c r="D354" i="2" s="1"/>
  <c r="D356" i="2" s="1"/>
  <c r="D358" i="2" s="1"/>
  <c r="D360" i="2" s="1"/>
  <c r="D362" i="2" s="1"/>
  <c r="D364" i="2" s="1"/>
  <c r="D366" i="2" s="1"/>
  <c r="D368" i="2" s="1"/>
  <c r="D370" i="2" s="1"/>
  <c r="D372" i="2" s="1"/>
  <c r="D374" i="2" s="1"/>
  <c r="D376" i="2" s="1"/>
  <c r="D378" i="2" s="1"/>
  <c r="D380" i="2" s="1"/>
  <c r="B7" i="2"/>
  <c r="Y5" i="2"/>
  <c r="Y7" i="2" s="1"/>
  <c r="Y9" i="2" s="1"/>
  <c r="Y11" i="2" s="1"/>
  <c r="Y13" i="2" s="1"/>
  <c r="Y15" i="2" s="1"/>
  <c r="Y17" i="2" s="1"/>
  <c r="Y19" i="2" s="1"/>
  <c r="Y21" i="2" s="1"/>
  <c r="Y23" i="2" s="1"/>
  <c r="Y25" i="2" s="1"/>
  <c r="Y27" i="2" s="1"/>
  <c r="Y29" i="2" s="1"/>
  <c r="Y31" i="2" s="1"/>
  <c r="Y33" i="2" s="1"/>
  <c r="Y35" i="2" s="1"/>
  <c r="Y37" i="2" s="1"/>
  <c r="Y39" i="2" s="1"/>
  <c r="Y41" i="2" s="1"/>
  <c r="Y43" i="2" s="1"/>
  <c r="Y45" i="2" s="1"/>
  <c r="Y47" i="2" s="1"/>
  <c r="Y49" i="2" s="1"/>
  <c r="Y51" i="2" s="1"/>
  <c r="Y53" i="2" s="1"/>
  <c r="Y55" i="2" s="1"/>
  <c r="Y57" i="2" s="1"/>
  <c r="Y59" i="2" s="1"/>
  <c r="Y61" i="2" s="1"/>
  <c r="Y63" i="2" s="1"/>
  <c r="Y65" i="2" s="1"/>
  <c r="Y67" i="2" s="1"/>
  <c r="Y69" i="2" s="1"/>
  <c r="Y71" i="2" s="1"/>
  <c r="Y73" i="2" s="1"/>
  <c r="Y75" i="2" s="1"/>
  <c r="Y77" i="2" s="1"/>
  <c r="Y79" i="2" s="1"/>
  <c r="Y81" i="2" s="1"/>
  <c r="Y83" i="2" s="1"/>
  <c r="Y85" i="2" s="1"/>
  <c r="Y87" i="2" s="1"/>
  <c r="Y89" i="2" s="1"/>
  <c r="Y91" i="2" s="1"/>
  <c r="Y93" i="2" s="1"/>
  <c r="Y95" i="2" s="1"/>
  <c r="Y97" i="2" s="1"/>
  <c r="Y99" i="2" s="1"/>
  <c r="Y101" i="2" s="1"/>
  <c r="Y103" i="2" s="1"/>
  <c r="Y105" i="2" s="1"/>
  <c r="Y107" i="2" s="1"/>
  <c r="Y109" i="2" s="1"/>
  <c r="Y111" i="2" s="1"/>
  <c r="Y113" i="2" s="1"/>
  <c r="Y115" i="2" s="1"/>
  <c r="Y117" i="2" s="1"/>
  <c r="Y119" i="2" s="1"/>
  <c r="Y121" i="2" s="1"/>
  <c r="Y123" i="2" s="1"/>
  <c r="Y125" i="2" s="1"/>
  <c r="Y127" i="2" s="1"/>
  <c r="Y129" i="2" s="1"/>
  <c r="Y131" i="2" s="1"/>
  <c r="Y133" i="2" s="1"/>
  <c r="Y135" i="2" s="1"/>
  <c r="Y137" i="2" s="1"/>
  <c r="Y139" i="2" s="1"/>
  <c r="Y141" i="2" s="1"/>
  <c r="Y143" i="2" s="1"/>
  <c r="Y145" i="2" s="1"/>
  <c r="Y147" i="2" s="1"/>
  <c r="Y149" i="2" s="1"/>
  <c r="Y151" i="2" s="1"/>
  <c r="Y153" i="2" s="1"/>
  <c r="Y155" i="2" s="1"/>
  <c r="Y157" i="2" s="1"/>
  <c r="Y159" i="2" s="1"/>
  <c r="Y161" i="2" s="1"/>
  <c r="Y163" i="2" s="1"/>
  <c r="Y165" i="2" s="1"/>
  <c r="Y167" i="2" s="1"/>
  <c r="Y169" i="2" s="1"/>
  <c r="Y171" i="2" s="1"/>
  <c r="Y173" i="2" s="1"/>
  <c r="Y175" i="2" s="1"/>
  <c r="Y177" i="2" s="1"/>
  <c r="Y179" i="2" s="1"/>
  <c r="Y181" i="2" s="1"/>
  <c r="Y183" i="2" s="1"/>
  <c r="Y185" i="2" s="1"/>
  <c r="Y187" i="2" s="1"/>
  <c r="Y189" i="2" s="1"/>
  <c r="Y191" i="2" s="1"/>
  <c r="Y193" i="2" s="1"/>
  <c r="Y195" i="2" s="1"/>
  <c r="Y197" i="2" s="1"/>
  <c r="Y199" i="2" s="1"/>
  <c r="Y201" i="2" s="1"/>
  <c r="Y203" i="2" s="1"/>
  <c r="Y205" i="2" s="1"/>
  <c r="Y207" i="2" s="1"/>
  <c r="Y209" i="2" s="1"/>
  <c r="Y211" i="2" s="1"/>
  <c r="Y213" i="2" s="1"/>
  <c r="Y215" i="2" s="1"/>
  <c r="Y217" i="2" s="1"/>
  <c r="Y219" i="2" s="1"/>
  <c r="Y221" i="2" s="1"/>
  <c r="Y223" i="2" s="1"/>
  <c r="Y225" i="2" s="1"/>
  <c r="Y227" i="2" s="1"/>
  <c r="Y229" i="2" s="1"/>
  <c r="Y231" i="2" s="1"/>
  <c r="Y233" i="2" s="1"/>
  <c r="Y235" i="2" s="1"/>
  <c r="Y237" i="2" s="1"/>
  <c r="Y239" i="2" s="1"/>
  <c r="Y241" i="2" s="1"/>
  <c r="Y243" i="2" s="1"/>
  <c r="Y245" i="2" s="1"/>
  <c r="Y247" i="2" s="1"/>
  <c r="Y249" i="2" s="1"/>
  <c r="Y251" i="2" s="1"/>
  <c r="Y253" i="2" s="1"/>
  <c r="Y255" i="2" s="1"/>
  <c r="Y257" i="2" s="1"/>
  <c r="Y259" i="2" s="1"/>
  <c r="Y261" i="2" s="1"/>
  <c r="Y263" i="2" s="1"/>
  <c r="Y265" i="2" s="1"/>
  <c r="Y267" i="2" s="1"/>
  <c r="Y269" i="2" s="1"/>
  <c r="Y271" i="2" s="1"/>
  <c r="Y273" i="2" s="1"/>
  <c r="Y275" i="2" s="1"/>
  <c r="Y278" i="2" s="1"/>
  <c r="Y280" i="2" s="1"/>
  <c r="Y282" i="2" s="1"/>
  <c r="Y284" i="2" s="1"/>
  <c r="Y286" i="2" s="1"/>
  <c r="Y288" i="2" s="1"/>
  <c r="Y290" i="2" s="1"/>
  <c r="Y292" i="2" s="1"/>
  <c r="Y294" i="2" s="1"/>
  <c r="Y296" i="2" s="1"/>
  <c r="Y298" i="2" s="1"/>
  <c r="Y300" i="2" s="1"/>
  <c r="Y302" i="2" s="1"/>
  <c r="Y304" i="2" s="1"/>
  <c r="Y306" i="2" s="1"/>
  <c r="Y308" i="2" s="1"/>
  <c r="Y310" i="2" s="1"/>
  <c r="Y312" i="2" s="1"/>
  <c r="Y314" i="2" s="1"/>
  <c r="Y316" i="2" s="1"/>
  <c r="Y318" i="2" s="1"/>
  <c r="Y320" i="2" s="1"/>
  <c r="Y322" i="2" s="1"/>
  <c r="Y324" i="2" s="1"/>
  <c r="Y326" i="2" s="1"/>
  <c r="Y328" i="2" s="1"/>
  <c r="Y330" i="2" s="1"/>
  <c r="Y332" i="2" s="1"/>
  <c r="Y334" i="2" s="1"/>
  <c r="Y336" i="2" s="1"/>
  <c r="Y338" i="2" s="1"/>
  <c r="Y340" i="2" s="1"/>
  <c r="Y342" i="2" s="1"/>
  <c r="Y344" i="2" s="1"/>
  <c r="Y346" i="2" s="1"/>
  <c r="Y348" i="2" s="1"/>
  <c r="Y350" i="2" s="1"/>
  <c r="Y352" i="2" s="1"/>
  <c r="Y354" i="2" s="1"/>
  <c r="Y356" i="2" s="1"/>
  <c r="Y358" i="2" s="1"/>
  <c r="Y360" i="2" s="1"/>
  <c r="Y362" i="2" s="1"/>
  <c r="Y364" i="2" s="1"/>
  <c r="Y366" i="2" s="1"/>
  <c r="Y368" i="2" s="1"/>
  <c r="Y370" i="2" s="1"/>
  <c r="Y372" i="2" s="1"/>
  <c r="Y374" i="2" s="1"/>
  <c r="Y376" i="2" s="1"/>
  <c r="Y378" i="2" s="1"/>
  <c r="Y380" i="2" s="1"/>
  <c r="X5" i="2"/>
  <c r="X7" i="2" s="1"/>
  <c r="X9" i="2" s="1"/>
  <c r="X11" i="2" s="1"/>
  <c r="X13" i="2" s="1"/>
  <c r="X15" i="2" s="1"/>
  <c r="X17" i="2" s="1"/>
  <c r="W5" i="2"/>
  <c r="V5" i="2"/>
  <c r="V7" i="2" s="1"/>
  <c r="V9" i="2" s="1"/>
  <c r="V11" i="2" s="1"/>
  <c r="V13" i="2" s="1"/>
  <c r="V15" i="2" s="1"/>
  <c r="V17" i="2" s="1"/>
  <c r="V19" i="2" s="1"/>
  <c r="V21" i="2" s="1"/>
  <c r="V23" i="2" s="1"/>
  <c r="V25" i="2" s="1"/>
  <c r="V27" i="2" s="1"/>
  <c r="V29" i="2" s="1"/>
  <c r="V31" i="2" s="1"/>
  <c r="V33" i="2" s="1"/>
  <c r="V35" i="2" s="1"/>
  <c r="V37" i="2" s="1"/>
  <c r="V39" i="2" s="1"/>
  <c r="V41" i="2" s="1"/>
  <c r="V43" i="2" s="1"/>
  <c r="V45" i="2" s="1"/>
  <c r="V47" i="2" s="1"/>
  <c r="V49" i="2" s="1"/>
  <c r="V51" i="2" s="1"/>
  <c r="V53" i="2" s="1"/>
  <c r="V55" i="2" s="1"/>
  <c r="V57" i="2" s="1"/>
  <c r="V59" i="2" s="1"/>
  <c r="V61" i="2" s="1"/>
  <c r="V63" i="2" s="1"/>
  <c r="V65" i="2" s="1"/>
  <c r="V67" i="2" s="1"/>
  <c r="V69" i="2" s="1"/>
  <c r="V71" i="2" s="1"/>
  <c r="V73" i="2" s="1"/>
  <c r="V75" i="2" s="1"/>
  <c r="V77" i="2" s="1"/>
  <c r="V79" i="2" s="1"/>
  <c r="V81" i="2" s="1"/>
  <c r="V83" i="2" s="1"/>
  <c r="V85" i="2" s="1"/>
  <c r="V87" i="2" s="1"/>
  <c r="V89" i="2" s="1"/>
  <c r="V91" i="2" s="1"/>
  <c r="V93" i="2" s="1"/>
  <c r="V95" i="2" s="1"/>
  <c r="V97" i="2" s="1"/>
  <c r="V99" i="2" s="1"/>
  <c r="V101" i="2" s="1"/>
  <c r="V103" i="2" s="1"/>
  <c r="V105" i="2" s="1"/>
  <c r="V107" i="2" s="1"/>
  <c r="V109" i="2" s="1"/>
  <c r="V111" i="2" s="1"/>
  <c r="V113" i="2" s="1"/>
  <c r="V115" i="2" s="1"/>
  <c r="V117" i="2" s="1"/>
  <c r="V119" i="2" s="1"/>
  <c r="V121" i="2" s="1"/>
  <c r="V123" i="2" s="1"/>
  <c r="V125" i="2" s="1"/>
  <c r="V127" i="2" s="1"/>
  <c r="V129" i="2" s="1"/>
  <c r="V131" i="2" s="1"/>
  <c r="V133" i="2" s="1"/>
  <c r="V135" i="2" s="1"/>
  <c r="V137" i="2" s="1"/>
  <c r="V139" i="2" s="1"/>
  <c r="V141" i="2" s="1"/>
  <c r="V143" i="2" s="1"/>
  <c r="V145" i="2" s="1"/>
  <c r="V147" i="2" s="1"/>
  <c r="V149" i="2" s="1"/>
  <c r="V151" i="2" s="1"/>
  <c r="V153" i="2" s="1"/>
  <c r="V155" i="2" s="1"/>
  <c r="V157" i="2" s="1"/>
  <c r="V159" i="2" s="1"/>
  <c r="V161" i="2" s="1"/>
  <c r="V163" i="2" s="1"/>
  <c r="V165" i="2" s="1"/>
  <c r="V167" i="2" s="1"/>
  <c r="V169" i="2" s="1"/>
  <c r="V171" i="2" s="1"/>
  <c r="V173" i="2" s="1"/>
  <c r="V175" i="2" s="1"/>
  <c r="V177" i="2" s="1"/>
  <c r="V179" i="2" s="1"/>
  <c r="V181" i="2" s="1"/>
  <c r="V183" i="2" s="1"/>
  <c r="V185" i="2" s="1"/>
  <c r="V187" i="2" s="1"/>
  <c r="V189" i="2" s="1"/>
  <c r="V191" i="2" s="1"/>
  <c r="V193" i="2" s="1"/>
  <c r="V195" i="2" s="1"/>
  <c r="V197" i="2" s="1"/>
  <c r="V199" i="2" s="1"/>
  <c r="V201" i="2" s="1"/>
  <c r="V203" i="2" s="1"/>
  <c r="V205" i="2" s="1"/>
  <c r="V207" i="2" s="1"/>
  <c r="V209" i="2" s="1"/>
  <c r="V211" i="2" s="1"/>
  <c r="V213" i="2" s="1"/>
  <c r="V215" i="2" s="1"/>
  <c r="V217" i="2" s="1"/>
  <c r="V219" i="2" s="1"/>
  <c r="V221" i="2" s="1"/>
  <c r="V223" i="2" s="1"/>
  <c r="V225" i="2" s="1"/>
  <c r="V227" i="2" s="1"/>
  <c r="V229" i="2" s="1"/>
  <c r="V231" i="2" s="1"/>
  <c r="V233" i="2" s="1"/>
  <c r="V235" i="2" s="1"/>
  <c r="V237" i="2" s="1"/>
  <c r="V239" i="2" s="1"/>
  <c r="V241" i="2" s="1"/>
  <c r="V243" i="2" s="1"/>
  <c r="V245" i="2" s="1"/>
  <c r="V247" i="2" s="1"/>
  <c r="V249" i="2" s="1"/>
  <c r="V251" i="2" s="1"/>
  <c r="V253" i="2" s="1"/>
  <c r="V255" i="2" s="1"/>
  <c r="V257" i="2" s="1"/>
  <c r="V259" i="2" s="1"/>
  <c r="V261" i="2" s="1"/>
  <c r="V263" i="2" s="1"/>
  <c r="V265" i="2" s="1"/>
  <c r="V267" i="2" s="1"/>
  <c r="V269" i="2" s="1"/>
  <c r="V271" i="2" s="1"/>
  <c r="V273" i="2" s="1"/>
  <c r="V275" i="2" s="1"/>
  <c r="V278" i="2" s="1"/>
  <c r="V280" i="2" s="1"/>
  <c r="V282" i="2" s="1"/>
  <c r="V284" i="2" s="1"/>
  <c r="V286" i="2" s="1"/>
  <c r="V288" i="2" s="1"/>
  <c r="V290" i="2" s="1"/>
  <c r="V292" i="2" s="1"/>
  <c r="V294" i="2" s="1"/>
  <c r="V296" i="2" s="1"/>
  <c r="V298" i="2" s="1"/>
  <c r="V300" i="2" s="1"/>
  <c r="V302" i="2" s="1"/>
  <c r="V304" i="2" s="1"/>
  <c r="V306" i="2" s="1"/>
  <c r="V308" i="2" s="1"/>
  <c r="V310" i="2" s="1"/>
  <c r="V312" i="2" s="1"/>
  <c r="V314" i="2" s="1"/>
  <c r="V316" i="2" s="1"/>
  <c r="V318" i="2" s="1"/>
  <c r="V320" i="2" s="1"/>
  <c r="V322" i="2" s="1"/>
  <c r="V324" i="2" s="1"/>
  <c r="V326" i="2" s="1"/>
  <c r="V328" i="2" s="1"/>
  <c r="V330" i="2" s="1"/>
  <c r="V332" i="2" s="1"/>
  <c r="V334" i="2" s="1"/>
  <c r="V336" i="2" s="1"/>
  <c r="V338" i="2" s="1"/>
  <c r="V340" i="2" s="1"/>
  <c r="V342" i="2" s="1"/>
  <c r="V344" i="2" s="1"/>
  <c r="V346" i="2" s="1"/>
  <c r="V348" i="2" s="1"/>
  <c r="V350" i="2" s="1"/>
  <c r="V352" i="2" s="1"/>
  <c r="V354" i="2" s="1"/>
  <c r="V356" i="2" s="1"/>
  <c r="V358" i="2" s="1"/>
  <c r="V360" i="2" s="1"/>
  <c r="V362" i="2" s="1"/>
  <c r="V364" i="2" s="1"/>
  <c r="V366" i="2" s="1"/>
  <c r="V368" i="2" s="1"/>
  <c r="V370" i="2" s="1"/>
  <c r="V372" i="2" s="1"/>
  <c r="V374" i="2" s="1"/>
  <c r="V376" i="2" s="1"/>
  <c r="V378" i="2" s="1"/>
  <c r="V380" i="2" s="1"/>
  <c r="U5" i="2"/>
  <c r="U7" i="2" s="1"/>
  <c r="U9" i="2" s="1"/>
  <c r="U11" i="2" s="1"/>
  <c r="U13" i="2" s="1"/>
  <c r="U15" i="2" s="1"/>
  <c r="U17" i="2" s="1"/>
  <c r="U19" i="2" s="1"/>
  <c r="U21" i="2" s="1"/>
  <c r="U23" i="2" s="1"/>
  <c r="U25" i="2" s="1"/>
  <c r="U27" i="2" s="1"/>
  <c r="U29" i="2" s="1"/>
  <c r="U31" i="2" s="1"/>
  <c r="U33" i="2" s="1"/>
  <c r="U35" i="2" s="1"/>
  <c r="U37" i="2" s="1"/>
  <c r="U39" i="2" s="1"/>
  <c r="U41" i="2" s="1"/>
  <c r="U43" i="2" s="1"/>
  <c r="U45" i="2" s="1"/>
  <c r="U47" i="2" s="1"/>
  <c r="U49" i="2" s="1"/>
  <c r="U51" i="2" s="1"/>
  <c r="U53" i="2" s="1"/>
  <c r="U55" i="2" s="1"/>
  <c r="U57" i="2" s="1"/>
  <c r="U59" i="2" s="1"/>
  <c r="U61" i="2" s="1"/>
  <c r="U63" i="2" s="1"/>
  <c r="U65" i="2" s="1"/>
  <c r="U67" i="2" s="1"/>
  <c r="U69" i="2" s="1"/>
  <c r="T5" i="2"/>
  <c r="S5" i="2"/>
  <c r="S7" i="2" s="1"/>
  <c r="S9" i="2" s="1"/>
  <c r="S11" i="2" s="1"/>
  <c r="S13" i="2" s="1"/>
  <c r="S15" i="2" s="1"/>
  <c r="S17" i="2" s="1"/>
  <c r="S19" i="2" s="1"/>
  <c r="S21" i="2" s="1"/>
  <c r="S23" i="2" s="1"/>
  <c r="S25" i="2" s="1"/>
  <c r="S27" i="2" s="1"/>
  <c r="S29" i="2" s="1"/>
  <c r="S31" i="2" s="1"/>
  <c r="S33" i="2" s="1"/>
  <c r="S35" i="2" s="1"/>
  <c r="S37" i="2" s="1"/>
  <c r="S39" i="2" s="1"/>
  <c r="S41" i="2" s="1"/>
  <c r="S43" i="2" s="1"/>
  <c r="S45" i="2" s="1"/>
  <c r="S47" i="2" s="1"/>
  <c r="S49" i="2" s="1"/>
  <c r="S51" i="2" s="1"/>
  <c r="S53" i="2" s="1"/>
  <c r="S55" i="2" s="1"/>
  <c r="S57" i="2" s="1"/>
  <c r="S59" i="2" s="1"/>
  <c r="S61" i="2" s="1"/>
  <c r="S63" i="2" s="1"/>
  <c r="S65" i="2" s="1"/>
  <c r="S67" i="2" s="1"/>
  <c r="S69" i="2" s="1"/>
  <c r="S71" i="2" s="1"/>
  <c r="S73" i="2" s="1"/>
  <c r="S75" i="2" s="1"/>
  <c r="S77" i="2" s="1"/>
  <c r="S79" i="2" s="1"/>
  <c r="S81" i="2" s="1"/>
  <c r="S83" i="2" s="1"/>
  <c r="S85" i="2" s="1"/>
  <c r="S87" i="2" s="1"/>
  <c r="S89" i="2" s="1"/>
  <c r="S91" i="2" s="1"/>
  <c r="S93" i="2" s="1"/>
  <c r="S95" i="2" s="1"/>
  <c r="S97" i="2" s="1"/>
  <c r="S99" i="2" s="1"/>
  <c r="S101" i="2" s="1"/>
  <c r="S103" i="2" s="1"/>
  <c r="S105" i="2" s="1"/>
  <c r="S107" i="2" s="1"/>
  <c r="S109" i="2" s="1"/>
  <c r="S111" i="2" s="1"/>
  <c r="S113" i="2" s="1"/>
  <c r="S115" i="2" s="1"/>
  <c r="S117" i="2" s="1"/>
  <c r="S119" i="2" s="1"/>
  <c r="S121" i="2" s="1"/>
  <c r="S123" i="2" s="1"/>
  <c r="S125" i="2" s="1"/>
  <c r="S127" i="2" s="1"/>
  <c r="S129" i="2" s="1"/>
  <c r="S131" i="2" s="1"/>
  <c r="S133" i="2" s="1"/>
  <c r="S135" i="2" s="1"/>
  <c r="S137" i="2" s="1"/>
  <c r="S139" i="2" s="1"/>
  <c r="S141" i="2" s="1"/>
  <c r="S143" i="2" s="1"/>
  <c r="S145" i="2" s="1"/>
  <c r="S147" i="2" s="1"/>
  <c r="S149" i="2" s="1"/>
  <c r="S151" i="2" s="1"/>
  <c r="S153" i="2" s="1"/>
  <c r="S155" i="2" s="1"/>
  <c r="S157" i="2" s="1"/>
  <c r="S159" i="2" s="1"/>
  <c r="S161" i="2" s="1"/>
  <c r="S163" i="2" s="1"/>
  <c r="S165" i="2" s="1"/>
  <c r="S167" i="2" s="1"/>
  <c r="S169" i="2" s="1"/>
  <c r="S171" i="2" s="1"/>
  <c r="S173" i="2" s="1"/>
  <c r="S175" i="2" s="1"/>
  <c r="S177" i="2" s="1"/>
  <c r="S179" i="2" s="1"/>
  <c r="S181" i="2" s="1"/>
  <c r="S183" i="2" s="1"/>
  <c r="S185" i="2" s="1"/>
  <c r="S187" i="2" s="1"/>
  <c r="S189" i="2" s="1"/>
  <c r="S191" i="2" s="1"/>
  <c r="S193" i="2" s="1"/>
  <c r="S195" i="2" s="1"/>
  <c r="S197" i="2" s="1"/>
  <c r="S199" i="2" s="1"/>
  <c r="S201" i="2" s="1"/>
  <c r="S203" i="2" s="1"/>
  <c r="S205" i="2" s="1"/>
  <c r="S207" i="2" s="1"/>
  <c r="S209" i="2" s="1"/>
  <c r="S211" i="2" s="1"/>
  <c r="S213" i="2" s="1"/>
  <c r="S215" i="2" s="1"/>
  <c r="S217" i="2" s="1"/>
  <c r="S219" i="2" s="1"/>
  <c r="S221" i="2" s="1"/>
  <c r="S223" i="2" s="1"/>
  <c r="S225" i="2" s="1"/>
  <c r="S227" i="2" s="1"/>
  <c r="S229" i="2" s="1"/>
  <c r="S231" i="2" s="1"/>
  <c r="S233" i="2" s="1"/>
  <c r="S235" i="2" s="1"/>
  <c r="S237" i="2" s="1"/>
  <c r="S239" i="2" s="1"/>
  <c r="S241" i="2" s="1"/>
  <c r="S243" i="2" s="1"/>
  <c r="S245" i="2" s="1"/>
  <c r="S247" i="2" s="1"/>
  <c r="S249" i="2" s="1"/>
  <c r="S251" i="2" s="1"/>
  <c r="S253" i="2" s="1"/>
  <c r="S255" i="2" s="1"/>
  <c r="S257" i="2" s="1"/>
  <c r="S259" i="2" s="1"/>
  <c r="S261" i="2" s="1"/>
  <c r="S263" i="2" s="1"/>
  <c r="S265" i="2" s="1"/>
  <c r="S267" i="2" s="1"/>
  <c r="S269" i="2" s="1"/>
  <c r="S271" i="2" s="1"/>
  <c r="S273" i="2" s="1"/>
  <c r="S275" i="2" s="1"/>
  <c r="S278" i="2" s="1"/>
  <c r="S280" i="2" s="1"/>
  <c r="S282" i="2" s="1"/>
  <c r="S284" i="2" s="1"/>
  <c r="S286" i="2" s="1"/>
  <c r="S288" i="2" s="1"/>
  <c r="S290" i="2" s="1"/>
  <c r="S292" i="2" s="1"/>
  <c r="S294" i="2" s="1"/>
  <c r="S296" i="2" s="1"/>
  <c r="S298" i="2" s="1"/>
  <c r="S300" i="2" s="1"/>
  <c r="S302" i="2" s="1"/>
  <c r="S304" i="2" s="1"/>
  <c r="S306" i="2" s="1"/>
  <c r="S308" i="2" s="1"/>
  <c r="S310" i="2" s="1"/>
  <c r="S312" i="2" s="1"/>
  <c r="S314" i="2" s="1"/>
  <c r="S316" i="2" s="1"/>
  <c r="S318" i="2" s="1"/>
  <c r="S320" i="2" s="1"/>
  <c r="S322" i="2" s="1"/>
  <c r="S324" i="2" s="1"/>
  <c r="S326" i="2" s="1"/>
  <c r="S328" i="2" s="1"/>
  <c r="S330" i="2" s="1"/>
  <c r="S332" i="2" s="1"/>
  <c r="S334" i="2" s="1"/>
  <c r="S336" i="2" s="1"/>
  <c r="S338" i="2" s="1"/>
  <c r="S340" i="2" s="1"/>
  <c r="S342" i="2" s="1"/>
  <c r="S344" i="2" s="1"/>
  <c r="S346" i="2" s="1"/>
  <c r="S348" i="2" s="1"/>
  <c r="S350" i="2" s="1"/>
  <c r="S352" i="2" s="1"/>
  <c r="S354" i="2" s="1"/>
  <c r="S356" i="2" s="1"/>
  <c r="S358" i="2" s="1"/>
  <c r="S360" i="2" s="1"/>
  <c r="S362" i="2" s="1"/>
  <c r="S364" i="2" s="1"/>
  <c r="S366" i="2" s="1"/>
  <c r="S368" i="2" s="1"/>
  <c r="S370" i="2" s="1"/>
  <c r="S372" i="2" s="1"/>
  <c r="S374" i="2" s="1"/>
  <c r="S376" i="2" s="1"/>
  <c r="S378" i="2" s="1"/>
  <c r="S380" i="2" s="1"/>
  <c r="R5" i="2"/>
  <c r="Q5" i="2"/>
  <c r="Q7" i="2" s="1"/>
  <c r="Q9" i="2" s="1"/>
  <c r="Q11" i="2" s="1"/>
  <c r="Q13" i="2" s="1"/>
  <c r="Q15" i="2" s="1"/>
  <c r="Q17" i="2" s="1"/>
  <c r="Q19" i="2" s="1"/>
  <c r="Q21" i="2" s="1"/>
  <c r="Q23" i="2" s="1"/>
  <c r="Q25" i="2" s="1"/>
  <c r="Q27" i="2" s="1"/>
  <c r="Q29" i="2" s="1"/>
  <c r="Q31" i="2" s="1"/>
  <c r="Q33" i="2" s="1"/>
  <c r="Q35" i="2" s="1"/>
  <c r="Q37" i="2" s="1"/>
  <c r="Q39" i="2" s="1"/>
  <c r="Q41" i="2" s="1"/>
  <c r="Q43" i="2" s="1"/>
  <c r="Q45" i="2" s="1"/>
  <c r="Q47" i="2" s="1"/>
  <c r="Q49" i="2" s="1"/>
  <c r="Q51" i="2" s="1"/>
  <c r="Q53" i="2" s="1"/>
  <c r="Q55" i="2" s="1"/>
  <c r="Q57" i="2" s="1"/>
  <c r="P5" i="2"/>
  <c r="P7" i="2" s="1"/>
  <c r="P9" i="2" s="1"/>
  <c r="O5" i="2"/>
  <c r="N5" i="2"/>
  <c r="M5" i="2"/>
  <c r="M7" i="2" s="1"/>
  <c r="M9" i="2" s="1"/>
  <c r="M11" i="2" s="1"/>
  <c r="M13" i="2" s="1"/>
  <c r="M15" i="2" s="1"/>
  <c r="M17" i="2" s="1"/>
  <c r="M19" i="2" s="1"/>
  <c r="M21" i="2" s="1"/>
  <c r="M23" i="2" s="1"/>
  <c r="M25" i="2" s="1"/>
  <c r="M27" i="2" s="1"/>
  <c r="M29" i="2" s="1"/>
  <c r="M31" i="2" s="1"/>
  <c r="M33" i="2" s="1"/>
  <c r="M35" i="2" s="1"/>
  <c r="M37" i="2" s="1"/>
  <c r="M39" i="2" s="1"/>
  <c r="M41" i="2" s="1"/>
  <c r="M43" i="2" s="1"/>
  <c r="M45" i="2" s="1"/>
  <c r="M47" i="2" s="1"/>
  <c r="M49" i="2" s="1"/>
  <c r="M51" i="2" s="1"/>
  <c r="M53" i="2" s="1"/>
  <c r="M55" i="2" s="1"/>
  <c r="M57" i="2" s="1"/>
  <c r="M59" i="2" s="1"/>
  <c r="M61" i="2" s="1"/>
  <c r="M63" i="2" s="1"/>
  <c r="M65" i="2" s="1"/>
  <c r="M67" i="2" s="1"/>
  <c r="M69" i="2" s="1"/>
  <c r="M71" i="2" s="1"/>
  <c r="M73" i="2" s="1"/>
  <c r="M75" i="2" s="1"/>
  <c r="M77" i="2" s="1"/>
  <c r="M79" i="2" s="1"/>
  <c r="M81" i="2" s="1"/>
  <c r="M83" i="2" s="1"/>
  <c r="M85" i="2" s="1"/>
  <c r="M87" i="2" s="1"/>
  <c r="M89" i="2" s="1"/>
  <c r="M91" i="2" s="1"/>
  <c r="M93" i="2" s="1"/>
  <c r="M95" i="2" s="1"/>
  <c r="L5" i="2"/>
  <c r="L7" i="2" s="1"/>
  <c r="L9" i="2" s="1"/>
  <c r="K5" i="2"/>
  <c r="K7" i="2" s="1"/>
  <c r="K9" i="2" s="1"/>
  <c r="K11" i="2" s="1"/>
  <c r="K13" i="2" s="1"/>
  <c r="K15" i="2" s="1"/>
  <c r="K17" i="2" s="1"/>
  <c r="K19" i="2" s="1"/>
  <c r="K21" i="2" s="1"/>
  <c r="K23" i="2" s="1"/>
  <c r="K25" i="2" s="1"/>
  <c r="K27" i="2" s="1"/>
  <c r="J5" i="2"/>
  <c r="J7" i="2" s="1"/>
  <c r="J9" i="2" s="1"/>
  <c r="J11" i="2" s="1"/>
  <c r="J13" i="2" s="1"/>
  <c r="I5" i="2"/>
  <c r="I7" i="2" s="1"/>
  <c r="H5" i="2"/>
  <c r="H7" i="2" s="1"/>
  <c r="H9" i="2" s="1"/>
  <c r="H11" i="2" s="1"/>
  <c r="H13" i="2" s="1"/>
  <c r="H15" i="2" s="1"/>
  <c r="H17" i="2" s="1"/>
  <c r="H19" i="2" s="1"/>
  <c r="H21" i="2" s="1"/>
  <c r="H23" i="2" s="1"/>
  <c r="H25" i="2" s="1"/>
  <c r="G5" i="2"/>
  <c r="F5" i="2"/>
  <c r="F7" i="2" s="1"/>
  <c r="F9" i="2" s="1"/>
  <c r="F11" i="2" s="1"/>
  <c r="F13" i="2" s="1"/>
  <c r="F15" i="2" s="1"/>
  <c r="F17" i="2" s="1"/>
  <c r="F19" i="2" s="1"/>
  <c r="F21" i="2" s="1"/>
  <c r="E5" i="2"/>
  <c r="E7" i="2" s="1"/>
  <c r="D5" i="2"/>
  <c r="C5" i="2"/>
  <c r="C7" i="2" s="1"/>
  <c r="C9" i="2" s="1"/>
  <c r="C11" i="2" s="1"/>
  <c r="C13" i="2" s="1"/>
  <c r="C15" i="2" s="1"/>
  <c r="C17" i="2" s="1"/>
  <c r="C19" i="2" s="1"/>
  <c r="C21" i="2" s="1"/>
  <c r="C23" i="2" s="1"/>
  <c r="C25" i="2" s="1"/>
  <c r="C27" i="2" s="1"/>
  <c r="C29" i="2" s="1"/>
  <c r="C31" i="2" s="1"/>
  <c r="C33" i="2" s="1"/>
  <c r="C35" i="2" s="1"/>
  <c r="C37" i="2" s="1"/>
  <c r="C39" i="2" s="1"/>
  <c r="C41" i="2" s="1"/>
  <c r="C43" i="2" s="1"/>
  <c r="C45" i="2" s="1"/>
  <c r="C47" i="2" s="1"/>
  <c r="C49" i="2" s="1"/>
  <c r="C51" i="2" s="1"/>
  <c r="C53" i="2" s="1"/>
  <c r="C55" i="2" s="1"/>
  <c r="C57" i="2" s="1"/>
  <c r="C59" i="2" s="1"/>
  <c r="C61" i="2" s="1"/>
  <c r="C63" i="2" s="1"/>
  <c r="C65" i="2" s="1"/>
  <c r="C67" i="2" s="1"/>
  <c r="C69" i="2" s="1"/>
  <c r="C71" i="2" s="1"/>
  <c r="C73" i="2" s="1"/>
  <c r="C75" i="2" s="1"/>
  <c r="C77" i="2" s="1"/>
  <c r="C79" i="2" s="1"/>
  <c r="C81" i="2" s="1"/>
  <c r="C83" i="2" s="1"/>
  <c r="C85" i="2" s="1"/>
  <c r="C87" i="2" s="1"/>
  <c r="C89" i="2" s="1"/>
  <c r="C91" i="2" s="1"/>
  <c r="C93" i="2" s="1"/>
  <c r="C95" i="2" s="1"/>
  <c r="C97" i="2" s="1"/>
  <c r="C99" i="2" s="1"/>
  <c r="C101" i="2" s="1"/>
  <c r="C103" i="2" s="1"/>
  <c r="C105" i="2" s="1"/>
  <c r="C107" i="2" s="1"/>
  <c r="C109" i="2" s="1"/>
  <c r="C111" i="2" s="1"/>
  <c r="C113" i="2" s="1"/>
  <c r="C115" i="2" s="1"/>
  <c r="C117" i="2" s="1"/>
  <c r="C119" i="2" s="1"/>
  <c r="C121" i="2" s="1"/>
  <c r="C123" i="2" s="1"/>
  <c r="C125" i="2" s="1"/>
  <c r="C127" i="2" s="1"/>
  <c r="C129" i="2" s="1"/>
  <c r="C131" i="2" s="1"/>
  <c r="C133" i="2" s="1"/>
  <c r="C135" i="2" s="1"/>
  <c r="C137" i="2" s="1"/>
  <c r="C139" i="2" s="1"/>
  <c r="C141" i="2" s="1"/>
  <c r="C143" i="2" s="1"/>
  <c r="C145" i="2" s="1"/>
  <c r="C147" i="2" s="1"/>
  <c r="C149" i="2" s="1"/>
  <c r="C151" i="2" s="1"/>
  <c r="C153" i="2" s="1"/>
  <c r="C155" i="2" s="1"/>
  <c r="C157" i="2" s="1"/>
  <c r="C159" i="2" s="1"/>
  <c r="C161" i="2" s="1"/>
  <c r="C163" i="2" s="1"/>
  <c r="C165" i="2" s="1"/>
  <c r="C167" i="2" s="1"/>
  <c r="C169" i="2" s="1"/>
  <c r="C171" i="2" s="1"/>
  <c r="C173" i="2" s="1"/>
  <c r="C175" i="2" s="1"/>
  <c r="C177" i="2" s="1"/>
  <c r="C179" i="2" s="1"/>
  <c r="C181" i="2" s="1"/>
  <c r="C183" i="2" s="1"/>
  <c r="C185" i="2" s="1"/>
  <c r="C187" i="2" s="1"/>
  <c r="C189" i="2" s="1"/>
  <c r="C191" i="2" s="1"/>
  <c r="C193" i="2" s="1"/>
  <c r="C195" i="2" s="1"/>
  <c r="C197" i="2" s="1"/>
  <c r="C199" i="2" s="1"/>
  <c r="C201" i="2" s="1"/>
  <c r="C203" i="2" s="1"/>
  <c r="C205" i="2" s="1"/>
  <c r="C207" i="2" s="1"/>
  <c r="C209" i="2" s="1"/>
  <c r="C211" i="2" s="1"/>
  <c r="C213" i="2" s="1"/>
  <c r="C215" i="2" s="1"/>
  <c r="C217" i="2" s="1"/>
  <c r="C219" i="2" s="1"/>
  <c r="C221" i="2" s="1"/>
  <c r="C223" i="2" s="1"/>
  <c r="C225" i="2" s="1"/>
  <c r="C227" i="2" s="1"/>
  <c r="C229" i="2" s="1"/>
  <c r="C231" i="2" s="1"/>
  <c r="C233" i="2" s="1"/>
  <c r="C235" i="2" s="1"/>
  <c r="C237" i="2" s="1"/>
  <c r="C239" i="2" s="1"/>
  <c r="C241" i="2" s="1"/>
  <c r="C243" i="2" s="1"/>
  <c r="C245" i="2" s="1"/>
  <c r="C247" i="2" s="1"/>
  <c r="C249" i="2" s="1"/>
  <c r="C251" i="2" s="1"/>
  <c r="C253" i="2" s="1"/>
  <c r="C255" i="2" s="1"/>
  <c r="C257" i="2" s="1"/>
  <c r="C259" i="2" s="1"/>
  <c r="C261" i="2" s="1"/>
  <c r="C263" i="2" s="1"/>
  <c r="C265" i="2" s="1"/>
  <c r="C267" i="2" s="1"/>
  <c r="C269" i="2" s="1"/>
  <c r="C271" i="2" s="1"/>
  <c r="C273" i="2" s="1"/>
  <c r="C275" i="2" s="1"/>
  <c r="C278" i="2" s="1"/>
  <c r="C280" i="2" s="1"/>
  <c r="C282" i="2" s="1"/>
  <c r="C284" i="2" s="1"/>
  <c r="C286" i="2" s="1"/>
  <c r="C288" i="2" s="1"/>
  <c r="C290" i="2" s="1"/>
  <c r="C292" i="2" s="1"/>
  <c r="C294" i="2" s="1"/>
  <c r="C296" i="2" s="1"/>
  <c r="C298" i="2" s="1"/>
  <c r="C300" i="2" s="1"/>
  <c r="C302" i="2" s="1"/>
  <c r="C304" i="2" s="1"/>
  <c r="C306" i="2" s="1"/>
  <c r="C308" i="2" s="1"/>
  <c r="C310" i="2" s="1"/>
  <c r="C312" i="2" s="1"/>
  <c r="C314" i="2" s="1"/>
  <c r="C316" i="2" s="1"/>
  <c r="C318" i="2" s="1"/>
  <c r="C320" i="2" s="1"/>
  <c r="C322" i="2" s="1"/>
  <c r="C324" i="2" s="1"/>
  <c r="C326" i="2" s="1"/>
  <c r="C328" i="2" s="1"/>
  <c r="C330" i="2" s="1"/>
  <c r="C332" i="2" s="1"/>
  <c r="C334" i="2" s="1"/>
  <c r="C336" i="2" s="1"/>
  <c r="C338" i="2" s="1"/>
  <c r="C340" i="2" s="1"/>
  <c r="C342" i="2" s="1"/>
  <c r="C344" i="2" s="1"/>
  <c r="C346" i="2" s="1"/>
  <c r="C348" i="2" s="1"/>
  <c r="C350" i="2" s="1"/>
  <c r="C352" i="2" s="1"/>
  <c r="C354" i="2" s="1"/>
  <c r="C356" i="2" s="1"/>
  <c r="C358" i="2" s="1"/>
  <c r="C360" i="2" s="1"/>
  <c r="C362" i="2" s="1"/>
  <c r="C364" i="2" s="1"/>
  <c r="C366" i="2" s="1"/>
  <c r="C368" i="2" s="1"/>
  <c r="C370" i="2" s="1"/>
  <c r="C372" i="2" s="1"/>
  <c r="C374" i="2" s="1"/>
  <c r="C376" i="2" s="1"/>
  <c r="C378" i="2" s="1"/>
  <c r="C380" i="2" s="1"/>
  <c r="C382" i="2" s="1"/>
  <c r="C384" i="2" s="1"/>
  <c r="C386" i="2" s="1"/>
  <c r="C388" i="2" s="1"/>
  <c r="C390" i="2" s="1"/>
  <c r="C392" i="2" s="1"/>
  <c r="C394" i="2" s="1"/>
  <c r="C396" i="2" s="1"/>
  <c r="C398" i="2" s="1"/>
  <c r="C400" i="2" s="1"/>
  <c r="C402" i="2" s="1"/>
  <c r="C404" i="2" s="1"/>
  <c r="C406" i="2" s="1"/>
  <c r="C408" i="2" s="1"/>
  <c r="C410" i="2" s="1"/>
  <c r="C412" i="2" s="1"/>
  <c r="C414" i="2" s="1"/>
  <c r="C416" i="2" s="1"/>
  <c r="C418" i="2" s="1"/>
  <c r="C420" i="2" s="1"/>
  <c r="C422" i="2" s="1"/>
  <c r="C424" i="2" s="1"/>
  <c r="C426" i="2" s="1"/>
  <c r="C428" i="2" s="1"/>
  <c r="C430" i="2" s="1"/>
  <c r="C432" i="2" s="1"/>
  <c r="C434" i="2" s="1"/>
  <c r="C436" i="2" s="1"/>
  <c r="C438" i="2" s="1"/>
  <c r="C440" i="2" s="1"/>
  <c r="C442" i="2" s="1"/>
  <c r="C444" i="2" s="1"/>
  <c r="C446" i="2" s="1"/>
  <c r="C448" i="2" s="1"/>
  <c r="C450" i="2" s="1"/>
  <c r="C452" i="2" s="1"/>
  <c r="C454" i="2" s="1"/>
  <c r="C456" i="2" s="1"/>
  <c r="C458" i="2" s="1"/>
  <c r="C460" i="2" s="1"/>
  <c r="C462" i="2" s="1"/>
  <c r="C464" i="2" s="1"/>
  <c r="C466" i="2" s="1"/>
  <c r="C468" i="2" s="1"/>
  <c r="C470" i="2" s="1"/>
  <c r="C472" i="2" s="1"/>
  <c r="C474" i="2" s="1"/>
  <c r="C476" i="2" s="1"/>
  <c r="C478" i="2" s="1"/>
  <c r="C480" i="2" s="1"/>
  <c r="C482" i="2" s="1"/>
  <c r="C484" i="2" s="1"/>
  <c r="C486" i="2" s="1"/>
  <c r="C488" i="2" s="1"/>
  <c r="C490" i="2" s="1"/>
  <c r="C492" i="2" s="1"/>
  <c r="C494" i="2" s="1"/>
  <c r="C496" i="2" s="1"/>
  <c r="C498" i="2" s="1"/>
  <c r="C500" i="2" s="1"/>
  <c r="C502" i="2" s="1"/>
  <c r="C504" i="2" s="1"/>
  <c r="C506" i="2" s="1"/>
  <c r="C508" i="2" s="1"/>
  <c r="C510" i="2" s="1"/>
  <c r="C512" i="2" s="1"/>
  <c r="C514" i="2" s="1"/>
  <c r="C516" i="2" s="1"/>
  <c r="C518" i="2" s="1"/>
  <c r="C520" i="2" s="1"/>
  <c r="C522" i="2" s="1"/>
  <c r="C524" i="2" s="1"/>
  <c r="C526" i="2" s="1"/>
  <c r="C528" i="2" s="1"/>
  <c r="C530" i="2" s="1"/>
  <c r="C532" i="2" s="1"/>
  <c r="C534" i="2" s="1"/>
  <c r="C536" i="2" s="1"/>
  <c r="C538" i="2" s="1"/>
  <c r="C540" i="2" s="1"/>
  <c r="C542" i="2" s="1"/>
  <c r="C544" i="2" s="1"/>
  <c r="C546" i="2" s="1"/>
  <c r="C548" i="2" s="1"/>
  <c r="C550" i="2" s="1"/>
  <c r="C552" i="2" s="1"/>
  <c r="C554" i="2" s="1"/>
  <c r="C556" i="2" s="1"/>
  <c r="C558" i="2" s="1"/>
  <c r="C560" i="2" s="1"/>
  <c r="C562" i="2" s="1"/>
  <c r="C564" i="2" s="1"/>
  <c r="C566" i="2" s="1"/>
  <c r="C568" i="2" s="1"/>
  <c r="C570" i="2" s="1"/>
  <c r="C572" i="2" s="1"/>
  <c r="C574" i="2" s="1"/>
  <c r="C576" i="2" s="1"/>
  <c r="C578" i="2" s="1"/>
  <c r="C580" i="2" s="1"/>
  <c r="C582" i="2" s="1"/>
  <c r="C584" i="2" s="1"/>
  <c r="C586" i="2" s="1"/>
  <c r="C588" i="2" s="1"/>
  <c r="C590" i="2" s="1"/>
  <c r="C592" i="2" s="1"/>
  <c r="C594" i="2" s="1"/>
  <c r="C596" i="2" s="1"/>
  <c r="C598" i="2" s="1"/>
  <c r="C600" i="2" s="1"/>
  <c r="C602" i="2" s="1"/>
  <c r="C604" i="2" s="1"/>
  <c r="C606" i="2" s="1"/>
  <c r="C608" i="2" s="1"/>
  <c r="C610" i="2" s="1"/>
  <c r="C612" i="2" s="1"/>
  <c r="C614" i="2" s="1"/>
  <c r="C616" i="2" s="1"/>
  <c r="C618" i="2" s="1"/>
  <c r="C620" i="2" s="1"/>
  <c r="C622" i="2" s="1"/>
  <c r="C624" i="2" s="1"/>
  <c r="C626" i="2" s="1"/>
  <c r="C628" i="2" s="1"/>
  <c r="C630" i="2" s="1"/>
  <c r="C632" i="2" s="1"/>
  <c r="C634" i="2" s="1"/>
  <c r="C636" i="2" s="1"/>
  <c r="C638" i="2" s="1"/>
  <c r="C640" i="2" s="1"/>
  <c r="C642" i="2" s="1"/>
  <c r="C644" i="2" s="1"/>
  <c r="C646" i="2" s="1"/>
  <c r="C648" i="2" s="1"/>
  <c r="C650" i="2" s="1"/>
  <c r="C652" i="2" s="1"/>
  <c r="C654" i="2" s="1"/>
  <c r="C656" i="2" s="1"/>
  <c r="C658" i="2" s="1"/>
  <c r="C660" i="2" s="1"/>
  <c r="C662" i="2" s="1"/>
  <c r="C664" i="2" s="1"/>
  <c r="C666" i="2" s="1"/>
  <c r="C668" i="2" s="1"/>
  <c r="C670" i="2" s="1"/>
  <c r="C672" i="2" s="1"/>
  <c r="C674" i="2" s="1"/>
  <c r="C676" i="2" s="1"/>
  <c r="C678" i="2" s="1"/>
  <c r="C680" i="2" s="1"/>
  <c r="C682" i="2" s="1"/>
  <c r="C684" i="2" s="1"/>
  <c r="C686" i="2" s="1"/>
  <c r="C688" i="2" s="1"/>
  <c r="C690" i="2" s="1"/>
  <c r="C692" i="2" s="1"/>
  <c r="C694" i="2" s="1"/>
  <c r="C696" i="2" s="1"/>
  <c r="C698" i="2" s="1"/>
  <c r="C700" i="2" s="1"/>
  <c r="C702" i="2" s="1"/>
  <c r="C704" i="2" s="1"/>
  <c r="C706" i="2" s="1"/>
  <c r="C708" i="2" s="1"/>
  <c r="C710" i="2" s="1"/>
  <c r="C712" i="2" s="1"/>
  <c r="C714" i="2" s="1"/>
  <c r="C716" i="2" s="1"/>
  <c r="C718" i="2" s="1"/>
  <c r="C720" i="2" s="1"/>
  <c r="C722" i="2" s="1"/>
  <c r="C724" i="2" s="1"/>
  <c r="C726" i="2" s="1"/>
  <c r="C728" i="2" s="1"/>
  <c r="C730" i="2" s="1"/>
  <c r="C732" i="2" s="1"/>
  <c r="C734" i="2" s="1"/>
  <c r="C736" i="2" s="1"/>
  <c r="C738" i="2" s="1"/>
  <c r="C740" i="2" s="1"/>
  <c r="C742" i="2" s="1"/>
  <c r="C744" i="2" s="1"/>
  <c r="C746" i="2" s="1"/>
  <c r="C748" i="2" s="1"/>
  <c r="C750" i="2" s="1"/>
  <c r="C752" i="2" s="1"/>
  <c r="C754" i="2" s="1"/>
  <c r="C756" i="2" s="1"/>
  <c r="C758" i="2" s="1"/>
  <c r="C760" i="2" s="1"/>
  <c r="C762" i="2" s="1"/>
  <c r="C764" i="2" s="1"/>
  <c r="C766" i="2" s="1"/>
  <c r="C768" i="2" s="1"/>
  <c r="C770" i="2" s="1"/>
  <c r="C772" i="2" s="1"/>
  <c r="C774" i="2" s="1"/>
  <c r="C776" i="2" s="1"/>
  <c r="C778" i="2" s="1"/>
  <c r="C780" i="2" s="1"/>
  <c r="C782" i="2" s="1"/>
  <c r="C784" i="2" s="1"/>
  <c r="C786" i="2" s="1"/>
  <c r="C788" i="2" s="1"/>
  <c r="C790" i="2" s="1"/>
  <c r="C792" i="2" s="1"/>
  <c r="C794" i="2" s="1"/>
  <c r="C796" i="2" s="1"/>
  <c r="C798" i="2" s="1"/>
  <c r="C800" i="2" s="1"/>
  <c r="C802" i="2" s="1"/>
  <c r="C804" i="2" s="1"/>
  <c r="C806" i="2" s="1"/>
  <c r="C808" i="2" s="1"/>
  <c r="C810" i="2" s="1"/>
  <c r="C812" i="2" s="1"/>
  <c r="C814" i="2" s="1"/>
  <c r="C816" i="2" s="1"/>
  <c r="C818" i="2" s="1"/>
  <c r="C820" i="2" s="1"/>
  <c r="C822" i="2" s="1"/>
  <c r="C824" i="2" s="1"/>
  <c r="C826" i="2" s="1"/>
  <c r="C828" i="2" s="1"/>
  <c r="C830" i="2" s="1"/>
  <c r="C832" i="2" s="1"/>
  <c r="C834" i="2" s="1"/>
  <c r="C836" i="2" s="1"/>
  <c r="C838" i="2" s="1"/>
  <c r="C840" i="2" s="1"/>
  <c r="C842" i="2" s="1"/>
  <c r="C844" i="2" s="1"/>
  <c r="C846" i="2" s="1"/>
  <c r="C848" i="2" s="1"/>
  <c r="C850" i="2" s="1"/>
  <c r="C852" i="2" s="1"/>
  <c r="C854" i="2" s="1"/>
  <c r="C856" i="2" s="1"/>
  <c r="C858" i="2" s="1"/>
  <c r="C860" i="2" s="1"/>
  <c r="C862" i="2" s="1"/>
  <c r="C864" i="2" s="1"/>
  <c r="C866" i="2" s="1"/>
  <c r="C868" i="2" s="1"/>
  <c r="C870" i="2" s="1"/>
  <c r="C872" i="2" s="1"/>
  <c r="C874" i="2" s="1"/>
  <c r="C876" i="2" s="1"/>
  <c r="C878" i="2" s="1"/>
  <c r="C880" i="2" s="1"/>
  <c r="C882" i="2" s="1"/>
  <c r="C884" i="2" s="1"/>
  <c r="C886" i="2" s="1"/>
  <c r="C888" i="2" s="1"/>
  <c r="C890" i="2" s="1"/>
  <c r="C892" i="2" s="1"/>
  <c r="C894" i="2" s="1"/>
  <c r="C896" i="2" s="1"/>
  <c r="C898" i="2" s="1"/>
  <c r="C900" i="2" s="1"/>
  <c r="C902" i="2" s="1"/>
  <c r="C904" i="2" s="1"/>
  <c r="C906" i="2" s="1"/>
  <c r="C908" i="2" s="1"/>
  <c r="C910" i="2" s="1"/>
  <c r="C912" i="2" s="1"/>
  <c r="C914" i="2" s="1"/>
  <c r="C916" i="2" s="1"/>
  <c r="C918" i="2" s="1"/>
  <c r="C920" i="2" s="1"/>
  <c r="C922" i="2" s="1"/>
  <c r="C924" i="2" s="1"/>
  <c r="C926" i="2" s="1"/>
  <c r="C928" i="2" s="1"/>
  <c r="C930" i="2" s="1"/>
  <c r="C932" i="2" s="1"/>
  <c r="C934" i="2" s="1"/>
  <c r="C936" i="2" s="1"/>
  <c r="C938" i="2" s="1"/>
  <c r="C940" i="2" s="1"/>
  <c r="C942" i="2" s="1"/>
  <c r="C944" i="2" s="1"/>
  <c r="C946" i="2" s="1"/>
  <c r="C948" i="2" s="1"/>
  <c r="C950" i="2" s="1"/>
  <c r="C952" i="2" s="1"/>
  <c r="C954" i="2" s="1"/>
  <c r="C956" i="2" s="1"/>
  <c r="C958" i="2" s="1"/>
  <c r="C960" i="2" s="1"/>
  <c r="C962" i="2" s="1"/>
  <c r="C964" i="2" s="1"/>
  <c r="C966" i="2" s="1"/>
  <c r="C968" i="2" s="1"/>
  <c r="C970" i="2" s="1"/>
  <c r="C972" i="2" s="1"/>
  <c r="C974" i="2" s="1"/>
  <c r="C976" i="2" s="1"/>
  <c r="C978" i="2" s="1"/>
  <c r="C980" i="2" s="1"/>
  <c r="C982" i="2" s="1"/>
  <c r="C984" i="2" s="1"/>
  <c r="C986" i="2" s="1"/>
  <c r="C988" i="2" s="1"/>
  <c r="C990" i="2" s="1"/>
  <c r="C992" i="2" s="1"/>
  <c r="C994" i="2" s="1"/>
  <c r="C996" i="2" s="1"/>
  <c r="C998" i="2" s="1"/>
  <c r="C1000" i="2" s="1"/>
  <c r="C1002" i="2" s="1"/>
  <c r="C1004" i="2" s="1"/>
  <c r="C1006" i="2" s="1"/>
  <c r="C1008" i="2" s="1"/>
  <c r="C1010" i="2" s="1"/>
  <c r="C1012" i="2" s="1"/>
  <c r="C1014" i="2" s="1"/>
  <c r="C1016" i="2" s="1"/>
  <c r="C1018" i="2" s="1"/>
  <c r="C1020" i="2" s="1"/>
  <c r="C1022" i="2" s="1"/>
  <c r="C1024" i="2" s="1"/>
  <c r="C1026" i="2" s="1"/>
  <c r="C1028" i="2" s="1"/>
  <c r="C1030" i="2" s="1"/>
  <c r="C1032" i="2" s="1"/>
  <c r="C1034" i="2" s="1"/>
  <c r="C1036" i="2" s="1"/>
  <c r="C1038" i="2" s="1"/>
  <c r="C1040" i="2" s="1"/>
  <c r="C1042" i="2" s="1"/>
  <c r="C1044" i="2" s="1"/>
  <c r="C1046" i="2" s="1"/>
  <c r="C1048" i="2" s="1"/>
  <c r="C1050" i="2" s="1"/>
  <c r="C1052" i="2" s="1"/>
  <c r="C1054" i="2" s="1"/>
  <c r="C1056" i="2" s="1"/>
  <c r="C1058" i="2" s="1"/>
  <c r="C1060" i="2" s="1"/>
  <c r="C1062" i="2" s="1"/>
  <c r="C1064" i="2" s="1"/>
  <c r="C1066" i="2" s="1"/>
  <c r="C1068" i="2" s="1"/>
  <c r="C1070" i="2" s="1"/>
  <c r="C1072" i="2" s="1"/>
  <c r="C1074" i="2" s="1"/>
  <c r="C1076" i="2" s="1"/>
  <c r="C1078" i="2" s="1"/>
  <c r="C1080" i="2" s="1"/>
  <c r="C1082" i="2" s="1"/>
  <c r="C1084" i="2" s="1"/>
  <c r="C1086" i="2" s="1"/>
  <c r="C1088" i="2" s="1"/>
  <c r="C1090" i="2" s="1"/>
  <c r="C1092" i="2" s="1"/>
  <c r="C1094" i="2" s="1"/>
  <c r="C1096" i="2" s="1"/>
  <c r="C1098" i="2" s="1"/>
  <c r="C1100" i="2" s="1"/>
  <c r="C1102" i="2" s="1"/>
  <c r="C1104" i="2" s="1"/>
  <c r="C1106" i="2" s="1"/>
  <c r="C1108" i="2" s="1"/>
  <c r="C1110" i="2" s="1"/>
  <c r="C1112" i="2" s="1"/>
  <c r="C1114" i="2" s="1"/>
  <c r="C1116" i="2" s="1"/>
  <c r="C1118" i="2" s="1"/>
  <c r="C1120" i="2" s="1"/>
  <c r="C1122" i="2" s="1"/>
  <c r="C1124" i="2" s="1"/>
  <c r="C1126" i="2" s="1"/>
  <c r="C1128" i="2" s="1"/>
  <c r="C1130" i="2" s="1"/>
  <c r="C1132" i="2" s="1"/>
  <c r="C1134" i="2" s="1"/>
  <c r="C1136" i="2" s="1"/>
  <c r="C1138" i="2" s="1"/>
  <c r="C1140" i="2" s="1"/>
  <c r="C1142" i="2" s="1"/>
  <c r="C1144" i="2" s="1"/>
  <c r="C1146" i="2" s="1"/>
  <c r="C1148" i="2" s="1"/>
  <c r="C1150" i="2" s="1"/>
  <c r="C1152" i="2" s="1"/>
  <c r="C1154" i="2" s="1"/>
  <c r="C1156" i="2" s="1"/>
  <c r="C1158" i="2" s="1"/>
  <c r="C1160" i="2" s="1"/>
  <c r="C1162" i="2" s="1"/>
  <c r="C1164" i="2" s="1"/>
  <c r="C1166" i="2" s="1"/>
  <c r="C1168" i="2" s="1"/>
  <c r="C1170" i="2" s="1"/>
  <c r="C1172" i="2" s="1"/>
  <c r="C1174" i="2" s="1"/>
  <c r="C1176" i="2" s="1"/>
  <c r="C1178" i="2" s="1"/>
  <c r="C1180" i="2" s="1"/>
  <c r="C1182" i="2" s="1"/>
  <c r="C1184" i="2" s="1"/>
  <c r="C1186" i="2" s="1"/>
  <c r="C1188" i="2" s="1"/>
  <c r="C1190" i="2" s="1"/>
  <c r="C1192" i="2" s="1"/>
  <c r="C1194" i="2" s="1"/>
  <c r="C1196" i="2" s="1"/>
  <c r="C1198" i="2" s="1"/>
  <c r="C1200" i="2" s="1"/>
  <c r="C1202" i="2" s="1"/>
  <c r="C1204" i="2" s="1"/>
  <c r="C1206" i="2" s="1"/>
  <c r="C1208" i="2" s="1"/>
  <c r="C1210" i="2" s="1"/>
  <c r="C1212" i="2" s="1"/>
  <c r="C1214" i="2" s="1"/>
  <c r="C1216" i="2" s="1"/>
  <c r="C1218" i="2" s="1"/>
  <c r="C1220" i="2" s="1"/>
  <c r="C1222" i="2" s="1"/>
  <c r="C1224" i="2" s="1"/>
  <c r="C1226" i="2" s="1"/>
  <c r="C1228" i="2" s="1"/>
  <c r="C1230" i="2" s="1"/>
  <c r="C1232" i="2" s="1"/>
  <c r="C1234" i="2" s="1"/>
  <c r="C1236" i="2" s="1"/>
  <c r="C1238" i="2" s="1"/>
  <c r="C1240" i="2" s="1"/>
  <c r="C1242" i="2" s="1"/>
  <c r="C1244" i="2" s="1"/>
  <c r="C1246" i="2" s="1"/>
  <c r="C1248" i="2" s="1"/>
  <c r="C1250" i="2" s="1"/>
  <c r="C1252" i="2" s="1"/>
  <c r="C1254" i="2" s="1"/>
  <c r="C1256" i="2" s="1"/>
  <c r="C1258" i="2" s="1"/>
  <c r="C1260" i="2" s="1"/>
  <c r="C1262" i="2" s="1"/>
  <c r="C1264" i="2" s="1"/>
  <c r="C1266" i="2" s="1"/>
  <c r="C1268" i="2" s="1"/>
  <c r="C1270" i="2" s="1"/>
  <c r="C1272" i="2" s="1"/>
  <c r="C1274" i="2" s="1"/>
  <c r="C1276" i="2" s="1"/>
  <c r="C1278" i="2" s="1"/>
  <c r="C1280" i="2" s="1"/>
  <c r="C1282" i="2" s="1"/>
  <c r="C1284" i="2" s="1"/>
  <c r="C1286" i="2" s="1"/>
  <c r="C1288" i="2" s="1"/>
  <c r="C1290" i="2" s="1"/>
  <c r="C1292" i="2" s="1"/>
  <c r="C1294" i="2" s="1"/>
  <c r="C1296" i="2" s="1"/>
  <c r="C1298" i="2" s="1"/>
  <c r="C1300" i="2" s="1"/>
  <c r="C1302" i="2" s="1"/>
  <c r="C1304" i="2" s="1"/>
  <c r="C1306" i="2" s="1"/>
  <c r="C1308" i="2" s="1"/>
  <c r="C1310" i="2" s="1"/>
  <c r="C1312" i="2" s="1"/>
  <c r="C1314" i="2" s="1"/>
  <c r="C1316" i="2" s="1"/>
  <c r="C1318" i="2" s="1"/>
  <c r="C1320" i="2" s="1"/>
  <c r="C1322" i="2" s="1"/>
  <c r="C1324" i="2" s="1"/>
  <c r="C1326" i="2" s="1"/>
  <c r="C1328" i="2" s="1"/>
  <c r="C1330" i="2" s="1"/>
  <c r="C1332" i="2" s="1"/>
  <c r="C1334" i="2" s="1"/>
  <c r="C1336" i="2" s="1"/>
  <c r="C1338" i="2" s="1"/>
  <c r="C1340" i="2" s="1"/>
  <c r="C1342" i="2" s="1"/>
  <c r="C1344" i="2" s="1"/>
  <c r="C1346" i="2" s="1"/>
  <c r="C1348" i="2" s="1"/>
  <c r="C1350" i="2" s="1"/>
  <c r="C1352" i="2" s="1"/>
  <c r="C1354" i="2" s="1"/>
  <c r="C1356" i="2" s="1"/>
  <c r="C1358" i="2" s="1"/>
  <c r="C1360" i="2" s="1"/>
  <c r="C1362" i="2" s="1"/>
  <c r="C1364" i="2" s="1"/>
  <c r="C1366" i="2" s="1"/>
  <c r="C1368" i="2" s="1"/>
  <c r="C1370" i="2" s="1"/>
  <c r="C1372" i="2" s="1"/>
  <c r="C1374" i="2" s="1"/>
  <c r="C1376" i="2" s="1"/>
  <c r="C1378" i="2" s="1"/>
  <c r="C1380" i="2" s="1"/>
  <c r="C1382" i="2" s="1"/>
  <c r="C1384" i="2" s="1"/>
  <c r="C1386" i="2" s="1"/>
  <c r="C1388" i="2" s="1"/>
  <c r="C1390" i="2" s="1"/>
  <c r="C1392" i="2" s="1"/>
  <c r="C1394" i="2" s="1"/>
  <c r="C1396" i="2" s="1"/>
  <c r="C1398" i="2" s="1"/>
  <c r="C1400" i="2" s="1"/>
  <c r="C1402" i="2" s="1"/>
  <c r="C1404" i="2" s="1"/>
  <c r="C1406" i="2" s="1"/>
  <c r="C1408" i="2" s="1"/>
  <c r="C1410" i="2" s="1"/>
  <c r="C1412" i="2" s="1"/>
  <c r="C1414" i="2" s="1"/>
  <c r="C1416" i="2" s="1"/>
  <c r="C1418" i="2" s="1"/>
  <c r="C1420" i="2" s="1"/>
  <c r="C1422" i="2" s="1"/>
  <c r="C1424" i="2" s="1"/>
  <c r="C1426" i="2" s="1"/>
  <c r="C1428" i="2" s="1"/>
  <c r="C1430" i="2" s="1"/>
  <c r="C1432" i="2" s="1"/>
  <c r="C1434" i="2" s="1"/>
  <c r="C1436" i="2" s="1"/>
  <c r="C1438" i="2" s="1"/>
  <c r="C1440" i="2" s="1"/>
  <c r="C1442" i="2" s="1"/>
  <c r="C1444" i="2" s="1"/>
  <c r="C1446" i="2" s="1"/>
  <c r="C1448" i="2" s="1"/>
  <c r="C1450" i="2" s="1"/>
  <c r="C1452" i="2" s="1"/>
  <c r="C1454" i="2" s="1"/>
  <c r="C1456" i="2" s="1"/>
  <c r="C1458" i="2" s="1"/>
  <c r="C1460" i="2" s="1"/>
  <c r="C1462" i="2" s="1"/>
  <c r="C1464" i="2" s="1"/>
  <c r="C1466" i="2" s="1"/>
  <c r="C1468" i="2" s="1"/>
  <c r="C1470" i="2" s="1"/>
  <c r="C1472" i="2" s="1"/>
  <c r="C1474" i="2" s="1"/>
  <c r="C1476" i="2" s="1"/>
  <c r="C1478" i="2" s="1"/>
  <c r="C1480" i="2" s="1"/>
  <c r="C1482" i="2" s="1"/>
  <c r="C1484" i="2" s="1"/>
  <c r="C1486" i="2" s="1"/>
  <c r="C1488" i="2" s="1"/>
  <c r="C1490" i="2" s="1"/>
  <c r="C1492" i="2" s="1"/>
  <c r="C1494" i="2" s="1"/>
  <c r="C1496" i="2" s="1"/>
  <c r="C1498" i="2" s="1"/>
  <c r="C1500" i="2" s="1"/>
  <c r="C1502" i="2" s="1"/>
  <c r="C1504" i="2" s="1"/>
  <c r="C1506" i="2" s="1"/>
  <c r="C1508" i="2" s="1"/>
  <c r="C1510" i="2" s="1"/>
  <c r="C1512" i="2" s="1"/>
  <c r="C1514" i="2" s="1"/>
  <c r="C1516" i="2" s="1"/>
  <c r="C1518" i="2" s="1"/>
  <c r="C1520" i="2" s="1"/>
  <c r="C1522" i="2" s="1"/>
  <c r="C1524" i="2" s="1"/>
  <c r="C1526" i="2" s="1"/>
  <c r="C1528" i="2" s="1"/>
  <c r="C1530" i="2" s="1"/>
  <c r="C1532" i="2" s="1"/>
  <c r="C1534" i="2" s="1"/>
  <c r="C1536" i="2" s="1"/>
  <c r="C1538" i="2" s="1"/>
  <c r="C1540" i="2" s="1"/>
  <c r="C1542" i="2" s="1"/>
  <c r="C1544" i="2" s="1"/>
  <c r="C1546" i="2" s="1"/>
  <c r="C1548" i="2" s="1"/>
  <c r="C1550" i="2" s="1"/>
  <c r="C1552" i="2" s="1"/>
  <c r="C1554" i="2" s="1"/>
  <c r="C1556" i="2" s="1"/>
  <c r="C1558" i="2" s="1"/>
  <c r="C1560" i="2" s="1"/>
  <c r="C1562" i="2" s="1"/>
  <c r="C1564" i="2" s="1"/>
  <c r="C1566" i="2" s="1"/>
  <c r="C1568" i="2" s="1"/>
  <c r="C1570" i="2" s="1"/>
  <c r="C1572" i="2" s="1"/>
  <c r="C1574" i="2" s="1"/>
  <c r="C1576" i="2" s="1"/>
  <c r="C1578" i="2" s="1"/>
  <c r="C1580" i="2" s="1"/>
  <c r="C1582" i="2" s="1"/>
  <c r="C1584" i="2" s="1"/>
  <c r="C1586" i="2" s="1"/>
  <c r="C1588" i="2" s="1"/>
  <c r="C1590" i="2" s="1"/>
  <c r="C1592" i="2" s="1"/>
  <c r="C1594" i="2" s="1"/>
  <c r="C1596" i="2" s="1"/>
  <c r="C1598" i="2" s="1"/>
  <c r="C1600" i="2" s="1"/>
  <c r="C1602" i="2" s="1"/>
  <c r="C1604" i="2" s="1"/>
  <c r="C1606" i="2" s="1"/>
  <c r="C1608" i="2" s="1"/>
  <c r="C1610" i="2" s="1"/>
  <c r="C1612" i="2" s="1"/>
  <c r="C1614" i="2" s="1"/>
  <c r="C1616" i="2" s="1"/>
  <c r="C1618" i="2" s="1"/>
  <c r="C1620" i="2" s="1"/>
  <c r="C1622" i="2" s="1"/>
  <c r="C1624" i="2" s="1"/>
  <c r="C1626" i="2" s="1"/>
  <c r="C1628" i="2" s="1"/>
  <c r="C1630" i="2" s="1"/>
  <c r="C1632" i="2" s="1"/>
  <c r="C1634" i="2" s="1"/>
  <c r="C1636" i="2" s="1"/>
  <c r="C1638" i="2" s="1"/>
  <c r="C1640" i="2" s="1"/>
  <c r="C1642" i="2" s="1"/>
  <c r="C1644" i="2" s="1"/>
  <c r="C1646" i="2" s="1"/>
  <c r="C1648" i="2" s="1"/>
  <c r="C1650" i="2" s="1"/>
  <c r="C1652" i="2" s="1"/>
  <c r="C1654" i="2" s="1"/>
  <c r="C1656" i="2" s="1"/>
  <c r="C1658" i="2" s="1"/>
  <c r="C1660" i="2" s="1"/>
  <c r="C1662" i="2" s="1"/>
  <c r="C1664" i="2" s="1"/>
  <c r="C1666" i="2" s="1"/>
  <c r="C1668" i="2" s="1"/>
  <c r="C1670" i="2" s="1"/>
  <c r="C1672" i="2" s="1"/>
  <c r="C1674" i="2" s="1"/>
  <c r="C1676" i="2" s="1"/>
  <c r="C1678" i="2" s="1"/>
  <c r="C1680" i="2" s="1"/>
  <c r="C1682" i="2" s="1"/>
  <c r="C1684" i="2" s="1"/>
  <c r="C1686" i="2" s="1"/>
  <c r="C1688" i="2" s="1"/>
  <c r="C1690" i="2" s="1"/>
  <c r="C1692" i="2" s="1"/>
  <c r="C1694" i="2" s="1"/>
  <c r="C1696" i="2" s="1"/>
  <c r="C1698" i="2" s="1"/>
  <c r="C1700" i="2" s="1"/>
  <c r="C1702" i="2" s="1"/>
  <c r="C1704" i="2" s="1"/>
  <c r="C1706" i="2" s="1"/>
  <c r="C1708" i="2" s="1"/>
  <c r="C1710" i="2" s="1"/>
  <c r="C1712" i="2" s="1"/>
  <c r="C1714" i="2" s="1"/>
  <c r="C1716" i="2" s="1"/>
  <c r="C1718" i="2" s="1"/>
  <c r="C1720" i="2" s="1"/>
  <c r="C1722" i="2" s="1"/>
  <c r="C1724" i="2" s="1"/>
  <c r="C1726" i="2" s="1"/>
  <c r="C1728" i="2" s="1"/>
  <c r="C1730" i="2" s="1"/>
  <c r="C1732" i="2" s="1"/>
  <c r="C1734" i="2" s="1"/>
  <c r="C1736" i="2" s="1"/>
  <c r="C1738" i="2" s="1"/>
  <c r="C1740" i="2" s="1"/>
  <c r="C1742" i="2" s="1"/>
  <c r="C1744" i="2" s="1"/>
  <c r="C1746" i="2" s="1"/>
  <c r="C1748" i="2" s="1"/>
  <c r="C1750" i="2" s="1"/>
  <c r="C1752" i="2" s="1"/>
  <c r="C1754" i="2" s="1"/>
  <c r="C1756" i="2" s="1"/>
  <c r="C1758" i="2" s="1"/>
  <c r="C1760" i="2" s="1"/>
  <c r="C1762" i="2" s="1"/>
  <c r="C1764" i="2" s="1"/>
  <c r="C1766" i="2" s="1"/>
  <c r="C1768" i="2" s="1"/>
  <c r="C1770" i="2" s="1"/>
  <c r="C1772" i="2" s="1"/>
  <c r="C1774" i="2" s="1"/>
  <c r="C1776" i="2" s="1"/>
  <c r="C1778" i="2" s="1"/>
  <c r="C1780" i="2" s="1"/>
  <c r="C1782" i="2" s="1"/>
  <c r="C1784" i="2" s="1"/>
  <c r="C1786" i="2" s="1"/>
  <c r="C1788" i="2" s="1"/>
  <c r="C1790" i="2" s="1"/>
  <c r="C1792" i="2" s="1"/>
  <c r="C1794" i="2" s="1"/>
  <c r="C1796" i="2" s="1"/>
  <c r="C1798" i="2" s="1"/>
  <c r="C1800" i="2" s="1"/>
  <c r="C1802" i="2" s="1"/>
  <c r="C1804" i="2" s="1"/>
  <c r="C1806" i="2" s="1"/>
  <c r="C1808" i="2" s="1"/>
  <c r="C1810" i="2" s="1"/>
  <c r="C1812" i="2" s="1"/>
  <c r="C1814" i="2" s="1"/>
  <c r="C1816" i="2" s="1"/>
  <c r="C1818" i="2" s="1"/>
  <c r="C1820" i="2" s="1"/>
  <c r="C1822" i="2" s="1"/>
  <c r="C1824" i="2" s="1"/>
  <c r="C1826" i="2" s="1"/>
  <c r="C1828" i="2" s="1"/>
  <c r="C1830" i="2" s="1"/>
  <c r="C1832" i="2" s="1"/>
  <c r="C1834" i="2" s="1"/>
  <c r="C1836" i="2" s="1"/>
  <c r="C1838" i="2" s="1"/>
  <c r="C1840" i="2" s="1"/>
  <c r="C1842" i="2" s="1"/>
  <c r="C1844" i="2" s="1"/>
  <c r="C1846" i="2" s="1"/>
  <c r="C1848" i="2" s="1"/>
  <c r="C1850" i="2" s="1"/>
  <c r="C1852" i="2" s="1"/>
  <c r="C1854" i="2" s="1"/>
  <c r="C1856" i="2" s="1"/>
  <c r="C1858" i="2" s="1"/>
  <c r="C1860" i="2" s="1"/>
  <c r="C1862" i="2" s="1"/>
  <c r="C1864" i="2" s="1"/>
  <c r="C1866" i="2" s="1"/>
  <c r="C1868" i="2" s="1"/>
  <c r="C1870" i="2" s="1"/>
  <c r="C1872" i="2" s="1"/>
  <c r="C1874" i="2" s="1"/>
  <c r="C1876" i="2" s="1"/>
  <c r="C1878" i="2" s="1"/>
  <c r="C1880" i="2" s="1"/>
  <c r="C1882" i="2" s="1"/>
  <c r="C1884" i="2" s="1"/>
  <c r="C1886" i="2" s="1"/>
  <c r="C1888" i="2" s="1"/>
  <c r="C1890" i="2" s="1"/>
  <c r="C1892" i="2" s="1"/>
  <c r="C1894" i="2" s="1"/>
  <c r="C1896" i="2" s="1"/>
  <c r="C1898" i="2" s="1"/>
  <c r="C1900" i="2" s="1"/>
  <c r="C1902" i="2" s="1"/>
  <c r="C1904" i="2" s="1"/>
  <c r="C1906" i="2" s="1"/>
  <c r="C1908" i="2" s="1"/>
  <c r="C1910" i="2" s="1"/>
  <c r="C1912" i="2" s="1"/>
  <c r="C1914" i="2" s="1"/>
  <c r="C1916" i="2" s="1"/>
  <c r="C1918" i="2" s="1"/>
  <c r="C1920" i="2" s="1"/>
  <c r="C1922" i="2" s="1"/>
  <c r="C1924" i="2" s="1"/>
  <c r="C1926" i="2" s="1"/>
  <c r="C1928" i="2" s="1"/>
  <c r="C1930" i="2" s="1"/>
  <c r="C1932" i="2" s="1"/>
  <c r="C1934" i="2" s="1"/>
  <c r="C1936" i="2" s="1"/>
  <c r="C1938" i="2" s="1"/>
  <c r="C1940" i="2" s="1"/>
  <c r="C1942" i="2" s="1"/>
  <c r="C1944" i="2" s="1"/>
  <c r="C1946" i="2" s="1"/>
  <c r="C1948" i="2" s="1"/>
  <c r="C1950" i="2" s="1"/>
  <c r="C1952" i="2" s="1"/>
  <c r="C1954" i="2" s="1"/>
  <c r="C1956" i="2" s="1"/>
  <c r="C1958" i="2" s="1"/>
  <c r="C1960" i="2" s="1"/>
  <c r="C1962" i="2" s="1"/>
  <c r="C1964" i="2" s="1"/>
  <c r="C1966" i="2" s="1"/>
  <c r="C1968" i="2" s="1"/>
  <c r="C1970" i="2" s="1"/>
  <c r="C1972" i="2" s="1"/>
  <c r="C1974" i="2" s="1"/>
  <c r="C1976" i="2" s="1"/>
  <c r="C1978" i="2" s="1"/>
  <c r="C1980" i="2" s="1"/>
  <c r="C1982" i="2" s="1"/>
  <c r="C1984" i="2" s="1"/>
  <c r="C1986" i="2" s="1"/>
  <c r="C1988" i="2" s="1"/>
  <c r="C1990" i="2" s="1"/>
  <c r="C1992" i="2" s="1"/>
  <c r="C1994" i="2" s="1"/>
  <c r="C1996" i="2" s="1"/>
  <c r="C1998" i="2" s="1"/>
  <c r="C2000" i="2" s="1"/>
  <c r="C2002" i="2" s="1"/>
  <c r="C2004" i="2" s="1"/>
  <c r="C2006" i="2" s="1"/>
  <c r="C2008" i="2" s="1"/>
  <c r="C2010" i="2" s="1"/>
  <c r="C2012" i="2" s="1"/>
  <c r="C2014" i="2" s="1"/>
  <c r="C2016" i="2" s="1"/>
  <c r="C2018" i="2" s="1"/>
  <c r="C2020" i="2" s="1"/>
  <c r="C2022" i="2" s="1"/>
  <c r="C2024" i="2" s="1"/>
  <c r="C2026" i="2" s="1"/>
  <c r="C2028" i="2" s="1"/>
  <c r="C2030" i="2" s="1"/>
  <c r="C2032" i="2" s="1"/>
  <c r="C2034" i="2" s="1"/>
  <c r="C2036" i="2" s="1"/>
  <c r="C2038" i="2" s="1"/>
  <c r="C2040" i="2" s="1"/>
  <c r="C2042" i="2" s="1"/>
  <c r="C2044" i="2" s="1"/>
  <c r="C2046" i="2" s="1"/>
  <c r="C2048" i="2" s="1"/>
  <c r="C2050" i="2" s="1"/>
  <c r="C2052" i="2" s="1"/>
  <c r="C2054" i="2" s="1"/>
  <c r="C2056" i="2" s="1"/>
  <c r="C2058" i="2" s="1"/>
  <c r="C2060" i="2" s="1"/>
  <c r="C2062" i="2" s="1"/>
  <c r="C2064" i="2" s="1"/>
  <c r="C2066" i="2" s="1"/>
  <c r="C2068" i="2" s="1"/>
  <c r="C2070" i="2" s="1"/>
  <c r="C2072" i="2" s="1"/>
  <c r="C2074" i="2" s="1"/>
  <c r="C2076" i="2" s="1"/>
  <c r="C2078" i="2" s="1"/>
  <c r="C2080" i="2" s="1"/>
  <c r="C2082" i="2" s="1"/>
  <c r="C2084" i="2" s="1"/>
  <c r="C2086" i="2" s="1"/>
  <c r="C2088" i="2" s="1"/>
  <c r="C2090" i="2" s="1"/>
  <c r="C2092" i="2" s="1"/>
  <c r="C2094" i="2" s="1"/>
  <c r="C2096" i="2" s="1"/>
  <c r="C2098" i="2" s="1"/>
  <c r="C2100" i="2" s="1"/>
  <c r="C2102" i="2" s="1"/>
  <c r="C2104" i="2" s="1"/>
  <c r="C2106" i="2" s="1"/>
  <c r="C2108" i="2" s="1"/>
  <c r="C2110" i="2" s="1"/>
  <c r="C2112" i="2" s="1"/>
  <c r="C2114" i="2" s="1"/>
  <c r="C2116" i="2" s="1"/>
  <c r="C2118" i="2" s="1"/>
  <c r="C2120" i="2" s="1"/>
  <c r="C2122" i="2" s="1"/>
  <c r="C2124" i="2" s="1"/>
  <c r="C2126" i="2" s="1"/>
  <c r="C2128" i="2" s="1"/>
  <c r="C2130" i="2" s="1"/>
  <c r="C2132" i="2" s="1"/>
  <c r="C2134" i="2" s="1"/>
  <c r="C2136" i="2" s="1"/>
  <c r="C2138" i="2" s="1"/>
  <c r="C2140" i="2" s="1"/>
  <c r="C2142" i="2" s="1"/>
  <c r="C2144" i="2" s="1"/>
  <c r="C2146" i="2" s="1"/>
  <c r="C2148" i="2" s="1"/>
  <c r="C2150" i="2" s="1"/>
  <c r="C2152" i="2" s="1"/>
  <c r="C2154" i="2" s="1"/>
  <c r="C2156" i="2" s="1"/>
  <c r="C2158" i="2" s="1"/>
  <c r="C2160" i="2" s="1"/>
  <c r="C2162" i="2" s="1"/>
  <c r="C2164" i="2" s="1"/>
  <c r="C2166" i="2" s="1"/>
  <c r="C2168" i="2" s="1"/>
  <c r="C2170" i="2" s="1"/>
  <c r="C2172" i="2" s="1"/>
  <c r="C2174" i="2" s="1"/>
  <c r="C2176" i="2" s="1"/>
  <c r="C2178" i="2" s="1"/>
  <c r="C2180" i="2" s="1"/>
  <c r="C2182" i="2" s="1"/>
  <c r="C2184" i="2" s="1"/>
  <c r="C2186" i="2" s="1"/>
  <c r="C2188" i="2" s="1"/>
  <c r="C2190" i="2" s="1"/>
  <c r="C2192" i="2" s="1"/>
  <c r="C2194" i="2" s="1"/>
  <c r="C2196" i="2" s="1"/>
  <c r="C2198" i="2" s="1"/>
  <c r="C2200" i="2" s="1"/>
  <c r="C2202" i="2" s="1"/>
  <c r="C2204" i="2" s="1"/>
  <c r="C2206" i="2" s="1"/>
  <c r="C2208" i="2" s="1"/>
  <c r="C2210" i="2" s="1"/>
  <c r="C2212" i="2" s="1"/>
  <c r="C2214" i="2" s="1"/>
  <c r="C2216" i="2" s="1"/>
  <c r="C2218" i="2" s="1"/>
  <c r="C2220" i="2" s="1"/>
  <c r="C2222" i="2" s="1"/>
  <c r="C2224" i="2" s="1"/>
  <c r="C2226" i="2" s="1"/>
  <c r="C2228" i="2" s="1"/>
  <c r="C2230" i="2" s="1"/>
  <c r="C2232" i="2" s="1"/>
  <c r="C2234" i="2" s="1"/>
  <c r="C2236" i="2" s="1"/>
  <c r="C2238" i="2" s="1"/>
  <c r="C2240" i="2" s="1"/>
  <c r="C2242" i="2" s="1"/>
  <c r="C2244" i="2" s="1"/>
  <c r="C2246" i="2" s="1"/>
  <c r="C2248" i="2" s="1"/>
  <c r="C2250" i="2" s="1"/>
  <c r="C2252" i="2" s="1"/>
  <c r="C2254" i="2" s="1"/>
  <c r="C2256" i="2" s="1"/>
  <c r="C2258" i="2" s="1"/>
  <c r="C2260" i="2" s="1"/>
  <c r="C2262" i="2" s="1"/>
  <c r="C2264" i="2" s="1"/>
  <c r="C2266" i="2" s="1"/>
  <c r="C2268" i="2" s="1"/>
  <c r="C2270" i="2" s="1"/>
  <c r="C2272" i="2" s="1"/>
  <c r="C2274" i="2" s="1"/>
  <c r="C2276" i="2" s="1"/>
  <c r="C2278" i="2" s="1"/>
  <c r="C2280" i="2" s="1"/>
  <c r="C2282" i="2" s="1"/>
  <c r="C2284" i="2" s="1"/>
  <c r="C2286" i="2" s="1"/>
  <c r="C2288" i="2" s="1"/>
  <c r="C2290" i="2" s="1"/>
  <c r="C2292" i="2" s="1"/>
  <c r="C2294" i="2" s="1"/>
  <c r="C2296" i="2" s="1"/>
  <c r="C2298" i="2" s="1"/>
  <c r="C2300" i="2" s="1"/>
  <c r="C2302" i="2" s="1"/>
  <c r="C2304" i="2" s="1"/>
  <c r="C2306" i="2" s="1"/>
  <c r="C2308" i="2" s="1"/>
  <c r="C2310" i="2" s="1"/>
  <c r="C2312" i="2" s="1"/>
  <c r="C2314" i="2" s="1"/>
  <c r="C2316" i="2" s="1"/>
  <c r="C2318" i="2" s="1"/>
  <c r="C2320" i="2" s="1"/>
  <c r="C2322" i="2" s="1"/>
  <c r="C2324" i="2" s="1"/>
  <c r="C2326" i="2" s="1"/>
  <c r="C2328" i="2" s="1"/>
  <c r="C2330" i="2" s="1"/>
  <c r="C2332" i="2" s="1"/>
  <c r="C2334" i="2" s="1"/>
  <c r="C2336" i="2" s="1"/>
  <c r="C2338" i="2" s="1"/>
  <c r="C2340" i="2" s="1"/>
  <c r="C2342" i="2" s="1"/>
  <c r="C2344" i="2" s="1"/>
  <c r="C2346" i="2" s="1"/>
  <c r="C2348" i="2" s="1"/>
  <c r="C2350" i="2" s="1"/>
  <c r="C2352" i="2" s="1"/>
  <c r="C2354" i="2" s="1"/>
  <c r="C2356" i="2" s="1"/>
  <c r="C2358" i="2" s="1"/>
  <c r="C2360" i="2" s="1"/>
  <c r="C2362" i="2" s="1"/>
  <c r="C2364" i="2" s="1"/>
  <c r="C2366" i="2" s="1"/>
  <c r="C2368" i="2" s="1"/>
  <c r="C2370" i="2" s="1"/>
  <c r="C2372" i="2" s="1"/>
  <c r="C2374" i="2" s="1"/>
  <c r="C2376" i="2" s="1"/>
  <c r="C2378" i="2" s="1"/>
  <c r="C2380" i="2" s="1"/>
  <c r="C2382" i="2" s="1"/>
  <c r="C2384" i="2" s="1"/>
  <c r="C2386" i="2" s="1"/>
  <c r="C2388" i="2" s="1"/>
  <c r="C2390" i="2" s="1"/>
  <c r="C2392" i="2" s="1"/>
  <c r="C2394" i="2" s="1"/>
  <c r="C2396" i="2" s="1"/>
  <c r="C2398" i="2" s="1"/>
  <c r="C2400" i="2" s="1"/>
  <c r="C2402" i="2" s="1"/>
  <c r="C2404" i="2" s="1"/>
  <c r="C2406" i="2" s="1"/>
  <c r="C2408" i="2" s="1"/>
  <c r="C2410" i="2" s="1"/>
  <c r="C2412" i="2" s="1"/>
  <c r="C2414" i="2" s="1"/>
  <c r="C2416" i="2" s="1"/>
  <c r="C2418" i="2" s="1"/>
  <c r="C2420" i="2" s="1"/>
  <c r="C2422" i="2" s="1"/>
  <c r="C2424" i="2" s="1"/>
  <c r="C2426" i="2" s="1"/>
  <c r="C2428" i="2" s="1"/>
  <c r="C2430" i="2" s="1"/>
  <c r="C2432" i="2" s="1"/>
  <c r="C2434" i="2" s="1"/>
  <c r="C2436" i="2" s="1"/>
  <c r="B5" i="2"/>
  <c r="CD5" i="2" s="1"/>
  <c r="CD3" i="2"/>
  <c r="A3" i="2"/>
  <c r="AY2083" i="1"/>
  <c r="AX2083" i="1"/>
  <c r="AI2069" i="1"/>
  <c r="AI2071" i="1" s="1"/>
  <c r="AI2073" i="1" s="1"/>
  <c r="AI2075" i="1" s="1"/>
  <c r="AI2077" i="1" s="1"/>
  <c r="AI2079" i="1" s="1"/>
  <c r="AI2081" i="1" s="1"/>
  <c r="AI2083" i="1" s="1"/>
  <c r="AW2057" i="1"/>
  <c r="AW2059" i="1" s="1"/>
  <c r="AW2061" i="1" s="1"/>
  <c r="AW2063" i="1" s="1"/>
  <c r="AW2065" i="1" s="1"/>
  <c r="AW2067" i="1" s="1"/>
  <c r="AW2069" i="1" s="1"/>
  <c r="AW2071" i="1" s="1"/>
  <c r="AW2073" i="1" s="1"/>
  <c r="AW2075" i="1" s="1"/>
  <c r="AW2077" i="1" s="1"/>
  <c r="AW2079" i="1" s="1"/>
  <c r="AW2081" i="1" s="1"/>
  <c r="AW2083" i="1" s="1"/>
  <c r="AW2055" i="1"/>
  <c r="AI2027" i="1"/>
  <c r="AI2029" i="1" s="1"/>
  <c r="AI2031" i="1" s="1"/>
  <c r="AI2033" i="1" s="1"/>
  <c r="AI2035" i="1" s="1"/>
  <c r="AI2037" i="1" s="1"/>
  <c r="AI2039" i="1" s="1"/>
  <c r="AI2041" i="1" s="1"/>
  <c r="AI2043" i="1" s="1"/>
  <c r="AI2045" i="1" s="1"/>
  <c r="AI2047" i="1" s="1"/>
  <c r="AI2049" i="1" s="1"/>
  <c r="AI2051" i="1" s="1"/>
  <c r="AI2053" i="1" s="1"/>
  <c r="AI2055" i="1" s="1"/>
  <c r="AI2057" i="1" s="1"/>
  <c r="AI2059" i="1" s="1"/>
  <c r="AI2061" i="1" s="1"/>
  <c r="AI2063" i="1" s="1"/>
  <c r="AI2065" i="1" s="1"/>
  <c r="AI2067" i="1" s="1"/>
  <c r="AV1995" i="1"/>
  <c r="AV1997" i="1" s="1"/>
  <c r="AV1999" i="1" s="1"/>
  <c r="AV2001" i="1" s="1"/>
  <c r="AV2003" i="1" s="1"/>
  <c r="AV2005" i="1" s="1"/>
  <c r="AV2007" i="1" s="1"/>
  <c r="AV2009" i="1" s="1"/>
  <c r="AV2011" i="1" s="1"/>
  <c r="AV2013" i="1" s="1"/>
  <c r="AV2015" i="1" s="1"/>
  <c r="AV2017" i="1" s="1"/>
  <c r="AV2019" i="1" s="1"/>
  <c r="AV2021" i="1" s="1"/>
  <c r="AV2023" i="1" s="1"/>
  <c r="AV2025" i="1" s="1"/>
  <c r="AV2027" i="1" s="1"/>
  <c r="AV2029" i="1" s="1"/>
  <c r="AV2031" i="1" s="1"/>
  <c r="AV2033" i="1" s="1"/>
  <c r="AV2035" i="1" s="1"/>
  <c r="AV2037" i="1" s="1"/>
  <c r="AV2039" i="1" s="1"/>
  <c r="AV2041" i="1" s="1"/>
  <c r="AV2043" i="1" s="1"/>
  <c r="AV2045" i="1" s="1"/>
  <c r="AV2047" i="1" s="1"/>
  <c r="AV2049" i="1" s="1"/>
  <c r="AV2051" i="1" s="1"/>
  <c r="AV2053" i="1" s="1"/>
  <c r="AV2055" i="1" s="1"/>
  <c r="AV2057" i="1" s="1"/>
  <c r="AV2059" i="1" s="1"/>
  <c r="AV2061" i="1" s="1"/>
  <c r="AV2063" i="1" s="1"/>
  <c r="AV2065" i="1" s="1"/>
  <c r="AV2067" i="1" s="1"/>
  <c r="AV2069" i="1" s="1"/>
  <c r="AV2071" i="1" s="1"/>
  <c r="AV2073" i="1" s="1"/>
  <c r="AV2075" i="1" s="1"/>
  <c r="AV2077" i="1" s="1"/>
  <c r="AV2079" i="1" s="1"/>
  <c r="AV2081" i="1" s="1"/>
  <c r="AV2083" i="1" s="1"/>
  <c r="AU1951" i="1"/>
  <c r="AU1953" i="1" s="1"/>
  <c r="AU1955" i="1" s="1"/>
  <c r="AU1957" i="1" s="1"/>
  <c r="AU1959" i="1" s="1"/>
  <c r="AU1961" i="1" s="1"/>
  <c r="AU1963" i="1" s="1"/>
  <c r="AU1965" i="1" s="1"/>
  <c r="AU1967" i="1" s="1"/>
  <c r="AU1969" i="1" s="1"/>
  <c r="AU1971" i="1" s="1"/>
  <c r="AU1973" i="1" s="1"/>
  <c r="AU1975" i="1" s="1"/>
  <c r="AU1977" i="1" s="1"/>
  <c r="AU1979" i="1" s="1"/>
  <c r="AU1981" i="1" s="1"/>
  <c r="AU1983" i="1" s="1"/>
  <c r="AU1985" i="1" s="1"/>
  <c r="AU1987" i="1" s="1"/>
  <c r="AU1989" i="1" s="1"/>
  <c r="AU1991" i="1" s="1"/>
  <c r="AU1993" i="1" s="1"/>
  <c r="AU1995" i="1" s="1"/>
  <c r="AU1997" i="1" s="1"/>
  <c r="AU1999" i="1" s="1"/>
  <c r="AU2001" i="1" s="1"/>
  <c r="AU2003" i="1" s="1"/>
  <c r="AU2005" i="1" s="1"/>
  <c r="AU2007" i="1" s="1"/>
  <c r="AU2009" i="1" s="1"/>
  <c r="AU2011" i="1" s="1"/>
  <c r="AU2013" i="1" s="1"/>
  <c r="AU2015" i="1" s="1"/>
  <c r="AU2017" i="1" s="1"/>
  <c r="AU2019" i="1" s="1"/>
  <c r="AU2021" i="1" s="1"/>
  <c r="AU2023" i="1" s="1"/>
  <c r="AU2025" i="1" s="1"/>
  <c r="AU2027" i="1" s="1"/>
  <c r="AU2029" i="1" s="1"/>
  <c r="AU2031" i="1" s="1"/>
  <c r="AU2033" i="1" s="1"/>
  <c r="AU2035" i="1" s="1"/>
  <c r="AU2037" i="1" s="1"/>
  <c r="AU2039" i="1" s="1"/>
  <c r="AU2041" i="1" s="1"/>
  <c r="AU2043" i="1" s="1"/>
  <c r="AU2045" i="1" s="1"/>
  <c r="AU2047" i="1" s="1"/>
  <c r="AU2049" i="1" s="1"/>
  <c r="AU2051" i="1" s="1"/>
  <c r="AU2053" i="1" s="1"/>
  <c r="AU2055" i="1" s="1"/>
  <c r="AU2057" i="1" s="1"/>
  <c r="AU2059" i="1" s="1"/>
  <c r="AU2061" i="1" s="1"/>
  <c r="AU2063" i="1" s="1"/>
  <c r="AU2065" i="1" s="1"/>
  <c r="AU2067" i="1" s="1"/>
  <c r="AU2069" i="1" s="1"/>
  <c r="AU2071" i="1" s="1"/>
  <c r="AU2073" i="1" s="1"/>
  <c r="AU2075" i="1" s="1"/>
  <c r="AU2077" i="1" s="1"/>
  <c r="AU2079" i="1" s="1"/>
  <c r="AU2081" i="1" s="1"/>
  <c r="AU2083" i="1" s="1"/>
  <c r="AU1919" i="1"/>
  <c r="AU1921" i="1" s="1"/>
  <c r="AU1923" i="1" s="1"/>
  <c r="AU1925" i="1" s="1"/>
  <c r="AU1927" i="1" s="1"/>
  <c r="AU1929" i="1" s="1"/>
  <c r="AU1931" i="1" s="1"/>
  <c r="AU1933" i="1" s="1"/>
  <c r="AU1935" i="1" s="1"/>
  <c r="AU1937" i="1" s="1"/>
  <c r="AU1939" i="1" s="1"/>
  <c r="AU1941" i="1" s="1"/>
  <c r="AU1943" i="1" s="1"/>
  <c r="AU1945" i="1" s="1"/>
  <c r="AU1947" i="1" s="1"/>
  <c r="AU1949" i="1" s="1"/>
  <c r="AU1903" i="1"/>
  <c r="AU1905" i="1" s="1"/>
  <c r="AU1907" i="1" s="1"/>
  <c r="AU1909" i="1" s="1"/>
  <c r="AU1911" i="1" s="1"/>
  <c r="AU1913" i="1" s="1"/>
  <c r="AU1915" i="1" s="1"/>
  <c r="AU1917" i="1" s="1"/>
  <c r="AS1901" i="1"/>
  <c r="AS1903" i="1" s="1"/>
  <c r="AS1905" i="1" s="1"/>
  <c r="AS1907" i="1" s="1"/>
  <c r="AS1909" i="1" s="1"/>
  <c r="AS1911" i="1" s="1"/>
  <c r="AS1913" i="1" s="1"/>
  <c r="AS1915" i="1" s="1"/>
  <c r="AS1917" i="1" s="1"/>
  <c r="AS1919" i="1" s="1"/>
  <c r="AS1921" i="1" s="1"/>
  <c r="AS1923" i="1" s="1"/>
  <c r="AS1925" i="1" s="1"/>
  <c r="AS1927" i="1" s="1"/>
  <c r="AS1929" i="1" s="1"/>
  <c r="AS1931" i="1" s="1"/>
  <c r="AS1933" i="1" s="1"/>
  <c r="AS1935" i="1" s="1"/>
  <c r="AS1937" i="1" s="1"/>
  <c r="AS1939" i="1" s="1"/>
  <c r="AS1941" i="1" s="1"/>
  <c r="AS1943" i="1" s="1"/>
  <c r="AS1945" i="1" s="1"/>
  <c r="AS1947" i="1" s="1"/>
  <c r="AS1949" i="1" s="1"/>
  <c r="AS1951" i="1" s="1"/>
  <c r="AS1953" i="1" s="1"/>
  <c r="AS1955" i="1" s="1"/>
  <c r="AS1957" i="1" s="1"/>
  <c r="AS1959" i="1" s="1"/>
  <c r="AS1961" i="1" s="1"/>
  <c r="AS1963" i="1" s="1"/>
  <c r="AS1965" i="1" s="1"/>
  <c r="AS1967" i="1" s="1"/>
  <c r="AS1969" i="1" s="1"/>
  <c r="AS1971" i="1" s="1"/>
  <c r="AS1973" i="1" s="1"/>
  <c r="AS1975" i="1" s="1"/>
  <c r="AS1977" i="1" s="1"/>
  <c r="AS1979" i="1" s="1"/>
  <c r="AS1981" i="1" s="1"/>
  <c r="AS1983" i="1" s="1"/>
  <c r="AS1985" i="1" s="1"/>
  <c r="AS1987" i="1" s="1"/>
  <c r="AS1989" i="1" s="1"/>
  <c r="AS1991" i="1" s="1"/>
  <c r="AS1993" i="1" s="1"/>
  <c r="AS1995" i="1" s="1"/>
  <c r="AS1997" i="1" s="1"/>
  <c r="AS1999" i="1" s="1"/>
  <c r="AS2001" i="1" s="1"/>
  <c r="AS2003" i="1" s="1"/>
  <c r="AS2005" i="1" s="1"/>
  <c r="AS2007" i="1" s="1"/>
  <c r="AS2009" i="1" s="1"/>
  <c r="AS2011" i="1" s="1"/>
  <c r="AS2013" i="1" s="1"/>
  <c r="AS2015" i="1" s="1"/>
  <c r="AS2017" i="1" s="1"/>
  <c r="AS2019" i="1" s="1"/>
  <c r="AS2021" i="1" s="1"/>
  <c r="AS2023" i="1" s="1"/>
  <c r="AS2025" i="1" s="1"/>
  <c r="AS2027" i="1" s="1"/>
  <c r="AS2029" i="1" s="1"/>
  <c r="AS2031" i="1" s="1"/>
  <c r="AS2033" i="1" s="1"/>
  <c r="AS2035" i="1" s="1"/>
  <c r="AS2037" i="1" s="1"/>
  <c r="AS2039" i="1" s="1"/>
  <c r="AS2041" i="1" s="1"/>
  <c r="AS2043" i="1" s="1"/>
  <c r="AS2045" i="1" s="1"/>
  <c r="AS2047" i="1" s="1"/>
  <c r="AS2049" i="1" s="1"/>
  <c r="AS2051" i="1" s="1"/>
  <c r="AS2053" i="1" s="1"/>
  <c r="AS2055" i="1" s="1"/>
  <c r="AS2057" i="1" s="1"/>
  <c r="AS2059" i="1" s="1"/>
  <c r="AS2061" i="1" s="1"/>
  <c r="AS2063" i="1" s="1"/>
  <c r="AS2065" i="1" s="1"/>
  <c r="AS2067" i="1" s="1"/>
  <c r="AS2069" i="1" s="1"/>
  <c r="AS2071" i="1" s="1"/>
  <c r="AS2073" i="1" s="1"/>
  <c r="AS2075" i="1" s="1"/>
  <c r="AS2077" i="1" s="1"/>
  <c r="AS2079" i="1" s="1"/>
  <c r="AS2081" i="1" s="1"/>
  <c r="AS2083" i="1" s="1"/>
  <c r="AU1891" i="1"/>
  <c r="AU1893" i="1" s="1"/>
  <c r="AU1895" i="1" s="1"/>
  <c r="AU1897" i="1" s="1"/>
  <c r="AU1899" i="1" s="1"/>
  <c r="AU1901" i="1" s="1"/>
  <c r="AU1887" i="1"/>
  <c r="AT1887" i="1"/>
  <c r="AT1889" i="1" s="1"/>
  <c r="AT1891" i="1" s="1"/>
  <c r="AT1893" i="1" s="1"/>
  <c r="AT1895" i="1" s="1"/>
  <c r="AT1897" i="1" s="1"/>
  <c r="AT1899" i="1" s="1"/>
  <c r="AT1901" i="1" s="1"/>
  <c r="AT1903" i="1" s="1"/>
  <c r="AT1905" i="1" s="1"/>
  <c r="AT1907" i="1" s="1"/>
  <c r="AT1909" i="1" s="1"/>
  <c r="AT1911" i="1" s="1"/>
  <c r="AT1913" i="1" s="1"/>
  <c r="AT1915" i="1" s="1"/>
  <c r="AT1917" i="1" s="1"/>
  <c r="AT1919" i="1" s="1"/>
  <c r="AT1921" i="1" s="1"/>
  <c r="AT1923" i="1" s="1"/>
  <c r="AT1925" i="1" s="1"/>
  <c r="AT1927" i="1" s="1"/>
  <c r="AT1929" i="1" s="1"/>
  <c r="AT1931" i="1" s="1"/>
  <c r="AT1933" i="1" s="1"/>
  <c r="AT1935" i="1" s="1"/>
  <c r="AT1937" i="1" s="1"/>
  <c r="AT1939" i="1" s="1"/>
  <c r="AT1941" i="1" s="1"/>
  <c r="AT1943" i="1" s="1"/>
  <c r="AT1945" i="1" s="1"/>
  <c r="AT1947" i="1" s="1"/>
  <c r="AT1949" i="1" s="1"/>
  <c r="AT1951" i="1" s="1"/>
  <c r="AT1953" i="1" s="1"/>
  <c r="AT1955" i="1" s="1"/>
  <c r="AT1957" i="1" s="1"/>
  <c r="AT1959" i="1" s="1"/>
  <c r="AT1961" i="1" s="1"/>
  <c r="AT1963" i="1" s="1"/>
  <c r="AT1965" i="1" s="1"/>
  <c r="AT1967" i="1" s="1"/>
  <c r="AT1969" i="1" s="1"/>
  <c r="AT1971" i="1" s="1"/>
  <c r="AT1973" i="1" s="1"/>
  <c r="AT1975" i="1" s="1"/>
  <c r="AT1977" i="1" s="1"/>
  <c r="AT1979" i="1" s="1"/>
  <c r="AT1981" i="1" s="1"/>
  <c r="AT1983" i="1" s="1"/>
  <c r="AT1985" i="1" s="1"/>
  <c r="AT1987" i="1" s="1"/>
  <c r="AT1989" i="1" s="1"/>
  <c r="AT1991" i="1" s="1"/>
  <c r="AT1993" i="1" s="1"/>
  <c r="AT1995" i="1" s="1"/>
  <c r="AT1997" i="1" s="1"/>
  <c r="AT1999" i="1" s="1"/>
  <c r="AT2001" i="1" s="1"/>
  <c r="AT2003" i="1" s="1"/>
  <c r="AT2005" i="1" s="1"/>
  <c r="AT2007" i="1" s="1"/>
  <c r="AT2009" i="1" s="1"/>
  <c r="AT2011" i="1" s="1"/>
  <c r="AT2013" i="1" s="1"/>
  <c r="AT2015" i="1" s="1"/>
  <c r="AT2017" i="1" s="1"/>
  <c r="AT2019" i="1" s="1"/>
  <c r="AT2021" i="1" s="1"/>
  <c r="AT2023" i="1" s="1"/>
  <c r="AT2025" i="1" s="1"/>
  <c r="AT2027" i="1" s="1"/>
  <c r="AT2029" i="1" s="1"/>
  <c r="AT2031" i="1" s="1"/>
  <c r="AT2033" i="1" s="1"/>
  <c r="AT2035" i="1" s="1"/>
  <c r="AT2037" i="1" s="1"/>
  <c r="AT2039" i="1" s="1"/>
  <c r="AT2041" i="1" s="1"/>
  <c r="AT2043" i="1" s="1"/>
  <c r="AT2045" i="1" s="1"/>
  <c r="AT2047" i="1" s="1"/>
  <c r="AT2049" i="1" s="1"/>
  <c r="AT2051" i="1" s="1"/>
  <c r="AT2053" i="1" s="1"/>
  <c r="AT2055" i="1" s="1"/>
  <c r="AT2057" i="1" s="1"/>
  <c r="AT2059" i="1" s="1"/>
  <c r="AT2061" i="1" s="1"/>
  <c r="AT2063" i="1" s="1"/>
  <c r="AT2065" i="1" s="1"/>
  <c r="AT2067" i="1" s="1"/>
  <c r="AT2069" i="1" s="1"/>
  <c r="AT2071" i="1" s="1"/>
  <c r="AT2073" i="1" s="1"/>
  <c r="AT2075" i="1" s="1"/>
  <c r="AT2077" i="1" s="1"/>
  <c r="AT2079" i="1" s="1"/>
  <c r="AT2081" i="1" s="1"/>
  <c r="AT2083" i="1" s="1"/>
  <c r="AU1883" i="1"/>
  <c r="AT1883" i="1"/>
  <c r="AT1885" i="1" s="1"/>
  <c r="AS1883" i="1"/>
  <c r="AS1885" i="1" s="1"/>
  <c r="AS1887" i="1" s="1"/>
  <c r="AS1889" i="1" s="1"/>
  <c r="AS1891" i="1" s="1"/>
  <c r="AS1893" i="1" s="1"/>
  <c r="AS1895" i="1" s="1"/>
  <c r="AS1897" i="1" s="1"/>
  <c r="AS1899" i="1" s="1"/>
  <c r="AQ1843" i="1"/>
  <c r="AQ1845" i="1" s="1"/>
  <c r="AQ1847" i="1" s="1"/>
  <c r="AQ1849" i="1" s="1"/>
  <c r="AQ1851" i="1" s="1"/>
  <c r="AQ1853" i="1" s="1"/>
  <c r="AQ1855" i="1" s="1"/>
  <c r="AQ1857" i="1" s="1"/>
  <c r="AQ1859" i="1" s="1"/>
  <c r="AQ1861" i="1" s="1"/>
  <c r="AQ1863" i="1" s="1"/>
  <c r="AQ1865" i="1" s="1"/>
  <c r="AQ1867" i="1" s="1"/>
  <c r="AQ1869" i="1" s="1"/>
  <c r="AQ1871" i="1" s="1"/>
  <c r="AQ1873" i="1" s="1"/>
  <c r="AQ1875" i="1" s="1"/>
  <c r="AQ1877" i="1" s="1"/>
  <c r="AQ1879" i="1" s="1"/>
  <c r="AQ1881" i="1" s="1"/>
  <c r="AQ1883" i="1" s="1"/>
  <c r="AQ1885" i="1" s="1"/>
  <c r="AQ1887" i="1" s="1"/>
  <c r="AQ1889" i="1" s="1"/>
  <c r="AQ1891" i="1" s="1"/>
  <c r="AQ1893" i="1" s="1"/>
  <c r="AQ1895" i="1" s="1"/>
  <c r="AQ1897" i="1" s="1"/>
  <c r="AQ1899" i="1" s="1"/>
  <c r="AQ1901" i="1" s="1"/>
  <c r="AQ1903" i="1" s="1"/>
  <c r="AQ1905" i="1" s="1"/>
  <c r="AQ1907" i="1" s="1"/>
  <c r="AQ1909" i="1" s="1"/>
  <c r="AQ1911" i="1" s="1"/>
  <c r="AQ1913" i="1" s="1"/>
  <c r="AQ1915" i="1" s="1"/>
  <c r="AQ1917" i="1" s="1"/>
  <c r="AQ1919" i="1" s="1"/>
  <c r="AQ1921" i="1" s="1"/>
  <c r="AQ1923" i="1" s="1"/>
  <c r="AQ1925" i="1" s="1"/>
  <c r="AQ1927" i="1" s="1"/>
  <c r="AQ1929" i="1" s="1"/>
  <c r="AQ1931" i="1" s="1"/>
  <c r="AQ1933" i="1" s="1"/>
  <c r="AQ1935" i="1" s="1"/>
  <c r="AQ1937" i="1" s="1"/>
  <c r="AQ1939" i="1" s="1"/>
  <c r="AQ1941" i="1" s="1"/>
  <c r="AQ1943" i="1" s="1"/>
  <c r="AQ1945" i="1" s="1"/>
  <c r="AQ1947" i="1" s="1"/>
  <c r="AQ1949" i="1" s="1"/>
  <c r="AQ1951" i="1" s="1"/>
  <c r="AQ1953" i="1" s="1"/>
  <c r="AQ1955" i="1" s="1"/>
  <c r="AQ1957" i="1" s="1"/>
  <c r="AQ1959" i="1" s="1"/>
  <c r="AQ1961" i="1" s="1"/>
  <c r="AQ1963" i="1" s="1"/>
  <c r="AQ1965" i="1" s="1"/>
  <c r="AQ1967" i="1" s="1"/>
  <c r="AQ1969" i="1" s="1"/>
  <c r="AQ1971" i="1" s="1"/>
  <c r="AQ1973" i="1" s="1"/>
  <c r="AQ1975" i="1" s="1"/>
  <c r="AQ1977" i="1" s="1"/>
  <c r="AQ1979" i="1" s="1"/>
  <c r="AQ1981" i="1" s="1"/>
  <c r="AQ1983" i="1" s="1"/>
  <c r="AQ1985" i="1" s="1"/>
  <c r="AQ1987" i="1" s="1"/>
  <c r="AQ1989" i="1" s="1"/>
  <c r="AQ1991" i="1" s="1"/>
  <c r="AQ1993" i="1" s="1"/>
  <c r="AQ1995" i="1" s="1"/>
  <c r="AQ1997" i="1" s="1"/>
  <c r="AQ1999" i="1" s="1"/>
  <c r="AQ2001" i="1" s="1"/>
  <c r="AQ2003" i="1" s="1"/>
  <c r="AQ2005" i="1" s="1"/>
  <c r="AQ2007" i="1" s="1"/>
  <c r="AQ2009" i="1" s="1"/>
  <c r="AQ2011" i="1" s="1"/>
  <c r="AQ2013" i="1" s="1"/>
  <c r="AQ2015" i="1" s="1"/>
  <c r="AQ2017" i="1" s="1"/>
  <c r="AQ2019" i="1" s="1"/>
  <c r="AQ2021" i="1" s="1"/>
  <c r="AQ2023" i="1" s="1"/>
  <c r="AQ2025" i="1" s="1"/>
  <c r="AQ2027" i="1" s="1"/>
  <c r="AQ2029" i="1" s="1"/>
  <c r="AQ2031" i="1" s="1"/>
  <c r="AQ2033" i="1" s="1"/>
  <c r="AQ2035" i="1" s="1"/>
  <c r="AQ2037" i="1" s="1"/>
  <c r="AQ2039" i="1" s="1"/>
  <c r="AQ2041" i="1" s="1"/>
  <c r="AQ2043" i="1" s="1"/>
  <c r="AQ2045" i="1" s="1"/>
  <c r="AQ2047" i="1" s="1"/>
  <c r="AQ2049" i="1" s="1"/>
  <c r="AQ2051" i="1" s="1"/>
  <c r="AQ2053" i="1" s="1"/>
  <c r="AQ2055" i="1" s="1"/>
  <c r="AQ2057" i="1" s="1"/>
  <c r="AQ2059" i="1" s="1"/>
  <c r="AQ2061" i="1" s="1"/>
  <c r="AQ2063" i="1" s="1"/>
  <c r="AQ2065" i="1" s="1"/>
  <c r="AQ2067" i="1" s="1"/>
  <c r="AQ2069" i="1" s="1"/>
  <c r="AQ2071" i="1" s="1"/>
  <c r="AQ2073" i="1" s="1"/>
  <c r="AQ2075" i="1" s="1"/>
  <c r="AQ2077" i="1" s="1"/>
  <c r="AQ2079" i="1" s="1"/>
  <c r="AQ2081" i="1" s="1"/>
  <c r="AQ2083" i="1" s="1"/>
  <c r="AR1805" i="1"/>
  <c r="AR1807" i="1" s="1"/>
  <c r="AR1809" i="1" s="1"/>
  <c r="AR1811" i="1" s="1"/>
  <c r="AR1813" i="1" s="1"/>
  <c r="AR1815" i="1" s="1"/>
  <c r="AR1817" i="1" s="1"/>
  <c r="AR1819" i="1" s="1"/>
  <c r="AR1821" i="1" s="1"/>
  <c r="AR1823" i="1" s="1"/>
  <c r="AR1825" i="1" s="1"/>
  <c r="AR1827" i="1" s="1"/>
  <c r="AR1829" i="1" s="1"/>
  <c r="AR1831" i="1" s="1"/>
  <c r="AR1833" i="1" s="1"/>
  <c r="AR1835" i="1" s="1"/>
  <c r="AR1837" i="1" s="1"/>
  <c r="AR1839" i="1" s="1"/>
  <c r="AR1841" i="1" s="1"/>
  <c r="AR1843" i="1" s="1"/>
  <c r="AR1845" i="1" s="1"/>
  <c r="AR1847" i="1" s="1"/>
  <c r="AR1849" i="1" s="1"/>
  <c r="AR1851" i="1" s="1"/>
  <c r="AR1853" i="1" s="1"/>
  <c r="AR1855" i="1" s="1"/>
  <c r="AR1857" i="1" s="1"/>
  <c r="AR1859" i="1" s="1"/>
  <c r="AR1861" i="1" s="1"/>
  <c r="AR1863" i="1" s="1"/>
  <c r="AR1865" i="1" s="1"/>
  <c r="AR1867" i="1" s="1"/>
  <c r="AR1869" i="1" s="1"/>
  <c r="AR1871" i="1" s="1"/>
  <c r="AR1873" i="1" s="1"/>
  <c r="AR1875" i="1" s="1"/>
  <c r="AR1877" i="1" s="1"/>
  <c r="AR1879" i="1" s="1"/>
  <c r="AR1881" i="1" s="1"/>
  <c r="AR1883" i="1" s="1"/>
  <c r="AR1885" i="1" s="1"/>
  <c r="AR1887" i="1" s="1"/>
  <c r="AR1889" i="1" s="1"/>
  <c r="AR1891" i="1" s="1"/>
  <c r="AR1893" i="1" s="1"/>
  <c r="AR1895" i="1" s="1"/>
  <c r="AR1897" i="1" s="1"/>
  <c r="AR1899" i="1" s="1"/>
  <c r="AR1901" i="1" s="1"/>
  <c r="AR1903" i="1" s="1"/>
  <c r="AR1905" i="1" s="1"/>
  <c r="AR1907" i="1" s="1"/>
  <c r="AR1909" i="1" s="1"/>
  <c r="AR1911" i="1" s="1"/>
  <c r="AR1913" i="1" s="1"/>
  <c r="AR1915" i="1" s="1"/>
  <c r="AR1917" i="1" s="1"/>
  <c r="AR1919" i="1" s="1"/>
  <c r="AR1921" i="1" s="1"/>
  <c r="AR1923" i="1" s="1"/>
  <c r="AR1925" i="1" s="1"/>
  <c r="AR1927" i="1" s="1"/>
  <c r="AR1929" i="1" s="1"/>
  <c r="AR1931" i="1" s="1"/>
  <c r="AR1933" i="1" s="1"/>
  <c r="AR1935" i="1" s="1"/>
  <c r="AR1937" i="1" s="1"/>
  <c r="AR1939" i="1" s="1"/>
  <c r="AR1941" i="1" s="1"/>
  <c r="AR1943" i="1" s="1"/>
  <c r="AR1945" i="1" s="1"/>
  <c r="AR1947" i="1" s="1"/>
  <c r="AR1949" i="1" s="1"/>
  <c r="AR1951" i="1" s="1"/>
  <c r="AR1953" i="1" s="1"/>
  <c r="AR1955" i="1" s="1"/>
  <c r="AR1957" i="1" s="1"/>
  <c r="AR1959" i="1" s="1"/>
  <c r="AR1961" i="1" s="1"/>
  <c r="AR1963" i="1" s="1"/>
  <c r="AR1965" i="1" s="1"/>
  <c r="AR1967" i="1" s="1"/>
  <c r="AR1969" i="1" s="1"/>
  <c r="AR1971" i="1" s="1"/>
  <c r="AR1973" i="1" s="1"/>
  <c r="AR1975" i="1" s="1"/>
  <c r="AR1977" i="1" s="1"/>
  <c r="AR1979" i="1" s="1"/>
  <c r="AR1981" i="1" s="1"/>
  <c r="AR1983" i="1" s="1"/>
  <c r="AR1985" i="1" s="1"/>
  <c r="AR1987" i="1" s="1"/>
  <c r="AR1989" i="1" s="1"/>
  <c r="AR1991" i="1" s="1"/>
  <c r="AR1993" i="1" s="1"/>
  <c r="AR1995" i="1" s="1"/>
  <c r="AR1997" i="1" s="1"/>
  <c r="AR1999" i="1" s="1"/>
  <c r="AR2001" i="1" s="1"/>
  <c r="AR2003" i="1" s="1"/>
  <c r="AR2005" i="1" s="1"/>
  <c r="AR2007" i="1" s="1"/>
  <c r="AR2009" i="1" s="1"/>
  <c r="AR2011" i="1" s="1"/>
  <c r="AR2013" i="1" s="1"/>
  <c r="AR2015" i="1" s="1"/>
  <c r="AR2017" i="1" s="1"/>
  <c r="AR2019" i="1" s="1"/>
  <c r="AR2021" i="1" s="1"/>
  <c r="AR2023" i="1" s="1"/>
  <c r="AR2025" i="1" s="1"/>
  <c r="AR2027" i="1" s="1"/>
  <c r="AR2029" i="1" s="1"/>
  <c r="AR2031" i="1" s="1"/>
  <c r="AR2033" i="1" s="1"/>
  <c r="AR2035" i="1" s="1"/>
  <c r="AR2037" i="1" s="1"/>
  <c r="AR2039" i="1" s="1"/>
  <c r="AR2041" i="1" s="1"/>
  <c r="AR2043" i="1" s="1"/>
  <c r="AR2045" i="1" s="1"/>
  <c r="AR2047" i="1" s="1"/>
  <c r="AR2049" i="1" s="1"/>
  <c r="AR2051" i="1" s="1"/>
  <c r="AR2053" i="1" s="1"/>
  <c r="AR2055" i="1" s="1"/>
  <c r="AR2057" i="1" s="1"/>
  <c r="AR2059" i="1" s="1"/>
  <c r="AR2061" i="1" s="1"/>
  <c r="AR2063" i="1" s="1"/>
  <c r="AR2065" i="1" s="1"/>
  <c r="AR2067" i="1" s="1"/>
  <c r="AR2069" i="1" s="1"/>
  <c r="AR2071" i="1" s="1"/>
  <c r="AR2073" i="1" s="1"/>
  <c r="AR2075" i="1" s="1"/>
  <c r="AR2077" i="1" s="1"/>
  <c r="AR2079" i="1" s="1"/>
  <c r="AR2081" i="1" s="1"/>
  <c r="AR2083" i="1" s="1"/>
  <c r="AP1803" i="1"/>
  <c r="AP1805" i="1" s="1"/>
  <c r="AP1807" i="1" s="1"/>
  <c r="AP1809" i="1" s="1"/>
  <c r="AP1811" i="1" s="1"/>
  <c r="AP1813" i="1" s="1"/>
  <c r="AP1815" i="1" s="1"/>
  <c r="AP1817" i="1" s="1"/>
  <c r="AP1819" i="1" s="1"/>
  <c r="AP1821" i="1" s="1"/>
  <c r="AP1823" i="1" s="1"/>
  <c r="AP1825" i="1" s="1"/>
  <c r="AP1827" i="1" s="1"/>
  <c r="AP1829" i="1" s="1"/>
  <c r="AP1831" i="1" s="1"/>
  <c r="AP1833" i="1" s="1"/>
  <c r="AP1835" i="1" s="1"/>
  <c r="AP1837" i="1" s="1"/>
  <c r="AP1839" i="1" s="1"/>
  <c r="AP1841" i="1" s="1"/>
  <c r="AP1843" i="1" s="1"/>
  <c r="AP1845" i="1" s="1"/>
  <c r="AP1847" i="1" s="1"/>
  <c r="AP1849" i="1" s="1"/>
  <c r="AP1851" i="1" s="1"/>
  <c r="AP1853" i="1" s="1"/>
  <c r="AP1855" i="1" s="1"/>
  <c r="AP1857" i="1" s="1"/>
  <c r="AP1859" i="1" s="1"/>
  <c r="AP1861" i="1" s="1"/>
  <c r="AP1863" i="1" s="1"/>
  <c r="AP1865" i="1" s="1"/>
  <c r="AP1867" i="1" s="1"/>
  <c r="AP1869" i="1" s="1"/>
  <c r="AP1871" i="1" s="1"/>
  <c r="AP1873" i="1" s="1"/>
  <c r="AP1875" i="1" s="1"/>
  <c r="AP1877" i="1" s="1"/>
  <c r="AP1879" i="1" s="1"/>
  <c r="AP1881" i="1" s="1"/>
  <c r="AP1883" i="1" s="1"/>
  <c r="AP1885" i="1" s="1"/>
  <c r="AP1887" i="1" s="1"/>
  <c r="AP1889" i="1" s="1"/>
  <c r="AP1891" i="1" s="1"/>
  <c r="AP1893" i="1" s="1"/>
  <c r="AP1895" i="1" s="1"/>
  <c r="AP1897" i="1" s="1"/>
  <c r="AP1899" i="1" s="1"/>
  <c r="AP1901" i="1" s="1"/>
  <c r="AP1903" i="1" s="1"/>
  <c r="AP1905" i="1" s="1"/>
  <c r="AP1907" i="1" s="1"/>
  <c r="AP1909" i="1" s="1"/>
  <c r="AP1911" i="1" s="1"/>
  <c r="AP1913" i="1" s="1"/>
  <c r="AP1915" i="1" s="1"/>
  <c r="AP1917" i="1" s="1"/>
  <c r="AP1919" i="1" s="1"/>
  <c r="AP1921" i="1" s="1"/>
  <c r="AP1923" i="1" s="1"/>
  <c r="AP1925" i="1" s="1"/>
  <c r="AP1927" i="1" s="1"/>
  <c r="AP1929" i="1" s="1"/>
  <c r="AP1931" i="1" s="1"/>
  <c r="AP1933" i="1" s="1"/>
  <c r="AP1935" i="1" s="1"/>
  <c r="AP1937" i="1" s="1"/>
  <c r="AP1939" i="1" s="1"/>
  <c r="AP1941" i="1" s="1"/>
  <c r="AP1943" i="1" s="1"/>
  <c r="AP1945" i="1" s="1"/>
  <c r="AP1947" i="1" s="1"/>
  <c r="AP1949" i="1" s="1"/>
  <c r="AP1951" i="1" s="1"/>
  <c r="AP1953" i="1" s="1"/>
  <c r="AP1955" i="1" s="1"/>
  <c r="AP1957" i="1" s="1"/>
  <c r="AP1959" i="1" s="1"/>
  <c r="AP1961" i="1" s="1"/>
  <c r="AP1963" i="1" s="1"/>
  <c r="AP1965" i="1" s="1"/>
  <c r="AP1967" i="1" s="1"/>
  <c r="AP1969" i="1" s="1"/>
  <c r="AP1971" i="1" s="1"/>
  <c r="AP1973" i="1" s="1"/>
  <c r="AP1975" i="1" s="1"/>
  <c r="AP1977" i="1" s="1"/>
  <c r="AP1979" i="1" s="1"/>
  <c r="AP1981" i="1" s="1"/>
  <c r="AP1983" i="1" s="1"/>
  <c r="AP1985" i="1" s="1"/>
  <c r="AP1987" i="1" s="1"/>
  <c r="AP1989" i="1" s="1"/>
  <c r="AP1991" i="1" s="1"/>
  <c r="AP1993" i="1" s="1"/>
  <c r="AP1995" i="1" s="1"/>
  <c r="AP1997" i="1" s="1"/>
  <c r="AP1999" i="1" s="1"/>
  <c r="AP2001" i="1" s="1"/>
  <c r="AP2003" i="1" s="1"/>
  <c r="AP2005" i="1" s="1"/>
  <c r="AP2007" i="1" s="1"/>
  <c r="AP2009" i="1" s="1"/>
  <c r="AP2011" i="1" s="1"/>
  <c r="AP2013" i="1" s="1"/>
  <c r="AP2015" i="1" s="1"/>
  <c r="AP2017" i="1" s="1"/>
  <c r="AP2019" i="1" s="1"/>
  <c r="AP2021" i="1" s="1"/>
  <c r="AP2023" i="1" s="1"/>
  <c r="AP2025" i="1" s="1"/>
  <c r="AP2027" i="1" s="1"/>
  <c r="AP2029" i="1" s="1"/>
  <c r="AP2031" i="1" s="1"/>
  <c r="AP2033" i="1" s="1"/>
  <c r="AP2035" i="1" s="1"/>
  <c r="AP2037" i="1" s="1"/>
  <c r="AP2039" i="1" s="1"/>
  <c r="AP2041" i="1" s="1"/>
  <c r="AP2043" i="1" s="1"/>
  <c r="AP2045" i="1" s="1"/>
  <c r="AP2047" i="1" s="1"/>
  <c r="AP2049" i="1" s="1"/>
  <c r="AP2051" i="1" s="1"/>
  <c r="AP2053" i="1" s="1"/>
  <c r="AP2055" i="1" s="1"/>
  <c r="AP2057" i="1" s="1"/>
  <c r="AP2059" i="1" s="1"/>
  <c r="AP2061" i="1" s="1"/>
  <c r="AP2063" i="1" s="1"/>
  <c r="AP2065" i="1" s="1"/>
  <c r="AP2067" i="1" s="1"/>
  <c r="AP2069" i="1" s="1"/>
  <c r="AP2071" i="1" s="1"/>
  <c r="AP2073" i="1" s="1"/>
  <c r="AP2075" i="1" s="1"/>
  <c r="AP2077" i="1" s="1"/>
  <c r="AP2079" i="1" s="1"/>
  <c r="AP2081" i="1" s="1"/>
  <c r="AP2083" i="1" s="1"/>
  <c r="AP1783" i="1"/>
  <c r="AP1785" i="1" s="1"/>
  <c r="AP1787" i="1" s="1"/>
  <c r="AP1789" i="1" s="1"/>
  <c r="AP1791" i="1" s="1"/>
  <c r="AP1793" i="1" s="1"/>
  <c r="AP1795" i="1" s="1"/>
  <c r="AP1797" i="1" s="1"/>
  <c r="AP1799" i="1" s="1"/>
  <c r="AP1801" i="1" s="1"/>
  <c r="AQ1779" i="1"/>
  <c r="AQ1781" i="1" s="1"/>
  <c r="AQ1783" i="1" s="1"/>
  <c r="AQ1785" i="1" s="1"/>
  <c r="AQ1787" i="1" s="1"/>
  <c r="AQ1789" i="1" s="1"/>
  <c r="AQ1791" i="1" s="1"/>
  <c r="AQ1793" i="1" s="1"/>
  <c r="AQ1795" i="1" s="1"/>
  <c r="AQ1797" i="1" s="1"/>
  <c r="AQ1799" i="1" s="1"/>
  <c r="AQ1801" i="1" s="1"/>
  <c r="AQ1803" i="1" s="1"/>
  <c r="AQ1805" i="1" s="1"/>
  <c r="AQ1807" i="1" s="1"/>
  <c r="AQ1809" i="1" s="1"/>
  <c r="AQ1811" i="1" s="1"/>
  <c r="AQ1813" i="1" s="1"/>
  <c r="AQ1815" i="1" s="1"/>
  <c r="AQ1817" i="1" s="1"/>
  <c r="AQ1819" i="1" s="1"/>
  <c r="AQ1821" i="1" s="1"/>
  <c r="AQ1823" i="1" s="1"/>
  <c r="AQ1825" i="1" s="1"/>
  <c r="AQ1827" i="1" s="1"/>
  <c r="AQ1829" i="1" s="1"/>
  <c r="AQ1831" i="1" s="1"/>
  <c r="AQ1833" i="1" s="1"/>
  <c r="AQ1835" i="1" s="1"/>
  <c r="AQ1837" i="1" s="1"/>
  <c r="AQ1839" i="1" s="1"/>
  <c r="AQ1841" i="1" s="1"/>
  <c r="AO1773" i="1"/>
  <c r="AO1775" i="1" s="1"/>
  <c r="AO1777" i="1" s="1"/>
  <c r="AO1779" i="1" s="1"/>
  <c r="AO1781" i="1" s="1"/>
  <c r="AO1783" i="1" s="1"/>
  <c r="AO1785" i="1" s="1"/>
  <c r="AO1787" i="1" s="1"/>
  <c r="AO1789" i="1" s="1"/>
  <c r="AO1791" i="1" s="1"/>
  <c r="AO1793" i="1" s="1"/>
  <c r="AO1795" i="1" s="1"/>
  <c r="AO1797" i="1" s="1"/>
  <c r="AO1799" i="1" s="1"/>
  <c r="AO1801" i="1" s="1"/>
  <c r="AO1803" i="1" s="1"/>
  <c r="AO1805" i="1" s="1"/>
  <c r="AO1807" i="1" s="1"/>
  <c r="AO1809" i="1" s="1"/>
  <c r="AO1811" i="1" s="1"/>
  <c r="AO1813" i="1" s="1"/>
  <c r="AO1815" i="1" s="1"/>
  <c r="AO1817" i="1" s="1"/>
  <c r="AO1819" i="1" s="1"/>
  <c r="AO1821" i="1" s="1"/>
  <c r="AO1823" i="1" s="1"/>
  <c r="AO1825" i="1" s="1"/>
  <c r="AO1827" i="1" s="1"/>
  <c r="AO1829" i="1" s="1"/>
  <c r="AO1831" i="1" s="1"/>
  <c r="AO1833" i="1" s="1"/>
  <c r="AO1835" i="1" s="1"/>
  <c r="AO1837" i="1" s="1"/>
  <c r="AO1839" i="1" s="1"/>
  <c r="AO1841" i="1" s="1"/>
  <c r="AO1843" i="1" s="1"/>
  <c r="AO1845" i="1" s="1"/>
  <c r="AO1847" i="1" s="1"/>
  <c r="AO1849" i="1" s="1"/>
  <c r="AO1851" i="1" s="1"/>
  <c r="AO1853" i="1" s="1"/>
  <c r="AO1855" i="1" s="1"/>
  <c r="AO1857" i="1" s="1"/>
  <c r="AO1859" i="1" s="1"/>
  <c r="AO1861" i="1" s="1"/>
  <c r="AO1863" i="1" s="1"/>
  <c r="AO1865" i="1" s="1"/>
  <c r="AO1867" i="1" s="1"/>
  <c r="AO1869" i="1" s="1"/>
  <c r="AO1871" i="1" s="1"/>
  <c r="AO1873" i="1" s="1"/>
  <c r="AO1875" i="1" s="1"/>
  <c r="AO1877" i="1" s="1"/>
  <c r="AO1879" i="1" s="1"/>
  <c r="AO1881" i="1" s="1"/>
  <c r="AO1883" i="1" s="1"/>
  <c r="AO1885" i="1" s="1"/>
  <c r="AO1887" i="1" s="1"/>
  <c r="AO1889" i="1" s="1"/>
  <c r="AO1891" i="1" s="1"/>
  <c r="AO1893" i="1" s="1"/>
  <c r="AO1895" i="1" s="1"/>
  <c r="AO1897" i="1" s="1"/>
  <c r="AO1899" i="1" s="1"/>
  <c r="AO1901" i="1" s="1"/>
  <c r="AO1903" i="1" s="1"/>
  <c r="AO1905" i="1" s="1"/>
  <c r="AO1907" i="1" s="1"/>
  <c r="AO1909" i="1" s="1"/>
  <c r="AO1911" i="1" s="1"/>
  <c r="AO1913" i="1" s="1"/>
  <c r="AO1915" i="1" s="1"/>
  <c r="AO1917" i="1" s="1"/>
  <c r="AO1919" i="1" s="1"/>
  <c r="AO1921" i="1" s="1"/>
  <c r="AO1923" i="1" s="1"/>
  <c r="AO1925" i="1" s="1"/>
  <c r="AO1927" i="1" s="1"/>
  <c r="AO1929" i="1" s="1"/>
  <c r="AO1931" i="1" s="1"/>
  <c r="AO1933" i="1" s="1"/>
  <c r="AO1935" i="1" s="1"/>
  <c r="AO1937" i="1" s="1"/>
  <c r="AO1939" i="1" s="1"/>
  <c r="AO1941" i="1" s="1"/>
  <c r="AO1943" i="1" s="1"/>
  <c r="AO1945" i="1" s="1"/>
  <c r="AO1947" i="1" s="1"/>
  <c r="AO1949" i="1" s="1"/>
  <c r="AO1951" i="1" s="1"/>
  <c r="AO1953" i="1" s="1"/>
  <c r="AO1955" i="1" s="1"/>
  <c r="AO1957" i="1" s="1"/>
  <c r="AO1959" i="1" s="1"/>
  <c r="AO1961" i="1" s="1"/>
  <c r="AO1963" i="1" s="1"/>
  <c r="AO1965" i="1" s="1"/>
  <c r="AO1967" i="1" s="1"/>
  <c r="AO1969" i="1" s="1"/>
  <c r="AO1971" i="1" s="1"/>
  <c r="AO1973" i="1" s="1"/>
  <c r="AO1975" i="1" s="1"/>
  <c r="AO1977" i="1" s="1"/>
  <c r="AO1979" i="1" s="1"/>
  <c r="AO1981" i="1" s="1"/>
  <c r="AO1983" i="1" s="1"/>
  <c r="AO1985" i="1" s="1"/>
  <c r="AO1987" i="1" s="1"/>
  <c r="AO1989" i="1" s="1"/>
  <c r="AO1991" i="1" s="1"/>
  <c r="AO1993" i="1" s="1"/>
  <c r="AO1995" i="1" s="1"/>
  <c r="AO1997" i="1" s="1"/>
  <c r="AO1999" i="1" s="1"/>
  <c r="AO2001" i="1" s="1"/>
  <c r="AO2003" i="1" s="1"/>
  <c r="AO2005" i="1" s="1"/>
  <c r="AO2007" i="1" s="1"/>
  <c r="AO2009" i="1" s="1"/>
  <c r="AO2011" i="1" s="1"/>
  <c r="AO2013" i="1" s="1"/>
  <c r="AO2015" i="1" s="1"/>
  <c r="AO2017" i="1" s="1"/>
  <c r="AO2019" i="1" s="1"/>
  <c r="AO2021" i="1" s="1"/>
  <c r="AO2023" i="1" s="1"/>
  <c r="AO2025" i="1" s="1"/>
  <c r="AO2027" i="1" s="1"/>
  <c r="AO2029" i="1" s="1"/>
  <c r="AO2031" i="1" s="1"/>
  <c r="AO2033" i="1" s="1"/>
  <c r="AO2035" i="1" s="1"/>
  <c r="AO2037" i="1" s="1"/>
  <c r="AO2039" i="1" s="1"/>
  <c r="AO2041" i="1" s="1"/>
  <c r="AO2043" i="1" s="1"/>
  <c r="AO2045" i="1" s="1"/>
  <c r="AO2047" i="1" s="1"/>
  <c r="AO2049" i="1" s="1"/>
  <c r="AO2051" i="1" s="1"/>
  <c r="AO2053" i="1" s="1"/>
  <c r="AO2055" i="1" s="1"/>
  <c r="AO2057" i="1" s="1"/>
  <c r="AO2059" i="1" s="1"/>
  <c r="AO2061" i="1" s="1"/>
  <c r="AO2063" i="1" s="1"/>
  <c r="AO2065" i="1" s="1"/>
  <c r="AO2067" i="1" s="1"/>
  <c r="AO2069" i="1" s="1"/>
  <c r="AO2071" i="1" s="1"/>
  <c r="AO2073" i="1" s="1"/>
  <c r="AO2075" i="1" s="1"/>
  <c r="AO2077" i="1" s="1"/>
  <c r="AO2079" i="1" s="1"/>
  <c r="AO2081" i="1" s="1"/>
  <c r="AO2083" i="1" s="1"/>
  <c r="AZ1738" i="1"/>
  <c r="AP1735" i="1"/>
  <c r="AP1737" i="1" s="1"/>
  <c r="AP1739" i="1" s="1"/>
  <c r="AP1741" i="1" s="1"/>
  <c r="AP1743" i="1" s="1"/>
  <c r="AP1745" i="1" s="1"/>
  <c r="AP1747" i="1" s="1"/>
  <c r="AP1749" i="1" s="1"/>
  <c r="AP1751" i="1" s="1"/>
  <c r="AP1753" i="1" s="1"/>
  <c r="AP1755" i="1" s="1"/>
  <c r="AP1757" i="1" s="1"/>
  <c r="AP1759" i="1" s="1"/>
  <c r="AP1761" i="1" s="1"/>
  <c r="AP1763" i="1" s="1"/>
  <c r="AP1765" i="1" s="1"/>
  <c r="AP1767" i="1" s="1"/>
  <c r="AP1769" i="1" s="1"/>
  <c r="AP1771" i="1" s="1"/>
  <c r="AP1773" i="1" s="1"/>
  <c r="AP1775" i="1" s="1"/>
  <c r="AP1777" i="1" s="1"/>
  <c r="AP1779" i="1" s="1"/>
  <c r="AP1781" i="1" s="1"/>
  <c r="AO1723" i="1"/>
  <c r="AO1725" i="1" s="1"/>
  <c r="AO1727" i="1" s="1"/>
  <c r="AO1729" i="1" s="1"/>
  <c r="AO1731" i="1" s="1"/>
  <c r="AO1733" i="1" s="1"/>
  <c r="AO1735" i="1" s="1"/>
  <c r="AO1737" i="1" s="1"/>
  <c r="AO1739" i="1" s="1"/>
  <c r="AO1741" i="1" s="1"/>
  <c r="AO1743" i="1" s="1"/>
  <c r="AO1745" i="1" s="1"/>
  <c r="AO1747" i="1" s="1"/>
  <c r="AO1749" i="1" s="1"/>
  <c r="AO1751" i="1" s="1"/>
  <c r="AO1753" i="1" s="1"/>
  <c r="AO1755" i="1" s="1"/>
  <c r="AO1757" i="1" s="1"/>
  <c r="AO1759" i="1" s="1"/>
  <c r="AO1761" i="1" s="1"/>
  <c r="AO1763" i="1" s="1"/>
  <c r="AO1765" i="1" s="1"/>
  <c r="AO1767" i="1" s="1"/>
  <c r="AO1769" i="1" s="1"/>
  <c r="AO1771" i="1" s="1"/>
  <c r="AO1719" i="1"/>
  <c r="AO1721" i="1" s="1"/>
  <c r="AO1717" i="1"/>
  <c r="AM1357" i="1"/>
  <c r="AM1359" i="1" s="1"/>
  <c r="AM1361" i="1" s="1"/>
  <c r="AM1363" i="1" s="1"/>
  <c r="AM1365" i="1" s="1"/>
  <c r="AM1367" i="1" s="1"/>
  <c r="AM1369" i="1" s="1"/>
  <c r="AM1371" i="1" s="1"/>
  <c r="AM1373" i="1" s="1"/>
  <c r="AM1375" i="1" s="1"/>
  <c r="AM1377" i="1" s="1"/>
  <c r="AM1379" i="1" s="1"/>
  <c r="AM1381" i="1" s="1"/>
  <c r="AM1383" i="1" s="1"/>
  <c r="AM1385" i="1" s="1"/>
  <c r="AM1387" i="1" s="1"/>
  <c r="AM1389" i="1" s="1"/>
  <c r="AM1391" i="1" s="1"/>
  <c r="AM1393" i="1" s="1"/>
  <c r="AM1395" i="1" s="1"/>
  <c r="AM1397" i="1" s="1"/>
  <c r="AM1399" i="1" s="1"/>
  <c r="AM1401" i="1" s="1"/>
  <c r="AM1403" i="1" s="1"/>
  <c r="AM1405" i="1" s="1"/>
  <c r="AM1407" i="1" s="1"/>
  <c r="AM1409" i="1" s="1"/>
  <c r="AM1411" i="1" s="1"/>
  <c r="AM1413" i="1" s="1"/>
  <c r="AM1415" i="1" s="1"/>
  <c r="AM1417" i="1" s="1"/>
  <c r="AM1419" i="1" s="1"/>
  <c r="AM1421" i="1" s="1"/>
  <c r="AM1423" i="1" s="1"/>
  <c r="AM1425" i="1" s="1"/>
  <c r="AM1427" i="1" s="1"/>
  <c r="AM1429" i="1" s="1"/>
  <c r="AM1431" i="1" s="1"/>
  <c r="AM1433" i="1" s="1"/>
  <c r="AM1435" i="1" s="1"/>
  <c r="AM1437" i="1" s="1"/>
  <c r="AM1439" i="1" s="1"/>
  <c r="AM1441" i="1" s="1"/>
  <c r="AM1443" i="1" s="1"/>
  <c r="AM1445" i="1" s="1"/>
  <c r="AM1447" i="1" s="1"/>
  <c r="AM1449" i="1" s="1"/>
  <c r="AM1451" i="1" s="1"/>
  <c r="AM1453" i="1" s="1"/>
  <c r="AM1455" i="1" s="1"/>
  <c r="AM1457" i="1" s="1"/>
  <c r="AM1459" i="1" s="1"/>
  <c r="AM1461" i="1" s="1"/>
  <c r="AM1463" i="1" s="1"/>
  <c r="AM1465" i="1" s="1"/>
  <c r="AM1467" i="1" s="1"/>
  <c r="AM1469" i="1" s="1"/>
  <c r="AM1471" i="1" s="1"/>
  <c r="AM1473" i="1" s="1"/>
  <c r="AM1475" i="1" s="1"/>
  <c r="AM1477" i="1" s="1"/>
  <c r="AM1479" i="1" s="1"/>
  <c r="AM1481" i="1" s="1"/>
  <c r="AM1483" i="1" s="1"/>
  <c r="AM1485" i="1" s="1"/>
  <c r="AM1487" i="1" s="1"/>
  <c r="AM1489" i="1" s="1"/>
  <c r="AM1491" i="1" s="1"/>
  <c r="AM1493" i="1" s="1"/>
  <c r="AM1495" i="1" s="1"/>
  <c r="AM1497" i="1" s="1"/>
  <c r="AM1499" i="1" s="1"/>
  <c r="AM1501" i="1" s="1"/>
  <c r="AM1503" i="1" s="1"/>
  <c r="AM1505" i="1" s="1"/>
  <c r="AM1507" i="1" s="1"/>
  <c r="AM1509" i="1" s="1"/>
  <c r="AM1511" i="1" s="1"/>
  <c r="AM1513" i="1" s="1"/>
  <c r="AM1515" i="1" s="1"/>
  <c r="AM1517" i="1" s="1"/>
  <c r="AM1519" i="1" s="1"/>
  <c r="AM1521" i="1" s="1"/>
  <c r="AM1523" i="1" s="1"/>
  <c r="AM1525" i="1" s="1"/>
  <c r="AM1527" i="1" s="1"/>
  <c r="AM1529" i="1" s="1"/>
  <c r="AM1531" i="1" s="1"/>
  <c r="AM1533" i="1" s="1"/>
  <c r="AM1535" i="1" s="1"/>
  <c r="AM1537" i="1" s="1"/>
  <c r="AM1539" i="1" s="1"/>
  <c r="AM1541" i="1" s="1"/>
  <c r="AM1543" i="1" s="1"/>
  <c r="AM1545" i="1" s="1"/>
  <c r="AM1547" i="1" s="1"/>
  <c r="AM1549" i="1" s="1"/>
  <c r="AM1551" i="1" s="1"/>
  <c r="AM1553" i="1" s="1"/>
  <c r="AM1555" i="1" s="1"/>
  <c r="AM1557" i="1" s="1"/>
  <c r="AM1559" i="1" s="1"/>
  <c r="AM1561" i="1" s="1"/>
  <c r="AM1563" i="1" s="1"/>
  <c r="AM1565" i="1" s="1"/>
  <c r="AM1567" i="1" s="1"/>
  <c r="AM1569" i="1" s="1"/>
  <c r="AM1571" i="1" s="1"/>
  <c r="AM1573" i="1" s="1"/>
  <c r="AM1575" i="1" s="1"/>
  <c r="AM1577" i="1" s="1"/>
  <c r="AM1579" i="1" s="1"/>
  <c r="AM1581" i="1" s="1"/>
  <c r="AM1583" i="1" s="1"/>
  <c r="AM1585" i="1" s="1"/>
  <c r="AM1587" i="1" s="1"/>
  <c r="AM1589" i="1" s="1"/>
  <c r="AM1591" i="1" s="1"/>
  <c r="AM1593" i="1" s="1"/>
  <c r="AM1595" i="1" s="1"/>
  <c r="AM1597" i="1" s="1"/>
  <c r="AM1599" i="1" s="1"/>
  <c r="AM1601" i="1" s="1"/>
  <c r="AM1603" i="1" s="1"/>
  <c r="AM1605" i="1" s="1"/>
  <c r="AM1607" i="1" s="1"/>
  <c r="AM1609" i="1" s="1"/>
  <c r="AM1611" i="1" s="1"/>
  <c r="AM1613" i="1" s="1"/>
  <c r="AM1615" i="1" s="1"/>
  <c r="AM1617" i="1" s="1"/>
  <c r="AM1619" i="1" s="1"/>
  <c r="AM1621" i="1" s="1"/>
  <c r="AM1623" i="1" s="1"/>
  <c r="AM1625" i="1" s="1"/>
  <c r="AM1627" i="1" s="1"/>
  <c r="AM1629" i="1" s="1"/>
  <c r="AM1631" i="1" s="1"/>
  <c r="AM1633" i="1" s="1"/>
  <c r="AM1635" i="1" s="1"/>
  <c r="AM1637" i="1" s="1"/>
  <c r="AM1639" i="1" s="1"/>
  <c r="AM1641" i="1" s="1"/>
  <c r="AM1643" i="1" s="1"/>
  <c r="AM1645" i="1" s="1"/>
  <c r="AM1647" i="1" s="1"/>
  <c r="AM1649" i="1" s="1"/>
  <c r="AM1651" i="1" s="1"/>
  <c r="AM1653" i="1" s="1"/>
  <c r="AM1655" i="1" s="1"/>
  <c r="AM1657" i="1" s="1"/>
  <c r="AM1659" i="1" s="1"/>
  <c r="AM1661" i="1" s="1"/>
  <c r="AM1663" i="1" s="1"/>
  <c r="AM1665" i="1" s="1"/>
  <c r="AM1667" i="1" s="1"/>
  <c r="AM1669" i="1" s="1"/>
  <c r="AM1671" i="1" s="1"/>
  <c r="AM1673" i="1" s="1"/>
  <c r="AM1675" i="1" s="1"/>
  <c r="AM1677" i="1" s="1"/>
  <c r="AM1679" i="1" s="1"/>
  <c r="AM1681" i="1" s="1"/>
  <c r="AM1683" i="1" s="1"/>
  <c r="AM1685" i="1" s="1"/>
  <c r="AM1687" i="1" s="1"/>
  <c r="AM1689" i="1" s="1"/>
  <c r="AM1691" i="1" s="1"/>
  <c r="AM1693" i="1" s="1"/>
  <c r="AM1695" i="1" s="1"/>
  <c r="AM1697" i="1" s="1"/>
  <c r="AM1699" i="1" s="1"/>
  <c r="AM1701" i="1" s="1"/>
  <c r="AM1703" i="1" s="1"/>
  <c r="AM1705" i="1" s="1"/>
  <c r="AM1707" i="1" s="1"/>
  <c r="AM1709" i="1" s="1"/>
  <c r="AM1711" i="1" s="1"/>
  <c r="AM1713" i="1" s="1"/>
  <c r="AM1715" i="1" s="1"/>
  <c r="AM1717" i="1" s="1"/>
  <c r="AM1719" i="1" s="1"/>
  <c r="AM1721" i="1" s="1"/>
  <c r="AM1723" i="1" s="1"/>
  <c r="AM1725" i="1" s="1"/>
  <c r="AM1727" i="1" s="1"/>
  <c r="AM1729" i="1" s="1"/>
  <c r="AM1731" i="1" s="1"/>
  <c r="AM1733" i="1" s="1"/>
  <c r="AM1735" i="1" s="1"/>
  <c r="AM1737" i="1" s="1"/>
  <c r="AM1739" i="1" s="1"/>
  <c r="AM1741" i="1" s="1"/>
  <c r="AM1743" i="1" s="1"/>
  <c r="AM1745" i="1" s="1"/>
  <c r="AM1747" i="1" s="1"/>
  <c r="AM1749" i="1" s="1"/>
  <c r="AM1751" i="1" s="1"/>
  <c r="AM1753" i="1" s="1"/>
  <c r="AM1755" i="1" s="1"/>
  <c r="AM1757" i="1" s="1"/>
  <c r="AM1759" i="1" s="1"/>
  <c r="AM1761" i="1" s="1"/>
  <c r="AM1763" i="1" s="1"/>
  <c r="AM1765" i="1" s="1"/>
  <c r="AM1767" i="1" s="1"/>
  <c r="AM1769" i="1" s="1"/>
  <c r="AM1771" i="1" s="1"/>
  <c r="AM1773" i="1" s="1"/>
  <c r="AM1775" i="1" s="1"/>
  <c r="AM1777" i="1" s="1"/>
  <c r="AM1779" i="1" s="1"/>
  <c r="AM1781" i="1" s="1"/>
  <c r="AM1783" i="1" s="1"/>
  <c r="AM1785" i="1" s="1"/>
  <c r="AM1787" i="1" s="1"/>
  <c r="AM1789" i="1" s="1"/>
  <c r="AM1791" i="1" s="1"/>
  <c r="AM1793" i="1" s="1"/>
  <c r="AM1795" i="1" s="1"/>
  <c r="AM1797" i="1" s="1"/>
  <c r="AM1799" i="1" s="1"/>
  <c r="AM1801" i="1" s="1"/>
  <c r="AM1803" i="1" s="1"/>
  <c r="AM1805" i="1" s="1"/>
  <c r="AM1807" i="1" s="1"/>
  <c r="AM1809" i="1" s="1"/>
  <c r="AM1811" i="1" s="1"/>
  <c r="AM1813" i="1" s="1"/>
  <c r="AM1815" i="1" s="1"/>
  <c r="AM1817" i="1" s="1"/>
  <c r="AM1819" i="1" s="1"/>
  <c r="AM1821" i="1" s="1"/>
  <c r="AM1823" i="1" s="1"/>
  <c r="AM1825" i="1" s="1"/>
  <c r="AM1827" i="1" s="1"/>
  <c r="AM1829" i="1" s="1"/>
  <c r="AM1831" i="1" s="1"/>
  <c r="AM1833" i="1" s="1"/>
  <c r="AM1835" i="1" s="1"/>
  <c r="AM1837" i="1" s="1"/>
  <c r="AM1839" i="1" s="1"/>
  <c r="AM1841" i="1" s="1"/>
  <c r="AM1843" i="1" s="1"/>
  <c r="AM1845" i="1" s="1"/>
  <c r="AM1847" i="1" s="1"/>
  <c r="AM1849" i="1" s="1"/>
  <c r="AM1851" i="1" s="1"/>
  <c r="AM1853" i="1" s="1"/>
  <c r="AM1855" i="1" s="1"/>
  <c r="AM1857" i="1" s="1"/>
  <c r="AM1859" i="1" s="1"/>
  <c r="AM1861" i="1" s="1"/>
  <c r="AM1863" i="1" s="1"/>
  <c r="AM1865" i="1" s="1"/>
  <c r="AM1867" i="1" s="1"/>
  <c r="AM1869" i="1" s="1"/>
  <c r="AM1871" i="1" s="1"/>
  <c r="AM1873" i="1" s="1"/>
  <c r="AM1875" i="1" s="1"/>
  <c r="AM1877" i="1" s="1"/>
  <c r="AM1879" i="1" s="1"/>
  <c r="AM1881" i="1" s="1"/>
  <c r="AM1883" i="1" s="1"/>
  <c r="AM1885" i="1" s="1"/>
  <c r="AM1887" i="1" s="1"/>
  <c r="AM1889" i="1" s="1"/>
  <c r="AM1891" i="1" s="1"/>
  <c r="AM1893" i="1" s="1"/>
  <c r="AM1895" i="1" s="1"/>
  <c r="AM1897" i="1" s="1"/>
  <c r="AM1899" i="1" s="1"/>
  <c r="AM1901" i="1" s="1"/>
  <c r="AM1903" i="1" s="1"/>
  <c r="AM1905" i="1" s="1"/>
  <c r="AM1907" i="1" s="1"/>
  <c r="AM1909" i="1" s="1"/>
  <c r="AM1911" i="1" s="1"/>
  <c r="AM1913" i="1" s="1"/>
  <c r="AM1915" i="1" s="1"/>
  <c r="AM1917" i="1" s="1"/>
  <c r="AM1919" i="1" s="1"/>
  <c r="AM1921" i="1" s="1"/>
  <c r="AM1923" i="1" s="1"/>
  <c r="AM1925" i="1" s="1"/>
  <c r="AM1927" i="1" s="1"/>
  <c r="AM1929" i="1" s="1"/>
  <c r="AM1931" i="1" s="1"/>
  <c r="AM1933" i="1" s="1"/>
  <c r="AM1935" i="1" s="1"/>
  <c r="AM1937" i="1" s="1"/>
  <c r="AM1939" i="1" s="1"/>
  <c r="AM1941" i="1" s="1"/>
  <c r="AM1943" i="1" s="1"/>
  <c r="AM1945" i="1" s="1"/>
  <c r="AM1947" i="1" s="1"/>
  <c r="AM1949" i="1" s="1"/>
  <c r="AM1951" i="1" s="1"/>
  <c r="AM1953" i="1" s="1"/>
  <c r="AM1955" i="1" s="1"/>
  <c r="AM1957" i="1" s="1"/>
  <c r="AM1959" i="1" s="1"/>
  <c r="AM1961" i="1" s="1"/>
  <c r="AM1963" i="1" s="1"/>
  <c r="AM1965" i="1" s="1"/>
  <c r="AM1967" i="1" s="1"/>
  <c r="AM1969" i="1" s="1"/>
  <c r="AM1971" i="1" s="1"/>
  <c r="AM1973" i="1" s="1"/>
  <c r="AM1975" i="1" s="1"/>
  <c r="AM1977" i="1" s="1"/>
  <c r="AM1979" i="1" s="1"/>
  <c r="AM1981" i="1" s="1"/>
  <c r="AM1983" i="1" s="1"/>
  <c r="AM1985" i="1" s="1"/>
  <c r="AM1987" i="1" s="1"/>
  <c r="AM1989" i="1" s="1"/>
  <c r="AM1991" i="1" s="1"/>
  <c r="AM1993" i="1" s="1"/>
  <c r="AM1995" i="1" s="1"/>
  <c r="AM1997" i="1" s="1"/>
  <c r="AM1999" i="1" s="1"/>
  <c r="AM2001" i="1" s="1"/>
  <c r="AM2003" i="1" s="1"/>
  <c r="AM2005" i="1" s="1"/>
  <c r="AM2007" i="1" s="1"/>
  <c r="AM2009" i="1" s="1"/>
  <c r="AM2011" i="1" s="1"/>
  <c r="AM2013" i="1" s="1"/>
  <c r="AM2015" i="1" s="1"/>
  <c r="AM2017" i="1" s="1"/>
  <c r="AM2019" i="1" s="1"/>
  <c r="AM2021" i="1" s="1"/>
  <c r="AM2023" i="1" s="1"/>
  <c r="AM2025" i="1" s="1"/>
  <c r="AM2027" i="1" s="1"/>
  <c r="AM2029" i="1" s="1"/>
  <c r="AM2031" i="1" s="1"/>
  <c r="AM2033" i="1" s="1"/>
  <c r="AM2035" i="1" s="1"/>
  <c r="AM2037" i="1" s="1"/>
  <c r="AM2039" i="1" s="1"/>
  <c r="AM2041" i="1" s="1"/>
  <c r="AM2043" i="1" s="1"/>
  <c r="AM2045" i="1" s="1"/>
  <c r="AM2047" i="1" s="1"/>
  <c r="AM2049" i="1" s="1"/>
  <c r="AM2051" i="1" s="1"/>
  <c r="AM2053" i="1" s="1"/>
  <c r="AM2055" i="1" s="1"/>
  <c r="AM2057" i="1" s="1"/>
  <c r="AM2059" i="1" s="1"/>
  <c r="AM2061" i="1" s="1"/>
  <c r="AM2063" i="1" s="1"/>
  <c r="AM2065" i="1" s="1"/>
  <c r="AM2067" i="1" s="1"/>
  <c r="AM2069" i="1" s="1"/>
  <c r="AM2071" i="1" s="1"/>
  <c r="AM2073" i="1" s="1"/>
  <c r="AM2075" i="1" s="1"/>
  <c r="AM2077" i="1" s="1"/>
  <c r="AM2079" i="1" s="1"/>
  <c r="AM2081" i="1" s="1"/>
  <c r="AM2083" i="1" s="1"/>
  <c r="AM1355" i="1"/>
  <c r="AN1353" i="1"/>
  <c r="AN1355" i="1" s="1"/>
  <c r="AN1357" i="1" s="1"/>
  <c r="AN1359" i="1" s="1"/>
  <c r="AN1361" i="1" s="1"/>
  <c r="AN1363" i="1" s="1"/>
  <c r="AN1365" i="1" s="1"/>
  <c r="AN1367" i="1" s="1"/>
  <c r="AN1369" i="1" s="1"/>
  <c r="AN1371" i="1" s="1"/>
  <c r="AN1373" i="1" s="1"/>
  <c r="AN1375" i="1" s="1"/>
  <c r="AN1377" i="1" s="1"/>
  <c r="AN1379" i="1" s="1"/>
  <c r="AN1381" i="1" s="1"/>
  <c r="AN1383" i="1" s="1"/>
  <c r="AN1385" i="1" s="1"/>
  <c r="AN1387" i="1" s="1"/>
  <c r="AN1389" i="1" s="1"/>
  <c r="AN1391" i="1" s="1"/>
  <c r="AN1393" i="1" s="1"/>
  <c r="AN1395" i="1" s="1"/>
  <c r="AN1397" i="1" s="1"/>
  <c r="AN1399" i="1" s="1"/>
  <c r="AN1401" i="1" s="1"/>
  <c r="AN1403" i="1" s="1"/>
  <c r="AN1405" i="1" s="1"/>
  <c r="AN1407" i="1" s="1"/>
  <c r="AN1409" i="1" s="1"/>
  <c r="AN1411" i="1" s="1"/>
  <c r="AN1413" i="1" s="1"/>
  <c r="AN1415" i="1" s="1"/>
  <c r="AN1417" i="1" s="1"/>
  <c r="AN1419" i="1" s="1"/>
  <c r="AN1421" i="1" s="1"/>
  <c r="AN1423" i="1" s="1"/>
  <c r="AN1425" i="1" s="1"/>
  <c r="AN1427" i="1" s="1"/>
  <c r="AN1429" i="1" s="1"/>
  <c r="AN1431" i="1" s="1"/>
  <c r="AN1433" i="1" s="1"/>
  <c r="AN1435" i="1" s="1"/>
  <c r="AN1437" i="1" s="1"/>
  <c r="AN1439" i="1" s="1"/>
  <c r="AN1441" i="1" s="1"/>
  <c r="AN1443" i="1" s="1"/>
  <c r="AN1445" i="1" s="1"/>
  <c r="AN1447" i="1" s="1"/>
  <c r="AN1449" i="1" s="1"/>
  <c r="AN1451" i="1" s="1"/>
  <c r="AN1453" i="1" s="1"/>
  <c r="AN1455" i="1" s="1"/>
  <c r="AN1457" i="1" s="1"/>
  <c r="AN1459" i="1" s="1"/>
  <c r="AN1461" i="1" s="1"/>
  <c r="AN1463" i="1" s="1"/>
  <c r="AN1465" i="1" s="1"/>
  <c r="AN1467" i="1" s="1"/>
  <c r="AN1469" i="1" s="1"/>
  <c r="AN1471" i="1" s="1"/>
  <c r="AN1473" i="1" s="1"/>
  <c r="AN1475" i="1" s="1"/>
  <c r="AN1477" i="1" s="1"/>
  <c r="AN1479" i="1" s="1"/>
  <c r="AN1481" i="1" s="1"/>
  <c r="AN1483" i="1" s="1"/>
  <c r="AN1485" i="1" s="1"/>
  <c r="AN1487" i="1" s="1"/>
  <c r="AN1489" i="1" s="1"/>
  <c r="AN1491" i="1" s="1"/>
  <c r="AN1493" i="1" s="1"/>
  <c r="AN1495" i="1" s="1"/>
  <c r="AN1497" i="1" s="1"/>
  <c r="AN1499" i="1" s="1"/>
  <c r="AN1501" i="1" s="1"/>
  <c r="AN1503" i="1" s="1"/>
  <c r="AN1505" i="1" s="1"/>
  <c r="AN1507" i="1" s="1"/>
  <c r="AN1509" i="1" s="1"/>
  <c r="AN1511" i="1" s="1"/>
  <c r="AN1513" i="1" s="1"/>
  <c r="AN1515" i="1" s="1"/>
  <c r="AN1517" i="1" s="1"/>
  <c r="AN1519" i="1" s="1"/>
  <c r="AN1521" i="1" s="1"/>
  <c r="AN1523" i="1" s="1"/>
  <c r="AN1525" i="1" s="1"/>
  <c r="AN1527" i="1" s="1"/>
  <c r="AN1529" i="1" s="1"/>
  <c r="AN1531" i="1" s="1"/>
  <c r="AN1533" i="1" s="1"/>
  <c r="AN1535" i="1" s="1"/>
  <c r="AN1537" i="1" s="1"/>
  <c r="AN1539" i="1" s="1"/>
  <c r="AN1541" i="1" s="1"/>
  <c r="AN1543" i="1" s="1"/>
  <c r="AN1545" i="1" s="1"/>
  <c r="AN1547" i="1" s="1"/>
  <c r="AN1549" i="1" s="1"/>
  <c r="AN1551" i="1" s="1"/>
  <c r="AN1553" i="1" s="1"/>
  <c r="AN1555" i="1" s="1"/>
  <c r="AN1557" i="1" s="1"/>
  <c r="AN1559" i="1" s="1"/>
  <c r="AN1561" i="1" s="1"/>
  <c r="AN1563" i="1" s="1"/>
  <c r="AN1565" i="1" s="1"/>
  <c r="AN1567" i="1" s="1"/>
  <c r="AN1569" i="1" s="1"/>
  <c r="AN1571" i="1" s="1"/>
  <c r="AN1573" i="1" s="1"/>
  <c r="AN1575" i="1" s="1"/>
  <c r="AN1577" i="1" s="1"/>
  <c r="AN1579" i="1" s="1"/>
  <c r="AN1581" i="1" s="1"/>
  <c r="AN1583" i="1" s="1"/>
  <c r="AN1585" i="1" s="1"/>
  <c r="AN1587" i="1" s="1"/>
  <c r="AN1589" i="1" s="1"/>
  <c r="AN1591" i="1" s="1"/>
  <c r="AN1593" i="1" s="1"/>
  <c r="AN1595" i="1" s="1"/>
  <c r="AN1597" i="1" s="1"/>
  <c r="AN1599" i="1" s="1"/>
  <c r="AN1601" i="1" s="1"/>
  <c r="AN1603" i="1" s="1"/>
  <c r="AN1605" i="1" s="1"/>
  <c r="AN1607" i="1" s="1"/>
  <c r="AN1609" i="1" s="1"/>
  <c r="AN1611" i="1" s="1"/>
  <c r="AN1613" i="1" s="1"/>
  <c r="AN1615" i="1" s="1"/>
  <c r="AN1617" i="1" s="1"/>
  <c r="AN1619" i="1" s="1"/>
  <c r="AN1621" i="1" s="1"/>
  <c r="AN1623" i="1" s="1"/>
  <c r="AN1625" i="1" s="1"/>
  <c r="AN1627" i="1" s="1"/>
  <c r="AN1629" i="1" s="1"/>
  <c r="AN1631" i="1" s="1"/>
  <c r="AN1633" i="1" s="1"/>
  <c r="AN1635" i="1" s="1"/>
  <c r="AN1637" i="1" s="1"/>
  <c r="AN1639" i="1" s="1"/>
  <c r="AN1641" i="1" s="1"/>
  <c r="AN1643" i="1" s="1"/>
  <c r="AN1645" i="1" s="1"/>
  <c r="AN1647" i="1" s="1"/>
  <c r="AN1649" i="1" s="1"/>
  <c r="AN1651" i="1" s="1"/>
  <c r="AN1653" i="1" s="1"/>
  <c r="AN1655" i="1" s="1"/>
  <c r="AN1657" i="1" s="1"/>
  <c r="AN1659" i="1" s="1"/>
  <c r="AN1661" i="1" s="1"/>
  <c r="AN1663" i="1" s="1"/>
  <c r="AN1665" i="1" s="1"/>
  <c r="AN1667" i="1" s="1"/>
  <c r="AN1669" i="1" s="1"/>
  <c r="AN1671" i="1" s="1"/>
  <c r="AN1673" i="1" s="1"/>
  <c r="AN1675" i="1" s="1"/>
  <c r="AN1677" i="1" s="1"/>
  <c r="AN1679" i="1" s="1"/>
  <c r="AN1681" i="1" s="1"/>
  <c r="AN1683" i="1" s="1"/>
  <c r="AN1685" i="1" s="1"/>
  <c r="AN1687" i="1" s="1"/>
  <c r="AN1689" i="1" s="1"/>
  <c r="AN1691" i="1" s="1"/>
  <c r="AN1693" i="1" s="1"/>
  <c r="AN1695" i="1" s="1"/>
  <c r="AN1697" i="1" s="1"/>
  <c r="AN1699" i="1" s="1"/>
  <c r="AN1701" i="1" s="1"/>
  <c r="AN1703" i="1" s="1"/>
  <c r="AN1705" i="1" s="1"/>
  <c r="AN1707" i="1" s="1"/>
  <c r="AN1709" i="1" s="1"/>
  <c r="AN1711" i="1" s="1"/>
  <c r="AN1713" i="1" s="1"/>
  <c r="AN1715" i="1" s="1"/>
  <c r="AN1717" i="1" s="1"/>
  <c r="AN1719" i="1" s="1"/>
  <c r="AN1721" i="1" s="1"/>
  <c r="AN1723" i="1" s="1"/>
  <c r="AN1725" i="1" s="1"/>
  <c r="AN1727" i="1" s="1"/>
  <c r="AN1729" i="1" s="1"/>
  <c r="AN1731" i="1" s="1"/>
  <c r="AN1733" i="1" s="1"/>
  <c r="AN1735" i="1" s="1"/>
  <c r="AN1737" i="1" s="1"/>
  <c r="AN1739" i="1" s="1"/>
  <c r="AN1741" i="1" s="1"/>
  <c r="AN1743" i="1" s="1"/>
  <c r="AN1745" i="1" s="1"/>
  <c r="AN1747" i="1" s="1"/>
  <c r="AN1749" i="1" s="1"/>
  <c r="AN1751" i="1" s="1"/>
  <c r="AN1753" i="1" s="1"/>
  <c r="AN1755" i="1" s="1"/>
  <c r="AN1757" i="1" s="1"/>
  <c r="AN1759" i="1" s="1"/>
  <c r="AN1761" i="1" s="1"/>
  <c r="AN1763" i="1" s="1"/>
  <c r="AN1765" i="1" s="1"/>
  <c r="AN1767" i="1" s="1"/>
  <c r="AN1769" i="1" s="1"/>
  <c r="AN1771" i="1" s="1"/>
  <c r="AN1773" i="1" s="1"/>
  <c r="AN1775" i="1" s="1"/>
  <c r="AN1777" i="1" s="1"/>
  <c r="AN1779" i="1" s="1"/>
  <c r="AN1781" i="1" s="1"/>
  <c r="AN1783" i="1" s="1"/>
  <c r="AN1785" i="1" s="1"/>
  <c r="AN1787" i="1" s="1"/>
  <c r="AN1789" i="1" s="1"/>
  <c r="AN1791" i="1" s="1"/>
  <c r="AN1793" i="1" s="1"/>
  <c r="AN1795" i="1" s="1"/>
  <c r="AN1797" i="1" s="1"/>
  <c r="AN1799" i="1" s="1"/>
  <c r="AN1801" i="1" s="1"/>
  <c r="AN1803" i="1" s="1"/>
  <c r="AN1805" i="1" s="1"/>
  <c r="AN1807" i="1" s="1"/>
  <c r="AN1809" i="1" s="1"/>
  <c r="AN1811" i="1" s="1"/>
  <c r="AN1813" i="1" s="1"/>
  <c r="AN1815" i="1" s="1"/>
  <c r="AN1817" i="1" s="1"/>
  <c r="AN1819" i="1" s="1"/>
  <c r="AN1821" i="1" s="1"/>
  <c r="AN1823" i="1" s="1"/>
  <c r="AN1825" i="1" s="1"/>
  <c r="AN1827" i="1" s="1"/>
  <c r="AN1829" i="1" s="1"/>
  <c r="AN1831" i="1" s="1"/>
  <c r="AN1833" i="1" s="1"/>
  <c r="AN1835" i="1" s="1"/>
  <c r="AN1837" i="1" s="1"/>
  <c r="AN1839" i="1" s="1"/>
  <c r="AN1841" i="1" s="1"/>
  <c r="AN1843" i="1" s="1"/>
  <c r="AN1845" i="1" s="1"/>
  <c r="AN1847" i="1" s="1"/>
  <c r="AN1849" i="1" s="1"/>
  <c r="AN1851" i="1" s="1"/>
  <c r="AN1853" i="1" s="1"/>
  <c r="AN1855" i="1" s="1"/>
  <c r="AN1857" i="1" s="1"/>
  <c r="AN1859" i="1" s="1"/>
  <c r="AN1861" i="1" s="1"/>
  <c r="AN1863" i="1" s="1"/>
  <c r="AN1865" i="1" s="1"/>
  <c r="AN1867" i="1" s="1"/>
  <c r="AN1869" i="1" s="1"/>
  <c r="AN1871" i="1" s="1"/>
  <c r="AN1873" i="1" s="1"/>
  <c r="AN1875" i="1" s="1"/>
  <c r="AN1877" i="1" s="1"/>
  <c r="AN1879" i="1" s="1"/>
  <c r="AN1881" i="1" s="1"/>
  <c r="AN1883" i="1" s="1"/>
  <c r="AN1885" i="1" s="1"/>
  <c r="AN1887" i="1" s="1"/>
  <c r="AN1889" i="1" s="1"/>
  <c r="AN1891" i="1" s="1"/>
  <c r="AN1893" i="1" s="1"/>
  <c r="AN1895" i="1" s="1"/>
  <c r="AN1897" i="1" s="1"/>
  <c r="AN1899" i="1" s="1"/>
  <c r="AN1901" i="1" s="1"/>
  <c r="AN1903" i="1" s="1"/>
  <c r="AN1905" i="1" s="1"/>
  <c r="AN1907" i="1" s="1"/>
  <c r="AN1909" i="1" s="1"/>
  <c r="AN1911" i="1" s="1"/>
  <c r="AN1913" i="1" s="1"/>
  <c r="AN1915" i="1" s="1"/>
  <c r="AN1917" i="1" s="1"/>
  <c r="AN1919" i="1" s="1"/>
  <c r="AN1921" i="1" s="1"/>
  <c r="AN1923" i="1" s="1"/>
  <c r="AN1925" i="1" s="1"/>
  <c r="AN1927" i="1" s="1"/>
  <c r="AN1929" i="1" s="1"/>
  <c r="AN1931" i="1" s="1"/>
  <c r="AN1933" i="1" s="1"/>
  <c r="AN1935" i="1" s="1"/>
  <c r="AN1937" i="1" s="1"/>
  <c r="AN1939" i="1" s="1"/>
  <c r="AN1941" i="1" s="1"/>
  <c r="AN1943" i="1" s="1"/>
  <c r="AN1945" i="1" s="1"/>
  <c r="AN1947" i="1" s="1"/>
  <c r="AN1949" i="1" s="1"/>
  <c r="AN1951" i="1" s="1"/>
  <c r="AN1953" i="1" s="1"/>
  <c r="AN1955" i="1" s="1"/>
  <c r="AN1957" i="1" s="1"/>
  <c r="AN1959" i="1" s="1"/>
  <c r="AN1961" i="1" s="1"/>
  <c r="AN1963" i="1" s="1"/>
  <c r="AN1965" i="1" s="1"/>
  <c r="AN1967" i="1" s="1"/>
  <c r="AN1969" i="1" s="1"/>
  <c r="AN1971" i="1" s="1"/>
  <c r="AN1973" i="1" s="1"/>
  <c r="AN1975" i="1" s="1"/>
  <c r="AN1977" i="1" s="1"/>
  <c r="AN1979" i="1" s="1"/>
  <c r="AN1981" i="1" s="1"/>
  <c r="AN1983" i="1" s="1"/>
  <c r="AN1985" i="1" s="1"/>
  <c r="AN1987" i="1" s="1"/>
  <c r="AN1989" i="1" s="1"/>
  <c r="AN1991" i="1" s="1"/>
  <c r="AN1993" i="1" s="1"/>
  <c r="AN1995" i="1" s="1"/>
  <c r="AN1997" i="1" s="1"/>
  <c r="AN1999" i="1" s="1"/>
  <c r="AN2001" i="1" s="1"/>
  <c r="AN2003" i="1" s="1"/>
  <c r="AN2005" i="1" s="1"/>
  <c r="AN2007" i="1" s="1"/>
  <c r="AN2009" i="1" s="1"/>
  <c r="AN2011" i="1" s="1"/>
  <c r="AN2013" i="1" s="1"/>
  <c r="AN2015" i="1" s="1"/>
  <c r="AN2017" i="1" s="1"/>
  <c r="AN2019" i="1" s="1"/>
  <c r="AN2021" i="1" s="1"/>
  <c r="AN2023" i="1" s="1"/>
  <c r="AN2025" i="1" s="1"/>
  <c r="AN2027" i="1" s="1"/>
  <c r="AN2029" i="1" s="1"/>
  <c r="AN2031" i="1" s="1"/>
  <c r="AN2033" i="1" s="1"/>
  <c r="AN2035" i="1" s="1"/>
  <c r="AN2037" i="1" s="1"/>
  <c r="AN2039" i="1" s="1"/>
  <c r="AN2041" i="1" s="1"/>
  <c r="AN2043" i="1" s="1"/>
  <c r="AN2045" i="1" s="1"/>
  <c r="AN2047" i="1" s="1"/>
  <c r="AN2049" i="1" s="1"/>
  <c r="AN2051" i="1" s="1"/>
  <c r="AN2053" i="1" s="1"/>
  <c r="AN2055" i="1" s="1"/>
  <c r="AN2057" i="1" s="1"/>
  <c r="AN2059" i="1" s="1"/>
  <c r="AN2061" i="1" s="1"/>
  <c r="AN2063" i="1" s="1"/>
  <c r="AN2065" i="1" s="1"/>
  <c r="AN2067" i="1" s="1"/>
  <c r="AN2069" i="1" s="1"/>
  <c r="AN2071" i="1" s="1"/>
  <c r="AN2073" i="1" s="1"/>
  <c r="AN2075" i="1" s="1"/>
  <c r="AN2077" i="1" s="1"/>
  <c r="AN2079" i="1" s="1"/>
  <c r="AN2081" i="1" s="1"/>
  <c r="AN2083" i="1" s="1"/>
  <c r="AM1353" i="1"/>
  <c r="AK1337" i="1"/>
  <c r="AL1261" i="1"/>
  <c r="AL1263" i="1" s="1"/>
  <c r="AL1265" i="1" s="1"/>
  <c r="AL1267" i="1" s="1"/>
  <c r="AL1269" i="1" s="1"/>
  <c r="AL1271" i="1" s="1"/>
  <c r="AL1273" i="1" s="1"/>
  <c r="AL1275" i="1" s="1"/>
  <c r="AL1277" i="1" s="1"/>
  <c r="AL1279" i="1" s="1"/>
  <c r="AL1281" i="1" s="1"/>
  <c r="AL1283" i="1" s="1"/>
  <c r="AL1285" i="1" s="1"/>
  <c r="AL1287" i="1" s="1"/>
  <c r="AL1289" i="1" s="1"/>
  <c r="AL1291" i="1" s="1"/>
  <c r="AL1293" i="1" s="1"/>
  <c r="AL1295" i="1" s="1"/>
  <c r="AL1297" i="1" s="1"/>
  <c r="AL1299" i="1" s="1"/>
  <c r="AL1301" i="1" s="1"/>
  <c r="AL1303" i="1" s="1"/>
  <c r="AL1305" i="1" s="1"/>
  <c r="AL1307" i="1" s="1"/>
  <c r="AL1309" i="1" s="1"/>
  <c r="AL1311" i="1" s="1"/>
  <c r="AL1313" i="1" s="1"/>
  <c r="AL1315" i="1" s="1"/>
  <c r="AL1317" i="1" s="1"/>
  <c r="AL1319" i="1" s="1"/>
  <c r="AL1321" i="1" s="1"/>
  <c r="AL1323" i="1" s="1"/>
  <c r="AL1325" i="1" s="1"/>
  <c r="AL1327" i="1" s="1"/>
  <c r="AL1329" i="1" s="1"/>
  <c r="AL1331" i="1" s="1"/>
  <c r="AL1247" i="1"/>
  <c r="AL1249" i="1" s="1"/>
  <c r="AL1251" i="1" s="1"/>
  <c r="AL1253" i="1" s="1"/>
  <c r="AL1255" i="1" s="1"/>
  <c r="AL1257" i="1" s="1"/>
  <c r="AL1259" i="1" s="1"/>
  <c r="AL1243" i="1"/>
  <c r="AL1245" i="1" s="1"/>
  <c r="AK1222" i="1"/>
  <c r="AK1224" i="1" s="1"/>
  <c r="AK1226" i="1" s="1"/>
  <c r="AK1229" i="1" s="1"/>
  <c r="AK1231" i="1" s="1"/>
  <c r="AK1233" i="1" s="1"/>
  <c r="AK1235" i="1" s="1"/>
  <c r="AK1237" i="1" s="1"/>
  <c r="AK1239" i="1" s="1"/>
  <c r="AK1241" i="1" s="1"/>
  <c r="AK1243" i="1" s="1"/>
  <c r="AK1245" i="1" s="1"/>
  <c r="AK1247" i="1" s="1"/>
  <c r="AK1249" i="1" s="1"/>
  <c r="AK1251" i="1" s="1"/>
  <c r="AK1253" i="1" s="1"/>
  <c r="AK1255" i="1" s="1"/>
  <c r="AK1257" i="1" s="1"/>
  <c r="AK1259" i="1" s="1"/>
  <c r="AK1261" i="1" s="1"/>
  <c r="AK1263" i="1" s="1"/>
  <c r="AK1265" i="1" s="1"/>
  <c r="AK1267" i="1" s="1"/>
  <c r="AK1269" i="1" s="1"/>
  <c r="AK1271" i="1" s="1"/>
  <c r="AK1273" i="1" s="1"/>
  <c r="AK1275" i="1" s="1"/>
  <c r="AK1277" i="1" s="1"/>
  <c r="AK1279" i="1" s="1"/>
  <c r="AK1281" i="1" s="1"/>
  <c r="AK1283" i="1" s="1"/>
  <c r="AK1285" i="1" s="1"/>
  <c r="AK1287" i="1" s="1"/>
  <c r="AK1289" i="1" s="1"/>
  <c r="AK1291" i="1" s="1"/>
  <c r="AK1293" i="1" s="1"/>
  <c r="AK1295" i="1" s="1"/>
  <c r="AK1297" i="1" s="1"/>
  <c r="AK1299" i="1" s="1"/>
  <c r="AK1301" i="1" s="1"/>
  <c r="AK1303" i="1" s="1"/>
  <c r="AK1305" i="1" s="1"/>
  <c r="AK1307" i="1" s="1"/>
  <c r="AK1309" i="1" s="1"/>
  <c r="AK1311" i="1" s="1"/>
  <c r="AK1313" i="1" s="1"/>
  <c r="AK1315" i="1" s="1"/>
  <c r="AK1317" i="1" s="1"/>
  <c r="AK1319" i="1" s="1"/>
  <c r="AK1321" i="1" s="1"/>
  <c r="AK1323" i="1" s="1"/>
  <c r="AK1325" i="1" s="1"/>
  <c r="AK1327" i="1" s="1"/>
  <c r="AK1329" i="1" s="1"/>
  <c r="AK1331" i="1" s="1"/>
  <c r="AK1333" i="1" s="1"/>
  <c r="AK1220" i="1"/>
  <c r="AJ1164" i="1"/>
  <c r="AJ1166" i="1" s="1"/>
  <c r="AJ1168" i="1" s="1"/>
  <c r="AJ1170" i="1" s="1"/>
  <c r="AJ1172" i="1" s="1"/>
  <c r="AJ1174" i="1" s="1"/>
  <c r="AJ1176" i="1" s="1"/>
  <c r="AJ1178" i="1" s="1"/>
  <c r="AJ1180" i="1" s="1"/>
  <c r="AJ1182" i="1" s="1"/>
  <c r="AJ1184" i="1" s="1"/>
  <c r="AJ1186" i="1" s="1"/>
  <c r="AJ1188" i="1" s="1"/>
  <c r="AJ1190" i="1" s="1"/>
  <c r="AJ1192" i="1" s="1"/>
  <c r="AJ1194" i="1" s="1"/>
  <c r="AJ1196" i="1" s="1"/>
  <c r="AJ1198" i="1" s="1"/>
  <c r="AJ1200" i="1" s="1"/>
  <c r="AJ1202" i="1" s="1"/>
  <c r="AJ1204" i="1" s="1"/>
  <c r="AJ1206" i="1" s="1"/>
  <c r="AJ1208" i="1" s="1"/>
  <c r="AJ1210" i="1" s="1"/>
  <c r="AJ1212" i="1" s="1"/>
  <c r="AJ1214" i="1" s="1"/>
  <c r="AJ1216" i="1" s="1"/>
  <c r="AJ1218" i="1" s="1"/>
  <c r="AJ1220" i="1" s="1"/>
  <c r="AJ1222" i="1" s="1"/>
  <c r="AJ1224" i="1" s="1"/>
  <c r="AJ1226" i="1" s="1"/>
  <c r="AJ1229" i="1" s="1"/>
  <c r="AJ1231" i="1" s="1"/>
  <c r="AJ1233" i="1" s="1"/>
  <c r="AJ1235" i="1" s="1"/>
  <c r="AJ1237" i="1" s="1"/>
  <c r="AJ1239" i="1" s="1"/>
  <c r="AJ1241" i="1" s="1"/>
  <c r="AJ1243" i="1" s="1"/>
  <c r="AJ1245" i="1" s="1"/>
  <c r="AJ1247" i="1" s="1"/>
  <c r="AJ1249" i="1" s="1"/>
  <c r="AJ1251" i="1" s="1"/>
  <c r="AJ1253" i="1" s="1"/>
  <c r="AJ1255" i="1" s="1"/>
  <c r="AJ1257" i="1" s="1"/>
  <c r="AJ1259" i="1" s="1"/>
  <c r="AJ1261" i="1" s="1"/>
  <c r="AJ1263" i="1" s="1"/>
  <c r="AJ1265" i="1" s="1"/>
  <c r="AJ1267" i="1" s="1"/>
  <c r="AJ1269" i="1" s="1"/>
  <c r="AJ1271" i="1" s="1"/>
  <c r="AJ1273" i="1" s="1"/>
  <c r="AJ1275" i="1" s="1"/>
  <c r="AJ1277" i="1" s="1"/>
  <c r="AJ1279" i="1" s="1"/>
  <c r="AJ1281" i="1" s="1"/>
  <c r="AJ1283" i="1" s="1"/>
  <c r="AJ1285" i="1" s="1"/>
  <c r="AJ1287" i="1" s="1"/>
  <c r="AJ1289" i="1" s="1"/>
  <c r="AJ1291" i="1" s="1"/>
  <c r="AJ1293" i="1" s="1"/>
  <c r="AJ1295" i="1" s="1"/>
  <c r="AJ1297" i="1" s="1"/>
  <c r="AJ1299" i="1" s="1"/>
  <c r="AJ1301" i="1" s="1"/>
  <c r="AJ1303" i="1" s="1"/>
  <c r="AJ1305" i="1" s="1"/>
  <c r="AJ1307" i="1" s="1"/>
  <c r="AJ1309" i="1" s="1"/>
  <c r="AJ1311" i="1" s="1"/>
  <c r="AJ1313" i="1" s="1"/>
  <c r="AJ1315" i="1" s="1"/>
  <c r="AJ1317" i="1" s="1"/>
  <c r="AJ1319" i="1" s="1"/>
  <c r="AJ1321" i="1" s="1"/>
  <c r="AJ1323" i="1" s="1"/>
  <c r="AJ1325" i="1" s="1"/>
  <c r="AJ1327" i="1" s="1"/>
  <c r="AJ1329" i="1" s="1"/>
  <c r="AJ1331" i="1" s="1"/>
  <c r="AE1112" i="1"/>
  <c r="AE1114" i="1" s="1"/>
  <c r="AE1116" i="1" s="1"/>
  <c r="AE1118" i="1" s="1"/>
  <c r="AE1120" i="1" s="1"/>
  <c r="AE1122" i="1" s="1"/>
  <c r="AE1124" i="1" s="1"/>
  <c r="AE1126" i="1" s="1"/>
  <c r="AE1128" i="1" s="1"/>
  <c r="AE1130" i="1" s="1"/>
  <c r="AE1132" i="1" s="1"/>
  <c r="AE1134" i="1" s="1"/>
  <c r="AE1136" i="1" s="1"/>
  <c r="AE1138" i="1" s="1"/>
  <c r="AE1140" i="1" s="1"/>
  <c r="AE1142" i="1" s="1"/>
  <c r="AE1144" i="1" s="1"/>
  <c r="AE1146" i="1" s="1"/>
  <c r="AE1148" i="1" s="1"/>
  <c r="AE1150" i="1" s="1"/>
  <c r="AE1152" i="1" s="1"/>
  <c r="AE1154" i="1" s="1"/>
  <c r="AE1156" i="1" s="1"/>
  <c r="AE1158" i="1" s="1"/>
  <c r="AE1160" i="1" s="1"/>
  <c r="AE1162" i="1" s="1"/>
  <c r="AE1164" i="1" s="1"/>
  <c r="AE1166" i="1" s="1"/>
  <c r="AE1168" i="1" s="1"/>
  <c r="AE1170" i="1" s="1"/>
  <c r="AE1172" i="1" s="1"/>
  <c r="AE1174" i="1" s="1"/>
  <c r="AE1176" i="1" s="1"/>
  <c r="AE1178" i="1" s="1"/>
  <c r="AE1180" i="1" s="1"/>
  <c r="AE1182" i="1" s="1"/>
  <c r="AE1184" i="1" s="1"/>
  <c r="AE1186" i="1" s="1"/>
  <c r="AE1188" i="1" s="1"/>
  <c r="AE1190" i="1" s="1"/>
  <c r="AE1192" i="1" s="1"/>
  <c r="AE1194" i="1" s="1"/>
  <c r="AE1196" i="1" s="1"/>
  <c r="AE1198" i="1" s="1"/>
  <c r="AE1200" i="1" s="1"/>
  <c r="AE1202" i="1" s="1"/>
  <c r="AE1204" i="1" s="1"/>
  <c r="AE1206" i="1" s="1"/>
  <c r="AE1208" i="1" s="1"/>
  <c r="AE1210" i="1" s="1"/>
  <c r="AE1212" i="1" s="1"/>
  <c r="AE1214" i="1" s="1"/>
  <c r="AE1216" i="1" s="1"/>
  <c r="AE1218" i="1" s="1"/>
  <c r="AE1220" i="1" s="1"/>
  <c r="AE1222" i="1" s="1"/>
  <c r="AE1224" i="1" s="1"/>
  <c r="AE1226" i="1" s="1"/>
  <c r="AE1229" i="1" s="1"/>
  <c r="AE1231" i="1" s="1"/>
  <c r="AE1233" i="1" s="1"/>
  <c r="AE1235" i="1" s="1"/>
  <c r="AE1237" i="1" s="1"/>
  <c r="AE1239" i="1" s="1"/>
  <c r="AE1241" i="1" s="1"/>
  <c r="AE1243" i="1" s="1"/>
  <c r="AE1245" i="1" s="1"/>
  <c r="AE1247" i="1" s="1"/>
  <c r="AE1249" i="1" s="1"/>
  <c r="AE1251" i="1" s="1"/>
  <c r="AE1253" i="1" s="1"/>
  <c r="AE1255" i="1" s="1"/>
  <c r="AE1257" i="1" s="1"/>
  <c r="AE1259" i="1" s="1"/>
  <c r="AE1261" i="1" s="1"/>
  <c r="AE1263" i="1" s="1"/>
  <c r="AE1265" i="1" s="1"/>
  <c r="AE1267" i="1" s="1"/>
  <c r="AE1269" i="1" s="1"/>
  <c r="AE1271" i="1" s="1"/>
  <c r="AE1273" i="1" s="1"/>
  <c r="AE1275" i="1" s="1"/>
  <c r="AE1277" i="1" s="1"/>
  <c r="AE1279" i="1" s="1"/>
  <c r="AE1281" i="1" s="1"/>
  <c r="AE1283" i="1" s="1"/>
  <c r="AE1285" i="1" s="1"/>
  <c r="AE1287" i="1" s="1"/>
  <c r="AE1289" i="1" s="1"/>
  <c r="AE1291" i="1" s="1"/>
  <c r="AE1293" i="1" s="1"/>
  <c r="AE1295" i="1" s="1"/>
  <c r="AE1297" i="1" s="1"/>
  <c r="AE1299" i="1" s="1"/>
  <c r="AE1301" i="1" s="1"/>
  <c r="AE1303" i="1" s="1"/>
  <c r="AE1305" i="1" s="1"/>
  <c r="AE1307" i="1" s="1"/>
  <c r="AE1309" i="1" s="1"/>
  <c r="AE1311" i="1" s="1"/>
  <c r="AE1313" i="1" s="1"/>
  <c r="AE1315" i="1" s="1"/>
  <c r="AE1317" i="1" s="1"/>
  <c r="AE1319" i="1" s="1"/>
  <c r="AE1321" i="1" s="1"/>
  <c r="AE1323" i="1" s="1"/>
  <c r="AE1325" i="1" s="1"/>
  <c r="AE1327" i="1" s="1"/>
  <c r="AE1329" i="1" s="1"/>
  <c r="AE1331" i="1" s="1"/>
  <c r="F1106" i="1"/>
  <c r="F1108" i="1" s="1"/>
  <c r="F1110" i="1" s="1"/>
  <c r="F1112" i="1" s="1"/>
  <c r="F1114" i="1" s="1"/>
  <c r="F1116" i="1" s="1"/>
  <c r="F1118" i="1" s="1"/>
  <c r="F1120" i="1" s="1"/>
  <c r="F1122" i="1" s="1"/>
  <c r="F1124" i="1" s="1"/>
  <c r="F1126" i="1" s="1"/>
  <c r="F1128" i="1" s="1"/>
  <c r="F1130" i="1" s="1"/>
  <c r="F1132" i="1" s="1"/>
  <c r="F1134" i="1" s="1"/>
  <c r="F1136" i="1" s="1"/>
  <c r="F1138" i="1" s="1"/>
  <c r="F1140" i="1" s="1"/>
  <c r="F1142" i="1" s="1"/>
  <c r="F1144" i="1" s="1"/>
  <c r="F1146" i="1" s="1"/>
  <c r="F1148" i="1" s="1"/>
  <c r="F1150" i="1" s="1"/>
  <c r="F1152" i="1" s="1"/>
  <c r="F1154" i="1" s="1"/>
  <c r="F1156" i="1" s="1"/>
  <c r="F1158" i="1" s="1"/>
  <c r="F1160" i="1" s="1"/>
  <c r="F1162" i="1" s="1"/>
  <c r="F1164" i="1" s="1"/>
  <c r="F1166" i="1" s="1"/>
  <c r="F1168" i="1" s="1"/>
  <c r="F1170" i="1" s="1"/>
  <c r="F1172" i="1" s="1"/>
  <c r="F1174" i="1" s="1"/>
  <c r="F1176" i="1" s="1"/>
  <c r="F1178" i="1" s="1"/>
  <c r="F1180" i="1" s="1"/>
  <c r="F1182" i="1" s="1"/>
  <c r="F1184" i="1" s="1"/>
  <c r="F1186" i="1" s="1"/>
  <c r="F1188" i="1" s="1"/>
  <c r="F1190" i="1" s="1"/>
  <c r="F1192" i="1" s="1"/>
  <c r="F1194" i="1" s="1"/>
  <c r="F1196" i="1" s="1"/>
  <c r="F1198" i="1" s="1"/>
  <c r="F1200" i="1" s="1"/>
  <c r="F1202" i="1" s="1"/>
  <c r="F1204" i="1" s="1"/>
  <c r="F1206" i="1" s="1"/>
  <c r="F1208" i="1" s="1"/>
  <c r="F1210" i="1" s="1"/>
  <c r="F1212" i="1" s="1"/>
  <c r="F1214" i="1" s="1"/>
  <c r="F1216" i="1" s="1"/>
  <c r="F1218" i="1" s="1"/>
  <c r="F1220" i="1" s="1"/>
  <c r="F1222" i="1" s="1"/>
  <c r="F1224" i="1" s="1"/>
  <c r="F1226" i="1" s="1"/>
  <c r="F1229" i="1" s="1"/>
  <c r="F1231" i="1" s="1"/>
  <c r="F1233" i="1" s="1"/>
  <c r="F1235" i="1" s="1"/>
  <c r="F1237" i="1" s="1"/>
  <c r="F1239" i="1" s="1"/>
  <c r="F1241" i="1" s="1"/>
  <c r="F1243" i="1" s="1"/>
  <c r="F1245" i="1" s="1"/>
  <c r="F1247" i="1" s="1"/>
  <c r="F1249" i="1" s="1"/>
  <c r="F1251" i="1" s="1"/>
  <c r="F1253" i="1" s="1"/>
  <c r="F1255" i="1" s="1"/>
  <c r="F1257" i="1" s="1"/>
  <c r="F1259" i="1" s="1"/>
  <c r="F1261" i="1" s="1"/>
  <c r="F1263" i="1" s="1"/>
  <c r="F1265" i="1" s="1"/>
  <c r="F1267" i="1" s="1"/>
  <c r="F1269" i="1" s="1"/>
  <c r="F1271" i="1" s="1"/>
  <c r="F1273" i="1" s="1"/>
  <c r="F1275" i="1" s="1"/>
  <c r="F1277" i="1" s="1"/>
  <c r="F1279" i="1" s="1"/>
  <c r="F1281" i="1" s="1"/>
  <c r="F1283" i="1" s="1"/>
  <c r="F1285" i="1" s="1"/>
  <c r="F1287" i="1" s="1"/>
  <c r="F1289" i="1" s="1"/>
  <c r="F1291" i="1" s="1"/>
  <c r="F1293" i="1" s="1"/>
  <c r="F1295" i="1" s="1"/>
  <c r="F1297" i="1" s="1"/>
  <c r="F1299" i="1" s="1"/>
  <c r="F1301" i="1" s="1"/>
  <c r="F1303" i="1" s="1"/>
  <c r="F1305" i="1" s="1"/>
  <c r="F1307" i="1" s="1"/>
  <c r="F1309" i="1" s="1"/>
  <c r="F1311" i="1" s="1"/>
  <c r="F1313" i="1" s="1"/>
  <c r="F1315" i="1" s="1"/>
  <c r="F1317" i="1" s="1"/>
  <c r="F1319" i="1" s="1"/>
  <c r="F1321" i="1" s="1"/>
  <c r="F1323" i="1" s="1"/>
  <c r="F1325" i="1" s="1"/>
  <c r="F1327" i="1" s="1"/>
  <c r="F1329" i="1" s="1"/>
  <c r="F1331" i="1" s="1"/>
  <c r="AH1078" i="1"/>
  <c r="AH1080" i="1" s="1"/>
  <c r="AH1082" i="1" s="1"/>
  <c r="AH1084" i="1" s="1"/>
  <c r="AH1086" i="1" s="1"/>
  <c r="AH1088" i="1" s="1"/>
  <c r="AH1090" i="1" s="1"/>
  <c r="AH1092" i="1" s="1"/>
  <c r="AH1094" i="1" s="1"/>
  <c r="AH1096" i="1" s="1"/>
  <c r="AH1098" i="1" s="1"/>
  <c r="AH1100" i="1" s="1"/>
  <c r="AH1102" i="1" s="1"/>
  <c r="AH1104" i="1" s="1"/>
  <c r="AH1106" i="1" s="1"/>
  <c r="AH1108" i="1" s="1"/>
  <c r="AH1110" i="1" s="1"/>
  <c r="AH1112" i="1" s="1"/>
  <c r="AH1114" i="1" s="1"/>
  <c r="AH1116" i="1" s="1"/>
  <c r="AH1118" i="1" s="1"/>
  <c r="AH1120" i="1" s="1"/>
  <c r="AH1122" i="1" s="1"/>
  <c r="AH1124" i="1" s="1"/>
  <c r="AH1126" i="1" s="1"/>
  <c r="AH1128" i="1" s="1"/>
  <c r="AH1130" i="1" s="1"/>
  <c r="AH1132" i="1" s="1"/>
  <c r="AH1134" i="1" s="1"/>
  <c r="AH1136" i="1" s="1"/>
  <c r="AH1138" i="1" s="1"/>
  <c r="AH1140" i="1" s="1"/>
  <c r="AH1142" i="1" s="1"/>
  <c r="AH1144" i="1" s="1"/>
  <c r="AH1146" i="1" s="1"/>
  <c r="AH1148" i="1" s="1"/>
  <c r="AH1150" i="1" s="1"/>
  <c r="AH1152" i="1" s="1"/>
  <c r="AH1154" i="1" s="1"/>
  <c r="AH1156" i="1" s="1"/>
  <c r="AH1158" i="1" s="1"/>
  <c r="AH1160" i="1" s="1"/>
  <c r="AH1162" i="1" s="1"/>
  <c r="AH1164" i="1" s="1"/>
  <c r="AH1166" i="1" s="1"/>
  <c r="AH1168" i="1" s="1"/>
  <c r="AH1170" i="1" s="1"/>
  <c r="AH1172" i="1" s="1"/>
  <c r="AH1174" i="1" s="1"/>
  <c r="AH1176" i="1" s="1"/>
  <c r="AH1178" i="1" s="1"/>
  <c r="AH1180" i="1" s="1"/>
  <c r="AH1182" i="1" s="1"/>
  <c r="AH1184" i="1" s="1"/>
  <c r="AH1186" i="1" s="1"/>
  <c r="AH1188" i="1" s="1"/>
  <c r="AH1190" i="1" s="1"/>
  <c r="AH1192" i="1" s="1"/>
  <c r="AH1194" i="1" s="1"/>
  <c r="AH1196" i="1" s="1"/>
  <c r="AH1198" i="1" s="1"/>
  <c r="AH1200" i="1" s="1"/>
  <c r="AH1202" i="1" s="1"/>
  <c r="AH1204" i="1" s="1"/>
  <c r="AH1206" i="1" s="1"/>
  <c r="AH1208" i="1" s="1"/>
  <c r="AH1210" i="1" s="1"/>
  <c r="AH1212" i="1" s="1"/>
  <c r="AH1214" i="1" s="1"/>
  <c r="AH1216" i="1" s="1"/>
  <c r="AH1218" i="1" s="1"/>
  <c r="AH1220" i="1" s="1"/>
  <c r="AH1222" i="1" s="1"/>
  <c r="AH1224" i="1" s="1"/>
  <c r="AH1226" i="1" s="1"/>
  <c r="AH1229" i="1" s="1"/>
  <c r="AH1231" i="1" s="1"/>
  <c r="AH1233" i="1" s="1"/>
  <c r="AH1235" i="1" s="1"/>
  <c r="AH1237" i="1" s="1"/>
  <c r="AH1239" i="1" s="1"/>
  <c r="AH1241" i="1" s="1"/>
  <c r="AH1243" i="1" s="1"/>
  <c r="AH1245" i="1" s="1"/>
  <c r="AH1247" i="1" s="1"/>
  <c r="AH1249" i="1" s="1"/>
  <c r="AH1251" i="1" s="1"/>
  <c r="AH1253" i="1" s="1"/>
  <c r="AH1255" i="1" s="1"/>
  <c r="AH1257" i="1" s="1"/>
  <c r="AH1259" i="1" s="1"/>
  <c r="AH1261" i="1" s="1"/>
  <c r="AH1263" i="1" s="1"/>
  <c r="AH1265" i="1" s="1"/>
  <c r="AH1267" i="1" s="1"/>
  <c r="AH1269" i="1" s="1"/>
  <c r="AH1271" i="1" s="1"/>
  <c r="AH1273" i="1" s="1"/>
  <c r="AH1275" i="1" s="1"/>
  <c r="AH1277" i="1" s="1"/>
  <c r="AH1279" i="1" s="1"/>
  <c r="AH1281" i="1" s="1"/>
  <c r="AH1283" i="1" s="1"/>
  <c r="AH1285" i="1" s="1"/>
  <c r="AH1287" i="1" s="1"/>
  <c r="AH1289" i="1" s="1"/>
  <c r="AH1291" i="1" s="1"/>
  <c r="AH1293" i="1" s="1"/>
  <c r="AH1295" i="1" s="1"/>
  <c r="AH1297" i="1" s="1"/>
  <c r="AH1299" i="1" s="1"/>
  <c r="AH1301" i="1" s="1"/>
  <c r="AH1303" i="1" s="1"/>
  <c r="AH1305" i="1" s="1"/>
  <c r="AH1307" i="1" s="1"/>
  <c r="AH1309" i="1" s="1"/>
  <c r="AH1311" i="1" s="1"/>
  <c r="AH1313" i="1" s="1"/>
  <c r="AH1315" i="1" s="1"/>
  <c r="AH1317" i="1" s="1"/>
  <c r="AH1319" i="1" s="1"/>
  <c r="AH1321" i="1" s="1"/>
  <c r="AH1323" i="1" s="1"/>
  <c r="AH1325" i="1" s="1"/>
  <c r="AH1327" i="1" s="1"/>
  <c r="AH1329" i="1" s="1"/>
  <c r="AH1331" i="1" s="1"/>
  <c r="AG1078" i="1"/>
  <c r="AG1080" i="1" s="1"/>
  <c r="AG1082" i="1" s="1"/>
  <c r="AG1084" i="1" s="1"/>
  <c r="AG1086" i="1" s="1"/>
  <c r="AG1088" i="1" s="1"/>
  <c r="AG1090" i="1" s="1"/>
  <c r="AG1092" i="1" s="1"/>
  <c r="AG1094" i="1" s="1"/>
  <c r="AG1096" i="1" s="1"/>
  <c r="AG1098" i="1" s="1"/>
  <c r="AG1100" i="1" s="1"/>
  <c r="AG1102" i="1" s="1"/>
  <c r="AG1104" i="1" s="1"/>
  <c r="AG1106" i="1" s="1"/>
  <c r="AG1108" i="1" s="1"/>
  <c r="AG1110" i="1" s="1"/>
  <c r="AG1112" i="1" s="1"/>
  <c r="AG1114" i="1" s="1"/>
  <c r="AG1116" i="1" s="1"/>
  <c r="AG1118" i="1" s="1"/>
  <c r="AG1120" i="1" s="1"/>
  <c r="AG1122" i="1" s="1"/>
  <c r="AG1124" i="1" s="1"/>
  <c r="AG1126" i="1" s="1"/>
  <c r="AG1128" i="1" s="1"/>
  <c r="AG1130" i="1" s="1"/>
  <c r="AG1132" i="1" s="1"/>
  <c r="AG1134" i="1" s="1"/>
  <c r="AG1136" i="1" s="1"/>
  <c r="AG1138" i="1" s="1"/>
  <c r="AG1140" i="1" s="1"/>
  <c r="AG1142" i="1" s="1"/>
  <c r="AG1144" i="1" s="1"/>
  <c r="AG1146" i="1" s="1"/>
  <c r="AG1148" i="1" s="1"/>
  <c r="AG1150" i="1" s="1"/>
  <c r="AG1152" i="1" s="1"/>
  <c r="AG1154" i="1" s="1"/>
  <c r="AG1156" i="1" s="1"/>
  <c r="AG1158" i="1" s="1"/>
  <c r="AG1160" i="1" s="1"/>
  <c r="AG1162" i="1" s="1"/>
  <c r="AG1164" i="1" s="1"/>
  <c r="AG1166" i="1" s="1"/>
  <c r="AG1168" i="1" s="1"/>
  <c r="AG1170" i="1" s="1"/>
  <c r="AG1172" i="1" s="1"/>
  <c r="AG1174" i="1" s="1"/>
  <c r="AG1176" i="1" s="1"/>
  <c r="AG1178" i="1" s="1"/>
  <c r="AG1180" i="1" s="1"/>
  <c r="AG1182" i="1" s="1"/>
  <c r="AG1184" i="1" s="1"/>
  <c r="AG1186" i="1" s="1"/>
  <c r="AG1188" i="1" s="1"/>
  <c r="AG1190" i="1" s="1"/>
  <c r="AG1192" i="1" s="1"/>
  <c r="AG1194" i="1" s="1"/>
  <c r="AG1196" i="1" s="1"/>
  <c r="AG1198" i="1" s="1"/>
  <c r="AG1200" i="1" s="1"/>
  <c r="AG1202" i="1" s="1"/>
  <c r="AG1204" i="1" s="1"/>
  <c r="AG1206" i="1" s="1"/>
  <c r="AG1208" i="1" s="1"/>
  <c r="AG1210" i="1" s="1"/>
  <c r="AG1212" i="1" s="1"/>
  <c r="AG1214" i="1" s="1"/>
  <c r="AG1216" i="1" s="1"/>
  <c r="AG1218" i="1" s="1"/>
  <c r="AG1220" i="1" s="1"/>
  <c r="AG1222" i="1" s="1"/>
  <c r="AG1224" i="1" s="1"/>
  <c r="AG1226" i="1" s="1"/>
  <c r="AG1229" i="1" s="1"/>
  <c r="AG1231" i="1" s="1"/>
  <c r="AG1233" i="1" s="1"/>
  <c r="AG1235" i="1" s="1"/>
  <c r="AG1237" i="1" s="1"/>
  <c r="AG1239" i="1" s="1"/>
  <c r="AG1241" i="1" s="1"/>
  <c r="AG1243" i="1" s="1"/>
  <c r="AG1245" i="1" s="1"/>
  <c r="AG1247" i="1" s="1"/>
  <c r="AG1249" i="1" s="1"/>
  <c r="AG1251" i="1" s="1"/>
  <c r="AG1253" i="1" s="1"/>
  <c r="AG1255" i="1" s="1"/>
  <c r="AG1257" i="1" s="1"/>
  <c r="AG1259" i="1" s="1"/>
  <c r="AG1261" i="1" s="1"/>
  <c r="AG1263" i="1" s="1"/>
  <c r="AG1265" i="1" s="1"/>
  <c r="AG1267" i="1" s="1"/>
  <c r="AG1269" i="1" s="1"/>
  <c r="AG1271" i="1" s="1"/>
  <c r="AG1273" i="1" s="1"/>
  <c r="AG1275" i="1" s="1"/>
  <c r="AG1277" i="1" s="1"/>
  <c r="AG1279" i="1" s="1"/>
  <c r="AG1281" i="1" s="1"/>
  <c r="AG1283" i="1" s="1"/>
  <c r="AG1285" i="1" s="1"/>
  <c r="AG1287" i="1" s="1"/>
  <c r="AG1289" i="1" s="1"/>
  <c r="AG1291" i="1" s="1"/>
  <c r="AG1293" i="1" s="1"/>
  <c r="AG1295" i="1" s="1"/>
  <c r="AG1297" i="1" s="1"/>
  <c r="AG1299" i="1" s="1"/>
  <c r="AG1301" i="1" s="1"/>
  <c r="AG1303" i="1" s="1"/>
  <c r="AG1305" i="1" s="1"/>
  <c r="AG1307" i="1" s="1"/>
  <c r="AG1309" i="1" s="1"/>
  <c r="AG1311" i="1" s="1"/>
  <c r="AG1313" i="1" s="1"/>
  <c r="AG1315" i="1" s="1"/>
  <c r="AG1317" i="1" s="1"/>
  <c r="AG1319" i="1" s="1"/>
  <c r="AG1321" i="1" s="1"/>
  <c r="AG1323" i="1" s="1"/>
  <c r="AG1325" i="1" s="1"/>
  <c r="AG1327" i="1" s="1"/>
  <c r="AG1329" i="1" s="1"/>
  <c r="AG1331" i="1" s="1"/>
  <c r="AG1062" i="1"/>
  <c r="AG1064" i="1" s="1"/>
  <c r="AG1066" i="1" s="1"/>
  <c r="AG1068" i="1" s="1"/>
  <c r="AG1070" i="1" s="1"/>
  <c r="AG1072" i="1" s="1"/>
  <c r="AG1074" i="1" s="1"/>
  <c r="AG1076" i="1" s="1"/>
  <c r="AH1060" i="1"/>
  <c r="AH1062" i="1" s="1"/>
  <c r="AH1064" i="1" s="1"/>
  <c r="AH1066" i="1" s="1"/>
  <c r="AH1068" i="1" s="1"/>
  <c r="AH1070" i="1" s="1"/>
  <c r="AH1072" i="1" s="1"/>
  <c r="AH1074" i="1" s="1"/>
  <c r="AH1076" i="1" s="1"/>
  <c r="AG1056" i="1"/>
  <c r="AG1058" i="1" s="1"/>
  <c r="AG1060" i="1" s="1"/>
  <c r="AF1056" i="1"/>
  <c r="AF1058" i="1" s="1"/>
  <c r="AF1060" i="1" s="1"/>
  <c r="AF1062" i="1" s="1"/>
  <c r="AF1064" i="1" s="1"/>
  <c r="AF1066" i="1" s="1"/>
  <c r="AF1068" i="1" s="1"/>
  <c r="AF1070" i="1" s="1"/>
  <c r="AF1072" i="1" s="1"/>
  <c r="AF1074" i="1" s="1"/>
  <c r="AF1076" i="1" s="1"/>
  <c r="AF1078" i="1" s="1"/>
  <c r="AF1080" i="1" s="1"/>
  <c r="AF1082" i="1" s="1"/>
  <c r="AF1084" i="1" s="1"/>
  <c r="AF1086" i="1" s="1"/>
  <c r="AF1088" i="1" s="1"/>
  <c r="AF1090" i="1" s="1"/>
  <c r="AF1092" i="1" s="1"/>
  <c r="AF1094" i="1" s="1"/>
  <c r="AF1096" i="1" s="1"/>
  <c r="AF1098" i="1" s="1"/>
  <c r="AF1100" i="1" s="1"/>
  <c r="AF1102" i="1" s="1"/>
  <c r="AF1104" i="1" s="1"/>
  <c r="AF1106" i="1" s="1"/>
  <c r="AF1108" i="1" s="1"/>
  <c r="AF1110" i="1" s="1"/>
  <c r="AF1112" i="1" s="1"/>
  <c r="AF1114" i="1" s="1"/>
  <c r="AF1116" i="1" s="1"/>
  <c r="AF1118" i="1" s="1"/>
  <c r="AF1120" i="1" s="1"/>
  <c r="AF1122" i="1" s="1"/>
  <c r="AF1124" i="1" s="1"/>
  <c r="AF1126" i="1" s="1"/>
  <c r="AF1128" i="1" s="1"/>
  <c r="AF1130" i="1" s="1"/>
  <c r="AF1132" i="1" s="1"/>
  <c r="AF1134" i="1" s="1"/>
  <c r="AF1136" i="1" s="1"/>
  <c r="AF1138" i="1" s="1"/>
  <c r="AF1140" i="1" s="1"/>
  <c r="AF1142" i="1" s="1"/>
  <c r="AF1144" i="1" s="1"/>
  <c r="AF1146" i="1" s="1"/>
  <c r="AF1148" i="1" s="1"/>
  <c r="AF1150" i="1" s="1"/>
  <c r="AF1152" i="1" s="1"/>
  <c r="AF1154" i="1" s="1"/>
  <c r="AF1156" i="1" s="1"/>
  <c r="AF1158" i="1" s="1"/>
  <c r="AF1160" i="1" s="1"/>
  <c r="AF1162" i="1" s="1"/>
  <c r="AF1164" i="1" s="1"/>
  <c r="AF1166" i="1" s="1"/>
  <c r="AF1168" i="1" s="1"/>
  <c r="AF1170" i="1" s="1"/>
  <c r="AF1172" i="1" s="1"/>
  <c r="AF1174" i="1" s="1"/>
  <c r="AF1176" i="1" s="1"/>
  <c r="AF1178" i="1" s="1"/>
  <c r="AF1180" i="1" s="1"/>
  <c r="AF1182" i="1" s="1"/>
  <c r="AF1184" i="1" s="1"/>
  <c r="AF1186" i="1" s="1"/>
  <c r="AF1188" i="1" s="1"/>
  <c r="AF1190" i="1" s="1"/>
  <c r="AF1192" i="1" s="1"/>
  <c r="AF1194" i="1" s="1"/>
  <c r="AF1196" i="1" s="1"/>
  <c r="AF1198" i="1" s="1"/>
  <c r="AF1200" i="1" s="1"/>
  <c r="AF1202" i="1" s="1"/>
  <c r="AF1204" i="1" s="1"/>
  <c r="AF1206" i="1" s="1"/>
  <c r="AF1208" i="1" s="1"/>
  <c r="AF1210" i="1" s="1"/>
  <c r="AF1212" i="1" s="1"/>
  <c r="AF1214" i="1" s="1"/>
  <c r="AF1216" i="1" s="1"/>
  <c r="AF1218" i="1" s="1"/>
  <c r="AF1220" i="1" s="1"/>
  <c r="AF1222" i="1" s="1"/>
  <c r="AF1224" i="1" s="1"/>
  <c r="AF1226" i="1" s="1"/>
  <c r="AF1229" i="1" s="1"/>
  <c r="AF1231" i="1" s="1"/>
  <c r="AF1233" i="1" s="1"/>
  <c r="AF1235" i="1" s="1"/>
  <c r="AF1237" i="1" s="1"/>
  <c r="AF1239" i="1" s="1"/>
  <c r="AF1241" i="1" s="1"/>
  <c r="AF1243" i="1" s="1"/>
  <c r="AF1245" i="1" s="1"/>
  <c r="AF1247" i="1" s="1"/>
  <c r="AF1249" i="1" s="1"/>
  <c r="AF1251" i="1" s="1"/>
  <c r="AF1253" i="1" s="1"/>
  <c r="AF1255" i="1" s="1"/>
  <c r="AF1257" i="1" s="1"/>
  <c r="AF1259" i="1" s="1"/>
  <c r="AF1261" i="1" s="1"/>
  <c r="AF1263" i="1" s="1"/>
  <c r="AF1265" i="1" s="1"/>
  <c r="AF1267" i="1" s="1"/>
  <c r="AF1269" i="1" s="1"/>
  <c r="AF1271" i="1" s="1"/>
  <c r="AF1273" i="1" s="1"/>
  <c r="AF1275" i="1" s="1"/>
  <c r="AF1277" i="1" s="1"/>
  <c r="AF1279" i="1" s="1"/>
  <c r="AF1281" i="1" s="1"/>
  <c r="AF1283" i="1" s="1"/>
  <c r="AF1285" i="1" s="1"/>
  <c r="AF1287" i="1" s="1"/>
  <c r="AF1289" i="1" s="1"/>
  <c r="AF1291" i="1" s="1"/>
  <c r="AF1293" i="1" s="1"/>
  <c r="AF1295" i="1" s="1"/>
  <c r="AF1297" i="1" s="1"/>
  <c r="AF1299" i="1" s="1"/>
  <c r="AF1301" i="1" s="1"/>
  <c r="AF1303" i="1" s="1"/>
  <c r="AF1305" i="1" s="1"/>
  <c r="AF1307" i="1" s="1"/>
  <c r="AF1309" i="1" s="1"/>
  <c r="AF1311" i="1" s="1"/>
  <c r="AF1313" i="1" s="1"/>
  <c r="AF1315" i="1" s="1"/>
  <c r="AF1317" i="1" s="1"/>
  <c r="AF1319" i="1" s="1"/>
  <c r="AF1321" i="1" s="1"/>
  <c r="AF1323" i="1" s="1"/>
  <c r="AF1325" i="1" s="1"/>
  <c r="AF1327" i="1" s="1"/>
  <c r="AF1329" i="1" s="1"/>
  <c r="AF1331" i="1" s="1"/>
  <c r="L1055" i="1"/>
  <c r="AE1052" i="1"/>
  <c r="AE1054" i="1" s="1"/>
  <c r="AE1056" i="1" s="1"/>
  <c r="AE1058" i="1" s="1"/>
  <c r="AE1060" i="1" s="1"/>
  <c r="AE1062" i="1" s="1"/>
  <c r="AE1064" i="1" s="1"/>
  <c r="AE1066" i="1" s="1"/>
  <c r="AE1068" i="1" s="1"/>
  <c r="AE1070" i="1" s="1"/>
  <c r="AE1072" i="1" s="1"/>
  <c r="AE1074" i="1" s="1"/>
  <c r="AE1076" i="1" s="1"/>
  <c r="AE1078" i="1" s="1"/>
  <c r="AE1080" i="1" s="1"/>
  <c r="AE1082" i="1" s="1"/>
  <c r="AE1084" i="1" s="1"/>
  <c r="AE1086" i="1" s="1"/>
  <c r="AE1088" i="1" s="1"/>
  <c r="AE1090" i="1" s="1"/>
  <c r="AE1092" i="1" s="1"/>
  <c r="AE1094" i="1" s="1"/>
  <c r="AE1096" i="1" s="1"/>
  <c r="AE1098" i="1" s="1"/>
  <c r="AE1100" i="1" s="1"/>
  <c r="AE1102" i="1" s="1"/>
  <c r="AE1104" i="1" s="1"/>
  <c r="AE1106" i="1" s="1"/>
  <c r="AE1108" i="1" s="1"/>
  <c r="AE1110" i="1" s="1"/>
  <c r="AC1044" i="1"/>
  <c r="AC1046" i="1" s="1"/>
  <c r="AC1048" i="1" s="1"/>
  <c r="AC1050" i="1" s="1"/>
  <c r="AC1052" i="1" s="1"/>
  <c r="AC1054" i="1" s="1"/>
  <c r="AC1056" i="1" s="1"/>
  <c r="AC1058" i="1" s="1"/>
  <c r="AC1060" i="1" s="1"/>
  <c r="AC1062" i="1" s="1"/>
  <c r="AC1064" i="1" s="1"/>
  <c r="AC1066" i="1" s="1"/>
  <c r="AC1068" i="1" s="1"/>
  <c r="AC1070" i="1" s="1"/>
  <c r="AC1072" i="1" s="1"/>
  <c r="AC1074" i="1" s="1"/>
  <c r="AC1076" i="1" s="1"/>
  <c r="AC1078" i="1" s="1"/>
  <c r="AC1080" i="1" s="1"/>
  <c r="AC1082" i="1" s="1"/>
  <c r="AC1084" i="1" s="1"/>
  <c r="AC1086" i="1" s="1"/>
  <c r="AC1088" i="1" s="1"/>
  <c r="AC1090" i="1" s="1"/>
  <c r="AC1092" i="1" s="1"/>
  <c r="AC1094" i="1" s="1"/>
  <c r="AC1096" i="1" s="1"/>
  <c r="AC1098" i="1" s="1"/>
  <c r="AC1100" i="1" s="1"/>
  <c r="AC1102" i="1" s="1"/>
  <c r="AC1104" i="1" s="1"/>
  <c r="AC1106" i="1" s="1"/>
  <c r="AC1108" i="1" s="1"/>
  <c r="AC1110" i="1" s="1"/>
  <c r="AC1112" i="1" s="1"/>
  <c r="AC1114" i="1" s="1"/>
  <c r="AC1116" i="1" s="1"/>
  <c r="AC1118" i="1" s="1"/>
  <c r="AC1120" i="1" s="1"/>
  <c r="AC1122" i="1" s="1"/>
  <c r="AC1124" i="1" s="1"/>
  <c r="AC1126" i="1" s="1"/>
  <c r="AC1128" i="1" s="1"/>
  <c r="AC1130" i="1" s="1"/>
  <c r="AC1132" i="1" s="1"/>
  <c r="AC1134" i="1" s="1"/>
  <c r="AC1136" i="1" s="1"/>
  <c r="AC1138" i="1" s="1"/>
  <c r="AC1140" i="1" s="1"/>
  <c r="AC1142" i="1" s="1"/>
  <c r="AC1144" i="1" s="1"/>
  <c r="AC1146" i="1" s="1"/>
  <c r="AC1148" i="1" s="1"/>
  <c r="AC1150" i="1" s="1"/>
  <c r="AC1152" i="1" s="1"/>
  <c r="AC1154" i="1" s="1"/>
  <c r="AC1156" i="1" s="1"/>
  <c r="AC1158" i="1" s="1"/>
  <c r="AC1160" i="1" s="1"/>
  <c r="AC1162" i="1" s="1"/>
  <c r="AC1164" i="1" s="1"/>
  <c r="AC1166" i="1" s="1"/>
  <c r="AC1168" i="1" s="1"/>
  <c r="AC1170" i="1" s="1"/>
  <c r="AC1172" i="1" s="1"/>
  <c r="AC1174" i="1" s="1"/>
  <c r="AC1176" i="1" s="1"/>
  <c r="AC1178" i="1" s="1"/>
  <c r="AC1180" i="1" s="1"/>
  <c r="AC1182" i="1" s="1"/>
  <c r="AC1184" i="1" s="1"/>
  <c r="AC1186" i="1" s="1"/>
  <c r="AC1188" i="1" s="1"/>
  <c r="AC1190" i="1" s="1"/>
  <c r="AC1192" i="1" s="1"/>
  <c r="AC1194" i="1" s="1"/>
  <c r="AC1196" i="1" s="1"/>
  <c r="AC1198" i="1" s="1"/>
  <c r="AC1200" i="1" s="1"/>
  <c r="AC1202" i="1" s="1"/>
  <c r="AC1204" i="1" s="1"/>
  <c r="AC1206" i="1" s="1"/>
  <c r="AC1208" i="1" s="1"/>
  <c r="AC1210" i="1" s="1"/>
  <c r="AC1212" i="1" s="1"/>
  <c r="AC1214" i="1" s="1"/>
  <c r="AC1216" i="1" s="1"/>
  <c r="AC1218" i="1" s="1"/>
  <c r="AC1220" i="1" s="1"/>
  <c r="AC1222" i="1" s="1"/>
  <c r="AC1224" i="1" s="1"/>
  <c r="AC1226" i="1" s="1"/>
  <c r="AC1229" i="1" s="1"/>
  <c r="AC1231" i="1" s="1"/>
  <c r="AC1233" i="1" s="1"/>
  <c r="AC1235" i="1" s="1"/>
  <c r="AC1237" i="1" s="1"/>
  <c r="AC1239" i="1" s="1"/>
  <c r="AC1241" i="1" s="1"/>
  <c r="AC1243" i="1" s="1"/>
  <c r="AC1245" i="1" s="1"/>
  <c r="AC1247" i="1" s="1"/>
  <c r="AC1249" i="1" s="1"/>
  <c r="AC1251" i="1" s="1"/>
  <c r="AC1253" i="1" s="1"/>
  <c r="AC1255" i="1" s="1"/>
  <c r="AC1257" i="1" s="1"/>
  <c r="AC1259" i="1" s="1"/>
  <c r="AC1261" i="1" s="1"/>
  <c r="AC1263" i="1" s="1"/>
  <c r="AC1265" i="1" s="1"/>
  <c r="AC1267" i="1" s="1"/>
  <c r="AC1269" i="1" s="1"/>
  <c r="AC1271" i="1" s="1"/>
  <c r="AC1273" i="1" s="1"/>
  <c r="G1024" i="1"/>
  <c r="G1026" i="1" s="1"/>
  <c r="G1028" i="1" s="1"/>
  <c r="G1030" i="1" s="1"/>
  <c r="G1032" i="1" s="1"/>
  <c r="G1034" i="1" s="1"/>
  <c r="G1036" i="1" s="1"/>
  <c r="G1038" i="1" s="1"/>
  <c r="G1040" i="1" s="1"/>
  <c r="G1042" i="1" s="1"/>
  <c r="G1044" i="1" s="1"/>
  <c r="G1046" i="1" s="1"/>
  <c r="G1048" i="1" s="1"/>
  <c r="G1050" i="1" s="1"/>
  <c r="G1052" i="1" s="1"/>
  <c r="G1054" i="1" s="1"/>
  <c r="G1056" i="1" s="1"/>
  <c r="G1058" i="1" s="1"/>
  <c r="G1060" i="1" s="1"/>
  <c r="G1062" i="1" s="1"/>
  <c r="G1064" i="1" s="1"/>
  <c r="G1066" i="1" s="1"/>
  <c r="G1068" i="1" s="1"/>
  <c r="G1070" i="1" s="1"/>
  <c r="G1072" i="1" s="1"/>
  <c r="G1074" i="1" s="1"/>
  <c r="G1076" i="1" s="1"/>
  <c r="G1078" i="1" s="1"/>
  <c r="G1080" i="1" s="1"/>
  <c r="G1082" i="1" s="1"/>
  <c r="G1084" i="1" s="1"/>
  <c r="G1086" i="1" s="1"/>
  <c r="G1088" i="1" s="1"/>
  <c r="G1090" i="1" s="1"/>
  <c r="G1092" i="1" s="1"/>
  <c r="G1094" i="1" s="1"/>
  <c r="G1096" i="1" s="1"/>
  <c r="G1098" i="1" s="1"/>
  <c r="G1100" i="1" s="1"/>
  <c r="G1102" i="1" s="1"/>
  <c r="G1104" i="1" s="1"/>
  <c r="G1106" i="1" s="1"/>
  <c r="G1108" i="1" s="1"/>
  <c r="G1110" i="1" s="1"/>
  <c r="G1112" i="1" s="1"/>
  <c r="G1114" i="1" s="1"/>
  <c r="G1116" i="1" s="1"/>
  <c r="G1118" i="1" s="1"/>
  <c r="G1120" i="1" s="1"/>
  <c r="G1122" i="1" s="1"/>
  <c r="G1124" i="1" s="1"/>
  <c r="G1126" i="1" s="1"/>
  <c r="G1128" i="1" s="1"/>
  <c r="G1130" i="1" s="1"/>
  <c r="G1132" i="1" s="1"/>
  <c r="G1134" i="1" s="1"/>
  <c r="G1136" i="1" s="1"/>
  <c r="G1138" i="1" s="1"/>
  <c r="G1140" i="1" s="1"/>
  <c r="G1142" i="1" s="1"/>
  <c r="G1144" i="1" s="1"/>
  <c r="G1146" i="1" s="1"/>
  <c r="G1148" i="1" s="1"/>
  <c r="G1150" i="1" s="1"/>
  <c r="G1152" i="1" s="1"/>
  <c r="G1154" i="1" s="1"/>
  <c r="G1156" i="1" s="1"/>
  <c r="G1158" i="1" s="1"/>
  <c r="G1160" i="1" s="1"/>
  <c r="G1162" i="1" s="1"/>
  <c r="G1164" i="1" s="1"/>
  <c r="G1166" i="1" s="1"/>
  <c r="G1168" i="1" s="1"/>
  <c r="G1170" i="1" s="1"/>
  <c r="G1172" i="1" s="1"/>
  <c r="G1174" i="1" s="1"/>
  <c r="G1176" i="1" s="1"/>
  <c r="G1178" i="1" s="1"/>
  <c r="G1180" i="1" s="1"/>
  <c r="G1182" i="1" s="1"/>
  <c r="G1184" i="1" s="1"/>
  <c r="G1186" i="1" s="1"/>
  <c r="G1188" i="1" s="1"/>
  <c r="G1190" i="1" s="1"/>
  <c r="G1192" i="1" s="1"/>
  <c r="G1194" i="1" s="1"/>
  <c r="G1196" i="1" s="1"/>
  <c r="G1198" i="1" s="1"/>
  <c r="G1200" i="1" s="1"/>
  <c r="G1202" i="1" s="1"/>
  <c r="G1204" i="1" s="1"/>
  <c r="G1206" i="1" s="1"/>
  <c r="G1208" i="1" s="1"/>
  <c r="G1210" i="1" s="1"/>
  <c r="G1212" i="1" s="1"/>
  <c r="G1214" i="1" s="1"/>
  <c r="G1216" i="1" s="1"/>
  <c r="G1218" i="1" s="1"/>
  <c r="G1220" i="1" s="1"/>
  <c r="G1222" i="1" s="1"/>
  <c r="G1224" i="1" s="1"/>
  <c r="G1226" i="1" s="1"/>
  <c r="G1229" i="1" s="1"/>
  <c r="G1231" i="1" s="1"/>
  <c r="G1233" i="1" s="1"/>
  <c r="G1235" i="1" s="1"/>
  <c r="G1237" i="1" s="1"/>
  <c r="G1239" i="1" s="1"/>
  <c r="G1241" i="1" s="1"/>
  <c r="G1243" i="1" s="1"/>
  <c r="G1245" i="1" s="1"/>
  <c r="G1247" i="1" s="1"/>
  <c r="G1249" i="1" s="1"/>
  <c r="G1251" i="1" s="1"/>
  <c r="G1253" i="1" s="1"/>
  <c r="G1255" i="1" s="1"/>
  <c r="G1257" i="1" s="1"/>
  <c r="G1259" i="1" s="1"/>
  <c r="G1261" i="1" s="1"/>
  <c r="G1263" i="1" s="1"/>
  <c r="G1265" i="1" s="1"/>
  <c r="G1267" i="1" s="1"/>
  <c r="G1269" i="1" s="1"/>
  <c r="G1271" i="1" s="1"/>
  <c r="G1273" i="1" s="1"/>
  <c r="G1275" i="1" s="1"/>
  <c r="G1277" i="1" s="1"/>
  <c r="G1279" i="1" s="1"/>
  <c r="G1281" i="1" s="1"/>
  <c r="G1283" i="1" s="1"/>
  <c r="G1285" i="1" s="1"/>
  <c r="G1287" i="1" s="1"/>
  <c r="G1289" i="1" s="1"/>
  <c r="G1291" i="1" s="1"/>
  <c r="G1293" i="1" s="1"/>
  <c r="G1295" i="1" s="1"/>
  <c r="G1297" i="1" s="1"/>
  <c r="G1299" i="1" s="1"/>
  <c r="G1301" i="1" s="1"/>
  <c r="G1303" i="1" s="1"/>
  <c r="G1305" i="1" s="1"/>
  <c r="G1307" i="1" s="1"/>
  <c r="G1309" i="1" s="1"/>
  <c r="G1311" i="1" s="1"/>
  <c r="G1313" i="1" s="1"/>
  <c r="G1315" i="1" s="1"/>
  <c r="G1317" i="1" s="1"/>
  <c r="G1319" i="1" s="1"/>
  <c r="G1321" i="1" s="1"/>
  <c r="G1323" i="1" s="1"/>
  <c r="G1325" i="1" s="1"/>
  <c r="G1327" i="1" s="1"/>
  <c r="G1329" i="1" s="1"/>
  <c r="G1331" i="1" s="1"/>
  <c r="AD1016" i="1"/>
  <c r="AD1018" i="1" s="1"/>
  <c r="AD1020" i="1" s="1"/>
  <c r="AD1022" i="1" s="1"/>
  <c r="AD1024" i="1" s="1"/>
  <c r="AD1026" i="1" s="1"/>
  <c r="AD1028" i="1" s="1"/>
  <c r="AD1030" i="1" s="1"/>
  <c r="AD1032" i="1" s="1"/>
  <c r="AD1034" i="1" s="1"/>
  <c r="AD1036" i="1" s="1"/>
  <c r="AD1038" i="1" s="1"/>
  <c r="AD1040" i="1" s="1"/>
  <c r="AD1042" i="1" s="1"/>
  <c r="AD1044" i="1" s="1"/>
  <c r="AD1046" i="1" s="1"/>
  <c r="AD1048" i="1" s="1"/>
  <c r="AD1050" i="1" s="1"/>
  <c r="AD1052" i="1" s="1"/>
  <c r="AD1054" i="1" s="1"/>
  <c r="AD1056" i="1" s="1"/>
  <c r="AD1058" i="1" s="1"/>
  <c r="AD1060" i="1" s="1"/>
  <c r="AD1062" i="1" s="1"/>
  <c r="AD1064" i="1" s="1"/>
  <c r="AD1066" i="1" s="1"/>
  <c r="AD1068" i="1" s="1"/>
  <c r="AD1070" i="1" s="1"/>
  <c r="AD1072" i="1" s="1"/>
  <c r="AD1074" i="1" s="1"/>
  <c r="AD1076" i="1" s="1"/>
  <c r="AD1078" i="1" s="1"/>
  <c r="AD1080" i="1" s="1"/>
  <c r="AD1082" i="1" s="1"/>
  <c r="AD1084" i="1" s="1"/>
  <c r="AD1086" i="1" s="1"/>
  <c r="AD1088" i="1" s="1"/>
  <c r="AD1090" i="1" s="1"/>
  <c r="AD1092" i="1" s="1"/>
  <c r="AD1094" i="1" s="1"/>
  <c r="AD1096" i="1" s="1"/>
  <c r="AD1098" i="1" s="1"/>
  <c r="AD1100" i="1" s="1"/>
  <c r="AD1102" i="1" s="1"/>
  <c r="AD1104" i="1" s="1"/>
  <c r="AD1106" i="1" s="1"/>
  <c r="AD1108" i="1" s="1"/>
  <c r="AD1110" i="1" s="1"/>
  <c r="AD1112" i="1" s="1"/>
  <c r="AD1114" i="1" s="1"/>
  <c r="AD1116" i="1" s="1"/>
  <c r="AD1118" i="1" s="1"/>
  <c r="AD1120" i="1" s="1"/>
  <c r="AD1122" i="1" s="1"/>
  <c r="AD1124" i="1" s="1"/>
  <c r="AD1126" i="1" s="1"/>
  <c r="AD1128" i="1" s="1"/>
  <c r="AD1130" i="1" s="1"/>
  <c r="AD1132" i="1" s="1"/>
  <c r="AD1134" i="1" s="1"/>
  <c r="AD1136" i="1" s="1"/>
  <c r="AD1138" i="1" s="1"/>
  <c r="AD1140" i="1" s="1"/>
  <c r="AD1142" i="1" s="1"/>
  <c r="AD1144" i="1" s="1"/>
  <c r="AD1146" i="1" s="1"/>
  <c r="AD1148" i="1" s="1"/>
  <c r="AD1150" i="1" s="1"/>
  <c r="AD1152" i="1" s="1"/>
  <c r="AD1154" i="1" s="1"/>
  <c r="AD1156" i="1" s="1"/>
  <c r="AD1158" i="1" s="1"/>
  <c r="AD1160" i="1" s="1"/>
  <c r="AD1162" i="1" s="1"/>
  <c r="AD1164" i="1" s="1"/>
  <c r="AD1166" i="1" s="1"/>
  <c r="AD1168" i="1" s="1"/>
  <c r="AD1170" i="1" s="1"/>
  <c r="AD1172" i="1" s="1"/>
  <c r="AD1174" i="1" s="1"/>
  <c r="AD1176" i="1" s="1"/>
  <c r="AD1178" i="1" s="1"/>
  <c r="AD1180" i="1" s="1"/>
  <c r="AD1182" i="1" s="1"/>
  <c r="AD1184" i="1" s="1"/>
  <c r="AD1186" i="1" s="1"/>
  <c r="AD1188" i="1" s="1"/>
  <c r="AD1190" i="1" s="1"/>
  <c r="AD1192" i="1" s="1"/>
  <c r="AD1194" i="1" s="1"/>
  <c r="AD1196" i="1" s="1"/>
  <c r="AD1198" i="1" s="1"/>
  <c r="AD1200" i="1" s="1"/>
  <c r="AD1202" i="1" s="1"/>
  <c r="AD1204" i="1" s="1"/>
  <c r="AD1206" i="1" s="1"/>
  <c r="AD1208" i="1" s="1"/>
  <c r="AD1210" i="1" s="1"/>
  <c r="AD1212" i="1" s="1"/>
  <c r="AD1214" i="1" s="1"/>
  <c r="AD1216" i="1" s="1"/>
  <c r="AD1218" i="1" s="1"/>
  <c r="AD1220" i="1" s="1"/>
  <c r="AD1222" i="1" s="1"/>
  <c r="AD1224" i="1" s="1"/>
  <c r="AD1226" i="1" s="1"/>
  <c r="AD1229" i="1" s="1"/>
  <c r="AD1231" i="1" s="1"/>
  <c r="AD1233" i="1" s="1"/>
  <c r="AD1235" i="1" s="1"/>
  <c r="AD1237" i="1" s="1"/>
  <c r="AD1239" i="1" s="1"/>
  <c r="AD1241" i="1" s="1"/>
  <c r="AD1243" i="1" s="1"/>
  <c r="AD1245" i="1" s="1"/>
  <c r="AD1247" i="1" s="1"/>
  <c r="AD1249" i="1" s="1"/>
  <c r="AD1251" i="1" s="1"/>
  <c r="AD1253" i="1" s="1"/>
  <c r="AD1255" i="1" s="1"/>
  <c r="AD1257" i="1" s="1"/>
  <c r="AD1259" i="1" s="1"/>
  <c r="AD1261" i="1" s="1"/>
  <c r="AD1263" i="1" s="1"/>
  <c r="AD1265" i="1" s="1"/>
  <c r="AD1267" i="1" s="1"/>
  <c r="AD1269" i="1" s="1"/>
  <c r="AD1271" i="1" s="1"/>
  <c r="AD1273" i="1" s="1"/>
  <c r="AD1275" i="1" s="1"/>
  <c r="AD1277" i="1" s="1"/>
  <c r="AD1279" i="1" s="1"/>
  <c r="AD1281" i="1" s="1"/>
  <c r="AD1283" i="1" s="1"/>
  <c r="AD1285" i="1" s="1"/>
  <c r="AD1287" i="1" s="1"/>
  <c r="AD1289" i="1" s="1"/>
  <c r="AD1291" i="1" s="1"/>
  <c r="AD1293" i="1" s="1"/>
  <c r="AD1295" i="1" s="1"/>
  <c r="AD1297" i="1" s="1"/>
  <c r="AD1299" i="1" s="1"/>
  <c r="AD1301" i="1" s="1"/>
  <c r="AD1303" i="1" s="1"/>
  <c r="AD1305" i="1" s="1"/>
  <c r="AD1307" i="1" s="1"/>
  <c r="AD1309" i="1" s="1"/>
  <c r="AD1311" i="1" s="1"/>
  <c r="AD1313" i="1" s="1"/>
  <c r="AD1315" i="1" s="1"/>
  <c r="AD1317" i="1" s="1"/>
  <c r="AD1319" i="1" s="1"/>
  <c r="AD1321" i="1" s="1"/>
  <c r="AD1323" i="1" s="1"/>
  <c r="AD1325" i="1" s="1"/>
  <c r="AD1327" i="1" s="1"/>
  <c r="AD1329" i="1" s="1"/>
  <c r="AD1331" i="1" s="1"/>
  <c r="AD1014" i="1"/>
  <c r="AD1012" i="1"/>
  <c r="AC1002" i="1"/>
  <c r="AC1004" i="1" s="1"/>
  <c r="AC1006" i="1" s="1"/>
  <c r="AC1008" i="1" s="1"/>
  <c r="AC1010" i="1" s="1"/>
  <c r="AC1012" i="1" s="1"/>
  <c r="AC1014" i="1" s="1"/>
  <c r="AC1016" i="1" s="1"/>
  <c r="AC1018" i="1" s="1"/>
  <c r="AC1020" i="1" s="1"/>
  <c r="AC1022" i="1" s="1"/>
  <c r="AC1024" i="1" s="1"/>
  <c r="AC1026" i="1" s="1"/>
  <c r="AC1028" i="1" s="1"/>
  <c r="AC1030" i="1" s="1"/>
  <c r="AC1032" i="1" s="1"/>
  <c r="AC1034" i="1" s="1"/>
  <c r="AC1036" i="1" s="1"/>
  <c r="AC1038" i="1" s="1"/>
  <c r="AC1040" i="1" s="1"/>
  <c r="AC1042" i="1" s="1"/>
  <c r="AC1000" i="1"/>
  <c r="AC998" i="1"/>
  <c r="AC996" i="1"/>
  <c r="T996" i="1"/>
  <c r="T998" i="1" s="1"/>
  <c r="T1000" i="1" s="1"/>
  <c r="T1002" i="1" s="1"/>
  <c r="T1004" i="1" s="1"/>
  <c r="T1006" i="1" s="1"/>
  <c r="T1008" i="1" s="1"/>
  <c r="T1010" i="1" s="1"/>
  <c r="T1012" i="1" s="1"/>
  <c r="T1014" i="1" s="1"/>
  <c r="T1016" i="1" s="1"/>
  <c r="T1018" i="1" s="1"/>
  <c r="T1020" i="1" s="1"/>
  <c r="T1022" i="1" s="1"/>
  <c r="T1024" i="1" s="1"/>
  <c r="T1026" i="1" s="1"/>
  <c r="T1028" i="1" s="1"/>
  <c r="T1030" i="1" s="1"/>
  <c r="T1032" i="1" s="1"/>
  <c r="T1034" i="1" s="1"/>
  <c r="T1036" i="1" s="1"/>
  <c r="T1038" i="1" s="1"/>
  <c r="T1040" i="1" s="1"/>
  <c r="T1042" i="1" s="1"/>
  <c r="T1044" i="1" s="1"/>
  <c r="T1046" i="1" s="1"/>
  <c r="T1048" i="1" s="1"/>
  <c r="T1050" i="1" s="1"/>
  <c r="T1052" i="1" s="1"/>
  <c r="T1054" i="1" s="1"/>
  <c r="T1056" i="1" s="1"/>
  <c r="T1058" i="1" s="1"/>
  <c r="T1060" i="1" s="1"/>
  <c r="T1062" i="1" s="1"/>
  <c r="T1064" i="1" s="1"/>
  <c r="T1066" i="1" s="1"/>
  <c r="T1068" i="1" s="1"/>
  <c r="T1070" i="1" s="1"/>
  <c r="T1072" i="1" s="1"/>
  <c r="T1074" i="1" s="1"/>
  <c r="T1076" i="1" s="1"/>
  <c r="T1078" i="1" s="1"/>
  <c r="T1080" i="1" s="1"/>
  <c r="T1082" i="1" s="1"/>
  <c r="T1084" i="1" s="1"/>
  <c r="T1086" i="1" s="1"/>
  <c r="T1088" i="1" s="1"/>
  <c r="T1090" i="1" s="1"/>
  <c r="T1092" i="1" s="1"/>
  <c r="T1094" i="1" s="1"/>
  <c r="T1096" i="1" s="1"/>
  <c r="T1098" i="1" s="1"/>
  <c r="T1100" i="1" s="1"/>
  <c r="T1102" i="1" s="1"/>
  <c r="T1104" i="1" s="1"/>
  <c r="T1106" i="1" s="1"/>
  <c r="T1108" i="1" s="1"/>
  <c r="T1110" i="1" s="1"/>
  <c r="T1112" i="1" s="1"/>
  <c r="T1114" i="1" s="1"/>
  <c r="T1116" i="1" s="1"/>
  <c r="T1118" i="1" s="1"/>
  <c r="T1120" i="1" s="1"/>
  <c r="T1122" i="1" s="1"/>
  <c r="T1124" i="1" s="1"/>
  <c r="T1126" i="1" s="1"/>
  <c r="T1128" i="1" s="1"/>
  <c r="T1130" i="1" s="1"/>
  <c r="T1132" i="1" s="1"/>
  <c r="T1134" i="1" s="1"/>
  <c r="T1136" i="1" s="1"/>
  <c r="T1138" i="1" s="1"/>
  <c r="T1140" i="1" s="1"/>
  <c r="T1142" i="1" s="1"/>
  <c r="T1144" i="1" s="1"/>
  <c r="T1146" i="1" s="1"/>
  <c r="T1148" i="1" s="1"/>
  <c r="T1150" i="1" s="1"/>
  <c r="T1152" i="1" s="1"/>
  <c r="T1154" i="1" s="1"/>
  <c r="T1156" i="1" s="1"/>
  <c r="T1158" i="1" s="1"/>
  <c r="T1160" i="1" s="1"/>
  <c r="T1162" i="1" s="1"/>
  <c r="T1164" i="1" s="1"/>
  <c r="T1166" i="1" s="1"/>
  <c r="T1168" i="1" s="1"/>
  <c r="T1170" i="1" s="1"/>
  <c r="T1172" i="1" s="1"/>
  <c r="T1174" i="1" s="1"/>
  <c r="T1176" i="1" s="1"/>
  <c r="T1178" i="1" s="1"/>
  <c r="T1180" i="1" s="1"/>
  <c r="T1182" i="1" s="1"/>
  <c r="T1184" i="1" s="1"/>
  <c r="T1186" i="1" s="1"/>
  <c r="T1188" i="1" s="1"/>
  <c r="T1190" i="1" s="1"/>
  <c r="T1192" i="1" s="1"/>
  <c r="T1194" i="1" s="1"/>
  <c r="T1196" i="1" s="1"/>
  <c r="T1198" i="1" s="1"/>
  <c r="T1200" i="1" s="1"/>
  <c r="T1202" i="1" s="1"/>
  <c r="T1204" i="1" s="1"/>
  <c r="T1206" i="1" s="1"/>
  <c r="T1208" i="1" s="1"/>
  <c r="T1210" i="1" s="1"/>
  <c r="T1212" i="1" s="1"/>
  <c r="T1214" i="1" s="1"/>
  <c r="T1216" i="1" s="1"/>
  <c r="T1218" i="1" s="1"/>
  <c r="T1220" i="1" s="1"/>
  <c r="T1222" i="1" s="1"/>
  <c r="T1224" i="1" s="1"/>
  <c r="T1226" i="1" s="1"/>
  <c r="T1229" i="1" s="1"/>
  <c r="T1231" i="1" s="1"/>
  <c r="T1233" i="1" s="1"/>
  <c r="T1235" i="1" s="1"/>
  <c r="T1237" i="1" s="1"/>
  <c r="T1239" i="1" s="1"/>
  <c r="T1241" i="1" s="1"/>
  <c r="T1243" i="1" s="1"/>
  <c r="T1245" i="1" s="1"/>
  <c r="T1247" i="1" s="1"/>
  <c r="T1249" i="1" s="1"/>
  <c r="T1251" i="1" s="1"/>
  <c r="T1253" i="1" s="1"/>
  <c r="T1255" i="1" s="1"/>
  <c r="T1257" i="1" s="1"/>
  <c r="T1259" i="1" s="1"/>
  <c r="T1261" i="1" s="1"/>
  <c r="T1263" i="1" s="1"/>
  <c r="T1265" i="1" s="1"/>
  <c r="T1267" i="1" s="1"/>
  <c r="T1269" i="1" s="1"/>
  <c r="T1271" i="1" s="1"/>
  <c r="T1273" i="1" s="1"/>
  <c r="T1275" i="1" s="1"/>
  <c r="T1277" i="1" s="1"/>
  <c r="T1279" i="1" s="1"/>
  <c r="T1281" i="1" s="1"/>
  <c r="T1283" i="1" s="1"/>
  <c r="T1285" i="1" s="1"/>
  <c r="T1287" i="1" s="1"/>
  <c r="T1289" i="1" s="1"/>
  <c r="T1291" i="1" s="1"/>
  <c r="T1293" i="1" s="1"/>
  <c r="T1295" i="1" s="1"/>
  <c r="T1297" i="1" s="1"/>
  <c r="T1299" i="1" s="1"/>
  <c r="T1301" i="1" s="1"/>
  <c r="T1303" i="1" s="1"/>
  <c r="T1305" i="1" s="1"/>
  <c r="T1307" i="1" s="1"/>
  <c r="T1309" i="1" s="1"/>
  <c r="T1311" i="1" s="1"/>
  <c r="T1313" i="1" s="1"/>
  <c r="T1315" i="1" s="1"/>
  <c r="T1317" i="1" s="1"/>
  <c r="T1319" i="1" s="1"/>
  <c r="T1321" i="1" s="1"/>
  <c r="T1323" i="1" s="1"/>
  <c r="T1325" i="1" s="1"/>
  <c r="T1327" i="1" s="1"/>
  <c r="T1329" i="1" s="1"/>
  <c r="T1331" i="1" s="1"/>
  <c r="F990" i="1"/>
  <c r="F992" i="1" s="1"/>
  <c r="F994" i="1" s="1"/>
  <c r="F996" i="1" s="1"/>
  <c r="F998" i="1" s="1"/>
  <c r="F1000" i="1" s="1"/>
  <c r="F1002" i="1" s="1"/>
  <c r="F1004" i="1" s="1"/>
  <c r="F1006" i="1" s="1"/>
  <c r="F1008" i="1" s="1"/>
  <c r="F1010" i="1" s="1"/>
  <c r="F1012" i="1" s="1"/>
  <c r="F1014" i="1" s="1"/>
  <c r="F1016" i="1" s="1"/>
  <c r="F1018" i="1" s="1"/>
  <c r="F1020" i="1" s="1"/>
  <c r="F1022" i="1" s="1"/>
  <c r="F1024" i="1" s="1"/>
  <c r="F1026" i="1" s="1"/>
  <c r="F1028" i="1" s="1"/>
  <c r="F1030" i="1" s="1"/>
  <c r="F1032" i="1" s="1"/>
  <c r="F1034" i="1" s="1"/>
  <c r="F1036" i="1" s="1"/>
  <c r="F1038" i="1" s="1"/>
  <c r="F1040" i="1" s="1"/>
  <c r="F1042" i="1" s="1"/>
  <c r="F1044" i="1" s="1"/>
  <c r="F1046" i="1" s="1"/>
  <c r="F1048" i="1" s="1"/>
  <c r="F1050" i="1" s="1"/>
  <c r="F1052" i="1" s="1"/>
  <c r="F1054" i="1" s="1"/>
  <c r="F1056" i="1" s="1"/>
  <c r="F1058" i="1" s="1"/>
  <c r="F1060" i="1" s="1"/>
  <c r="F1062" i="1" s="1"/>
  <c r="F1064" i="1" s="1"/>
  <c r="F1066" i="1" s="1"/>
  <c r="F1068" i="1" s="1"/>
  <c r="F1070" i="1" s="1"/>
  <c r="F1072" i="1" s="1"/>
  <c r="F1074" i="1" s="1"/>
  <c r="F1076" i="1" s="1"/>
  <c r="F1078" i="1" s="1"/>
  <c r="F1080" i="1" s="1"/>
  <c r="F1082" i="1" s="1"/>
  <c r="F1084" i="1" s="1"/>
  <c r="F1086" i="1" s="1"/>
  <c r="F1088" i="1" s="1"/>
  <c r="F1090" i="1" s="1"/>
  <c r="F1092" i="1" s="1"/>
  <c r="F1094" i="1" s="1"/>
  <c r="F1096" i="1" s="1"/>
  <c r="F1098" i="1" s="1"/>
  <c r="F1100" i="1" s="1"/>
  <c r="F1102" i="1" s="1"/>
  <c r="F1104" i="1" s="1"/>
  <c r="F966" i="1"/>
  <c r="F968" i="1" s="1"/>
  <c r="F970" i="1" s="1"/>
  <c r="F972" i="1" s="1"/>
  <c r="F974" i="1" s="1"/>
  <c r="F976" i="1" s="1"/>
  <c r="F978" i="1" s="1"/>
  <c r="F980" i="1" s="1"/>
  <c r="F982" i="1" s="1"/>
  <c r="F984" i="1" s="1"/>
  <c r="F986" i="1" s="1"/>
  <c r="F988" i="1" s="1"/>
  <c r="G964" i="1"/>
  <c r="G966" i="1" s="1"/>
  <c r="G968" i="1" s="1"/>
  <c r="G970" i="1" s="1"/>
  <c r="G972" i="1" s="1"/>
  <c r="G974" i="1" s="1"/>
  <c r="G976" i="1" s="1"/>
  <c r="G978" i="1" s="1"/>
  <c r="G980" i="1" s="1"/>
  <c r="G982" i="1" s="1"/>
  <c r="G984" i="1" s="1"/>
  <c r="G986" i="1" s="1"/>
  <c r="G988" i="1" s="1"/>
  <c r="G990" i="1" s="1"/>
  <c r="G992" i="1" s="1"/>
  <c r="G994" i="1" s="1"/>
  <c r="G996" i="1" s="1"/>
  <c r="G998" i="1" s="1"/>
  <c r="G1000" i="1" s="1"/>
  <c r="G1002" i="1" s="1"/>
  <c r="G1004" i="1" s="1"/>
  <c r="G1006" i="1" s="1"/>
  <c r="G1008" i="1" s="1"/>
  <c r="G1010" i="1" s="1"/>
  <c r="G1012" i="1" s="1"/>
  <c r="G1014" i="1" s="1"/>
  <c r="G1016" i="1" s="1"/>
  <c r="G1018" i="1" s="1"/>
  <c r="G1020" i="1" s="1"/>
  <c r="G1022" i="1" s="1"/>
  <c r="F958" i="1"/>
  <c r="F960" i="1" s="1"/>
  <c r="F962" i="1" s="1"/>
  <c r="F964" i="1" s="1"/>
  <c r="T956" i="1"/>
  <c r="T958" i="1" s="1"/>
  <c r="T960" i="1" s="1"/>
  <c r="T962" i="1" s="1"/>
  <c r="T964" i="1" s="1"/>
  <c r="T966" i="1" s="1"/>
  <c r="T968" i="1" s="1"/>
  <c r="T970" i="1" s="1"/>
  <c r="T972" i="1" s="1"/>
  <c r="T974" i="1" s="1"/>
  <c r="T976" i="1" s="1"/>
  <c r="T978" i="1" s="1"/>
  <c r="T980" i="1" s="1"/>
  <c r="T982" i="1" s="1"/>
  <c r="T984" i="1" s="1"/>
  <c r="T986" i="1" s="1"/>
  <c r="T988" i="1" s="1"/>
  <c r="T990" i="1" s="1"/>
  <c r="T992" i="1" s="1"/>
  <c r="T994" i="1" s="1"/>
  <c r="J956" i="1"/>
  <c r="J958" i="1" s="1"/>
  <c r="J960" i="1" s="1"/>
  <c r="J962" i="1" s="1"/>
  <c r="J964" i="1" s="1"/>
  <c r="J966" i="1" s="1"/>
  <c r="J968" i="1" s="1"/>
  <c r="J970" i="1" s="1"/>
  <c r="J972" i="1" s="1"/>
  <c r="J974" i="1" s="1"/>
  <c r="J976" i="1" s="1"/>
  <c r="J978" i="1" s="1"/>
  <c r="J980" i="1" s="1"/>
  <c r="J982" i="1" s="1"/>
  <c r="J984" i="1" s="1"/>
  <c r="J986" i="1" s="1"/>
  <c r="J988" i="1" s="1"/>
  <c r="J990" i="1" s="1"/>
  <c r="J992" i="1" s="1"/>
  <c r="J994" i="1" s="1"/>
  <c r="J996" i="1" s="1"/>
  <c r="J998" i="1" s="1"/>
  <c r="J1000" i="1" s="1"/>
  <c r="J1002" i="1" s="1"/>
  <c r="J1004" i="1" s="1"/>
  <c r="J1006" i="1" s="1"/>
  <c r="J1008" i="1" s="1"/>
  <c r="J1010" i="1" s="1"/>
  <c r="J1012" i="1" s="1"/>
  <c r="J1014" i="1" s="1"/>
  <c r="J1016" i="1" s="1"/>
  <c r="J1018" i="1" s="1"/>
  <c r="J1020" i="1" s="1"/>
  <c r="J1022" i="1" s="1"/>
  <c r="J1024" i="1" s="1"/>
  <c r="J1026" i="1" s="1"/>
  <c r="J1028" i="1" s="1"/>
  <c r="J1030" i="1" s="1"/>
  <c r="J1032" i="1" s="1"/>
  <c r="J1034" i="1" s="1"/>
  <c r="J1036" i="1" s="1"/>
  <c r="J1038" i="1" s="1"/>
  <c r="J1040" i="1" s="1"/>
  <c r="J1042" i="1" s="1"/>
  <c r="J1044" i="1" s="1"/>
  <c r="J1046" i="1" s="1"/>
  <c r="J1048" i="1" s="1"/>
  <c r="J1050" i="1" s="1"/>
  <c r="J1052" i="1" s="1"/>
  <c r="J1054" i="1" s="1"/>
  <c r="J1056" i="1" s="1"/>
  <c r="J1058" i="1" s="1"/>
  <c r="J1060" i="1" s="1"/>
  <c r="J1062" i="1" s="1"/>
  <c r="J1064" i="1" s="1"/>
  <c r="J1066" i="1" s="1"/>
  <c r="J1068" i="1" s="1"/>
  <c r="J1070" i="1" s="1"/>
  <c r="J1072" i="1" s="1"/>
  <c r="J1074" i="1" s="1"/>
  <c r="J1076" i="1" s="1"/>
  <c r="J1078" i="1" s="1"/>
  <c r="J1080" i="1" s="1"/>
  <c r="J1082" i="1" s="1"/>
  <c r="J1084" i="1" s="1"/>
  <c r="J1086" i="1" s="1"/>
  <c r="J1088" i="1" s="1"/>
  <c r="J1090" i="1" s="1"/>
  <c r="J1092" i="1" s="1"/>
  <c r="J1094" i="1" s="1"/>
  <c r="J1096" i="1" s="1"/>
  <c r="J1098" i="1" s="1"/>
  <c r="J1100" i="1" s="1"/>
  <c r="J1102" i="1" s="1"/>
  <c r="J1104" i="1" s="1"/>
  <c r="J1106" i="1" s="1"/>
  <c r="J1108" i="1" s="1"/>
  <c r="J1110" i="1" s="1"/>
  <c r="J1112" i="1" s="1"/>
  <c r="J1114" i="1" s="1"/>
  <c r="J1116" i="1" s="1"/>
  <c r="J1118" i="1" s="1"/>
  <c r="J1120" i="1" s="1"/>
  <c r="J1122" i="1" s="1"/>
  <c r="J1124" i="1" s="1"/>
  <c r="J1126" i="1" s="1"/>
  <c r="J1128" i="1" s="1"/>
  <c r="J1130" i="1" s="1"/>
  <c r="J1132" i="1" s="1"/>
  <c r="J1134" i="1" s="1"/>
  <c r="J1136" i="1" s="1"/>
  <c r="J1138" i="1" s="1"/>
  <c r="J1140" i="1" s="1"/>
  <c r="J1142" i="1" s="1"/>
  <c r="J1144" i="1" s="1"/>
  <c r="J1146" i="1" s="1"/>
  <c r="J1148" i="1" s="1"/>
  <c r="J1150" i="1" s="1"/>
  <c r="J1152" i="1" s="1"/>
  <c r="J1154" i="1" s="1"/>
  <c r="J1156" i="1" s="1"/>
  <c r="J1158" i="1" s="1"/>
  <c r="J1160" i="1" s="1"/>
  <c r="J1162" i="1" s="1"/>
  <c r="J1164" i="1" s="1"/>
  <c r="J1166" i="1" s="1"/>
  <c r="J1168" i="1" s="1"/>
  <c r="J1170" i="1" s="1"/>
  <c r="J1172" i="1" s="1"/>
  <c r="J1174" i="1" s="1"/>
  <c r="J1176" i="1" s="1"/>
  <c r="J1178" i="1" s="1"/>
  <c r="J1180" i="1" s="1"/>
  <c r="J1182" i="1" s="1"/>
  <c r="J1184" i="1" s="1"/>
  <c r="J1186" i="1" s="1"/>
  <c r="J1188" i="1" s="1"/>
  <c r="J1190" i="1" s="1"/>
  <c r="J1192" i="1" s="1"/>
  <c r="J1194" i="1" s="1"/>
  <c r="J1196" i="1" s="1"/>
  <c r="J1198" i="1" s="1"/>
  <c r="J1200" i="1" s="1"/>
  <c r="J1202" i="1" s="1"/>
  <c r="J1204" i="1" s="1"/>
  <c r="J1206" i="1" s="1"/>
  <c r="J1208" i="1" s="1"/>
  <c r="J1210" i="1" s="1"/>
  <c r="J1212" i="1" s="1"/>
  <c r="J1214" i="1" s="1"/>
  <c r="J1216" i="1" s="1"/>
  <c r="J1218" i="1" s="1"/>
  <c r="J1220" i="1" s="1"/>
  <c r="J1222" i="1" s="1"/>
  <c r="J1224" i="1" s="1"/>
  <c r="J1226" i="1" s="1"/>
  <c r="J1229" i="1" s="1"/>
  <c r="J1231" i="1" s="1"/>
  <c r="J1233" i="1" s="1"/>
  <c r="J1235" i="1" s="1"/>
  <c r="J1237" i="1" s="1"/>
  <c r="J1239" i="1" s="1"/>
  <c r="J1241" i="1" s="1"/>
  <c r="J1243" i="1" s="1"/>
  <c r="J1245" i="1" s="1"/>
  <c r="J1247" i="1" s="1"/>
  <c r="J1249" i="1" s="1"/>
  <c r="J1251" i="1" s="1"/>
  <c r="J1253" i="1" s="1"/>
  <c r="J1255" i="1" s="1"/>
  <c r="J1257" i="1" s="1"/>
  <c r="J1259" i="1" s="1"/>
  <c r="J1261" i="1" s="1"/>
  <c r="J1263" i="1" s="1"/>
  <c r="J1265" i="1" s="1"/>
  <c r="J1267" i="1" s="1"/>
  <c r="J1269" i="1" s="1"/>
  <c r="J1271" i="1" s="1"/>
  <c r="J1273" i="1" s="1"/>
  <c r="J1275" i="1" s="1"/>
  <c r="J1277" i="1" s="1"/>
  <c r="J1279" i="1" s="1"/>
  <c r="J1281" i="1" s="1"/>
  <c r="J1283" i="1" s="1"/>
  <c r="J1285" i="1" s="1"/>
  <c r="J1287" i="1" s="1"/>
  <c r="J1289" i="1" s="1"/>
  <c r="J1291" i="1" s="1"/>
  <c r="J1293" i="1" s="1"/>
  <c r="J1295" i="1" s="1"/>
  <c r="J1297" i="1" s="1"/>
  <c r="J1299" i="1" s="1"/>
  <c r="J1301" i="1" s="1"/>
  <c r="J1303" i="1" s="1"/>
  <c r="J1305" i="1" s="1"/>
  <c r="J1307" i="1" s="1"/>
  <c r="J1309" i="1" s="1"/>
  <c r="J1311" i="1" s="1"/>
  <c r="J1313" i="1" s="1"/>
  <c r="J1315" i="1" s="1"/>
  <c r="J1317" i="1" s="1"/>
  <c r="J1319" i="1" s="1"/>
  <c r="J1321" i="1" s="1"/>
  <c r="J1323" i="1" s="1"/>
  <c r="J1325" i="1" s="1"/>
  <c r="J1327" i="1" s="1"/>
  <c r="J1329" i="1" s="1"/>
  <c r="J1331" i="1" s="1"/>
  <c r="G956" i="1"/>
  <c r="G958" i="1" s="1"/>
  <c r="G960" i="1" s="1"/>
  <c r="G962" i="1" s="1"/>
  <c r="F956" i="1"/>
  <c r="E956" i="1"/>
  <c r="E958" i="1" s="1"/>
  <c r="E960" i="1" s="1"/>
  <c r="E962" i="1" s="1"/>
  <c r="E964" i="1" s="1"/>
  <c r="E966" i="1" s="1"/>
  <c r="E968" i="1" s="1"/>
  <c r="E970" i="1" s="1"/>
  <c r="E972" i="1" s="1"/>
  <c r="E974" i="1" s="1"/>
  <c r="E976" i="1" s="1"/>
  <c r="E978" i="1" s="1"/>
  <c r="E980" i="1" s="1"/>
  <c r="E982" i="1" s="1"/>
  <c r="E984" i="1" s="1"/>
  <c r="E986" i="1" s="1"/>
  <c r="E988" i="1" s="1"/>
  <c r="E990" i="1" s="1"/>
  <c r="E992" i="1" s="1"/>
  <c r="E994" i="1" s="1"/>
  <c r="E996" i="1" s="1"/>
  <c r="E998" i="1" s="1"/>
  <c r="E1000" i="1" s="1"/>
  <c r="E1002" i="1" s="1"/>
  <c r="E1004" i="1" s="1"/>
  <c r="E1006" i="1" s="1"/>
  <c r="E1008" i="1" s="1"/>
  <c r="E1010" i="1" s="1"/>
  <c r="E1012" i="1" s="1"/>
  <c r="E1014" i="1" s="1"/>
  <c r="E1016" i="1" s="1"/>
  <c r="E1018" i="1" s="1"/>
  <c r="E1020" i="1" s="1"/>
  <c r="E1022" i="1" s="1"/>
  <c r="E1024" i="1" s="1"/>
  <c r="E1026" i="1" s="1"/>
  <c r="E1028" i="1" s="1"/>
  <c r="E1030" i="1" s="1"/>
  <c r="E1032" i="1" s="1"/>
  <c r="E1034" i="1" s="1"/>
  <c r="E1036" i="1" s="1"/>
  <c r="E1038" i="1" s="1"/>
  <c r="E1040" i="1" s="1"/>
  <c r="E1042" i="1" s="1"/>
  <c r="E1044" i="1" s="1"/>
  <c r="E1046" i="1" s="1"/>
  <c r="E1048" i="1" s="1"/>
  <c r="E1050" i="1" s="1"/>
  <c r="E1052" i="1" s="1"/>
  <c r="E1054" i="1" s="1"/>
  <c r="E1056" i="1" s="1"/>
  <c r="E1058" i="1" s="1"/>
  <c r="E1060" i="1" s="1"/>
  <c r="E1062" i="1" s="1"/>
  <c r="E1064" i="1" s="1"/>
  <c r="E1066" i="1" s="1"/>
  <c r="E1068" i="1" s="1"/>
  <c r="E1070" i="1" s="1"/>
  <c r="E1072" i="1" s="1"/>
  <c r="E1074" i="1" s="1"/>
  <c r="E1076" i="1" s="1"/>
  <c r="E1078" i="1" s="1"/>
  <c r="E1080" i="1" s="1"/>
  <c r="E1082" i="1" s="1"/>
  <c r="E1084" i="1" s="1"/>
  <c r="E1086" i="1" s="1"/>
  <c r="E1088" i="1" s="1"/>
  <c r="E1090" i="1" s="1"/>
  <c r="E1092" i="1" s="1"/>
  <c r="E1094" i="1" s="1"/>
  <c r="E1096" i="1" s="1"/>
  <c r="E1098" i="1" s="1"/>
  <c r="E1100" i="1" s="1"/>
  <c r="E1102" i="1" s="1"/>
  <c r="E1104" i="1" s="1"/>
  <c r="E1106" i="1" s="1"/>
  <c r="E1108" i="1" s="1"/>
  <c r="E1110" i="1" s="1"/>
  <c r="E1112" i="1" s="1"/>
  <c r="E1114" i="1" s="1"/>
  <c r="E1116" i="1" s="1"/>
  <c r="E1118" i="1" s="1"/>
  <c r="E1120" i="1" s="1"/>
  <c r="E1122" i="1" s="1"/>
  <c r="E1124" i="1" s="1"/>
  <c r="E1126" i="1" s="1"/>
  <c r="E1128" i="1" s="1"/>
  <c r="E1130" i="1" s="1"/>
  <c r="E1132" i="1" s="1"/>
  <c r="E1134" i="1" s="1"/>
  <c r="E1136" i="1" s="1"/>
  <c r="E1138" i="1" s="1"/>
  <c r="E1140" i="1" s="1"/>
  <c r="E1142" i="1" s="1"/>
  <c r="E1144" i="1" s="1"/>
  <c r="E1146" i="1" s="1"/>
  <c r="E1148" i="1" s="1"/>
  <c r="E1150" i="1" s="1"/>
  <c r="E1152" i="1" s="1"/>
  <c r="E1154" i="1" s="1"/>
  <c r="E1156" i="1" s="1"/>
  <c r="E1158" i="1" s="1"/>
  <c r="E1160" i="1" s="1"/>
  <c r="E1162" i="1" s="1"/>
  <c r="E1164" i="1" s="1"/>
  <c r="E1166" i="1" s="1"/>
  <c r="E1168" i="1" s="1"/>
  <c r="E1170" i="1" s="1"/>
  <c r="E1172" i="1" s="1"/>
  <c r="E1174" i="1" s="1"/>
  <c r="E1176" i="1" s="1"/>
  <c r="E1178" i="1" s="1"/>
  <c r="E1180" i="1" s="1"/>
  <c r="E1182" i="1" s="1"/>
  <c r="E1184" i="1" s="1"/>
  <c r="E1186" i="1" s="1"/>
  <c r="E1188" i="1" s="1"/>
  <c r="E1190" i="1" s="1"/>
  <c r="E1192" i="1" s="1"/>
  <c r="E1194" i="1" s="1"/>
  <c r="E1196" i="1" s="1"/>
  <c r="E1198" i="1" s="1"/>
  <c r="E1200" i="1" s="1"/>
  <c r="E1202" i="1" s="1"/>
  <c r="E1204" i="1" s="1"/>
  <c r="E1206" i="1" s="1"/>
  <c r="E1208" i="1" s="1"/>
  <c r="E1210" i="1" s="1"/>
  <c r="E1212" i="1" s="1"/>
  <c r="E1214" i="1" s="1"/>
  <c r="E1216" i="1" s="1"/>
  <c r="E1218" i="1" s="1"/>
  <c r="E1220" i="1" s="1"/>
  <c r="E1222" i="1" s="1"/>
  <c r="E1224" i="1" s="1"/>
  <c r="E1226" i="1" s="1"/>
  <c r="E1229" i="1" s="1"/>
  <c r="E1231" i="1" s="1"/>
  <c r="E1233" i="1" s="1"/>
  <c r="E1235" i="1" s="1"/>
  <c r="E1237" i="1" s="1"/>
  <c r="E1239" i="1" s="1"/>
  <c r="E1241" i="1" s="1"/>
  <c r="E1243" i="1" s="1"/>
  <c r="E1245" i="1" s="1"/>
  <c r="E1247" i="1" s="1"/>
  <c r="E1249" i="1" s="1"/>
  <c r="E1251" i="1" s="1"/>
  <c r="E1253" i="1" s="1"/>
  <c r="E1255" i="1" s="1"/>
  <c r="E1257" i="1" s="1"/>
  <c r="E1259" i="1" s="1"/>
  <c r="E1261" i="1" s="1"/>
  <c r="E1263" i="1" s="1"/>
  <c r="E1265" i="1" s="1"/>
  <c r="E1267" i="1" s="1"/>
  <c r="E1269" i="1" s="1"/>
  <c r="E1271" i="1" s="1"/>
  <c r="E1273" i="1" s="1"/>
  <c r="E1275" i="1" s="1"/>
  <c r="E1277" i="1" s="1"/>
  <c r="E1279" i="1" s="1"/>
  <c r="E1281" i="1" s="1"/>
  <c r="E1283" i="1" s="1"/>
  <c r="E1285" i="1" s="1"/>
  <c r="E1287" i="1" s="1"/>
  <c r="E1289" i="1" s="1"/>
  <c r="E1291" i="1" s="1"/>
  <c r="E1293" i="1" s="1"/>
  <c r="E1295" i="1" s="1"/>
  <c r="E1297" i="1" s="1"/>
  <c r="E1299" i="1" s="1"/>
  <c r="E1301" i="1" s="1"/>
  <c r="E1303" i="1" s="1"/>
  <c r="E1305" i="1" s="1"/>
  <c r="E1307" i="1" s="1"/>
  <c r="E1309" i="1" s="1"/>
  <c r="E1311" i="1" s="1"/>
  <c r="E1313" i="1" s="1"/>
  <c r="E1315" i="1" s="1"/>
  <c r="E1317" i="1" s="1"/>
  <c r="E1319" i="1" s="1"/>
  <c r="E1321" i="1" s="1"/>
  <c r="E1323" i="1" s="1"/>
  <c r="E1325" i="1" s="1"/>
  <c r="E1327" i="1" s="1"/>
  <c r="E1329" i="1" s="1"/>
  <c r="E1331" i="1" s="1"/>
  <c r="D956" i="1"/>
  <c r="D958" i="1" s="1"/>
  <c r="D960" i="1" s="1"/>
  <c r="D962" i="1" s="1"/>
  <c r="D964" i="1" s="1"/>
  <c r="D966" i="1" s="1"/>
  <c r="D968" i="1" s="1"/>
  <c r="D970" i="1" s="1"/>
  <c r="D972" i="1" s="1"/>
  <c r="D974" i="1" s="1"/>
  <c r="D976" i="1" s="1"/>
  <c r="D978" i="1" s="1"/>
  <c r="D980" i="1" s="1"/>
  <c r="D982" i="1" s="1"/>
  <c r="D984" i="1" s="1"/>
  <c r="D986" i="1" s="1"/>
  <c r="D988" i="1" s="1"/>
  <c r="D990" i="1" s="1"/>
  <c r="D992" i="1" s="1"/>
  <c r="D994" i="1" s="1"/>
  <c r="D996" i="1" s="1"/>
  <c r="D998" i="1" s="1"/>
  <c r="D1000" i="1" s="1"/>
  <c r="D1002" i="1" s="1"/>
  <c r="D1004" i="1" s="1"/>
  <c r="D1006" i="1" s="1"/>
  <c r="D1008" i="1" s="1"/>
  <c r="D1010" i="1" s="1"/>
  <c r="D1012" i="1" s="1"/>
  <c r="D1014" i="1" s="1"/>
  <c r="D1016" i="1" s="1"/>
  <c r="D1018" i="1" s="1"/>
  <c r="D1020" i="1" s="1"/>
  <c r="D1022" i="1" s="1"/>
  <c r="D1024" i="1" s="1"/>
  <c r="D1026" i="1" s="1"/>
  <c r="D1028" i="1" s="1"/>
  <c r="D1030" i="1" s="1"/>
  <c r="D1032" i="1" s="1"/>
  <c r="D1034" i="1" s="1"/>
  <c r="D1036" i="1" s="1"/>
  <c r="D1038" i="1" s="1"/>
  <c r="D1040" i="1" s="1"/>
  <c r="D1042" i="1" s="1"/>
  <c r="D1044" i="1" s="1"/>
  <c r="D1046" i="1" s="1"/>
  <c r="D1048" i="1" s="1"/>
  <c r="D1050" i="1" s="1"/>
  <c r="D1052" i="1" s="1"/>
  <c r="D1054" i="1" s="1"/>
  <c r="D1056" i="1" s="1"/>
  <c r="D1058" i="1" s="1"/>
  <c r="D1060" i="1" s="1"/>
  <c r="D1062" i="1" s="1"/>
  <c r="D1064" i="1" s="1"/>
  <c r="D1066" i="1" s="1"/>
  <c r="D1068" i="1" s="1"/>
  <c r="D1070" i="1" s="1"/>
  <c r="D1072" i="1" s="1"/>
  <c r="D1074" i="1" s="1"/>
  <c r="D1076" i="1" s="1"/>
  <c r="D1078" i="1" s="1"/>
  <c r="D1080" i="1" s="1"/>
  <c r="D1082" i="1" s="1"/>
  <c r="D1084" i="1" s="1"/>
  <c r="D1086" i="1" s="1"/>
  <c r="D1088" i="1" s="1"/>
  <c r="D1090" i="1" s="1"/>
  <c r="D1092" i="1" s="1"/>
  <c r="D1094" i="1" s="1"/>
  <c r="D1096" i="1" s="1"/>
  <c r="D1098" i="1" s="1"/>
  <c r="D1100" i="1" s="1"/>
  <c r="D1102" i="1" s="1"/>
  <c r="D1104" i="1" s="1"/>
  <c r="D1106" i="1" s="1"/>
  <c r="D1108" i="1" s="1"/>
  <c r="D1110" i="1" s="1"/>
  <c r="D1112" i="1" s="1"/>
  <c r="D1114" i="1" s="1"/>
  <c r="D1116" i="1" s="1"/>
  <c r="D1118" i="1" s="1"/>
  <c r="D1120" i="1" s="1"/>
  <c r="D1122" i="1" s="1"/>
  <c r="D1124" i="1" s="1"/>
  <c r="D1126" i="1" s="1"/>
  <c r="D1128" i="1" s="1"/>
  <c r="D1130" i="1" s="1"/>
  <c r="D1132" i="1" s="1"/>
  <c r="D1134" i="1" s="1"/>
  <c r="D1136" i="1" s="1"/>
  <c r="D1138" i="1" s="1"/>
  <c r="D1140" i="1" s="1"/>
  <c r="D1142" i="1" s="1"/>
  <c r="D1144" i="1" s="1"/>
  <c r="D1146" i="1" s="1"/>
  <c r="D1148" i="1" s="1"/>
  <c r="D1150" i="1" s="1"/>
  <c r="D1152" i="1" s="1"/>
  <c r="D1154" i="1" s="1"/>
  <c r="D1156" i="1" s="1"/>
  <c r="D1158" i="1" s="1"/>
  <c r="D1160" i="1" s="1"/>
  <c r="D1162" i="1" s="1"/>
  <c r="D1164" i="1" s="1"/>
  <c r="D1166" i="1" s="1"/>
  <c r="D1168" i="1" s="1"/>
  <c r="D1170" i="1" s="1"/>
  <c r="D1172" i="1" s="1"/>
  <c r="D1174" i="1" s="1"/>
  <c r="D1176" i="1" s="1"/>
  <c r="D1178" i="1" s="1"/>
  <c r="D1180" i="1" s="1"/>
  <c r="D1182" i="1" s="1"/>
  <c r="D1184" i="1" s="1"/>
  <c r="D1186" i="1" s="1"/>
  <c r="D1188" i="1" s="1"/>
  <c r="D1190" i="1" s="1"/>
  <c r="D1192" i="1" s="1"/>
  <c r="D1194" i="1" s="1"/>
  <c r="D1196" i="1" s="1"/>
  <c r="D1198" i="1" s="1"/>
  <c r="D1200" i="1" s="1"/>
  <c r="D1202" i="1" s="1"/>
  <c r="D1204" i="1" s="1"/>
  <c r="D1206" i="1" s="1"/>
  <c r="D1208" i="1" s="1"/>
  <c r="D1210" i="1" s="1"/>
  <c r="D1212" i="1" s="1"/>
  <c r="D1214" i="1" s="1"/>
  <c r="D1216" i="1" s="1"/>
  <c r="D1218" i="1" s="1"/>
  <c r="D1220" i="1" s="1"/>
  <c r="D1222" i="1" s="1"/>
  <c r="D1224" i="1" s="1"/>
  <c r="D1226" i="1" s="1"/>
  <c r="D1229" i="1" s="1"/>
  <c r="D1231" i="1" s="1"/>
  <c r="D1233" i="1" s="1"/>
  <c r="D1235" i="1" s="1"/>
  <c r="D1237" i="1" s="1"/>
  <c r="D1239" i="1" s="1"/>
  <c r="D1241" i="1" s="1"/>
  <c r="D1243" i="1" s="1"/>
  <c r="D1245" i="1" s="1"/>
  <c r="D1247" i="1" s="1"/>
  <c r="D1249" i="1" s="1"/>
  <c r="D1251" i="1" s="1"/>
  <c r="D1253" i="1" s="1"/>
  <c r="D1255" i="1" s="1"/>
  <c r="D1257" i="1" s="1"/>
  <c r="D1259" i="1" s="1"/>
  <c r="D1261" i="1" s="1"/>
  <c r="D1263" i="1" s="1"/>
  <c r="D1265" i="1" s="1"/>
  <c r="D1267" i="1" s="1"/>
  <c r="D1269" i="1" s="1"/>
  <c r="D1271" i="1" s="1"/>
  <c r="D1273" i="1" s="1"/>
  <c r="D1275" i="1" s="1"/>
  <c r="D1277" i="1" s="1"/>
  <c r="D1279" i="1" s="1"/>
  <c r="D1281" i="1" s="1"/>
  <c r="D1283" i="1" s="1"/>
  <c r="D1285" i="1" s="1"/>
  <c r="D1287" i="1" s="1"/>
  <c r="D1289" i="1" s="1"/>
  <c r="D1291" i="1" s="1"/>
  <c r="D1293" i="1" s="1"/>
  <c r="D1295" i="1" s="1"/>
  <c r="D1297" i="1" s="1"/>
  <c r="D1299" i="1" s="1"/>
  <c r="D1301" i="1" s="1"/>
  <c r="D1303" i="1" s="1"/>
  <c r="D1305" i="1" s="1"/>
  <c r="D1307" i="1" s="1"/>
  <c r="D1309" i="1" s="1"/>
  <c r="D1311" i="1" s="1"/>
  <c r="D1313" i="1" s="1"/>
  <c r="D1315" i="1" s="1"/>
  <c r="D1317" i="1" s="1"/>
  <c r="D1319" i="1" s="1"/>
  <c r="D1321" i="1" s="1"/>
  <c r="D1323" i="1" s="1"/>
  <c r="D1325" i="1" s="1"/>
  <c r="D1327" i="1" s="1"/>
  <c r="D1329" i="1" s="1"/>
  <c r="D1331" i="1" s="1"/>
  <c r="C956" i="1"/>
  <c r="C958" i="1" s="1"/>
  <c r="C960" i="1" s="1"/>
  <c r="C962" i="1" s="1"/>
  <c r="C964" i="1" s="1"/>
  <c r="C966" i="1" s="1"/>
  <c r="C968" i="1" s="1"/>
  <c r="C970" i="1" s="1"/>
  <c r="C972" i="1" s="1"/>
  <c r="C974" i="1" s="1"/>
  <c r="C976" i="1" s="1"/>
  <c r="C978" i="1" s="1"/>
  <c r="C980" i="1" s="1"/>
  <c r="C982" i="1" s="1"/>
  <c r="C984" i="1" s="1"/>
  <c r="C986" i="1" s="1"/>
  <c r="C988" i="1" s="1"/>
  <c r="C990" i="1" s="1"/>
  <c r="C992" i="1" s="1"/>
  <c r="C994" i="1" s="1"/>
  <c r="C996" i="1" s="1"/>
  <c r="C998" i="1" s="1"/>
  <c r="C1000" i="1" s="1"/>
  <c r="C1002" i="1" s="1"/>
  <c r="C1004" i="1" s="1"/>
  <c r="C1006" i="1" s="1"/>
  <c r="C1008" i="1" s="1"/>
  <c r="C1010" i="1" s="1"/>
  <c r="C1012" i="1" s="1"/>
  <c r="C1014" i="1" s="1"/>
  <c r="C1016" i="1" s="1"/>
  <c r="C1018" i="1" s="1"/>
  <c r="C1020" i="1" s="1"/>
  <c r="C1022" i="1" s="1"/>
  <c r="C1024" i="1" s="1"/>
  <c r="C1026" i="1" s="1"/>
  <c r="C1028" i="1" s="1"/>
  <c r="C1030" i="1" s="1"/>
  <c r="C1032" i="1" s="1"/>
  <c r="C1034" i="1" s="1"/>
  <c r="C1036" i="1" s="1"/>
  <c r="C1038" i="1" s="1"/>
  <c r="C1040" i="1" s="1"/>
  <c r="C1042" i="1" s="1"/>
  <c r="C1044" i="1" s="1"/>
  <c r="C1046" i="1" s="1"/>
  <c r="C1048" i="1" s="1"/>
  <c r="C1050" i="1" s="1"/>
  <c r="C1052" i="1" s="1"/>
  <c r="C1054" i="1" s="1"/>
  <c r="C1056" i="1" s="1"/>
  <c r="C1058" i="1" s="1"/>
  <c r="C1060" i="1" s="1"/>
  <c r="C1062" i="1" s="1"/>
  <c r="C1064" i="1" s="1"/>
  <c r="C1066" i="1" s="1"/>
  <c r="C1068" i="1" s="1"/>
  <c r="C1070" i="1" s="1"/>
  <c r="C1072" i="1" s="1"/>
  <c r="C1074" i="1" s="1"/>
  <c r="C1076" i="1" s="1"/>
  <c r="C1078" i="1" s="1"/>
  <c r="C1080" i="1" s="1"/>
  <c r="C1082" i="1" s="1"/>
  <c r="C1084" i="1" s="1"/>
  <c r="C1086" i="1" s="1"/>
  <c r="C1088" i="1" s="1"/>
  <c r="C1090" i="1" s="1"/>
  <c r="C1092" i="1" s="1"/>
  <c r="C1094" i="1" s="1"/>
  <c r="C1096" i="1" s="1"/>
  <c r="C1098" i="1" s="1"/>
  <c r="C1100" i="1" s="1"/>
  <c r="C1102" i="1" s="1"/>
  <c r="C1104" i="1" s="1"/>
  <c r="C1106" i="1" s="1"/>
  <c r="C1108" i="1" s="1"/>
  <c r="C1110" i="1" s="1"/>
  <c r="C1112" i="1" s="1"/>
  <c r="C1114" i="1" s="1"/>
  <c r="C1116" i="1" s="1"/>
  <c r="C1118" i="1" s="1"/>
  <c r="C1120" i="1" s="1"/>
  <c r="C1122" i="1" s="1"/>
  <c r="C1124" i="1" s="1"/>
  <c r="C1126" i="1" s="1"/>
  <c r="C1128" i="1" s="1"/>
  <c r="C1130" i="1" s="1"/>
  <c r="C1132" i="1" s="1"/>
  <c r="C1134" i="1" s="1"/>
  <c r="C1136" i="1" s="1"/>
  <c r="C1138" i="1" s="1"/>
  <c r="C1140" i="1" s="1"/>
  <c r="C1142" i="1" s="1"/>
  <c r="C1144" i="1" s="1"/>
  <c r="C1146" i="1" s="1"/>
  <c r="C1148" i="1" s="1"/>
  <c r="C1150" i="1" s="1"/>
  <c r="C1152" i="1" s="1"/>
  <c r="C1154" i="1" s="1"/>
  <c r="C1156" i="1" s="1"/>
  <c r="C1158" i="1" s="1"/>
  <c r="C1160" i="1" s="1"/>
  <c r="C1162" i="1" s="1"/>
  <c r="C1164" i="1" s="1"/>
  <c r="C1166" i="1" s="1"/>
  <c r="C1168" i="1" s="1"/>
  <c r="C1170" i="1" s="1"/>
  <c r="C1172" i="1" s="1"/>
  <c r="C1174" i="1" s="1"/>
  <c r="C1176" i="1" s="1"/>
  <c r="C1178" i="1" s="1"/>
  <c r="C1180" i="1" s="1"/>
  <c r="C1182" i="1" s="1"/>
  <c r="C1184" i="1" s="1"/>
  <c r="C1186" i="1" s="1"/>
  <c r="C1188" i="1" s="1"/>
  <c r="C1190" i="1" s="1"/>
  <c r="C1192" i="1" s="1"/>
  <c r="C1194" i="1" s="1"/>
  <c r="C1196" i="1" s="1"/>
  <c r="C1198" i="1" s="1"/>
  <c r="C1200" i="1" s="1"/>
  <c r="C1202" i="1" s="1"/>
  <c r="C1204" i="1" s="1"/>
  <c r="C1206" i="1" s="1"/>
  <c r="C1208" i="1" s="1"/>
  <c r="C1210" i="1" s="1"/>
  <c r="C1212" i="1" s="1"/>
  <c r="C1214" i="1" s="1"/>
  <c r="C1216" i="1" s="1"/>
  <c r="C1218" i="1" s="1"/>
  <c r="C1220" i="1" s="1"/>
  <c r="C1222" i="1" s="1"/>
  <c r="C1224" i="1" s="1"/>
  <c r="C1226" i="1" s="1"/>
  <c r="C1229" i="1" s="1"/>
  <c r="C1231" i="1" s="1"/>
  <c r="C1233" i="1" s="1"/>
  <c r="C1235" i="1" s="1"/>
  <c r="C1237" i="1" s="1"/>
  <c r="C1239" i="1" s="1"/>
  <c r="C1241" i="1" s="1"/>
  <c r="C1243" i="1" s="1"/>
  <c r="C1245" i="1" s="1"/>
  <c r="C1247" i="1" s="1"/>
  <c r="C1249" i="1" s="1"/>
  <c r="C1251" i="1" s="1"/>
  <c r="C1253" i="1" s="1"/>
  <c r="C1255" i="1" s="1"/>
  <c r="C1257" i="1" s="1"/>
  <c r="C1259" i="1" s="1"/>
  <c r="C1261" i="1" s="1"/>
  <c r="C1263" i="1" s="1"/>
  <c r="C1265" i="1" s="1"/>
  <c r="C1267" i="1" s="1"/>
  <c r="C1269" i="1" s="1"/>
  <c r="C1271" i="1" s="1"/>
  <c r="C1273" i="1" s="1"/>
  <c r="C1275" i="1" s="1"/>
  <c r="C1277" i="1" s="1"/>
  <c r="C1279" i="1" s="1"/>
  <c r="C1281" i="1" s="1"/>
  <c r="C1283" i="1" s="1"/>
  <c r="C1285" i="1" s="1"/>
  <c r="C1287" i="1" s="1"/>
  <c r="C1289" i="1" s="1"/>
  <c r="C1291" i="1" s="1"/>
  <c r="C1293" i="1" s="1"/>
  <c r="C1295" i="1" s="1"/>
  <c r="C1297" i="1" s="1"/>
  <c r="C1299" i="1" s="1"/>
  <c r="C1301" i="1" s="1"/>
  <c r="C1303" i="1" s="1"/>
  <c r="C1305" i="1" s="1"/>
  <c r="C1307" i="1" s="1"/>
  <c r="C1309" i="1" s="1"/>
  <c r="C1311" i="1" s="1"/>
  <c r="C1313" i="1" s="1"/>
  <c r="C1315" i="1" s="1"/>
  <c r="C1317" i="1" s="1"/>
  <c r="C1319" i="1" s="1"/>
  <c r="C1321" i="1" s="1"/>
  <c r="C1323" i="1" s="1"/>
  <c r="C1325" i="1" s="1"/>
  <c r="C1327" i="1" s="1"/>
  <c r="C1329" i="1" s="1"/>
  <c r="C1331" i="1" s="1"/>
  <c r="C1333" i="1" s="1"/>
  <c r="C1335" i="1" s="1"/>
  <c r="C1337" i="1" s="1"/>
  <c r="C1339" i="1" s="1"/>
  <c r="C1341" i="1" s="1"/>
  <c r="C1343" i="1" s="1"/>
  <c r="C1345" i="1" s="1"/>
  <c r="C1347" i="1" s="1"/>
  <c r="C1349" i="1" s="1"/>
  <c r="C1351" i="1" s="1"/>
  <c r="C1353" i="1" s="1"/>
  <c r="C1355" i="1" s="1"/>
  <c r="C1357" i="1" s="1"/>
  <c r="C1359" i="1" s="1"/>
  <c r="C1361" i="1" s="1"/>
  <c r="C1363" i="1" s="1"/>
  <c r="C1365" i="1" s="1"/>
  <c r="C1367" i="1" s="1"/>
  <c r="C1369" i="1" s="1"/>
  <c r="C1371" i="1" s="1"/>
  <c r="C1373" i="1" s="1"/>
  <c r="C1375" i="1" s="1"/>
  <c r="C1377" i="1" s="1"/>
  <c r="C1379" i="1" s="1"/>
  <c r="C1381" i="1" s="1"/>
  <c r="C1383" i="1" s="1"/>
  <c r="C1385" i="1" s="1"/>
  <c r="C1387" i="1" s="1"/>
  <c r="C1389" i="1" s="1"/>
  <c r="C1391" i="1" s="1"/>
  <c r="C1393" i="1" s="1"/>
  <c r="C1395" i="1" s="1"/>
  <c r="C1397" i="1" s="1"/>
  <c r="C1399" i="1" s="1"/>
  <c r="C1401" i="1" s="1"/>
  <c r="C1403" i="1" s="1"/>
  <c r="C1405" i="1" s="1"/>
  <c r="C1407" i="1" s="1"/>
  <c r="C1409" i="1" s="1"/>
  <c r="C1411" i="1" s="1"/>
  <c r="C1413" i="1" s="1"/>
  <c r="C1415" i="1" s="1"/>
  <c r="C1417" i="1" s="1"/>
  <c r="C1419" i="1" s="1"/>
  <c r="C1421" i="1" s="1"/>
  <c r="C1423" i="1" s="1"/>
  <c r="C1425" i="1" s="1"/>
  <c r="C1427" i="1" s="1"/>
  <c r="C1429" i="1" s="1"/>
  <c r="C1431" i="1" s="1"/>
  <c r="C1433" i="1" s="1"/>
  <c r="C1435" i="1" s="1"/>
  <c r="C1437" i="1" s="1"/>
  <c r="C1439" i="1" s="1"/>
  <c r="C1441" i="1" s="1"/>
  <c r="C1443" i="1" s="1"/>
  <c r="C1445" i="1" s="1"/>
  <c r="C1447" i="1" s="1"/>
  <c r="C1449" i="1" s="1"/>
  <c r="C1451" i="1" s="1"/>
  <c r="C1453" i="1" s="1"/>
  <c r="C1455" i="1" s="1"/>
  <c r="C1457" i="1" s="1"/>
  <c r="C1459" i="1" s="1"/>
  <c r="C1461" i="1" s="1"/>
  <c r="C1463" i="1" s="1"/>
  <c r="C1465" i="1" s="1"/>
  <c r="C1467" i="1" s="1"/>
  <c r="C1469" i="1" s="1"/>
  <c r="C1471" i="1" s="1"/>
  <c r="C1473" i="1" s="1"/>
  <c r="C1475" i="1" s="1"/>
  <c r="C1477" i="1" s="1"/>
  <c r="C1479" i="1" s="1"/>
  <c r="C1481" i="1" s="1"/>
  <c r="C1483" i="1" s="1"/>
  <c r="C1485" i="1" s="1"/>
  <c r="C1487" i="1" s="1"/>
  <c r="C1489" i="1" s="1"/>
  <c r="C1491" i="1" s="1"/>
  <c r="C1493" i="1" s="1"/>
  <c r="C1495" i="1" s="1"/>
  <c r="C1497" i="1" s="1"/>
  <c r="C1499" i="1" s="1"/>
  <c r="C1501" i="1" s="1"/>
  <c r="C1503" i="1" s="1"/>
  <c r="C1505" i="1" s="1"/>
  <c r="C1507" i="1" s="1"/>
  <c r="C1509" i="1" s="1"/>
  <c r="C1511" i="1" s="1"/>
  <c r="C1513" i="1" s="1"/>
  <c r="C1515" i="1" s="1"/>
  <c r="C1517" i="1" s="1"/>
  <c r="C1519" i="1" s="1"/>
  <c r="C1521" i="1" s="1"/>
  <c r="C1523" i="1" s="1"/>
  <c r="C1525" i="1" s="1"/>
  <c r="C1527" i="1" s="1"/>
  <c r="C1529" i="1" s="1"/>
  <c r="C1531" i="1" s="1"/>
  <c r="C1533" i="1" s="1"/>
  <c r="C1535" i="1" s="1"/>
  <c r="C1537" i="1" s="1"/>
  <c r="C1539" i="1" s="1"/>
  <c r="C1541" i="1" s="1"/>
  <c r="C1543" i="1" s="1"/>
  <c r="C1545" i="1" s="1"/>
  <c r="C1547" i="1" s="1"/>
  <c r="C1549" i="1" s="1"/>
  <c r="C1551" i="1" s="1"/>
  <c r="C1553" i="1" s="1"/>
  <c r="C1555" i="1" s="1"/>
  <c r="C1557" i="1" s="1"/>
  <c r="C1559" i="1" s="1"/>
  <c r="C1561" i="1" s="1"/>
  <c r="C1563" i="1" s="1"/>
  <c r="C1565" i="1" s="1"/>
  <c r="C1567" i="1" s="1"/>
  <c r="C1569" i="1" s="1"/>
  <c r="C1571" i="1" s="1"/>
  <c r="C1573" i="1" s="1"/>
  <c r="C1575" i="1" s="1"/>
  <c r="C1577" i="1" s="1"/>
  <c r="C1579" i="1" s="1"/>
  <c r="C1581" i="1" s="1"/>
  <c r="C1583" i="1" s="1"/>
  <c r="C1585" i="1" s="1"/>
  <c r="C1587" i="1" s="1"/>
  <c r="C1589" i="1" s="1"/>
  <c r="C1591" i="1" s="1"/>
  <c r="C1593" i="1" s="1"/>
  <c r="C1595" i="1" s="1"/>
  <c r="C1597" i="1" s="1"/>
  <c r="C1599" i="1" s="1"/>
  <c r="C1601" i="1" s="1"/>
  <c r="C1603" i="1" s="1"/>
  <c r="C1605" i="1" s="1"/>
  <c r="C1607" i="1" s="1"/>
  <c r="C1609" i="1" s="1"/>
  <c r="C1611" i="1" s="1"/>
  <c r="C1613" i="1" s="1"/>
  <c r="C1615" i="1" s="1"/>
  <c r="C1617" i="1" s="1"/>
  <c r="C1619" i="1" s="1"/>
  <c r="C1621" i="1" s="1"/>
  <c r="C1623" i="1" s="1"/>
  <c r="C1625" i="1" s="1"/>
  <c r="C1627" i="1" s="1"/>
  <c r="C1629" i="1" s="1"/>
  <c r="C1631" i="1" s="1"/>
  <c r="C1633" i="1" s="1"/>
  <c r="C1635" i="1" s="1"/>
  <c r="C1637" i="1" s="1"/>
  <c r="C1639" i="1" s="1"/>
  <c r="C1641" i="1" s="1"/>
  <c r="C1643" i="1" s="1"/>
  <c r="C1645" i="1" s="1"/>
  <c r="C1647" i="1" s="1"/>
  <c r="C1649" i="1" s="1"/>
  <c r="C1651" i="1" s="1"/>
  <c r="C1653" i="1" s="1"/>
  <c r="C1655" i="1" s="1"/>
  <c r="C1657" i="1" s="1"/>
  <c r="C1659" i="1" s="1"/>
  <c r="C1661" i="1" s="1"/>
  <c r="C1663" i="1" s="1"/>
  <c r="C1665" i="1" s="1"/>
  <c r="C1667" i="1" s="1"/>
  <c r="C1669" i="1" s="1"/>
  <c r="C1671" i="1" s="1"/>
  <c r="C1673" i="1" s="1"/>
  <c r="C1675" i="1" s="1"/>
  <c r="C1677" i="1" s="1"/>
  <c r="C1679" i="1" s="1"/>
  <c r="C1681" i="1" s="1"/>
  <c r="C1683" i="1" s="1"/>
  <c r="C1685" i="1" s="1"/>
  <c r="C1687" i="1" s="1"/>
  <c r="C1689" i="1" s="1"/>
  <c r="C1691" i="1" s="1"/>
  <c r="C1693" i="1" s="1"/>
  <c r="C1695" i="1" s="1"/>
  <c r="C1697" i="1" s="1"/>
  <c r="C1699" i="1" s="1"/>
  <c r="C1701" i="1" s="1"/>
  <c r="C1703" i="1" s="1"/>
  <c r="C1705" i="1" s="1"/>
  <c r="C1707" i="1" s="1"/>
  <c r="C1709" i="1" s="1"/>
  <c r="C1711" i="1" s="1"/>
  <c r="C1713" i="1" s="1"/>
  <c r="C1715" i="1" s="1"/>
  <c r="C1717" i="1" s="1"/>
  <c r="C1719" i="1" s="1"/>
  <c r="C1721" i="1" s="1"/>
  <c r="C1723" i="1" s="1"/>
  <c r="C1725" i="1" s="1"/>
  <c r="C1727" i="1" s="1"/>
  <c r="C1729" i="1" s="1"/>
  <c r="C1731" i="1" s="1"/>
  <c r="C1733" i="1" s="1"/>
  <c r="C1735" i="1" s="1"/>
  <c r="C1737" i="1" s="1"/>
  <c r="C1739" i="1" s="1"/>
  <c r="C1741" i="1" s="1"/>
  <c r="C1743" i="1" s="1"/>
  <c r="C1745" i="1" s="1"/>
  <c r="C1747" i="1" s="1"/>
  <c r="C1749" i="1" s="1"/>
  <c r="C1751" i="1" s="1"/>
  <c r="C1753" i="1" s="1"/>
  <c r="C1755" i="1" s="1"/>
  <c r="C1757" i="1" s="1"/>
  <c r="C1759" i="1" s="1"/>
  <c r="C1761" i="1" s="1"/>
  <c r="C1763" i="1" s="1"/>
  <c r="C1765" i="1" s="1"/>
  <c r="C1767" i="1" s="1"/>
  <c r="C1769" i="1" s="1"/>
  <c r="C1771" i="1" s="1"/>
  <c r="C1773" i="1" s="1"/>
  <c r="C1775" i="1" s="1"/>
  <c r="C1777" i="1" s="1"/>
  <c r="C1779" i="1" s="1"/>
  <c r="C1781" i="1" s="1"/>
  <c r="C1783" i="1" s="1"/>
  <c r="C1785" i="1" s="1"/>
  <c r="C1787" i="1" s="1"/>
  <c r="C1789" i="1" s="1"/>
  <c r="C1791" i="1" s="1"/>
  <c r="C1793" i="1" s="1"/>
  <c r="C1795" i="1" s="1"/>
  <c r="C1797" i="1" s="1"/>
  <c r="C1799" i="1" s="1"/>
  <c r="C1801" i="1" s="1"/>
  <c r="C1803" i="1" s="1"/>
  <c r="C1805" i="1" s="1"/>
  <c r="C1807" i="1" s="1"/>
  <c r="C1809" i="1" s="1"/>
  <c r="C1811" i="1" s="1"/>
  <c r="C1813" i="1" s="1"/>
  <c r="C1815" i="1" s="1"/>
  <c r="C1817" i="1" s="1"/>
  <c r="C1819" i="1" s="1"/>
  <c r="C1821" i="1" s="1"/>
  <c r="C1823" i="1" s="1"/>
  <c r="C1825" i="1" s="1"/>
  <c r="C1827" i="1" s="1"/>
  <c r="C1829" i="1" s="1"/>
  <c r="C1831" i="1" s="1"/>
  <c r="C1833" i="1" s="1"/>
  <c r="C1835" i="1" s="1"/>
  <c r="C1837" i="1" s="1"/>
  <c r="C1839" i="1" s="1"/>
  <c r="C1841" i="1" s="1"/>
  <c r="C1843" i="1" s="1"/>
  <c r="C1845" i="1" s="1"/>
  <c r="C1847" i="1" s="1"/>
  <c r="C1849" i="1" s="1"/>
  <c r="C1851" i="1" s="1"/>
  <c r="C1853" i="1" s="1"/>
  <c r="C1855" i="1" s="1"/>
  <c r="C1857" i="1" s="1"/>
  <c r="C1859" i="1" s="1"/>
  <c r="C1861" i="1" s="1"/>
  <c r="C1863" i="1" s="1"/>
  <c r="C1865" i="1" s="1"/>
  <c r="C1867" i="1" s="1"/>
  <c r="C1869" i="1" s="1"/>
  <c r="C1871" i="1" s="1"/>
  <c r="C1873" i="1" s="1"/>
  <c r="C1875" i="1" s="1"/>
  <c r="C1877" i="1" s="1"/>
  <c r="C1879" i="1" s="1"/>
  <c r="C1881" i="1" s="1"/>
  <c r="C1883" i="1" s="1"/>
  <c r="C1885" i="1" s="1"/>
  <c r="C1887" i="1" s="1"/>
  <c r="C1889" i="1" s="1"/>
  <c r="C1891" i="1" s="1"/>
  <c r="C1893" i="1" s="1"/>
  <c r="C1895" i="1" s="1"/>
  <c r="C1897" i="1" s="1"/>
  <c r="C1899" i="1" s="1"/>
  <c r="C1901" i="1" s="1"/>
  <c r="C1903" i="1" s="1"/>
  <c r="C1905" i="1" s="1"/>
  <c r="C1907" i="1" s="1"/>
  <c r="C1909" i="1" s="1"/>
  <c r="C1911" i="1" s="1"/>
  <c r="C1913" i="1" s="1"/>
  <c r="C1915" i="1" s="1"/>
  <c r="C1917" i="1" s="1"/>
  <c r="C1919" i="1" s="1"/>
  <c r="C1921" i="1" s="1"/>
  <c r="C1923" i="1" s="1"/>
  <c r="C1925" i="1" s="1"/>
  <c r="C1927" i="1" s="1"/>
  <c r="C1929" i="1" s="1"/>
  <c r="C1931" i="1" s="1"/>
  <c r="C1933" i="1" s="1"/>
  <c r="C1935" i="1" s="1"/>
  <c r="C1937" i="1" s="1"/>
  <c r="C1939" i="1" s="1"/>
  <c r="C1941" i="1" s="1"/>
  <c r="C1943" i="1" s="1"/>
  <c r="C1945" i="1" s="1"/>
  <c r="C1947" i="1" s="1"/>
  <c r="C1949" i="1" s="1"/>
  <c r="C1951" i="1" s="1"/>
  <c r="C1953" i="1" s="1"/>
  <c r="C1955" i="1" s="1"/>
  <c r="C1957" i="1" s="1"/>
  <c r="C1959" i="1" s="1"/>
  <c r="C1961" i="1" s="1"/>
  <c r="C1963" i="1" s="1"/>
  <c r="C1965" i="1" s="1"/>
  <c r="C1967" i="1" s="1"/>
  <c r="C1969" i="1" s="1"/>
  <c r="C1971" i="1" s="1"/>
  <c r="C1973" i="1" s="1"/>
  <c r="C1975" i="1" s="1"/>
  <c r="C1977" i="1" s="1"/>
  <c r="C1979" i="1" s="1"/>
  <c r="C1981" i="1" s="1"/>
  <c r="C1983" i="1" s="1"/>
  <c r="C1985" i="1" s="1"/>
  <c r="C1987" i="1" s="1"/>
  <c r="C1989" i="1" s="1"/>
  <c r="C1991" i="1" s="1"/>
  <c r="C1993" i="1" s="1"/>
  <c r="C1995" i="1" s="1"/>
  <c r="C1997" i="1" s="1"/>
  <c r="C1999" i="1" s="1"/>
  <c r="C2001" i="1" s="1"/>
  <c r="C2003" i="1" s="1"/>
  <c r="C2005" i="1" s="1"/>
  <c r="C2007" i="1" s="1"/>
  <c r="C2009" i="1" s="1"/>
  <c r="C2011" i="1" s="1"/>
  <c r="C2013" i="1" s="1"/>
  <c r="C2015" i="1" s="1"/>
  <c r="C2017" i="1" s="1"/>
  <c r="C2019" i="1" s="1"/>
  <c r="C2021" i="1" s="1"/>
  <c r="C2023" i="1" s="1"/>
  <c r="C2025" i="1" s="1"/>
  <c r="C2027" i="1" s="1"/>
  <c r="C2029" i="1" s="1"/>
  <c r="C2031" i="1" s="1"/>
  <c r="C2033" i="1" s="1"/>
  <c r="C2035" i="1" s="1"/>
  <c r="C2037" i="1" s="1"/>
  <c r="C2039" i="1" s="1"/>
  <c r="C2041" i="1" s="1"/>
  <c r="C2043" i="1" s="1"/>
  <c r="C2045" i="1" s="1"/>
  <c r="C2047" i="1" s="1"/>
  <c r="C2049" i="1" s="1"/>
  <c r="C2051" i="1" s="1"/>
  <c r="C2053" i="1" s="1"/>
  <c r="C2055" i="1" s="1"/>
  <c r="C2057" i="1" s="1"/>
  <c r="C2059" i="1" s="1"/>
  <c r="C2061" i="1" s="1"/>
  <c r="C2063" i="1" s="1"/>
  <c r="C2065" i="1" s="1"/>
  <c r="C2067" i="1" s="1"/>
  <c r="C2069" i="1" s="1"/>
  <c r="C2071" i="1" s="1"/>
  <c r="C2073" i="1" s="1"/>
  <c r="C2075" i="1" s="1"/>
  <c r="C2077" i="1" s="1"/>
  <c r="C2079" i="1" s="1"/>
  <c r="C2081" i="1" s="1"/>
  <c r="C2083" i="1" s="1"/>
  <c r="B956" i="1"/>
  <c r="A954" i="1"/>
  <c r="AB925" i="1"/>
  <c r="AB927" i="1" s="1"/>
  <c r="AB929" i="1" s="1"/>
  <c r="AB931" i="1" s="1"/>
  <c r="AB933" i="1" s="1"/>
  <c r="AB935" i="1" s="1"/>
  <c r="AB937" i="1" s="1"/>
  <c r="P889" i="1"/>
  <c r="P891" i="1" s="1"/>
  <c r="P893" i="1" s="1"/>
  <c r="P895" i="1" s="1"/>
  <c r="P897" i="1" s="1"/>
  <c r="P899" i="1" s="1"/>
  <c r="P901" i="1" s="1"/>
  <c r="P903" i="1" s="1"/>
  <c r="P905" i="1" s="1"/>
  <c r="P907" i="1" s="1"/>
  <c r="P909" i="1" s="1"/>
  <c r="P911" i="1" s="1"/>
  <c r="P913" i="1" s="1"/>
  <c r="P915" i="1" s="1"/>
  <c r="P917" i="1" s="1"/>
  <c r="P919" i="1" s="1"/>
  <c r="P921" i="1" s="1"/>
  <c r="P923" i="1" s="1"/>
  <c r="P925" i="1" s="1"/>
  <c r="P927" i="1" s="1"/>
  <c r="P929" i="1" s="1"/>
  <c r="P931" i="1" s="1"/>
  <c r="P933" i="1" s="1"/>
  <c r="P935" i="1" s="1"/>
  <c r="P937" i="1" s="1"/>
  <c r="C883" i="1"/>
  <c r="C885" i="1" s="1"/>
  <c r="C887" i="1" s="1"/>
  <c r="C889" i="1" s="1"/>
  <c r="C891" i="1" s="1"/>
  <c r="C893" i="1" s="1"/>
  <c r="C895" i="1" s="1"/>
  <c r="C897" i="1" s="1"/>
  <c r="C899" i="1" s="1"/>
  <c r="C901" i="1" s="1"/>
  <c r="C903" i="1" s="1"/>
  <c r="C905" i="1" s="1"/>
  <c r="C907" i="1" s="1"/>
  <c r="C909" i="1" s="1"/>
  <c r="C911" i="1" s="1"/>
  <c r="C913" i="1" s="1"/>
  <c r="C915" i="1" s="1"/>
  <c r="C917" i="1" s="1"/>
  <c r="C919" i="1" s="1"/>
  <c r="C921" i="1" s="1"/>
  <c r="C923" i="1" s="1"/>
  <c r="C925" i="1" s="1"/>
  <c r="C927" i="1" s="1"/>
  <c r="C929" i="1" s="1"/>
  <c r="C931" i="1" s="1"/>
  <c r="C933" i="1" s="1"/>
  <c r="C935" i="1" s="1"/>
  <c r="C937" i="1" s="1"/>
  <c r="C939" i="1" s="1"/>
  <c r="C941" i="1" s="1"/>
  <c r="C943" i="1" s="1"/>
  <c r="C945" i="1" s="1"/>
  <c r="C947" i="1" s="1"/>
  <c r="C871" i="1"/>
  <c r="C873" i="1" s="1"/>
  <c r="C875" i="1" s="1"/>
  <c r="C877" i="1" s="1"/>
  <c r="C879" i="1" s="1"/>
  <c r="C881" i="1" s="1"/>
  <c r="AA855" i="1"/>
  <c r="AA857" i="1" s="1"/>
  <c r="AA859" i="1" s="1"/>
  <c r="AA861" i="1" s="1"/>
  <c r="AA863" i="1" s="1"/>
  <c r="AA865" i="1" s="1"/>
  <c r="AA867" i="1" s="1"/>
  <c r="AA869" i="1" s="1"/>
  <c r="AA871" i="1" s="1"/>
  <c r="AA873" i="1" s="1"/>
  <c r="AA875" i="1" s="1"/>
  <c r="AA877" i="1" s="1"/>
  <c r="AA879" i="1" s="1"/>
  <c r="AA881" i="1" s="1"/>
  <c r="AA883" i="1" s="1"/>
  <c r="AA885" i="1" s="1"/>
  <c r="AA887" i="1" s="1"/>
  <c r="AA889" i="1" s="1"/>
  <c r="AA891" i="1" s="1"/>
  <c r="AA893" i="1" s="1"/>
  <c r="AA895" i="1" s="1"/>
  <c r="AA897" i="1" s="1"/>
  <c r="AA899" i="1" s="1"/>
  <c r="AA901" i="1" s="1"/>
  <c r="AA903" i="1" s="1"/>
  <c r="AA905" i="1" s="1"/>
  <c r="AA907" i="1" s="1"/>
  <c r="AA909" i="1" s="1"/>
  <c r="AA911" i="1" s="1"/>
  <c r="AA913" i="1" s="1"/>
  <c r="AA915" i="1" s="1"/>
  <c r="AA917" i="1" s="1"/>
  <c r="AA919" i="1" s="1"/>
  <c r="AA921" i="1" s="1"/>
  <c r="AA923" i="1" s="1"/>
  <c r="AA925" i="1" s="1"/>
  <c r="AA927" i="1" s="1"/>
  <c r="AA929" i="1" s="1"/>
  <c r="AA931" i="1" s="1"/>
  <c r="AA933" i="1" s="1"/>
  <c r="AA935" i="1" s="1"/>
  <c r="AA937" i="1" s="1"/>
  <c r="P849" i="1"/>
  <c r="P851" i="1" s="1"/>
  <c r="P853" i="1" s="1"/>
  <c r="P855" i="1" s="1"/>
  <c r="P857" i="1" s="1"/>
  <c r="P859" i="1" s="1"/>
  <c r="P861" i="1" s="1"/>
  <c r="P863" i="1" s="1"/>
  <c r="P865" i="1" s="1"/>
  <c r="P867" i="1" s="1"/>
  <c r="P869" i="1" s="1"/>
  <c r="P871" i="1" s="1"/>
  <c r="P873" i="1" s="1"/>
  <c r="P875" i="1" s="1"/>
  <c r="P877" i="1" s="1"/>
  <c r="P879" i="1" s="1"/>
  <c r="P881" i="1" s="1"/>
  <c r="P883" i="1" s="1"/>
  <c r="P885" i="1" s="1"/>
  <c r="P887" i="1" s="1"/>
  <c r="M849" i="1"/>
  <c r="M851" i="1" s="1"/>
  <c r="M853" i="1" s="1"/>
  <c r="M855" i="1" s="1"/>
  <c r="M857" i="1" s="1"/>
  <c r="M859" i="1" s="1"/>
  <c r="M861" i="1" s="1"/>
  <c r="M863" i="1" s="1"/>
  <c r="M865" i="1" s="1"/>
  <c r="M867" i="1" s="1"/>
  <c r="M869" i="1" s="1"/>
  <c r="M871" i="1" s="1"/>
  <c r="M873" i="1" s="1"/>
  <c r="M875" i="1" s="1"/>
  <c r="M877" i="1" s="1"/>
  <c r="M879" i="1" s="1"/>
  <c r="M881" i="1" s="1"/>
  <c r="M883" i="1" s="1"/>
  <c r="M885" i="1" s="1"/>
  <c r="M887" i="1" s="1"/>
  <c r="M889" i="1" s="1"/>
  <c r="M891" i="1" s="1"/>
  <c r="M893" i="1" s="1"/>
  <c r="M895" i="1" s="1"/>
  <c r="M897" i="1" s="1"/>
  <c r="M899" i="1" s="1"/>
  <c r="M901" i="1" s="1"/>
  <c r="M903" i="1" s="1"/>
  <c r="M905" i="1" s="1"/>
  <c r="M907" i="1" s="1"/>
  <c r="M909" i="1" s="1"/>
  <c r="M911" i="1" s="1"/>
  <c r="M913" i="1" s="1"/>
  <c r="M915" i="1" s="1"/>
  <c r="M917" i="1" s="1"/>
  <c r="M919" i="1" s="1"/>
  <c r="M921" i="1" s="1"/>
  <c r="M923" i="1" s="1"/>
  <c r="M925" i="1" s="1"/>
  <c r="M927" i="1" s="1"/>
  <c r="M929" i="1" s="1"/>
  <c r="M931" i="1" s="1"/>
  <c r="M933" i="1" s="1"/>
  <c r="M935" i="1" s="1"/>
  <c r="M937" i="1" s="1"/>
  <c r="Z836" i="1"/>
  <c r="Z838" i="1" s="1"/>
  <c r="Z849" i="1" s="1"/>
  <c r="Z851" i="1" s="1"/>
  <c r="Z853" i="1" s="1"/>
  <c r="Z855" i="1" s="1"/>
  <c r="Z857" i="1" s="1"/>
  <c r="Z859" i="1" s="1"/>
  <c r="Z861" i="1" s="1"/>
  <c r="Z863" i="1" s="1"/>
  <c r="Z865" i="1" s="1"/>
  <c r="Z867" i="1" s="1"/>
  <c r="Z869" i="1" s="1"/>
  <c r="Z871" i="1" s="1"/>
  <c r="Z873" i="1" s="1"/>
  <c r="Z875" i="1" s="1"/>
  <c r="Z877" i="1" s="1"/>
  <c r="Z879" i="1" s="1"/>
  <c r="Z881" i="1" s="1"/>
  <c r="Z883" i="1" s="1"/>
  <c r="Z885" i="1" s="1"/>
  <c r="Z887" i="1" s="1"/>
  <c r="Z889" i="1" s="1"/>
  <c r="Z891" i="1" s="1"/>
  <c r="Z893" i="1" s="1"/>
  <c r="Z895" i="1" s="1"/>
  <c r="Z897" i="1" s="1"/>
  <c r="Z899" i="1" s="1"/>
  <c r="Z901" i="1" s="1"/>
  <c r="Z903" i="1" s="1"/>
  <c r="Z905" i="1" s="1"/>
  <c r="Z907" i="1" s="1"/>
  <c r="Z909" i="1" s="1"/>
  <c r="Z911" i="1" s="1"/>
  <c r="Z913" i="1" s="1"/>
  <c r="Z915" i="1" s="1"/>
  <c r="Z917" i="1" s="1"/>
  <c r="Z919" i="1" s="1"/>
  <c r="Z921" i="1" s="1"/>
  <c r="Z923" i="1" s="1"/>
  <c r="Z925" i="1" s="1"/>
  <c r="Z927" i="1" s="1"/>
  <c r="Z929" i="1" s="1"/>
  <c r="Z931" i="1" s="1"/>
  <c r="Z933" i="1" s="1"/>
  <c r="Z935" i="1" s="1"/>
  <c r="Z937" i="1" s="1"/>
  <c r="I812" i="1"/>
  <c r="I814" i="1" s="1"/>
  <c r="I816" i="1" s="1"/>
  <c r="I818" i="1" s="1"/>
  <c r="I820" i="1" s="1"/>
  <c r="I822" i="1" s="1"/>
  <c r="I824" i="1" s="1"/>
  <c r="I826" i="1" s="1"/>
  <c r="I828" i="1" s="1"/>
  <c r="I830" i="1" s="1"/>
  <c r="I832" i="1" s="1"/>
  <c r="I834" i="1" s="1"/>
  <c r="I836" i="1" s="1"/>
  <c r="I838" i="1" s="1"/>
  <c r="I849" i="1" s="1"/>
  <c r="I851" i="1" s="1"/>
  <c r="I853" i="1" s="1"/>
  <c r="I855" i="1" s="1"/>
  <c r="I857" i="1" s="1"/>
  <c r="I859" i="1" s="1"/>
  <c r="I861" i="1" s="1"/>
  <c r="I863" i="1" s="1"/>
  <c r="I865" i="1" s="1"/>
  <c r="I867" i="1" s="1"/>
  <c r="I869" i="1" s="1"/>
  <c r="I871" i="1" s="1"/>
  <c r="I873" i="1" s="1"/>
  <c r="I875" i="1" s="1"/>
  <c r="I877" i="1" s="1"/>
  <c r="I879" i="1" s="1"/>
  <c r="I881" i="1" s="1"/>
  <c r="I883" i="1" s="1"/>
  <c r="I885" i="1" s="1"/>
  <c r="I887" i="1" s="1"/>
  <c r="I889" i="1" s="1"/>
  <c r="I891" i="1" s="1"/>
  <c r="I893" i="1" s="1"/>
  <c r="I895" i="1" s="1"/>
  <c r="I897" i="1" s="1"/>
  <c r="I899" i="1" s="1"/>
  <c r="I901" i="1" s="1"/>
  <c r="I903" i="1" s="1"/>
  <c r="I905" i="1" s="1"/>
  <c r="I907" i="1" s="1"/>
  <c r="I909" i="1" s="1"/>
  <c r="I911" i="1" s="1"/>
  <c r="I913" i="1" s="1"/>
  <c r="I915" i="1" s="1"/>
  <c r="I917" i="1" s="1"/>
  <c r="I919" i="1" s="1"/>
  <c r="I921" i="1" s="1"/>
  <c r="I923" i="1" s="1"/>
  <c r="I925" i="1" s="1"/>
  <c r="I927" i="1" s="1"/>
  <c r="I929" i="1" s="1"/>
  <c r="I931" i="1" s="1"/>
  <c r="I933" i="1" s="1"/>
  <c r="I935" i="1" s="1"/>
  <c r="I937" i="1" s="1"/>
  <c r="C812" i="1"/>
  <c r="C814" i="1" s="1"/>
  <c r="C816" i="1" s="1"/>
  <c r="C818" i="1" s="1"/>
  <c r="C820" i="1" s="1"/>
  <c r="C822" i="1" s="1"/>
  <c r="C824" i="1" s="1"/>
  <c r="C826" i="1" s="1"/>
  <c r="C828" i="1" s="1"/>
  <c r="C830" i="1" s="1"/>
  <c r="C832" i="1" s="1"/>
  <c r="C834" i="1" s="1"/>
  <c r="C836" i="1" s="1"/>
  <c r="C838" i="1" s="1"/>
  <c r="C849" i="1" s="1"/>
  <c r="C851" i="1" s="1"/>
  <c r="C853" i="1" s="1"/>
  <c r="C855" i="1" s="1"/>
  <c r="C857" i="1" s="1"/>
  <c r="C859" i="1" s="1"/>
  <c r="C861" i="1" s="1"/>
  <c r="C863" i="1" s="1"/>
  <c r="C865" i="1" s="1"/>
  <c r="C867" i="1" s="1"/>
  <c r="C869" i="1" s="1"/>
  <c r="I806" i="1"/>
  <c r="I808" i="1" s="1"/>
  <c r="I810" i="1" s="1"/>
  <c r="T789" i="1"/>
  <c r="T791" i="1" s="1"/>
  <c r="T793" i="1" s="1"/>
  <c r="T795" i="1" s="1"/>
  <c r="T797" i="1" s="1"/>
  <c r="T799" i="1" s="1"/>
  <c r="T802" i="1" s="1"/>
  <c r="T804" i="1" s="1"/>
  <c r="T806" i="1" s="1"/>
  <c r="T808" i="1" s="1"/>
  <c r="T810" i="1" s="1"/>
  <c r="T812" i="1" s="1"/>
  <c r="T814" i="1" s="1"/>
  <c r="T816" i="1" s="1"/>
  <c r="T818" i="1" s="1"/>
  <c r="T820" i="1" s="1"/>
  <c r="T822" i="1" s="1"/>
  <c r="T824" i="1" s="1"/>
  <c r="T826" i="1" s="1"/>
  <c r="T828" i="1" s="1"/>
  <c r="T830" i="1" s="1"/>
  <c r="T832" i="1" s="1"/>
  <c r="T834" i="1" s="1"/>
  <c r="T836" i="1" s="1"/>
  <c r="T838" i="1" s="1"/>
  <c r="Z759" i="1"/>
  <c r="Z761" i="1" s="1"/>
  <c r="Z763" i="1" s="1"/>
  <c r="Z765" i="1" s="1"/>
  <c r="Z767" i="1" s="1"/>
  <c r="Z769" i="1" s="1"/>
  <c r="Z771" i="1" s="1"/>
  <c r="Z773" i="1" s="1"/>
  <c r="Z775" i="1" s="1"/>
  <c r="Z777" i="1" s="1"/>
  <c r="Z779" i="1" s="1"/>
  <c r="Z781" i="1" s="1"/>
  <c r="Z783" i="1" s="1"/>
  <c r="Z785" i="1" s="1"/>
  <c r="Z787" i="1" s="1"/>
  <c r="Z789" i="1" s="1"/>
  <c r="Z791" i="1" s="1"/>
  <c r="Z793" i="1" s="1"/>
  <c r="Z795" i="1" s="1"/>
  <c r="Z797" i="1" s="1"/>
  <c r="Z799" i="1" s="1"/>
  <c r="Z802" i="1" s="1"/>
  <c r="Z804" i="1" s="1"/>
  <c r="Z806" i="1" s="1"/>
  <c r="Z808" i="1" s="1"/>
  <c r="Z810" i="1" s="1"/>
  <c r="Z812" i="1" s="1"/>
  <c r="Z814" i="1" s="1"/>
  <c r="Z816" i="1" s="1"/>
  <c r="Z818" i="1" s="1"/>
  <c r="Z820" i="1" s="1"/>
  <c r="Z822" i="1" s="1"/>
  <c r="Z824" i="1" s="1"/>
  <c r="Z826" i="1" s="1"/>
  <c r="Z828" i="1" s="1"/>
  <c r="Y753" i="1"/>
  <c r="Y755" i="1" s="1"/>
  <c r="Y757" i="1" s="1"/>
  <c r="Y759" i="1" s="1"/>
  <c r="Y761" i="1" s="1"/>
  <c r="Y763" i="1" s="1"/>
  <c r="Y765" i="1" s="1"/>
  <c r="Y767" i="1" s="1"/>
  <c r="Y769" i="1" s="1"/>
  <c r="Y771" i="1" s="1"/>
  <c r="Y773" i="1" s="1"/>
  <c r="Y775" i="1" s="1"/>
  <c r="Y777" i="1" s="1"/>
  <c r="Y779" i="1" s="1"/>
  <c r="Y781" i="1" s="1"/>
  <c r="Y783" i="1" s="1"/>
  <c r="Y785" i="1" s="1"/>
  <c r="Y787" i="1" s="1"/>
  <c r="Y789" i="1" s="1"/>
  <c r="Y791" i="1" s="1"/>
  <c r="Y793" i="1" s="1"/>
  <c r="Y795" i="1" s="1"/>
  <c r="Y797" i="1" s="1"/>
  <c r="Y799" i="1" s="1"/>
  <c r="Y802" i="1" s="1"/>
  <c r="Y804" i="1" s="1"/>
  <c r="Y806" i="1" s="1"/>
  <c r="Y808" i="1" s="1"/>
  <c r="Y810" i="1" s="1"/>
  <c r="Y812" i="1" s="1"/>
  <c r="Y814" i="1" s="1"/>
  <c r="Y816" i="1" s="1"/>
  <c r="Y818" i="1" s="1"/>
  <c r="Y820" i="1" s="1"/>
  <c r="Y822" i="1" s="1"/>
  <c r="Y824" i="1" s="1"/>
  <c r="Y826" i="1" s="1"/>
  <c r="Y828" i="1" s="1"/>
  <c r="Y830" i="1" s="1"/>
  <c r="Y832" i="1" s="1"/>
  <c r="Y834" i="1" s="1"/>
  <c r="Y836" i="1" s="1"/>
  <c r="Y838" i="1" s="1"/>
  <c r="Y849" i="1" s="1"/>
  <c r="Y851" i="1" s="1"/>
  <c r="Y853" i="1" s="1"/>
  <c r="Y855" i="1" s="1"/>
  <c r="Y857" i="1" s="1"/>
  <c r="Y859" i="1" s="1"/>
  <c r="Y861" i="1" s="1"/>
  <c r="Y863" i="1" s="1"/>
  <c r="Y865" i="1" s="1"/>
  <c r="Y867" i="1" s="1"/>
  <c r="Y869" i="1" s="1"/>
  <c r="Y871" i="1" s="1"/>
  <c r="Y873" i="1" s="1"/>
  <c r="Y875" i="1" s="1"/>
  <c r="Y877" i="1" s="1"/>
  <c r="Y879" i="1" s="1"/>
  <c r="Y881" i="1" s="1"/>
  <c r="Y883" i="1" s="1"/>
  <c r="Y885" i="1" s="1"/>
  <c r="Y887" i="1" s="1"/>
  <c r="Y889" i="1" s="1"/>
  <c r="Y891" i="1" s="1"/>
  <c r="Y893" i="1" s="1"/>
  <c r="Y895" i="1" s="1"/>
  <c r="Y897" i="1" s="1"/>
  <c r="Y899" i="1" s="1"/>
  <c r="Y901" i="1" s="1"/>
  <c r="Y903" i="1" s="1"/>
  <c r="Y905" i="1" s="1"/>
  <c r="Y907" i="1" s="1"/>
  <c r="Y909" i="1" s="1"/>
  <c r="Y911" i="1" s="1"/>
  <c r="Y913" i="1" s="1"/>
  <c r="Y915" i="1" s="1"/>
  <c r="Y917" i="1" s="1"/>
  <c r="Y919" i="1" s="1"/>
  <c r="Y921" i="1" s="1"/>
  <c r="Y923" i="1" s="1"/>
  <c r="Y925" i="1" s="1"/>
  <c r="Y927" i="1" s="1"/>
  <c r="Y929" i="1" s="1"/>
  <c r="Y931" i="1" s="1"/>
  <c r="Y933" i="1" s="1"/>
  <c r="Y935" i="1" s="1"/>
  <c r="Y937" i="1" s="1"/>
  <c r="Z747" i="1"/>
  <c r="Z749" i="1" s="1"/>
  <c r="Z751" i="1" s="1"/>
  <c r="Z753" i="1" s="1"/>
  <c r="Z755" i="1" s="1"/>
  <c r="Z757" i="1" s="1"/>
  <c r="Y743" i="1"/>
  <c r="Y745" i="1" s="1"/>
  <c r="Y747" i="1" s="1"/>
  <c r="Y749" i="1" s="1"/>
  <c r="Y751" i="1" s="1"/>
  <c r="Y725" i="1"/>
  <c r="Y727" i="1" s="1"/>
  <c r="Y729" i="1" s="1"/>
  <c r="Y731" i="1" s="1"/>
  <c r="Y733" i="1" s="1"/>
  <c r="Y735" i="1" s="1"/>
  <c r="Y737" i="1" s="1"/>
  <c r="Y739" i="1" s="1"/>
  <c r="Y741" i="1" s="1"/>
  <c r="W719" i="1"/>
  <c r="W721" i="1" s="1"/>
  <c r="W723" i="1" s="1"/>
  <c r="W725" i="1" s="1"/>
  <c r="W727" i="1" s="1"/>
  <c r="W729" i="1" s="1"/>
  <c r="W731" i="1" s="1"/>
  <c r="W733" i="1" s="1"/>
  <c r="W735" i="1" s="1"/>
  <c r="W737" i="1" s="1"/>
  <c r="W739" i="1" s="1"/>
  <c r="W741" i="1" s="1"/>
  <c r="W743" i="1" s="1"/>
  <c r="W745" i="1" s="1"/>
  <c r="W747" i="1" s="1"/>
  <c r="W749" i="1" s="1"/>
  <c r="W751" i="1" s="1"/>
  <c r="W753" i="1" s="1"/>
  <c r="W755" i="1" s="1"/>
  <c r="W757" i="1" s="1"/>
  <c r="W759" i="1" s="1"/>
  <c r="W761" i="1" s="1"/>
  <c r="W763" i="1" s="1"/>
  <c r="W765" i="1" s="1"/>
  <c r="W767" i="1" s="1"/>
  <c r="W769" i="1" s="1"/>
  <c r="W771" i="1" s="1"/>
  <c r="W773" i="1" s="1"/>
  <c r="W775" i="1" s="1"/>
  <c r="W777" i="1" s="1"/>
  <c r="W779" i="1" s="1"/>
  <c r="W781" i="1" s="1"/>
  <c r="W783" i="1" s="1"/>
  <c r="W785" i="1" s="1"/>
  <c r="W787" i="1" s="1"/>
  <c r="W789" i="1" s="1"/>
  <c r="W791" i="1" s="1"/>
  <c r="W793" i="1" s="1"/>
  <c r="W795" i="1" s="1"/>
  <c r="W797" i="1" s="1"/>
  <c r="W799" i="1" s="1"/>
  <c r="W802" i="1" s="1"/>
  <c r="W804" i="1" s="1"/>
  <c r="W806" i="1" s="1"/>
  <c r="W808" i="1" s="1"/>
  <c r="W810" i="1" s="1"/>
  <c r="W812" i="1" s="1"/>
  <c r="W814" i="1" s="1"/>
  <c r="W816" i="1" s="1"/>
  <c r="W818" i="1" s="1"/>
  <c r="W820" i="1" s="1"/>
  <c r="W822" i="1" s="1"/>
  <c r="W824" i="1" s="1"/>
  <c r="W826" i="1" s="1"/>
  <c r="W828" i="1" s="1"/>
  <c r="W830" i="1" s="1"/>
  <c r="W832" i="1" s="1"/>
  <c r="W834" i="1" s="1"/>
  <c r="W836" i="1" s="1"/>
  <c r="W838" i="1" s="1"/>
  <c r="W849" i="1" s="1"/>
  <c r="W851" i="1" s="1"/>
  <c r="W853" i="1" s="1"/>
  <c r="W855" i="1" s="1"/>
  <c r="W857" i="1" s="1"/>
  <c r="W859" i="1" s="1"/>
  <c r="W861" i="1" s="1"/>
  <c r="W863" i="1" s="1"/>
  <c r="W865" i="1" s="1"/>
  <c r="W867" i="1" s="1"/>
  <c r="W869" i="1" s="1"/>
  <c r="W871" i="1" s="1"/>
  <c r="W873" i="1" s="1"/>
  <c r="W875" i="1" s="1"/>
  <c r="W877" i="1" s="1"/>
  <c r="W879" i="1" s="1"/>
  <c r="W881" i="1" s="1"/>
  <c r="W883" i="1" s="1"/>
  <c r="W885" i="1" s="1"/>
  <c r="W887" i="1" s="1"/>
  <c r="W889" i="1" s="1"/>
  <c r="W891" i="1" s="1"/>
  <c r="W893" i="1" s="1"/>
  <c r="W895" i="1" s="1"/>
  <c r="W897" i="1" s="1"/>
  <c r="W899" i="1" s="1"/>
  <c r="W901" i="1" s="1"/>
  <c r="W903" i="1" s="1"/>
  <c r="W905" i="1" s="1"/>
  <c r="W907" i="1" s="1"/>
  <c r="W909" i="1" s="1"/>
  <c r="W911" i="1" s="1"/>
  <c r="W913" i="1" s="1"/>
  <c r="W915" i="1" s="1"/>
  <c r="W917" i="1" s="1"/>
  <c r="W919" i="1" s="1"/>
  <c r="W921" i="1" s="1"/>
  <c r="W923" i="1" s="1"/>
  <c r="W925" i="1" s="1"/>
  <c r="W927" i="1" s="1"/>
  <c r="W929" i="1" s="1"/>
  <c r="W931" i="1" s="1"/>
  <c r="W933" i="1" s="1"/>
  <c r="W935" i="1" s="1"/>
  <c r="W937" i="1" s="1"/>
  <c r="W717" i="1"/>
  <c r="X709" i="1"/>
  <c r="X711" i="1" s="1"/>
  <c r="X713" i="1" s="1"/>
  <c r="X715" i="1" s="1"/>
  <c r="X717" i="1" s="1"/>
  <c r="X719" i="1" s="1"/>
  <c r="X721" i="1" s="1"/>
  <c r="X723" i="1" s="1"/>
  <c r="X725" i="1" s="1"/>
  <c r="X727" i="1" s="1"/>
  <c r="X729" i="1" s="1"/>
  <c r="X731" i="1" s="1"/>
  <c r="X733" i="1" s="1"/>
  <c r="X735" i="1" s="1"/>
  <c r="X737" i="1" s="1"/>
  <c r="X739" i="1" s="1"/>
  <c r="X741" i="1" s="1"/>
  <c r="X743" i="1" s="1"/>
  <c r="X745" i="1" s="1"/>
  <c r="X747" i="1" s="1"/>
  <c r="X749" i="1" s="1"/>
  <c r="X751" i="1" s="1"/>
  <c r="X753" i="1" s="1"/>
  <c r="X755" i="1" s="1"/>
  <c r="X757" i="1" s="1"/>
  <c r="X759" i="1" s="1"/>
  <c r="X761" i="1" s="1"/>
  <c r="X763" i="1" s="1"/>
  <c r="X765" i="1" s="1"/>
  <c r="X767" i="1" s="1"/>
  <c r="X769" i="1" s="1"/>
  <c r="X771" i="1" s="1"/>
  <c r="X773" i="1" s="1"/>
  <c r="X775" i="1" s="1"/>
  <c r="X777" i="1" s="1"/>
  <c r="X779" i="1" s="1"/>
  <c r="X781" i="1" s="1"/>
  <c r="X783" i="1" s="1"/>
  <c r="X785" i="1" s="1"/>
  <c r="X787" i="1" s="1"/>
  <c r="X789" i="1" s="1"/>
  <c r="X791" i="1" s="1"/>
  <c r="X793" i="1" s="1"/>
  <c r="X795" i="1" s="1"/>
  <c r="X797" i="1" s="1"/>
  <c r="X799" i="1" s="1"/>
  <c r="X802" i="1" s="1"/>
  <c r="X804" i="1" s="1"/>
  <c r="X806" i="1" s="1"/>
  <c r="X808" i="1" s="1"/>
  <c r="X810" i="1" s="1"/>
  <c r="X812" i="1" s="1"/>
  <c r="X814" i="1" s="1"/>
  <c r="X816" i="1" s="1"/>
  <c r="X818" i="1" s="1"/>
  <c r="X820" i="1" s="1"/>
  <c r="X822" i="1" s="1"/>
  <c r="X824" i="1" s="1"/>
  <c r="X826" i="1" s="1"/>
  <c r="X828" i="1" s="1"/>
  <c r="X830" i="1" s="1"/>
  <c r="X832" i="1" s="1"/>
  <c r="X834" i="1" s="1"/>
  <c r="X836" i="1" s="1"/>
  <c r="X838" i="1" s="1"/>
  <c r="X849" i="1" s="1"/>
  <c r="X851" i="1" s="1"/>
  <c r="X853" i="1" s="1"/>
  <c r="X855" i="1" s="1"/>
  <c r="X857" i="1" s="1"/>
  <c r="X859" i="1" s="1"/>
  <c r="X861" i="1" s="1"/>
  <c r="X863" i="1" s="1"/>
  <c r="X865" i="1" s="1"/>
  <c r="X867" i="1" s="1"/>
  <c r="X869" i="1" s="1"/>
  <c r="X871" i="1" s="1"/>
  <c r="X873" i="1" s="1"/>
  <c r="X875" i="1" s="1"/>
  <c r="X877" i="1" s="1"/>
  <c r="X879" i="1" s="1"/>
  <c r="X881" i="1" s="1"/>
  <c r="X883" i="1" s="1"/>
  <c r="X885" i="1" s="1"/>
  <c r="X887" i="1" s="1"/>
  <c r="X889" i="1" s="1"/>
  <c r="X891" i="1" s="1"/>
  <c r="X893" i="1" s="1"/>
  <c r="X895" i="1" s="1"/>
  <c r="X897" i="1" s="1"/>
  <c r="X899" i="1" s="1"/>
  <c r="X901" i="1" s="1"/>
  <c r="X903" i="1" s="1"/>
  <c r="X905" i="1" s="1"/>
  <c r="X907" i="1" s="1"/>
  <c r="X909" i="1" s="1"/>
  <c r="X911" i="1" s="1"/>
  <c r="X913" i="1" s="1"/>
  <c r="X915" i="1" s="1"/>
  <c r="X917" i="1" s="1"/>
  <c r="X919" i="1" s="1"/>
  <c r="X921" i="1" s="1"/>
  <c r="X923" i="1" s="1"/>
  <c r="X925" i="1" s="1"/>
  <c r="X927" i="1" s="1"/>
  <c r="X929" i="1" s="1"/>
  <c r="X931" i="1" s="1"/>
  <c r="X933" i="1" s="1"/>
  <c r="X935" i="1" s="1"/>
  <c r="X937" i="1" s="1"/>
  <c r="S699" i="1"/>
  <c r="S701" i="1" s="1"/>
  <c r="S703" i="1" s="1"/>
  <c r="S705" i="1" s="1"/>
  <c r="S707" i="1" s="1"/>
  <c r="S709" i="1" s="1"/>
  <c r="S711" i="1" s="1"/>
  <c r="S713" i="1" s="1"/>
  <c r="S715" i="1" s="1"/>
  <c r="S717" i="1" s="1"/>
  <c r="S719" i="1" s="1"/>
  <c r="S721" i="1" s="1"/>
  <c r="S723" i="1" s="1"/>
  <c r="S725" i="1" s="1"/>
  <c r="S727" i="1" s="1"/>
  <c r="S729" i="1" s="1"/>
  <c r="S731" i="1" s="1"/>
  <c r="S733" i="1" s="1"/>
  <c r="S735" i="1" s="1"/>
  <c r="S737" i="1" s="1"/>
  <c r="S739" i="1" s="1"/>
  <c r="S741" i="1" s="1"/>
  <c r="S743" i="1" s="1"/>
  <c r="S745" i="1" s="1"/>
  <c r="S747" i="1" s="1"/>
  <c r="S749" i="1" s="1"/>
  <c r="S751" i="1" s="1"/>
  <c r="S753" i="1" s="1"/>
  <c r="S755" i="1" s="1"/>
  <c r="S757" i="1" s="1"/>
  <c r="S759" i="1" s="1"/>
  <c r="S761" i="1" s="1"/>
  <c r="S763" i="1" s="1"/>
  <c r="S765" i="1" s="1"/>
  <c r="S767" i="1" s="1"/>
  <c r="S769" i="1" s="1"/>
  <c r="S771" i="1" s="1"/>
  <c r="S773" i="1" s="1"/>
  <c r="S775" i="1" s="1"/>
  <c r="S777" i="1" s="1"/>
  <c r="S779" i="1" s="1"/>
  <c r="S781" i="1" s="1"/>
  <c r="S783" i="1" s="1"/>
  <c r="S785" i="1" s="1"/>
  <c r="S787" i="1" s="1"/>
  <c r="S789" i="1" s="1"/>
  <c r="S791" i="1" s="1"/>
  <c r="S793" i="1" s="1"/>
  <c r="S795" i="1" s="1"/>
  <c r="S797" i="1" s="1"/>
  <c r="S799" i="1" s="1"/>
  <c r="S802" i="1" s="1"/>
  <c r="S804" i="1" s="1"/>
  <c r="S806" i="1" s="1"/>
  <c r="S808" i="1" s="1"/>
  <c r="S810" i="1" s="1"/>
  <c r="S812" i="1" s="1"/>
  <c r="S814" i="1" s="1"/>
  <c r="S816" i="1" s="1"/>
  <c r="S818" i="1" s="1"/>
  <c r="S820" i="1" s="1"/>
  <c r="S822" i="1" s="1"/>
  <c r="S824" i="1" s="1"/>
  <c r="S826" i="1" s="1"/>
  <c r="S828" i="1" s="1"/>
  <c r="S830" i="1" s="1"/>
  <c r="S832" i="1" s="1"/>
  <c r="S834" i="1" s="1"/>
  <c r="S836" i="1" s="1"/>
  <c r="S838" i="1" s="1"/>
  <c r="S849" i="1" s="1"/>
  <c r="S851" i="1" s="1"/>
  <c r="S853" i="1" s="1"/>
  <c r="S855" i="1" s="1"/>
  <c r="S857" i="1" s="1"/>
  <c r="S859" i="1" s="1"/>
  <c r="S861" i="1" s="1"/>
  <c r="S863" i="1" s="1"/>
  <c r="S865" i="1" s="1"/>
  <c r="S867" i="1" s="1"/>
  <c r="S869" i="1" s="1"/>
  <c r="S871" i="1" s="1"/>
  <c r="S873" i="1" s="1"/>
  <c r="S875" i="1" s="1"/>
  <c r="S877" i="1" s="1"/>
  <c r="S879" i="1" s="1"/>
  <c r="S881" i="1" s="1"/>
  <c r="S883" i="1" s="1"/>
  <c r="S885" i="1" s="1"/>
  <c r="S887" i="1" s="1"/>
  <c r="S889" i="1" s="1"/>
  <c r="S891" i="1" s="1"/>
  <c r="S893" i="1" s="1"/>
  <c r="S895" i="1" s="1"/>
  <c r="S897" i="1" s="1"/>
  <c r="S899" i="1" s="1"/>
  <c r="S901" i="1" s="1"/>
  <c r="S903" i="1" s="1"/>
  <c r="S905" i="1" s="1"/>
  <c r="S907" i="1" s="1"/>
  <c r="S909" i="1" s="1"/>
  <c r="S911" i="1" s="1"/>
  <c r="S913" i="1" s="1"/>
  <c r="S915" i="1" s="1"/>
  <c r="S917" i="1" s="1"/>
  <c r="S919" i="1" s="1"/>
  <c r="S921" i="1" s="1"/>
  <c r="S923" i="1" s="1"/>
  <c r="S925" i="1" s="1"/>
  <c r="S927" i="1" s="1"/>
  <c r="S929" i="1" s="1"/>
  <c r="S931" i="1" s="1"/>
  <c r="S933" i="1" s="1"/>
  <c r="S935" i="1" s="1"/>
  <c r="S937" i="1" s="1"/>
  <c r="T695" i="1"/>
  <c r="T697" i="1" s="1"/>
  <c r="T699" i="1" s="1"/>
  <c r="T701" i="1" s="1"/>
  <c r="T703" i="1" s="1"/>
  <c r="T705" i="1" s="1"/>
  <c r="T707" i="1" s="1"/>
  <c r="T709" i="1" s="1"/>
  <c r="T711" i="1" s="1"/>
  <c r="T713" i="1" s="1"/>
  <c r="T715" i="1" s="1"/>
  <c r="T717" i="1" s="1"/>
  <c r="T719" i="1" s="1"/>
  <c r="T721" i="1" s="1"/>
  <c r="T723" i="1" s="1"/>
  <c r="T725" i="1" s="1"/>
  <c r="T727" i="1" s="1"/>
  <c r="T729" i="1" s="1"/>
  <c r="T731" i="1" s="1"/>
  <c r="T733" i="1" s="1"/>
  <c r="T735" i="1" s="1"/>
  <c r="T737" i="1" s="1"/>
  <c r="T739" i="1" s="1"/>
  <c r="T741" i="1" s="1"/>
  <c r="T743" i="1" s="1"/>
  <c r="T745" i="1" s="1"/>
  <c r="T747" i="1" s="1"/>
  <c r="T749" i="1" s="1"/>
  <c r="T751" i="1" s="1"/>
  <c r="T753" i="1" s="1"/>
  <c r="T755" i="1" s="1"/>
  <c r="T757" i="1" s="1"/>
  <c r="T759" i="1" s="1"/>
  <c r="T761" i="1" s="1"/>
  <c r="T763" i="1" s="1"/>
  <c r="T765" i="1" s="1"/>
  <c r="T767" i="1" s="1"/>
  <c r="T769" i="1" s="1"/>
  <c r="T771" i="1" s="1"/>
  <c r="T773" i="1" s="1"/>
  <c r="T775" i="1" s="1"/>
  <c r="T777" i="1" s="1"/>
  <c r="T779" i="1" s="1"/>
  <c r="T781" i="1" s="1"/>
  <c r="T783" i="1" s="1"/>
  <c r="T785" i="1" s="1"/>
  <c r="T787" i="1" s="1"/>
  <c r="U693" i="1"/>
  <c r="U695" i="1" s="1"/>
  <c r="U697" i="1" s="1"/>
  <c r="U699" i="1" s="1"/>
  <c r="U701" i="1" s="1"/>
  <c r="U703" i="1" s="1"/>
  <c r="U705" i="1" s="1"/>
  <c r="U707" i="1" s="1"/>
  <c r="U709" i="1" s="1"/>
  <c r="U711" i="1" s="1"/>
  <c r="U713" i="1" s="1"/>
  <c r="U715" i="1" s="1"/>
  <c r="U717" i="1" s="1"/>
  <c r="U719" i="1" s="1"/>
  <c r="U721" i="1" s="1"/>
  <c r="U723" i="1" s="1"/>
  <c r="U725" i="1" s="1"/>
  <c r="U727" i="1" s="1"/>
  <c r="U729" i="1" s="1"/>
  <c r="U731" i="1" s="1"/>
  <c r="U733" i="1" s="1"/>
  <c r="U735" i="1" s="1"/>
  <c r="U737" i="1" s="1"/>
  <c r="U739" i="1" s="1"/>
  <c r="U741" i="1" s="1"/>
  <c r="U743" i="1" s="1"/>
  <c r="U745" i="1" s="1"/>
  <c r="U747" i="1" s="1"/>
  <c r="U749" i="1" s="1"/>
  <c r="U751" i="1" s="1"/>
  <c r="U753" i="1" s="1"/>
  <c r="U755" i="1" s="1"/>
  <c r="U757" i="1" s="1"/>
  <c r="U759" i="1" s="1"/>
  <c r="U761" i="1" s="1"/>
  <c r="U763" i="1" s="1"/>
  <c r="U765" i="1" s="1"/>
  <c r="U767" i="1" s="1"/>
  <c r="U769" i="1" s="1"/>
  <c r="U771" i="1" s="1"/>
  <c r="U773" i="1" s="1"/>
  <c r="U775" i="1" s="1"/>
  <c r="U777" i="1" s="1"/>
  <c r="U779" i="1" s="1"/>
  <c r="U781" i="1" s="1"/>
  <c r="U783" i="1" s="1"/>
  <c r="U785" i="1" s="1"/>
  <c r="U787" i="1" s="1"/>
  <c r="U789" i="1" s="1"/>
  <c r="U791" i="1" s="1"/>
  <c r="U793" i="1" s="1"/>
  <c r="U795" i="1" s="1"/>
  <c r="U797" i="1" s="1"/>
  <c r="U799" i="1" s="1"/>
  <c r="U802" i="1" s="1"/>
  <c r="U804" i="1" s="1"/>
  <c r="U806" i="1" s="1"/>
  <c r="U808" i="1" s="1"/>
  <c r="U810" i="1" s="1"/>
  <c r="U812" i="1" s="1"/>
  <c r="U814" i="1" s="1"/>
  <c r="U816" i="1" s="1"/>
  <c r="U818" i="1" s="1"/>
  <c r="U820" i="1" s="1"/>
  <c r="U822" i="1" s="1"/>
  <c r="U824" i="1" s="1"/>
  <c r="U826" i="1" s="1"/>
  <c r="U828" i="1" s="1"/>
  <c r="U830" i="1" s="1"/>
  <c r="U832" i="1" s="1"/>
  <c r="U834" i="1" s="1"/>
  <c r="U836" i="1" s="1"/>
  <c r="U838" i="1" s="1"/>
  <c r="U849" i="1" s="1"/>
  <c r="U851" i="1" s="1"/>
  <c r="U853" i="1" s="1"/>
  <c r="U855" i="1" s="1"/>
  <c r="U857" i="1" s="1"/>
  <c r="U859" i="1" s="1"/>
  <c r="U861" i="1" s="1"/>
  <c r="U863" i="1" s="1"/>
  <c r="U865" i="1" s="1"/>
  <c r="U867" i="1" s="1"/>
  <c r="U869" i="1" s="1"/>
  <c r="U871" i="1" s="1"/>
  <c r="U873" i="1" s="1"/>
  <c r="U875" i="1" s="1"/>
  <c r="U877" i="1" s="1"/>
  <c r="U879" i="1" s="1"/>
  <c r="U881" i="1" s="1"/>
  <c r="U883" i="1" s="1"/>
  <c r="U885" i="1" s="1"/>
  <c r="U887" i="1" s="1"/>
  <c r="U889" i="1" s="1"/>
  <c r="U891" i="1" s="1"/>
  <c r="U893" i="1" s="1"/>
  <c r="U895" i="1" s="1"/>
  <c r="U897" i="1" s="1"/>
  <c r="U899" i="1" s="1"/>
  <c r="U901" i="1" s="1"/>
  <c r="U903" i="1" s="1"/>
  <c r="U905" i="1" s="1"/>
  <c r="U907" i="1" s="1"/>
  <c r="U909" i="1" s="1"/>
  <c r="U911" i="1" s="1"/>
  <c r="U913" i="1" s="1"/>
  <c r="U915" i="1" s="1"/>
  <c r="U917" i="1" s="1"/>
  <c r="U919" i="1" s="1"/>
  <c r="U921" i="1" s="1"/>
  <c r="U923" i="1" s="1"/>
  <c r="U925" i="1" s="1"/>
  <c r="U927" i="1" s="1"/>
  <c r="U929" i="1" s="1"/>
  <c r="U931" i="1" s="1"/>
  <c r="U933" i="1" s="1"/>
  <c r="U935" i="1" s="1"/>
  <c r="U937" i="1" s="1"/>
  <c r="T693" i="1"/>
  <c r="V615" i="1"/>
  <c r="V617" i="1" s="1"/>
  <c r="V619" i="1" s="1"/>
  <c r="V621" i="1" s="1"/>
  <c r="V623" i="1" s="1"/>
  <c r="V625" i="1" s="1"/>
  <c r="V627" i="1" s="1"/>
  <c r="V629" i="1" s="1"/>
  <c r="V631" i="1" s="1"/>
  <c r="V633" i="1" s="1"/>
  <c r="V635" i="1" s="1"/>
  <c r="V637" i="1" s="1"/>
  <c r="V639" i="1" s="1"/>
  <c r="V641" i="1" s="1"/>
  <c r="V643" i="1" s="1"/>
  <c r="V645" i="1" s="1"/>
  <c r="V647" i="1" s="1"/>
  <c r="V649" i="1" s="1"/>
  <c r="V651" i="1" s="1"/>
  <c r="V653" i="1" s="1"/>
  <c r="V655" i="1" s="1"/>
  <c r="V657" i="1" s="1"/>
  <c r="V659" i="1" s="1"/>
  <c r="V661" i="1" s="1"/>
  <c r="V663" i="1" s="1"/>
  <c r="V665" i="1" s="1"/>
  <c r="V667" i="1" s="1"/>
  <c r="V669" i="1" s="1"/>
  <c r="V671" i="1" s="1"/>
  <c r="V673" i="1" s="1"/>
  <c r="V675" i="1" s="1"/>
  <c r="V677" i="1" s="1"/>
  <c r="V679" i="1" s="1"/>
  <c r="V681" i="1" s="1"/>
  <c r="V683" i="1" s="1"/>
  <c r="V685" i="1" s="1"/>
  <c r="V687" i="1" s="1"/>
  <c r="V689" i="1" s="1"/>
  <c r="V691" i="1" s="1"/>
  <c r="V693" i="1" s="1"/>
  <c r="V695" i="1" s="1"/>
  <c r="V697" i="1" s="1"/>
  <c r="V699" i="1" s="1"/>
  <c r="V701" i="1" s="1"/>
  <c r="V703" i="1" s="1"/>
  <c r="V705" i="1" s="1"/>
  <c r="V707" i="1" s="1"/>
  <c r="V709" i="1" s="1"/>
  <c r="V711" i="1" s="1"/>
  <c r="V713" i="1" s="1"/>
  <c r="V715" i="1" s="1"/>
  <c r="V717" i="1" s="1"/>
  <c r="V719" i="1" s="1"/>
  <c r="V721" i="1" s="1"/>
  <c r="V723" i="1" s="1"/>
  <c r="V725" i="1" s="1"/>
  <c r="V727" i="1" s="1"/>
  <c r="V729" i="1" s="1"/>
  <c r="V731" i="1" s="1"/>
  <c r="V733" i="1" s="1"/>
  <c r="V735" i="1" s="1"/>
  <c r="V737" i="1" s="1"/>
  <c r="V739" i="1" s="1"/>
  <c r="V741" i="1" s="1"/>
  <c r="V743" i="1" s="1"/>
  <c r="V745" i="1" s="1"/>
  <c r="V747" i="1" s="1"/>
  <c r="V749" i="1" s="1"/>
  <c r="V751" i="1" s="1"/>
  <c r="V753" i="1" s="1"/>
  <c r="V755" i="1" s="1"/>
  <c r="V757" i="1" s="1"/>
  <c r="V759" i="1" s="1"/>
  <c r="V761" i="1" s="1"/>
  <c r="V763" i="1" s="1"/>
  <c r="V765" i="1" s="1"/>
  <c r="V767" i="1" s="1"/>
  <c r="V769" i="1" s="1"/>
  <c r="V771" i="1" s="1"/>
  <c r="V773" i="1" s="1"/>
  <c r="V775" i="1" s="1"/>
  <c r="V777" i="1" s="1"/>
  <c r="V779" i="1" s="1"/>
  <c r="V781" i="1" s="1"/>
  <c r="V783" i="1" s="1"/>
  <c r="V785" i="1" s="1"/>
  <c r="V787" i="1" s="1"/>
  <c r="V789" i="1" s="1"/>
  <c r="V791" i="1" s="1"/>
  <c r="V793" i="1" s="1"/>
  <c r="V795" i="1" s="1"/>
  <c r="V797" i="1" s="1"/>
  <c r="V799" i="1" s="1"/>
  <c r="V802" i="1" s="1"/>
  <c r="V804" i="1" s="1"/>
  <c r="V806" i="1" s="1"/>
  <c r="V808" i="1" s="1"/>
  <c r="V810" i="1" s="1"/>
  <c r="V812" i="1" s="1"/>
  <c r="V814" i="1" s="1"/>
  <c r="V816" i="1" s="1"/>
  <c r="V818" i="1" s="1"/>
  <c r="V820" i="1" s="1"/>
  <c r="V822" i="1" s="1"/>
  <c r="V824" i="1" s="1"/>
  <c r="V826" i="1" s="1"/>
  <c r="V828" i="1" s="1"/>
  <c r="V830" i="1" s="1"/>
  <c r="V832" i="1" s="1"/>
  <c r="V834" i="1" s="1"/>
  <c r="V836" i="1" s="1"/>
  <c r="V838" i="1" s="1"/>
  <c r="V849" i="1" s="1"/>
  <c r="V851" i="1" s="1"/>
  <c r="V853" i="1" s="1"/>
  <c r="V855" i="1" s="1"/>
  <c r="V857" i="1" s="1"/>
  <c r="V859" i="1" s="1"/>
  <c r="V861" i="1" s="1"/>
  <c r="V863" i="1" s="1"/>
  <c r="V865" i="1" s="1"/>
  <c r="V867" i="1" s="1"/>
  <c r="V869" i="1" s="1"/>
  <c r="V871" i="1" s="1"/>
  <c r="V873" i="1" s="1"/>
  <c r="V875" i="1" s="1"/>
  <c r="V877" i="1" s="1"/>
  <c r="V879" i="1" s="1"/>
  <c r="V881" i="1" s="1"/>
  <c r="V883" i="1" s="1"/>
  <c r="V885" i="1" s="1"/>
  <c r="V887" i="1" s="1"/>
  <c r="V889" i="1" s="1"/>
  <c r="V891" i="1" s="1"/>
  <c r="V893" i="1" s="1"/>
  <c r="V895" i="1" s="1"/>
  <c r="V897" i="1" s="1"/>
  <c r="V899" i="1" s="1"/>
  <c r="V901" i="1" s="1"/>
  <c r="V903" i="1" s="1"/>
  <c r="V905" i="1" s="1"/>
  <c r="V907" i="1" s="1"/>
  <c r="V909" i="1" s="1"/>
  <c r="V911" i="1" s="1"/>
  <c r="V913" i="1" s="1"/>
  <c r="V915" i="1" s="1"/>
  <c r="V917" i="1" s="1"/>
  <c r="V919" i="1" s="1"/>
  <c r="V921" i="1" s="1"/>
  <c r="V923" i="1" s="1"/>
  <c r="V925" i="1" s="1"/>
  <c r="V927" i="1" s="1"/>
  <c r="V929" i="1" s="1"/>
  <c r="V931" i="1" s="1"/>
  <c r="V933" i="1" s="1"/>
  <c r="V935" i="1" s="1"/>
  <c r="V937" i="1" s="1"/>
  <c r="V613" i="1"/>
  <c r="V611" i="1"/>
  <c r="S519" i="1"/>
  <c r="S521" i="1" s="1"/>
  <c r="S523" i="1" s="1"/>
  <c r="S525" i="1" s="1"/>
  <c r="S527" i="1" s="1"/>
  <c r="S529" i="1" s="1"/>
  <c r="S531" i="1" s="1"/>
  <c r="S533" i="1" s="1"/>
  <c r="S535" i="1" s="1"/>
  <c r="S537" i="1" s="1"/>
  <c r="S539" i="1" s="1"/>
  <c r="S541" i="1" s="1"/>
  <c r="S543" i="1" s="1"/>
  <c r="S545" i="1" s="1"/>
  <c r="S547" i="1" s="1"/>
  <c r="S549" i="1" s="1"/>
  <c r="S551" i="1" s="1"/>
  <c r="S553" i="1" s="1"/>
  <c r="S555" i="1" s="1"/>
  <c r="S557" i="1" s="1"/>
  <c r="S559" i="1" s="1"/>
  <c r="S561" i="1" s="1"/>
  <c r="S563" i="1" s="1"/>
  <c r="S565" i="1" s="1"/>
  <c r="S567" i="1" s="1"/>
  <c r="S569" i="1" s="1"/>
  <c r="S571" i="1" s="1"/>
  <c r="S573" i="1" s="1"/>
  <c r="S575" i="1" s="1"/>
  <c r="S577" i="1" s="1"/>
  <c r="S579" i="1" s="1"/>
  <c r="S581" i="1" s="1"/>
  <c r="S583" i="1" s="1"/>
  <c r="S585" i="1" s="1"/>
  <c r="S587" i="1" s="1"/>
  <c r="S589" i="1" s="1"/>
  <c r="S591" i="1" s="1"/>
  <c r="S593" i="1" s="1"/>
  <c r="S595" i="1" s="1"/>
  <c r="S597" i="1" s="1"/>
  <c r="S599" i="1" s="1"/>
  <c r="S601" i="1" s="1"/>
  <c r="S603" i="1" s="1"/>
  <c r="S605" i="1" s="1"/>
  <c r="S607" i="1" s="1"/>
  <c r="S609" i="1" s="1"/>
  <c r="S611" i="1" s="1"/>
  <c r="S613" i="1" s="1"/>
  <c r="S615" i="1" s="1"/>
  <c r="S617" i="1" s="1"/>
  <c r="S619" i="1" s="1"/>
  <c r="S621" i="1" s="1"/>
  <c r="S623" i="1" s="1"/>
  <c r="S625" i="1" s="1"/>
  <c r="S627" i="1" s="1"/>
  <c r="S629" i="1" s="1"/>
  <c r="S631" i="1" s="1"/>
  <c r="S633" i="1" s="1"/>
  <c r="S635" i="1" s="1"/>
  <c r="S637" i="1" s="1"/>
  <c r="S639" i="1" s="1"/>
  <c r="S641" i="1" s="1"/>
  <c r="S643" i="1" s="1"/>
  <c r="S645" i="1" s="1"/>
  <c r="S647" i="1" s="1"/>
  <c r="S649" i="1" s="1"/>
  <c r="S651" i="1" s="1"/>
  <c r="S653" i="1" s="1"/>
  <c r="S655" i="1" s="1"/>
  <c r="S657" i="1" s="1"/>
  <c r="S659" i="1" s="1"/>
  <c r="S661" i="1" s="1"/>
  <c r="S663" i="1" s="1"/>
  <c r="S665" i="1" s="1"/>
  <c r="S667" i="1" s="1"/>
  <c r="S669" i="1" s="1"/>
  <c r="S671" i="1" s="1"/>
  <c r="S673" i="1" s="1"/>
  <c r="S675" i="1" s="1"/>
  <c r="S677" i="1" s="1"/>
  <c r="S679" i="1" s="1"/>
  <c r="S681" i="1" s="1"/>
  <c r="S683" i="1" s="1"/>
  <c r="S685" i="1" s="1"/>
  <c r="S687" i="1" s="1"/>
  <c r="S689" i="1" s="1"/>
  <c r="S691" i="1" s="1"/>
  <c r="S693" i="1" s="1"/>
  <c r="S695" i="1" s="1"/>
  <c r="S697" i="1" s="1"/>
  <c r="S476" i="1"/>
  <c r="S478" i="1" s="1"/>
  <c r="S480" i="1" s="1"/>
  <c r="S482" i="1" s="1"/>
  <c r="S484" i="1" s="1"/>
  <c r="S486" i="1" s="1"/>
  <c r="S488" i="1" s="1"/>
  <c r="S491" i="1" s="1"/>
  <c r="S493" i="1" s="1"/>
  <c r="S495" i="1" s="1"/>
  <c r="S497" i="1" s="1"/>
  <c r="S499" i="1" s="1"/>
  <c r="S501" i="1" s="1"/>
  <c r="S503" i="1" s="1"/>
  <c r="S505" i="1" s="1"/>
  <c r="S507" i="1" s="1"/>
  <c r="S509" i="1" s="1"/>
  <c r="S511" i="1" s="1"/>
  <c r="S513" i="1" s="1"/>
  <c r="S515" i="1" s="1"/>
  <c r="S517" i="1" s="1"/>
  <c r="S474" i="1"/>
  <c r="R412" i="1"/>
  <c r="R414" i="1" s="1"/>
  <c r="R416" i="1" s="1"/>
  <c r="R418" i="1" s="1"/>
  <c r="R420" i="1" s="1"/>
  <c r="R422" i="1" s="1"/>
  <c r="P392" i="1"/>
  <c r="P394" i="1" s="1"/>
  <c r="P396" i="1" s="1"/>
  <c r="P398" i="1" s="1"/>
  <c r="P400" i="1" s="1"/>
  <c r="P402" i="1" s="1"/>
  <c r="P404" i="1" s="1"/>
  <c r="P406" i="1" s="1"/>
  <c r="P408" i="1" s="1"/>
  <c r="P410" i="1" s="1"/>
  <c r="P412" i="1" s="1"/>
  <c r="P414" i="1" s="1"/>
  <c r="P416" i="1" s="1"/>
  <c r="P418" i="1" s="1"/>
  <c r="P420" i="1" s="1"/>
  <c r="P422" i="1" s="1"/>
  <c r="P386" i="1"/>
  <c r="P388" i="1" s="1"/>
  <c r="P390" i="1" s="1"/>
  <c r="Q381" i="1"/>
  <c r="Q384" i="1" s="1"/>
  <c r="Q386" i="1" s="1"/>
  <c r="Q388" i="1" s="1"/>
  <c r="Q390" i="1" s="1"/>
  <c r="Q392" i="1" s="1"/>
  <c r="Q394" i="1" s="1"/>
  <c r="Q396" i="1" s="1"/>
  <c r="Q398" i="1" s="1"/>
  <c r="Q400" i="1" s="1"/>
  <c r="Q402" i="1" s="1"/>
  <c r="Q404" i="1" s="1"/>
  <c r="Q406" i="1" s="1"/>
  <c r="Q408" i="1" s="1"/>
  <c r="Q410" i="1" s="1"/>
  <c r="Q412" i="1" s="1"/>
  <c r="Q414" i="1" s="1"/>
  <c r="Q416" i="1" s="1"/>
  <c r="Q418" i="1" s="1"/>
  <c r="Q420" i="1" s="1"/>
  <c r="Q422" i="1" s="1"/>
  <c r="O279" i="1"/>
  <c r="O281" i="1" s="1"/>
  <c r="O283" i="1" s="1"/>
  <c r="O285" i="1" s="1"/>
  <c r="O287" i="1" s="1"/>
  <c r="O289" i="1" s="1"/>
  <c r="O291" i="1" s="1"/>
  <c r="O293" i="1" s="1"/>
  <c r="O295" i="1" s="1"/>
  <c r="O297" i="1" s="1"/>
  <c r="O299" i="1" s="1"/>
  <c r="O301" i="1" s="1"/>
  <c r="O303" i="1" s="1"/>
  <c r="O305" i="1" s="1"/>
  <c r="O307" i="1" s="1"/>
  <c r="O309" i="1" s="1"/>
  <c r="O311" i="1" s="1"/>
  <c r="O313" i="1" s="1"/>
  <c r="O315" i="1" s="1"/>
  <c r="O317" i="1" s="1"/>
  <c r="O319" i="1" s="1"/>
  <c r="O321" i="1" s="1"/>
  <c r="O323" i="1" s="1"/>
  <c r="O325" i="1" s="1"/>
  <c r="O327" i="1" s="1"/>
  <c r="O329" i="1" s="1"/>
  <c r="O331" i="1" s="1"/>
  <c r="O333" i="1" s="1"/>
  <c r="O335" i="1" s="1"/>
  <c r="O337" i="1" s="1"/>
  <c r="O339" i="1" s="1"/>
  <c r="O341" i="1" s="1"/>
  <c r="O343" i="1" s="1"/>
  <c r="O345" i="1" s="1"/>
  <c r="O347" i="1" s="1"/>
  <c r="O349" i="1" s="1"/>
  <c r="O351" i="1" s="1"/>
  <c r="O353" i="1" s="1"/>
  <c r="O355" i="1" s="1"/>
  <c r="O357" i="1" s="1"/>
  <c r="O359" i="1" s="1"/>
  <c r="O361" i="1" s="1"/>
  <c r="O363" i="1" s="1"/>
  <c r="O365" i="1" s="1"/>
  <c r="O367" i="1" s="1"/>
  <c r="O369" i="1" s="1"/>
  <c r="O371" i="1" s="1"/>
  <c r="O373" i="1" s="1"/>
  <c r="O375" i="1" s="1"/>
  <c r="O377" i="1" s="1"/>
  <c r="O379" i="1" s="1"/>
  <c r="O381" i="1" s="1"/>
  <c r="O384" i="1" s="1"/>
  <c r="O386" i="1" s="1"/>
  <c r="O388" i="1" s="1"/>
  <c r="O390" i="1" s="1"/>
  <c r="O392" i="1" s="1"/>
  <c r="O394" i="1" s="1"/>
  <c r="O396" i="1" s="1"/>
  <c r="O398" i="1" s="1"/>
  <c r="O400" i="1" s="1"/>
  <c r="O402" i="1" s="1"/>
  <c r="O404" i="1" s="1"/>
  <c r="O406" i="1" s="1"/>
  <c r="O408" i="1" s="1"/>
  <c r="O410" i="1" s="1"/>
  <c r="O412" i="1" s="1"/>
  <c r="O414" i="1" s="1"/>
  <c r="O416" i="1" s="1"/>
  <c r="O418" i="1" s="1"/>
  <c r="O420" i="1" s="1"/>
  <c r="O422" i="1" s="1"/>
  <c r="D267" i="1"/>
  <c r="D269" i="1" s="1"/>
  <c r="D271" i="1" s="1"/>
  <c r="D273" i="1" s="1"/>
  <c r="D275" i="1" s="1"/>
  <c r="D277" i="1" s="1"/>
  <c r="D279" i="1" s="1"/>
  <c r="D281" i="1" s="1"/>
  <c r="D283" i="1" s="1"/>
  <c r="D285" i="1" s="1"/>
  <c r="D287" i="1" s="1"/>
  <c r="D289" i="1" s="1"/>
  <c r="D291" i="1" s="1"/>
  <c r="D293" i="1" s="1"/>
  <c r="D295" i="1" s="1"/>
  <c r="D297" i="1" s="1"/>
  <c r="D299" i="1" s="1"/>
  <c r="D301" i="1" s="1"/>
  <c r="D303" i="1" s="1"/>
  <c r="D305" i="1" s="1"/>
  <c r="D307" i="1" s="1"/>
  <c r="D309" i="1" s="1"/>
  <c r="D311" i="1" s="1"/>
  <c r="D313" i="1" s="1"/>
  <c r="D315" i="1" s="1"/>
  <c r="D317" i="1" s="1"/>
  <c r="D319" i="1" s="1"/>
  <c r="D321" i="1" s="1"/>
  <c r="D323" i="1" s="1"/>
  <c r="D325" i="1" s="1"/>
  <c r="D327" i="1" s="1"/>
  <c r="D329" i="1" s="1"/>
  <c r="D331" i="1" s="1"/>
  <c r="D333" i="1" s="1"/>
  <c r="D335" i="1" s="1"/>
  <c r="D337" i="1" s="1"/>
  <c r="D339" i="1" s="1"/>
  <c r="D341" i="1" s="1"/>
  <c r="D343" i="1" s="1"/>
  <c r="D345" i="1" s="1"/>
  <c r="D347" i="1" s="1"/>
  <c r="D349" i="1" s="1"/>
  <c r="D351" i="1" s="1"/>
  <c r="D353" i="1" s="1"/>
  <c r="D355" i="1" s="1"/>
  <c r="D357" i="1" s="1"/>
  <c r="D359" i="1" s="1"/>
  <c r="D361" i="1" s="1"/>
  <c r="D363" i="1" s="1"/>
  <c r="D365" i="1" s="1"/>
  <c r="D367" i="1" s="1"/>
  <c r="D369" i="1" s="1"/>
  <c r="D371" i="1" s="1"/>
  <c r="D373" i="1" s="1"/>
  <c r="D375" i="1" s="1"/>
  <c r="D377" i="1" s="1"/>
  <c r="D379" i="1" s="1"/>
  <c r="D381" i="1" s="1"/>
  <c r="D384" i="1" s="1"/>
  <c r="D386" i="1" s="1"/>
  <c r="D388" i="1" s="1"/>
  <c r="D390" i="1" s="1"/>
  <c r="D392" i="1" s="1"/>
  <c r="D394" i="1" s="1"/>
  <c r="D396" i="1" s="1"/>
  <c r="D398" i="1" s="1"/>
  <c r="D400" i="1" s="1"/>
  <c r="D402" i="1" s="1"/>
  <c r="D404" i="1" s="1"/>
  <c r="D406" i="1" s="1"/>
  <c r="D408" i="1" s="1"/>
  <c r="D410" i="1" s="1"/>
  <c r="D412" i="1" s="1"/>
  <c r="D414" i="1" s="1"/>
  <c r="D416" i="1" s="1"/>
  <c r="D418" i="1" s="1"/>
  <c r="D420" i="1" s="1"/>
  <c r="D422" i="1" s="1"/>
  <c r="D257" i="1"/>
  <c r="D259" i="1" s="1"/>
  <c r="D261" i="1" s="1"/>
  <c r="D263" i="1" s="1"/>
  <c r="D265" i="1" s="1"/>
  <c r="F221" i="1"/>
  <c r="F223" i="1" s="1"/>
  <c r="F225" i="1" s="1"/>
  <c r="F227" i="1" s="1"/>
  <c r="F229" i="1" s="1"/>
  <c r="F231" i="1" s="1"/>
  <c r="F233" i="1" s="1"/>
  <c r="F235" i="1" s="1"/>
  <c r="F237" i="1" s="1"/>
  <c r="F239" i="1" s="1"/>
  <c r="F241" i="1" s="1"/>
  <c r="F243" i="1" s="1"/>
  <c r="F245" i="1" s="1"/>
  <c r="F247" i="1" s="1"/>
  <c r="F249" i="1" s="1"/>
  <c r="F251" i="1" s="1"/>
  <c r="F253" i="1" s="1"/>
  <c r="F255" i="1" s="1"/>
  <c r="F257" i="1" s="1"/>
  <c r="F259" i="1" s="1"/>
  <c r="F261" i="1" s="1"/>
  <c r="F263" i="1" s="1"/>
  <c r="F265" i="1" s="1"/>
  <c r="F267" i="1" s="1"/>
  <c r="F269" i="1" s="1"/>
  <c r="F271" i="1" s="1"/>
  <c r="F273" i="1" s="1"/>
  <c r="F275" i="1" s="1"/>
  <c r="F277" i="1" s="1"/>
  <c r="F279" i="1" s="1"/>
  <c r="F281" i="1" s="1"/>
  <c r="F283" i="1" s="1"/>
  <c r="F285" i="1" s="1"/>
  <c r="F287" i="1" s="1"/>
  <c r="F289" i="1" s="1"/>
  <c r="F291" i="1" s="1"/>
  <c r="F293" i="1" s="1"/>
  <c r="F295" i="1" s="1"/>
  <c r="F297" i="1" s="1"/>
  <c r="F299" i="1" s="1"/>
  <c r="F301" i="1" s="1"/>
  <c r="F303" i="1" s="1"/>
  <c r="F305" i="1" s="1"/>
  <c r="F307" i="1" s="1"/>
  <c r="F309" i="1" s="1"/>
  <c r="F311" i="1" s="1"/>
  <c r="F313" i="1" s="1"/>
  <c r="F315" i="1" s="1"/>
  <c r="F317" i="1" s="1"/>
  <c r="F319" i="1" s="1"/>
  <c r="F321" i="1" s="1"/>
  <c r="F323" i="1" s="1"/>
  <c r="F325" i="1" s="1"/>
  <c r="F327" i="1" s="1"/>
  <c r="F329" i="1" s="1"/>
  <c r="F331" i="1" s="1"/>
  <c r="F333" i="1" s="1"/>
  <c r="F335" i="1" s="1"/>
  <c r="F337" i="1" s="1"/>
  <c r="F339" i="1" s="1"/>
  <c r="F341" i="1" s="1"/>
  <c r="F343" i="1" s="1"/>
  <c r="F345" i="1" s="1"/>
  <c r="F347" i="1" s="1"/>
  <c r="F349" i="1" s="1"/>
  <c r="F351" i="1" s="1"/>
  <c r="F353" i="1" s="1"/>
  <c r="F355" i="1" s="1"/>
  <c r="F357" i="1" s="1"/>
  <c r="F359" i="1" s="1"/>
  <c r="F361" i="1" s="1"/>
  <c r="F363" i="1" s="1"/>
  <c r="F365" i="1" s="1"/>
  <c r="F367" i="1" s="1"/>
  <c r="F369" i="1" s="1"/>
  <c r="F371" i="1" s="1"/>
  <c r="F373" i="1" s="1"/>
  <c r="F375" i="1" s="1"/>
  <c r="F377" i="1" s="1"/>
  <c r="F379" i="1" s="1"/>
  <c r="F381" i="1" s="1"/>
  <c r="F384" i="1" s="1"/>
  <c r="F386" i="1" s="1"/>
  <c r="F388" i="1" s="1"/>
  <c r="F390" i="1" s="1"/>
  <c r="F392" i="1" s="1"/>
  <c r="F394" i="1" s="1"/>
  <c r="F396" i="1" s="1"/>
  <c r="F398" i="1" s="1"/>
  <c r="F400" i="1" s="1"/>
  <c r="F402" i="1" s="1"/>
  <c r="F404" i="1" s="1"/>
  <c r="F406" i="1" s="1"/>
  <c r="F408" i="1" s="1"/>
  <c r="F410" i="1" s="1"/>
  <c r="F412" i="1" s="1"/>
  <c r="F414" i="1" s="1"/>
  <c r="F416" i="1" s="1"/>
  <c r="F418" i="1" s="1"/>
  <c r="F420" i="1" s="1"/>
  <c r="F422" i="1" s="1"/>
  <c r="F213" i="1"/>
  <c r="F215" i="1" s="1"/>
  <c r="F217" i="1" s="1"/>
  <c r="F219" i="1" s="1"/>
  <c r="E211" i="1"/>
  <c r="E213" i="1" s="1"/>
  <c r="E215" i="1" s="1"/>
  <c r="E217" i="1" s="1"/>
  <c r="E219" i="1" s="1"/>
  <c r="E221" i="1" s="1"/>
  <c r="E223" i="1" s="1"/>
  <c r="E225" i="1" s="1"/>
  <c r="E227" i="1" s="1"/>
  <c r="E229" i="1" s="1"/>
  <c r="E231" i="1" s="1"/>
  <c r="E233" i="1" s="1"/>
  <c r="E235" i="1" s="1"/>
  <c r="E237" i="1" s="1"/>
  <c r="E239" i="1" s="1"/>
  <c r="E241" i="1" s="1"/>
  <c r="E243" i="1" s="1"/>
  <c r="E245" i="1" s="1"/>
  <c r="E247" i="1" s="1"/>
  <c r="E249" i="1" s="1"/>
  <c r="E251" i="1" s="1"/>
  <c r="E253" i="1" s="1"/>
  <c r="E255" i="1" s="1"/>
  <c r="E257" i="1" s="1"/>
  <c r="E259" i="1" s="1"/>
  <c r="E261" i="1" s="1"/>
  <c r="E263" i="1" s="1"/>
  <c r="E265" i="1" s="1"/>
  <c r="E267" i="1" s="1"/>
  <c r="E269" i="1" s="1"/>
  <c r="E271" i="1" s="1"/>
  <c r="E273" i="1" s="1"/>
  <c r="E275" i="1" s="1"/>
  <c r="E277" i="1" s="1"/>
  <c r="E279" i="1" s="1"/>
  <c r="E281" i="1" s="1"/>
  <c r="E283" i="1" s="1"/>
  <c r="E285" i="1" s="1"/>
  <c r="E287" i="1" s="1"/>
  <c r="E289" i="1" s="1"/>
  <c r="E291" i="1" s="1"/>
  <c r="E293" i="1" s="1"/>
  <c r="E295" i="1" s="1"/>
  <c r="E297" i="1" s="1"/>
  <c r="E299" i="1" s="1"/>
  <c r="E301" i="1" s="1"/>
  <c r="E303" i="1" s="1"/>
  <c r="E305" i="1" s="1"/>
  <c r="E307" i="1" s="1"/>
  <c r="E309" i="1" s="1"/>
  <c r="E311" i="1" s="1"/>
  <c r="E313" i="1" s="1"/>
  <c r="E315" i="1" s="1"/>
  <c r="E317" i="1" s="1"/>
  <c r="E319" i="1" s="1"/>
  <c r="E321" i="1" s="1"/>
  <c r="E323" i="1" s="1"/>
  <c r="E325" i="1" s="1"/>
  <c r="E327" i="1" s="1"/>
  <c r="E329" i="1" s="1"/>
  <c r="E331" i="1" s="1"/>
  <c r="E333" i="1" s="1"/>
  <c r="E335" i="1" s="1"/>
  <c r="E337" i="1" s="1"/>
  <c r="E339" i="1" s="1"/>
  <c r="E341" i="1" s="1"/>
  <c r="E343" i="1" s="1"/>
  <c r="E345" i="1" s="1"/>
  <c r="E347" i="1" s="1"/>
  <c r="E349" i="1" s="1"/>
  <c r="E351" i="1" s="1"/>
  <c r="E353" i="1" s="1"/>
  <c r="E355" i="1" s="1"/>
  <c r="E357" i="1" s="1"/>
  <c r="E359" i="1" s="1"/>
  <c r="E361" i="1" s="1"/>
  <c r="E363" i="1" s="1"/>
  <c r="E365" i="1" s="1"/>
  <c r="E367" i="1" s="1"/>
  <c r="E369" i="1" s="1"/>
  <c r="E371" i="1" s="1"/>
  <c r="E373" i="1" s="1"/>
  <c r="E375" i="1" s="1"/>
  <c r="E377" i="1" s="1"/>
  <c r="E379" i="1" s="1"/>
  <c r="E381" i="1" s="1"/>
  <c r="E384" i="1" s="1"/>
  <c r="E386" i="1" s="1"/>
  <c r="E388" i="1" s="1"/>
  <c r="E390" i="1" s="1"/>
  <c r="E392" i="1" s="1"/>
  <c r="E394" i="1" s="1"/>
  <c r="E396" i="1" s="1"/>
  <c r="E398" i="1" s="1"/>
  <c r="E400" i="1" s="1"/>
  <c r="E402" i="1" s="1"/>
  <c r="E404" i="1" s="1"/>
  <c r="E406" i="1" s="1"/>
  <c r="E408" i="1" s="1"/>
  <c r="E410" i="1" s="1"/>
  <c r="E412" i="1" s="1"/>
  <c r="E414" i="1" s="1"/>
  <c r="E416" i="1" s="1"/>
  <c r="E418" i="1" s="1"/>
  <c r="E420" i="1" s="1"/>
  <c r="E422" i="1" s="1"/>
  <c r="F207" i="1"/>
  <c r="F209" i="1" s="1"/>
  <c r="E207" i="1"/>
  <c r="F205" i="1"/>
  <c r="E205" i="1"/>
  <c r="N139" i="1"/>
  <c r="N141" i="1" s="1"/>
  <c r="N143" i="1" s="1"/>
  <c r="N145" i="1" s="1"/>
  <c r="N147" i="1" s="1"/>
  <c r="N149" i="1" s="1"/>
  <c r="N151" i="1" s="1"/>
  <c r="N153" i="1" s="1"/>
  <c r="N155" i="1" s="1"/>
  <c r="N157" i="1" s="1"/>
  <c r="N159" i="1" s="1"/>
  <c r="N161" i="1" s="1"/>
  <c r="N163" i="1" s="1"/>
  <c r="N165" i="1" s="1"/>
  <c r="N167" i="1" s="1"/>
  <c r="N169" i="1" s="1"/>
  <c r="N171" i="1" s="1"/>
  <c r="N173" i="1" s="1"/>
  <c r="N175" i="1" s="1"/>
  <c r="N177" i="1" s="1"/>
  <c r="N179" i="1" s="1"/>
  <c r="N181" i="1" s="1"/>
  <c r="N183" i="1" s="1"/>
  <c r="N185" i="1" s="1"/>
  <c r="N187" i="1" s="1"/>
  <c r="N189" i="1" s="1"/>
  <c r="N191" i="1" s="1"/>
  <c r="N193" i="1" s="1"/>
  <c r="N195" i="1" s="1"/>
  <c r="N197" i="1" s="1"/>
  <c r="N199" i="1" s="1"/>
  <c r="N201" i="1" s="1"/>
  <c r="N203" i="1" s="1"/>
  <c r="N205" i="1" s="1"/>
  <c r="N207" i="1" s="1"/>
  <c r="N209" i="1" s="1"/>
  <c r="N211" i="1" s="1"/>
  <c r="N213" i="1" s="1"/>
  <c r="N215" i="1" s="1"/>
  <c r="N217" i="1" s="1"/>
  <c r="N219" i="1" s="1"/>
  <c r="N221" i="1" s="1"/>
  <c r="N223" i="1" s="1"/>
  <c r="N225" i="1" s="1"/>
  <c r="N227" i="1" s="1"/>
  <c r="N229" i="1" s="1"/>
  <c r="N231" i="1" s="1"/>
  <c r="N233" i="1" s="1"/>
  <c r="N235" i="1" s="1"/>
  <c r="N237" i="1" s="1"/>
  <c r="N239" i="1" s="1"/>
  <c r="N241" i="1" s="1"/>
  <c r="N243" i="1" s="1"/>
  <c r="N245" i="1" s="1"/>
  <c r="N247" i="1" s="1"/>
  <c r="N249" i="1" s="1"/>
  <c r="N251" i="1" s="1"/>
  <c r="N253" i="1" s="1"/>
  <c r="N255" i="1" s="1"/>
  <c r="N257" i="1" s="1"/>
  <c r="N259" i="1" s="1"/>
  <c r="N261" i="1" s="1"/>
  <c r="N263" i="1" s="1"/>
  <c r="N265" i="1" s="1"/>
  <c r="N267" i="1" s="1"/>
  <c r="N269" i="1" s="1"/>
  <c r="N271" i="1" s="1"/>
  <c r="N273" i="1" s="1"/>
  <c r="N275" i="1" s="1"/>
  <c r="N277" i="1" s="1"/>
  <c r="N279" i="1" s="1"/>
  <c r="N281" i="1" s="1"/>
  <c r="N283" i="1" s="1"/>
  <c r="N285" i="1" s="1"/>
  <c r="N287" i="1" s="1"/>
  <c r="N289" i="1" s="1"/>
  <c r="N291" i="1" s="1"/>
  <c r="N293" i="1" s="1"/>
  <c r="N295" i="1" s="1"/>
  <c r="N297" i="1" s="1"/>
  <c r="N299" i="1" s="1"/>
  <c r="N301" i="1" s="1"/>
  <c r="N303" i="1" s="1"/>
  <c r="N305" i="1" s="1"/>
  <c r="N307" i="1" s="1"/>
  <c r="N309" i="1" s="1"/>
  <c r="N311" i="1" s="1"/>
  <c r="N313" i="1" s="1"/>
  <c r="N315" i="1" s="1"/>
  <c r="N317" i="1" s="1"/>
  <c r="N319" i="1" s="1"/>
  <c r="N321" i="1" s="1"/>
  <c r="N323" i="1" s="1"/>
  <c r="N325" i="1" s="1"/>
  <c r="N327" i="1" s="1"/>
  <c r="N329" i="1" s="1"/>
  <c r="N331" i="1" s="1"/>
  <c r="N333" i="1" s="1"/>
  <c r="N335" i="1" s="1"/>
  <c r="N337" i="1" s="1"/>
  <c r="N339" i="1" s="1"/>
  <c r="N341" i="1" s="1"/>
  <c r="N343" i="1" s="1"/>
  <c r="N345" i="1" s="1"/>
  <c r="N347" i="1" s="1"/>
  <c r="N349" i="1" s="1"/>
  <c r="N351" i="1" s="1"/>
  <c r="N353" i="1" s="1"/>
  <c r="N355" i="1" s="1"/>
  <c r="N357" i="1" s="1"/>
  <c r="N359" i="1" s="1"/>
  <c r="N361" i="1" s="1"/>
  <c r="N363" i="1" s="1"/>
  <c r="N365" i="1" s="1"/>
  <c r="N367" i="1" s="1"/>
  <c r="N369" i="1" s="1"/>
  <c r="N371" i="1" s="1"/>
  <c r="N373" i="1" s="1"/>
  <c r="N375" i="1" s="1"/>
  <c r="N377" i="1" s="1"/>
  <c r="N379" i="1" s="1"/>
  <c r="N381" i="1" s="1"/>
  <c r="N384" i="1" s="1"/>
  <c r="N386" i="1" s="1"/>
  <c r="N388" i="1" s="1"/>
  <c r="N390" i="1" s="1"/>
  <c r="N392" i="1" s="1"/>
  <c r="N394" i="1" s="1"/>
  <c r="N396" i="1" s="1"/>
  <c r="N398" i="1" s="1"/>
  <c r="N400" i="1" s="1"/>
  <c r="N402" i="1" s="1"/>
  <c r="N404" i="1" s="1"/>
  <c r="N406" i="1" s="1"/>
  <c r="N408" i="1" s="1"/>
  <c r="N410" i="1" s="1"/>
  <c r="N412" i="1" s="1"/>
  <c r="N414" i="1" s="1"/>
  <c r="N416" i="1" s="1"/>
  <c r="N418" i="1" s="1"/>
  <c r="N420" i="1" s="1"/>
  <c r="N422" i="1" s="1"/>
  <c r="N424" i="1" s="1"/>
  <c r="N426" i="1" s="1"/>
  <c r="N428" i="1" s="1"/>
  <c r="N430" i="1" s="1"/>
  <c r="N432" i="1" s="1"/>
  <c r="N434" i="1" s="1"/>
  <c r="N436" i="1" s="1"/>
  <c r="N438" i="1" s="1"/>
  <c r="N440" i="1" s="1"/>
  <c r="N442" i="1" s="1"/>
  <c r="N444" i="1" s="1"/>
  <c r="N446" i="1" s="1"/>
  <c r="N448" i="1" s="1"/>
  <c r="N450" i="1" s="1"/>
  <c r="N452" i="1" s="1"/>
  <c r="N454" i="1" s="1"/>
  <c r="N456" i="1" s="1"/>
  <c r="N458" i="1" s="1"/>
  <c r="N460" i="1" s="1"/>
  <c r="N462" i="1" s="1"/>
  <c r="N464" i="1" s="1"/>
  <c r="N466" i="1" s="1"/>
  <c r="N468" i="1" s="1"/>
  <c r="N470" i="1" s="1"/>
  <c r="N472" i="1" s="1"/>
  <c r="N474" i="1" s="1"/>
  <c r="N476" i="1" s="1"/>
  <c r="N478" i="1" s="1"/>
  <c r="N480" i="1" s="1"/>
  <c r="N482" i="1" s="1"/>
  <c r="N484" i="1" s="1"/>
  <c r="N486" i="1" s="1"/>
  <c r="N488" i="1" s="1"/>
  <c r="N491" i="1" s="1"/>
  <c r="N493" i="1" s="1"/>
  <c r="N495" i="1" s="1"/>
  <c r="N497" i="1" s="1"/>
  <c r="N499" i="1" s="1"/>
  <c r="N501" i="1" s="1"/>
  <c r="N503" i="1" s="1"/>
  <c r="N505" i="1" s="1"/>
  <c r="N507" i="1" s="1"/>
  <c r="N509" i="1" s="1"/>
  <c r="N511" i="1" s="1"/>
  <c r="N513" i="1" s="1"/>
  <c r="N515" i="1" s="1"/>
  <c r="N517" i="1" s="1"/>
  <c r="N519" i="1" s="1"/>
  <c r="N521" i="1" s="1"/>
  <c r="N523" i="1" s="1"/>
  <c r="N525" i="1" s="1"/>
  <c r="N527" i="1" s="1"/>
  <c r="N529" i="1" s="1"/>
  <c r="N531" i="1" s="1"/>
  <c r="N533" i="1" s="1"/>
  <c r="N535" i="1" s="1"/>
  <c r="N537" i="1" s="1"/>
  <c r="N539" i="1" s="1"/>
  <c r="N541" i="1" s="1"/>
  <c r="N543" i="1" s="1"/>
  <c r="N545" i="1" s="1"/>
  <c r="N547" i="1" s="1"/>
  <c r="N549" i="1" s="1"/>
  <c r="N551" i="1" s="1"/>
  <c r="N553" i="1" s="1"/>
  <c r="N555" i="1" s="1"/>
  <c r="N557" i="1" s="1"/>
  <c r="N559" i="1" s="1"/>
  <c r="N561" i="1" s="1"/>
  <c r="N563" i="1" s="1"/>
  <c r="N565" i="1" s="1"/>
  <c r="N567" i="1" s="1"/>
  <c r="N569" i="1" s="1"/>
  <c r="N571" i="1" s="1"/>
  <c r="N573" i="1" s="1"/>
  <c r="N575" i="1" s="1"/>
  <c r="N577" i="1" s="1"/>
  <c r="N579" i="1" s="1"/>
  <c r="N581" i="1" s="1"/>
  <c r="N583" i="1" s="1"/>
  <c r="N585" i="1" s="1"/>
  <c r="N587" i="1" s="1"/>
  <c r="N589" i="1" s="1"/>
  <c r="N591" i="1" s="1"/>
  <c r="N593" i="1" s="1"/>
  <c r="N595" i="1" s="1"/>
  <c r="N597" i="1" s="1"/>
  <c r="N599" i="1" s="1"/>
  <c r="N601" i="1" s="1"/>
  <c r="N603" i="1" s="1"/>
  <c r="N605" i="1" s="1"/>
  <c r="N607" i="1" s="1"/>
  <c r="N609" i="1" s="1"/>
  <c r="N611" i="1" s="1"/>
  <c r="N613" i="1" s="1"/>
  <c r="N615" i="1" s="1"/>
  <c r="N617" i="1" s="1"/>
  <c r="N619" i="1" s="1"/>
  <c r="N621" i="1" s="1"/>
  <c r="N623" i="1" s="1"/>
  <c r="N625" i="1" s="1"/>
  <c r="N627" i="1" s="1"/>
  <c r="N629" i="1" s="1"/>
  <c r="N631" i="1" s="1"/>
  <c r="N633" i="1" s="1"/>
  <c r="N635" i="1" s="1"/>
  <c r="N637" i="1" s="1"/>
  <c r="N639" i="1" s="1"/>
  <c r="N641" i="1" s="1"/>
  <c r="N643" i="1" s="1"/>
  <c r="N645" i="1" s="1"/>
  <c r="N647" i="1" s="1"/>
  <c r="N649" i="1" s="1"/>
  <c r="N651" i="1" s="1"/>
  <c r="N653" i="1" s="1"/>
  <c r="N655" i="1" s="1"/>
  <c r="N657" i="1" s="1"/>
  <c r="N659" i="1" s="1"/>
  <c r="N661" i="1" s="1"/>
  <c r="N663" i="1" s="1"/>
  <c r="N665" i="1" s="1"/>
  <c r="N667" i="1" s="1"/>
  <c r="N669" i="1" s="1"/>
  <c r="N671" i="1" s="1"/>
  <c r="N673" i="1" s="1"/>
  <c r="N675" i="1" s="1"/>
  <c r="N677" i="1" s="1"/>
  <c r="N679" i="1" s="1"/>
  <c r="N681" i="1" s="1"/>
  <c r="N683" i="1" s="1"/>
  <c r="N685" i="1" s="1"/>
  <c r="N687" i="1" s="1"/>
  <c r="N689" i="1" s="1"/>
  <c r="N691" i="1" s="1"/>
  <c r="N693" i="1" s="1"/>
  <c r="N695" i="1" s="1"/>
  <c r="N697" i="1" s="1"/>
  <c r="N699" i="1" s="1"/>
  <c r="N701" i="1" s="1"/>
  <c r="N703" i="1" s="1"/>
  <c r="N705" i="1" s="1"/>
  <c r="N707" i="1" s="1"/>
  <c r="N709" i="1" s="1"/>
  <c r="N711" i="1" s="1"/>
  <c r="N713" i="1" s="1"/>
  <c r="N715" i="1" s="1"/>
  <c r="N717" i="1" s="1"/>
  <c r="N719" i="1" s="1"/>
  <c r="N721" i="1" s="1"/>
  <c r="N723" i="1" s="1"/>
  <c r="N725" i="1" s="1"/>
  <c r="N727" i="1" s="1"/>
  <c r="N729" i="1" s="1"/>
  <c r="N731" i="1" s="1"/>
  <c r="N733" i="1" s="1"/>
  <c r="N735" i="1" s="1"/>
  <c r="N737" i="1" s="1"/>
  <c r="N739" i="1" s="1"/>
  <c r="N741" i="1" s="1"/>
  <c r="N743" i="1" s="1"/>
  <c r="N745" i="1" s="1"/>
  <c r="N747" i="1" s="1"/>
  <c r="N749" i="1" s="1"/>
  <c r="N751" i="1" s="1"/>
  <c r="N753" i="1" s="1"/>
  <c r="N755" i="1" s="1"/>
  <c r="N757" i="1" s="1"/>
  <c r="N759" i="1" s="1"/>
  <c r="N761" i="1" s="1"/>
  <c r="N763" i="1" s="1"/>
  <c r="N765" i="1" s="1"/>
  <c r="N767" i="1" s="1"/>
  <c r="N769" i="1" s="1"/>
  <c r="N771" i="1" s="1"/>
  <c r="N773" i="1" s="1"/>
  <c r="N775" i="1" s="1"/>
  <c r="N777" i="1" s="1"/>
  <c r="N779" i="1" s="1"/>
  <c r="N781" i="1" s="1"/>
  <c r="N783" i="1" s="1"/>
  <c r="N785" i="1" s="1"/>
  <c r="N787" i="1" s="1"/>
  <c r="N789" i="1" s="1"/>
  <c r="N791" i="1" s="1"/>
  <c r="N793" i="1" s="1"/>
  <c r="N795" i="1" s="1"/>
  <c r="N797" i="1" s="1"/>
  <c r="N799" i="1" s="1"/>
  <c r="N802" i="1" s="1"/>
  <c r="N804" i="1" s="1"/>
  <c r="N806" i="1" s="1"/>
  <c r="N808" i="1" s="1"/>
  <c r="N810" i="1" s="1"/>
  <c r="N812" i="1" s="1"/>
  <c r="N814" i="1" s="1"/>
  <c r="N816" i="1" s="1"/>
  <c r="N818" i="1" s="1"/>
  <c r="N820" i="1" s="1"/>
  <c r="N822" i="1" s="1"/>
  <c r="N824" i="1" s="1"/>
  <c r="N826" i="1" s="1"/>
  <c r="N828" i="1" s="1"/>
  <c r="N830" i="1" s="1"/>
  <c r="N832" i="1" s="1"/>
  <c r="N834" i="1" s="1"/>
  <c r="N836" i="1" s="1"/>
  <c r="N838" i="1" s="1"/>
  <c r="N849" i="1" s="1"/>
  <c r="N851" i="1" s="1"/>
  <c r="N853" i="1" s="1"/>
  <c r="N855" i="1" s="1"/>
  <c r="N857" i="1" s="1"/>
  <c r="N859" i="1" s="1"/>
  <c r="N861" i="1" s="1"/>
  <c r="N863" i="1" s="1"/>
  <c r="N865" i="1" s="1"/>
  <c r="N867" i="1" s="1"/>
  <c r="N869" i="1" s="1"/>
  <c r="N871" i="1" s="1"/>
  <c r="N873" i="1" s="1"/>
  <c r="N875" i="1" s="1"/>
  <c r="N877" i="1" s="1"/>
  <c r="N879" i="1" s="1"/>
  <c r="N881" i="1" s="1"/>
  <c r="N883" i="1" s="1"/>
  <c r="N885" i="1" s="1"/>
  <c r="N887" i="1" s="1"/>
  <c r="N889" i="1" s="1"/>
  <c r="N891" i="1" s="1"/>
  <c r="N893" i="1" s="1"/>
  <c r="N895" i="1" s="1"/>
  <c r="N897" i="1" s="1"/>
  <c r="N899" i="1" s="1"/>
  <c r="N901" i="1" s="1"/>
  <c r="N903" i="1" s="1"/>
  <c r="N905" i="1" s="1"/>
  <c r="N907" i="1" s="1"/>
  <c r="N909" i="1" s="1"/>
  <c r="N911" i="1" s="1"/>
  <c r="N913" i="1" s="1"/>
  <c r="N915" i="1" s="1"/>
  <c r="N917" i="1" s="1"/>
  <c r="N919" i="1" s="1"/>
  <c r="N921" i="1" s="1"/>
  <c r="N923" i="1" s="1"/>
  <c r="N925" i="1" s="1"/>
  <c r="N927" i="1" s="1"/>
  <c r="N929" i="1" s="1"/>
  <c r="N931" i="1" s="1"/>
  <c r="N933" i="1" s="1"/>
  <c r="N935" i="1" s="1"/>
  <c r="N937" i="1" s="1"/>
  <c r="N137" i="1"/>
  <c r="N135" i="1"/>
  <c r="N133" i="1"/>
  <c r="C133" i="1"/>
  <c r="C135" i="1" s="1"/>
  <c r="C137" i="1" s="1"/>
  <c r="C139" i="1" s="1"/>
  <c r="C141" i="1" s="1"/>
  <c r="C143" i="1" s="1"/>
  <c r="C145" i="1" s="1"/>
  <c r="C147" i="1" s="1"/>
  <c r="C149" i="1" s="1"/>
  <c r="C151" i="1" s="1"/>
  <c r="C153" i="1" s="1"/>
  <c r="C155" i="1" s="1"/>
  <c r="C157" i="1" s="1"/>
  <c r="C159" i="1" s="1"/>
  <c r="C161" i="1" s="1"/>
  <c r="C163" i="1" s="1"/>
  <c r="C165" i="1" s="1"/>
  <c r="C167" i="1" s="1"/>
  <c r="C169" i="1" s="1"/>
  <c r="C171" i="1" s="1"/>
  <c r="C173" i="1" s="1"/>
  <c r="C175" i="1" s="1"/>
  <c r="C177" i="1" s="1"/>
  <c r="C179" i="1" s="1"/>
  <c r="C181" i="1" s="1"/>
  <c r="C131" i="1"/>
  <c r="AZ82" i="1"/>
  <c r="M81" i="1"/>
  <c r="M83" i="1" s="1"/>
  <c r="M85" i="1" s="1"/>
  <c r="M87" i="1" s="1"/>
  <c r="M89" i="1" s="1"/>
  <c r="M91" i="1" s="1"/>
  <c r="M93" i="1" s="1"/>
  <c r="M95" i="1" s="1"/>
  <c r="M97" i="1" s="1"/>
  <c r="M99" i="1" s="1"/>
  <c r="M101" i="1" s="1"/>
  <c r="M103" i="1" s="1"/>
  <c r="M105" i="1" s="1"/>
  <c r="M107" i="1" s="1"/>
  <c r="M109" i="1" s="1"/>
  <c r="M111" i="1" s="1"/>
  <c r="M113" i="1" s="1"/>
  <c r="M115" i="1" s="1"/>
  <c r="M117" i="1" s="1"/>
  <c r="M119" i="1" s="1"/>
  <c r="M121" i="1" s="1"/>
  <c r="M123" i="1" s="1"/>
  <c r="M125" i="1" s="1"/>
  <c r="M127" i="1" s="1"/>
  <c r="M129" i="1" s="1"/>
  <c r="M131" i="1" s="1"/>
  <c r="M133" i="1" s="1"/>
  <c r="M135" i="1" s="1"/>
  <c r="M137" i="1" s="1"/>
  <c r="M139" i="1" s="1"/>
  <c r="M141" i="1" s="1"/>
  <c r="M143" i="1" s="1"/>
  <c r="M145" i="1" s="1"/>
  <c r="M147" i="1" s="1"/>
  <c r="M149" i="1" s="1"/>
  <c r="M151" i="1" s="1"/>
  <c r="M153" i="1" s="1"/>
  <c r="M155" i="1" s="1"/>
  <c r="M157" i="1" s="1"/>
  <c r="M159" i="1" s="1"/>
  <c r="M161" i="1" s="1"/>
  <c r="M163" i="1" s="1"/>
  <c r="M165" i="1" s="1"/>
  <c r="M167" i="1" s="1"/>
  <c r="M169" i="1" s="1"/>
  <c r="M171" i="1" s="1"/>
  <c r="M173" i="1" s="1"/>
  <c r="M175" i="1" s="1"/>
  <c r="M177" i="1" s="1"/>
  <c r="M179" i="1" s="1"/>
  <c r="M181" i="1" s="1"/>
  <c r="D81" i="1"/>
  <c r="D83" i="1" s="1"/>
  <c r="D85" i="1" s="1"/>
  <c r="D87" i="1" s="1"/>
  <c r="D89" i="1" s="1"/>
  <c r="D91" i="1" s="1"/>
  <c r="D93" i="1" s="1"/>
  <c r="D95" i="1" s="1"/>
  <c r="D97" i="1" s="1"/>
  <c r="D99" i="1" s="1"/>
  <c r="D101" i="1" s="1"/>
  <c r="D103" i="1" s="1"/>
  <c r="D105" i="1" s="1"/>
  <c r="D107" i="1" s="1"/>
  <c r="D109" i="1" s="1"/>
  <c r="D111" i="1" s="1"/>
  <c r="D113" i="1" s="1"/>
  <c r="D115" i="1" s="1"/>
  <c r="D117" i="1" s="1"/>
  <c r="D119" i="1" s="1"/>
  <c r="D121" i="1" s="1"/>
  <c r="D123" i="1" s="1"/>
  <c r="D125" i="1" s="1"/>
  <c r="D127" i="1" s="1"/>
  <c r="D129" i="1" s="1"/>
  <c r="D131" i="1" s="1"/>
  <c r="D133" i="1" s="1"/>
  <c r="D135" i="1" s="1"/>
  <c r="D137" i="1" s="1"/>
  <c r="D139" i="1" s="1"/>
  <c r="D141" i="1" s="1"/>
  <c r="D143" i="1" s="1"/>
  <c r="D145" i="1" s="1"/>
  <c r="D147" i="1" s="1"/>
  <c r="D149" i="1" s="1"/>
  <c r="D151" i="1" s="1"/>
  <c r="D153" i="1" s="1"/>
  <c r="D155" i="1" s="1"/>
  <c r="D157" i="1" s="1"/>
  <c r="D159" i="1" s="1"/>
  <c r="D161" i="1" s="1"/>
  <c r="D163" i="1" s="1"/>
  <c r="D165" i="1" s="1"/>
  <c r="D167" i="1" s="1"/>
  <c r="D169" i="1" s="1"/>
  <c r="D171" i="1" s="1"/>
  <c r="D173" i="1" s="1"/>
  <c r="D175" i="1" s="1"/>
  <c r="D177" i="1" s="1"/>
  <c r="D179" i="1" s="1"/>
  <c r="D181" i="1" s="1"/>
  <c r="C81" i="1"/>
  <c r="C83" i="1" s="1"/>
  <c r="C85" i="1" s="1"/>
  <c r="C87" i="1" s="1"/>
  <c r="C89" i="1" s="1"/>
  <c r="C91" i="1" s="1"/>
  <c r="C93" i="1" s="1"/>
  <c r="C95" i="1" s="1"/>
  <c r="C97" i="1" s="1"/>
  <c r="C99" i="1" s="1"/>
  <c r="C101" i="1" s="1"/>
  <c r="C103" i="1" s="1"/>
  <c r="C105" i="1" s="1"/>
  <c r="C107" i="1" s="1"/>
  <c r="C109" i="1" s="1"/>
  <c r="C111" i="1" s="1"/>
  <c r="C113" i="1" s="1"/>
  <c r="C115" i="1" s="1"/>
  <c r="C117" i="1" s="1"/>
  <c r="C119" i="1" s="1"/>
  <c r="C121" i="1" s="1"/>
  <c r="C123" i="1" s="1"/>
  <c r="C125" i="1" s="1"/>
  <c r="C127" i="1" s="1"/>
  <c r="AZ80" i="1"/>
  <c r="AZ78" i="1"/>
  <c r="AZ76" i="1"/>
  <c r="I47" i="1"/>
  <c r="I49" i="1" s="1"/>
  <c r="I51" i="1" s="1"/>
  <c r="I53" i="1" s="1"/>
  <c r="I55" i="1" s="1"/>
  <c r="I57" i="1" s="1"/>
  <c r="I59" i="1" s="1"/>
  <c r="I61" i="1" s="1"/>
  <c r="I63" i="1" s="1"/>
  <c r="I65" i="1" s="1"/>
  <c r="I67" i="1" s="1"/>
  <c r="I69" i="1" s="1"/>
  <c r="I71" i="1" s="1"/>
  <c r="I73" i="1" s="1"/>
  <c r="I75" i="1" s="1"/>
  <c r="I77" i="1" s="1"/>
  <c r="I79" i="1" s="1"/>
  <c r="I81" i="1" s="1"/>
  <c r="I83" i="1" s="1"/>
  <c r="I85" i="1" s="1"/>
  <c r="I87" i="1" s="1"/>
  <c r="I89" i="1" s="1"/>
  <c r="I91" i="1" s="1"/>
  <c r="I93" i="1" s="1"/>
  <c r="I95" i="1" s="1"/>
  <c r="I97" i="1" s="1"/>
  <c r="I99" i="1" s="1"/>
  <c r="I101" i="1" s="1"/>
  <c r="I103" i="1" s="1"/>
  <c r="I105" i="1" s="1"/>
  <c r="I107" i="1" s="1"/>
  <c r="I109" i="1" s="1"/>
  <c r="I111" i="1" s="1"/>
  <c r="I113" i="1" s="1"/>
  <c r="I115" i="1" s="1"/>
  <c r="I117" i="1" s="1"/>
  <c r="I119" i="1" s="1"/>
  <c r="I121" i="1" s="1"/>
  <c r="I123" i="1" s="1"/>
  <c r="I125" i="1" s="1"/>
  <c r="I127" i="1" s="1"/>
  <c r="I129" i="1" s="1"/>
  <c r="I131" i="1" s="1"/>
  <c r="I133" i="1" s="1"/>
  <c r="I135" i="1" s="1"/>
  <c r="I137" i="1" s="1"/>
  <c r="I139" i="1" s="1"/>
  <c r="I141" i="1" s="1"/>
  <c r="I143" i="1" s="1"/>
  <c r="I145" i="1" s="1"/>
  <c r="I147" i="1" s="1"/>
  <c r="I149" i="1" s="1"/>
  <c r="I151" i="1" s="1"/>
  <c r="I153" i="1" s="1"/>
  <c r="I155" i="1" s="1"/>
  <c r="I157" i="1" s="1"/>
  <c r="I159" i="1" s="1"/>
  <c r="I161" i="1" s="1"/>
  <c r="I163" i="1" s="1"/>
  <c r="I165" i="1" s="1"/>
  <c r="I167" i="1" s="1"/>
  <c r="I169" i="1" s="1"/>
  <c r="I171" i="1" s="1"/>
  <c r="I173" i="1" s="1"/>
  <c r="I175" i="1" s="1"/>
  <c r="I177" i="1" s="1"/>
  <c r="I179" i="1" s="1"/>
  <c r="I181" i="1" s="1"/>
  <c r="M41" i="1"/>
  <c r="K34" i="1"/>
  <c r="K36" i="1" s="1"/>
  <c r="K38" i="1" s="1"/>
  <c r="K41" i="1" s="1"/>
  <c r="K43" i="1" s="1"/>
  <c r="K45" i="1" s="1"/>
  <c r="K47" i="1" s="1"/>
  <c r="K49" i="1" s="1"/>
  <c r="K51" i="1" s="1"/>
  <c r="K53" i="1" s="1"/>
  <c r="K55" i="1" s="1"/>
  <c r="K57" i="1" s="1"/>
  <c r="K59" i="1" s="1"/>
  <c r="K61" i="1" s="1"/>
  <c r="K63" i="1" s="1"/>
  <c r="K65" i="1" s="1"/>
  <c r="K67" i="1" s="1"/>
  <c r="K69" i="1" s="1"/>
  <c r="K71" i="1" s="1"/>
  <c r="K73" i="1" s="1"/>
  <c r="K75" i="1" s="1"/>
  <c r="K77" i="1" s="1"/>
  <c r="K79" i="1" s="1"/>
  <c r="K81" i="1" s="1"/>
  <c r="K83" i="1" s="1"/>
  <c r="K85" i="1" s="1"/>
  <c r="K87" i="1" s="1"/>
  <c r="K89" i="1" s="1"/>
  <c r="K91" i="1" s="1"/>
  <c r="K93" i="1" s="1"/>
  <c r="K95" i="1" s="1"/>
  <c r="K97" i="1" s="1"/>
  <c r="K99" i="1" s="1"/>
  <c r="K101" i="1" s="1"/>
  <c r="K103" i="1" s="1"/>
  <c r="K105" i="1" s="1"/>
  <c r="K107" i="1" s="1"/>
  <c r="K109" i="1" s="1"/>
  <c r="K111" i="1" s="1"/>
  <c r="K113" i="1" s="1"/>
  <c r="K115" i="1" s="1"/>
  <c r="K117" i="1" s="1"/>
  <c r="K119" i="1" s="1"/>
  <c r="K121" i="1" s="1"/>
  <c r="K123" i="1" s="1"/>
  <c r="K125" i="1" s="1"/>
  <c r="K127" i="1" s="1"/>
  <c r="K129" i="1" s="1"/>
  <c r="K131" i="1" s="1"/>
  <c r="K133" i="1" s="1"/>
  <c r="K135" i="1" s="1"/>
  <c r="K137" i="1" s="1"/>
  <c r="K139" i="1" s="1"/>
  <c r="K141" i="1" s="1"/>
  <c r="K143" i="1" s="1"/>
  <c r="K145" i="1" s="1"/>
  <c r="K147" i="1" s="1"/>
  <c r="K149" i="1" s="1"/>
  <c r="K151" i="1" s="1"/>
  <c r="K153" i="1" s="1"/>
  <c r="K155" i="1" s="1"/>
  <c r="K157" i="1" s="1"/>
  <c r="K159" i="1" s="1"/>
  <c r="K161" i="1" s="1"/>
  <c r="K163" i="1" s="1"/>
  <c r="K165" i="1" s="1"/>
  <c r="K167" i="1" s="1"/>
  <c r="K169" i="1" s="1"/>
  <c r="K171" i="1" s="1"/>
  <c r="K173" i="1" s="1"/>
  <c r="K175" i="1" s="1"/>
  <c r="K177" i="1" s="1"/>
  <c r="K179" i="1" s="1"/>
  <c r="K181" i="1" s="1"/>
  <c r="L32" i="1"/>
  <c r="L34" i="1" s="1"/>
  <c r="L36" i="1" s="1"/>
  <c r="L38" i="1" s="1"/>
  <c r="L41" i="1" s="1"/>
  <c r="L43" i="1" s="1"/>
  <c r="L45" i="1" s="1"/>
  <c r="L47" i="1" s="1"/>
  <c r="L49" i="1" s="1"/>
  <c r="L51" i="1" s="1"/>
  <c r="L53" i="1" s="1"/>
  <c r="L55" i="1" s="1"/>
  <c r="L57" i="1" s="1"/>
  <c r="L59" i="1" s="1"/>
  <c r="L61" i="1" s="1"/>
  <c r="L63" i="1" s="1"/>
  <c r="L65" i="1" s="1"/>
  <c r="L67" i="1" s="1"/>
  <c r="L69" i="1" s="1"/>
  <c r="L71" i="1" s="1"/>
  <c r="L73" i="1" s="1"/>
  <c r="L75" i="1" s="1"/>
  <c r="L77" i="1" s="1"/>
  <c r="L79" i="1" s="1"/>
  <c r="L81" i="1" s="1"/>
  <c r="L83" i="1" s="1"/>
  <c r="L85" i="1" s="1"/>
  <c r="L87" i="1" s="1"/>
  <c r="L89" i="1" s="1"/>
  <c r="L91" i="1" s="1"/>
  <c r="L93" i="1" s="1"/>
  <c r="L95" i="1" s="1"/>
  <c r="L97" i="1" s="1"/>
  <c r="L99" i="1" s="1"/>
  <c r="L101" i="1" s="1"/>
  <c r="L103" i="1" s="1"/>
  <c r="L105" i="1" s="1"/>
  <c r="L107" i="1" s="1"/>
  <c r="L109" i="1" s="1"/>
  <c r="L111" i="1" s="1"/>
  <c r="L113" i="1" s="1"/>
  <c r="L115" i="1" s="1"/>
  <c r="L117" i="1" s="1"/>
  <c r="L119" i="1" s="1"/>
  <c r="L121" i="1" s="1"/>
  <c r="L123" i="1" s="1"/>
  <c r="L125" i="1" s="1"/>
  <c r="L127" i="1" s="1"/>
  <c r="L129" i="1" s="1"/>
  <c r="L131" i="1" s="1"/>
  <c r="L133" i="1" s="1"/>
  <c r="L135" i="1" s="1"/>
  <c r="L137" i="1" s="1"/>
  <c r="L139" i="1" s="1"/>
  <c r="L141" i="1" s="1"/>
  <c r="L143" i="1" s="1"/>
  <c r="L145" i="1" s="1"/>
  <c r="L147" i="1" s="1"/>
  <c r="L149" i="1" s="1"/>
  <c r="L151" i="1" s="1"/>
  <c r="L153" i="1" s="1"/>
  <c r="L155" i="1" s="1"/>
  <c r="L157" i="1" s="1"/>
  <c r="L159" i="1" s="1"/>
  <c r="L161" i="1" s="1"/>
  <c r="L163" i="1" s="1"/>
  <c r="L165" i="1" s="1"/>
  <c r="L167" i="1" s="1"/>
  <c r="L169" i="1" s="1"/>
  <c r="L171" i="1" s="1"/>
  <c r="L173" i="1" s="1"/>
  <c r="L175" i="1" s="1"/>
  <c r="L177" i="1" s="1"/>
  <c r="L179" i="1" s="1"/>
  <c r="L181" i="1" s="1"/>
  <c r="K32" i="1"/>
  <c r="J32" i="1"/>
  <c r="J34" i="1" s="1"/>
  <c r="J36" i="1" s="1"/>
  <c r="J38" i="1" s="1"/>
  <c r="J41" i="1" s="1"/>
  <c r="J43" i="1" s="1"/>
  <c r="J45" i="1" s="1"/>
  <c r="J47" i="1" s="1"/>
  <c r="J49" i="1" s="1"/>
  <c r="J51" i="1" s="1"/>
  <c r="J53" i="1" s="1"/>
  <c r="J55" i="1" s="1"/>
  <c r="J57" i="1" s="1"/>
  <c r="J59" i="1" s="1"/>
  <c r="J61" i="1" s="1"/>
  <c r="J63" i="1" s="1"/>
  <c r="J65" i="1" s="1"/>
  <c r="J67" i="1" s="1"/>
  <c r="J69" i="1" s="1"/>
  <c r="J71" i="1" s="1"/>
  <c r="J73" i="1" s="1"/>
  <c r="J75" i="1" s="1"/>
  <c r="J77" i="1" s="1"/>
  <c r="J79" i="1" s="1"/>
  <c r="J81" i="1" s="1"/>
  <c r="J83" i="1" s="1"/>
  <c r="J85" i="1" s="1"/>
  <c r="J87" i="1" s="1"/>
  <c r="J89" i="1" s="1"/>
  <c r="J91" i="1" s="1"/>
  <c r="J93" i="1" s="1"/>
  <c r="J95" i="1" s="1"/>
  <c r="J97" i="1" s="1"/>
  <c r="J99" i="1" s="1"/>
  <c r="J101" i="1" s="1"/>
  <c r="J103" i="1" s="1"/>
  <c r="J105" i="1" s="1"/>
  <c r="J107" i="1" s="1"/>
  <c r="J109" i="1" s="1"/>
  <c r="J111" i="1" s="1"/>
  <c r="J113" i="1" s="1"/>
  <c r="J115" i="1" s="1"/>
  <c r="J117" i="1" s="1"/>
  <c r="J119" i="1" s="1"/>
  <c r="J121" i="1" s="1"/>
  <c r="J123" i="1" s="1"/>
  <c r="J125" i="1" s="1"/>
  <c r="J127" i="1" s="1"/>
  <c r="J129" i="1" s="1"/>
  <c r="J131" i="1" s="1"/>
  <c r="J133" i="1" s="1"/>
  <c r="J135" i="1" s="1"/>
  <c r="J137" i="1" s="1"/>
  <c r="J139" i="1" s="1"/>
  <c r="J141" i="1" s="1"/>
  <c r="J143" i="1" s="1"/>
  <c r="J145" i="1" s="1"/>
  <c r="J147" i="1" s="1"/>
  <c r="J149" i="1" s="1"/>
  <c r="J151" i="1" s="1"/>
  <c r="J153" i="1" s="1"/>
  <c r="J155" i="1" s="1"/>
  <c r="J157" i="1" s="1"/>
  <c r="J159" i="1" s="1"/>
  <c r="J161" i="1" s="1"/>
  <c r="J163" i="1" s="1"/>
  <c r="J165" i="1" s="1"/>
  <c r="J167" i="1" s="1"/>
  <c r="J169" i="1" s="1"/>
  <c r="J171" i="1" s="1"/>
  <c r="J173" i="1" s="1"/>
  <c r="J175" i="1" s="1"/>
  <c r="J177" i="1" s="1"/>
  <c r="J179" i="1" s="1"/>
  <c r="J181" i="1" s="1"/>
  <c r="I12" i="1"/>
  <c r="I14" i="1" s="1"/>
  <c r="I16" i="1" s="1"/>
  <c r="I18" i="1" s="1"/>
  <c r="I20" i="1" s="1"/>
  <c r="I22" i="1" s="1"/>
  <c r="I24" i="1" s="1"/>
  <c r="I26" i="1" s="1"/>
  <c r="I28" i="1" s="1"/>
  <c r="I30" i="1" s="1"/>
  <c r="I32" i="1" s="1"/>
  <c r="I34" i="1" s="1"/>
  <c r="I36" i="1" s="1"/>
  <c r="I38" i="1" s="1"/>
  <c r="I41" i="1" s="1"/>
  <c r="E10" i="1"/>
  <c r="E12" i="1" s="1"/>
  <c r="E14" i="1" s="1"/>
  <c r="E16" i="1" s="1"/>
  <c r="E18" i="1" s="1"/>
  <c r="E20" i="1" s="1"/>
  <c r="E22" i="1" s="1"/>
  <c r="E24" i="1" s="1"/>
  <c r="E26" i="1" s="1"/>
  <c r="E28" i="1" s="1"/>
  <c r="E30" i="1" s="1"/>
  <c r="E32" i="1" s="1"/>
  <c r="E34" i="1" s="1"/>
  <c r="E36" i="1" s="1"/>
  <c r="E38" i="1" s="1"/>
  <c r="E41" i="1" s="1"/>
  <c r="E43" i="1" s="1"/>
  <c r="E45" i="1" s="1"/>
  <c r="E47" i="1" s="1"/>
  <c r="E49" i="1" s="1"/>
  <c r="E51" i="1" s="1"/>
  <c r="E53" i="1" s="1"/>
  <c r="E55" i="1" s="1"/>
  <c r="E57" i="1" s="1"/>
  <c r="E59" i="1" s="1"/>
  <c r="E61" i="1" s="1"/>
  <c r="E63" i="1" s="1"/>
  <c r="E65" i="1" s="1"/>
  <c r="E67" i="1" s="1"/>
  <c r="E69" i="1" s="1"/>
  <c r="E71" i="1" s="1"/>
  <c r="E73" i="1" s="1"/>
  <c r="E75" i="1" s="1"/>
  <c r="E77" i="1" s="1"/>
  <c r="E79" i="1" s="1"/>
  <c r="E81" i="1" s="1"/>
  <c r="E83" i="1" s="1"/>
  <c r="E85" i="1" s="1"/>
  <c r="E87" i="1" s="1"/>
  <c r="E89" i="1" s="1"/>
  <c r="E91" i="1" s="1"/>
  <c r="E93" i="1" s="1"/>
  <c r="E95" i="1" s="1"/>
  <c r="E97" i="1" s="1"/>
  <c r="E99" i="1" s="1"/>
  <c r="E101" i="1" s="1"/>
  <c r="E103" i="1" s="1"/>
  <c r="E105" i="1" s="1"/>
  <c r="E107" i="1" s="1"/>
  <c r="E109" i="1" s="1"/>
  <c r="E111" i="1" s="1"/>
  <c r="E113" i="1" s="1"/>
  <c r="E115" i="1" s="1"/>
  <c r="E117" i="1" s="1"/>
  <c r="E119" i="1" s="1"/>
  <c r="E121" i="1" s="1"/>
  <c r="E123" i="1" s="1"/>
  <c r="E125" i="1" s="1"/>
  <c r="E127" i="1" s="1"/>
  <c r="E129" i="1" s="1"/>
  <c r="E131" i="1" s="1"/>
  <c r="E133" i="1" s="1"/>
  <c r="E135" i="1" s="1"/>
  <c r="E137" i="1" s="1"/>
  <c r="E139" i="1" s="1"/>
  <c r="E141" i="1" s="1"/>
  <c r="E143" i="1" s="1"/>
  <c r="E145" i="1" s="1"/>
  <c r="E147" i="1" s="1"/>
  <c r="E149" i="1" s="1"/>
  <c r="E151" i="1" s="1"/>
  <c r="E153" i="1" s="1"/>
  <c r="E155" i="1" s="1"/>
  <c r="E157" i="1" s="1"/>
  <c r="E159" i="1" s="1"/>
  <c r="E161" i="1" s="1"/>
  <c r="E163" i="1" s="1"/>
  <c r="E165" i="1" s="1"/>
  <c r="E167" i="1" s="1"/>
  <c r="E169" i="1" s="1"/>
  <c r="E171" i="1" s="1"/>
  <c r="E173" i="1" s="1"/>
  <c r="E175" i="1" s="1"/>
  <c r="E177" i="1" s="1"/>
  <c r="E179" i="1" s="1"/>
  <c r="E181" i="1" s="1"/>
  <c r="H8" i="1"/>
  <c r="H10" i="1" s="1"/>
  <c r="H12" i="1" s="1"/>
  <c r="H14" i="1" s="1"/>
  <c r="H16" i="1" s="1"/>
  <c r="H18" i="1" s="1"/>
  <c r="H20" i="1" s="1"/>
  <c r="H22" i="1" s="1"/>
  <c r="H24" i="1" s="1"/>
  <c r="H26" i="1" s="1"/>
  <c r="H28" i="1" s="1"/>
  <c r="H30" i="1" s="1"/>
  <c r="H32" i="1" s="1"/>
  <c r="H34" i="1" s="1"/>
  <c r="H36" i="1" s="1"/>
  <c r="H38" i="1" s="1"/>
  <c r="H41" i="1" s="1"/>
  <c r="H43" i="1" s="1"/>
  <c r="H45" i="1" s="1"/>
  <c r="H47" i="1" s="1"/>
  <c r="H49" i="1" s="1"/>
  <c r="H51" i="1" s="1"/>
  <c r="H53" i="1" s="1"/>
  <c r="H55" i="1" s="1"/>
  <c r="H57" i="1" s="1"/>
  <c r="H59" i="1" s="1"/>
  <c r="H61" i="1" s="1"/>
  <c r="H63" i="1" s="1"/>
  <c r="H65" i="1" s="1"/>
  <c r="H67" i="1" s="1"/>
  <c r="H69" i="1" s="1"/>
  <c r="H71" i="1" s="1"/>
  <c r="H73" i="1" s="1"/>
  <c r="H75" i="1" s="1"/>
  <c r="H77" i="1" s="1"/>
  <c r="H79" i="1" s="1"/>
  <c r="H81" i="1" s="1"/>
  <c r="H83" i="1" s="1"/>
  <c r="H85" i="1" s="1"/>
  <c r="H87" i="1" s="1"/>
  <c r="H89" i="1" s="1"/>
  <c r="H91" i="1" s="1"/>
  <c r="H93" i="1" s="1"/>
  <c r="H95" i="1" s="1"/>
  <c r="H97" i="1" s="1"/>
  <c r="H99" i="1" s="1"/>
  <c r="H101" i="1" s="1"/>
  <c r="H103" i="1" s="1"/>
  <c r="H105" i="1" s="1"/>
  <c r="H107" i="1" s="1"/>
  <c r="H109" i="1" s="1"/>
  <c r="H111" i="1" s="1"/>
  <c r="H113" i="1" s="1"/>
  <c r="H115" i="1" s="1"/>
  <c r="H117" i="1" s="1"/>
  <c r="H119" i="1" s="1"/>
  <c r="H121" i="1" s="1"/>
  <c r="H123" i="1" s="1"/>
  <c r="H125" i="1" s="1"/>
  <c r="H127" i="1" s="1"/>
  <c r="H129" i="1" s="1"/>
  <c r="H131" i="1" s="1"/>
  <c r="H133" i="1" s="1"/>
  <c r="H135" i="1" s="1"/>
  <c r="H137" i="1" s="1"/>
  <c r="H139" i="1" s="1"/>
  <c r="H141" i="1" s="1"/>
  <c r="H143" i="1" s="1"/>
  <c r="H145" i="1" s="1"/>
  <c r="H147" i="1" s="1"/>
  <c r="H149" i="1" s="1"/>
  <c r="H151" i="1" s="1"/>
  <c r="H153" i="1" s="1"/>
  <c r="H155" i="1" s="1"/>
  <c r="H157" i="1" s="1"/>
  <c r="H159" i="1" s="1"/>
  <c r="H161" i="1" s="1"/>
  <c r="H163" i="1" s="1"/>
  <c r="H165" i="1" s="1"/>
  <c r="H167" i="1" s="1"/>
  <c r="H169" i="1" s="1"/>
  <c r="H171" i="1" s="1"/>
  <c r="H173" i="1" s="1"/>
  <c r="H175" i="1" s="1"/>
  <c r="H177" i="1" s="1"/>
  <c r="H179" i="1" s="1"/>
  <c r="H181" i="1" s="1"/>
  <c r="G8" i="1"/>
  <c r="G10" i="1" s="1"/>
  <c r="G12" i="1" s="1"/>
  <c r="G14" i="1" s="1"/>
  <c r="G16" i="1" s="1"/>
  <c r="G18" i="1" s="1"/>
  <c r="G20" i="1" s="1"/>
  <c r="G22" i="1" s="1"/>
  <c r="G24" i="1" s="1"/>
  <c r="G26" i="1" s="1"/>
  <c r="G28" i="1" s="1"/>
  <c r="G30" i="1" s="1"/>
  <c r="G32" i="1" s="1"/>
  <c r="G34" i="1" s="1"/>
  <c r="G36" i="1" s="1"/>
  <c r="G38" i="1" s="1"/>
  <c r="G41" i="1" s="1"/>
  <c r="G43" i="1" s="1"/>
  <c r="G45" i="1" s="1"/>
  <c r="G47" i="1" s="1"/>
  <c r="G49" i="1" s="1"/>
  <c r="G51" i="1" s="1"/>
  <c r="G53" i="1" s="1"/>
  <c r="G55" i="1" s="1"/>
  <c r="G57" i="1" s="1"/>
  <c r="G59" i="1" s="1"/>
  <c r="G61" i="1" s="1"/>
  <c r="G63" i="1" s="1"/>
  <c r="G65" i="1" s="1"/>
  <c r="G67" i="1" s="1"/>
  <c r="G69" i="1" s="1"/>
  <c r="G71" i="1" s="1"/>
  <c r="G73" i="1" s="1"/>
  <c r="G75" i="1" s="1"/>
  <c r="G77" i="1" s="1"/>
  <c r="G79" i="1" s="1"/>
  <c r="G81" i="1" s="1"/>
  <c r="G83" i="1" s="1"/>
  <c r="G85" i="1" s="1"/>
  <c r="G87" i="1" s="1"/>
  <c r="G89" i="1" s="1"/>
  <c r="G91" i="1" s="1"/>
  <c r="G93" i="1" s="1"/>
  <c r="G95" i="1" s="1"/>
  <c r="G97" i="1" s="1"/>
  <c r="G99" i="1" s="1"/>
  <c r="G101" i="1" s="1"/>
  <c r="G103" i="1" s="1"/>
  <c r="G105" i="1" s="1"/>
  <c r="G107" i="1" s="1"/>
  <c r="G109" i="1" s="1"/>
  <c r="G111" i="1" s="1"/>
  <c r="G113" i="1" s="1"/>
  <c r="G115" i="1" s="1"/>
  <c r="G117" i="1" s="1"/>
  <c r="G119" i="1" s="1"/>
  <c r="G121" i="1" s="1"/>
  <c r="G123" i="1" s="1"/>
  <c r="G125" i="1" s="1"/>
  <c r="G127" i="1" s="1"/>
  <c r="G129" i="1" s="1"/>
  <c r="G131" i="1" s="1"/>
  <c r="G133" i="1" s="1"/>
  <c r="G135" i="1" s="1"/>
  <c r="G137" i="1" s="1"/>
  <c r="G139" i="1" s="1"/>
  <c r="G141" i="1" s="1"/>
  <c r="G143" i="1" s="1"/>
  <c r="G145" i="1" s="1"/>
  <c r="G147" i="1" s="1"/>
  <c r="G149" i="1" s="1"/>
  <c r="G151" i="1" s="1"/>
  <c r="G153" i="1" s="1"/>
  <c r="G155" i="1" s="1"/>
  <c r="G157" i="1" s="1"/>
  <c r="G159" i="1" s="1"/>
  <c r="G161" i="1" s="1"/>
  <c r="G163" i="1" s="1"/>
  <c r="G165" i="1" s="1"/>
  <c r="G167" i="1" s="1"/>
  <c r="G169" i="1" s="1"/>
  <c r="G171" i="1" s="1"/>
  <c r="G173" i="1" s="1"/>
  <c r="G175" i="1" s="1"/>
  <c r="G177" i="1" s="1"/>
  <c r="G179" i="1" s="1"/>
  <c r="G181" i="1" s="1"/>
  <c r="E8" i="1"/>
  <c r="G6" i="1"/>
  <c r="E6" i="1"/>
  <c r="D6" i="1"/>
  <c r="D8" i="1" s="1"/>
  <c r="D10" i="1" s="1"/>
  <c r="D12" i="1" s="1"/>
  <c r="D14" i="1" s="1"/>
  <c r="D16" i="1" s="1"/>
  <c r="D18" i="1" s="1"/>
  <c r="D20" i="1" s="1"/>
  <c r="D22" i="1" s="1"/>
  <c r="D24" i="1" s="1"/>
  <c r="D26" i="1" s="1"/>
  <c r="D28" i="1" s="1"/>
  <c r="D30" i="1" s="1"/>
  <c r="C6" i="1"/>
  <c r="C8" i="1" s="1"/>
  <c r="C10" i="1" s="1"/>
  <c r="C12" i="1" s="1"/>
  <c r="C14" i="1" s="1"/>
  <c r="C16" i="1" s="1"/>
  <c r="C18" i="1" s="1"/>
  <c r="C20" i="1" s="1"/>
  <c r="C22" i="1" s="1"/>
  <c r="C24" i="1" s="1"/>
  <c r="C26" i="1" s="1"/>
  <c r="C28" i="1" s="1"/>
  <c r="C30" i="1" s="1"/>
  <c r="C32" i="1" s="1"/>
  <c r="C34" i="1" s="1"/>
  <c r="C36" i="1" s="1"/>
  <c r="C38" i="1" s="1"/>
  <c r="C41" i="1" s="1"/>
  <c r="B6" i="1"/>
  <c r="B8" i="1" s="1"/>
  <c r="AZ4" i="1"/>
  <c r="G183" i="1" l="1"/>
  <c r="G185" i="1"/>
  <c r="G187" i="1" s="1"/>
  <c r="G189" i="1" s="1"/>
  <c r="G191" i="1" s="1"/>
  <c r="G193" i="1" s="1"/>
  <c r="G195" i="1" s="1"/>
  <c r="G197" i="1" s="1"/>
  <c r="G199" i="1" s="1"/>
  <c r="G201" i="1" s="1"/>
  <c r="G203" i="1" s="1"/>
  <c r="G205" i="1" s="1"/>
  <c r="G207" i="1" s="1"/>
  <c r="G209" i="1" s="1"/>
  <c r="G211" i="1" s="1"/>
  <c r="G213" i="1" s="1"/>
  <c r="G215" i="1" s="1"/>
  <c r="G217" i="1" s="1"/>
  <c r="G219" i="1" s="1"/>
  <c r="G221" i="1" s="1"/>
  <c r="G223" i="1" s="1"/>
  <c r="G225" i="1" s="1"/>
  <c r="G227" i="1" s="1"/>
  <c r="G229" i="1" s="1"/>
  <c r="G231" i="1" s="1"/>
  <c r="G233" i="1" s="1"/>
  <c r="G235" i="1" s="1"/>
  <c r="G237" i="1" s="1"/>
  <c r="G239" i="1" s="1"/>
  <c r="G241" i="1" s="1"/>
  <c r="G243" i="1" s="1"/>
  <c r="G245" i="1" s="1"/>
  <c r="G247" i="1" s="1"/>
  <c r="G249" i="1" s="1"/>
  <c r="G251" i="1" s="1"/>
  <c r="G253" i="1" s="1"/>
  <c r="G255" i="1" s="1"/>
  <c r="G257" i="1" s="1"/>
  <c r="G259" i="1" s="1"/>
  <c r="G261" i="1" s="1"/>
  <c r="G263" i="1" s="1"/>
  <c r="G265" i="1" s="1"/>
  <c r="G267" i="1" s="1"/>
  <c r="G269" i="1" s="1"/>
  <c r="G271" i="1" s="1"/>
  <c r="G273" i="1" s="1"/>
  <c r="G275" i="1" s="1"/>
  <c r="G277" i="1" s="1"/>
  <c r="G279" i="1" s="1"/>
  <c r="G281" i="1" s="1"/>
  <c r="G283" i="1" s="1"/>
  <c r="G285" i="1" s="1"/>
  <c r="G287" i="1" s="1"/>
  <c r="G289" i="1" s="1"/>
  <c r="G291" i="1" s="1"/>
  <c r="G293" i="1" s="1"/>
  <c r="G295" i="1" s="1"/>
  <c r="G297" i="1" s="1"/>
  <c r="G299" i="1" s="1"/>
  <c r="G301" i="1" s="1"/>
  <c r="G303" i="1" s="1"/>
  <c r="G305" i="1" s="1"/>
  <c r="G307" i="1" s="1"/>
  <c r="G309" i="1" s="1"/>
  <c r="G311" i="1" s="1"/>
  <c r="G313" i="1" s="1"/>
  <c r="G315" i="1" s="1"/>
  <c r="G317" i="1" s="1"/>
  <c r="G319" i="1" s="1"/>
  <c r="G321" i="1" s="1"/>
  <c r="G323" i="1" s="1"/>
  <c r="G325" i="1" s="1"/>
  <c r="G327" i="1" s="1"/>
  <c r="G329" i="1" s="1"/>
  <c r="G331" i="1" s="1"/>
  <c r="G333" i="1" s="1"/>
  <c r="G335" i="1" s="1"/>
  <c r="G337" i="1" s="1"/>
  <c r="G339" i="1" s="1"/>
  <c r="G341" i="1" s="1"/>
  <c r="G343" i="1" s="1"/>
  <c r="G345" i="1" s="1"/>
  <c r="G347" i="1" s="1"/>
  <c r="G349" i="1" s="1"/>
  <c r="G351" i="1" s="1"/>
  <c r="G353" i="1" s="1"/>
  <c r="G355" i="1" s="1"/>
  <c r="G357" i="1" s="1"/>
  <c r="G359" i="1" s="1"/>
  <c r="G361" i="1" s="1"/>
  <c r="G363" i="1" s="1"/>
  <c r="G365" i="1" s="1"/>
  <c r="G367" i="1" s="1"/>
  <c r="G369" i="1" s="1"/>
  <c r="G371" i="1" s="1"/>
  <c r="G373" i="1" s="1"/>
  <c r="G375" i="1" s="1"/>
  <c r="G377" i="1" s="1"/>
  <c r="G379" i="1" s="1"/>
  <c r="G381" i="1" s="1"/>
  <c r="G384" i="1" s="1"/>
  <c r="G386" i="1" s="1"/>
  <c r="G388" i="1" s="1"/>
  <c r="G390" i="1" s="1"/>
  <c r="G392" i="1" s="1"/>
  <c r="G394" i="1" s="1"/>
  <c r="G396" i="1" s="1"/>
  <c r="G398" i="1" s="1"/>
  <c r="G400" i="1" s="1"/>
  <c r="G402" i="1" s="1"/>
  <c r="G404" i="1" s="1"/>
  <c r="G406" i="1" s="1"/>
  <c r="G408" i="1" s="1"/>
  <c r="G410" i="1" s="1"/>
  <c r="G412" i="1" s="1"/>
  <c r="G414" i="1" s="1"/>
  <c r="G416" i="1" s="1"/>
  <c r="G418" i="1" s="1"/>
  <c r="G420" i="1" s="1"/>
  <c r="G422" i="1" s="1"/>
  <c r="AZ8" i="1"/>
  <c r="B10" i="1"/>
  <c r="V954" i="1"/>
  <c r="V956" i="1" s="1"/>
  <c r="V958" i="1" s="1"/>
  <c r="V960" i="1" s="1"/>
  <c r="V962" i="1" s="1"/>
  <c r="V964" i="1" s="1"/>
  <c r="V966" i="1" s="1"/>
  <c r="V968" i="1" s="1"/>
  <c r="V970" i="1" s="1"/>
  <c r="V972" i="1" s="1"/>
  <c r="V974" i="1" s="1"/>
  <c r="V976" i="1" s="1"/>
  <c r="V978" i="1" s="1"/>
  <c r="V980" i="1" s="1"/>
  <c r="V982" i="1" s="1"/>
  <c r="V984" i="1" s="1"/>
  <c r="V986" i="1" s="1"/>
  <c r="V988" i="1" s="1"/>
  <c r="V990" i="1" s="1"/>
  <c r="V992" i="1" s="1"/>
  <c r="V994" i="1" s="1"/>
  <c r="V996" i="1" s="1"/>
  <c r="V998" i="1" s="1"/>
  <c r="V1000" i="1" s="1"/>
  <c r="V1002" i="1" s="1"/>
  <c r="V1004" i="1" s="1"/>
  <c r="V1006" i="1" s="1"/>
  <c r="V1008" i="1" s="1"/>
  <c r="V1010" i="1" s="1"/>
  <c r="V1012" i="1" s="1"/>
  <c r="V1014" i="1" s="1"/>
  <c r="V1016" i="1" s="1"/>
  <c r="V1018" i="1" s="1"/>
  <c r="V1020" i="1" s="1"/>
  <c r="V1022" i="1" s="1"/>
  <c r="V1024" i="1" s="1"/>
  <c r="V1026" i="1" s="1"/>
  <c r="V1028" i="1" s="1"/>
  <c r="V1030" i="1" s="1"/>
  <c r="V1032" i="1" s="1"/>
  <c r="V1034" i="1" s="1"/>
  <c r="V1036" i="1" s="1"/>
  <c r="V1038" i="1" s="1"/>
  <c r="V1040" i="1" s="1"/>
  <c r="V1042" i="1" s="1"/>
  <c r="V1044" i="1" s="1"/>
  <c r="V1046" i="1" s="1"/>
  <c r="V1048" i="1" s="1"/>
  <c r="V1050" i="1" s="1"/>
  <c r="V1052" i="1" s="1"/>
  <c r="V1054" i="1" s="1"/>
  <c r="V1056" i="1" s="1"/>
  <c r="V1058" i="1" s="1"/>
  <c r="V1060" i="1" s="1"/>
  <c r="V1062" i="1" s="1"/>
  <c r="V1064" i="1" s="1"/>
  <c r="V1066" i="1" s="1"/>
  <c r="V1068" i="1" s="1"/>
  <c r="V1070" i="1" s="1"/>
  <c r="V1072" i="1" s="1"/>
  <c r="V1074" i="1" s="1"/>
  <c r="V1076" i="1" s="1"/>
  <c r="V1078" i="1" s="1"/>
  <c r="V1080" i="1" s="1"/>
  <c r="V1082" i="1" s="1"/>
  <c r="V1084" i="1" s="1"/>
  <c r="V1086" i="1" s="1"/>
  <c r="V1088" i="1" s="1"/>
  <c r="V1090" i="1" s="1"/>
  <c r="V1092" i="1" s="1"/>
  <c r="V1094" i="1" s="1"/>
  <c r="V1096" i="1" s="1"/>
  <c r="V1098" i="1" s="1"/>
  <c r="V1100" i="1" s="1"/>
  <c r="V1102" i="1" s="1"/>
  <c r="V1104" i="1" s="1"/>
  <c r="V1106" i="1" s="1"/>
  <c r="V1108" i="1" s="1"/>
  <c r="V1110" i="1" s="1"/>
  <c r="V1112" i="1" s="1"/>
  <c r="V1114" i="1" s="1"/>
  <c r="V1116" i="1" s="1"/>
  <c r="V1118" i="1" s="1"/>
  <c r="V1120" i="1" s="1"/>
  <c r="V1122" i="1" s="1"/>
  <c r="V1124" i="1" s="1"/>
  <c r="V1126" i="1" s="1"/>
  <c r="V1128" i="1" s="1"/>
  <c r="V1130" i="1" s="1"/>
  <c r="V1132" i="1" s="1"/>
  <c r="V1134" i="1" s="1"/>
  <c r="V1136" i="1" s="1"/>
  <c r="V1138" i="1" s="1"/>
  <c r="V1140" i="1" s="1"/>
  <c r="V1142" i="1" s="1"/>
  <c r="V1144" i="1" s="1"/>
  <c r="V1146" i="1" s="1"/>
  <c r="V1148" i="1" s="1"/>
  <c r="V1150" i="1" s="1"/>
  <c r="V1152" i="1" s="1"/>
  <c r="V1154" i="1" s="1"/>
  <c r="V1156" i="1" s="1"/>
  <c r="V1158" i="1" s="1"/>
  <c r="V1160" i="1" s="1"/>
  <c r="V1162" i="1" s="1"/>
  <c r="V1164" i="1" s="1"/>
  <c r="V1166" i="1" s="1"/>
  <c r="V1168" i="1" s="1"/>
  <c r="V1170" i="1" s="1"/>
  <c r="V1172" i="1" s="1"/>
  <c r="V1174" i="1" s="1"/>
  <c r="V1176" i="1" s="1"/>
  <c r="V1178" i="1" s="1"/>
  <c r="V1180" i="1" s="1"/>
  <c r="V1182" i="1" s="1"/>
  <c r="V1184" i="1" s="1"/>
  <c r="V1186" i="1" s="1"/>
  <c r="V1188" i="1" s="1"/>
  <c r="V1190" i="1" s="1"/>
  <c r="V1192" i="1" s="1"/>
  <c r="V1194" i="1" s="1"/>
  <c r="V1196" i="1" s="1"/>
  <c r="V1198" i="1" s="1"/>
  <c r="V1200" i="1" s="1"/>
  <c r="V1202" i="1" s="1"/>
  <c r="V1204" i="1" s="1"/>
  <c r="V1206" i="1" s="1"/>
  <c r="V1208" i="1" s="1"/>
  <c r="V1210" i="1" s="1"/>
  <c r="V1212" i="1" s="1"/>
  <c r="V1214" i="1" s="1"/>
  <c r="V1216" i="1" s="1"/>
  <c r="V1218" i="1" s="1"/>
  <c r="V1220" i="1" s="1"/>
  <c r="V1222" i="1" s="1"/>
  <c r="V1224" i="1" s="1"/>
  <c r="V1226" i="1" s="1"/>
  <c r="V1229" i="1" s="1"/>
  <c r="V1231" i="1" s="1"/>
  <c r="V1233" i="1" s="1"/>
  <c r="V1235" i="1" s="1"/>
  <c r="V1237" i="1" s="1"/>
  <c r="V1239" i="1" s="1"/>
  <c r="V1241" i="1" s="1"/>
  <c r="V1243" i="1" s="1"/>
  <c r="V1245" i="1" s="1"/>
  <c r="V1247" i="1" s="1"/>
  <c r="V1249" i="1" s="1"/>
  <c r="V1251" i="1" s="1"/>
  <c r="V1253" i="1" s="1"/>
  <c r="V1255" i="1" s="1"/>
  <c r="V1257" i="1" s="1"/>
  <c r="V1259" i="1" s="1"/>
  <c r="V1261" i="1" s="1"/>
  <c r="V1263" i="1" s="1"/>
  <c r="V1265" i="1" s="1"/>
  <c r="V1267" i="1" s="1"/>
  <c r="V1269" i="1" s="1"/>
  <c r="V1271" i="1" s="1"/>
  <c r="V1273" i="1" s="1"/>
  <c r="V1275" i="1" s="1"/>
  <c r="V1277" i="1" s="1"/>
  <c r="V1279" i="1" s="1"/>
  <c r="V1281" i="1" s="1"/>
  <c r="V1283" i="1" s="1"/>
  <c r="V1285" i="1" s="1"/>
  <c r="V1287" i="1" s="1"/>
  <c r="V1289" i="1" s="1"/>
  <c r="V1291" i="1" s="1"/>
  <c r="V1293" i="1" s="1"/>
  <c r="V1295" i="1" s="1"/>
  <c r="V1297" i="1" s="1"/>
  <c r="V1299" i="1" s="1"/>
  <c r="V1301" i="1" s="1"/>
  <c r="V1303" i="1" s="1"/>
  <c r="V1305" i="1" s="1"/>
  <c r="V1307" i="1" s="1"/>
  <c r="V1309" i="1" s="1"/>
  <c r="V1311" i="1" s="1"/>
  <c r="V1313" i="1" s="1"/>
  <c r="V1315" i="1" s="1"/>
  <c r="V1317" i="1" s="1"/>
  <c r="V1319" i="1" s="1"/>
  <c r="V1321" i="1" s="1"/>
  <c r="V1323" i="1" s="1"/>
  <c r="V1325" i="1" s="1"/>
  <c r="V1327" i="1" s="1"/>
  <c r="V1329" i="1" s="1"/>
  <c r="V1331" i="1" s="1"/>
  <c r="V939" i="1"/>
  <c r="V941" i="1" s="1"/>
  <c r="V943" i="1" s="1"/>
  <c r="V945" i="1" s="1"/>
  <c r="V947" i="1" s="1"/>
  <c r="F424" i="1"/>
  <c r="F426" i="1"/>
  <c r="F428" i="1" s="1"/>
  <c r="F430" i="1" s="1"/>
  <c r="F432" i="1" s="1"/>
  <c r="F434" i="1" s="1"/>
  <c r="F436" i="1" s="1"/>
  <c r="F438" i="1" s="1"/>
  <c r="F440" i="1" s="1"/>
  <c r="F442" i="1" s="1"/>
  <c r="F444" i="1" s="1"/>
  <c r="F446" i="1" s="1"/>
  <c r="F448" i="1" s="1"/>
  <c r="F450" i="1" s="1"/>
  <c r="F452" i="1" s="1"/>
  <c r="F454" i="1" s="1"/>
  <c r="F456" i="1" s="1"/>
  <c r="F458" i="1" s="1"/>
  <c r="F460" i="1" s="1"/>
  <c r="F462" i="1" s="1"/>
  <c r="F464" i="1" s="1"/>
  <c r="F466" i="1" s="1"/>
  <c r="F468" i="1" s="1"/>
  <c r="F470" i="1" s="1"/>
  <c r="F472" i="1" s="1"/>
  <c r="F474" i="1" s="1"/>
  <c r="F476" i="1" s="1"/>
  <c r="F478" i="1" s="1"/>
  <c r="F480" i="1" s="1"/>
  <c r="F482" i="1" s="1"/>
  <c r="F484" i="1" s="1"/>
  <c r="F486" i="1" s="1"/>
  <c r="F488" i="1" s="1"/>
  <c r="F491" i="1" s="1"/>
  <c r="F493" i="1" s="1"/>
  <c r="F495" i="1" s="1"/>
  <c r="F497" i="1" s="1"/>
  <c r="F499" i="1" s="1"/>
  <c r="F501" i="1" s="1"/>
  <c r="F503" i="1" s="1"/>
  <c r="F505" i="1" s="1"/>
  <c r="F507" i="1" s="1"/>
  <c r="F509" i="1" s="1"/>
  <c r="F511" i="1" s="1"/>
  <c r="F513" i="1" s="1"/>
  <c r="F515" i="1" s="1"/>
  <c r="F517" i="1" s="1"/>
  <c r="F519" i="1" s="1"/>
  <c r="F521" i="1" s="1"/>
  <c r="F523" i="1" s="1"/>
  <c r="F525" i="1" s="1"/>
  <c r="F527" i="1" s="1"/>
  <c r="F529" i="1" s="1"/>
  <c r="F531" i="1" s="1"/>
  <c r="F533" i="1" s="1"/>
  <c r="F535" i="1" s="1"/>
  <c r="F537" i="1" s="1"/>
  <c r="F539" i="1" s="1"/>
  <c r="F541" i="1" s="1"/>
  <c r="F543" i="1" s="1"/>
  <c r="F545" i="1" s="1"/>
  <c r="F547" i="1" s="1"/>
  <c r="F549" i="1" s="1"/>
  <c r="F551" i="1" s="1"/>
  <c r="F553" i="1" s="1"/>
  <c r="F555" i="1" s="1"/>
  <c r="F557" i="1" s="1"/>
  <c r="F559" i="1" s="1"/>
  <c r="F561" i="1" s="1"/>
  <c r="F563" i="1" s="1"/>
  <c r="F565" i="1" s="1"/>
  <c r="F567" i="1" s="1"/>
  <c r="F569" i="1" s="1"/>
  <c r="F571" i="1" s="1"/>
  <c r="F573" i="1" s="1"/>
  <c r="F575" i="1" s="1"/>
  <c r="F577" i="1" s="1"/>
  <c r="F579" i="1" s="1"/>
  <c r="F581" i="1" s="1"/>
  <c r="F583" i="1" s="1"/>
  <c r="F585" i="1" s="1"/>
  <c r="F587" i="1" s="1"/>
  <c r="F589" i="1" s="1"/>
  <c r="F591" i="1" s="1"/>
  <c r="F593" i="1" s="1"/>
  <c r="F595" i="1" s="1"/>
  <c r="F597" i="1" s="1"/>
  <c r="F599" i="1" s="1"/>
  <c r="F601" i="1" s="1"/>
  <c r="F603" i="1" s="1"/>
  <c r="F605" i="1" s="1"/>
  <c r="F607" i="1" s="1"/>
  <c r="F609" i="1" s="1"/>
  <c r="F611" i="1" s="1"/>
  <c r="F613" i="1" s="1"/>
  <c r="F615" i="1" s="1"/>
  <c r="F617" i="1" s="1"/>
  <c r="F619" i="1" s="1"/>
  <c r="F621" i="1" s="1"/>
  <c r="F623" i="1" s="1"/>
  <c r="F625" i="1" s="1"/>
  <c r="F627" i="1" s="1"/>
  <c r="F629" i="1" s="1"/>
  <c r="F631" i="1" s="1"/>
  <c r="F633" i="1" s="1"/>
  <c r="F635" i="1" s="1"/>
  <c r="F637" i="1" s="1"/>
  <c r="F639" i="1" s="1"/>
  <c r="F641" i="1" s="1"/>
  <c r="F643" i="1" s="1"/>
  <c r="F645" i="1" s="1"/>
  <c r="F647" i="1" s="1"/>
  <c r="F649" i="1" s="1"/>
  <c r="F651" i="1" s="1"/>
  <c r="F653" i="1" s="1"/>
  <c r="F655" i="1" s="1"/>
  <c r="F657" i="1" s="1"/>
  <c r="F659" i="1" s="1"/>
  <c r="F661" i="1" s="1"/>
  <c r="F663" i="1" s="1"/>
  <c r="F665" i="1" s="1"/>
  <c r="F667" i="1" s="1"/>
  <c r="F669" i="1" s="1"/>
  <c r="F671" i="1" s="1"/>
  <c r="F673" i="1" s="1"/>
  <c r="F675" i="1" s="1"/>
  <c r="F677" i="1" s="1"/>
  <c r="F679" i="1" s="1"/>
  <c r="F681" i="1" s="1"/>
  <c r="F683" i="1" s="1"/>
  <c r="F685" i="1" s="1"/>
  <c r="F687" i="1" s="1"/>
  <c r="F689" i="1" s="1"/>
  <c r="F691" i="1" s="1"/>
  <c r="F693" i="1" s="1"/>
  <c r="F695" i="1" s="1"/>
  <c r="F697" i="1" s="1"/>
  <c r="F699" i="1" s="1"/>
  <c r="F701" i="1" s="1"/>
  <c r="F703" i="1" s="1"/>
  <c r="F705" i="1" s="1"/>
  <c r="F707" i="1" s="1"/>
  <c r="F709" i="1" s="1"/>
  <c r="F711" i="1" s="1"/>
  <c r="F713" i="1" s="1"/>
  <c r="F715" i="1" s="1"/>
  <c r="F717" i="1" s="1"/>
  <c r="F719" i="1" s="1"/>
  <c r="F721" i="1" s="1"/>
  <c r="F723" i="1" s="1"/>
  <c r="F725" i="1" s="1"/>
  <c r="F727" i="1" s="1"/>
  <c r="F729" i="1" s="1"/>
  <c r="F731" i="1" s="1"/>
  <c r="F733" i="1" s="1"/>
  <c r="F735" i="1" s="1"/>
  <c r="F737" i="1" s="1"/>
  <c r="F739" i="1" s="1"/>
  <c r="F741" i="1" s="1"/>
  <c r="F743" i="1" s="1"/>
  <c r="F745" i="1" s="1"/>
  <c r="F747" i="1" s="1"/>
  <c r="F749" i="1" s="1"/>
  <c r="F751" i="1" s="1"/>
  <c r="F753" i="1" s="1"/>
  <c r="F755" i="1" s="1"/>
  <c r="F757" i="1" s="1"/>
  <c r="F759" i="1" s="1"/>
  <c r="F761" i="1" s="1"/>
  <c r="F763" i="1" s="1"/>
  <c r="F765" i="1" s="1"/>
  <c r="F767" i="1" s="1"/>
  <c r="F769" i="1" s="1"/>
  <c r="F771" i="1" s="1"/>
  <c r="F773" i="1" s="1"/>
  <c r="F775" i="1" s="1"/>
  <c r="F777" i="1" s="1"/>
  <c r="F779" i="1" s="1"/>
  <c r="F781" i="1" s="1"/>
  <c r="F783" i="1" s="1"/>
  <c r="F785" i="1" s="1"/>
  <c r="F787" i="1" s="1"/>
  <c r="F789" i="1" s="1"/>
  <c r="F791" i="1" s="1"/>
  <c r="F793" i="1" s="1"/>
  <c r="F795" i="1" s="1"/>
  <c r="F797" i="1" s="1"/>
  <c r="F799" i="1" s="1"/>
  <c r="F802" i="1" s="1"/>
  <c r="F804" i="1" s="1"/>
  <c r="F806" i="1" s="1"/>
  <c r="F808" i="1" s="1"/>
  <c r="F810" i="1" s="1"/>
  <c r="F812" i="1" s="1"/>
  <c r="F814" i="1" s="1"/>
  <c r="F816" i="1" s="1"/>
  <c r="F818" i="1" s="1"/>
  <c r="F820" i="1" s="1"/>
  <c r="F822" i="1" s="1"/>
  <c r="F824" i="1" s="1"/>
  <c r="F826" i="1" s="1"/>
  <c r="F828" i="1" s="1"/>
  <c r="F830" i="1" s="1"/>
  <c r="F832" i="1" s="1"/>
  <c r="F834" i="1" s="1"/>
  <c r="F836" i="1" s="1"/>
  <c r="F838" i="1" s="1"/>
  <c r="F849" i="1" s="1"/>
  <c r="F851" i="1" s="1"/>
  <c r="F853" i="1" s="1"/>
  <c r="F855" i="1" s="1"/>
  <c r="F857" i="1" s="1"/>
  <c r="F859" i="1" s="1"/>
  <c r="F861" i="1" s="1"/>
  <c r="F863" i="1" s="1"/>
  <c r="F865" i="1" s="1"/>
  <c r="F867" i="1" s="1"/>
  <c r="F869" i="1" s="1"/>
  <c r="F871" i="1" s="1"/>
  <c r="F873" i="1" s="1"/>
  <c r="F875" i="1" s="1"/>
  <c r="F877" i="1" s="1"/>
  <c r="F879" i="1" s="1"/>
  <c r="F881" i="1" s="1"/>
  <c r="F883" i="1" s="1"/>
  <c r="F885" i="1" s="1"/>
  <c r="F887" i="1" s="1"/>
  <c r="F889" i="1" s="1"/>
  <c r="F891" i="1" s="1"/>
  <c r="F893" i="1" s="1"/>
  <c r="F895" i="1" s="1"/>
  <c r="F897" i="1" s="1"/>
  <c r="F899" i="1" s="1"/>
  <c r="F901" i="1" s="1"/>
  <c r="F903" i="1" s="1"/>
  <c r="F905" i="1" s="1"/>
  <c r="F907" i="1" s="1"/>
  <c r="F909" i="1" s="1"/>
  <c r="F911" i="1" s="1"/>
  <c r="F913" i="1" s="1"/>
  <c r="F915" i="1" s="1"/>
  <c r="F917" i="1" s="1"/>
  <c r="F919" i="1" s="1"/>
  <c r="F921" i="1" s="1"/>
  <c r="F923" i="1" s="1"/>
  <c r="F925" i="1" s="1"/>
  <c r="F927" i="1" s="1"/>
  <c r="F929" i="1" s="1"/>
  <c r="F931" i="1" s="1"/>
  <c r="F933" i="1" s="1"/>
  <c r="F935" i="1" s="1"/>
  <c r="F937" i="1" s="1"/>
  <c r="F939" i="1" s="1"/>
  <c r="F941" i="1" s="1"/>
  <c r="F943" i="1" s="1"/>
  <c r="F945" i="1" s="1"/>
  <c r="F947" i="1" s="1"/>
  <c r="D426" i="1"/>
  <c r="D428" i="1" s="1"/>
  <c r="D430" i="1" s="1"/>
  <c r="D432" i="1" s="1"/>
  <c r="D434" i="1" s="1"/>
  <c r="D436" i="1" s="1"/>
  <c r="D438" i="1" s="1"/>
  <c r="D440" i="1" s="1"/>
  <c r="D442" i="1" s="1"/>
  <c r="D444" i="1" s="1"/>
  <c r="D446" i="1" s="1"/>
  <c r="D448" i="1" s="1"/>
  <c r="D450" i="1" s="1"/>
  <c r="D452" i="1" s="1"/>
  <c r="D454" i="1" s="1"/>
  <c r="D456" i="1" s="1"/>
  <c r="D458" i="1" s="1"/>
  <c r="D460" i="1" s="1"/>
  <c r="D462" i="1" s="1"/>
  <c r="D464" i="1" s="1"/>
  <c r="D466" i="1" s="1"/>
  <c r="D468" i="1" s="1"/>
  <c r="D470" i="1" s="1"/>
  <c r="D472" i="1" s="1"/>
  <c r="D474" i="1" s="1"/>
  <c r="D476" i="1" s="1"/>
  <c r="D478" i="1" s="1"/>
  <c r="D480" i="1" s="1"/>
  <c r="D482" i="1" s="1"/>
  <c r="D484" i="1" s="1"/>
  <c r="D486" i="1" s="1"/>
  <c r="D488" i="1" s="1"/>
  <c r="D491" i="1" s="1"/>
  <c r="D493" i="1" s="1"/>
  <c r="D495" i="1" s="1"/>
  <c r="D497" i="1" s="1"/>
  <c r="D499" i="1" s="1"/>
  <c r="D501" i="1" s="1"/>
  <c r="D503" i="1" s="1"/>
  <c r="D505" i="1" s="1"/>
  <c r="D507" i="1" s="1"/>
  <c r="D509" i="1" s="1"/>
  <c r="D511" i="1" s="1"/>
  <c r="D513" i="1" s="1"/>
  <c r="D515" i="1" s="1"/>
  <c r="D517" i="1" s="1"/>
  <c r="D519" i="1" s="1"/>
  <c r="D521" i="1" s="1"/>
  <c r="D523" i="1" s="1"/>
  <c r="D525" i="1" s="1"/>
  <c r="D527" i="1" s="1"/>
  <c r="D529" i="1" s="1"/>
  <c r="D531" i="1" s="1"/>
  <c r="D533" i="1" s="1"/>
  <c r="D535" i="1" s="1"/>
  <c r="D537" i="1" s="1"/>
  <c r="D539" i="1" s="1"/>
  <c r="D541" i="1" s="1"/>
  <c r="D543" i="1" s="1"/>
  <c r="D545" i="1" s="1"/>
  <c r="D547" i="1" s="1"/>
  <c r="D549" i="1" s="1"/>
  <c r="D551" i="1" s="1"/>
  <c r="D553" i="1" s="1"/>
  <c r="D555" i="1" s="1"/>
  <c r="D557" i="1" s="1"/>
  <c r="D559" i="1" s="1"/>
  <c r="D561" i="1" s="1"/>
  <c r="D563" i="1" s="1"/>
  <c r="D565" i="1" s="1"/>
  <c r="D567" i="1" s="1"/>
  <c r="D569" i="1" s="1"/>
  <c r="D571" i="1" s="1"/>
  <c r="D573" i="1" s="1"/>
  <c r="D575" i="1" s="1"/>
  <c r="D577" i="1" s="1"/>
  <c r="D579" i="1" s="1"/>
  <c r="D581" i="1" s="1"/>
  <c r="D583" i="1" s="1"/>
  <c r="D585" i="1" s="1"/>
  <c r="D587" i="1" s="1"/>
  <c r="D589" i="1" s="1"/>
  <c r="D591" i="1" s="1"/>
  <c r="D593" i="1" s="1"/>
  <c r="D595" i="1" s="1"/>
  <c r="D597" i="1" s="1"/>
  <c r="D599" i="1" s="1"/>
  <c r="D601" i="1" s="1"/>
  <c r="D603" i="1" s="1"/>
  <c r="D605" i="1" s="1"/>
  <c r="D607" i="1" s="1"/>
  <c r="D609" i="1" s="1"/>
  <c r="D611" i="1" s="1"/>
  <c r="D613" i="1" s="1"/>
  <c r="D615" i="1" s="1"/>
  <c r="D617" i="1" s="1"/>
  <c r="D619" i="1" s="1"/>
  <c r="D621" i="1" s="1"/>
  <c r="D623" i="1" s="1"/>
  <c r="D625" i="1" s="1"/>
  <c r="D627" i="1" s="1"/>
  <c r="D629" i="1" s="1"/>
  <c r="D631" i="1" s="1"/>
  <c r="D633" i="1" s="1"/>
  <c r="D635" i="1" s="1"/>
  <c r="D637" i="1" s="1"/>
  <c r="D639" i="1" s="1"/>
  <c r="D641" i="1" s="1"/>
  <c r="D643" i="1" s="1"/>
  <c r="D645" i="1" s="1"/>
  <c r="D647" i="1" s="1"/>
  <c r="D649" i="1" s="1"/>
  <c r="D651" i="1" s="1"/>
  <c r="D653" i="1" s="1"/>
  <c r="D655" i="1" s="1"/>
  <c r="D657" i="1" s="1"/>
  <c r="D659" i="1" s="1"/>
  <c r="D661" i="1" s="1"/>
  <c r="D663" i="1" s="1"/>
  <c r="D665" i="1" s="1"/>
  <c r="D667" i="1" s="1"/>
  <c r="D669" i="1" s="1"/>
  <c r="D671" i="1" s="1"/>
  <c r="D673" i="1" s="1"/>
  <c r="D675" i="1" s="1"/>
  <c r="D677" i="1" s="1"/>
  <c r="D679" i="1" s="1"/>
  <c r="D681" i="1" s="1"/>
  <c r="D683" i="1" s="1"/>
  <c r="D685" i="1" s="1"/>
  <c r="D687" i="1" s="1"/>
  <c r="D689" i="1" s="1"/>
  <c r="D691" i="1" s="1"/>
  <c r="D693" i="1" s="1"/>
  <c r="D695" i="1" s="1"/>
  <c r="D697" i="1" s="1"/>
  <c r="D699" i="1" s="1"/>
  <c r="D701" i="1" s="1"/>
  <c r="D703" i="1" s="1"/>
  <c r="D705" i="1" s="1"/>
  <c r="D707" i="1" s="1"/>
  <c r="D709" i="1" s="1"/>
  <c r="D711" i="1" s="1"/>
  <c r="D713" i="1" s="1"/>
  <c r="D715" i="1" s="1"/>
  <c r="D717" i="1" s="1"/>
  <c r="D719" i="1" s="1"/>
  <c r="D721" i="1" s="1"/>
  <c r="D723" i="1" s="1"/>
  <c r="D725" i="1" s="1"/>
  <c r="D727" i="1" s="1"/>
  <c r="D729" i="1" s="1"/>
  <c r="D731" i="1" s="1"/>
  <c r="D733" i="1" s="1"/>
  <c r="D735" i="1" s="1"/>
  <c r="D737" i="1" s="1"/>
  <c r="D739" i="1" s="1"/>
  <c r="D741" i="1" s="1"/>
  <c r="D743" i="1" s="1"/>
  <c r="D745" i="1" s="1"/>
  <c r="D747" i="1" s="1"/>
  <c r="D749" i="1" s="1"/>
  <c r="D751" i="1" s="1"/>
  <c r="D753" i="1" s="1"/>
  <c r="D755" i="1" s="1"/>
  <c r="D757" i="1" s="1"/>
  <c r="D759" i="1" s="1"/>
  <c r="D761" i="1" s="1"/>
  <c r="D763" i="1" s="1"/>
  <c r="D765" i="1" s="1"/>
  <c r="D767" i="1" s="1"/>
  <c r="D769" i="1" s="1"/>
  <c r="D771" i="1" s="1"/>
  <c r="D773" i="1" s="1"/>
  <c r="D775" i="1" s="1"/>
  <c r="D777" i="1" s="1"/>
  <c r="D779" i="1" s="1"/>
  <c r="D781" i="1" s="1"/>
  <c r="D783" i="1" s="1"/>
  <c r="D785" i="1" s="1"/>
  <c r="D787" i="1" s="1"/>
  <c r="D789" i="1" s="1"/>
  <c r="D791" i="1" s="1"/>
  <c r="D793" i="1" s="1"/>
  <c r="D795" i="1" s="1"/>
  <c r="D797" i="1" s="1"/>
  <c r="D799" i="1" s="1"/>
  <c r="D802" i="1" s="1"/>
  <c r="D804" i="1" s="1"/>
  <c r="D806" i="1" s="1"/>
  <c r="D808" i="1" s="1"/>
  <c r="D810" i="1" s="1"/>
  <c r="D812" i="1" s="1"/>
  <c r="D814" i="1" s="1"/>
  <c r="D816" i="1" s="1"/>
  <c r="D818" i="1" s="1"/>
  <c r="D820" i="1" s="1"/>
  <c r="D822" i="1" s="1"/>
  <c r="D824" i="1" s="1"/>
  <c r="D826" i="1" s="1"/>
  <c r="D828" i="1" s="1"/>
  <c r="D830" i="1" s="1"/>
  <c r="D832" i="1" s="1"/>
  <c r="D834" i="1" s="1"/>
  <c r="D836" i="1" s="1"/>
  <c r="D838" i="1" s="1"/>
  <c r="D849" i="1" s="1"/>
  <c r="D851" i="1" s="1"/>
  <c r="D853" i="1" s="1"/>
  <c r="D855" i="1" s="1"/>
  <c r="D857" i="1" s="1"/>
  <c r="D859" i="1" s="1"/>
  <c r="D861" i="1" s="1"/>
  <c r="D863" i="1" s="1"/>
  <c r="D865" i="1" s="1"/>
  <c r="D867" i="1" s="1"/>
  <c r="D869" i="1" s="1"/>
  <c r="D871" i="1" s="1"/>
  <c r="D873" i="1" s="1"/>
  <c r="D875" i="1" s="1"/>
  <c r="D877" i="1" s="1"/>
  <c r="D879" i="1" s="1"/>
  <c r="D881" i="1" s="1"/>
  <c r="D883" i="1" s="1"/>
  <c r="D885" i="1" s="1"/>
  <c r="D887" i="1" s="1"/>
  <c r="D889" i="1" s="1"/>
  <c r="D891" i="1" s="1"/>
  <c r="D893" i="1" s="1"/>
  <c r="D895" i="1" s="1"/>
  <c r="D897" i="1" s="1"/>
  <c r="D899" i="1" s="1"/>
  <c r="D901" i="1" s="1"/>
  <c r="D903" i="1" s="1"/>
  <c r="D905" i="1" s="1"/>
  <c r="D907" i="1" s="1"/>
  <c r="D909" i="1" s="1"/>
  <c r="D911" i="1" s="1"/>
  <c r="D913" i="1" s="1"/>
  <c r="D915" i="1" s="1"/>
  <c r="D917" i="1" s="1"/>
  <c r="D919" i="1" s="1"/>
  <c r="D921" i="1" s="1"/>
  <c r="D923" i="1" s="1"/>
  <c r="D925" i="1" s="1"/>
  <c r="D927" i="1" s="1"/>
  <c r="D929" i="1" s="1"/>
  <c r="D931" i="1" s="1"/>
  <c r="D933" i="1" s="1"/>
  <c r="D935" i="1" s="1"/>
  <c r="D937" i="1" s="1"/>
  <c r="D939" i="1" s="1"/>
  <c r="D941" i="1" s="1"/>
  <c r="D943" i="1" s="1"/>
  <c r="D945" i="1" s="1"/>
  <c r="D947" i="1" s="1"/>
  <c r="D424" i="1"/>
  <c r="X939" i="1"/>
  <c r="X941" i="1" s="1"/>
  <c r="X943" i="1" s="1"/>
  <c r="X945" i="1" s="1"/>
  <c r="X947" i="1" s="1"/>
  <c r="X954" i="1"/>
  <c r="X956" i="1" s="1"/>
  <c r="X958" i="1" s="1"/>
  <c r="X960" i="1" s="1"/>
  <c r="X962" i="1" s="1"/>
  <c r="X964" i="1" s="1"/>
  <c r="X966" i="1" s="1"/>
  <c r="X968" i="1" s="1"/>
  <c r="X970" i="1" s="1"/>
  <c r="X972" i="1" s="1"/>
  <c r="X974" i="1" s="1"/>
  <c r="X976" i="1" s="1"/>
  <c r="X978" i="1" s="1"/>
  <c r="X980" i="1" s="1"/>
  <c r="X982" i="1" s="1"/>
  <c r="X984" i="1" s="1"/>
  <c r="X986" i="1" s="1"/>
  <c r="X988" i="1" s="1"/>
  <c r="X990" i="1" s="1"/>
  <c r="X992" i="1" s="1"/>
  <c r="X994" i="1" s="1"/>
  <c r="X996" i="1" s="1"/>
  <c r="X998" i="1" s="1"/>
  <c r="X1000" i="1" s="1"/>
  <c r="X1002" i="1" s="1"/>
  <c r="X1004" i="1" s="1"/>
  <c r="X1006" i="1" s="1"/>
  <c r="X1008" i="1" s="1"/>
  <c r="X1010" i="1" s="1"/>
  <c r="X1012" i="1" s="1"/>
  <c r="X1014" i="1" s="1"/>
  <c r="X1016" i="1" s="1"/>
  <c r="X1018" i="1" s="1"/>
  <c r="X1020" i="1" s="1"/>
  <c r="X1022" i="1" s="1"/>
  <c r="X1024" i="1" s="1"/>
  <c r="X1026" i="1" s="1"/>
  <c r="X1028" i="1" s="1"/>
  <c r="X1030" i="1" s="1"/>
  <c r="X1032" i="1" s="1"/>
  <c r="X1034" i="1" s="1"/>
  <c r="X1036" i="1" s="1"/>
  <c r="X1038" i="1" s="1"/>
  <c r="X1040" i="1" s="1"/>
  <c r="X1042" i="1" s="1"/>
  <c r="X1044" i="1" s="1"/>
  <c r="X1046" i="1" s="1"/>
  <c r="X1048" i="1" s="1"/>
  <c r="X1050" i="1" s="1"/>
  <c r="X1052" i="1" s="1"/>
  <c r="X1054" i="1" s="1"/>
  <c r="X1056" i="1" s="1"/>
  <c r="X1058" i="1" s="1"/>
  <c r="X1060" i="1" s="1"/>
  <c r="X1062" i="1" s="1"/>
  <c r="X1064" i="1" s="1"/>
  <c r="X1066" i="1" s="1"/>
  <c r="X1068" i="1" s="1"/>
  <c r="X1070" i="1" s="1"/>
  <c r="X1072" i="1" s="1"/>
  <c r="X1074" i="1" s="1"/>
  <c r="X1076" i="1" s="1"/>
  <c r="X1078" i="1" s="1"/>
  <c r="X1080" i="1" s="1"/>
  <c r="X1082" i="1" s="1"/>
  <c r="X1084" i="1" s="1"/>
  <c r="X1086" i="1" s="1"/>
  <c r="X1088" i="1" s="1"/>
  <c r="X1090" i="1" s="1"/>
  <c r="X1092" i="1" s="1"/>
  <c r="X1094" i="1" s="1"/>
  <c r="X1096" i="1" s="1"/>
  <c r="X1098" i="1" s="1"/>
  <c r="X1100" i="1" s="1"/>
  <c r="X1102" i="1" s="1"/>
  <c r="X1104" i="1" s="1"/>
  <c r="X1106" i="1" s="1"/>
  <c r="X1108" i="1" s="1"/>
  <c r="X1110" i="1" s="1"/>
  <c r="X1112" i="1" s="1"/>
  <c r="X1114" i="1" s="1"/>
  <c r="X1116" i="1" s="1"/>
  <c r="X1118" i="1" s="1"/>
  <c r="X1120" i="1" s="1"/>
  <c r="X1122" i="1" s="1"/>
  <c r="X1124" i="1" s="1"/>
  <c r="X1126" i="1" s="1"/>
  <c r="X1128" i="1" s="1"/>
  <c r="X1130" i="1" s="1"/>
  <c r="X1132" i="1" s="1"/>
  <c r="X1134" i="1" s="1"/>
  <c r="X1136" i="1" s="1"/>
  <c r="X1138" i="1" s="1"/>
  <c r="X1140" i="1" s="1"/>
  <c r="X1142" i="1" s="1"/>
  <c r="X1144" i="1" s="1"/>
  <c r="X1146" i="1" s="1"/>
  <c r="X1148" i="1" s="1"/>
  <c r="X1150" i="1" s="1"/>
  <c r="X1152" i="1" s="1"/>
  <c r="X1154" i="1" s="1"/>
  <c r="X1156" i="1" s="1"/>
  <c r="X1158" i="1" s="1"/>
  <c r="X1160" i="1" s="1"/>
  <c r="X1162" i="1" s="1"/>
  <c r="X1164" i="1" s="1"/>
  <c r="X1166" i="1" s="1"/>
  <c r="X1168" i="1" s="1"/>
  <c r="X1170" i="1" s="1"/>
  <c r="X1172" i="1" s="1"/>
  <c r="X1174" i="1" s="1"/>
  <c r="X1176" i="1" s="1"/>
  <c r="X1178" i="1" s="1"/>
  <c r="X1180" i="1" s="1"/>
  <c r="X1182" i="1" s="1"/>
  <c r="X1184" i="1" s="1"/>
  <c r="X1186" i="1" s="1"/>
  <c r="X1188" i="1" s="1"/>
  <c r="X1190" i="1" s="1"/>
  <c r="X1192" i="1" s="1"/>
  <c r="X1194" i="1" s="1"/>
  <c r="X1196" i="1" s="1"/>
  <c r="X1198" i="1" s="1"/>
  <c r="X1200" i="1" s="1"/>
  <c r="X1202" i="1" s="1"/>
  <c r="X1204" i="1" s="1"/>
  <c r="X1206" i="1" s="1"/>
  <c r="X1208" i="1" s="1"/>
  <c r="X1210" i="1" s="1"/>
  <c r="X1212" i="1" s="1"/>
  <c r="X1214" i="1" s="1"/>
  <c r="X1216" i="1" s="1"/>
  <c r="X1218" i="1" s="1"/>
  <c r="X1220" i="1" s="1"/>
  <c r="X1222" i="1" s="1"/>
  <c r="X1224" i="1" s="1"/>
  <c r="X1226" i="1" s="1"/>
  <c r="X1229" i="1" s="1"/>
  <c r="X1231" i="1" s="1"/>
  <c r="X1233" i="1" s="1"/>
  <c r="X1235" i="1" s="1"/>
  <c r="X1237" i="1" s="1"/>
  <c r="X1239" i="1" s="1"/>
  <c r="X1241" i="1" s="1"/>
  <c r="X1243" i="1" s="1"/>
  <c r="X1245" i="1" s="1"/>
  <c r="X1247" i="1" s="1"/>
  <c r="X1249" i="1" s="1"/>
  <c r="X1251" i="1" s="1"/>
  <c r="X1253" i="1" s="1"/>
  <c r="X1255" i="1" s="1"/>
  <c r="X1257" i="1" s="1"/>
  <c r="X1259" i="1" s="1"/>
  <c r="X1261" i="1" s="1"/>
  <c r="X1263" i="1" s="1"/>
  <c r="X1265" i="1" s="1"/>
  <c r="X1267" i="1" s="1"/>
  <c r="X1269" i="1" s="1"/>
  <c r="X1271" i="1" s="1"/>
  <c r="X1273" i="1" s="1"/>
  <c r="X1275" i="1" s="1"/>
  <c r="X1277" i="1" s="1"/>
  <c r="X1279" i="1" s="1"/>
  <c r="X1281" i="1" s="1"/>
  <c r="X1283" i="1" s="1"/>
  <c r="X1285" i="1" s="1"/>
  <c r="X1287" i="1" s="1"/>
  <c r="X1289" i="1" s="1"/>
  <c r="X1291" i="1" s="1"/>
  <c r="X1293" i="1" s="1"/>
  <c r="X1295" i="1" s="1"/>
  <c r="X1297" i="1" s="1"/>
  <c r="X1299" i="1" s="1"/>
  <c r="X1301" i="1" s="1"/>
  <c r="X1303" i="1" s="1"/>
  <c r="X1305" i="1" s="1"/>
  <c r="X1307" i="1" s="1"/>
  <c r="X1309" i="1" s="1"/>
  <c r="X1311" i="1" s="1"/>
  <c r="X1313" i="1" s="1"/>
  <c r="X1315" i="1" s="1"/>
  <c r="X1317" i="1" s="1"/>
  <c r="X1319" i="1" s="1"/>
  <c r="X1321" i="1" s="1"/>
  <c r="X1323" i="1" s="1"/>
  <c r="X1325" i="1" s="1"/>
  <c r="X1327" i="1" s="1"/>
  <c r="X1329" i="1" s="1"/>
  <c r="X1331" i="1" s="1"/>
  <c r="O426" i="1"/>
  <c r="O428" i="1" s="1"/>
  <c r="O430" i="1" s="1"/>
  <c r="O432" i="1" s="1"/>
  <c r="O434" i="1" s="1"/>
  <c r="O436" i="1" s="1"/>
  <c r="O438" i="1" s="1"/>
  <c r="O440" i="1" s="1"/>
  <c r="O442" i="1" s="1"/>
  <c r="O444" i="1" s="1"/>
  <c r="O446" i="1" s="1"/>
  <c r="O448" i="1" s="1"/>
  <c r="O450" i="1" s="1"/>
  <c r="O452" i="1" s="1"/>
  <c r="O454" i="1" s="1"/>
  <c r="O456" i="1" s="1"/>
  <c r="O458" i="1" s="1"/>
  <c r="O460" i="1" s="1"/>
  <c r="O462" i="1" s="1"/>
  <c r="O464" i="1" s="1"/>
  <c r="O466" i="1" s="1"/>
  <c r="O468" i="1" s="1"/>
  <c r="O470" i="1" s="1"/>
  <c r="O472" i="1" s="1"/>
  <c r="O474" i="1" s="1"/>
  <c r="O476" i="1" s="1"/>
  <c r="O478" i="1" s="1"/>
  <c r="O480" i="1" s="1"/>
  <c r="O482" i="1" s="1"/>
  <c r="O484" i="1" s="1"/>
  <c r="O486" i="1" s="1"/>
  <c r="O488" i="1" s="1"/>
  <c r="O491" i="1" s="1"/>
  <c r="O493" i="1" s="1"/>
  <c r="O495" i="1" s="1"/>
  <c r="O497" i="1" s="1"/>
  <c r="O499" i="1" s="1"/>
  <c r="O501" i="1" s="1"/>
  <c r="O503" i="1" s="1"/>
  <c r="O505" i="1" s="1"/>
  <c r="O507" i="1" s="1"/>
  <c r="O509" i="1" s="1"/>
  <c r="O511" i="1" s="1"/>
  <c r="O513" i="1" s="1"/>
  <c r="O515" i="1" s="1"/>
  <c r="O517" i="1" s="1"/>
  <c r="O519" i="1" s="1"/>
  <c r="O521" i="1" s="1"/>
  <c r="O523" i="1" s="1"/>
  <c r="O525" i="1" s="1"/>
  <c r="O527" i="1" s="1"/>
  <c r="O529" i="1" s="1"/>
  <c r="O531" i="1" s="1"/>
  <c r="O533" i="1" s="1"/>
  <c r="O535" i="1" s="1"/>
  <c r="O537" i="1" s="1"/>
  <c r="O539" i="1" s="1"/>
  <c r="O541" i="1" s="1"/>
  <c r="O543" i="1" s="1"/>
  <c r="O545" i="1" s="1"/>
  <c r="O547" i="1" s="1"/>
  <c r="O549" i="1" s="1"/>
  <c r="O551" i="1" s="1"/>
  <c r="O553" i="1" s="1"/>
  <c r="O555" i="1" s="1"/>
  <c r="O557" i="1" s="1"/>
  <c r="O559" i="1" s="1"/>
  <c r="O561" i="1" s="1"/>
  <c r="O563" i="1" s="1"/>
  <c r="O565" i="1" s="1"/>
  <c r="O567" i="1" s="1"/>
  <c r="O569" i="1" s="1"/>
  <c r="O571" i="1" s="1"/>
  <c r="O573" i="1" s="1"/>
  <c r="O575" i="1" s="1"/>
  <c r="O577" i="1" s="1"/>
  <c r="O579" i="1" s="1"/>
  <c r="O581" i="1" s="1"/>
  <c r="O583" i="1" s="1"/>
  <c r="O585" i="1" s="1"/>
  <c r="O587" i="1" s="1"/>
  <c r="O589" i="1" s="1"/>
  <c r="O591" i="1" s="1"/>
  <c r="O593" i="1" s="1"/>
  <c r="O595" i="1" s="1"/>
  <c r="O597" i="1" s="1"/>
  <c r="O599" i="1" s="1"/>
  <c r="O601" i="1" s="1"/>
  <c r="O603" i="1" s="1"/>
  <c r="O605" i="1" s="1"/>
  <c r="O607" i="1" s="1"/>
  <c r="O609" i="1" s="1"/>
  <c r="O611" i="1" s="1"/>
  <c r="O613" i="1" s="1"/>
  <c r="O615" i="1" s="1"/>
  <c r="O617" i="1" s="1"/>
  <c r="O619" i="1" s="1"/>
  <c r="O621" i="1" s="1"/>
  <c r="O623" i="1" s="1"/>
  <c r="O625" i="1" s="1"/>
  <c r="O627" i="1" s="1"/>
  <c r="O629" i="1" s="1"/>
  <c r="O631" i="1" s="1"/>
  <c r="O633" i="1" s="1"/>
  <c r="O635" i="1" s="1"/>
  <c r="O637" i="1" s="1"/>
  <c r="O639" i="1" s="1"/>
  <c r="O641" i="1" s="1"/>
  <c r="O643" i="1" s="1"/>
  <c r="O645" i="1" s="1"/>
  <c r="O647" i="1" s="1"/>
  <c r="O649" i="1" s="1"/>
  <c r="O651" i="1" s="1"/>
  <c r="O653" i="1" s="1"/>
  <c r="O655" i="1" s="1"/>
  <c r="O657" i="1" s="1"/>
  <c r="O659" i="1" s="1"/>
  <c r="O661" i="1" s="1"/>
  <c r="O663" i="1" s="1"/>
  <c r="O665" i="1" s="1"/>
  <c r="O667" i="1" s="1"/>
  <c r="O669" i="1" s="1"/>
  <c r="O671" i="1" s="1"/>
  <c r="O673" i="1" s="1"/>
  <c r="O675" i="1" s="1"/>
  <c r="O677" i="1" s="1"/>
  <c r="O679" i="1" s="1"/>
  <c r="O681" i="1" s="1"/>
  <c r="O683" i="1" s="1"/>
  <c r="O685" i="1" s="1"/>
  <c r="O687" i="1" s="1"/>
  <c r="O689" i="1" s="1"/>
  <c r="O691" i="1" s="1"/>
  <c r="O693" i="1" s="1"/>
  <c r="O695" i="1" s="1"/>
  <c r="O697" i="1" s="1"/>
  <c r="O699" i="1" s="1"/>
  <c r="O701" i="1" s="1"/>
  <c r="O703" i="1" s="1"/>
  <c r="O705" i="1" s="1"/>
  <c r="O707" i="1" s="1"/>
  <c r="O709" i="1" s="1"/>
  <c r="O711" i="1" s="1"/>
  <c r="O713" i="1" s="1"/>
  <c r="O715" i="1" s="1"/>
  <c r="O717" i="1" s="1"/>
  <c r="O719" i="1" s="1"/>
  <c r="O721" i="1" s="1"/>
  <c r="O723" i="1" s="1"/>
  <c r="O725" i="1" s="1"/>
  <c r="O727" i="1" s="1"/>
  <c r="O729" i="1" s="1"/>
  <c r="O731" i="1" s="1"/>
  <c r="O733" i="1" s="1"/>
  <c r="O735" i="1" s="1"/>
  <c r="O737" i="1" s="1"/>
  <c r="O739" i="1" s="1"/>
  <c r="O741" i="1" s="1"/>
  <c r="O743" i="1" s="1"/>
  <c r="O745" i="1" s="1"/>
  <c r="O747" i="1" s="1"/>
  <c r="O749" i="1" s="1"/>
  <c r="O751" i="1" s="1"/>
  <c r="O753" i="1" s="1"/>
  <c r="O755" i="1" s="1"/>
  <c r="O757" i="1" s="1"/>
  <c r="O759" i="1" s="1"/>
  <c r="O761" i="1" s="1"/>
  <c r="O763" i="1" s="1"/>
  <c r="O765" i="1" s="1"/>
  <c r="O767" i="1" s="1"/>
  <c r="O769" i="1" s="1"/>
  <c r="O771" i="1" s="1"/>
  <c r="O773" i="1" s="1"/>
  <c r="O775" i="1" s="1"/>
  <c r="O777" i="1" s="1"/>
  <c r="O779" i="1" s="1"/>
  <c r="O781" i="1" s="1"/>
  <c r="O783" i="1" s="1"/>
  <c r="O785" i="1" s="1"/>
  <c r="O787" i="1" s="1"/>
  <c r="O789" i="1" s="1"/>
  <c r="O791" i="1" s="1"/>
  <c r="O793" i="1" s="1"/>
  <c r="O795" i="1" s="1"/>
  <c r="O797" i="1" s="1"/>
  <c r="O799" i="1" s="1"/>
  <c r="O802" i="1" s="1"/>
  <c r="O804" i="1" s="1"/>
  <c r="O806" i="1" s="1"/>
  <c r="O808" i="1" s="1"/>
  <c r="O810" i="1" s="1"/>
  <c r="O812" i="1" s="1"/>
  <c r="O814" i="1" s="1"/>
  <c r="O816" i="1" s="1"/>
  <c r="O818" i="1" s="1"/>
  <c r="O820" i="1" s="1"/>
  <c r="O822" i="1" s="1"/>
  <c r="O824" i="1" s="1"/>
  <c r="O826" i="1" s="1"/>
  <c r="O828" i="1" s="1"/>
  <c r="O830" i="1" s="1"/>
  <c r="O832" i="1" s="1"/>
  <c r="O834" i="1" s="1"/>
  <c r="O836" i="1" s="1"/>
  <c r="O838" i="1" s="1"/>
  <c r="O849" i="1" s="1"/>
  <c r="O851" i="1" s="1"/>
  <c r="O853" i="1" s="1"/>
  <c r="O855" i="1" s="1"/>
  <c r="O857" i="1" s="1"/>
  <c r="O859" i="1" s="1"/>
  <c r="O861" i="1" s="1"/>
  <c r="O863" i="1" s="1"/>
  <c r="O865" i="1" s="1"/>
  <c r="O867" i="1" s="1"/>
  <c r="O869" i="1" s="1"/>
  <c r="O871" i="1" s="1"/>
  <c r="O873" i="1" s="1"/>
  <c r="O875" i="1" s="1"/>
  <c r="O877" i="1" s="1"/>
  <c r="O879" i="1" s="1"/>
  <c r="O881" i="1" s="1"/>
  <c r="O883" i="1" s="1"/>
  <c r="O885" i="1" s="1"/>
  <c r="O887" i="1" s="1"/>
  <c r="O889" i="1" s="1"/>
  <c r="O891" i="1" s="1"/>
  <c r="O893" i="1" s="1"/>
  <c r="O895" i="1" s="1"/>
  <c r="O897" i="1" s="1"/>
  <c r="O899" i="1" s="1"/>
  <c r="O901" i="1" s="1"/>
  <c r="O903" i="1" s="1"/>
  <c r="O905" i="1" s="1"/>
  <c r="O907" i="1" s="1"/>
  <c r="O909" i="1" s="1"/>
  <c r="O911" i="1" s="1"/>
  <c r="O913" i="1" s="1"/>
  <c r="O915" i="1" s="1"/>
  <c r="O917" i="1" s="1"/>
  <c r="O919" i="1" s="1"/>
  <c r="O921" i="1" s="1"/>
  <c r="O923" i="1" s="1"/>
  <c r="O925" i="1" s="1"/>
  <c r="O927" i="1" s="1"/>
  <c r="O929" i="1" s="1"/>
  <c r="O931" i="1" s="1"/>
  <c r="O933" i="1" s="1"/>
  <c r="O935" i="1" s="1"/>
  <c r="O937" i="1" s="1"/>
  <c r="O424" i="1"/>
  <c r="E183" i="1"/>
  <c r="E185" i="1"/>
  <c r="E187" i="1" s="1"/>
  <c r="E189" i="1" s="1"/>
  <c r="E191" i="1" s="1"/>
  <c r="E193" i="1" s="1"/>
  <c r="E195" i="1" s="1"/>
  <c r="E197" i="1" s="1"/>
  <c r="E199" i="1" s="1"/>
  <c r="E201" i="1" s="1"/>
  <c r="D183" i="1"/>
  <c r="D185" i="1"/>
  <c r="D187" i="1" s="1"/>
  <c r="D189" i="1" s="1"/>
  <c r="D191" i="1" s="1"/>
  <c r="D193" i="1" s="1"/>
  <c r="D195" i="1" s="1"/>
  <c r="D197" i="1" s="1"/>
  <c r="D199" i="1" s="1"/>
  <c r="D201" i="1" s="1"/>
  <c r="D203" i="1" s="1"/>
  <c r="D205" i="1" s="1"/>
  <c r="D207" i="1" s="1"/>
  <c r="D209" i="1" s="1"/>
  <c r="D211" i="1" s="1"/>
  <c r="D213" i="1" s="1"/>
  <c r="D215" i="1" s="1"/>
  <c r="D217" i="1" s="1"/>
  <c r="D219" i="1" s="1"/>
  <c r="D221" i="1" s="1"/>
  <c r="D223" i="1" s="1"/>
  <c r="D225" i="1" s="1"/>
  <c r="D227" i="1" s="1"/>
  <c r="D229" i="1" s="1"/>
  <c r="D231" i="1" s="1"/>
  <c r="D233" i="1" s="1"/>
  <c r="D235" i="1" s="1"/>
  <c r="D237" i="1" s="1"/>
  <c r="D239" i="1" s="1"/>
  <c r="D241" i="1" s="1"/>
  <c r="D243" i="1" s="1"/>
  <c r="D245" i="1" s="1"/>
  <c r="D247" i="1" s="1"/>
  <c r="D249" i="1" s="1"/>
  <c r="D251" i="1" s="1"/>
  <c r="D253" i="1" s="1"/>
  <c r="H183" i="1"/>
  <c r="H185" i="1"/>
  <c r="H187" i="1" s="1"/>
  <c r="H189" i="1" s="1"/>
  <c r="H191" i="1" s="1"/>
  <c r="H193" i="1" s="1"/>
  <c r="H195" i="1" s="1"/>
  <c r="H197" i="1" s="1"/>
  <c r="H199" i="1" s="1"/>
  <c r="H201" i="1" s="1"/>
  <c r="H203" i="1" s="1"/>
  <c r="H205" i="1" s="1"/>
  <c r="H207" i="1" s="1"/>
  <c r="H209" i="1" s="1"/>
  <c r="H211" i="1" s="1"/>
  <c r="H213" i="1" s="1"/>
  <c r="H215" i="1" s="1"/>
  <c r="H217" i="1" s="1"/>
  <c r="H219" i="1" s="1"/>
  <c r="H221" i="1" s="1"/>
  <c r="H223" i="1" s="1"/>
  <c r="H225" i="1" s="1"/>
  <c r="H227" i="1" s="1"/>
  <c r="H229" i="1" s="1"/>
  <c r="H231" i="1" s="1"/>
  <c r="H233" i="1" s="1"/>
  <c r="H235" i="1" s="1"/>
  <c r="H237" i="1" s="1"/>
  <c r="H239" i="1" s="1"/>
  <c r="H241" i="1" s="1"/>
  <c r="H243" i="1" s="1"/>
  <c r="H245" i="1" s="1"/>
  <c r="H247" i="1" s="1"/>
  <c r="H249" i="1" s="1"/>
  <c r="H251" i="1" s="1"/>
  <c r="H253" i="1" s="1"/>
  <c r="H255" i="1" s="1"/>
  <c r="H257" i="1" s="1"/>
  <c r="H259" i="1" s="1"/>
  <c r="H261" i="1" s="1"/>
  <c r="H263" i="1" s="1"/>
  <c r="H265" i="1" s="1"/>
  <c r="H267" i="1" s="1"/>
  <c r="H269" i="1" s="1"/>
  <c r="H271" i="1" s="1"/>
  <c r="H273" i="1" s="1"/>
  <c r="H275" i="1" s="1"/>
  <c r="H277" i="1" s="1"/>
  <c r="H279" i="1" s="1"/>
  <c r="H281" i="1" s="1"/>
  <c r="H283" i="1" s="1"/>
  <c r="H285" i="1" s="1"/>
  <c r="H287" i="1" s="1"/>
  <c r="H289" i="1" s="1"/>
  <c r="H291" i="1" s="1"/>
  <c r="H293" i="1" s="1"/>
  <c r="H295" i="1" s="1"/>
  <c r="H297" i="1" s="1"/>
  <c r="H299" i="1" s="1"/>
  <c r="H301" i="1" s="1"/>
  <c r="H303" i="1" s="1"/>
  <c r="H305" i="1" s="1"/>
  <c r="H307" i="1" s="1"/>
  <c r="H309" i="1" s="1"/>
  <c r="H311" i="1" s="1"/>
  <c r="H313" i="1" s="1"/>
  <c r="H315" i="1" s="1"/>
  <c r="H317" i="1" s="1"/>
  <c r="H319" i="1" s="1"/>
  <c r="H321" i="1" s="1"/>
  <c r="H323" i="1" s="1"/>
  <c r="H325" i="1" s="1"/>
  <c r="H327" i="1" s="1"/>
  <c r="H329" i="1" s="1"/>
  <c r="H331" i="1" s="1"/>
  <c r="H333" i="1" s="1"/>
  <c r="H335" i="1" s="1"/>
  <c r="H337" i="1" s="1"/>
  <c r="H339" i="1" s="1"/>
  <c r="H341" i="1" s="1"/>
  <c r="H343" i="1" s="1"/>
  <c r="H345" i="1" s="1"/>
  <c r="H347" i="1" s="1"/>
  <c r="H349" i="1" s="1"/>
  <c r="H351" i="1" s="1"/>
  <c r="H353" i="1" s="1"/>
  <c r="H355" i="1" s="1"/>
  <c r="H357" i="1" s="1"/>
  <c r="H359" i="1" s="1"/>
  <c r="H361" i="1" s="1"/>
  <c r="H363" i="1" s="1"/>
  <c r="H365" i="1" s="1"/>
  <c r="H367" i="1" s="1"/>
  <c r="H369" i="1" s="1"/>
  <c r="H371" i="1" s="1"/>
  <c r="H373" i="1" s="1"/>
  <c r="H375" i="1" s="1"/>
  <c r="H377" i="1" s="1"/>
  <c r="H379" i="1" s="1"/>
  <c r="H381" i="1" s="1"/>
  <c r="H384" i="1" s="1"/>
  <c r="H386" i="1" s="1"/>
  <c r="H388" i="1" s="1"/>
  <c r="H390" i="1" s="1"/>
  <c r="H392" i="1" s="1"/>
  <c r="H394" i="1" s="1"/>
  <c r="H396" i="1" s="1"/>
  <c r="H398" i="1" s="1"/>
  <c r="H400" i="1" s="1"/>
  <c r="H402" i="1" s="1"/>
  <c r="H404" i="1" s="1"/>
  <c r="H406" i="1" s="1"/>
  <c r="H408" i="1" s="1"/>
  <c r="H410" i="1" s="1"/>
  <c r="H412" i="1" s="1"/>
  <c r="H414" i="1" s="1"/>
  <c r="H416" i="1" s="1"/>
  <c r="H418" i="1" s="1"/>
  <c r="H420" i="1" s="1"/>
  <c r="H422" i="1" s="1"/>
  <c r="C183" i="1"/>
  <c r="C185" i="1"/>
  <c r="C187" i="1" s="1"/>
  <c r="C189" i="1" s="1"/>
  <c r="C191" i="1" s="1"/>
  <c r="C193" i="1" s="1"/>
  <c r="C195" i="1" s="1"/>
  <c r="C197" i="1" s="1"/>
  <c r="C199" i="1" s="1"/>
  <c r="C201" i="1" s="1"/>
  <c r="C203" i="1" s="1"/>
  <c r="C205" i="1" s="1"/>
  <c r="C207" i="1" s="1"/>
  <c r="C209" i="1" s="1"/>
  <c r="C211" i="1" s="1"/>
  <c r="C213" i="1" s="1"/>
  <c r="C215" i="1" s="1"/>
  <c r="C217" i="1" s="1"/>
  <c r="C219" i="1" s="1"/>
  <c r="C221" i="1" s="1"/>
  <c r="C223" i="1" s="1"/>
  <c r="C225" i="1" s="1"/>
  <c r="C227" i="1" s="1"/>
  <c r="C229" i="1" s="1"/>
  <c r="C231" i="1" s="1"/>
  <c r="C233" i="1" s="1"/>
  <c r="C235" i="1" s="1"/>
  <c r="C237" i="1" s="1"/>
  <c r="C239" i="1" s="1"/>
  <c r="C241" i="1" s="1"/>
  <c r="C243" i="1" s="1"/>
  <c r="C245" i="1" s="1"/>
  <c r="C247" i="1" s="1"/>
  <c r="C249" i="1" s="1"/>
  <c r="C251" i="1" s="1"/>
  <c r="C253" i="1" s="1"/>
  <c r="C255" i="1" s="1"/>
  <c r="C257" i="1" s="1"/>
  <c r="C259" i="1" s="1"/>
  <c r="C261" i="1" s="1"/>
  <c r="C263" i="1" s="1"/>
  <c r="C265" i="1" s="1"/>
  <c r="C267" i="1" s="1"/>
  <c r="C269" i="1" s="1"/>
  <c r="C271" i="1" s="1"/>
  <c r="C273" i="1" s="1"/>
  <c r="C275" i="1" s="1"/>
  <c r="C277" i="1" s="1"/>
  <c r="C279" i="1" s="1"/>
  <c r="C281" i="1" s="1"/>
  <c r="C283" i="1" s="1"/>
  <c r="C285" i="1" s="1"/>
  <c r="C287" i="1" s="1"/>
  <c r="C289" i="1" s="1"/>
  <c r="C291" i="1" s="1"/>
  <c r="C293" i="1" s="1"/>
  <c r="C295" i="1" s="1"/>
  <c r="C297" i="1" s="1"/>
  <c r="C299" i="1" s="1"/>
  <c r="C301" i="1" s="1"/>
  <c r="C303" i="1" s="1"/>
  <c r="C305" i="1" s="1"/>
  <c r="C307" i="1" s="1"/>
  <c r="C309" i="1" s="1"/>
  <c r="C311" i="1" s="1"/>
  <c r="C313" i="1" s="1"/>
  <c r="C315" i="1" s="1"/>
  <c r="C317" i="1" s="1"/>
  <c r="C319" i="1" s="1"/>
  <c r="C321" i="1" s="1"/>
  <c r="C323" i="1" s="1"/>
  <c r="C325" i="1" s="1"/>
  <c r="C327" i="1" s="1"/>
  <c r="C329" i="1" s="1"/>
  <c r="C331" i="1" s="1"/>
  <c r="C333" i="1" s="1"/>
  <c r="C335" i="1" s="1"/>
  <c r="C337" i="1" s="1"/>
  <c r="C339" i="1" s="1"/>
  <c r="C341" i="1" s="1"/>
  <c r="C343" i="1" s="1"/>
  <c r="C345" i="1" s="1"/>
  <c r="C347" i="1" s="1"/>
  <c r="C349" i="1" s="1"/>
  <c r="C351" i="1" s="1"/>
  <c r="C353" i="1" s="1"/>
  <c r="C355" i="1" s="1"/>
  <c r="C357" i="1" s="1"/>
  <c r="C359" i="1" s="1"/>
  <c r="C361" i="1" s="1"/>
  <c r="C363" i="1" s="1"/>
  <c r="C365" i="1" s="1"/>
  <c r="C367" i="1" s="1"/>
  <c r="C369" i="1" s="1"/>
  <c r="C371" i="1" s="1"/>
  <c r="C373" i="1" s="1"/>
  <c r="C375" i="1" s="1"/>
  <c r="C377" i="1" s="1"/>
  <c r="C379" i="1" s="1"/>
  <c r="C381" i="1" s="1"/>
  <c r="C384" i="1" s="1"/>
  <c r="C386" i="1" s="1"/>
  <c r="C388" i="1" s="1"/>
  <c r="C390" i="1" s="1"/>
  <c r="C392" i="1" s="1"/>
  <c r="C394" i="1" s="1"/>
  <c r="C396" i="1" s="1"/>
  <c r="C398" i="1" s="1"/>
  <c r="C400" i="1" s="1"/>
  <c r="C402" i="1" s="1"/>
  <c r="C404" i="1" s="1"/>
  <c r="C406" i="1" s="1"/>
  <c r="C408" i="1" s="1"/>
  <c r="C410" i="1" s="1"/>
  <c r="C412" i="1" s="1"/>
  <c r="C414" i="1" s="1"/>
  <c r="C416" i="1" s="1"/>
  <c r="C418" i="1" s="1"/>
  <c r="C420" i="1" s="1"/>
  <c r="C422" i="1" s="1"/>
  <c r="R426" i="1"/>
  <c r="R428" i="1" s="1"/>
  <c r="R430" i="1" s="1"/>
  <c r="R432" i="1" s="1"/>
  <c r="R434" i="1" s="1"/>
  <c r="R436" i="1" s="1"/>
  <c r="R438" i="1" s="1"/>
  <c r="R440" i="1" s="1"/>
  <c r="R442" i="1" s="1"/>
  <c r="R444" i="1" s="1"/>
  <c r="R446" i="1" s="1"/>
  <c r="R448" i="1" s="1"/>
  <c r="R450" i="1" s="1"/>
  <c r="R452" i="1" s="1"/>
  <c r="R454" i="1" s="1"/>
  <c r="R456" i="1" s="1"/>
  <c r="R458" i="1" s="1"/>
  <c r="R460" i="1" s="1"/>
  <c r="R462" i="1" s="1"/>
  <c r="R464" i="1" s="1"/>
  <c r="R466" i="1" s="1"/>
  <c r="R468" i="1" s="1"/>
  <c r="R470" i="1" s="1"/>
  <c r="R472" i="1" s="1"/>
  <c r="R474" i="1" s="1"/>
  <c r="R476" i="1" s="1"/>
  <c r="R478" i="1" s="1"/>
  <c r="R480" i="1" s="1"/>
  <c r="R482" i="1" s="1"/>
  <c r="R484" i="1" s="1"/>
  <c r="R486" i="1" s="1"/>
  <c r="R488" i="1" s="1"/>
  <c r="R491" i="1" s="1"/>
  <c r="R493" i="1" s="1"/>
  <c r="R495" i="1" s="1"/>
  <c r="R497" i="1" s="1"/>
  <c r="R499" i="1" s="1"/>
  <c r="R501" i="1" s="1"/>
  <c r="R503" i="1" s="1"/>
  <c r="R505" i="1" s="1"/>
  <c r="R507" i="1" s="1"/>
  <c r="R509" i="1" s="1"/>
  <c r="R511" i="1" s="1"/>
  <c r="R513" i="1" s="1"/>
  <c r="R515" i="1" s="1"/>
  <c r="R517" i="1" s="1"/>
  <c r="R519" i="1" s="1"/>
  <c r="R521" i="1" s="1"/>
  <c r="R523" i="1" s="1"/>
  <c r="R525" i="1" s="1"/>
  <c r="R527" i="1" s="1"/>
  <c r="R529" i="1" s="1"/>
  <c r="R531" i="1" s="1"/>
  <c r="R533" i="1" s="1"/>
  <c r="R535" i="1" s="1"/>
  <c r="R537" i="1" s="1"/>
  <c r="R539" i="1" s="1"/>
  <c r="R541" i="1" s="1"/>
  <c r="R543" i="1" s="1"/>
  <c r="R545" i="1" s="1"/>
  <c r="R547" i="1" s="1"/>
  <c r="R549" i="1" s="1"/>
  <c r="R551" i="1" s="1"/>
  <c r="R553" i="1" s="1"/>
  <c r="R555" i="1" s="1"/>
  <c r="R557" i="1" s="1"/>
  <c r="R559" i="1" s="1"/>
  <c r="R561" i="1" s="1"/>
  <c r="R563" i="1" s="1"/>
  <c r="R565" i="1" s="1"/>
  <c r="R567" i="1" s="1"/>
  <c r="R569" i="1" s="1"/>
  <c r="R571" i="1" s="1"/>
  <c r="R573" i="1" s="1"/>
  <c r="R575" i="1" s="1"/>
  <c r="R577" i="1" s="1"/>
  <c r="R579" i="1" s="1"/>
  <c r="R581" i="1" s="1"/>
  <c r="R583" i="1" s="1"/>
  <c r="R585" i="1" s="1"/>
  <c r="R587" i="1" s="1"/>
  <c r="R589" i="1" s="1"/>
  <c r="R591" i="1" s="1"/>
  <c r="R593" i="1" s="1"/>
  <c r="R595" i="1" s="1"/>
  <c r="R597" i="1" s="1"/>
  <c r="R599" i="1" s="1"/>
  <c r="R601" i="1" s="1"/>
  <c r="R603" i="1" s="1"/>
  <c r="R605" i="1" s="1"/>
  <c r="R607" i="1" s="1"/>
  <c r="R609" i="1" s="1"/>
  <c r="R611" i="1" s="1"/>
  <c r="R613" i="1" s="1"/>
  <c r="R615" i="1" s="1"/>
  <c r="R617" i="1" s="1"/>
  <c r="R619" i="1" s="1"/>
  <c r="R621" i="1" s="1"/>
  <c r="R623" i="1" s="1"/>
  <c r="R625" i="1" s="1"/>
  <c r="R627" i="1" s="1"/>
  <c r="R629" i="1" s="1"/>
  <c r="R631" i="1" s="1"/>
  <c r="R633" i="1" s="1"/>
  <c r="R635" i="1" s="1"/>
  <c r="R637" i="1" s="1"/>
  <c r="R639" i="1" s="1"/>
  <c r="R641" i="1" s="1"/>
  <c r="R643" i="1" s="1"/>
  <c r="R645" i="1" s="1"/>
  <c r="R647" i="1" s="1"/>
  <c r="R649" i="1" s="1"/>
  <c r="R651" i="1" s="1"/>
  <c r="R653" i="1" s="1"/>
  <c r="R655" i="1" s="1"/>
  <c r="R657" i="1" s="1"/>
  <c r="R659" i="1" s="1"/>
  <c r="R661" i="1" s="1"/>
  <c r="R663" i="1" s="1"/>
  <c r="R665" i="1" s="1"/>
  <c r="R667" i="1" s="1"/>
  <c r="R669" i="1" s="1"/>
  <c r="R671" i="1" s="1"/>
  <c r="R673" i="1" s="1"/>
  <c r="R675" i="1" s="1"/>
  <c r="R677" i="1" s="1"/>
  <c r="R679" i="1" s="1"/>
  <c r="R681" i="1" s="1"/>
  <c r="R683" i="1" s="1"/>
  <c r="R685" i="1" s="1"/>
  <c r="R687" i="1" s="1"/>
  <c r="R689" i="1" s="1"/>
  <c r="R691" i="1" s="1"/>
  <c r="R693" i="1" s="1"/>
  <c r="R695" i="1" s="1"/>
  <c r="R697" i="1" s="1"/>
  <c r="R699" i="1" s="1"/>
  <c r="R701" i="1" s="1"/>
  <c r="R703" i="1" s="1"/>
  <c r="R705" i="1" s="1"/>
  <c r="R707" i="1" s="1"/>
  <c r="R709" i="1" s="1"/>
  <c r="R711" i="1" s="1"/>
  <c r="R713" i="1" s="1"/>
  <c r="R715" i="1" s="1"/>
  <c r="R717" i="1" s="1"/>
  <c r="R719" i="1" s="1"/>
  <c r="R721" i="1" s="1"/>
  <c r="R723" i="1" s="1"/>
  <c r="R725" i="1" s="1"/>
  <c r="R727" i="1" s="1"/>
  <c r="R729" i="1" s="1"/>
  <c r="R731" i="1" s="1"/>
  <c r="R733" i="1" s="1"/>
  <c r="R735" i="1" s="1"/>
  <c r="R737" i="1" s="1"/>
  <c r="R739" i="1" s="1"/>
  <c r="R741" i="1" s="1"/>
  <c r="R743" i="1" s="1"/>
  <c r="R745" i="1" s="1"/>
  <c r="R747" i="1" s="1"/>
  <c r="R749" i="1" s="1"/>
  <c r="R751" i="1" s="1"/>
  <c r="R753" i="1" s="1"/>
  <c r="R755" i="1" s="1"/>
  <c r="R757" i="1" s="1"/>
  <c r="R759" i="1" s="1"/>
  <c r="R761" i="1" s="1"/>
  <c r="R763" i="1" s="1"/>
  <c r="R765" i="1" s="1"/>
  <c r="R767" i="1" s="1"/>
  <c r="R769" i="1" s="1"/>
  <c r="R771" i="1" s="1"/>
  <c r="R773" i="1" s="1"/>
  <c r="R775" i="1" s="1"/>
  <c r="R777" i="1" s="1"/>
  <c r="R779" i="1" s="1"/>
  <c r="R781" i="1" s="1"/>
  <c r="R783" i="1" s="1"/>
  <c r="R785" i="1" s="1"/>
  <c r="R787" i="1" s="1"/>
  <c r="R789" i="1" s="1"/>
  <c r="R791" i="1" s="1"/>
  <c r="R793" i="1" s="1"/>
  <c r="R795" i="1" s="1"/>
  <c r="R797" i="1" s="1"/>
  <c r="R799" i="1" s="1"/>
  <c r="R802" i="1" s="1"/>
  <c r="R804" i="1" s="1"/>
  <c r="R806" i="1" s="1"/>
  <c r="R808" i="1" s="1"/>
  <c r="R810" i="1" s="1"/>
  <c r="R812" i="1" s="1"/>
  <c r="R814" i="1" s="1"/>
  <c r="R816" i="1" s="1"/>
  <c r="R818" i="1" s="1"/>
  <c r="R820" i="1" s="1"/>
  <c r="R822" i="1" s="1"/>
  <c r="R824" i="1" s="1"/>
  <c r="R826" i="1" s="1"/>
  <c r="R828" i="1" s="1"/>
  <c r="R830" i="1" s="1"/>
  <c r="R832" i="1" s="1"/>
  <c r="R834" i="1" s="1"/>
  <c r="R836" i="1" s="1"/>
  <c r="R838" i="1" s="1"/>
  <c r="R849" i="1" s="1"/>
  <c r="R851" i="1" s="1"/>
  <c r="R853" i="1" s="1"/>
  <c r="R855" i="1" s="1"/>
  <c r="R857" i="1" s="1"/>
  <c r="R859" i="1" s="1"/>
  <c r="R861" i="1" s="1"/>
  <c r="R863" i="1" s="1"/>
  <c r="R865" i="1" s="1"/>
  <c r="R867" i="1" s="1"/>
  <c r="R869" i="1" s="1"/>
  <c r="R871" i="1" s="1"/>
  <c r="R873" i="1" s="1"/>
  <c r="R875" i="1" s="1"/>
  <c r="R877" i="1" s="1"/>
  <c r="R879" i="1" s="1"/>
  <c r="R881" i="1" s="1"/>
  <c r="R883" i="1" s="1"/>
  <c r="R885" i="1" s="1"/>
  <c r="R887" i="1" s="1"/>
  <c r="R889" i="1" s="1"/>
  <c r="R891" i="1" s="1"/>
  <c r="R893" i="1" s="1"/>
  <c r="R895" i="1" s="1"/>
  <c r="R897" i="1" s="1"/>
  <c r="R899" i="1" s="1"/>
  <c r="R901" i="1" s="1"/>
  <c r="R903" i="1" s="1"/>
  <c r="R905" i="1" s="1"/>
  <c r="R907" i="1" s="1"/>
  <c r="R909" i="1" s="1"/>
  <c r="R911" i="1" s="1"/>
  <c r="R913" i="1" s="1"/>
  <c r="R915" i="1" s="1"/>
  <c r="R917" i="1" s="1"/>
  <c r="R919" i="1" s="1"/>
  <c r="R921" i="1" s="1"/>
  <c r="R923" i="1" s="1"/>
  <c r="R925" i="1" s="1"/>
  <c r="R927" i="1" s="1"/>
  <c r="R929" i="1" s="1"/>
  <c r="R931" i="1" s="1"/>
  <c r="R933" i="1" s="1"/>
  <c r="R935" i="1" s="1"/>
  <c r="R937" i="1" s="1"/>
  <c r="R424" i="1"/>
  <c r="Q426" i="1"/>
  <c r="Q428" i="1" s="1"/>
  <c r="Q430" i="1" s="1"/>
  <c r="Q432" i="1" s="1"/>
  <c r="Q434" i="1" s="1"/>
  <c r="Q436" i="1" s="1"/>
  <c r="Q438" i="1" s="1"/>
  <c r="Q440" i="1" s="1"/>
  <c r="Q442" i="1" s="1"/>
  <c r="Q444" i="1" s="1"/>
  <c r="Q446" i="1" s="1"/>
  <c r="Q448" i="1" s="1"/>
  <c r="Q450" i="1" s="1"/>
  <c r="Q452" i="1" s="1"/>
  <c r="Q454" i="1" s="1"/>
  <c r="Q456" i="1" s="1"/>
  <c r="Q458" i="1" s="1"/>
  <c r="Q460" i="1" s="1"/>
  <c r="Q462" i="1" s="1"/>
  <c r="Q464" i="1" s="1"/>
  <c r="Q466" i="1" s="1"/>
  <c r="Q468" i="1" s="1"/>
  <c r="Q470" i="1" s="1"/>
  <c r="Q472" i="1" s="1"/>
  <c r="Q474" i="1" s="1"/>
  <c r="Q476" i="1" s="1"/>
  <c r="Q478" i="1" s="1"/>
  <c r="Q480" i="1" s="1"/>
  <c r="Q482" i="1" s="1"/>
  <c r="Q484" i="1" s="1"/>
  <c r="Q486" i="1" s="1"/>
  <c r="Q488" i="1" s="1"/>
  <c r="Q491" i="1" s="1"/>
  <c r="Q493" i="1" s="1"/>
  <c r="Q495" i="1" s="1"/>
  <c r="Q497" i="1" s="1"/>
  <c r="Q499" i="1" s="1"/>
  <c r="Q501" i="1" s="1"/>
  <c r="Q503" i="1" s="1"/>
  <c r="Q505" i="1" s="1"/>
  <c r="Q507" i="1" s="1"/>
  <c r="Q509" i="1" s="1"/>
  <c r="Q511" i="1" s="1"/>
  <c r="Q513" i="1" s="1"/>
  <c r="Q515" i="1" s="1"/>
  <c r="Q517" i="1" s="1"/>
  <c r="Q519" i="1" s="1"/>
  <c r="Q521" i="1" s="1"/>
  <c r="Q523" i="1" s="1"/>
  <c r="Q525" i="1" s="1"/>
  <c r="Q527" i="1" s="1"/>
  <c r="Q529" i="1" s="1"/>
  <c r="Q531" i="1" s="1"/>
  <c r="Q533" i="1" s="1"/>
  <c r="Q535" i="1" s="1"/>
  <c r="Q537" i="1" s="1"/>
  <c r="Q539" i="1" s="1"/>
  <c r="Q541" i="1" s="1"/>
  <c r="Q543" i="1" s="1"/>
  <c r="Q545" i="1" s="1"/>
  <c r="Q547" i="1" s="1"/>
  <c r="Q549" i="1" s="1"/>
  <c r="Q551" i="1" s="1"/>
  <c r="Q553" i="1" s="1"/>
  <c r="Q555" i="1" s="1"/>
  <c r="Q557" i="1" s="1"/>
  <c r="Q559" i="1" s="1"/>
  <c r="Q561" i="1" s="1"/>
  <c r="Q563" i="1" s="1"/>
  <c r="Q565" i="1" s="1"/>
  <c r="Q567" i="1" s="1"/>
  <c r="Q569" i="1" s="1"/>
  <c r="Q571" i="1" s="1"/>
  <c r="Q573" i="1" s="1"/>
  <c r="Q575" i="1" s="1"/>
  <c r="Q577" i="1" s="1"/>
  <c r="Q579" i="1" s="1"/>
  <c r="Q581" i="1" s="1"/>
  <c r="Q583" i="1" s="1"/>
  <c r="Q585" i="1" s="1"/>
  <c r="Q587" i="1" s="1"/>
  <c r="Q589" i="1" s="1"/>
  <c r="Q591" i="1" s="1"/>
  <c r="Q593" i="1" s="1"/>
  <c r="Q595" i="1" s="1"/>
  <c r="Q597" i="1" s="1"/>
  <c r="Q599" i="1" s="1"/>
  <c r="Q601" i="1" s="1"/>
  <c r="Q603" i="1" s="1"/>
  <c r="Q605" i="1" s="1"/>
  <c r="Q607" i="1" s="1"/>
  <c r="Q609" i="1" s="1"/>
  <c r="Q611" i="1" s="1"/>
  <c r="Q613" i="1" s="1"/>
  <c r="Q615" i="1" s="1"/>
  <c r="Q617" i="1" s="1"/>
  <c r="Q619" i="1" s="1"/>
  <c r="Q621" i="1" s="1"/>
  <c r="Q623" i="1" s="1"/>
  <c r="Q625" i="1" s="1"/>
  <c r="Q627" i="1" s="1"/>
  <c r="Q629" i="1" s="1"/>
  <c r="Q631" i="1" s="1"/>
  <c r="Q633" i="1" s="1"/>
  <c r="Q635" i="1" s="1"/>
  <c r="Q637" i="1" s="1"/>
  <c r="Q639" i="1" s="1"/>
  <c r="Q641" i="1" s="1"/>
  <c r="Q643" i="1" s="1"/>
  <c r="Q645" i="1" s="1"/>
  <c r="Q647" i="1" s="1"/>
  <c r="Q649" i="1" s="1"/>
  <c r="Q651" i="1" s="1"/>
  <c r="Q653" i="1" s="1"/>
  <c r="Q655" i="1" s="1"/>
  <c r="Q657" i="1" s="1"/>
  <c r="Q659" i="1" s="1"/>
  <c r="Q661" i="1" s="1"/>
  <c r="Q663" i="1" s="1"/>
  <c r="Q665" i="1" s="1"/>
  <c r="Q667" i="1" s="1"/>
  <c r="Q669" i="1" s="1"/>
  <c r="Q671" i="1" s="1"/>
  <c r="Q673" i="1" s="1"/>
  <c r="Q675" i="1" s="1"/>
  <c r="Q677" i="1" s="1"/>
  <c r="Q679" i="1" s="1"/>
  <c r="Q681" i="1" s="1"/>
  <c r="Q683" i="1" s="1"/>
  <c r="Q685" i="1" s="1"/>
  <c r="Q687" i="1" s="1"/>
  <c r="Q689" i="1" s="1"/>
  <c r="Q691" i="1" s="1"/>
  <c r="Q693" i="1" s="1"/>
  <c r="Q695" i="1" s="1"/>
  <c r="Q697" i="1" s="1"/>
  <c r="Q699" i="1" s="1"/>
  <c r="Q701" i="1" s="1"/>
  <c r="Q703" i="1" s="1"/>
  <c r="Q705" i="1" s="1"/>
  <c r="Q707" i="1" s="1"/>
  <c r="Q709" i="1" s="1"/>
  <c r="Q711" i="1" s="1"/>
  <c r="Q713" i="1" s="1"/>
  <c r="Q715" i="1" s="1"/>
  <c r="Q717" i="1" s="1"/>
  <c r="Q719" i="1" s="1"/>
  <c r="Q721" i="1" s="1"/>
  <c r="Q723" i="1" s="1"/>
  <c r="Q725" i="1" s="1"/>
  <c r="Q727" i="1" s="1"/>
  <c r="Q729" i="1" s="1"/>
  <c r="Q731" i="1" s="1"/>
  <c r="Q733" i="1" s="1"/>
  <c r="Q735" i="1" s="1"/>
  <c r="Q737" i="1" s="1"/>
  <c r="Q739" i="1" s="1"/>
  <c r="Q741" i="1" s="1"/>
  <c r="Q743" i="1" s="1"/>
  <c r="Q745" i="1" s="1"/>
  <c r="Q747" i="1" s="1"/>
  <c r="Q749" i="1" s="1"/>
  <c r="Q751" i="1" s="1"/>
  <c r="Q753" i="1" s="1"/>
  <c r="Q755" i="1" s="1"/>
  <c r="Q757" i="1" s="1"/>
  <c r="Q759" i="1" s="1"/>
  <c r="Q761" i="1" s="1"/>
  <c r="Q763" i="1" s="1"/>
  <c r="Q765" i="1" s="1"/>
  <c r="Q767" i="1" s="1"/>
  <c r="Q769" i="1" s="1"/>
  <c r="Q771" i="1" s="1"/>
  <c r="Q773" i="1" s="1"/>
  <c r="Q775" i="1" s="1"/>
  <c r="Q777" i="1" s="1"/>
  <c r="Q779" i="1" s="1"/>
  <c r="Q781" i="1" s="1"/>
  <c r="Q783" i="1" s="1"/>
  <c r="Q785" i="1" s="1"/>
  <c r="Q787" i="1" s="1"/>
  <c r="Q789" i="1" s="1"/>
  <c r="Q791" i="1" s="1"/>
  <c r="Q793" i="1" s="1"/>
  <c r="Q795" i="1" s="1"/>
  <c r="Q797" i="1" s="1"/>
  <c r="Q799" i="1" s="1"/>
  <c r="Q802" i="1" s="1"/>
  <c r="Q804" i="1" s="1"/>
  <c r="Q806" i="1" s="1"/>
  <c r="Q808" i="1" s="1"/>
  <c r="Q810" i="1" s="1"/>
  <c r="Q812" i="1" s="1"/>
  <c r="Q814" i="1" s="1"/>
  <c r="Q816" i="1" s="1"/>
  <c r="Q818" i="1" s="1"/>
  <c r="Q820" i="1" s="1"/>
  <c r="Q822" i="1" s="1"/>
  <c r="Q824" i="1" s="1"/>
  <c r="Q826" i="1" s="1"/>
  <c r="Q828" i="1" s="1"/>
  <c r="Q830" i="1" s="1"/>
  <c r="Q832" i="1" s="1"/>
  <c r="Q834" i="1" s="1"/>
  <c r="Q836" i="1" s="1"/>
  <c r="Q838" i="1" s="1"/>
  <c r="Q849" i="1" s="1"/>
  <c r="Q851" i="1" s="1"/>
  <c r="Q853" i="1" s="1"/>
  <c r="Q855" i="1" s="1"/>
  <c r="Q857" i="1" s="1"/>
  <c r="Q859" i="1" s="1"/>
  <c r="Q861" i="1" s="1"/>
  <c r="Q863" i="1" s="1"/>
  <c r="Q865" i="1" s="1"/>
  <c r="Q867" i="1" s="1"/>
  <c r="Q869" i="1" s="1"/>
  <c r="Q871" i="1" s="1"/>
  <c r="Q873" i="1" s="1"/>
  <c r="Q875" i="1" s="1"/>
  <c r="Q877" i="1" s="1"/>
  <c r="Q879" i="1" s="1"/>
  <c r="Q881" i="1" s="1"/>
  <c r="Q883" i="1" s="1"/>
  <c r="Q885" i="1" s="1"/>
  <c r="Q887" i="1" s="1"/>
  <c r="Q889" i="1" s="1"/>
  <c r="Q891" i="1" s="1"/>
  <c r="Q893" i="1" s="1"/>
  <c r="Q895" i="1" s="1"/>
  <c r="Q897" i="1" s="1"/>
  <c r="Q899" i="1" s="1"/>
  <c r="Q901" i="1" s="1"/>
  <c r="Q903" i="1" s="1"/>
  <c r="Q905" i="1" s="1"/>
  <c r="Q907" i="1" s="1"/>
  <c r="Q909" i="1" s="1"/>
  <c r="Q911" i="1" s="1"/>
  <c r="Q913" i="1" s="1"/>
  <c r="Q915" i="1" s="1"/>
  <c r="Q917" i="1" s="1"/>
  <c r="Q919" i="1" s="1"/>
  <c r="Q921" i="1" s="1"/>
  <c r="Q923" i="1" s="1"/>
  <c r="Q925" i="1" s="1"/>
  <c r="Q927" i="1" s="1"/>
  <c r="Q929" i="1" s="1"/>
  <c r="Q931" i="1" s="1"/>
  <c r="Q933" i="1" s="1"/>
  <c r="Q935" i="1" s="1"/>
  <c r="Q937" i="1" s="1"/>
  <c r="Q424" i="1"/>
  <c r="P426" i="1"/>
  <c r="P428" i="1" s="1"/>
  <c r="P430" i="1" s="1"/>
  <c r="P432" i="1" s="1"/>
  <c r="P434" i="1" s="1"/>
  <c r="P436" i="1" s="1"/>
  <c r="P438" i="1" s="1"/>
  <c r="P440" i="1" s="1"/>
  <c r="P442" i="1" s="1"/>
  <c r="P444" i="1" s="1"/>
  <c r="P446" i="1" s="1"/>
  <c r="P448" i="1" s="1"/>
  <c r="P450" i="1" s="1"/>
  <c r="P452" i="1" s="1"/>
  <c r="P454" i="1" s="1"/>
  <c r="P456" i="1" s="1"/>
  <c r="P458" i="1" s="1"/>
  <c r="P460" i="1" s="1"/>
  <c r="P462" i="1" s="1"/>
  <c r="P464" i="1" s="1"/>
  <c r="P466" i="1" s="1"/>
  <c r="P468" i="1" s="1"/>
  <c r="P470" i="1" s="1"/>
  <c r="P472" i="1" s="1"/>
  <c r="P474" i="1" s="1"/>
  <c r="P476" i="1" s="1"/>
  <c r="P478" i="1" s="1"/>
  <c r="P480" i="1" s="1"/>
  <c r="P482" i="1" s="1"/>
  <c r="P484" i="1" s="1"/>
  <c r="P486" i="1" s="1"/>
  <c r="P488" i="1" s="1"/>
  <c r="P491" i="1" s="1"/>
  <c r="P493" i="1" s="1"/>
  <c r="P495" i="1" s="1"/>
  <c r="P497" i="1" s="1"/>
  <c r="P499" i="1" s="1"/>
  <c r="P501" i="1" s="1"/>
  <c r="P503" i="1" s="1"/>
  <c r="P505" i="1" s="1"/>
  <c r="P507" i="1" s="1"/>
  <c r="P509" i="1" s="1"/>
  <c r="P511" i="1" s="1"/>
  <c r="P513" i="1" s="1"/>
  <c r="P515" i="1" s="1"/>
  <c r="P517" i="1" s="1"/>
  <c r="P519" i="1" s="1"/>
  <c r="P521" i="1" s="1"/>
  <c r="P523" i="1" s="1"/>
  <c r="P525" i="1" s="1"/>
  <c r="P527" i="1" s="1"/>
  <c r="P529" i="1" s="1"/>
  <c r="P531" i="1" s="1"/>
  <c r="P533" i="1" s="1"/>
  <c r="P535" i="1" s="1"/>
  <c r="P537" i="1" s="1"/>
  <c r="P539" i="1" s="1"/>
  <c r="P541" i="1" s="1"/>
  <c r="P543" i="1" s="1"/>
  <c r="P545" i="1" s="1"/>
  <c r="P547" i="1" s="1"/>
  <c r="P549" i="1" s="1"/>
  <c r="P551" i="1" s="1"/>
  <c r="P553" i="1" s="1"/>
  <c r="P555" i="1" s="1"/>
  <c r="P557" i="1" s="1"/>
  <c r="P559" i="1" s="1"/>
  <c r="P561" i="1" s="1"/>
  <c r="P563" i="1" s="1"/>
  <c r="P565" i="1" s="1"/>
  <c r="P567" i="1" s="1"/>
  <c r="P569" i="1" s="1"/>
  <c r="P571" i="1" s="1"/>
  <c r="P573" i="1" s="1"/>
  <c r="P575" i="1" s="1"/>
  <c r="P577" i="1" s="1"/>
  <c r="P579" i="1" s="1"/>
  <c r="P581" i="1" s="1"/>
  <c r="P583" i="1" s="1"/>
  <c r="P585" i="1" s="1"/>
  <c r="P587" i="1" s="1"/>
  <c r="P589" i="1" s="1"/>
  <c r="P591" i="1" s="1"/>
  <c r="P593" i="1" s="1"/>
  <c r="P595" i="1" s="1"/>
  <c r="P597" i="1" s="1"/>
  <c r="P599" i="1" s="1"/>
  <c r="P601" i="1" s="1"/>
  <c r="P603" i="1" s="1"/>
  <c r="P605" i="1" s="1"/>
  <c r="P607" i="1" s="1"/>
  <c r="P609" i="1" s="1"/>
  <c r="P611" i="1" s="1"/>
  <c r="P613" i="1" s="1"/>
  <c r="P615" i="1" s="1"/>
  <c r="P617" i="1" s="1"/>
  <c r="P619" i="1" s="1"/>
  <c r="P621" i="1" s="1"/>
  <c r="P623" i="1" s="1"/>
  <c r="P625" i="1" s="1"/>
  <c r="P627" i="1" s="1"/>
  <c r="P629" i="1" s="1"/>
  <c r="P631" i="1" s="1"/>
  <c r="P633" i="1" s="1"/>
  <c r="P635" i="1" s="1"/>
  <c r="P637" i="1" s="1"/>
  <c r="P639" i="1" s="1"/>
  <c r="P641" i="1" s="1"/>
  <c r="P643" i="1" s="1"/>
  <c r="P645" i="1" s="1"/>
  <c r="P647" i="1" s="1"/>
  <c r="P649" i="1" s="1"/>
  <c r="P651" i="1" s="1"/>
  <c r="P653" i="1" s="1"/>
  <c r="P655" i="1" s="1"/>
  <c r="P657" i="1" s="1"/>
  <c r="P659" i="1" s="1"/>
  <c r="P661" i="1" s="1"/>
  <c r="P663" i="1" s="1"/>
  <c r="P665" i="1" s="1"/>
  <c r="P667" i="1" s="1"/>
  <c r="P669" i="1" s="1"/>
  <c r="P671" i="1" s="1"/>
  <c r="P673" i="1" s="1"/>
  <c r="P675" i="1" s="1"/>
  <c r="P677" i="1" s="1"/>
  <c r="P679" i="1" s="1"/>
  <c r="P681" i="1" s="1"/>
  <c r="P683" i="1" s="1"/>
  <c r="P685" i="1" s="1"/>
  <c r="P687" i="1" s="1"/>
  <c r="P689" i="1" s="1"/>
  <c r="P691" i="1" s="1"/>
  <c r="P693" i="1" s="1"/>
  <c r="P695" i="1" s="1"/>
  <c r="P697" i="1" s="1"/>
  <c r="P699" i="1" s="1"/>
  <c r="P701" i="1" s="1"/>
  <c r="P703" i="1" s="1"/>
  <c r="P705" i="1" s="1"/>
  <c r="P707" i="1" s="1"/>
  <c r="P709" i="1" s="1"/>
  <c r="P711" i="1" s="1"/>
  <c r="P713" i="1" s="1"/>
  <c r="P715" i="1" s="1"/>
  <c r="P717" i="1" s="1"/>
  <c r="P719" i="1" s="1"/>
  <c r="P721" i="1" s="1"/>
  <c r="P723" i="1" s="1"/>
  <c r="P725" i="1" s="1"/>
  <c r="P727" i="1" s="1"/>
  <c r="P729" i="1" s="1"/>
  <c r="P731" i="1" s="1"/>
  <c r="P733" i="1" s="1"/>
  <c r="P735" i="1" s="1"/>
  <c r="P737" i="1" s="1"/>
  <c r="P739" i="1" s="1"/>
  <c r="P741" i="1" s="1"/>
  <c r="P743" i="1" s="1"/>
  <c r="P745" i="1" s="1"/>
  <c r="P747" i="1" s="1"/>
  <c r="P749" i="1" s="1"/>
  <c r="P751" i="1" s="1"/>
  <c r="P753" i="1" s="1"/>
  <c r="P755" i="1" s="1"/>
  <c r="P757" i="1" s="1"/>
  <c r="P759" i="1" s="1"/>
  <c r="P761" i="1" s="1"/>
  <c r="P763" i="1" s="1"/>
  <c r="P765" i="1" s="1"/>
  <c r="P767" i="1" s="1"/>
  <c r="P769" i="1" s="1"/>
  <c r="P771" i="1" s="1"/>
  <c r="P773" i="1" s="1"/>
  <c r="P775" i="1" s="1"/>
  <c r="P777" i="1" s="1"/>
  <c r="P779" i="1" s="1"/>
  <c r="P781" i="1" s="1"/>
  <c r="P783" i="1" s="1"/>
  <c r="P785" i="1" s="1"/>
  <c r="P787" i="1" s="1"/>
  <c r="P789" i="1" s="1"/>
  <c r="P791" i="1" s="1"/>
  <c r="P793" i="1" s="1"/>
  <c r="P795" i="1" s="1"/>
  <c r="P797" i="1" s="1"/>
  <c r="P799" i="1" s="1"/>
  <c r="P802" i="1" s="1"/>
  <c r="P804" i="1" s="1"/>
  <c r="P806" i="1" s="1"/>
  <c r="P808" i="1" s="1"/>
  <c r="P810" i="1" s="1"/>
  <c r="P812" i="1" s="1"/>
  <c r="P424" i="1"/>
  <c r="N939" i="1"/>
  <c r="N941" i="1" s="1"/>
  <c r="N943" i="1" s="1"/>
  <c r="N945" i="1" s="1"/>
  <c r="N947" i="1" s="1"/>
  <c r="N954" i="1"/>
  <c r="N956" i="1" s="1"/>
  <c r="N958" i="1" s="1"/>
  <c r="N960" i="1" s="1"/>
  <c r="N962" i="1" s="1"/>
  <c r="N964" i="1" s="1"/>
  <c r="N966" i="1" s="1"/>
  <c r="N968" i="1" s="1"/>
  <c r="N970" i="1" s="1"/>
  <c r="N972" i="1" s="1"/>
  <c r="N974" i="1" s="1"/>
  <c r="N976" i="1" s="1"/>
  <c r="N978" i="1" s="1"/>
  <c r="N980" i="1" s="1"/>
  <c r="N982" i="1" s="1"/>
  <c r="N984" i="1" s="1"/>
  <c r="N986" i="1" s="1"/>
  <c r="N988" i="1" s="1"/>
  <c r="N990" i="1" s="1"/>
  <c r="N992" i="1" s="1"/>
  <c r="N994" i="1" s="1"/>
  <c r="N996" i="1" s="1"/>
  <c r="N998" i="1" s="1"/>
  <c r="N1000" i="1" s="1"/>
  <c r="N1002" i="1" s="1"/>
  <c r="N1004" i="1" s="1"/>
  <c r="N1006" i="1" s="1"/>
  <c r="N1008" i="1" s="1"/>
  <c r="N1010" i="1" s="1"/>
  <c r="N1012" i="1" s="1"/>
  <c r="N1014" i="1" s="1"/>
  <c r="N1016" i="1" s="1"/>
  <c r="N1018" i="1" s="1"/>
  <c r="N1020" i="1" s="1"/>
  <c r="N1022" i="1" s="1"/>
  <c r="N1024" i="1" s="1"/>
  <c r="N1026" i="1" s="1"/>
  <c r="N1028" i="1" s="1"/>
  <c r="N1030" i="1" s="1"/>
  <c r="N1032" i="1" s="1"/>
  <c r="N1034" i="1" s="1"/>
  <c r="N1036" i="1" s="1"/>
  <c r="N1038" i="1" s="1"/>
  <c r="N1040" i="1" s="1"/>
  <c r="N1042" i="1" s="1"/>
  <c r="N1044" i="1" s="1"/>
  <c r="N1046" i="1" s="1"/>
  <c r="N1048" i="1" s="1"/>
  <c r="N1050" i="1" s="1"/>
  <c r="N1052" i="1" s="1"/>
  <c r="N1054" i="1" s="1"/>
  <c r="N1056" i="1" s="1"/>
  <c r="N1058" i="1" s="1"/>
  <c r="N1060" i="1" s="1"/>
  <c r="N1062" i="1" s="1"/>
  <c r="N1064" i="1" s="1"/>
  <c r="N1066" i="1" s="1"/>
  <c r="N1068" i="1" s="1"/>
  <c r="N1070" i="1" s="1"/>
  <c r="N1072" i="1" s="1"/>
  <c r="N1074" i="1" s="1"/>
  <c r="N1076" i="1" s="1"/>
  <c r="N1078" i="1" s="1"/>
  <c r="N1080" i="1" s="1"/>
  <c r="N1082" i="1" s="1"/>
  <c r="N1084" i="1" s="1"/>
  <c r="N1086" i="1" s="1"/>
  <c r="N1088" i="1" s="1"/>
  <c r="N1090" i="1" s="1"/>
  <c r="N1092" i="1" s="1"/>
  <c r="N1094" i="1" s="1"/>
  <c r="N1096" i="1" s="1"/>
  <c r="N1098" i="1" s="1"/>
  <c r="N1100" i="1" s="1"/>
  <c r="N1102" i="1" s="1"/>
  <c r="N1104" i="1" s="1"/>
  <c r="N1106" i="1" s="1"/>
  <c r="N1108" i="1" s="1"/>
  <c r="N1110" i="1" s="1"/>
  <c r="N1112" i="1" s="1"/>
  <c r="N1114" i="1" s="1"/>
  <c r="N1116" i="1" s="1"/>
  <c r="N1118" i="1" s="1"/>
  <c r="N1120" i="1" s="1"/>
  <c r="N1122" i="1" s="1"/>
  <c r="N1124" i="1" s="1"/>
  <c r="N1126" i="1" s="1"/>
  <c r="N1128" i="1" s="1"/>
  <c r="N1130" i="1" s="1"/>
  <c r="N1132" i="1" s="1"/>
  <c r="N1134" i="1" s="1"/>
  <c r="N1136" i="1" s="1"/>
  <c r="N1138" i="1" s="1"/>
  <c r="N1140" i="1" s="1"/>
  <c r="N1142" i="1" s="1"/>
  <c r="N1144" i="1" s="1"/>
  <c r="N1146" i="1" s="1"/>
  <c r="N1148" i="1" s="1"/>
  <c r="N1150" i="1" s="1"/>
  <c r="N1152" i="1" s="1"/>
  <c r="N1154" i="1" s="1"/>
  <c r="N1156" i="1" s="1"/>
  <c r="N1158" i="1" s="1"/>
  <c r="N1160" i="1" s="1"/>
  <c r="N1162" i="1" s="1"/>
  <c r="N1164" i="1" s="1"/>
  <c r="N1166" i="1" s="1"/>
  <c r="N1168" i="1" s="1"/>
  <c r="N1170" i="1" s="1"/>
  <c r="N1172" i="1" s="1"/>
  <c r="N1174" i="1" s="1"/>
  <c r="N1176" i="1" s="1"/>
  <c r="N1178" i="1" s="1"/>
  <c r="N1180" i="1" s="1"/>
  <c r="N1182" i="1" s="1"/>
  <c r="N1184" i="1" s="1"/>
  <c r="N1186" i="1" s="1"/>
  <c r="N1188" i="1" s="1"/>
  <c r="N1190" i="1" s="1"/>
  <c r="N1192" i="1" s="1"/>
  <c r="N1194" i="1" s="1"/>
  <c r="N1196" i="1" s="1"/>
  <c r="N1198" i="1" s="1"/>
  <c r="N1200" i="1" s="1"/>
  <c r="N1202" i="1" s="1"/>
  <c r="N1204" i="1" s="1"/>
  <c r="N1206" i="1" s="1"/>
  <c r="N1208" i="1" s="1"/>
  <c r="N1210" i="1" s="1"/>
  <c r="N1212" i="1" s="1"/>
  <c r="N1214" i="1" s="1"/>
  <c r="N1216" i="1" s="1"/>
  <c r="N1218" i="1" s="1"/>
  <c r="N1220" i="1" s="1"/>
  <c r="N1222" i="1" s="1"/>
  <c r="N1224" i="1" s="1"/>
  <c r="N1226" i="1" s="1"/>
  <c r="N1229" i="1" s="1"/>
  <c r="N1231" i="1" s="1"/>
  <c r="N1233" i="1" s="1"/>
  <c r="N1235" i="1" s="1"/>
  <c r="N1237" i="1" s="1"/>
  <c r="N1239" i="1" s="1"/>
  <c r="N1241" i="1" s="1"/>
  <c r="N1243" i="1" s="1"/>
  <c r="N1245" i="1" s="1"/>
  <c r="N1247" i="1" s="1"/>
  <c r="N1249" i="1" s="1"/>
  <c r="N1251" i="1" s="1"/>
  <c r="N1253" i="1" s="1"/>
  <c r="N1255" i="1" s="1"/>
  <c r="N1257" i="1" s="1"/>
  <c r="N1259" i="1" s="1"/>
  <c r="N1261" i="1" s="1"/>
  <c r="N1263" i="1" s="1"/>
  <c r="N1265" i="1" s="1"/>
  <c r="N1267" i="1" s="1"/>
  <c r="N1269" i="1" s="1"/>
  <c r="N1271" i="1" s="1"/>
  <c r="N1273" i="1" s="1"/>
  <c r="N1275" i="1" s="1"/>
  <c r="N1277" i="1" s="1"/>
  <c r="N1279" i="1" s="1"/>
  <c r="N1281" i="1" s="1"/>
  <c r="N1283" i="1" s="1"/>
  <c r="N1285" i="1" s="1"/>
  <c r="N1287" i="1" s="1"/>
  <c r="N1289" i="1" s="1"/>
  <c r="N1291" i="1" s="1"/>
  <c r="N1293" i="1" s="1"/>
  <c r="N1295" i="1" s="1"/>
  <c r="N1297" i="1" s="1"/>
  <c r="N1299" i="1" s="1"/>
  <c r="N1301" i="1" s="1"/>
  <c r="N1303" i="1" s="1"/>
  <c r="N1305" i="1" s="1"/>
  <c r="N1307" i="1" s="1"/>
  <c r="N1309" i="1" s="1"/>
  <c r="N1311" i="1" s="1"/>
  <c r="N1313" i="1" s="1"/>
  <c r="N1315" i="1" s="1"/>
  <c r="N1317" i="1" s="1"/>
  <c r="N1319" i="1" s="1"/>
  <c r="N1321" i="1" s="1"/>
  <c r="N1323" i="1" s="1"/>
  <c r="N1325" i="1" s="1"/>
  <c r="N1327" i="1" s="1"/>
  <c r="N1329" i="1" s="1"/>
  <c r="N1331" i="1" s="1"/>
  <c r="E426" i="1"/>
  <c r="E428" i="1" s="1"/>
  <c r="E430" i="1" s="1"/>
  <c r="E432" i="1" s="1"/>
  <c r="E434" i="1" s="1"/>
  <c r="E436" i="1" s="1"/>
  <c r="E438" i="1" s="1"/>
  <c r="E440" i="1" s="1"/>
  <c r="E442" i="1" s="1"/>
  <c r="E444" i="1" s="1"/>
  <c r="E446" i="1" s="1"/>
  <c r="E448" i="1" s="1"/>
  <c r="E450" i="1" s="1"/>
  <c r="E452" i="1" s="1"/>
  <c r="E454" i="1" s="1"/>
  <c r="E456" i="1" s="1"/>
  <c r="E458" i="1" s="1"/>
  <c r="E460" i="1" s="1"/>
  <c r="E462" i="1" s="1"/>
  <c r="E464" i="1" s="1"/>
  <c r="E466" i="1" s="1"/>
  <c r="E468" i="1" s="1"/>
  <c r="E470" i="1" s="1"/>
  <c r="E472" i="1" s="1"/>
  <c r="E474" i="1" s="1"/>
  <c r="E476" i="1" s="1"/>
  <c r="E478" i="1" s="1"/>
  <c r="E480" i="1" s="1"/>
  <c r="E482" i="1" s="1"/>
  <c r="E484" i="1" s="1"/>
  <c r="E486" i="1" s="1"/>
  <c r="E488" i="1" s="1"/>
  <c r="E491" i="1" s="1"/>
  <c r="E493" i="1" s="1"/>
  <c r="E495" i="1" s="1"/>
  <c r="E497" i="1" s="1"/>
  <c r="E499" i="1" s="1"/>
  <c r="E501" i="1" s="1"/>
  <c r="E503" i="1" s="1"/>
  <c r="E505" i="1" s="1"/>
  <c r="E507" i="1" s="1"/>
  <c r="E509" i="1" s="1"/>
  <c r="E511" i="1" s="1"/>
  <c r="E513" i="1" s="1"/>
  <c r="E515" i="1" s="1"/>
  <c r="E517" i="1" s="1"/>
  <c r="E519" i="1" s="1"/>
  <c r="E521" i="1" s="1"/>
  <c r="E523" i="1" s="1"/>
  <c r="E525" i="1" s="1"/>
  <c r="E527" i="1" s="1"/>
  <c r="E529" i="1" s="1"/>
  <c r="E531" i="1" s="1"/>
  <c r="E533" i="1" s="1"/>
  <c r="E535" i="1" s="1"/>
  <c r="E537" i="1" s="1"/>
  <c r="E539" i="1" s="1"/>
  <c r="E541" i="1" s="1"/>
  <c r="E543" i="1" s="1"/>
  <c r="E545" i="1" s="1"/>
  <c r="E547" i="1" s="1"/>
  <c r="E549" i="1" s="1"/>
  <c r="E551" i="1" s="1"/>
  <c r="E553" i="1" s="1"/>
  <c r="E555" i="1" s="1"/>
  <c r="E557" i="1" s="1"/>
  <c r="E559" i="1" s="1"/>
  <c r="E561" i="1" s="1"/>
  <c r="E563" i="1" s="1"/>
  <c r="E565" i="1" s="1"/>
  <c r="E567" i="1" s="1"/>
  <c r="E569" i="1" s="1"/>
  <c r="E571" i="1" s="1"/>
  <c r="E573" i="1" s="1"/>
  <c r="E575" i="1" s="1"/>
  <c r="E577" i="1" s="1"/>
  <c r="E579" i="1" s="1"/>
  <c r="E581" i="1" s="1"/>
  <c r="E583" i="1" s="1"/>
  <c r="E585" i="1" s="1"/>
  <c r="E587" i="1" s="1"/>
  <c r="E589" i="1" s="1"/>
  <c r="E591" i="1" s="1"/>
  <c r="E593" i="1" s="1"/>
  <c r="E595" i="1" s="1"/>
  <c r="E597" i="1" s="1"/>
  <c r="E599" i="1" s="1"/>
  <c r="E601" i="1" s="1"/>
  <c r="E603" i="1" s="1"/>
  <c r="E605" i="1" s="1"/>
  <c r="E607" i="1" s="1"/>
  <c r="E609" i="1" s="1"/>
  <c r="E611" i="1" s="1"/>
  <c r="E613" i="1" s="1"/>
  <c r="E615" i="1" s="1"/>
  <c r="E617" i="1" s="1"/>
  <c r="E619" i="1" s="1"/>
  <c r="E621" i="1" s="1"/>
  <c r="E623" i="1" s="1"/>
  <c r="E625" i="1" s="1"/>
  <c r="E627" i="1" s="1"/>
  <c r="E629" i="1" s="1"/>
  <c r="E631" i="1" s="1"/>
  <c r="E633" i="1" s="1"/>
  <c r="E635" i="1" s="1"/>
  <c r="E637" i="1" s="1"/>
  <c r="E639" i="1" s="1"/>
  <c r="E641" i="1" s="1"/>
  <c r="E643" i="1" s="1"/>
  <c r="E645" i="1" s="1"/>
  <c r="E647" i="1" s="1"/>
  <c r="E649" i="1" s="1"/>
  <c r="E651" i="1" s="1"/>
  <c r="E653" i="1" s="1"/>
  <c r="E655" i="1" s="1"/>
  <c r="E657" i="1" s="1"/>
  <c r="E659" i="1" s="1"/>
  <c r="E661" i="1" s="1"/>
  <c r="E663" i="1" s="1"/>
  <c r="E665" i="1" s="1"/>
  <c r="E667" i="1" s="1"/>
  <c r="E669" i="1" s="1"/>
  <c r="E671" i="1" s="1"/>
  <c r="E673" i="1" s="1"/>
  <c r="E675" i="1" s="1"/>
  <c r="E677" i="1" s="1"/>
  <c r="E679" i="1" s="1"/>
  <c r="E681" i="1" s="1"/>
  <c r="E683" i="1" s="1"/>
  <c r="E685" i="1" s="1"/>
  <c r="E687" i="1" s="1"/>
  <c r="E689" i="1" s="1"/>
  <c r="E691" i="1" s="1"/>
  <c r="E693" i="1" s="1"/>
  <c r="E695" i="1" s="1"/>
  <c r="E697" i="1" s="1"/>
  <c r="E699" i="1" s="1"/>
  <c r="E701" i="1" s="1"/>
  <c r="E703" i="1" s="1"/>
  <c r="E705" i="1" s="1"/>
  <c r="E707" i="1" s="1"/>
  <c r="E709" i="1" s="1"/>
  <c r="E711" i="1" s="1"/>
  <c r="E713" i="1" s="1"/>
  <c r="E715" i="1" s="1"/>
  <c r="E717" i="1" s="1"/>
  <c r="E719" i="1" s="1"/>
  <c r="E721" i="1" s="1"/>
  <c r="E723" i="1" s="1"/>
  <c r="E725" i="1" s="1"/>
  <c r="E727" i="1" s="1"/>
  <c r="E729" i="1" s="1"/>
  <c r="E731" i="1" s="1"/>
  <c r="E733" i="1" s="1"/>
  <c r="E735" i="1" s="1"/>
  <c r="E737" i="1" s="1"/>
  <c r="E739" i="1" s="1"/>
  <c r="E741" i="1" s="1"/>
  <c r="E743" i="1" s="1"/>
  <c r="E745" i="1" s="1"/>
  <c r="E747" i="1" s="1"/>
  <c r="E749" i="1" s="1"/>
  <c r="E751" i="1" s="1"/>
  <c r="E753" i="1" s="1"/>
  <c r="E755" i="1" s="1"/>
  <c r="E757" i="1" s="1"/>
  <c r="E759" i="1" s="1"/>
  <c r="E761" i="1" s="1"/>
  <c r="E763" i="1" s="1"/>
  <c r="E765" i="1" s="1"/>
  <c r="E767" i="1" s="1"/>
  <c r="E769" i="1" s="1"/>
  <c r="E771" i="1" s="1"/>
  <c r="E773" i="1" s="1"/>
  <c r="E775" i="1" s="1"/>
  <c r="E777" i="1" s="1"/>
  <c r="E779" i="1" s="1"/>
  <c r="E781" i="1" s="1"/>
  <c r="E783" i="1" s="1"/>
  <c r="E785" i="1" s="1"/>
  <c r="E787" i="1" s="1"/>
  <c r="E789" i="1" s="1"/>
  <c r="E791" i="1" s="1"/>
  <c r="E793" i="1" s="1"/>
  <c r="E795" i="1" s="1"/>
  <c r="E797" i="1" s="1"/>
  <c r="E799" i="1" s="1"/>
  <c r="E802" i="1" s="1"/>
  <c r="E804" i="1" s="1"/>
  <c r="E806" i="1" s="1"/>
  <c r="E808" i="1" s="1"/>
  <c r="E810" i="1" s="1"/>
  <c r="E812" i="1" s="1"/>
  <c r="E814" i="1" s="1"/>
  <c r="E816" i="1" s="1"/>
  <c r="E818" i="1" s="1"/>
  <c r="E820" i="1" s="1"/>
  <c r="E822" i="1" s="1"/>
  <c r="E824" i="1" s="1"/>
  <c r="E826" i="1" s="1"/>
  <c r="E828" i="1" s="1"/>
  <c r="E830" i="1" s="1"/>
  <c r="E832" i="1" s="1"/>
  <c r="E834" i="1" s="1"/>
  <c r="E836" i="1" s="1"/>
  <c r="E838" i="1" s="1"/>
  <c r="E849" i="1" s="1"/>
  <c r="E851" i="1" s="1"/>
  <c r="E853" i="1" s="1"/>
  <c r="E855" i="1" s="1"/>
  <c r="E857" i="1" s="1"/>
  <c r="E859" i="1" s="1"/>
  <c r="E861" i="1" s="1"/>
  <c r="E863" i="1" s="1"/>
  <c r="E865" i="1" s="1"/>
  <c r="E867" i="1" s="1"/>
  <c r="E869" i="1" s="1"/>
  <c r="E871" i="1" s="1"/>
  <c r="E873" i="1" s="1"/>
  <c r="E875" i="1" s="1"/>
  <c r="E877" i="1" s="1"/>
  <c r="E879" i="1" s="1"/>
  <c r="E881" i="1" s="1"/>
  <c r="E883" i="1" s="1"/>
  <c r="E885" i="1" s="1"/>
  <c r="E887" i="1" s="1"/>
  <c r="E889" i="1" s="1"/>
  <c r="E891" i="1" s="1"/>
  <c r="E893" i="1" s="1"/>
  <c r="E895" i="1" s="1"/>
  <c r="E897" i="1" s="1"/>
  <c r="E899" i="1" s="1"/>
  <c r="E901" i="1" s="1"/>
  <c r="E903" i="1" s="1"/>
  <c r="E905" i="1" s="1"/>
  <c r="E907" i="1" s="1"/>
  <c r="E909" i="1" s="1"/>
  <c r="E911" i="1" s="1"/>
  <c r="E913" i="1" s="1"/>
  <c r="E915" i="1" s="1"/>
  <c r="E917" i="1" s="1"/>
  <c r="E919" i="1" s="1"/>
  <c r="E921" i="1" s="1"/>
  <c r="E923" i="1" s="1"/>
  <c r="E925" i="1" s="1"/>
  <c r="E927" i="1" s="1"/>
  <c r="E929" i="1" s="1"/>
  <c r="E931" i="1" s="1"/>
  <c r="E933" i="1" s="1"/>
  <c r="E935" i="1" s="1"/>
  <c r="E937" i="1" s="1"/>
  <c r="E939" i="1" s="1"/>
  <c r="E941" i="1" s="1"/>
  <c r="E943" i="1" s="1"/>
  <c r="E945" i="1" s="1"/>
  <c r="E947" i="1" s="1"/>
  <c r="E424" i="1"/>
  <c r="L183" i="1"/>
  <c r="L185" i="1"/>
  <c r="L187" i="1" s="1"/>
  <c r="L189" i="1" s="1"/>
  <c r="L191" i="1" s="1"/>
  <c r="L193" i="1" s="1"/>
  <c r="L195" i="1" s="1"/>
  <c r="L197" i="1" s="1"/>
  <c r="L199" i="1" s="1"/>
  <c r="L201" i="1" s="1"/>
  <c r="L203" i="1" s="1"/>
  <c r="L205" i="1" s="1"/>
  <c r="L207" i="1" s="1"/>
  <c r="L209" i="1" s="1"/>
  <c r="L211" i="1" s="1"/>
  <c r="L213" i="1" s="1"/>
  <c r="L215" i="1" s="1"/>
  <c r="L217" i="1" s="1"/>
  <c r="L219" i="1" s="1"/>
  <c r="L221" i="1" s="1"/>
  <c r="L223" i="1" s="1"/>
  <c r="L225" i="1" s="1"/>
  <c r="L227" i="1" s="1"/>
  <c r="L229" i="1" s="1"/>
  <c r="L231" i="1" s="1"/>
  <c r="L233" i="1" s="1"/>
  <c r="L235" i="1" s="1"/>
  <c r="L237" i="1" s="1"/>
  <c r="L239" i="1" s="1"/>
  <c r="L241" i="1" s="1"/>
  <c r="L243" i="1" s="1"/>
  <c r="L245" i="1" s="1"/>
  <c r="L247" i="1" s="1"/>
  <c r="L249" i="1" s="1"/>
  <c r="L251" i="1" s="1"/>
  <c r="L253" i="1" s="1"/>
  <c r="L255" i="1" s="1"/>
  <c r="L257" i="1" s="1"/>
  <c r="L259" i="1" s="1"/>
  <c r="L261" i="1" s="1"/>
  <c r="L263" i="1" s="1"/>
  <c r="L265" i="1" s="1"/>
  <c r="L267" i="1" s="1"/>
  <c r="L269" i="1" s="1"/>
  <c r="L271" i="1" s="1"/>
  <c r="L273" i="1" s="1"/>
  <c r="L275" i="1" s="1"/>
  <c r="L277" i="1" s="1"/>
  <c r="L279" i="1" s="1"/>
  <c r="L281" i="1" s="1"/>
  <c r="L283" i="1" s="1"/>
  <c r="L285" i="1" s="1"/>
  <c r="L287" i="1" s="1"/>
  <c r="L289" i="1" s="1"/>
  <c r="L291" i="1" s="1"/>
  <c r="L293" i="1" s="1"/>
  <c r="L295" i="1" s="1"/>
  <c r="L297" i="1" s="1"/>
  <c r="L299" i="1" s="1"/>
  <c r="L301" i="1" s="1"/>
  <c r="L303" i="1" s="1"/>
  <c r="L305" i="1" s="1"/>
  <c r="L307" i="1" s="1"/>
  <c r="L309" i="1" s="1"/>
  <c r="L311" i="1" s="1"/>
  <c r="L313" i="1" s="1"/>
  <c r="L315" i="1" s="1"/>
  <c r="L317" i="1" s="1"/>
  <c r="L319" i="1" s="1"/>
  <c r="L321" i="1" s="1"/>
  <c r="L323" i="1" s="1"/>
  <c r="L325" i="1" s="1"/>
  <c r="L327" i="1" s="1"/>
  <c r="L329" i="1" s="1"/>
  <c r="L331" i="1" s="1"/>
  <c r="L333" i="1" s="1"/>
  <c r="L335" i="1" s="1"/>
  <c r="L337" i="1" s="1"/>
  <c r="L339" i="1" s="1"/>
  <c r="L341" i="1" s="1"/>
  <c r="L343" i="1" s="1"/>
  <c r="L345" i="1" s="1"/>
  <c r="L347" i="1" s="1"/>
  <c r="L349" i="1" s="1"/>
  <c r="L351" i="1" s="1"/>
  <c r="L353" i="1" s="1"/>
  <c r="L355" i="1" s="1"/>
  <c r="L357" i="1" s="1"/>
  <c r="L359" i="1" s="1"/>
  <c r="L361" i="1" s="1"/>
  <c r="L363" i="1" s="1"/>
  <c r="L365" i="1" s="1"/>
  <c r="L367" i="1" s="1"/>
  <c r="L369" i="1" s="1"/>
  <c r="L371" i="1" s="1"/>
  <c r="L373" i="1" s="1"/>
  <c r="L375" i="1" s="1"/>
  <c r="L377" i="1" s="1"/>
  <c r="L379" i="1" s="1"/>
  <c r="L381" i="1" s="1"/>
  <c r="L384" i="1" s="1"/>
  <c r="L386" i="1" s="1"/>
  <c r="L388" i="1" s="1"/>
  <c r="L390" i="1" s="1"/>
  <c r="L392" i="1" s="1"/>
  <c r="L394" i="1" s="1"/>
  <c r="L396" i="1" s="1"/>
  <c r="L398" i="1" s="1"/>
  <c r="L400" i="1" s="1"/>
  <c r="L402" i="1" s="1"/>
  <c r="L404" i="1" s="1"/>
  <c r="L406" i="1" s="1"/>
  <c r="L408" i="1" s="1"/>
  <c r="L410" i="1" s="1"/>
  <c r="L412" i="1" s="1"/>
  <c r="L414" i="1" s="1"/>
  <c r="L416" i="1" s="1"/>
  <c r="L418" i="1" s="1"/>
  <c r="L420" i="1" s="1"/>
  <c r="L422" i="1" s="1"/>
  <c r="M183" i="1"/>
  <c r="M185" i="1"/>
  <c r="M187" i="1" s="1"/>
  <c r="M189" i="1" s="1"/>
  <c r="M191" i="1" s="1"/>
  <c r="M193" i="1" s="1"/>
  <c r="M195" i="1" s="1"/>
  <c r="M197" i="1" s="1"/>
  <c r="M199" i="1" s="1"/>
  <c r="M201" i="1" s="1"/>
  <c r="M203" i="1" s="1"/>
  <c r="M205" i="1" s="1"/>
  <c r="M207" i="1" s="1"/>
  <c r="M209" i="1" s="1"/>
  <c r="M211" i="1" s="1"/>
  <c r="M213" i="1" s="1"/>
  <c r="M215" i="1" s="1"/>
  <c r="M217" i="1" s="1"/>
  <c r="M219" i="1" s="1"/>
  <c r="M221" i="1" s="1"/>
  <c r="M223" i="1" s="1"/>
  <c r="M225" i="1" s="1"/>
  <c r="M227" i="1" s="1"/>
  <c r="M229" i="1" s="1"/>
  <c r="M231" i="1" s="1"/>
  <c r="M233" i="1" s="1"/>
  <c r="M235" i="1" s="1"/>
  <c r="M237" i="1" s="1"/>
  <c r="M239" i="1" s="1"/>
  <c r="M241" i="1" s="1"/>
  <c r="M243" i="1" s="1"/>
  <c r="M245" i="1" s="1"/>
  <c r="M247" i="1" s="1"/>
  <c r="M249" i="1" s="1"/>
  <c r="M251" i="1" s="1"/>
  <c r="M253" i="1" s="1"/>
  <c r="M255" i="1" s="1"/>
  <c r="M257" i="1" s="1"/>
  <c r="M259" i="1" s="1"/>
  <c r="M261" i="1" s="1"/>
  <c r="M263" i="1" s="1"/>
  <c r="M265" i="1" s="1"/>
  <c r="M267" i="1" s="1"/>
  <c r="M269" i="1" s="1"/>
  <c r="M271" i="1" s="1"/>
  <c r="M273" i="1" s="1"/>
  <c r="M275" i="1" s="1"/>
  <c r="M277" i="1" s="1"/>
  <c r="M279" i="1" s="1"/>
  <c r="M281" i="1" s="1"/>
  <c r="M283" i="1" s="1"/>
  <c r="M285" i="1" s="1"/>
  <c r="M287" i="1" s="1"/>
  <c r="M289" i="1" s="1"/>
  <c r="M291" i="1" s="1"/>
  <c r="M293" i="1" s="1"/>
  <c r="M295" i="1" s="1"/>
  <c r="M297" i="1" s="1"/>
  <c r="M299" i="1" s="1"/>
  <c r="M301" i="1" s="1"/>
  <c r="M303" i="1" s="1"/>
  <c r="M305" i="1" s="1"/>
  <c r="M307" i="1" s="1"/>
  <c r="M309" i="1" s="1"/>
  <c r="M311" i="1" s="1"/>
  <c r="M313" i="1" s="1"/>
  <c r="M315" i="1" s="1"/>
  <c r="M317" i="1" s="1"/>
  <c r="M319" i="1" s="1"/>
  <c r="M321" i="1" s="1"/>
  <c r="M323" i="1" s="1"/>
  <c r="M325" i="1" s="1"/>
  <c r="M327" i="1" s="1"/>
  <c r="M329" i="1" s="1"/>
  <c r="M331" i="1" s="1"/>
  <c r="M333" i="1" s="1"/>
  <c r="M335" i="1" s="1"/>
  <c r="M337" i="1" s="1"/>
  <c r="M339" i="1" s="1"/>
  <c r="M341" i="1" s="1"/>
  <c r="M343" i="1" s="1"/>
  <c r="M345" i="1" s="1"/>
  <c r="M347" i="1" s="1"/>
  <c r="M349" i="1" s="1"/>
  <c r="M351" i="1" s="1"/>
  <c r="M353" i="1" s="1"/>
  <c r="M355" i="1" s="1"/>
  <c r="M357" i="1" s="1"/>
  <c r="M359" i="1" s="1"/>
  <c r="M361" i="1" s="1"/>
  <c r="M363" i="1" s="1"/>
  <c r="M365" i="1" s="1"/>
  <c r="M367" i="1" s="1"/>
  <c r="M369" i="1" s="1"/>
  <c r="M371" i="1" s="1"/>
  <c r="M373" i="1" s="1"/>
  <c r="M375" i="1" s="1"/>
  <c r="M377" i="1" s="1"/>
  <c r="M379" i="1" s="1"/>
  <c r="M381" i="1" s="1"/>
  <c r="M384" i="1" s="1"/>
  <c r="M386" i="1" s="1"/>
  <c r="M388" i="1" s="1"/>
  <c r="M390" i="1" s="1"/>
  <c r="M392" i="1" s="1"/>
  <c r="M394" i="1" s="1"/>
  <c r="M396" i="1" s="1"/>
  <c r="M398" i="1" s="1"/>
  <c r="M400" i="1" s="1"/>
  <c r="M402" i="1" s="1"/>
  <c r="M404" i="1" s="1"/>
  <c r="M406" i="1" s="1"/>
  <c r="M408" i="1" s="1"/>
  <c r="M410" i="1" s="1"/>
  <c r="M412" i="1" s="1"/>
  <c r="M414" i="1" s="1"/>
  <c r="M416" i="1" s="1"/>
  <c r="M418" i="1" s="1"/>
  <c r="M420" i="1" s="1"/>
  <c r="M422" i="1" s="1"/>
  <c r="K183" i="1"/>
  <c r="K185" i="1"/>
  <c r="K187" i="1" s="1"/>
  <c r="K189" i="1" s="1"/>
  <c r="K191" i="1" s="1"/>
  <c r="K193" i="1" s="1"/>
  <c r="K195" i="1" s="1"/>
  <c r="K197" i="1" s="1"/>
  <c r="K199" i="1" s="1"/>
  <c r="K201" i="1" s="1"/>
  <c r="K203" i="1" s="1"/>
  <c r="K205" i="1" s="1"/>
  <c r="K207" i="1" s="1"/>
  <c r="K209" i="1" s="1"/>
  <c r="K211" i="1" s="1"/>
  <c r="K213" i="1" s="1"/>
  <c r="K215" i="1" s="1"/>
  <c r="K217" i="1" s="1"/>
  <c r="K219" i="1" s="1"/>
  <c r="K221" i="1" s="1"/>
  <c r="K223" i="1" s="1"/>
  <c r="K225" i="1" s="1"/>
  <c r="K227" i="1" s="1"/>
  <c r="K229" i="1" s="1"/>
  <c r="K231" i="1" s="1"/>
  <c r="K233" i="1" s="1"/>
  <c r="K235" i="1" s="1"/>
  <c r="K237" i="1" s="1"/>
  <c r="K239" i="1" s="1"/>
  <c r="K241" i="1" s="1"/>
  <c r="K243" i="1" s="1"/>
  <c r="K245" i="1" s="1"/>
  <c r="K247" i="1" s="1"/>
  <c r="K249" i="1" s="1"/>
  <c r="K251" i="1" s="1"/>
  <c r="K253" i="1" s="1"/>
  <c r="K255" i="1" s="1"/>
  <c r="K257" i="1" s="1"/>
  <c r="K259" i="1" s="1"/>
  <c r="K261" i="1" s="1"/>
  <c r="K263" i="1" s="1"/>
  <c r="K265" i="1" s="1"/>
  <c r="K267" i="1" s="1"/>
  <c r="K269" i="1" s="1"/>
  <c r="K271" i="1" s="1"/>
  <c r="K273" i="1" s="1"/>
  <c r="K275" i="1" s="1"/>
  <c r="K277" i="1" s="1"/>
  <c r="K279" i="1" s="1"/>
  <c r="K281" i="1" s="1"/>
  <c r="K283" i="1" s="1"/>
  <c r="K285" i="1" s="1"/>
  <c r="K287" i="1" s="1"/>
  <c r="K289" i="1" s="1"/>
  <c r="K291" i="1" s="1"/>
  <c r="K293" i="1" s="1"/>
  <c r="K295" i="1" s="1"/>
  <c r="K297" i="1" s="1"/>
  <c r="K299" i="1" s="1"/>
  <c r="K301" i="1" s="1"/>
  <c r="K303" i="1" s="1"/>
  <c r="K305" i="1" s="1"/>
  <c r="K307" i="1" s="1"/>
  <c r="K309" i="1" s="1"/>
  <c r="K311" i="1" s="1"/>
  <c r="K313" i="1" s="1"/>
  <c r="K315" i="1" s="1"/>
  <c r="K317" i="1" s="1"/>
  <c r="K319" i="1" s="1"/>
  <c r="K321" i="1" s="1"/>
  <c r="K323" i="1" s="1"/>
  <c r="K325" i="1" s="1"/>
  <c r="K327" i="1" s="1"/>
  <c r="K329" i="1" s="1"/>
  <c r="K331" i="1" s="1"/>
  <c r="K333" i="1" s="1"/>
  <c r="K335" i="1" s="1"/>
  <c r="K337" i="1" s="1"/>
  <c r="K339" i="1" s="1"/>
  <c r="K341" i="1" s="1"/>
  <c r="K343" i="1" s="1"/>
  <c r="K345" i="1" s="1"/>
  <c r="K347" i="1" s="1"/>
  <c r="K349" i="1" s="1"/>
  <c r="K351" i="1" s="1"/>
  <c r="K353" i="1" s="1"/>
  <c r="K355" i="1" s="1"/>
  <c r="K357" i="1" s="1"/>
  <c r="K359" i="1" s="1"/>
  <c r="K361" i="1" s="1"/>
  <c r="K363" i="1" s="1"/>
  <c r="K365" i="1" s="1"/>
  <c r="K367" i="1" s="1"/>
  <c r="K369" i="1" s="1"/>
  <c r="K371" i="1" s="1"/>
  <c r="K373" i="1" s="1"/>
  <c r="K375" i="1" s="1"/>
  <c r="K377" i="1" s="1"/>
  <c r="K379" i="1" s="1"/>
  <c r="K381" i="1" s="1"/>
  <c r="K384" i="1" s="1"/>
  <c r="K386" i="1" s="1"/>
  <c r="K388" i="1" s="1"/>
  <c r="K390" i="1" s="1"/>
  <c r="K392" i="1" s="1"/>
  <c r="K394" i="1" s="1"/>
  <c r="K396" i="1" s="1"/>
  <c r="K398" i="1" s="1"/>
  <c r="K400" i="1" s="1"/>
  <c r="K402" i="1" s="1"/>
  <c r="K404" i="1" s="1"/>
  <c r="K406" i="1" s="1"/>
  <c r="K408" i="1" s="1"/>
  <c r="K410" i="1" s="1"/>
  <c r="K412" i="1" s="1"/>
  <c r="K414" i="1" s="1"/>
  <c r="K416" i="1" s="1"/>
  <c r="K418" i="1" s="1"/>
  <c r="K420" i="1" s="1"/>
  <c r="K422" i="1" s="1"/>
  <c r="J183" i="1"/>
  <c r="J185" i="1"/>
  <c r="J187" i="1" s="1"/>
  <c r="J189" i="1" s="1"/>
  <c r="J191" i="1" s="1"/>
  <c r="J193" i="1" s="1"/>
  <c r="J195" i="1" s="1"/>
  <c r="J197" i="1" s="1"/>
  <c r="J199" i="1" s="1"/>
  <c r="J201" i="1" s="1"/>
  <c r="J203" i="1" s="1"/>
  <c r="J205" i="1" s="1"/>
  <c r="J207" i="1" s="1"/>
  <c r="J209" i="1" s="1"/>
  <c r="J211" i="1" s="1"/>
  <c r="J213" i="1" s="1"/>
  <c r="J215" i="1" s="1"/>
  <c r="J217" i="1" s="1"/>
  <c r="J219" i="1" s="1"/>
  <c r="J221" i="1" s="1"/>
  <c r="J223" i="1" s="1"/>
  <c r="J225" i="1" s="1"/>
  <c r="J227" i="1" s="1"/>
  <c r="J229" i="1" s="1"/>
  <c r="J231" i="1" s="1"/>
  <c r="J233" i="1" s="1"/>
  <c r="J235" i="1" s="1"/>
  <c r="J237" i="1" s="1"/>
  <c r="J239" i="1" s="1"/>
  <c r="J241" i="1" s="1"/>
  <c r="J243" i="1" s="1"/>
  <c r="J245" i="1" s="1"/>
  <c r="J247" i="1" s="1"/>
  <c r="J249" i="1" s="1"/>
  <c r="J251" i="1" s="1"/>
  <c r="J253" i="1" s="1"/>
  <c r="J255" i="1" s="1"/>
  <c r="J257" i="1" s="1"/>
  <c r="J259" i="1" s="1"/>
  <c r="J261" i="1" s="1"/>
  <c r="J263" i="1" s="1"/>
  <c r="J265" i="1" s="1"/>
  <c r="J267" i="1" s="1"/>
  <c r="J269" i="1" s="1"/>
  <c r="J271" i="1" s="1"/>
  <c r="J273" i="1" s="1"/>
  <c r="J275" i="1" s="1"/>
  <c r="J277" i="1" s="1"/>
  <c r="J279" i="1" s="1"/>
  <c r="J281" i="1" s="1"/>
  <c r="J283" i="1" s="1"/>
  <c r="J285" i="1" s="1"/>
  <c r="J287" i="1" s="1"/>
  <c r="J289" i="1" s="1"/>
  <c r="J291" i="1" s="1"/>
  <c r="J293" i="1" s="1"/>
  <c r="J295" i="1" s="1"/>
  <c r="J297" i="1" s="1"/>
  <c r="J299" i="1" s="1"/>
  <c r="J301" i="1" s="1"/>
  <c r="J303" i="1" s="1"/>
  <c r="J305" i="1" s="1"/>
  <c r="J307" i="1" s="1"/>
  <c r="J309" i="1" s="1"/>
  <c r="J311" i="1" s="1"/>
  <c r="J313" i="1" s="1"/>
  <c r="J315" i="1" s="1"/>
  <c r="J317" i="1" s="1"/>
  <c r="J319" i="1" s="1"/>
  <c r="J321" i="1" s="1"/>
  <c r="J323" i="1" s="1"/>
  <c r="J325" i="1" s="1"/>
  <c r="J327" i="1" s="1"/>
  <c r="J329" i="1" s="1"/>
  <c r="J331" i="1" s="1"/>
  <c r="J333" i="1" s="1"/>
  <c r="J335" i="1" s="1"/>
  <c r="J337" i="1" s="1"/>
  <c r="J339" i="1" s="1"/>
  <c r="J341" i="1" s="1"/>
  <c r="J343" i="1" s="1"/>
  <c r="J345" i="1" s="1"/>
  <c r="J347" i="1" s="1"/>
  <c r="J349" i="1" s="1"/>
  <c r="J351" i="1" s="1"/>
  <c r="J353" i="1" s="1"/>
  <c r="J355" i="1" s="1"/>
  <c r="J357" i="1" s="1"/>
  <c r="J359" i="1" s="1"/>
  <c r="J361" i="1" s="1"/>
  <c r="J363" i="1" s="1"/>
  <c r="J365" i="1" s="1"/>
  <c r="J367" i="1" s="1"/>
  <c r="J369" i="1" s="1"/>
  <c r="J371" i="1" s="1"/>
  <c r="J373" i="1" s="1"/>
  <c r="J375" i="1" s="1"/>
  <c r="J377" i="1" s="1"/>
  <c r="J379" i="1" s="1"/>
  <c r="J381" i="1" s="1"/>
  <c r="J384" i="1" s="1"/>
  <c r="J386" i="1" s="1"/>
  <c r="J388" i="1" s="1"/>
  <c r="J390" i="1" s="1"/>
  <c r="J392" i="1" s="1"/>
  <c r="J394" i="1" s="1"/>
  <c r="J396" i="1" s="1"/>
  <c r="J398" i="1" s="1"/>
  <c r="J400" i="1" s="1"/>
  <c r="J402" i="1" s="1"/>
  <c r="J404" i="1" s="1"/>
  <c r="J406" i="1" s="1"/>
  <c r="J408" i="1" s="1"/>
  <c r="J410" i="1" s="1"/>
  <c r="J412" i="1" s="1"/>
  <c r="J414" i="1" s="1"/>
  <c r="J416" i="1" s="1"/>
  <c r="J418" i="1" s="1"/>
  <c r="J420" i="1" s="1"/>
  <c r="J422" i="1" s="1"/>
  <c r="I183" i="1"/>
  <c r="I185" i="1"/>
  <c r="I187" i="1" s="1"/>
  <c r="I189" i="1" s="1"/>
  <c r="I191" i="1" s="1"/>
  <c r="I193" i="1" s="1"/>
  <c r="I195" i="1" s="1"/>
  <c r="I197" i="1" s="1"/>
  <c r="I199" i="1" s="1"/>
  <c r="I201" i="1" s="1"/>
  <c r="I203" i="1" s="1"/>
  <c r="I205" i="1" s="1"/>
  <c r="I207" i="1" s="1"/>
  <c r="I209" i="1" s="1"/>
  <c r="I211" i="1" s="1"/>
  <c r="I213" i="1" s="1"/>
  <c r="I215" i="1" s="1"/>
  <c r="I217" i="1" s="1"/>
  <c r="I219" i="1" s="1"/>
  <c r="I221" i="1" s="1"/>
  <c r="I223" i="1" s="1"/>
  <c r="I225" i="1" s="1"/>
  <c r="I227" i="1" s="1"/>
  <c r="I229" i="1" s="1"/>
  <c r="I231" i="1" s="1"/>
  <c r="I233" i="1" s="1"/>
  <c r="I235" i="1" s="1"/>
  <c r="I237" i="1" s="1"/>
  <c r="I239" i="1" s="1"/>
  <c r="I241" i="1" s="1"/>
  <c r="I243" i="1" s="1"/>
  <c r="I245" i="1" s="1"/>
  <c r="I247" i="1" s="1"/>
  <c r="I249" i="1" s="1"/>
  <c r="I251" i="1" s="1"/>
  <c r="I253" i="1" s="1"/>
  <c r="I255" i="1" s="1"/>
  <c r="I257" i="1" s="1"/>
  <c r="I259" i="1" s="1"/>
  <c r="I261" i="1" s="1"/>
  <c r="I263" i="1" s="1"/>
  <c r="I265" i="1" s="1"/>
  <c r="I267" i="1" s="1"/>
  <c r="I269" i="1" s="1"/>
  <c r="I271" i="1" s="1"/>
  <c r="I273" i="1" s="1"/>
  <c r="I275" i="1" s="1"/>
  <c r="I277" i="1" s="1"/>
  <c r="I279" i="1" s="1"/>
  <c r="I281" i="1" s="1"/>
  <c r="I283" i="1" s="1"/>
  <c r="I285" i="1" s="1"/>
  <c r="I287" i="1" s="1"/>
  <c r="I289" i="1" s="1"/>
  <c r="I291" i="1" s="1"/>
  <c r="I293" i="1" s="1"/>
  <c r="I295" i="1" s="1"/>
  <c r="I297" i="1" s="1"/>
  <c r="I299" i="1" s="1"/>
  <c r="I301" i="1" s="1"/>
  <c r="I303" i="1" s="1"/>
  <c r="I305" i="1" s="1"/>
  <c r="I307" i="1" s="1"/>
  <c r="I309" i="1" s="1"/>
  <c r="I311" i="1" s="1"/>
  <c r="I313" i="1" s="1"/>
  <c r="I315" i="1" s="1"/>
  <c r="I317" i="1" s="1"/>
  <c r="I319" i="1" s="1"/>
  <c r="I321" i="1" s="1"/>
  <c r="I323" i="1" s="1"/>
  <c r="I325" i="1" s="1"/>
  <c r="I327" i="1" s="1"/>
  <c r="I329" i="1" s="1"/>
  <c r="I331" i="1" s="1"/>
  <c r="I333" i="1" s="1"/>
  <c r="I335" i="1" s="1"/>
  <c r="I337" i="1" s="1"/>
  <c r="I339" i="1" s="1"/>
  <c r="I341" i="1" s="1"/>
  <c r="I343" i="1" s="1"/>
  <c r="I345" i="1" s="1"/>
  <c r="I347" i="1" s="1"/>
  <c r="I349" i="1" s="1"/>
  <c r="I351" i="1" s="1"/>
  <c r="I353" i="1" s="1"/>
  <c r="I355" i="1" s="1"/>
  <c r="I357" i="1" s="1"/>
  <c r="I359" i="1" s="1"/>
  <c r="I361" i="1" s="1"/>
  <c r="I363" i="1" s="1"/>
  <c r="I365" i="1" s="1"/>
  <c r="I367" i="1" s="1"/>
  <c r="I369" i="1" s="1"/>
  <c r="I371" i="1" s="1"/>
  <c r="I373" i="1" s="1"/>
  <c r="I375" i="1" s="1"/>
  <c r="I377" i="1" s="1"/>
  <c r="I379" i="1" s="1"/>
  <c r="I381" i="1" s="1"/>
  <c r="I384" i="1" s="1"/>
  <c r="I386" i="1" s="1"/>
  <c r="I388" i="1" s="1"/>
  <c r="I390" i="1" s="1"/>
  <c r="I392" i="1" s="1"/>
  <c r="I394" i="1" s="1"/>
  <c r="I396" i="1" s="1"/>
  <c r="I398" i="1" s="1"/>
  <c r="I400" i="1" s="1"/>
  <c r="I402" i="1" s="1"/>
  <c r="I404" i="1" s="1"/>
  <c r="I406" i="1" s="1"/>
  <c r="I408" i="1" s="1"/>
  <c r="I410" i="1" s="1"/>
  <c r="I412" i="1" s="1"/>
  <c r="I414" i="1" s="1"/>
  <c r="I416" i="1" s="1"/>
  <c r="I418" i="1" s="1"/>
  <c r="I420" i="1" s="1"/>
  <c r="I422" i="1" s="1"/>
  <c r="W954" i="1"/>
  <c r="W956" i="1" s="1"/>
  <c r="W958" i="1" s="1"/>
  <c r="W960" i="1" s="1"/>
  <c r="W962" i="1" s="1"/>
  <c r="W964" i="1" s="1"/>
  <c r="W966" i="1" s="1"/>
  <c r="W968" i="1" s="1"/>
  <c r="W970" i="1" s="1"/>
  <c r="W972" i="1" s="1"/>
  <c r="W974" i="1" s="1"/>
  <c r="W976" i="1" s="1"/>
  <c r="W978" i="1" s="1"/>
  <c r="W980" i="1" s="1"/>
  <c r="W982" i="1" s="1"/>
  <c r="W984" i="1" s="1"/>
  <c r="W986" i="1" s="1"/>
  <c r="W988" i="1" s="1"/>
  <c r="W990" i="1" s="1"/>
  <c r="W992" i="1" s="1"/>
  <c r="W994" i="1" s="1"/>
  <c r="W996" i="1" s="1"/>
  <c r="W998" i="1" s="1"/>
  <c r="W1000" i="1" s="1"/>
  <c r="W1002" i="1" s="1"/>
  <c r="W1004" i="1" s="1"/>
  <c r="W1006" i="1" s="1"/>
  <c r="W1008" i="1" s="1"/>
  <c r="W1010" i="1" s="1"/>
  <c r="W1012" i="1" s="1"/>
  <c r="W1014" i="1" s="1"/>
  <c r="W1016" i="1" s="1"/>
  <c r="W1018" i="1" s="1"/>
  <c r="W1020" i="1" s="1"/>
  <c r="W1022" i="1" s="1"/>
  <c r="W1024" i="1" s="1"/>
  <c r="W1026" i="1" s="1"/>
  <c r="W1028" i="1" s="1"/>
  <c r="W1030" i="1" s="1"/>
  <c r="W1032" i="1" s="1"/>
  <c r="W1034" i="1" s="1"/>
  <c r="W1036" i="1" s="1"/>
  <c r="W1038" i="1" s="1"/>
  <c r="W1040" i="1" s="1"/>
  <c r="W1042" i="1" s="1"/>
  <c r="W1044" i="1" s="1"/>
  <c r="W1046" i="1" s="1"/>
  <c r="W1048" i="1" s="1"/>
  <c r="W1050" i="1" s="1"/>
  <c r="W1052" i="1" s="1"/>
  <c r="W1054" i="1" s="1"/>
  <c r="W1056" i="1" s="1"/>
  <c r="W1058" i="1" s="1"/>
  <c r="W1060" i="1" s="1"/>
  <c r="W1062" i="1" s="1"/>
  <c r="W1064" i="1" s="1"/>
  <c r="W1066" i="1" s="1"/>
  <c r="W1068" i="1" s="1"/>
  <c r="W1070" i="1" s="1"/>
  <c r="W1072" i="1" s="1"/>
  <c r="W1074" i="1" s="1"/>
  <c r="W1076" i="1" s="1"/>
  <c r="W1078" i="1" s="1"/>
  <c r="W1080" i="1" s="1"/>
  <c r="W1082" i="1" s="1"/>
  <c r="W1084" i="1" s="1"/>
  <c r="W1086" i="1" s="1"/>
  <c r="W1088" i="1" s="1"/>
  <c r="W1090" i="1" s="1"/>
  <c r="W1092" i="1" s="1"/>
  <c r="W1094" i="1" s="1"/>
  <c r="W1096" i="1" s="1"/>
  <c r="W1098" i="1" s="1"/>
  <c r="W1100" i="1" s="1"/>
  <c r="W1102" i="1" s="1"/>
  <c r="W1104" i="1" s="1"/>
  <c r="W1106" i="1" s="1"/>
  <c r="W1108" i="1" s="1"/>
  <c r="W1110" i="1" s="1"/>
  <c r="W1112" i="1" s="1"/>
  <c r="W1114" i="1" s="1"/>
  <c r="W1116" i="1" s="1"/>
  <c r="W1118" i="1" s="1"/>
  <c r="W1120" i="1" s="1"/>
  <c r="W1122" i="1" s="1"/>
  <c r="W1124" i="1" s="1"/>
  <c r="W1126" i="1" s="1"/>
  <c r="W1128" i="1" s="1"/>
  <c r="W1130" i="1" s="1"/>
  <c r="W1132" i="1" s="1"/>
  <c r="W1134" i="1" s="1"/>
  <c r="W1136" i="1" s="1"/>
  <c r="W1138" i="1" s="1"/>
  <c r="W1140" i="1" s="1"/>
  <c r="W1142" i="1" s="1"/>
  <c r="W1144" i="1" s="1"/>
  <c r="W1146" i="1" s="1"/>
  <c r="W1148" i="1" s="1"/>
  <c r="W1150" i="1" s="1"/>
  <c r="W1152" i="1" s="1"/>
  <c r="W1154" i="1" s="1"/>
  <c r="W1156" i="1" s="1"/>
  <c r="W1158" i="1" s="1"/>
  <c r="W1160" i="1" s="1"/>
  <c r="W1162" i="1" s="1"/>
  <c r="W1164" i="1" s="1"/>
  <c r="W1166" i="1" s="1"/>
  <c r="W1168" i="1" s="1"/>
  <c r="W1170" i="1" s="1"/>
  <c r="W1172" i="1" s="1"/>
  <c r="W1174" i="1" s="1"/>
  <c r="W1176" i="1" s="1"/>
  <c r="W1178" i="1" s="1"/>
  <c r="W1180" i="1" s="1"/>
  <c r="W1182" i="1" s="1"/>
  <c r="W1184" i="1" s="1"/>
  <c r="W1186" i="1" s="1"/>
  <c r="W1188" i="1" s="1"/>
  <c r="W1190" i="1" s="1"/>
  <c r="W1192" i="1" s="1"/>
  <c r="W1194" i="1" s="1"/>
  <c r="W1196" i="1" s="1"/>
  <c r="W1198" i="1" s="1"/>
  <c r="W1200" i="1" s="1"/>
  <c r="W1202" i="1" s="1"/>
  <c r="W1204" i="1" s="1"/>
  <c r="W1206" i="1" s="1"/>
  <c r="W1208" i="1" s="1"/>
  <c r="W1210" i="1" s="1"/>
  <c r="W1212" i="1" s="1"/>
  <c r="W1214" i="1" s="1"/>
  <c r="W1216" i="1" s="1"/>
  <c r="W1218" i="1" s="1"/>
  <c r="W1220" i="1" s="1"/>
  <c r="W1222" i="1" s="1"/>
  <c r="W1224" i="1" s="1"/>
  <c r="W1226" i="1" s="1"/>
  <c r="W1229" i="1" s="1"/>
  <c r="W1231" i="1" s="1"/>
  <c r="W1233" i="1" s="1"/>
  <c r="W1235" i="1" s="1"/>
  <c r="W1237" i="1" s="1"/>
  <c r="W1239" i="1" s="1"/>
  <c r="W1241" i="1" s="1"/>
  <c r="W1243" i="1" s="1"/>
  <c r="W1245" i="1" s="1"/>
  <c r="W1247" i="1" s="1"/>
  <c r="W1249" i="1" s="1"/>
  <c r="W1251" i="1" s="1"/>
  <c r="W1253" i="1" s="1"/>
  <c r="W1255" i="1" s="1"/>
  <c r="W1257" i="1" s="1"/>
  <c r="W1259" i="1" s="1"/>
  <c r="W1261" i="1" s="1"/>
  <c r="W1263" i="1" s="1"/>
  <c r="W1265" i="1" s="1"/>
  <c r="W1267" i="1" s="1"/>
  <c r="W1269" i="1" s="1"/>
  <c r="W1271" i="1" s="1"/>
  <c r="W1273" i="1" s="1"/>
  <c r="W939" i="1"/>
  <c r="W941" i="1" s="1"/>
  <c r="W943" i="1" s="1"/>
  <c r="W945" i="1" s="1"/>
  <c r="W947" i="1" s="1"/>
  <c r="I954" i="1"/>
  <c r="I956" i="1" s="1"/>
  <c r="I958" i="1" s="1"/>
  <c r="I960" i="1" s="1"/>
  <c r="I962" i="1" s="1"/>
  <c r="I964" i="1" s="1"/>
  <c r="I966" i="1" s="1"/>
  <c r="I968" i="1" s="1"/>
  <c r="I970" i="1" s="1"/>
  <c r="I972" i="1" s="1"/>
  <c r="I974" i="1" s="1"/>
  <c r="I976" i="1" s="1"/>
  <c r="I978" i="1" s="1"/>
  <c r="I980" i="1" s="1"/>
  <c r="I982" i="1" s="1"/>
  <c r="I984" i="1" s="1"/>
  <c r="I986" i="1" s="1"/>
  <c r="I988" i="1" s="1"/>
  <c r="I990" i="1" s="1"/>
  <c r="I992" i="1" s="1"/>
  <c r="I994" i="1" s="1"/>
  <c r="I996" i="1" s="1"/>
  <c r="I998" i="1" s="1"/>
  <c r="I1000" i="1" s="1"/>
  <c r="I1002" i="1" s="1"/>
  <c r="I1004" i="1" s="1"/>
  <c r="I1006" i="1" s="1"/>
  <c r="I1008" i="1" s="1"/>
  <c r="I1010" i="1" s="1"/>
  <c r="I1012" i="1" s="1"/>
  <c r="I1014" i="1" s="1"/>
  <c r="I1016" i="1" s="1"/>
  <c r="I1018" i="1" s="1"/>
  <c r="I1020" i="1" s="1"/>
  <c r="I1022" i="1" s="1"/>
  <c r="I1024" i="1" s="1"/>
  <c r="I1026" i="1" s="1"/>
  <c r="I1028" i="1" s="1"/>
  <c r="I1030" i="1" s="1"/>
  <c r="I1032" i="1" s="1"/>
  <c r="I1034" i="1" s="1"/>
  <c r="I1036" i="1" s="1"/>
  <c r="I1038" i="1" s="1"/>
  <c r="I1040" i="1" s="1"/>
  <c r="I1042" i="1" s="1"/>
  <c r="I1044" i="1" s="1"/>
  <c r="I1046" i="1" s="1"/>
  <c r="I1048" i="1" s="1"/>
  <c r="I1050" i="1" s="1"/>
  <c r="I1052" i="1" s="1"/>
  <c r="I1054" i="1" s="1"/>
  <c r="I1056" i="1" s="1"/>
  <c r="I1058" i="1" s="1"/>
  <c r="I1060" i="1" s="1"/>
  <c r="I1062" i="1" s="1"/>
  <c r="I1064" i="1" s="1"/>
  <c r="I1066" i="1" s="1"/>
  <c r="I1068" i="1" s="1"/>
  <c r="I1070" i="1" s="1"/>
  <c r="I1072" i="1" s="1"/>
  <c r="I1074" i="1" s="1"/>
  <c r="I1076" i="1" s="1"/>
  <c r="I1078" i="1" s="1"/>
  <c r="I1080" i="1" s="1"/>
  <c r="I1082" i="1" s="1"/>
  <c r="I1084" i="1" s="1"/>
  <c r="I1086" i="1" s="1"/>
  <c r="I1088" i="1" s="1"/>
  <c r="I1090" i="1" s="1"/>
  <c r="I1092" i="1" s="1"/>
  <c r="I1094" i="1" s="1"/>
  <c r="I1096" i="1" s="1"/>
  <c r="I1098" i="1" s="1"/>
  <c r="I1100" i="1" s="1"/>
  <c r="I1102" i="1" s="1"/>
  <c r="I1104" i="1" s="1"/>
  <c r="I1106" i="1" s="1"/>
  <c r="I1108" i="1" s="1"/>
  <c r="I1110" i="1" s="1"/>
  <c r="I1112" i="1" s="1"/>
  <c r="I1114" i="1" s="1"/>
  <c r="I1116" i="1" s="1"/>
  <c r="I1118" i="1" s="1"/>
  <c r="I1120" i="1" s="1"/>
  <c r="I1122" i="1" s="1"/>
  <c r="I1124" i="1" s="1"/>
  <c r="I1126" i="1" s="1"/>
  <c r="I1128" i="1" s="1"/>
  <c r="I1130" i="1" s="1"/>
  <c r="I1132" i="1" s="1"/>
  <c r="I1134" i="1" s="1"/>
  <c r="I1136" i="1" s="1"/>
  <c r="I1138" i="1" s="1"/>
  <c r="I1140" i="1" s="1"/>
  <c r="I1142" i="1" s="1"/>
  <c r="I1144" i="1" s="1"/>
  <c r="I1146" i="1" s="1"/>
  <c r="I1148" i="1" s="1"/>
  <c r="I1150" i="1" s="1"/>
  <c r="I1152" i="1" s="1"/>
  <c r="I1154" i="1" s="1"/>
  <c r="I1156" i="1" s="1"/>
  <c r="I1158" i="1" s="1"/>
  <c r="I1160" i="1" s="1"/>
  <c r="I1162" i="1" s="1"/>
  <c r="I1164" i="1" s="1"/>
  <c r="I1166" i="1" s="1"/>
  <c r="I1168" i="1" s="1"/>
  <c r="I1170" i="1" s="1"/>
  <c r="I1172" i="1" s="1"/>
  <c r="I1174" i="1" s="1"/>
  <c r="I1176" i="1" s="1"/>
  <c r="I1178" i="1" s="1"/>
  <c r="I1180" i="1" s="1"/>
  <c r="I1182" i="1" s="1"/>
  <c r="I1184" i="1" s="1"/>
  <c r="I1186" i="1" s="1"/>
  <c r="I1188" i="1" s="1"/>
  <c r="I1190" i="1" s="1"/>
  <c r="I1192" i="1" s="1"/>
  <c r="I1194" i="1" s="1"/>
  <c r="I1196" i="1" s="1"/>
  <c r="I1198" i="1" s="1"/>
  <c r="I1200" i="1" s="1"/>
  <c r="I1202" i="1" s="1"/>
  <c r="I1204" i="1" s="1"/>
  <c r="I1206" i="1" s="1"/>
  <c r="I1208" i="1" s="1"/>
  <c r="I1210" i="1" s="1"/>
  <c r="I1212" i="1" s="1"/>
  <c r="I1214" i="1" s="1"/>
  <c r="I1216" i="1" s="1"/>
  <c r="I1218" i="1" s="1"/>
  <c r="I1220" i="1" s="1"/>
  <c r="I1222" i="1" s="1"/>
  <c r="I1224" i="1" s="1"/>
  <c r="I1226" i="1" s="1"/>
  <c r="I1229" i="1" s="1"/>
  <c r="I1231" i="1" s="1"/>
  <c r="I1233" i="1" s="1"/>
  <c r="I1235" i="1" s="1"/>
  <c r="I1237" i="1" s="1"/>
  <c r="I1239" i="1" s="1"/>
  <c r="I1241" i="1" s="1"/>
  <c r="I1243" i="1" s="1"/>
  <c r="I1245" i="1" s="1"/>
  <c r="I1247" i="1" s="1"/>
  <c r="I1249" i="1" s="1"/>
  <c r="I1251" i="1" s="1"/>
  <c r="I1253" i="1" s="1"/>
  <c r="I1255" i="1" s="1"/>
  <c r="I1257" i="1" s="1"/>
  <c r="I1259" i="1" s="1"/>
  <c r="I1261" i="1" s="1"/>
  <c r="I1263" i="1" s="1"/>
  <c r="I1265" i="1" s="1"/>
  <c r="I1267" i="1" s="1"/>
  <c r="I1269" i="1" s="1"/>
  <c r="I1271" i="1" s="1"/>
  <c r="I1273" i="1" s="1"/>
  <c r="I1275" i="1" s="1"/>
  <c r="I1277" i="1" s="1"/>
  <c r="I1279" i="1" s="1"/>
  <c r="I1281" i="1" s="1"/>
  <c r="I1283" i="1" s="1"/>
  <c r="I1285" i="1" s="1"/>
  <c r="I1287" i="1" s="1"/>
  <c r="I1289" i="1" s="1"/>
  <c r="I1291" i="1" s="1"/>
  <c r="I1293" i="1" s="1"/>
  <c r="I1295" i="1" s="1"/>
  <c r="I1297" i="1" s="1"/>
  <c r="I1299" i="1" s="1"/>
  <c r="I1301" i="1" s="1"/>
  <c r="I1303" i="1" s="1"/>
  <c r="I1305" i="1" s="1"/>
  <c r="I1307" i="1" s="1"/>
  <c r="I1309" i="1" s="1"/>
  <c r="I1311" i="1" s="1"/>
  <c r="I1313" i="1" s="1"/>
  <c r="I1315" i="1" s="1"/>
  <c r="I1317" i="1" s="1"/>
  <c r="I1319" i="1" s="1"/>
  <c r="I1321" i="1" s="1"/>
  <c r="I1323" i="1" s="1"/>
  <c r="I1325" i="1" s="1"/>
  <c r="I1327" i="1" s="1"/>
  <c r="I1329" i="1" s="1"/>
  <c r="I1331" i="1" s="1"/>
  <c r="I939" i="1"/>
  <c r="I941" i="1" s="1"/>
  <c r="I943" i="1" s="1"/>
  <c r="I945" i="1" s="1"/>
  <c r="I947" i="1" s="1"/>
  <c r="AG1333" i="1"/>
  <c r="AG1337" i="1"/>
  <c r="D1333" i="1"/>
  <c r="D1335" i="1" s="1"/>
  <c r="D1337" i="1"/>
  <c r="D1339" i="1" s="1"/>
  <c r="D1341" i="1" s="1"/>
  <c r="D1343" i="1" s="1"/>
  <c r="D1345" i="1" s="1"/>
  <c r="D1347" i="1" s="1"/>
  <c r="D1349" i="1" s="1"/>
  <c r="D1351" i="1" s="1"/>
  <c r="D1353" i="1" s="1"/>
  <c r="D1355" i="1" s="1"/>
  <c r="D1357" i="1" s="1"/>
  <c r="D1359" i="1" s="1"/>
  <c r="D1361" i="1" s="1"/>
  <c r="D1363" i="1" s="1"/>
  <c r="D1365" i="1" s="1"/>
  <c r="D1367" i="1" s="1"/>
  <c r="D1369" i="1" s="1"/>
  <c r="D1371" i="1" s="1"/>
  <c r="D1373" i="1" s="1"/>
  <c r="D1375" i="1" s="1"/>
  <c r="D1377" i="1" s="1"/>
  <c r="D1379" i="1" s="1"/>
  <c r="D1381" i="1" s="1"/>
  <c r="D1383" i="1" s="1"/>
  <c r="D1385" i="1" s="1"/>
  <c r="D1387" i="1" s="1"/>
  <c r="D1389" i="1" s="1"/>
  <c r="D1391" i="1" s="1"/>
  <c r="D1393" i="1" s="1"/>
  <c r="D1395" i="1" s="1"/>
  <c r="D1397" i="1" s="1"/>
  <c r="D1399" i="1" s="1"/>
  <c r="D1401" i="1" s="1"/>
  <c r="D1403" i="1" s="1"/>
  <c r="D1405" i="1" s="1"/>
  <c r="D1407" i="1" s="1"/>
  <c r="D1409" i="1" s="1"/>
  <c r="D1411" i="1" s="1"/>
  <c r="D1413" i="1" s="1"/>
  <c r="D1415" i="1" s="1"/>
  <c r="D1417" i="1" s="1"/>
  <c r="D1419" i="1" s="1"/>
  <c r="D1421" i="1" s="1"/>
  <c r="D1423" i="1" s="1"/>
  <c r="D1425" i="1" s="1"/>
  <c r="D1427" i="1" s="1"/>
  <c r="D1429" i="1" s="1"/>
  <c r="D1431" i="1" s="1"/>
  <c r="D1433" i="1" s="1"/>
  <c r="D1435" i="1" s="1"/>
  <c r="D1437" i="1" s="1"/>
  <c r="D1439" i="1" s="1"/>
  <c r="D1441" i="1" s="1"/>
  <c r="D1443" i="1" s="1"/>
  <c r="D1445" i="1" s="1"/>
  <c r="D1447" i="1" s="1"/>
  <c r="D1449" i="1" s="1"/>
  <c r="D1451" i="1" s="1"/>
  <c r="D1453" i="1" s="1"/>
  <c r="D1455" i="1" s="1"/>
  <c r="D1457" i="1" s="1"/>
  <c r="D1459" i="1" s="1"/>
  <c r="D1461" i="1" s="1"/>
  <c r="D1463" i="1" s="1"/>
  <c r="D1465" i="1" s="1"/>
  <c r="D1467" i="1" s="1"/>
  <c r="D1469" i="1" s="1"/>
  <c r="D1471" i="1" s="1"/>
  <c r="D1473" i="1" s="1"/>
  <c r="D1475" i="1" s="1"/>
  <c r="D1477" i="1" s="1"/>
  <c r="D1479" i="1" s="1"/>
  <c r="D1481" i="1" s="1"/>
  <c r="D1483" i="1" s="1"/>
  <c r="D1485" i="1" s="1"/>
  <c r="D1487" i="1" s="1"/>
  <c r="D1489" i="1" s="1"/>
  <c r="D1491" i="1" s="1"/>
  <c r="D1493" i="1" s="1"/>
  <c r="D1495" i="1" s="1"/>
  <c r="D1497" i="1" s="1"/>
  <c r="D1499" i="1" s="1"/>
  <c r="D1501" i="1" s="1"/>
  <c r="D1503" i="1" s="1"/>
  <c r="D1505" i="1" s="1"/>
  <c r="D1507" i="1" s="1"/>
  <c r="D1509" i="1" s="1"/>
  <c r="D1511" i="1" s="1"/>
  <c r="D1513" i="1" s="1"/>
  <c r="D1515" i="1" s="1"/>
  <c r="D1517" i="1" s="1"/>
  <c r="D1519" i="1" s="1"/>
  <c r="D1521" i="1" s="1"/>
  <c r="D1523" i="1" s="1"/>
  <c r="D1525" i="1" s="1"/>
  <c r="D1527" i="1" s="1"/>
  <c r="D1529" i="1" s="1"/>
  <c r="D1531" i="1" s="1"/>
  <c r="D1533" i="1" s="1"/>
  <c r="D1535" i="1" s="1"/>
  <c r="D1537" i="1" s="1"/>
  <c r="D1539" i="1" s="1"/>
  <c r="D1541" i="1" s="1"/>
  <c r="D1543" i="1" s="1"/>
  <c r="D1545" i="1" s="1"/>
  <c r="D1547" i="1" s="1"/>
  <c r="D1549" i="1" s="1"/>
  <c r="D1551" i="1" s="1"/>
  <c r="D1553" i="1" s="1"/>
  <c r="D1555" i="1" s="1"/>
  <c r="D1557" i="1" s="1"/>
  <c r="D1559" i="1" s="1"/>
  <c r="D1561" i="1" s="1"/>
  <c r="D1563" i="1" s="1"/>
  <c r="D1565" i="1" s="1"/>
  <c r="D1567" i="1" s="1"/>
  <c r="D1569" i="1" s="1"/>
  <c r="D1571" i="1" s="1"/>
  <c r="D1573" i="1" s="1"/>
  <c r="D1575" i="1" s="1"/>
  <c r="D1577" i="1" s="1"/>
  <c r="D1579" i="1" s="1"/>
  <c r="D1581" i="1" s="1"/>
  <c r="D1583" i="1" s="1"/>
  <c r="D1585" i="1" s="1"/>
  <c r="D1587" i="1" s="1"/>
  <c r="D1589" i="1" s="1"/>
  <c r="D1591" i="1" s="1"/>
  <c r="D1593" i="1" s="1"/>
  <c r="D1595" i="1" s="1"/>
  <c r="D1597" i="1" s="1"/>
  <c r="D1599" i="1" s="1"/>
  <c r="D1601" i="1" s="1"/>
  <c r="D1603" i="1" s="1"/>
  <c r="D1605" i="1" s="1"/>
  <c r="D1607" i="1" s="1"/>
  <c r="D1609" i="1" s="1"/>
  <c r="D1611" i="1" s="1"/>
  <c r="D1613" i="1" s="1"/>
  <c r="D1615" i="1" s="1"/>
  <c r="D1617" i="1" s="1"/>
  <c r="D1619" i="1" s="1"/>
  <c r="D1621" i="1" s="1"/>
  <c r="D1623" i="1" s="1"/>
  <c r="D1625" i="1" s="1"/>
  <c r="D1627" i="1" s="1"/>
  <c r="D1629" i="1" s="1"/>
  <c r="D1631" i="1" s="1"/>
  <c r="D1633" i="1" s="1"/>
  <c r="D1635" i="1" s="1"/>
  <c r="D1637" i="1" s="1"/>
  <c r="D1639" i="1" s="1"/>
  <c r="D1641" i="1" s="1"/>
  <c r="D1643" i="1" s="1"/>
  <c r="D1645" i="1" s="1"/>
  <c r="D1647" i="1" s="1"/>
  <c r="D1649" i="1" s="1"/>
  <c r="D1651" i="1" s="1"/>
  <c r="D1653" i="1" s="1"/>
  <c r="D1655" i="1" s="1"/>
  <c r="D1657" i="1" s="1"/>
  <c r="D1659" i="1" s="1"/>
  <c r="D1661" i="1" s="1"/>
  <c r="D1663" i="1" s="1"/>
  <c r="D1665" i="1" s="1"/>
  <c r="D1667" i="1" s="1"/>
  <c r="D1669" i="1" s="1"/>
  <c r="D1671" i="1" s="1"/>
  <c r="D1673" i="1" s="1"/>
  <c r="D1675" i="1" s="1"/>
  <c r="D1677" i="1" s="1"/>
  <c r="D1679" i="1" s="1"/>
  <c r="D1681" i="1" s="1"/>
  <c r="D1683" i="1" s="1"/>
  <c r="D1685" i="1" s="1"/>
  <c r="D1687" i="1" s="1"/>
  <c r="D1689" i="1" s="1"/>
  <c r="D1691" i="1" s="1"/>
  <c r="D1693" i="1" s="1"/>
  <c r="D1695" i="1" s="1"/>
  <c r="D1697" i="1" s="1"/>
  <c r="D1699" i="1" s="1"/>
  <c r="D1701" i="1" s="1"/>
  <c r="D1703" i="1" s="1"/>
  <c r="D1705" i="1" s="1"/>
  <c r="D1707" i="1" s="1"/>
  <c r="D1709" i="1" s="1"/>
  <c r="D1711" i="1" s="1"/>
  <c r="D1713" i="1" s="1"/>
  <c r="D1715" i="1" s="1"/>
  <c r="D1717" i="1" s="1"/>
  <c r="D1719" i="1" s="1"/>
  <c r="D1721" i="1" s="1"/>
  <c r="D1723" i="1" s="1"/>
  <c r="D1725" i="1" s="1"/>
  <c r="D1727" i="1" s="1"/>
  <c r="D1729" i="1" s="1"/>
  <c r="D1731" i="1" s="1"/>
  <c r="D1733" i="1" s="1"/>
  <c r="D1735" i="1" s="1"/>
  <c r="D1737" i="1" s="1"/>
  <c r="D1739" i="1" s="1"/>
  <c r="D1741" i="1" s="1"/>
  <c r="D1743" i="1" s="1"/>
  <c r="D1745" i="1" s="1"/>
  <c r="D1747" i="1" s="1"/>
  <c r="D1749" i="1" s="1"/>
  <c r="D1751" i="1" s="1"/>
  <c r="D1753" i="1" s="1"/>
  <c r="D1755" i="1" s="1"/>
  <c r="D1757" i="1" s="1"/>
  <c r="D1759" i="1" s="1"/>
  <c r="D1761" i="1" s="1"/>
  <c r="D1763" i="1" s="1"/>
  <c r="D1765" i="1" s="1"/>
  <c r="D1767" i="1" s="1"/>
  <c r="D1769" i="1" s="1"/>
  <c r="D1771" i="1" s="1"/>
  <c r="D1773" i="1" s="1"/>
  <c r="D1775" i="1" s="1"/>
  <c r="D1777" i="1" s="1"/>
  <c r="D1779" i="1" s="1"/>
  <c r="D1781" i="1" s="1"/>
  <c r="D1783" i="1" s="1"/>
  <c r="D1785" i="1" s="1"/>
  <c r="D1787" i="1" s="1"/>
  <c r="D1789" i="1" s="1"/>
  <c r="D1791" i="1" s="1"/>
  <c r="D1793" i="1" s="1"/>
  <c r="D1795" i="1" s="1"/>
  <c r="D1797" i="1" s="1"/>
  <c r="D1799" i="1" s="1"/>
  <c r="D1801" i="1" s="1"/>
  <c r="D1803" i="1" s="1"/>
  <c r="D1805" i="1" s="1"/>
  <c r="D1807" i="1" s="1"/>
  <c r="D1809" i="1" s="1"/>
  <c r="D1811" i="1" s="1"/>
  <c r="D1813" i="1" s="1"/>
  <c r="D1815" i="1" s="1"/>
  <c r="D1817" i="1" s="1"/>
  <c r="D1819" i="1" s="1"/>
  <c r="D1821" i="1" s="1"/>
  <c r="D1823" i="1" s="1"/>
  <c r="D1825" i="1" s="1"/>
  <c r="D1827" i="1" s="1"/>
  <c r="D1829" i="1" s="1"/>
  <c r="D1831" i="1" s="1"/>
  <c r="D1833" i="1" s="1"/>
  <c r="D1835" i="1" s="1"/>
  <c r="D1837" i="1" s="1"/>
  <c r="D1839" i="1" s="1"/>
  <c r="D1841" i="1" s="1"/>
  <c r="D1843" i="1" s="1"/>
  <c r="D1845" i="1" s="1"/>
  <c r="D1847" i="1" s="1"/>
  <c r="D1849" i="1" s="1"/>
  <c r="D1851" i="1" s="1"/>
  <c r="D1853" i="1" s="1"/>
  <c r="D1855" i="1" s="1"/>
  <c r="D1857" i="1" s="1"/>
  <c r="D1859" i="1" s="1"/>
  <c r="D1861" i="1" s="1"/>
  <c r="D1863" i="1" s="1"/>
  <c r="D1865" i="1" s="1"/>
  <c r="D1867" i="1" s="1"/>
  <c r="D1869" i="1" s="1"/>
  <c r="D1871" i="1" s="1"/>
  <c r="D1873" i="1" s="1"/>
  <c r="D1875" i="1" s="1"/>
  <c r="D1877" i="1" s="1"/>
  <c r="D1879" i="1" s="1"/>
  <c r="D1881" i="1" s="1"/>
  <c r="D1883" i="1" s="1"/>
  <c r="D1885" i="1" s="1"/>
  <c r="D1887" i="1" s="1"/>
  <c r="D1889" i="1" s="1"/>
  <c r="D1891" i="1" s="1"/>
  <c r="D1893" i="1" s="1"/>
  <c r="D1895" i="1" s="1"/>
  <c r="D1897" i="1" s="1"/>
  <c r="D1899" i="1" s="1"/>
  <c r="D1901" i="1" s="1"/>
  <c r="D1903" i="1" s="1"/>
  <c r="D1905" i="1" s="1"/>
  <c r="D1907" i="1" s="1"/>
  <c r="D1909" i="1" s="1"/>
  <c r="D1911" i="1" s="1"/>
  <c r="D1913" i="1" s="1"/>
  <c r="D1915" i="1" s="1"/>
  <c r="D1917" i="1" s="1"/>
  <c r="D1919" i="1" s="1"/>
  <c r="D1921" i="1" s="1"/>
  <c r="D1923" i="1" s="1"/>
  <c r="D1925" i="1" s="1"/>
  <c r="D1927" i="1" s="1"/>
  <c r="D1929" i="1" s="1"/>
  <c r="D1931" i="1" s="1"/>
  <c r="D1933" i="1" s="1"/>
  <c r="D1935" i="1" s="1"/>
  <c r="D1937" i="1" s="1"/>
  <c r="D1939" i="1" s="1"/>
  <c r="D1941" i="1" s="1"/>
  <c r="D1943" i="1" s="1"/>
  <c r="D1945" i="1" s="1"/>
  <c r="D1947" i="1" s="1"/>
  <c r="D1949" i="1" s="1"/>
  <c r="D1951" i="1" s="1"/>
  <c r="D1953" i="1" s="1"/>
  <c r="D1955" i="1" s="1"/>
  <c r="D1957" i="1" s="1"/>
  <c r="D1959" i="1" s="1"/>
  <c r="D1961" i="1" s="1"/>
  <c r="D1963" i="1" s="1"/>
  <c r="D1965" i="1" s="1"/>
  <c r="D1967" i="1" s="1"/>
  <c r="D1969" i="1" s="1"/>
  <c r="D1971" i="1" s="1"/>
  <c r="D1973" i="1" s="1"/>
  <c r="D1975" i="1" s="1"/>
  <c r="D1977" i="1" s="1"/>
  <c r="D1979" i="1" s="1"/>
  <c r="D1981" i="1" s="1"/>
  <c r="D1983" i="1" s="1"/>
  <c r="D1985" i="1" s="1"/>
  <c r="D1987" i="1" s="1"/>
  <c r="D1989" i="1" s="1"/>
  <c r="D1991" i="1" s="1"/>
  <c r="D1993" i="1" s="1"/>
  <c r="D1995" i="1" s="1"/>
  <c r="D1997" i="1" s="1"/>
  <c r="D1999" i="1" s="1"/>
  <c r="D2001" i="1" s="1"/>
  <c r="D2003" i="1" s="1"/>
  <c r="D2005" i="1" s="1"/>
  <c r="D2007" i="1" s="1"/>
  <c r="D2009" i="1" s="1"/>
  <c r="D2011" i="1" s="1"/>
  <c r="D2013" i="1" s="1"/>
  <c r="D2015" i="1" s="1"/>
  <c r="D2017" i="1" s="1"/>
  <c r="D2019" i="1" s="1"/>
  <c r="D2021" i="1" s="1"/>
  <c r="D2023" i="1" s="1"/>
  <c r="D2025" i="1" s="1"/>
  <c r="D2027" i="1" s="1"/>
  <c r="D2029" i="1" s="1"/>
  <c r="D2031" i="1" s="1"/>
  <c r="D2033" i="1" s="1"/>
  <c r="D2035" i="1" s="1"/>
  <c r="D2037" i="1" s="1"/>
  <c r="D2039" i="1" s="1"/>
  <c r="D2041" i="1" s="1"/>
  <c r="D2043" i="1" s="1"/>
  <c r="D2045" i="1" s="1"/>
  <c r="D2047" i="1" s="1"/>
  <c r="D2049" i="1" s="1"/>
  <c r="D2051" i="1" s="1"/>
  <c r="D2053" i="1" s="1"/>
  <c r="D2055" i="1" s="1"/>
  <c r="D2057" i="1" s="1"/>
  <c r="D2059" i="1" s="1"/>
  <c r="D2061" i="1" s="1"/>
  <c r="D2063" i="1" s="1"/>
  <c r="D2065" i="1" s="1"/>
  <c r="D2067" i="1" s="1"/>
  <c r="D2069" i="1" s="1"/>
  <c r="D2071" i="1" s="1"/>
  <c r="D2073" i="1" s="1"/>
  <c r="D2075" i="1" s="1"/>
  <c r="D2077" i="1" s="1"/>
  <c r="D2079" i="1" s="1"/>
  <c r="D2081" i="1" s="1"/>
  <c r="D2083" i="1" s="1"/>
  <c r="E1333" i="1"/>
  <c r="E1335" i="1" s="1"/>
  <c r="E1337" i="1"/>
  <c r="E1339" i="1" s="1"/>
  <c r="E1341" i="1" s="1"/>
  <c r="E1343" i="1" s="1"/>
  <c r="E1345" i="1" s="1"/>
  <c r="E1347" i="1" s="1"/>
  <c r="E1349" i="1" s="1"/>
  <c r="E1351" i="1" s="1"/>
  <c r="E1353" i="1" s="1"/>
  <c r="E1355" i="1" s="1"/>
  <c r="E1357" i="1" s="1"/>
  <c r="E1359" i="1" s="1"/>
  <c r="E1361" i="1" s="1"/>
  <c r="E1363" i="1" s="1"/>
  <c r="E1365" i="1" s="1"/>
  <c r="E1367" i="1" s="1"/>
  <c r="E1369" i="1" s="1"/>
  <c r="E1371" i="1" s="1"/>
  <c r="E1373" i="1" s="1"/>
  <c r="E1375" i="1" s="1"/>
  <c r="E1377" i="1" s="1"/>
  <c r="E1379" i="1" s="1"/>
  <c r="E1381" i="1" s="1"/>
  <c r="E1383" i="1" s="1"/>
  <c r="E1385" i="1" s="1"/>
  <c r="E1387" i="1" s="1"/>
  <c r="E1389" i="1" s="1"/>
  <c r="E1391" i="1" s="1"/>
  <c r="E1393" i="1" s="1"/>
  <c r="E1395" i="1" s="1"/>
  <c r="E1397" i="1" s="1"/>
  <c r="E1399" i="1" s="1"/>
  <c r="E1401" i="1" s="1"/>
  <c r="E1403" i="1" s="1"/>
  <c r="E1405" i="1" s="1"/>
  <c r="E1407" i="1" s="1"/>
  <c r="E1409" i="1" s="1"/>
  <c r="E1411" i="1" s="1"/>
  <c r="E1413" i="1" s="1"/>
  <c r="E1415" i="1" s="1"/>
  <c r="E1417" i="1" s="1"/>
  <c r="E1419" i="1" s="1"/>
  <c r="E1421" i="1" s="1"/>
  <c r="E1423" i="1" s="1"/>
  <c r="E1425" i="1" s="1"/>
  <c r="E1427" i="1" s="1"/>
  <c r="E1429" i="1" s="1"/>
  <c r="E1431" i="1" s="1"/>
  <c r="E1433" i="1" s="1"/>
  <c r="E1435" i="1" s="1"/>
  <c r="E1437" i="1" s="1"/>
  <c r="E1439" i="1" s="1"/>
  <c r="E1441" i="1" s="1"/>
  <c r="E1443" i="1" s="1"/>
  <c r="E1445" i="1" s="1"/>
  <c r="E1447" i="1" s="1"/>
  <c r="E1449" i="1" s="1"/>
  <c r="E1451" i="1" s="1"/>
  <c r="E1453" i="1" s="1"/>
  <c r="E1455" i="1" s="1"/>
  <c r="E1457" i="1" s="1"/>
  <c r="E1459" i="1" s="1"/>
  <c r="E1461" i="1" s="1"/>
  <c r="E1463" i="1" s="1"/>
  <c r="E1465" i="1" s="1"/>
  <c r="E1467" i="1" s="1"/>
  <c r="E1469" i="1" s="1"/>
  <c r="E1471" i="1" s="1"/>
  <c r="E1473" i="1" s="1"/>
  <c r="E1475" i="1" s="1"/>
  <c r="E1477" i="1" s="1"/>
  <c r="E1479" i="1" s="1"/>
  <c r="E1481" i="1" s="1"/>
  <c r="E1483" i="1" s="1"/>
  <c r="E1485" i="1" s="1"/>
  <c r="E1487" i="1" s="1"/>
  <c r="E1489" i="1" s="1"/>
  <c r="E1491" i="1" s="1"/>
  <c r="E1493" i="1" s="1"/>
  <c r="E1495" i="1" s="1"/>
  <c r="E1497" i="1" s="1"/>
  <c r="E1499" i="1" s="1"/>
  <c r="E1501" i="1" s="1"/>
  <c r="E1503" i="1" s="1"/>
  <c r="E1505" i="1" s="1"/>
  <c r="E1507" i="1" s="1"/>
  <c r="E1509" i="1" s="1"/>
  <c r="E1511" i="1" s="1"/>
  <c r="E1513" i="1" s="1"/>
  <c r="E1515" i="1" s="1"/>
  <c r="E1517" i="1" s="1"/>
  <c r="E1519" i="1" s="1"/>
  <c r="E1521" i="1" s="1"/>
  <c r="E1523" i="1" s="1"/>
  <c r="E1525" i="1" s="1"/>
  <c r="E1527" i="1" s="1"/>
  <c r="E1529" i="1" s="1"/>
  <c r="E1531" i="1" s="1"/>
  <c r="E1533" i="1" s="1"/>
  <c r="E1535" i="1" s="1"/>
  <c r="E1537" i="1" s="1"/>
  <c r="E1539" i="1" s="1"/>
  <c r="E1541" i="1" s="1"/>
  <c r="E1543" i="1" s="1"/>
  <c r="E1545" i="1" s="1"/>
  <c r="E1547" i="1" s="1"/>
  <c r="E1549" i="1" s="1"/>
  <c r="E1551" i="1" s="1"/>
  <c r="E1553" i="1" s="1"/>
  <c r="E1555" i="1" s="1"/>
  <c r="E1557" i="1" s="1"/>
  <c r="E1559" i="1" s="1"/>
  <c r="E1561" i="1" s="1"/>
  <c r="E1563" i="1" s="1"/>
  <c r="E1565" i="1" s="1"/>
  <c r="E1567" i="1" s="1"/>
  <c r="E1569" i="1" s="1"/>
  <c r="E1571" i="1" s="1"/>
  <c r="E1573" i="1" s="1"/>
  <c r="E1575" i="1" s="1"/>
  <c r="E1577" i="1" s="1"/>
  <c r="E1579" i="1" s="1"/>
  <c r="E1581" i="1" s="1"/>
  <c r="E1583" i="1" s="1"/>
  <c r="E1585" i="1" s="1"/>
  <c r="E1587" i="1" s="1"/>
  <c r="E1589" i="1" s="1"/>
  <c r="E1591" i="1" s="1"/>
  <c r="E1593" i="1" s="1"/>
  <c r="E1595" i="1" s="1"/>
  <c r="E1597" i="1" s="1"/>
  <c r="E1599" i="1" s="1"/>
  <c r="E1601" i="1" s="1"/>
  <c r="E1603" i="1" s="1"/>
  <c r="E1605" i="1" s="1"/>
  <c r="E1607" i="1" s="1"/>
  <c r="E1609" i="1" s="1"/>
  <c r="E1611" i="1" s="1"/>
  <c r="E1613" i="1" s="1"/>
  <c r="E1615" i="1" s="1"/>
  <c r="E1617" i="1" s="1"/>
  <c r="E1619" i="1" s="1"/>
  <c r="E1621" i="1" s="1"/>
  <c r="E1623" i="1" s="1"/>
  <c r="E1625" i="1" s="1"/>
  <c r="E1627" i="1" s="1"/>
  <c r="E1629" i="1" s="1"/>
  <c r="E1631" i="1" s="1"/>
  <c r="E1633" i="1" s="1"/>
  <c r="E1635" i="1" s="1"/>
  <c r="E1637" i="1" s="1"/>
  <c r="E1639" i="1" s="1"/>
  <c r="E1641" i="1" s="1"/>
  <c r="E1643" i="1" s="1"/>
  <c r="E1645" i="1" s="1"/>
  <c r="E1647" i="1" s="1"/>
  <c r="E1649" i="1" s="1"/>
  <c r="E1651" i="1" s="1"/>
  <c r="E1653" i="1" s="1"/>
  <c r="E1655" i="1" s="1"/>
  <c r="E1657" i="1" s="1"/>
  <c r="E1659" i="1" s="1"/>
  <c r="E1661" i="1" s="1"/>
  <c r="E1663" i="1" s="1"/>
  <c r="E1665" i="1" s="1"/>
  <c r="E1667" i="1" s="1"/>
  <c r="E1669" i="1" s="1"/>
  <c r="E1671" i="1" s="1"/>
  <c r="E1673" i="1" s="1"/>
  <c r="E1675" i="1" s="1"/>
  <c r="E1677" i="1" s="1"/>
  <c r="E1679" i="1" s="1"/>
  <c r="E1681" i="1" s="1"/>
  <c r="E1683" i="1" s="1"/>
  <c r="E1685" i="1" s="1"/>
  <c r="E1687" i="1" s="1"/>
  <c r="E1689" i="1" s="1"/>
  <c r="E1691" i="1" s="1"/>
  <c r="E1693" i="1" s="1"/>
  <c r="E1695" i="1" s="1"/>
  <c r="E1697" i="1" s="1"/>
  <c r="E1699" i="1" s="1"/>
  <c r="E1701" i="1" s="1"/>
  <c r="E1703" i="1" s="1"/>
  <c r="E1705" i="1" s="1"/>
  <c r="E1707" i="1" s="1"/>
  <c r="E1709" i="1" s="1"/>
  <c r="E1711" i="1" s="1"/>
  <c r="E1713" i="1" s="1"/>
  <c r="E1715" i="1" s="1"/>
  <c r="E1717" i="1" s="1"/>
  <c r="E1719" i="1" s="1"/>
  <c r="E1721" i="1" s="1"/>
  <c r="E1723" i="1" s="1"/>
  <c r="E1725" i="1" s="1"/>
  <c r="E1727" i="1" s="1"/>
  <c r="E1729" i="1" s="1"/>
  <c r="E1731" i="1" s="1"/>
  <c r="E1733" i="1" s="1"/>
  <c r="E1735" i="1" s="1"/>
  <c r="E1737" i="1" s="1"/>
  <c r="E1739" i="1" s="1"/>
  <c r="E1741" i="1" s="1"/>
  <c r="E1743" i="1" s="1"/>
  <c r="E1745" i="1" s="1"/>
  <c r="E1747" i="1" s="1"/>
  <c r="E1749" i="1" s="1"/>
  <c r="E1751" i="1" s="1"/>
  <c r="E1753" i="1" s="1"/>
  <c r="E1755" i="1" s="1"/>
  <c r="E1757" i="1" s="1"/>
  <c r="E1759" i="1" s="1"/>
  <c r="E1761" i="1" s="1"/>
  <c r="E1763" i="1" s="1"/>
  <c r="E1765" i="1" s="1"/>
  <c r="E1767" i="1" s="1"/>
  <c r="E1769" i="1" s="1"/>
  <c r="E1771" i="1" s="1"/>
  <c r="E1773" i="1" s="1"/>
  <c r="E1775" i="1" s="1"/>
  <c r="E1777" i="1" s="1"/>
  <c r="E1779" i="1" s="1"/>
  <c r="E1781" i="1" s="1"/>
  <c r="E1783" i="1" s="1"/>
  <c r="E1785" i="1" s="1"/>
  <c r="E1787" i="1" s="1"/>
  <c r="E1789" i="1" s="1"/>
  <c r="E1791" i="1" s="1"/>
  <c r="E1793" i="1" s="1"/>
  <c r="E1795" i="1" s="1"/>
  <c r="E1797" i="1" s="1"/>
  <c r="E1799" i="1" s="1"/>
  <c r="E1801" i="1" s="1"/>
  <c r="E1803" i="1" s="1"/>
  <c r="E1805" i="1" s="1"/>
  <c r="E1807" i="1" s="1"/>
  <c r="E1809" i="1" s="1"/>
  <c r="E1811" i="1" s="1"/>
  <c r="E1813" i="1" s="1"/>
  <c r="E1815" i="1" s="1"/>
  <c r="E1817" i="1" s="1"/>
  <c r="E1819" i="1" s="1"/>
  <c r="E1821" i="1" s="1"/>
  <c r="E1823" i="1" s="1"/>
  <c r="E1825" i="1" s="1"/>
  <c r="E1827" i="1" s="1"/>
  <c r="E1829" i="1" s="1"/>
  <c r="E1831" i="1" s="1"/>
  <c r="E1833" i="1" s="1"/>
  <c r="E1835" i="1" s="1"/>
  <c r="E1837" i="1" s="1"/>
  <c r="E1839" i="1" s="1"/>
  <c r="E1841" i="1" s="1"/>
  <c r="E1843" i="1" s="1"/>
  <c r="E1845" i="1" s="1"/>
  <c r="E1847" i="1" s="1"/>
  <c r="E1849" i="1" s="1"/>
  <c r="E1851" i="1" s="1"/>
  <c r="E1853" i="1" s="1"/>
  <c r="E1855" i="1" s="1"/>
  <c r="E1857" i="1" s="1"/>
  <c r="E1859" i="1" s="1"/>
  <c r="E1861" i="1" s="1"/>
  <c r="E1863" i="1" s="1"/>
  <c r="E1865" i="1" s="1"/>
  <c r="E1867" i="1" s="1"/>
  <c r="E1869" i="1" s="1"/>
  <c r="E1871" i="1" s="1"/>
  <c r="E1873" i="1" s="1"/>
  <c r="E1875" i="1" s="1"/>
  <c r="E1877" i="1" s="1"/>
  <c r="E1879" i="1" s="1"/>
  <c r="E1881" i="1" s="1"/>
  <c r="E1883" i="1" s="1"/>
  <c r="E1885" i="1" s="1"/>
  <c r="E1887" i="1" s="1"/>
  <c r="E1889" i="1" s="1"/>
  <c r="E1891" i="1" s="1"/>
  <c r="E1893" i="1" s="1"/>
  <c r="E1895" i="1" s="1"/>
  <c r="E1897" i="1" s="1"/>
  <c r="E1899" i="1" s="1"/>
  <c r="E1901" i="1" s="1"/>
  <c r="E1903" i="1" s="1"/>
  <c r="E1905" i="1" s="1"/>
  <c r="E1907" i="1" s="1"/>
  <c r="E1909" i="1" s="1"/>
  <c r="E1911" i="1" s="1"/>
  <c r="E1913" i="1" s="1"/>
  <c r="E1915" i="1" s="1"/>
  <c r="E1917" i="1" s="1"/>
  <c r="E1919" i="1" s="1"/>
  <c r="E1921" i="1" s="1"/>
  <c r="E1923" i="1" s="1"/>
  <c r="E1925" i="1" s="1"/>
  <c r="E1927" i="1" s="1"/>
  <c r="E1929" i="1" s="1"/>
  <c r="E1931" i="1" s="1"/>
  <c r="E1933" i="1" s="1"/>
  <c r="E1935" i="1" s="1"/>
  <c r="E1937" i="1" s="1"/>
  <c r="E1939" i="1" s="1"/>
  <c r="E1941" i="1" s="1"/>
  <c r="E1943" i="1" s="1"/>
  <c r="E1945" i="1" s="1"/>
  <c r="E1947" i="1" s="1"/>
  <c r="E1949" i="1" s="1"/>
  <c r="E1951" i="1" s="1"/>
  <c r="E1953" i="1" s="1"/>
  <c r="E1955" i="1" s="1"/>
  <c r="E1957" i="1" s="1"/>
  <c r="E1959" i="1" s="1"/>
  <c r="E1961" i="1" s="1"/>
  <c r="E1963" i="1" s="1"/>
  <c r="E1965" i="1" s="1"/>
  <c r="E1967" i="1" s="1"/>
  <c r="E1969" i="1" s="1"/>
  <c r="E1971" i="1" s="1"/>
  <c r="E1973" i="1" s="1"/>
  <c r="E1975" i="1" s="1"/>
  <c r="E1977" i="1" s="1"/>
  <c r="E1979" i="1" s="1"/>
  <c r="E1981" i="1" s="1"/>
  <c r="E1983" i="1" s="1"/>
  <c r="E1985" i="1" s="1"/>
  <c r="E1987" i="1" s="1"/>
  <c r="E1989" i="1" s="1"/>
  <c r="E1991" i="1" s="1"/>
  <c r="E1993" i="1" s="1"/>
  <c r="E1995" i="1" s="1"/>
  <c r="E1997" i="1" s="1"/>
  <c r="E1999" i="1" s="1"/>
  <c r="E2001" i="1" s="1"/>
  <c r="E2003" i="1" s="1"/>
  <c r="E2005" i="1" s="1"/>
  <c r="E2007" i="1" s="1"/>
  <c r="E2009" i="1" s="1"/>
  <c r="E2011" i="1" s="1"/>
  <c r="E2013" i="1" s="1"/>
  <c r="E2015" i="1" s="1"/>
  <c r="E2017" i="1" s="1"/>
  <c r="E2019" i="1" s="1"/>
  <c r="E2021" i="1" s="1"/>
  <c r="E2023" i="1" s="1"/>
  <c r="E2025" i="1" s="1"/>
  <c r="E2027" i="1" s="1"/>
  <c r="E2029" i="1" s="1"/>
  <c r="E2031" i="1" s="1"/>
  <c r="E2033" i="1" s="1"/>
  <c r="E2035" i="1" s="1"/>
  <c r="E2037" i="1" s="1"/>
  <c r="E2039" i="1" s="1"/>
  <c r="E2041" i="1" s="1"/>
  <c r="E2043" i="1" s="1"/>
  <c r="E2045" i="1" s="1"/>
  <c r="E2047" i="1" s="1"/>
  <c r="E2049" i="1" s="1"/>
  <c r="E2051" i="1" s="1"/>
  <c r="E2053" i="1" s="1"/>
  <c r="E2055" i="1" s="1"/>
  <c r="E2057" i="1" s="1"/>
  <c r="E2059" i="1" s="1"/>
  <c r="E2061" i="1" s="1"/>
  <c r="E2063" i="1" s="1"/>
  <c r="E2065" i="1" s="1"/>
  <c r="E2067" i="1" s="1"/>
  <c r="E2069" i="1" s="1"/>
  <c r="E2071" i="1" s="1"/>
  <c r="E2073" i="1" s="1"/>
  <c r="E2075" i="1" s="1"/>
  <c r="E2077" i="1" s="1"/>
  <c r="E2079" i="1" s="1"/>
  <c r="E2081" i="1" s="1"/>
  <c r="E2083" i="1" s="1"/>
  <c r="F1333" i="1"/>
  <c r="F1335" i="1" s="1"/>
  <c r="F1337" i="1"/>
  <c r="F1339" i="1" s="1"/>
  <c r="F1341" i="1" s="1"/>
  <c r="F1343" i="1" s="1"/>
  <c r="F1345" i="1" s="1"/>
  <c r="F1347" i="1" s="1"/>
  <c r="F1349" i="1" s="1"/>
  <c r="F1351" i="1" s="1"/>
  <c r="F1353" i="1" s="1"/>
  <c r="F1355" i="1" s="1"/>
  <c r="F1357" i="1" s="1"/>
  <c r="F1359" i="1" s="1"/>
  <c r="F1361" i="1" s="1"/>
  <c r="F1363" i="1" s="1"/>
  <c r="F1365" i="1" s="1"/>
  <c r="F1367" i="1" s="1"/>
  <c r="F1369" i="1" s="1"/>
  <c r="F1371" i="1" s="1"/>
  <c r="F1373" i="1" s="1"/>
  <c r="F1375" i="1" s="1"/>
  <c r="F1377" i="1" s="1"/>
  <c r="F1379" i="1" s="1"/>
  <c r="F1381" i="1" s="1"/>
  <c r="F1383" i="1" s="1"/>
  <c r="F1385" i="1" s="1"/>
  <c r="F1387" i="1" s="1"/>
  <c r="F1389" i="1" s="1"/>
  <c r="F1391" i="1" s="1"/>
  <c r="F1393" i="1" s="1"/>
  <c r="F1395" i="1" s="1"/>
  <c r="F1397" i="1" s="1"/>
  <c r="F1399" i="1" s="1"/>
  <c r="F1401" i="1" s="1"/>
  <c r="F1403" i="1" s="1"/>
  <c r="F1405" i="1" s="1"/>
  <c r="F1407" i="1" s="1"/>
  <c r="F1409" i="1" s="1"/>
  <c r="F1411" i="1" s="1"/>
  <c r="F1413" i="1" s="1"/>
  <c r="F1415" i="1" s="1"/>
  <c r="F1417" i="1" s="1"/>
  <c r="F1419" i="1" s="1"/>
  <c r="F1421" i="1" s="1"/>
  <c r="F1423" i="1" s="1"/>
  <c r="F1425" i="1" s="1"/>
  <c r="F1427" i="1" s="1"/>
  <c r="F1429" i="1" s="1"/>
  <c r="F1431" i="1" s="1"/>
  <c r="F1433" i="1" s="1"/>
  <c r="F1435" i="1" s="1"/>
  <c r="F1437" i="1" s="1"/>
  <c r="F1439" i="1" s="1"/>
  <c r="F1441" i="1" s="1"/>
  <c r="F1443" i="1" s="1"/>
  <c r="F1445" i="1" s="1"/>
  <c r="F1447" i="1" s="1"/>
  <c r="F1449" i="1" s="1"/>
  <c r="F1451" i="1" s="1"/>
  <c r="F1453" i="1" s="1"/>
  <c r="F1455" i="1" s="1"/>
  <c r="F1457" i="1" s="1"/>
  <c r="F1459" i="1" s="1"/>
  <c r="F1461" i="1" s="1"/>
  <c r="F1463" i="1" s="1"/>
  <c r="F1465" i="1" s="1"/>
  <c r="F1467" i="1" s="1"/>
  <c r="F1469" i="1" s="1"/>
  <c r="F1471" i="1" s="1"/>
  <c r="F1473" i="1" s="1"/>
  <c r="F1475" i="1" s="1"/>
  <c r="F1477" i="1" s="1"/>
  <c r="F1479" i="1" s="1"/>
  <c r="F1481" i="1" s="1"/>
  <c r="F1483" i="1" s="1"/>
  <c r="F1485" i="1" s="1"/>
  <c r="F1487" i="1" s="1"/>
  <c r="F1489" i="1" s="1"/>
  <c r="F1491" i="1" s="1"/>
  <c r="F1493" i="1" s="1"/>
  <c r="F1495" i="1" s="1"/>
  <c r="F1497" i="1" s="1"/>
  <c r="F1499" i="1" s="1"/>
  <c r="F1501" i="1" s="1"/>
  <c r="F1503" i="1" s="1"/>
  <c r="F1505" i="1" s="1"/>
  <c r="F1507" i="1" s="1"/>
  <c r="F1509" i="1" s="1"/>
  <c r="F1511" i="1" s="1"/>
  <c r="F1513" i="1" s="1"/>
  <c r="F1515" i="1" s="1"/>
  <c r="F1517" i="1" s="1"/>
  <c r="F1519" i="1" s="1"/>
  <c r="F1521" i="1" s="1"/>
  <c r="F1523" i="1" s="1"/>
  <c r="F1525" i="1" s="1"/>
  <c r="F1527" i="1" s="1"/>
  <c r="F1529" i="1" s="1"/>
  <c r="F1531" i="1" s="1"/>
  <c r="F1533" i="1" s="1"/>
  <c r="F1535" i="1" s="1"/>
  <c r="F1537" i="1" s="1"/>
  <c r="F1539" i="1" s="1"/>
  <c r="F1541" i="1" s="1"/>
  <c r="F1543" i="1" s="1"/>
  <c r="F1545" i="1" s="1"/>
  <c r="F1547" i="1" s="1"/>
  <c r="F1549" i="1" s="1"/>
  <c r="F1551" i="1" s="1"/>
  <c r="F1553" i="1" s="1"/>
  <c r="F1555" i="1" s="1"/>
  <c r="F1557" i="1" s="1"/>
  <c r="F1559" i="1" s="1"/>
  <c r="F1561" i="1" s="1"/>
  <c r="F1563" i="1" s="1"/>
  <c r="F1565" i="1" s="1"/>
  <c r="F1567" i="1" s="1"/>
  <c r="F1569" i="1" s="1"/>
  <c r="F1571" i="1" s="1"/>
  <c r="F1573" i="1" s="1"/>
  <c r="F1575" i="1" s="1"/>
  <c r="F1577" i="1" s="1"/>
  <c r="F1579" i="1" s="1"/>
  <c r="F1581" i="1" s="1"/>
  <c r="F1583" i="1" s="1"/>
  <c r="F1585" i="1" s="1"/>
  <c r="F1587" i="1" s="1"/>
  <c r="F1589" i="1" s="1"/>
  <c r="F1591" i="1" s="1"/>
  <c r="F1593" i="1" s="1"/>
  <c r="F1595" i="1" s="1"/>
  <c r="F1597" i="1" s="1"/>
  <c r="F1599" i="1" s="1"/>
  <c r="F1601" i="1" s="1"/>
  <c r="F1603" i="1" s="1"/>
  <c r="F1605" i="1" s="1"/>
  <c r="F1607" i="1" s="1"/>
  <c r="F1609" i="1" s="1"/>
  <c r="F1611" i="1" s="1"/>
  <c r="F1613" i="1" s="1"/>
  <c r="F1615" i="1" s="1"/>
  <c r="F1617" i="1" s="1"/>
  <c r="F1619" i="1" s="1"/>
  <c r="F1621" i="1" s="1"/>
  <c r="F1623" i="1" s="1"/>
  <c r="F1625" i="1" s="1"/>
  <c r="F1627" i="1" s="1"/>
  <c r="F1629" i="1" s="1"/>
  <c r="F1631" i="1" s="1"/>
  <c r="F1633" i="1" s="1"/>
  <c r="F1635" i="1" s="1"/>
  <c r="F1637" i="1" s="1"/>
  <c r="F1639" i="1" s="1"/>
  <c r="F1641" i="1" s="1"/>
  <c r="F1643" i="1" s="1"/>
  <c r="F1645" i="1" s="1"/>
  <c r="F1647" i="1" s="1"/>
  <c r="F1649" i="1" s="1"/>
  <c r="F1651" i="1" s="1"/>
  <c r="F1653" i="1" s="1"/>
  <c r="F1655" i="1" s="1"/>
  <c r="F1657" i="1" s="1"/>
  <c r="F1659" i="1" s="1"/>
  <c r="F1661" i="1" s="1"/>
  <c r="F1663" i="1" s="1"/>
  <c r="F1665" i="1" s="1"/>
  <c r="F1667" i="1" s="1"/>
  <c r="F1669" i="1" s="1"/>
  <c r="F1671" i="1" s="1"/>
  <c r="F1673" i="1" s="1"/>
  <c r="F1675" i="1" s="1"/>
  <c r="F1677" i="1" s="1"/>
  <c r="F1679" i="1" s="1"/>
  <c r="F1681" i="1" s="1"/>
  <c r="F1683" i="1" s="1"/>
  <c r="F1685" i="1" s="1"/>
  <c r="F1687" i="1" s="1"/>
  <c r="F1689" i="1" s="1"/>
  <c r="F1691" i="1" s="1"/>
  <c r="F1693" i="1" s="1"/>
  <c r="F1695" i="1" s="1"/>
  <c r="F1697" i="1" s="1"/>
  <c r="F1699" i="1" s="1"/>
  <c r="F1701" i="1" s="1"/>
  <c r="F1703" i="1" s="1"/>
  <c r="F1705" i="1" s="1"/>
  <c r="F1707" i="1" s="1"/>
  <c r="F1709" i="1" s="1"/>
  <c r="F1711" i="1" s="1"/>
  <c r="F1713" i="1" s="1"/>
  <c r="F1715" i="1" s="1"/>
  <c r="F1717" i="1" s="1"/>
  <c r="F1719" i="1" s="1"/>
  <c r="F1721" i="1" s="1"/>
  <c r="F1723" i="1" s="1"/>
  <c r="F1725" i="1" s="1"/>
  <c r="F1727" i="1" s="1"/>
  <c r="F1729" i="1" s="1"/>
  <c r="F1731" i="1" s="1"/>
  <c r="F1733" i="1" s="1"/>
  <c r="F1735" i="1" s="1"/>
  <c r="F1737" i="1" s="1"/>
  <c r="F1739" i="1" s="1"/>
  <c r="F1741" i="1" s="1"/>
  <c r="F1743" i="1" s="1"/>
  <c r="F1745" i="1" s="1"/>
  <c r="F1747" i="1" s="1"/>
  <c r="F1749" i="1" s="1"/>
  <c r="F1751" i="1" s="1"/>
  <c r="F1753" i="1" s="1"/>
  <c r="F1755" i="1" s="1"/>
  <c r="F1757" i="1" s="1"/>
  <c r="F1759" i="1" s="1"/>
  <c r="F1761" i="1" s="1"/>
  <c r="F1763" i="1" s="1"/>
  <c r="F1765" i="1" s="1"/>
  <c r="F1767" i="1" s="1"/>
  <c r="F1769" i="1" s="1"/>
  <c r="F1771" i="1" s="1"/>
  <c r="F1773" i="1" s="1"/>
  <c r="F1775" i="1" s="1"/>
  <c r="F1777" i="1" s="1"/>
  <c r="F1779" i="1" s="1"/>
  <c r="F1781" i="1" s="1"/>
  <c r="F1783" i="1" s="1"/>
  <c r="F1785" i="1" s="1"/>
  <c r="F1787" i="1" s="1"/>
  <c r="F1789" i="1" s="1"/>
  <c r="F1791" i="1" s="1"/>
  <c r="F1793" i="1" s="1"/>
  <c r="F1795" i="1" s="1"/>
  <c r="F1797" i="1" s="1"/>
  <c r="F1799" i="1" s="1"/>
  <c r="F1801" i="1" s="1"/>
  <c r="F1803" i="1" s="1"/>
  <c r="F1805" i="1" s="1"/>
  <c r="F1807" i="1" s="1"/>
  <c r="F1809" i="1" s="1"/>
  <c r="F1811" i="1" s="1"/>
  <c r="F1813" i="1" s="1"/>
  <c r="F1815" i="1" s="1"/>
  <c r="F1817" i="1" s="1"/>
  <c r="F1819" i="1" s="1"/>
  <c r="F1821" i="1" s="1"/>
  <c r="F1823" i="1" s="1"/>
  <c r="F1825" i="1" s="1"/>
  <c r="F1827" i="1" s="1"/>
  <c r="F1829" i="1" s="1"/>
  <c r="F1831" i="1" s="1"/>
  <c r="F1833" i="1" s="1"/>
  <c r="F1835" i="1" s="1"/>
  <c r="F1837" i="1" s="1"/>
  <c r="F1839" i="1" s="1"/>
  <c r="F1841" i="1" s="1"/>
  <c r="F1843" i="1" s="1"/>
  <c r="F1845" i="1" s="1"/>
  <c r="F1847" i="1" s="1"/>
  <c r="F1849" i="1" s="1"/>
  <c r="F1851" i="1" s="1"/>
  <c r="F1853" i="1" s="1"/>
  <c r="F1855" i="1" s="1"/>
  <c r="F1857" i="1" s="1"/>
  <c r="F1859" i="1" s="1"/>
  <c r="F1861" i="1" s="1"/>
  <c r="F1863" i="1" s="1"/>
  <c r="F1865" i="1" s="1"/>
  <c r="F1867" i="1" s="1"/>
  <c r="F1869" i="1" s="1"/>
  <c r="F1871" i="1" s="1"/>
  <c r="F1873" i="1" s="1"/>
  <c r="F1875" i="1" s="1"/>
  <c r="F1877" i="1" s="1"/>
  <c r="F1879" i="1" s="1"/>
  <c r="F1881" i="1" s="1"/>
  <c r="F1883" i="1" s="1"/>
  <c r="F1885" i="1" s="1"/>
  <c r="F1887" i="1" s="1"/>
  <c r="F1889" i="1" s="1"/>
  <c r="F1891" i="1" s="1"/>
  <c r="F1893" i="1" s="1"/>
  <c r="F1895" i="1" s="1"/>
  <c r="F1897" i="1" s="1"/>
  <c r="F1899" i="1" s="1"/>
  <c r="F1901" i="1" s="1"/>
  <c r="F1903" i="1" s="1"/>
  <c r="F1905" i="1" s="1"/>
  <c r="F1907" i="1" s="1"/>
  <c r="F1909" i="1" s="1"/>
  <c r="F1911" i="1" s="1"/>
  <c r="F1913" i="1" s="1"/>
  <c r="F1915" i="1" s="1"/>
  <c r="F1917" i="1" s="1"/>
  <c r="F1919" i="1" s="1"/>
  <c r="F1921" i="1" s="1"/>
  <c r="F1923" i="1" s="1"/>
  <c r="F1925" i="1" s="1"/>
  <c r="F1927" i="1" s="1"/>
  <c r="F1929" i="1" s="1"/>
  <c r="F1931" i="1" s="1"/>
  <c r="F1933" i="1" s="1"/>
  <c r="F1935" i="1" s="1"/>
  <c r="F1937" i="1" s="1"/>
  <c r="F1939" i="1" s="1"/>
  <c r="F1941" i="1" s="1"/>
  <c r="F1943" i="1" s="1"/>
  <c r="F1945" i="1" s="1"/>
  <c r="F1947" i="1" s="1"/>
  <c r="F1949" i="1" s="1"/>
  <c r="F1951" i="1" s="1"/>
  <c r="F1953" i="1" s="1"/>
  <c r="F1955" i="1" s="1"/>
  <c r="F1957" i="1" s="1"/>
  <c r="F1959" i="1" s="1"/>
  <c r="F1961" i="1" s="1"/>
  <c r="F1963" i="1" s="1"/>
  <c r="F1965" i="1" s="1"/>
  <c r="F1967" i="1" s="1"/>
  <c r="F1969" i="1" s="1"/>
  <c r="F1971" i="1" s="1"/>
  <c r="F1973" i="1" s="1"/>
  <c r="F1975" i="1" s="1"/>
  <c r="F1977" i="1" s="1"/>
  <c r="F1979" i="1" s="1"/>
  <c r="F1981" i="1" s="1"/>
  <c r="F1983" i="1" s="1"/>
  <c r="F1985" i="1" s="1"/>
  <c r="F1987" i="1" s="1"/>
  <c r="F1989" i="1" s="1"/>
  <c r="F1991" i="1" s="1"/>
  <c r="F1993" i="1" s="1"/>
  <c r="F1995" i="1" s="1"/>
  <c r="F1997" i="1" s="1"/>
  <c r="F1999" i="1" s="1"/>
  <c r="F2001" i="1" s="1"/>
  <c r="F2003" i="1" s="1"/>
  <c r="F2005" i="1" s="1"/>
  <c r="F2007" i="1" s="1"/>
  <c r="F2009" i="1" s="1"/>
  <c r="F2011" i="1" s="1"/>
  <c r="F2013" i="1" s="1"/>
  <c r="F2015" i="1" s="1"/>
  <c r="F2017" i="1" s="1"/>
  <c r="F2019" i="1" s="1"/>
  <c r="F2021" i="1" s="1"/>
  <c r="F2023" i="1" s="1"/>
  <c r="F2025" i="1" s="1"/>
  <c r="F2027" i="1" s="1"/>
  <c r="F2029" i="1" s="1"/>
  <c r="F2031" i="1" s="1"/>
  <c r="F2033" i="1" s="1"/>
  <c r="F2035" i="1" s="1"/>
  <c r="F2037" i="1" s="1"/>
  <c r="F2039" i="1" s="1"/>
  <c r="F2041" i="1" s="1"/>
  <c r="F2043" i="1" s="1"/>
  <c r="F2045" i="1" s="1"/>
  <c r="F2047" i="1" s="1"/>
  <c r="F2049" i="1" s="1"/>
  <c r="F2051" i="1" s="1"/>
  <c r="F2053" i="1" s="1"/>
  <c r="F2055" i="1" s="1"/>
  <c r="F2057" i="1" s="1"/>
  <c r="F2059" i="1" s="1"/>
  <c r="F2061" i="1" s="1"/>
  <c r="F2063" i="1" s="1"/>
  <c r="F2065" i="1" s="1"/>
  <c r="F2067" i="1" s="1"/>
  <c r="F2069" i="1" s="1"/>
  <c r="F2071" i="1" s="1"/>
  <c r="F2073" i="1" s="1"/>
  <c r="F2075" i="1" s="1"/>
  <c r="F2077" i="1" s="1"/>
  <c r="F2079" i="1" s="1"/>
  <c r="F2081" i="1" s="1"/>
  <c r="F2083" i="1" s="1"/>
  <c r="T1333" i="1"/>
  <c r="T1335" i="1" s="1"/>
  <c r="T1337" i="1"/>
  <c r="T1339" i="1" s="1"/>
  <c r="T1341" i="1" s="1"/>
  <c r="T1343" i="1" s="1"/>
  <c r="T1345" i="1" s="1"/>
  <c r="T1347" i="1" s="1"/>
  <c r="T1349" i="1" s="1"/>
  <c r="T1351" i="1" s="1"/>
  <c r="T1353" i="1" s="1"/>
  <c r="T1355" i="1" s="1"/>
  <c r="T1357" i="1" s="1"/>
  <c r="T1359" i="1" s="1"/>
  <c r="T1361" i="1" s="1"/>
  <c r="T1363" i="1" s="1"/>
  <c r="T1365" i="1" s="1"/>
  <c r="T1367" i="1" s="1"/>
  <c r="T1369" i="1" s="1"/>
  <c r="T1371" i="1" s="1"/>
  <c r="T1373" i="1" s="1"/>
  <c r="T1375" i="1" s="1"/>
  <c r="T1377" i="1" s="1"/>
  <c r="T1379" i="1" s="1"/>
  <c r="T1381" i="1" s="1"/>
  <c r="T1383" i="1" s="1"/>
  <c r="T1385" i="1" s="1"/>
  <c r="T1387" i="1" s="1"/>
  <c r="T1389" i="1" s="1"/>
  <c r="T1391" i="1" s="1"/>
  <c r="T1393" i="1" s="1"/>
  <c r="T1395" i="1" s="1"/>
  <c r="T1397" i="1" s="1"/>
  <c r="T1399" i="1" s="1"/>
  <c r="T1401" i="1" s="1"/>
  <c r="T1403" i="1" s="1"/>
  <c r="T1405" i="1" s="1"/>
  <c r="T1407" i="1" s="1"/>
  <c r="T1409" i="1" s="1"/>
  <c r="T1411" i="1" s="1"/>
  <c r="T1413" i="1" s="1"/>
  <c r="T1415" i="1" s="1"/>
  <c r="T1417" i="1" s="1"/>
  <c r="T1419" i="1" s="1"/>
  <c r="T1421" i="1" s="1"/>
  <c r="T1423" i="1" s="1"/>
  <c r="T1425" i="1" s="1"/>
  <c r="T1427" i="1" s="1"/>
  <c r="T1429" i="1" s="1"/>
  <c r="T1431" i="1" s="1"/>
  <c r="T1433" i="1" s="1"/>
  <c r="T1435" i="1" s="1"/>
  <c r="T1437" i="1" s="1"/>
  <c r="T1439" i="1" s="1"/>
  <c r="T1441" i="1" s="1"/>
  <c r="T1443" i="1" s="1"/>
  <c r="T1445" i="1" s="1"/>
  <c r="T1447" i="1" s="1"/>
  <c r="T1449" i="1" s="1"/>
  <c r="T1451" i="1" s="1"/>
  <c r="T1453" i="1" s="1"/>
  <c r="T1455" i="1" s="1"/>
  <c r="T1457" i="1" s="1"/>
  <c r="T1459" i="1" s="1"/>
  <c r="T1461" i="1" s="1"/>
  <c r="T1463" i="1" s="1"/>
  <c r="T1465" i="1" s="1"/>
  <c r="T1467" i="1" s="1"/>
  <c r="T1469" i="1" s="1"/>
  <c r="T1471" i="1" s="1"/>
  <c r="T1473" i="1" s="1"/>
  <c r="T1475" i="1" s="1"/>
  <c r="T1477" i="1" s="1"/>
  <c r="T1479" i="1" s="1"/>
  <c r="T1481" i="1" s="1"/>
  <c r="T1483" i="1" s="1"/>
  <c r="T1485" i="1" s="1"/>
  <c r="T1487" i="1" s="1"/>
  <c r="T1489" i="1" s="1"/>
  <c r="T1491" i="1" s="1"/>
  <c r="T1493" i="1" s="1"/>
  <c r="T1495" i="1" s="1"/>
  <c r="T1497" i="1" s="1"/>
  <c r="T1499" i="1" s="1"/>
  <c r="T1501" i="1" s="1"/>
  <c r="T1503" i="1" s="1"/>
  <c r="T1505" i="1" s="1"/>
  <c r="T1507" i="1" s="1"/>
  <c r="T1509" i="1" s="1"/>
  <c r="T1511" i="1" s="1"/>
  <c r="T1513" i="1" s="1"/>
  <c r="T1515" i="1" s="1"/>
  <c r="T1517" i="1" s="1"/>
  <c r="T1519" i="1" s="1"/>
  <c r="T1521" i="1" s="1"/>
  <c r="T1523" i="1" s="1"/>
  <c r="T1525" i="1" s="1"/>
  <c r="T1527" i="1" s="1"/>
  <c r="T1529" i="1" s="1"/>
  <c r="T1531" i="1" s="1"/>
  <c r="T1533" i="1" s="1"/>
  <c r="T1535" i="1" s="1"/>
  <c r="T1537" i="1" s="1"/>
  <c r="T1539" i="1" s="1"/>
  <c r="T1541" i="1" s="1"/>
  <c r="T1543" i="1" s="1"/>
  <c r="T1545" i="1" s="1"/>
  <c r="T1547" i="1" s="1"/>
  <c r="T1549" i="1" s="1"/>
  <c r="T1551" i="1" s="1"/>
  <c r="T1553" i="1" s="1"/>
  <c r="T1555" i="1" s="1"/>
  <c r="T1557" i="1" s="1"/>
  <c r="T1559" i="1" s="1"/>
  <c r="T1561" i="1" s="1"/>
  <c r="T1563" i="1" s="1"/>
  <c r="T1565" i="1" s="1"/>
  <c r="T1567" i="1" s="1"/>
  <c r="T1569" i="1" s="1"/>
  <c r="T1571" i="1" s="1"/>
  <c r="T1573" i="1" s="1"/>
  <c r="T1575" i="1" s="1"/>
  <c r="T1577" i="1" s="1"/>
  <c r="T1579" i="1" s="1"/>
  <c r="T1581" i="1" s="1"/>
  <c r="T1583" i="1" s="1"/>
  <c r="T1585" i="1" s="1"/>
  <c r="T1587" i="1" s="1"/>
  <c r="T1589" i="1" s="1"/>
  <c r="T1591" i="1" s="1"/>
  <c r="T1593" i="1" s="1"/>
  <c r="T1595" i="1" s="1"/>
  <c r="T1597" i="1" s="1"/>
  <c r="T1599" i="1" s="1"/>
  <c r="T1601" i="1" s="1"/>
  <c r="T1603" i="1" s="1"/>
  <c r="T1605" i="1" s="1"/>
  <c r="T1607" i="1" s="1"/>
  <c r="T1609" i="1" s="1"/>
  <c r="T1611" i="1" s="1"/>
  <c r="T1613" i="1" s="1"/>
  <c r="T1615" i="1" s="1"/>
  <c r="T1617" i="1" s="1"/>
  <c r="T1619" i="1" s="1"/>
  <c r="T1621" i="1" s="1"/>
  <c r="T1623" i="1" s="1"/>
  <c r="T1625" i="1" s="1"/>
  <c r="T1627" i="1" s="1"/>
  <c r="T1629" i="1" s="1"/>
  <c r="T1631" i="1" s="1"/>
  <c r="T1633" i="1" s="1"/>
  <c r="T1635" i="1" s="1"/>
  <c r="T1637" i="1" s="1"/>
  <c r="T1639" i="1" s="1"/>
  <c r="T1641" i="1" s="1"/>
  <c r="T1643" i="1" s="1"/>
  <c r="T1645" i="1" s="1"/>
  <c r="T1647" i="1" s="1"/>
  <c r="T1649" i="1" s="1"/>
  <c r="T1651" i="1" s="1"/>
  <c r="T1653" i="1" s="1"/>
  <c r="T1655" i="1" s="1"/>
  <c r="T1657" i="1" s="1"/>
  <c r="T1659" i="1" s="1"/>
  <c r="T1661" i="1" s="1"/>
  <c r="T1663" i="1" s="1"/>
  <c r="T1665" i="1" s="1"/>
  <c r="T1667" i="1" s="1"/>
  <c r="T1669" i="1" s="1"/>
  <c r="T1671" i="1" s="1"/>
  <c r="T1673" i="1" s="1"/>
  <c r="T1675" i="1" s="1"/>
  <c r="T1677" i="1" s="1"/>
  <c r="T1679" i="1" s="1"/>
  <c r="T1681" i="1" s="1"/>
  <c r="T1683" i="1" s="1"/>
  <c r="T1685" i="1" s="1"/>
  <c r="T1687" i="1" s="1"/>
  <c r="T1689" i="1" s="1"/>
  <c r="T1691" i="1" s="1"/>
  <c r="T1693" i="1" s="1"/>
  <c r="T1695" i="1" s="1"/>
  <c r="T1697" i="1" s="1"/>
  <c r="T1699" i="1" s="1"/>
  <c r="T1701" i="1" s="1"/>
  <c r="T1703" i="1" s="1"/>
  <c r="T1705" i="1" s="1"/>
  <c r="T1707" i="1" s="1"/>
  <c r="T1709" i="1" s="1"/>
  <c r="T1711" i="1" s="1"/>
  <c r="T1713" i="1" s="1"/>
  <c r="T1715" i="1" s="1"/>
  <c r="T1717" i="1" s="1"/>
  <c r="T1719" i="1" s="1"/>
  <c r="T1721" i="1" s="1"/>
  <c r="T1723" i="1" s="1"/>
  <c r="T1725" i="1" s="1"/>
  <c r="T1727" i="1" s="1"/>
  <c r="T1729" i="1" s="1"/>
  <c r="T1731" i="1" s="1"/>
  <c r="T1733" i="1" s="1"/>
  <c r="T1735" i="1" s="1"/>
  <c r="T1737" i="1" s="1"/>
  <c r="T1739" i="1" s="1"/>
  <c r="T1741" i="1" s="1"/>
  <c r="T1743" i="1" s="1"/>
  <c r="T1745" i="1" s="1"/>
  <c r="T1747" i="1" s="1"/>
  <c r="T1749" i="1" s="1"/>
  <c r="T1751" i="1" s="1"/>
  <c r="T1753" i="1" s="1"/>
  <c r="T1755" i="1" s="1"/>
  <c r="T1757" i="1" s="1"/>
  <c r="T1759" i="1" s="1"/>
  <c r="T1761" i="1" s="1"/>
  <c r="T1763" i="1" s="1"/>
  <c r="T1765" i="1" s="1"/>
  <c r="T1767" i="1" s="1"/>
  <c r="T1769" i="1" s="1"/>
  <c r="T1771" i="1" s="1"/>
  <c r="T1773" i="1" s="1"/>
  <c r="T1775" i="1" s="1"/>
  <c r="T1777" i="1" s="1"/>
  <c r="T1779" i="1" s="1"/>
  <c r="T1781" i="1" s="1"/>
  <c r="T1783" i="1" s="1"/>
  <c r="T1785" i="1" s="1"/>
  <c r="T1787" i="1" s="1"/>
  <c r="T1789" i="1" s="1"/>
  <c r="T1791" i="1" s="1"/>
  <c r="T1793" i="1" s="1"/>
  <c r="T1795" i="1" s="1"/>
  <c r="T1797" i="1" s="1"/>
  <c r="T1799" i="1" s="1"/>
  <c r="T1801" i="1" s="1"/>
  <c r="T1803" i="1" s="1"/>
  <c r="T1805" i="1" s="1"/>
  <c r="T1807" i="1" s="1"/>
  <c r="T1809" i="1" s="1"/>
  <c r="T1811" i="1" s="1"/>
  <c r="T1813" i="1" s="1"/>
  <c r="T1815" i="1" s="1"/>
  <c r="T1817" i="1" s="1"/>
  <c r="T1819" i="1" s="1"/>
  <c r="T1821" i="1" s="1"/>
  <c r="T1823" i="1" s="1"/>
  <c r="T1825" i="1" s="1"/>
  <c r="T1827" i="1" s="1"/>
  <c r="T1829" i="1" s="1"/>
  <c r="T1831" i="1" s="1"/>
  <c r="T1833" i="1" s="1"/>
  <c r="T1835" i="1" s="1"/>
  <c r="T1837" i="1" s="1"/>
  <c r="T1839" i="1" s="1"/>
  <c r="T1841" i="1" s="1"/>
  <c r="T1843" i="1" s="1"/>
  <c r="T1845" i="1" s="1"/>
  <c r="T1847" i="1" s="1"/>
  <c r="T1849" i="1" s="1"/>
  <c r="T1851" i="1" s="1"/>
  <c r="T1853" i="1" s="1"/>
  <c r="T1855" i="1" s="1"/>
  <c r="T1857" i="1" s="1"/>
  <c r="T1859" i="1" s="1"/>
  <c r="T1861" i="1" s="1"/>
  <c r="T1863" i="1" s="1"/>
  <c r="T1865" i="1" s="1"/>
  <c r="T1867" i="1" s="1"/>
  <c r="T1869" i="1" s="1"/>
  <c r="T1871" i="1" s="1"/>
  <c r="T1873" i="1" s="1"/>
  <c r="T1875" i="1" s="1"/>
  <c r="T1877" i="1" s="1"/>
  <c r="T1879" i="1" s="1"/>
  <c r="T1881" i="1" s="1"/>
  <c r="T1883" i="1" s="1"/>
  <c r="T1885" i="1" s="1"/>
  <c r="T1887" i="1" s="1"/>
  <c r="T1889" i="1" s="1"/>
  <c r="T1891" i="1" s="1"/>
  <c r="T1893" i="1" s="1"/>
  <c r="T1895" i="1" s="1"/>
  <c r="T1897" i="1" s="1"/>
  <c r="T1899" i="1" s="1"/>
  <c r="T1901" i="1" s="1"/>
  <c r="T1903" i="1" s="1"/>
  <c r="T1905" i="1" s="1"/>
  <c r="T1907" i="1" s="1"/>
  <c r="T1909" i="1" s="1"/>
  <c r="T1911" i="1" s="1"/>
  <c r="T1913" i="1" s="1"/>
  <c r="T1915" i="1" s="1"/>
  <c r="T1917" i="1" s="1"/>
  <c r="T1919" i="1" s="1"/>
  <c r="T1921" i="1" s="1"/>
  <c r="T1923" i="1" s="1"/>
  <c r="T1925" i="1" s="1"/>
  <c r="T1927" i="1" s="1"/>
  <c r="T1929" i="1" s="1"/>
  <c r="T1931" i="1" s="1"/>
  <c r="T1933" i="1" s="1"/>
  <c r="T1935" i="1" s="1"/>
  <c r="T1937" i="1" s="1"/>
  <c r="T1939" i="1" s="1"/>
  <c r="T1941" i="1" s="1"/>
  <c r="T1943" i="1" s="1"/>
  <c r="T1945" i="1" s="1"/>
  <c r="T1947" i="1" s="1"/>
  <c r="T1949" i="1" s="1"/>
  <c r="T1951" i="1" s="1"/>
  <c r="T1953" i="1" s="1"/>
  <c r="T1955" i="1" s="1"/>
  <c r="T1957" i="1" s="1"/>
  <c r="T1959" i="1" s="1"/>
  <c r="T1961" i="1" s="1"/>
  <c r="T1963" i="1" s="1"/>
  <c r="T1965" i="1" s="1"/>
  <c r="T1967" i="1" s="1"/>
  <c r="T1969" i="1" s="1"/>
  <c r="T1971" i="1" s="1"/>
  <c r="T1973" i="1" s="1"/>
  <c r="T1975" i="1" s="1"/>
  <c r="T1977" i="1" s="1"/>
  <c r="T1979" i="1" s="1"/>
  <c r="T1981" i="1" s="1"/>
  <c r="T1983" i="1" s="1"/>
  <c r="T1985" i="1" s="1"/>
  <c r="T1987" i="1" s="1"/>
  <c r="T1989" i="1" s="1"/>
  <c r="T1991" i="1" s="1"/>
  <c r="T1993" i="1" s="1"/>
  <c r="T1995" i="1" s="1"/>
  <c r="T1997" i="1" s="1"/>
  <c r="T1999" i="1" s="1"/>
  <c r="T2001" i="1" s="1"/>
  <c r="T2003" i="1" s="1"/>
  <c r="T2005" i="1" s="1"/>
  <c r="T2007" i="1" s="1"/>
  <c r="T2009" i="1" s="1"/>
  <c r="T2011" i="1" s="1"/>
  <c r="T2013" i="1" s="1"/>
  <c r="T2015" i="1" s="1"/>
  <c r="T2017" i="1" s="1"/>
  <c r="T2019" i="1" s="1"/>
  <c r="T2021" i="1" s="1"/>
  <c r="T2023" i="1" s="1"/>
  <c r="T2025" i="1" s="1"/>
  <c r="T2027" i="1" s="1"/>
  <c r="T2029" i="1" s="1"/>
  <c r="T2031" i="1" s="1"/>
  <c r="T2033" i="1" s="1"/>
  <c r="T2035" i="1" s="1"/>
  <c r="T2037" i="1" s="1"/>
  <c r="T2039" i="1" s="1"/>
  <c r="T2041" i="1" s="1"/>
  <c r="T2043" i="1" s="1"/>
  <c r="T2045" i="1" s="1"/>
  <c r="T2047" i="1" s="1"/>
  <c r="T2049" i="1" s="1"/>
  <c r="T2051" i="1" s="1"/>
  <c r="T2053" i="1" s="1"/>
  <c r="T2055" i="1" s="1"/>
  <c r="T2057" i="1" s="1"/>
  <c r="T2059" i="1" s="1"/>
  <c r="T2061" i="1" s="1"/>
  <c r="T2063" i="1" s="1"/>
  <c r="T2065" i="1" s="1"/>
  <c r="T2067" i="1" s="1"/>
  <c r="T2069" i="1" s="1"/>
  <c r="T2071" i="1" s="1"/>
  <c r="T2073" i="1" s="1"/>
  <c r="T2075" i="1" s="1"/>
  <c r="T2077" i="1" s="1"/>
  <c r="T2079" i="1" s="1"/>
  <c r="T2081" i="1" s="1"/>
  <c r="T2083" i="1" s="1"/>
  <c r="M954" i="1"/>
  <c r="M956" i="1" s="1"/>
  <c r="M958" i="1" s="1"/>
  <c r="M960" i="1" s="1"/>
  <c r="M962" i="1" s="1"/>
  <c r="M964" i="1" s="1"/>
  <c r="M966" i="1" s="1"/>
  <c r="M968" i="1" s="1"/>
  <c r="M970" i="1" s="1"/>
  <c r="M972" i="1" s="1"/>
  <c r="M974" i="1" s="1"/>
  <c r="M976" i="1" s="1"/>
  <c r="M978" i="1" s="1"/>
  <c r="M980" i="1" s="1"/>
  <c r="M982" i="1" s="1"/>
  <c r="M984" i="1" s="1"/>
  <c r="M986" i="1" s="1"/>
  <c r="M988" i="1" s="1"/>
  <c r="M990" i="1" s="1"/>
  <c r="M992" i="1" s="1"/>
  <c r="M994" i="1" s="1"/>
  <c r="M996" i="1" s="1"/>
  <c r="M998" i="1" s="1"/>
  <c r="M1000" i="1" s="1"/>
  <c r="M1002" i="1" s="1"/>
  <c r="M1004" i="1" s="1"/>
  <c r="M1006" i="1" s="1"/>
  <c r="M1008" i="1" s="1"/>
  <c r="M1010" i="1" s="1"/>
  <c r="M1012" i="1" s="1"/>
  <c r="M1014" i="1" s="1"/>
  <c r="M1016" i="1" s="1"/>
  <c r="M1018" i="1" s="1"/>
  <c r="M1020" i="1" s="1"/>
  <c r="M1022" i="1" s="1"/>
  <c r="M1024" i="1" s="1"/>
  <c r="M1026" i="1" s="1"/>
  <c r="M1028" i="1" s="1"/>
  <c r="M1030" i="1" s="1"/>
  <c r="M1032" i="1" s="1"/>
  <c r="M1034" i="1" s="1"/>
  <c r="M1036" i="1" s="1"/>
  <c r="M1038" i="1" s="1"/>
  <c r="M1040" i="1" s="1"/>
  <c r="M1042" i="1" s="1"/>
  <c r="M1044" i="1" s="1"/>
  <c r="M1046" i="1" s="1"/>
  <c r="M1048" i="1" s="1"/>
  <c r="M1050" i="1" s="1"/>
  <c r="M1052" i="1" s="1"/>
  <c r="M1054" i="1" s="1"/>
  <c r="M1056" i="1" s="1"/>
  <c r="M1058" i="1" s="1"/>
  <c r="M1060" i="1" s="1"/>
  <c r="M1062" i="1" s="1"/>
  <c r="M1064" i="1" s="1"/>
  <c r="M1066" i="1" s="1"/>
  <c r="M1068" i="1" s="1"/>
  <c r="M1070" i="1" s="1"/>
  <c r="M1072" i="1" s="1"/>
  <c r="M1074" i="1" s="1"/>
  <c r="M1076" i="1" s="1"/>
  <c r="M1078" i="1" s="1"/>
  <c r="M1080" i="1" s="1"/>
  <c r="M1082" i="1" s="1"/>
  <c r="M1084" i="1" s="1"/>
  <c r="M1086" i="1" s="1"/>
  <c r="M1088" i="1" s="1"/>
  <c r="M1090" i="1" s="1"/>
  <c r="M1092" i="1" s="1"/>
  <c r="M1094" i="1" s="1"/>
  <c r="M1096" i="1" s="1"/>
  <c r="M1098" i="1" s="1"/>
  <c r="M1100" i="1" s="1"/>
  <c r="M1102" i="1" s="1"/>
  <c r="M1104" i="1" s="1"/>
  <c r="M1106" i="1" s="1"/>
  <c r="M1108" i="1" s="1"/>
  <c r="M1110" i="1" s="1"/>
  <c r="M1112" i="1" s="1"/>
  <c r="M1114" i="1" s="1"/>
  <c r="M1116" i="1" s="1"/>
  <c r="M1118" i="1" s="1"/>
  <c r="M1120" i="1" s="1"/>
  <c r="M1122" i="1" s="1"/>
  <c r="M1124" i="1" s="1"/>
  <c r="M1126" i="1" s="1"/>
  <c r="M1128" i="1" s="1"/>
  <c r="M1130" i="1" s="1"/>
  <c r="M1132" i="1" s="1"/>
  <c r="M1134" i="1" s="1"/>
  <c r="M1136" i="1" s="1"/>
  <c r="M1138" i="1" s="1"/>
  <c r="M1140" i="1" s="1"/>
  <c r="M1142" i="1" s="1"/>
  <c r="M1144" i="1" s="1"/>
  <c r="M1146" i="1" s="1"/>
  <c r="M1148" i="1" s="1"/>
  <c r="M1150" i="1" s="1"/>
  <c r="M1152" i="1" s="1"/>
  <c r="M1154" i="1" s="1"/>
  <c r="M1156" i="1" s="1"/>
  <c r="M1158" i="1" s="1"/>
  <c r="M1160" i="1" s="1"/>
  <c r="M1162" i="1" s="1"/>
  <c r="M1164" i="1" s="1"/>
  <c r="M1166" i="1" s="1"/>
  <c r="M1168" i="1" s="1"/>
  <c r="M1170" i="1" s="1"/>
  <c r="M1172" i="1" s="1"/>
  <c r="M1174" i="1" s="1"/>
  <c r="M1176" i="1" s="1"/>
  <c r="M1178" i="1" s="1"/>
  <c r="M1180" i="1" s="1"/>
  <c r="M1182" i="1" s="1"/>
  <c r="M1184" i="1" s="1"/>
  <c r="M1186" i="1" s="1"/>
  <c r="M1188" i="1" s="1"/>
  <c r="M1190" i="1" s="1"/>
  <c r="M1192" i="1" s="1"/>
  <c r="M1194" i="1" s="1"/>
  <c r="M1196" i="1" s="1"/>
  <c r="M1198" i="1" s="1"/>
  <c r="M1200" i="1" s="1"/>
  <c r="M1202" i="1" s="1"/>
  <c r="M1204" i="1" s="1"/>
  <c r="M1206" i="1" s="1"/>
  <c r="M1208" i="1" s="1"/>
  <c r="M1210" i="1" s="1"/>
  <c r="M1212" i="1" s="1"/>
  <c r="M1214" i="1" s="1"/>
  <c r="M1216" i="1" s="1"/>
  <c r="M1218" i="1" s="1"/>
  <c r="M1220" i="1" s="1"/>
  <c r="M1222" i="1" s="1"/>
  <c r="M1224" i="1" s="1"/>
  <c r="M1226" i="1" s="1"/>
  <c r="M1229" i="1" s="1"/>
  <c r="M1231" i="1" s="1"/>
  <c r="M1233" i="1" s="1"/>
  <c r="M1235" i="1" s="1"/>
  <c r="M1237" i="1" s="1"/>
  <c r="M1239" i="1" s="1"/>
  <c r="M1241" i="1" s="1"/>
  <c r="M1243" i="1" s="1"/>
  <c r="M1245" i="1" s="1"/>
  <c r="M1247" i="1" s="1"/>
  <c r="M1249" i="1" s="1"/>
  <c r="M1251" i="1" s="1"/>
  <c r="M1253" i="1" s="1"/>
  <c r="M1255" i="1" s="1"/>
  <c r="M1257" i="1" s="1"/>
  <c r="M1259" i="1" s="1"/>
  <c r="M1261" i="1" s="1"/>
  <c r="M1263" i="1" s="1"/>
  <c r="M1265" i="1" s="1"/>
  <c r="M1267" i="1" s="1"/>
  <c r="M1269" i="1" s="1"/>
  <c r="M1271" i="1" s="1"/>
  <c r="M1273" i="1" s="1"/>
  <c r="M939" i="1"/>
  <c r="M941" i="1" s="1"/>
  <c r="M943" i="1" s="1"/>
  <c r="M945" i="1" s="1"/>
  <c r="M947" i="1" s="1"/>
  <c r="AD1337" i="1"/>
  <c r="AD1333" i="1"/>
  <c r="AA954" i="1"/>
  <c r="AA956" i="1" s="1"/>
  <c r="AA958" i="1" s="1"/>
  <c r="AA960" i="1" s="1"/>
  <c r="AA962" i="1" s="1"/>
  <c r="AA964" i="1" s="1"/>
  <c r="AA966" i="1" s="1"/>
  <c r="AA968" i="1" s="1"/>
  <c r="AA970" i="1" s="1"/>
  <c r="AA972" i="1" s="1"/>
  <c r="AA974" i="1" s="1"/>
  <c r="AA976" i="1" s="1"/>
  <c r="AA978" i="1" s="1"/>
  <c r="AA980" i="1" s="1"/>
  <c r="AA982" i="1" s="1"/>
  <c r="AA984" i="1" s="1"/>
  <c r="AA986" i="1" s="1"/>
  <c r="AA988" i="1" s="1"/>
  <c r="AA990" i="1" s="1"/>
  <c r="AA992" i="1" s="1"/>
  <c r="AA994" i="1" s="1"/>
  <c r="AA996" i="1" s="1"/>
  <c r="AA998" i="1" s="1"/>
  <c r="AA1000" i="1" s="1"/>
  <c r="AA1002" i="1" s="1"/>
  <c r="AA1004" i="1" s="1"/>
  <c r="AA1006" i="1" s="1"/>
  <c r="AA1008" i="1" s="1"/>
  <c r="AA1010" i="1" s="1"/>
  <c r="AA1012" i="1" s="1"/>
  <c r="AA1014" i="1" s="1"/>
  <c r="AA1016" i="1" s="1"/>
  <c r="AA1018" i="1" s="1"/>
  <c r="AA1020" i="1" s="1"/>
  <c r="AA1022" i="1" s="1"/>
  <c r="AA1024" i="1" s="1"/>
  <c r="AA1026" i="1" s="1"/>
  <c r="AA1028" i="1" s="1"/>
  <c r="AA1030" i="1" s="1"/>
  <c r="AA1032" i="1" s="1"/>
  <c r="AA1034" i="1" s="1"/>
  <c r="AA1036" i="1" s="1"/>
  <c r="AA1038" i="1" s="1"/>
  <c r="AA1040" i="1" s="1"/>
  <c r="AA1042" i="1" s="1"/>
  <c r="AA1044" i="1" s="1"/>
  <c r="AA1046" i="1" s="1"/>
  <c r="AA1048" i="1" s="1"/>
  <c r="AA1050" i="1" s="1"/>
  <c r="AA1052" i="1" s="1"/>
  <c r="AA1054" i="1" s="1"/>
  <c r="AA1056" i="1" s="1"/>
  <c r="AA1058" i="1" s="1"/>
  <c r="AA1060" i="1" s="1"/>
  <c r="AA1062" i="1" s="1"/>
  <c r="AA1064" i="1" s="1"/>
  <c r="AA1066" i="1" s="1"/>
  <c r="AA1068" i="1" s="1"/>
  <c r="AA1070" i="1" s="1"/>
  <c r="AA1072" i="1" s="1"/>
  <c r="AA1074" i="1" s="1"/>
  <c r="AA1076" i="1" s="1"/>
  <c r="AA1078" i="1" s="1"/>
  <c r="AA1080" i="1" s="1"/>
  <c r="AA1082" i="1" s="1"/>
  <c r="AA1084" i="1" s="1"/>
  <c r="AA1086" i="1" s="1"/>
  <c r="AA1088" i="1" s="1"/>
  <c r="AA1090" i="1" s="1"/>
  <c r="AA1092" i="1" s="1"/>
  <c r="AA1094" i="1" s="1"/>
  <c r="AA1096" i="1" s="1"/>
  <c r="AA1098" i="1" s="1"/>
  <c r="AA1100" i="1" s="1"/>
  <c r="AA1102" i="1" s="1"/>
  <c r="AA1104" i="1" s="1"/>
  <c r="AA1106" i="1" s="1"/>
  <c r="AA1108" i="1" s="1"/>
  <c r="AA1110" i="1" s="1"/>
  <c r="AA1112" i="1" s="1"/>
  <c r="AA1114" i="1" s="1"/>
  <c r="AA1116" i="1" s="1"/>
  <c r="AA1118" i="1" s="1"/>
  <c r="AA1120" i="1" s="1"/>
  <c r="AA1122" i="1" s="1"/>
  <c r="AA1124" i="1" s="1"/>
  <c r="AA1126" i="1" s="1"/>
  <c r="AA1128" i="1" s="1"/>
  <c r="AA1130" i="1" s="1"/>
  <c r="AA1132" i="1" s="1"/>
  <c r="AA1134" i="1" s="1"/>
  <c r="AA1136" i="1" s="1"/>
  <c r="AA1138" i="1" s="1"/>
  <c r="AA1140" i="1" s="1"/>
  <c r="AA1142" i="1" s="1"/>
  <c r="AA1144" i="1" s="1"/>
  <c r="AA1146" i="1" s="1"/>
  <c r="AA1148" i="1" s="1"/>
  <c r="AA1150" i="1" s="1"/>
  <c r="AA1152" i="1" s="1"/>
  <c r="AA1154" i="1" s="1"/>
  <c r="AA1156" i="1" s="1"/>
  <c r="AA1158" i="1" s="1"/>
  <c r="AA1160" i="1" s="1"/>
  <c r="AA1162" i="1" s="1"/>
  <c r="AA1164" i="1" s="1"/>
  <c r="AA1166" i="1" s="1"/>
  <c r="AA1168" i="1" s="1"/>
  <c r="AA1170" i="1" s="1"/>
  <c r="AA1172" i="1" s="1"/>
  <c r="AA1174" i="1" s="1"/>
  <c r="AA1176" i="1" s="1"/>
  <c r="AA1178" i="1" s="1"/>
  <c r="AA1180" i="1" s="1"/>
  <c r="AA1182" i="1" s="1"/>
  <c r="AA1184" i="1" s="1"/>
  <c r="AA1186" i="1" s="1"/>
  <c r="AA1188" i="1" s="1"/>
  <c r="AA1190" i="1" s="1"/>
  <c r="AA1192" i="1" s="1"/>
  <c r="AA1194" i="1" s="1"/>
  <c r="AA1196" i="1" s="1"/>
  <c r="AA1198" i="1" s="1"/>
  <c r="AA1200" i="1" s="1"/>
  <c r="AA1202" i="1" s="1"/>
  <c r="AA1204" i="1" s="1"/>
  <c r="AA1206" i="1" s="1"/>
  <c r="AA1208" i="1" s="1"/>
  <c r="AA1210" i="1" s="1"/>
  <c r="AA1212" i="1" s="1"/>
  <c r="AA1214" i="1" s="1"/>
  <c r="AA1216" i="1" s="1"/>
  <c r="AA1218" i="1" s="1"/>
  <c r="AA1220" i="1" s="1"/>
  <c r="AA1222" i="1" s="1"/>
  <c r="AA1224" i="1" s="1"/>
  <c r="AA1226" i="1" s="1"/>
  <c r="AA1229" i="1" s="1"/>
  <c r="AA1231" i="1" s="1"/>
  <c r="AA1233" i="1" s="1"/>
  <c r="AA1235" i="1" s="1"/>
  <c r="AA1237" i="1" s="1"/>
  <c r="AA1239" i="1" s="1"/>
  <c r="AA1241" i="1" s="1"/>
  <c r="AA1243" i="1" s="1"/>
  <c r="AA1245" i="1" s="1"/>
  <c r="AA1247" i="1" s="1"/>
  <c r="AA1249" i="1" s="1"/>
  <c r="AA1251" i="1" s="1"/>
  <c r="AA1253" i="1" s="1"/>
  <c r="AA1255" i="1" s="1"/>
  <c r="AA1257" i="1" s="1"/>
  <c r="AA1259" i="1" s="1"/>
  <c r="AA1261" i="1" s="1"/>
  <c r="AA1263" i="1" s="1"/>
  <c r="AA1265" i="1" s="1"/>
  <c r="AA1267" i="1" s="1"/>
  <c r="AA1269" i="1" s="1"/>
  <c r="AA1271" i="1" s="1"/>
  <c r="AA1273" i="1" s="1"/>
  <c r="AA1275" i="1" s="1"/>
  <c r="AA1277" i="1" s="1"/>
  <c r="AA1279" i="1" s="1"/>
  <c r="AA1281" i="1" s="1"/>
  <c r="AA1283" i="1" s="1"/>
  <c r="AA1285" i="1" s="1"/>
  <c r="AA1287" i="1" s="1"/>
  <c r="AA1289" i="1" s="1"/>
  <c r="AA1291" i="1" s="1"/>
  <c r="AA1293" i="1" s="1"/>
  <c r="AA1295" i="1" s="1"/>
  <c r="AA1297" i="1" s="1"/>
  <c r="AA1299" i="1" s="1"/>
  <c r="AA1301" i="1" s="1"/>
  <c r="AA1303" i="1" s="1"/>
  <c r="AA1305" i="1" s="1"/>
  <c r="AA1307" i="1" s="1"/>
  <c r="AA1309" i="1" s="1"/>
  <c r="AA1311" i="1" s="1"/>
  <c r="AA1313" i="1" s="1"/>
  <c r="AA1315" i="1" s="1"/>
  <c r="AA1317" i="1" s="1"/>
  <c r="AA1319" i="1" s="1"/>
  <c r="AA1321" i="1" s="1"/>
  <c r="AA1323" i="1" s="1"/>
  <c r="AA1325" i="1" s="1"/>
  <c r="AA1327" i="1" s="1"/>
  <c r="AA1329" i="1" s="1"/>
  <c r="AA1331" i="1" s="1"/>
  <c r="AA1333" i="1" s="1"/>
  <c r="AA1335" i="1" s="1"/>
  <c r="AA1337" i="1" s="1"/>
  <c r="AA1339" i="1" s="1"/>
  <c r="AA1341" i="1" s="1"/>
  <c r="AA1343" i="1" s="1"/>
  <c r="AA1345" i="1" s="1"/>
  <c r="AA1347" i="1" s="1"/>
  <c r="AA1349" i="1" s="1"/>
  <c r="AA1351" i="1" s="1"/>
  <c r="AA1353" i="1" s="1"/>
  <c r="AA1355" i="1" s="1"/>
  <c r="AA1357" i="1" s="1"/>
  <c r="AA1359" i="1" s="1"/>
  <c r="AA1361" i="1" s="1"/>
  <c r="AA1363" i="1" s="1"/>
  <c r="AA1365" i="1" s="1"/>
  <c r="AA1367" i="1" s="1"/>
  <c r="AA1369" i="1" s="1"/>
  <c r="AA1371" i="1" s="1"/>
  <c r="AA1373" i="1" s="1"/>
  <c r="AA1375" i="1" s="1"/>
  <c r="AA1377" i="1" s="1"/>
  <c r="AA1379" i="1" s="1"/>
  <c r="AA1381" i="1" s="1"/>
  <c r="AA1383" i="1" s="1"/>
  <c r="AA1385" i="1" s="1"/>
  <c r="AA1387" i="1" s="1"/>
  <c r="AA1389" i="1" s="1"/>
  <c r="AA1391" i="1" s="1"/>
  <c r="AA1393" i="1" s="1"/>
  <c r="AA1395" i="1" s="1"/>
  <c r="AA1397" i="1" s="1"/>
  <c r="AA1399" i="1" s="1"/>
  <c r="AA1401" i="1" s="1"/>
  <c r="AA1403" i="1" s="1"/>
  <c r="AA1405" i="1" s="1"/>
  <c r="AA1407" i="1" s="1"/>
  <c r="AA1409" i="1" s="1"/>
  <c r="AA1411" i="1" s="1"/>
  <c r="AA1413" i="1" s="1"/>
  <c r="AA1415" i="1" s="1"/>
  <c r="AA1417" i="1" s="1"/>
  <c r="AA1419" i="1" s="1"/>
  <c r="AA1421" i="1" s="1"/>
  <c r="AA1423" i="1" s="1"/>
  <c r="AA1425" i="1" s="1"/>
  <c r="AA1427" i="1" s="1"/>
  <c r="AA1429" i="1" s="1"/>
  <c r="AA1431" i="1" s="1"/>
  <c r="AA1433" i="1" s="1"/>
  <c r="AA1435" i="1" s="1"/>
  <c r="AA1437" i="1" s="1"/>
  <c r="AA1439" i="1" s="1"/>
  <c r="AA1441" i="1" s="1"/>
  <c r="AA1443" i="1" s="1"/>
  <c r="AA1445" i="1" s="1"/>
  <c r="AA1447" i="1" s="1"/>
  <c r="AA1449" i="1" s="1"/>
  <c r="AA1451" i="1" s="1"/>
  <c r="AA1453" i="1" s="1"/>
  <c r="AA1455" i="1" s="1"/>
  <c r="AA1457" i="1" s="1"/>
  <c r="AA1459" i="1" s="1"/>
  <c r="AA1461" i="1" s="1"/>
  <c r="AA1463" i="1" s="1"/>
  <c r="AA1465" i="1" s="1"/>
  <c r="AA1467" i="1" s="1"/>
  <c r="AA1469" i="1" s="1"/>
  <c r="AA1471" i="1" s="1"/>
  <c r="AA1473" i="1" s="1"/>
  <c r="AA1475" i="1" s="1"/>
  <c r="AA1477" i="1" s="1"/>
  <c r="AA1479" i="1" s="1"/>
  <c r="AA1481" i="1" s="1"/>
  <c r="AA1483" i="1" s="1"/>
  <c r="AA1485" i="1" s="1"/>
  <c r="AA1487" i="1" s="1"/>
  <c r="AA1489" i="1" s="1"/>
  <c r="AA1491" i="1" s="1"/>
  <c r="AA1493" i="1" s="1"/>
  <c r="AA1495" i="1" s="1"/>
  <c r="AA1497" i="1" s="1"/>
  <c r="AA1499" i="1" s="1"/>
  <c r="AA1501" i="1" s="1"/>
  <c r="AA1503" i="1" s="1"/>
  <c r="AA1505" i="1" s="1"/>
  <c r="AA1507" i="1" s="1"/>
  <c r="AA1509" i="1" s="1"/>
  <c r="AA1511" i="1" s="1"/>
  <c r="AA1513" i="1" s="1"/>
  <c r="AA1515" i="1" s="1"/>
  <c r="AA1517" i="1" s="1"/>
  <c r="AA1519" i="1" s="1"/>
  <c r="AA1521" i="1" s="1"/>
  <c r="AA1523" i="1" s="1"/>
  <c r="AA1525" i="1" s="1"/>
  <c r="AA1527" i="1" s="1"/>
  <c r="AA1529" i="1" s="1"/>
  <c r="AA1531" i="1" s="1"/>
  <c r="AA1533" i="1" s="1"/>
  <c r="AA1535" i="1" s="1"/>
  <c r="AA1537" i="1" s="1"/>
  <c r="AA1539" i="1" s="1"/>
  <c r="AA1541" i="1" s="1"/>
  <c r="AA1543" i="1" s="1"/>
  <c r="AA1545" i="1" s="1"/>
  <c r="AA1547" i="1" s="1"/>
  <c r="AA1549" i="1" s="1"/>
  <c r="AA1551" i="1" s="1"/>
  <c r="AA1553" i="1" s="1"/>
  <c r="AA1555" i="1" s="1"/>
  <c r="AA1557" i="1" s="1"/>
  <c r="AA1559" i="1" s="1"/>
  <c r="AA1561" i="1" s="1"/>
  <c r="AA1563" i="1" s="1"/>
  <c r="AA1565" i="1" s="1"/>
  <c r="AA1567" i="1" s="1"/>
  <c r="AA1569" i="1" s="1"/>
  <c r="AA1571" i="1" s="1"/>
  <c r="AA1573" i="1" s="1"/>
  <c r="AA1575" i="1" s="1"/>
  <c r="AA1577" i="1" s="1"/>
  <c r="AA1579" i="1" s="1"/>
  <c r="AA1581" i="1" s="1"/>
  <c r="AA1583" i="1" s="1"/>
  <c r="AA1585" i="1" s="1"/>
  <c r="AA1587" i="1" s="1"/>
  <c r="AA1589" i="1" s="1"/>
  <c r="AA1591" i="1" s="1"/>
  <c r="AA1593" i="1" s="1"/>
  <c r="AA1595" i="1" s="1"/>
  <c r="AA1597" i="1" s="1"/>
  <c r="AA1599" i="1" s="1"/>
  <c r="AA1601" i="1" s="1"/>
  <c r="AA1603" i="1" s="1"/>
  <c r="AA1605" i="1" s="1"/>
  <c r="AA1607" i="1" s="1"/>
  <c r="AA1609" i="1" s="1"/>
  <c r="AA1611" i="1" s="1"/>
  <c r="AA1613" i="1" s="1"/>
  <c r="AA1615" i="1" s="1"/>
  <c r="AA1617" i="1" s="1"/>
  <c r="AA1619" i="1" s="1"/>
  <c r="AA1621" i="1" s="1"/>
  <c r="AA1623" i="1" s="1"/>
  <c r="AA1625" i="1" s="1"/>
  <c r="AA1627" i="1" s="1"/>
  <c r="AA1629" i="1" s="1"/>
  <c r="AA1631" i="1" s="1"/>
  <c r="AA1633" i="1" s="1"/>
  <c r="AA1635" i="1" s="1"/>
  <c r="AA1637" i="1" s="1"/>
  <c r="AA1639" i="1" s="1"/>
  <c r="AA1641" i="1" s="1"/>
  <c r="AA1643" i="1" s="1"/>
  <c r="AA1645" i="1" s="1"/>
  <c r="AA1647" i="1" s="1"/>
  <c r="AA1649" i="1" s="1"/>
  <c r="AA1651" i="1" s="1"/>
  <c r="AA1653" i="1" s="1"/>
  <c r="AA1655" i="1" s="1"/>
  <c r="AA1657" i="1" s="1"/>
  <c r="AA1659" i="1" s="1"/>
  <c r="AA1661" i="1" s="1"/>
  <c r="AA1663" i="1" s="1"/>
  <c r="AA1665" i="1" s="1"/>
  <c r="AA1667" i="1" s="1"/>
  <c r="AA1669" i="1" s="1"/>
  <c r="AA1671" i="1" s="1"/>
  <c r="AA1673" i="1" s="1"/>
  <c r="AA1675" i="1" s="1"/>
  <c r="AA1677" i="1" s="1"/>
  <c r="AA1679" i="1" s="1"/>
  <c r="AA1681" i="1" s="1"/>
  <c r="AA1683" i="1" s="1"/>
  <c r="AA1685" i="1" s="1"/>
  <c r="AA1687" i="1" s="1"/>
  <c r="AA1689" i="1" s="1"/>
  <c r="AA1691" i="1" s="1"/>
  <c r="AA1693" i="1" s="1"/>
  <c r="AA1695" i="1" s="1"/>
  <c r="AA1697" i="1" s="1"/>
  <c r="AA1699" i="1" s="1"/>
  <c r="AA1701" i="1" s="1"/>
  <c r="AA1703" i="1" s="1"/>
  <c r="AA1705" i="1" s="1"/>
  <c r="AA1707" i="1" s="1"/>
  <c r="AA1709" i="1" s="1"/>
  <c r="AA1711" i="1" s="1"/>
  <c r="AA1713" i="1" s="1"/>
  <c r="AA1715" i="1" s="1"/>
  <c r="AA1717" i="1" s="1"/>
  <c r="AA1719" i="1" s="1"/>
  <c r="AA1721" i="1" s="1"/>
  <c r="AA1723" i="1" s="1"/>
  <c r="AA1725" i="1" s="1"/>
  <c r="AA1727" i="1" s="1"/>
  <c r="AA1729" i="1" s="1"/>
  <c r="AA1731" i="1" s="1"/>
  <c r="AA1733" i="1" s="1"/>
  <c r="AA1735" i="1" s="1"/>
  <c r="AA1737" i="1" s="1"/>
  <c r="AA1739" i="1" s="1"/>
  <c r="AA1741" i="1" s="1"/>
  <c r="AA1743" i="1" s="1"/>
  <c r="AA1745" i="1" s="1"/>
  <c r="AA1747" i="1" s="1"/>
  <c r="AA1749" i="1" s="1"/>
  <c r="AA1751" i="1" s="1"/>
  <c r="AA1753" i="1" s="1"/>
  <c r="AA1755" i="1" s="1"/>
  <c r="AA1757" i="1" s="1"/>
  <c r="AA1759" i="1" s="1"/>
  <c r="AA1761" i="1" s="1"/>
  <c r="AA1763" i="1" s="1"/>
  <c r="AA1765" i="1" s="1"/>
  <c r="AA1767" i="1" s="1"/>
  <c r="AA1769" i="1" s="1"/>
  <c r="AA1771" i="1" s="1"/>
  <c r="AA1773" i="1" s="1"/>
  <c r="AA1775" i="1" s="1"/>
  <c r="AA1777" i="1" s="1"/>
  <c r="AA1779" i="1" s="1"/>
  <c r="AA1781" i="1" s="1"/>
  <c r="AA1783" i="1" s="1"/>
  <c r="AA1785" i="1" s="1"/>
  <c r="AA1787" i="1" s="1"/>
  <c r="AA1789" i="1" s="1"/>
  <c r="AA1791" i="1" s="1"/>
  <c r="AA1793" i="1" s="1"/>
  <c r="AA1795" i="1" s="1"/>
  <c r="AA1797" i="1" s="1"/>
  <c r="AA1799" i="1" s="1"/>
  <c r="AA1801" i="1" s="1"/>
  <c r="AA1803" i="1" s="1"/>
  <c r="AA1805" i="1" s="1"/>
  <c r="AA1807" i="1" s="1"/>
  <c r="AA1809" i="1" s="1"/>
  <c r="AA1811" i="1" s="1"/>
  <c r="AA1813" i="1" s="1"/>
  <c r="AA1815" i="1" s="1"/>
  <c r="AA1817" i="1" s="1"/>
  <c r="AA1819" i="1" s="1"/>
  <c r="AA1821" i="1" s="1"/>
  <c r="AA1823" i="1" s="1"/>
  <c r="AA1825" i="1" s="1"/>
  <c r="AA1827" i="1" s="1"/>
  <c r="AA1829" i="1" s="1"/>
  <c r="AA1831" i="1" s="1"/>
  <c r="AA1833" i="1" s="1"/>
  <c r="AA1835" i="1" s="1"/>
  <c r="AA1837" i="1" s="1"/>
  <c r="AA1839" i="1" s="1"/>
  <c r="AA1841" i="1" s="1"/>
  <c r="AA1843" i="1" s="1"/>
  <c r="AA1845" i="1" s="1"/>
  <c r="AA1847" i="1" s="1"/>
  <c r="AA1849" i="1" s="1"/>
  <c r="AA1851" i="1" s="1"/>
  <c r="AA1853" i="1" s="1"/>
  <c r="AA1855" i="1" s="1"/>
  <c r="AA1857" i="1" s="1"/>
  <c r="AA1859" i="1" s="1"/>
  <c r="AA1861" i="1" s="1"/>
  <c r="AA1863" i="1" s="1"/>
  <c r="AA1865" i="1" s="1"/>
  <c r="AA1867" i="1" s="1"/>
  <c r="AA1869" i="1" s="1"/>
  <c r="AA1871" i="1" s="1"/>
  <c r="AA1873" i="1" s="1"/>
  <c r="AA1875" i="1" s="1"/>
  <c r="AA1877" i="1" s="1"/>
  <c r="AA1879" i="1" s="1"/>
  <c r="AA1881" i="1" s="1"/>
  <c r="AA1883" i="1" s="1"/>
  <c r="AA1885" i="1" s="1"/>
  <c r="AA1887" i="1" s="1"/>
  <c r="AA1889" i="1" s="1"/>
  <c r="AA1891" i="1" s="1"/>
  <c r="AA1893" i="1" s="1"/>
  <c r="AA1895" i="1" s="1"/>
  <c r="AA1897" i="1" s="1"/>
  <c r="AA1899" i="1" s="1"/>
  <c r="AA1901" i="1" s="1"/>
  <c r="AA1903" i="1" s="1"/>
  <c r="AA1905" i="1" s="1"/>
  <c r="AA1907" i="1" s="1"/>
  <c r="AA1909" i="1" s="1"/>
  <c r="AA1911" i="1" s="1"/>
  <c r="AA1913" i="1" s="1"/>
  <c r="AA1915" i="1" s="1"/>
  <c r="AA1917" i="1" s="1"/>
  <c r="AA1919" i="1" s="1"/>
  <c r="AA1921" i="1" s="1"/>
  <c r="AA1923" i="1" s="1"/>
  <c r="AA1925" i="1" s="1"/>
  <c r="AA1927" i="1" s="1"/>
  <c r="AA1929" i="1" s="1"/>
  <c r="AA1931" i="1" s="1"/>
  <c r="AA1933" i="1" s="1"/>
  <c r="AA1935" i="1" s="1"/>
  <c r="AA1937" i="1" s="1"/>
  <c r="AA1939" i="1" s="1"/>
  <c r="AA1941" i="1" s="1"/>
  <c r="AA1943" i="1" s="1"/>
  <c r="AA1945" i="1" s="1"/>
  <c r="AA1947" i="1" s="1"/>
  <c r="AA1949" i="1" s="1"/>
  <c r="AA1951" i="1" s="1"/>
  <c r="AA1953" i="1" s="1"/>
  <c r="AA1955" i="1" s="1"/>
  <c r="AA1957" i="1" s="1"/>
  <c r="AA1959" i="1" s="1"/>
  <c r="AA1961" i="1" s="1"/>
  <c r="AA1963" i="1" s="1"/>
  <c r="AA1965" i="1" s="1"/>
  <c r="AA1967" i="1" s="1"/>
  <c r="AA1969" i="1" s="1"/>
  <c r="AA1971" i="1" s="1"/>
  <c r="AA1973" i="1" s="1"/>
  <c r="AA1975" i="1" s="1"/>
  <c r="AA1977" i="1" s="1"/>
  <c r="AA1979" i="1" s="1"/>
  <c r="AA1981" i="1" s="1"/>
  <c r="AA1983" i="1" s="1"/>
  <c r="AA1985" i="1" s="1"/>
  <c r="AA1987" i="1" s="1"/>
  <c r="AA1989" i="1" s="1"/>
  <c r="AA1991" i="1" s="1"/>
  <c r="AA1993" i="1" s="1"/>
  <c r="AA1995" i="1" s="1"/>
  <c r="AA1997" i="1" s="1"/>
  <c r="AA1999" i="1" s="1"/>
  <c r="AA2001" i="1" s="1"/>
  <c r="AA2003" i="1" s="1"/>
  <c r="AA2005" i="1" s="1"/>
  <c r="AA2007" i="1" s="1"/>
  <c r="AA2009" i="1" s="1"/>
  <c r="AA2011" i="1" s="1"/>
  <c r="AA2013" i="1" s="1"/>
  <c r="AA2015" i="1" s="1"/>
  <c r="AA2017" i="1" s="1"/>
  <c r="AA2019" i="1" s="1"/>
  <c r="AA2021" i="1" s="1"/>
  <c r="AA2023" i="1" s="1"/>
  <c r="AA2025" i="1" s="1"/>
  <c r="AA2027" i="1" s="1"/>
  <c r="AA2029" i="1" s="1"/>
  <c r="AA2031" i="1" s="1"/>
  <c r="AA2033" i="1" s="1"/>
  <c r="AA2035" i="1" s="1"/>
  <c r="AA2037" i="1" s="1"/>
  <c r="AA2039" i="1" s="1"/>
  <c r="AA2041" i="1" s="1"/>
  <c r="AA2043" i="1" s="1"/>
  <c r="AA2045" i="1" s="1"/>
  <c r="AA2047" i="1" s="1"/>
  <c r="AA2049" i="1" s="1"/>
  <c r="AA2051" i="1" s="1"/>
  <c r="AA2053" i="1" s="1"/>
  <c r="AA2055" i="1" s="1"/>
  <c r="AA2057" i="1" s="1"/>
  <c r="AA2059" i="1" s="1"/>
  <c r="AA2061" i="1" s="1"/>
  <c r="AA2063" i="1" s="1"/>
  <c r="AA2065" i="1" s="1"/>
  <c r="AA2067" i="1" s="1"/>
  <c r="AA2069" i="1" s="1"/>
  <c r="AA2071" i="1" s="1"/>
  <c r="AA2073" i="1" s="1"/>
  <c r="AA2075" i="1" s="1"/>
  <c r="AA2077" i="1" s="1"/>
  <c r="AA2079" i="1" s="1"/>
  <c r="AA2081" i="1" s="1"/>
  <c r="AA2083" i="1" s="1"/>
  <c r="AA939" i="1"/>
  <c r="AA941" i="1" s="1"/>
  <c r="AA943" i="1" s="1"/>
  <c r="AA945" i="1" s="1"/>
  <c r="AA947" i="1" s="1"/>
  <c r="J1333" i="1"/>
  <c r="J1335" i="1" s="1"/>
  <c r="J1337" i="1"/>
  <c r="J1339" i="1" s="1"/>
  <c r="J1341" i="1" s="1"/>
  <c r="J1343" i="1" s="1"/>
  <c r="J1345" i="1" s="1"/>
  <c r="J1347" i="1" s="1"/>
  <c r="J1349" i="1" s="1"/>
  <c r="J1351" i="1" s="1"/>
  <c r="J1353" i="1" s="1"/>
  <c r="J1355" i="1" s="1"/>
  <c r="J1357" i="1" s="1"/>
  <c r="J1359" i="1" s="1"/>
  <c r="J1361" i="1" s="1"/>
  <c r="J1363" i="1" s="1"/>
  <c r="J1365" i="1" s="1"/>
  <c r="J1367" i="1" s="1"/>
  <c r="J1369" i="1" s="1"/>
  <c r="J1371" i="1" s="1"/>
  <c r="J1373" i="1" s="1"/>
  <c r="J1375" i="1" s="1"/>
  <c r="J1377" i="1" s="1"/>
  <c r="J1379" i="1" s="1"/>
  <c r="J1381" i="1" s="1"/>
  <c r="J1383" i="1" s="1"/>
  <c r="J1385" i="1" s="1"/>
  <c r="J1387" i="1" s="1"/>
  <c r="J1389" i="1" s="1"/>
  <c r="J1391" i="1" s="1"/>
  <c r="J1393" i="1" s="1"/>
  <c r="J1395" i="1" s="1"/>
  <c r="J1397" i="1" s="1"/>
  <c r="J1399" i="1" s="1"/>
  <c r="J1401" i="1" s="1"/>
  <c r="J1403" i="1" s="1"/>
  <c r="J1405" i="1" s="1"/>
  <c r="J1407" i="1" s="1"/>
  <c r="J1409" i="1" s="1"/>
  <c r="J1411" i="1" s="1"/>
  <c r="J1413" i="1" s="1"/>
  <c r="J1415" i="1" s="1"/>
  <c r="J1417" i="1" s="1"/>
  <c r="J1419" i="1" s="1"/>
  <c r="J1421" i="1" s="1"/>
  <c r="J1423" i="1" s="1"/>
  <c r="J1425" i="1" s="1"/>
  <c r="J1427" i="1" s="1"/>
  <c r="J1429" i="1" s="1"/>
  <c r="J1431" i="1" s="1"/>
  <c r="J1433" i="1" s="1"/>
  <c r="J1435" i="1" s="1"/>
  <c r="J1437" i="1" s="1"/>
  <c r="J1439" i="1" s="1"/>
  <c r="J1441" i="1" s="1"/>
  <c r="J1443" i="1" s="1"/>
  <c r="J1445" i="1" s="1"/>
  <c r="J1447" i="1" s="1"/>
  <c r="J1449" i="1" s="1"/>
  <c r="J1451" i="1" s="1"/>
  <c r="J1453" i="1" s="1"/>
  <c r="J1455" i="1" s="1"/>
  <c r="J1457" i="1" s="1"/>
  <c r="J1459" i="1" s="1"/>
  <c r="J1461" i="1" s="1"/>
  <c r="J1463" i="1" s="1"/>
  <c r="J1465" i="1" s="1"/>
  <c r="J1467" i="1" s="1"/>
  <c r="J1469" i="1" s="1"/>
  <c r="J1471" i="1" s="1"/>
  <c r="J1473" i="1" s="1"/>
  <c r="J1475" i="1" s="1"/>
  <c r="J1477" i="1" s="1"/>
  <c r="J1479" i="1" s="1"/>
  <c r="J1481" i="1" s="1"/>
  <c r="J1483" i="1" s="1"/>
  <c r="J1485" i="1" s="1"/>
  <c r="J1487" i="1" s="1"/>
  <c r="J1489" i="1" s="1"/>
  <c r="J1491" i="1" s="1"/>
  <c r="J1493" i="1" s="1"/>
  <c r="J1495" i="1" s="1"/>
  <c r="J1497" i="1" s="1"/>
  <c r="J1499" i="1" s="1"/>
  <c r="J1501" i="1" s="1"/>
  <c r="J1503" i="1" s="1"/>
  <c r="J1505" i="1" s="1"/>
  <c r="J1507" i="1" s="1"/>
  <c r="J1509" i="1" s="1"/>
  <c r="J1511" i="1" s="1"/>
  <c r="J1513" i="1" s="1"/>
  <c r="J1515" i="1" s="1"/>
  <c r="J1517" i="1" s="1"/>
  <c r="J1519" i="1" s="1"/>
  <c r="J1521" i="1" s="1"/>
  <c r="J1523" i="1" s="1"/>
  <c r="J1525" i="1" s="1"/>
  <c r="J1527" i="1" s="1"/>
  <c r="J1529" i="1" s="1"/>
  <c r="J1531" i="1" s="1"/>
  <c r="J1533" i="1" s="1"/>
  <c r="J1535" i="1" s="1"/>
  <c r="J1537" i="1" s="1"/>
  <c r="J1539" i="1" s="1"/>
  <c r="J1541" i="1" s="1"/>
  <c r="J1543" i="1" s="1"/>
  <c r="J1545" i="1" s="1"/>
  <c r="J1547" i="1" s="1"/>
  <c r="J1549" i="1" s="1"/>
  <c r="J1551" i="1" s="1"/>
  <c r="J1553" i="1" s="1"/>
  <c r="J1555" i="1" s="1"/>
  <c r="J1557" i="1" s="1"/>
  <c r="J1559" i="1" s="1"/>
  <c r="J1561" i="1" s="1"/>
  <c r="J1563" i="1" s="1"/>
  <c r="J1565" i="1" s="1"/>
  <c r="J1567" i="1" s="1"/>
  <c r="J1569" i="1" s="1"/>
  <c r="J1571" i="1" s="1"/>
  <c r="J1573" i="1" s="1"/>
  <c r="J1575" i="1" s="1"/>
  <c r="J1577" i="1" s="1"/>
  <c r="J1579" i="1" s="1"/>
  <c r="J1581" i="1" s="1"/>
  <c r="J1583" i="1" s="1"/>
  <c r="J1585" i="1" s="1"/>
  <c r="J1587" i="1" s="1"/>
  <c r="J1589" i="1" s="1"/>
  <c r="J1591" i="1" s="1"/>
  <c r="J1593" i="1" s="1"/>
  <c r="J1595" i="1" s="1"/>
  <c r="J1597" i="1" s="1"/>
  <c r="J1599" i="1" s="1"/>
  <c r="J1601" i="1" s="1"/>
  <c r="J1603" i="1" s="1"/>
  <c r="J1605" i="1" s="1"/>
  <c r="J1607" i="1" s="1"/>
  <c r="J1609" i="1" s="1"/>
  <c r="J1611" i="1" s="1"/>
  <c r="J1613" i="1" s="1"/>
  <c r="J1615" i="1" s="1"/>
  <c r="J1617" i="1" s="1"/>
  <c r="J1619" i="1" s="1"/>
  <c r="J1621" i="1" s="1"/>
  <c r="J1623" i="1" s="1"/>
  <c r="J1625" i="1" s="1"/>
  <c r="J1627" i="1" s="1"/>
  <c r="J1629" i="1" s="1"/>
  <c r="J1631" i="1" s="1"/>
  <c r="J1633" i="1" s="1"/>
  <c r="J1635" i="1" s="1"/>
  <c r="J1637" i="1" s="1"/>
  <c r="J1639" i="1" s="1"/>
  <c r="J1641" i="1" s="1"/>
  <c r="J1643" i="1" s="1"/>
  <c r="J1645" i="1" s="1"/>
  <c r="J1647" i="1" s="1"/>
  <c r="J1649" i="1" s="1"/>
  <c r="J1651" i="1" s="1"/>
  <c r="J1653" i="1" s="1"/>
  <c r="J1655" i="1" s="1"/>
  <c r="J1657" i="1" s="1"/>
  <c r="J1659" i="1" s="1"/>
  <c r="J1661" i="1" s="1"/>
  <c r="J1663" i="1" s="1"/>
  <c r="J1665" i="1" s="1"/>
  <c r="J1667" i="1" s="1"/>
  <c r="J1669" i="1" s="1"/>
  <c r="J1671" i="1" s="1"/>
  <c r="J1673" i="1" s="1"/>
  <c r="J1675" i="1" s="1"/>
  <c r="J1677" i="1" s="1"/>
  <c r="J1679" i="1" s="1"/>
  <c r="J1681" i="1" s="1"/>
  <c r="J1683" i="1" s="1"/>
  <c r="J1685" i="1" s="1"/>
  <c r="J1687" i="1" s="1"/>
  <c r="J1689" i="1" s="1"/>
  <c r="J1691" i="1" s="1"/>
  <c r="J1693" i="1" s="1"/>
  <c r="J1695" i="1" s="1"/>
  <c r="J1697" i="1" s="1"/>
  <c r="J1699" i="1" s="1"/>
  <c r="J1701" i="1" s="1"/>
  <c r="J1703" i="1" s="1"/>
  <c r="J1705" i="1" s="1"/>
  <c r="J1707" i="1" s="1"/>
  <c r="J1709" i="1" s="1"/>
  <c r="J1711" i="1" s="1"/>
  <c r="J1713" i="1" s="1"/>
  <c r="J1715" i="1" s="1"/>
  <c r="J1717" i="1" s="1"/>
  <c r="J1719" i="1" s="1"/>
  <c r="J1721" i="1" s="1"/>
  <c r="J1723" i="1" s="1"/>
  <c r="J1725" i="1" s="1"/>
  <c r="J1727" i="1" s="1"/>
  <c r="J1729" i="1" s="1"/>
  <c r="J1731" i="1" s="1"/>
  <c r="J1733" i="1" s="1"/>
  <c r="J1735" i="1" s="1"/>
  <c r="J1737" i="1" s="1"/>
  <c r="J1739" i="1" s="1"/>
  <c r="J1741" i="1" s="1"/>
  <c r="J1743" i="1" s="1"/>
  <c r="J1745" i="1" s="1"/>
  <c r="J1747" i="1" s="1"/>
  <c r="J1749" i="1" s="1"/>
  <c r="J1751" i="1" s="1"/>
  <c r="J1753" i="1" s="1"/>
  <c r="J1755" i="1" s="1"/>
  <c r="J1757" i="1" s="1"/>
  <c r="J1759" i="1" s="1"/>
  <c r="J1761" i="1" s="1"/>
  <c r="J1763" i="1" s="1"/>
  <c r="J1765" i="1" s="1"/>
  <c r="J1767" i="1" s="1"/>
  <c r="J1769" i="1" s="1"/>
  <c r="J1771" i="1" s="1"/>
  <c r="J1773" i="1" s="1"/>
  <c r="J1775" i="1" s="1"/>
  <c r="J1777" i="1" s="1"/>
  <c r="J1779" i="1" s="1"/>
  <c r="J1781" i="1" s="1"/>
  <c r="J1783" i="1" s="1"/>
  <c r="J1785" i="1" s="1"/>
  <c r="J1787" i="1" s="1"/>
  <c r="J1789" i="1" s="1"/>
  <c r="J1791" i="1" s="1"/>
  <c r="J1793" i="1" s="1"/>
  <c r="J1795" i="1" s="1"/>
  <c r="J1797" i="1" s="1"/>
  <c r="J1799" i="1" s="1"/>
  <c r="J1801" i="1" s="1"/>
  <c r="J1803" i="1" s="1"/>
  <c r="J1805" i="1" s="1"/>
  <c r="J1807" i="1" s="1"/>
  <c r="J1809" i="1" s="1"/>
  <c r="J1811" i="1" s="1"/>
  <c r="J1813" i="1" s="1"/>
  <c r="J1815" i="1" s="1"/>
  <c r="J1817" i="1" s="1"/>
  <c r="J1819" i="1" s="1"/>
  <c r="J1821" i="1" s="1"/>
  <c r="J1823" i="1" s="1"/>
  <c r="J1825" i="1" s="1"/>
  <c r="J1827" i="1" s="1"/>
  <c r="J1829" i="1" s="1"/>
  <c r="J1831" i="1" s="1"/>
  <c r="J1833" i="1" s="1"/>
  <c r="J1835" i="1" s="1"/>
  <c r="J1837" i="1" s="1"/>
  <c r="J1839" i="1" s="1"/>
  <c r="J1841" i="1" s="1"/>
  <c r="J1843" i="1" s="1"/>
  <c r="J1845" i="1" s="1"/>
  <c r="J1847" i="1" s="1"/>
  <c r="J1849" i="1" s="1"/>
  <c r="J1851" i="1" s="1"/>
  <c r="J1853" i="1" s="1"/>
  <c r="J1855" i="1" s="1"/>
  <c r="J1857" i="1" s="1"/>
  <c r="J1859" i="1" s="1"/>
  <c r="J1861" i="1" s="1"/>
  <c r="J1863" i="1" s="1"/>
  <c r="J1865" i="1" s="1"/>
  <c r="J1867" i="1" s="1"/>
  <c r="J1869" i="1" s="1"/>
  <c r="J1871" i="1" s="1"/>
  <c r="J1873" i="1" s="1"/>
  <c r="J1875" i="1" s="1"/>
  <c r="J1877" i="1" s="1"/>
  <c r="J1879" i="1" s="1"/>
  <c r="J1881" i="1" s="1"/>
  <c r="J1883" i="1" s="1"/>
  <c r="J1885" i="1" s="1"/>
  <c r="J1887" i="1" s="1"/>
  <c r="J1889" i="1" s="1"/>
  <c r="J1891" i="1" s="1"/>
  <c r="J1893" i="1" s="1"/>
  <c r="J1895" i="1" s="1"/>
  <c r="J1897" i="1" s="1"/>
  <c r="J1899" i="1" s="1"/>
  <c r="J1901" i="1" s="1"/>
  <c r="J1903" i="1" s="1"/>
  <c r="J1905" i="1" s="1"/>
  <c r="J1907" i="1" s="1"/>
  <c r="J1909" i="1" s="1"/>
  <c r="J1911" i="1" s="1"/>
  <c r="J1913" i="1" s="1"/>
  <c r="J1915" i="1" s="1"/>
  <c r="J1917" i="1" s="1"/>
  <c r="J1919" i="1" s="1"/>
  <c r="J1921" i="1" s="1"/>
  <c r="J1923" i="1" s="1"/>
  <c r="J1925" i="1" s="1"/>
  <c r="J1927" i="1" s="1"/>
  <c r="J1929" i="1" s="1"/>
  <c r="J1931" i="1" s="1"/>
  <c r="J1933" i="1" s="1"/>
  <c r="J1935" i="1" s="1"/>
  <c r="J1937" i="1" s="1"/>
  <c r="J1939" i="1" s="1"/>
  <c r="J1941" i="1" s="1"/>
  <c r="J1943" i="1" s="1"/>
  <c r="J1945" i="1" s="1"/>
  <c r="J1947" i="1" s="1"/>
  <c r="J1949" i="1" s="1"/>
  <c r="J1951" i="1" s="1"/>
  <c r="J1953" i="1" s="1"/>
  <c r="J1955" i="1" s="1"/>
  <c r="J1957" i="1" s="1"/>
  <c r="J1959" i="1" s="1"/>
  <c r="J1961" i="1" s="1"/>
  <c r="J1963" i="1" s="1"/>
  <c r="J1965" i="1" s="1"/>
  <c r="J1967" i="1" s="1"/>
  <c r="J1969" i="1" s="1"/>
  <c r="J1971" i="1" s="1"/>
  <c r="J1973" i="1" s="1"/>
  <c r="J1975" i="1" s="1"/>
  <c r="J1977" i="1" s="1"/>
  <c r="J1979" i="1" s="1"/>
  <c r="J1981" i="1" s="1"/>
  <c r="J1983" i="1" s="1"/>
  <c r="J1985" i="1" s="1"/>
  <c r="J1987" i="1" s="1"/>
  <c r="J1989" i="1" s="1"/>
  <c r="J1991" i="1" s="1"/>
  <c r="J1993" i="1" s="1"/>
  <c r="J1995" i="1" s="1"/>
  <c r="J1997" i="1" s="1"/>
  <c r="J1999" i="1" s="1"/>
  <c r="J2001" i="1" s="1"/>
  <c r="J2003" i="1" s="1"/>
  <c r="J2005" i="1" s="1"/>
  <c r="J2007" i="1" s="1"/>
  <c r="J2009" i="1" s="1"/>
  <c r="J2011" i="1" s="1"/>
  <c r="J2013" i="1" s="1"/>
  <c r="J2015" i="1" s="1"/>
  <c r="J2017" i="1" s="1"/>
  <c r="J2019" i="1" s="1"/>
  <c r="J2021" i="1" s="1"/>
  <c r="J2023" i="1" s="1"/>
  <c r="J2025" i="1" s="1"/>
  <c r="J2027" i="1" s="1"/>
  <c r="J2029" i="1" s="1"/>
  <c r="J2031" i="1" s="1"/>
  <c r="J2033" i="1" s="1"/>
  <c r="J2035" i="1" s="1"/>
  <c r="J2037" i="1" s="1"/>
  <c r="J2039" i="1" s="1"/>
  <c r="J2041" i="1" s="1"/>
  <c r="J2043" i="1" s="1"/>
  <c r="J2045" i="1" s="1"/>
  <c r="J2047" i="1" s="1"/>
  <c r="J2049" i="1" s="1"/>
  <c r="J2051" i="1" s="1"/>
  <c r="J2053" i="1" s="1"/>
  <c r="J2055" i="1" s="1"/>
  <c r="J2057" i="1" s="1"/>
  <c r="J2059" i="1" s="1"/>
  <c r="J2061" i="1" s="1"/>
  <c r="J2063" i="1" s="1"/>
  <c r="J2065" i="1" s="1"/>
  <c r="J2067" i="1" s="1"/>
  <c r="J2069" i="1" s="1"/>
  <c r="J2071" i="1" s="1"/>
  <c r="J2073" i="1" s="1"/>
  <c r="J2075" i="1" s="1"/>
  <c r="J2077" i="1" s="1"/>
  <c r="J2079" i="1" s="1"/>
  <c r="J2081" i="1" s="1"/>
  <c r="J2083" i="1" s="1"/>
  <c r="G1333" i="1"/>
  <c r="G1335" i="1" s="1"/>
  <c r="G1337" i="1"/>
  <c r="G1339" i="1" s="1"/>
  <c r="G1341" i="1" s="1"/>
  <c r="G1343" i="1" s="1"/>
  <c r="G1345" i="1" s="1"/>
  <c r="G1347" i="1" s="1"/>
  <c r="G1349" i="1" s="1"/>
  <c r="G1351" i="1" s="1"/>
  <c r="G1353" i="1" s="1"/>
  <c r="G1355" i="1" s="1"/>
  <c r="G1357" i="1" s="1"/>
  <c r="G1359" i="1" s="1"/>
  <c r="G1361" i="1" s="1"/>
  <c r="G1363" i="1" s="1"/>
  <c r="G1365" i="1" s="1"/>
  <c r="G1367" i="1" s="1"/>
  <c r="G1369" i="1" s="1"/>
  <c r="G1371" i="1" s="1"/>
  <c r="G1373" i="1" s="1"/>
  <c r="G1375" i="1" s="1"/>
  <c r="G1377" i="1" s="1"/>
  <c r="G1379" i="1" s="1"/>
  <c r="G1381" i="1" s="1"/>
  <c r="G1383" i="1" s="1"/>
  <c r="G1385" i="1" s="1"/>
  <c r="G1387" i="1" s="1"/>
  <c r="G1389" i="1" s="1"/>
  <c r="G1391" i="1" s="1"/>
  <c r="G1393" i="1" s="1"/>
  <c r="G1395" i="1" s="1"/>
  <c r="G1397" i="1" s="1"/>
  <c r="G1399" i="1" s="1"/>
  <c r="G1401" i="1" s="1"/>
  <c r="G1403" i="1" s="1"/>
  <c r="G1405" i="1" s="1"/>
  <c r="G1407" i="1" s="1"/>
  <c r="G1409" i="1" s="1"/>
  <c r="G1411" i="1" s="1"/>
  <c r="G1413" i="1" s="1"/>
  <c r="G1415" i="1" s="1"/>
  <c r="G1417" i="1" s="1"/>
  <c r="G1419" i="1" s="1"/>
  <c r="G1421" i="1" s="1"/>
  <c r="G1423" i="1" s="1"/>
  <c r="G1425" i="1" s="1"/>
  <c r="G1427" i="1" s="1"/>
  <c r="G1429" i="1" s="1"/>
  <c r="G1431" i="1" s="1"/>
  <c r="G1433" i="1" s="1"/>
  <c r="G1435" i="1" s="1"/>
  <c r="G1437" i="1" s="1"/>
  <c r="G1439" i="1" s="1"/>
  <c r="G1441" i="1" s="1"/>
  <c r="G1443" i="1" s="1"/>
  <c r="G1445" i="1" s="1"/>
  <c r="G1447" i="1" s="1"/>
  <c r="G1449" i="1" s="1"/>
  <c r="G1451" i="1" s="1"/>
  <c r="G1453" i="1" s="1"/>
  <c r="G1455" i="1" s="1"/>
  <c r="G1457" i="1" s="1"/>
  <c r="G1459" i="1" s="1"/>
  <c r="G1461" i="1" s="1"/>
  <c r="G1463" i="1" s="1"/>
  <c r="G1465" i="1" s="1"/>
  <c r="G1467" i="1" s="1"/>
  <c r="G1469" i="1" s="1"/>
  <c r="G1471" i="1" s="1"/>
  <c r="G1473" i="1" s="1"/>
  <c r="G1475" i="1" s="1"/>
  <c r="G1477" i="1" s="1"/>
  <c r="G1479" i="1" s="1"/>
  <c r="G1481" i="1" s="1"/>
  <c r="G1483" i="1" s="1"/>
  <c r="G1485" i="1" s="1"/>
  <c r="G1487" i="1" s="1"/>
  <c r="G1489" i="1" s="1"/>
  <c r="G1491" i="1" s="1"/>
  <c r="G1493" i="1" s="1"/>
  <c r="G1495" i="1" s="1"/>
  <c r="G1497" i="1" s="1"/>
  <c r="G1499" i="1" s="1"/>
  <c r="G1501" i="1" s="1"/>
  <c r="G1503" i="1" s="1"/>
  <c r="G1505" i="1" s="1"/>
  <c r="G1507" i="1" s="1"/>
  <c r="G1509" i="1" s="1"/>
  <c r="G1511" i="1" s="1"/>
  <c r="G1513" i="1" s="1"/>
  <c r="G1515" i="1" s="1"/>
  <c r="G1517" i="1" s="1"/>
  <c r="G1519" i="1" s="1"/>
  <c r="G1521" i="1" s="1"/>
  <c r="G1523" i="1" s="1"/>
  <c r="G1525" i="1" s="1"/>
  <c r="G1527" i="1" s="1"/>
  <c r="G1529" i="1" s="1"/>
  <c r="G1531" i="1" s="1"/>
  <c r="G1533" i="1" s="1"/>
  <c r="G1535" i="1" s="1"/>
  <c r="G1537" i="1" s="1"/>
  <c r="G1539" i="1" s="1"/>
  <c r="G1541" i="1" s="1"/>
  <c r="G1543" i="1" s="1"/>
  <c r="G1545" i="1" s="1"/>
  <c r="G1547" i="1" s="1"/>
  <c r="G1549" i="1" s="1"/>
  <c r="G1551" i="1" s="1"/>
  <c r="G1553" i="1" s="1"/>
  <c r="G1555" i="1" s="1"/>
  <c r="G1557" i="1" s="1"/>
  <c r="G1559" i="1" s="1"/>
  <c r="G1561" i="1" s="1"/>
  <c r="G1563" i="1" s="1"/>
  <c r="G1565" i="1" s="1"/>
  <c r="G1567" i="1" s="1"/>
  <c r="G1569" i="1" s="1"/>
  <c r="G1571" i="1" s="1"/>
  <c r="G1573" i="1" s="1"/>
  <c r="G1575" i="1" s="1"/>
  <c r="G1577" i="1" s="1"/>
  <c r="G1579" i="1" s="1"/>
  <c r="G1581" i="1" s="1"/>
  <c r="G1583" i="1" s="1"/>
  <c r="G1585" i="1" s="1"/>
  <c r="G1587" i="1" s="1"/>
  <c r="G1589" i="1" s="1"/>
  <c r="G1591" i="1" s="1"/>
  <c r="G1593" i="1" s="1"/>
  <c r="G1595" i="1" s="1"/>
  <c r="G1597" i="1" s="1"/>
  <c r="G1599" i="1" s="1"/>
  <c r="G1601" i="1" s="1"/>
  <c r="G1603" i="1" s="1"/>
  <c r="G1605" i="1" s="1"/>
  <c r="G1607" i="1" s="1"/>
  <c r="G1609" i="1" s="1"/>
  <c r="G1611" i="1" s="1"/>
  <c r="G1613" i="1" s="1"/>
  <c r="G1615" i="1" s="1"/>
  <c r="G1617" i="1" s="1"/>
  <c r="G1619" i="1" s="1"/>
  <c r="G1621" i="1" s="1"/>
  <c r="G1623" i="1" s="1"/>
  <c r="G1625" i="1" s="1"/>
  <c r="G1627" i="1" s="1"/>
  <c r="G1629" i="1" s="1"/>
  <c r="G1631" i="1" s="1"/>
  <c r="G1633" i="1" s="1"/>
  <c r="G1635" i="1" s="1"/>
  <c r="G1637" i="1" s="1"/>
  <c r="G1639" i="1" s="1"/>
  <c r="G1641" i="1" s="1"/>
  <c r="G1643" i="1" s="1"/>
  <c r="G1645" i="1" s="1"/>
  <c r="G1647" i="1" s="1"/>
  <c r="G1649" i="1" s="1"/>
  <c r="G1651" i="1" s="1"/>
  <c r="G1653" i="1" s="1"/>
  <c r="G1655" i="1" s="1"/>
  <c r="G1657" i="1" s="1"/>
  <c r="G1659" i="1" s="1"/>
  <c r="G1661" i="1" s="1"/>
  <c r="G1663" i="1" s="1"/>
  <c r="G1665" i="1" s="1"/>
  <c r="G1667" i="1" s="1"/>
  <c r="G1669" i="1" s="1"/>
  <c r="G1671" i="1" s="1"/>
  <c r="G1673" i="1" s="1"/>
  <c r="G1675" i="1" s="1"/>
  <c r="G1677" i="1" s="1"/>
  <c r="G1679" i="1" s="1"/>
  <c r="G1681" i="1" s="1"/>
  <c r="G1683" i="1" s="1"/>
  <c r="G1685" i="1" s="1"/>
  <c r="G1687" i="1" s="1"/>
  <c r="G1689" i="1" s="1"/>
  <c r="G1691" i="1" s="1"/>
  <c r="G1693" i="1" s="1"/>
  <c r="G1695" i="1" s="1"/>
  <c r="G1697" i="1" s="1"/>
  <c r="G1699" i="1" s="1"/>
  <c r="G1701" i="1" s="1"/>
  <c r="G1703" i="1" s="1"/>
  <c r="G1705" i="1" s="1"/>
  <c r="G1707" i="1" s="1"/>
  <c r="G1709" i="1" s="1"/>
  <c r="G1711" i="1" s="1"/>
  <c r="G1713" i="1" s="1"/>
  <c r="G1715" i="1" s="1"/>
  <c r="G1717" i="1" s="1"/>
  <c r="G1719" i="1" s="1"/>
  <c r="G1721" i="1" s="1"/>
  <c r="G1723" i="1" s="1"/>
  <c r="G1725" i="1" s="1"/>
  <c r="G1727" i="1" s="1"/>
  <c r="G1729" i="1" s="1"/>
  <c r="G1731" i="1" s="1"/>
  <c r="G1733" i="1" s="1"/>
  <c r="G1735" i="1" s="1"/>
  <c r="G1737" i="1" s="1"/>
  <c r="G1739" i="1" s="1"/>
  <c r="G1741" i="1" s="1"/>
  <c r="G1743" i="1" s="1"/>
  <c r="G1745" i="1" s="1"/>
  <c r="G1747" i="1" s="1"/>
  <c r="G1749" i="1" s="1"/>
  <c r="G1751" i="1" s="1"/>
  <c r="G1753" i="1" s="1"/>
  <c r="G1755" i="1" s="1"/>
  <c r="G1757" i="1" s="1"/>
  <c r="G1759" i="1" s="1"/>
  <c r="G1761" i="1" s="1"/>
  <c r="G1763" i="1" s="1"/>
  <c r="G1765" i="1" s="1"/>
  <c r="G1767" i="1" s="1"/>
  <c r="G1769" i="1" s="1"/>
  <c r="G1771" i="1" s="1"/>
  <c r="G1773" i="1" s="1"/>
  <c r="G1775" i="1" s="1"/>
  <c r="G1777" i="1" s="1"/>
  <c r="G1779" i="1" s="1"/>
  <c r="G1781" i="1" s="1"/>
  <c r="G1783" i="1" s="1"/>
  <c r="G1785" i="1" s="1"/>
  <c r="G1787" i="1" s="1"/>
  <c r="G1789" i="1" s="1"/>
  <c r="G1791" i="1" s="1"/>
  <c r="G1793" i="1" s="1"/>
  <c r="G1795" i="1" s="1"/>
  <c r="G1797" i="1" s="1"/>
  <c r="G1799" i="1" s="1"/>
  <c r="G1801" i="1" s="1"/>
  <c r="G1803" i="1" s="1"/>
  <c r="G1805" i="1" s="1"/>
  <c r="G1807" i="1" s="1"/>
  <c r="G1809" i="1" s="1"/>
  <c r="G1811" i="1" s="1"/>
  <c r="G1813" i="1" s="1"/>
  <c r="G1815" i="1" s="1"/>
  <c r="G1817" i="1" s="1"/>
  <c r="G1819" i="1" s="1"/>
  <c r="G1821" i="1" s="1"/>
  <c r="G1823" i="1" s="1"/>
  <c r="G1825" i="1" s="1"/>
  <c r="G1827" i="1" s="1"/>
  <c r="G1829" i="1" s="1"/>
  <c r="G1831" i="1" s="1"/>
  <c r="G1833" i="1" s="1"/>
  <c r="G1835" i="1" s="1"/>
  <c r="G1837" i="1" s="1"/>
  <c r="G1839" i="1" s="1"/>
  <c r="G1841" i="1" s="1"/>
  <c r="G1843" i="1" s="1"/>
  <c r="G1845" i="1" s="1"/>
  <c r="G1847" i="1" s="1"/>
  <c r="G1849" i="1" s="1"/>
  <c r="G1851" i="1" s="1"/>
  <c r="G1853" i="1" s="1"/>
  <c r="G1855" i="1" s="1"/>
  <c r="G1857" i="1" s="1"/>
  <c r="G1859" i="1" s="1"/>
  <c r="G1861" i="1" s="1"/>
  <c r="G1863" i="1" s="1"/>
  <c r="G1865" i="1" s="1"/>
  <c r="G1867" i="1" s="1"/>
  <c r="G1869" i="1" s="1"/>
  <c r="G1871" i="1" s="1"/>
  <c r="G1873" i="1" s="1"/>
  <c r="G1875" i="1" s="1"/>
  <c r="G1877" i="1" s="1"/>
  <c r="G1879" i="1" s="1"/>
  <c r="G1881" i="1" s="1"/>
  <c r="G1883" i="1" s="1"/>
  <c r="G1885" i="1" s="1"/>
  <c r="G1887" i="1" s="1"/>
  <c r="G1889" i="1" s="1"/>
  <c r="G1891" i="1" s="1"/>
  <c r="G1893" i="1" s="1"/>
  <c r="G1895" i="1" s="1"/>
  <c r="G1897" i="1" s="1"/>
  <c r="G1899" i="1" s="1"/>
  <c r="G1901" i="1" s="1"/>
  <c r="G1903" i="1" s="1"/>
  <c r="G1905" i="1" s="1"/>
  <c r="G1907" i="1" s="1"/>
  <c r="G1909" i="1" s="1"/>
  <c r="G1911" i="1" s="1"/>
  <c r="G1913" i="1" s="1"/>
  <c r="G1915" i="1" s="1"/>
  <c r="G1917" i="1" s="1"/>
  <c r="G1919" i="1" s="1"/>
  <c r="G1921" i="1" s="1"/>
  <c r="G1923" i="1" s="1"/>
  <c r="G1925" i="1" s="1"/>
  <c r="G1927" i="1" s="1"/>
  <c r="G1929" i="1" s="1"/>
  <c r="G1931" i="1" s="1"/>
  <c r="G1933" i="1" s="1"/>
  <c r="G1935" i="1" s="1"/>
  <c r="G1937" i="1" s="1"/>
  <c r="G1939" i="1" s="1"/>
  <c r="G1941" i="1" s="1"/>
  <c r="G1943" i="1" s="1"/>
  <c r="G1945" i="1" s="1"/>
  <c r="G1947" i="1" s="1"/>
  <c r="G1949" i="1" s="1"/>
  <c r="G1951" i="1" s="1"/>
  <c r="G1953" i="1" s="1"/>
  <c r="G1955" i="1" s="1"/>
  <c r="G1957" i="1" s="1"/>
  <c r="G1959" i="1" s="1"/>
  <c r="G1961" i="1" s="1"/>
  <c r="G1963" i="1" s="1"/>
  <c r="G1965" i="1" s="1"/>
  <c r="G1967" i="1" s="1"/>
  <c r="G1969" i="1" s="1"/>
  <c r="G1971" i="1" s="1"/>
  <c r="G1973" i="1" s="1"/>
  <c r="G1975" i="1" s="1"/>
  <c r="G1977" i="1" s="1"/>
  <c r="G1979" i="1" s="1"/>
  <c r="G1981" i="1" s="1"/>
  <c r="G1983" i="1" s="1"/>
  <c r="G1985" i="1" s="1"/>
  <c r="G1987" i="1" s="1"/>
  <c r="G1989" i="1" s="1"/>
  <c r="G1991" i="1" s="1"/>
  <c r="G1993" i="1" s="1"/>
  <c r="G1995" i="1" s="1"/>
  <c r="G1997" i="1" s="1"/>
  <c r="G1999" i="1" s="1"/>
  <c r="G2001" i="1" s="1"/>
  <c r="G2003" i="1" s="1"/>
  <c r="G2005" i="1" s="1"/>
  <c r="G2007" i="1" s="1"/>
  <c r="G2009" i="1" s="1"/>
  <c r="G2011" i="1" s="1"/>
  <c r="G2013" i="1" s="1"/>
  <c r="G2015" i="1" s="1"/>
  <c r="G2017" i="1" s="1"/>
  <c r="G2019" i="1" s="1"/>
  <c r="G2021" i="1" s="1"/>
  <c r="G2023" i="1" s="1"/>
  <c r="G2025" i="1" s="1"/>
  <c r="G2027" i="1" s="1"/>
  <c r="G2029" i="1" s="1"/>
  <c r="G2031" i="1" s="1"/>
  <c r="G2033" i="1" s="1"/>
  <c r="G2035" i="1" s="1"/>
  <c r="G2037" i="1" s="1"/>
  <c r="G2039" i="1" s="1"/>
  <c r="G2041" i="1" s="1"/>
  <c r="G2043" i="1" s="1"/>
  <c r="G2045" i="1" s="1"/>
  <c r="G2047" i="1" s="1"/>
  <c r="G2049" i="1" s="1"/>
  <c r="G2051" i="1" s="1"/>
  <c r="G2053" i="1" s="1"/>
  <c r="G2055" i="1" s="1"/>
  <c r="G2057" i="1" s="1"/>
  <c r="G2059" i="1" s="1"/>
  <c r="G2061" i="1" s="1"/>
  <c r="G2063" i="1" s="1"/>
  <c r="G2065" i="1" s="1"/>
  <c r="G2067" i="1" s="1"/>
  <c r="G2069" i="1" s="1"/>
  <c r="G2071" i="1" s="1"/>
  <c r="G2073" i="1" s="1"/>
  <c r="G2075" i="1" s="1"/>
  <c r="G2077" i="1" s="1"/>
  <c r="G2079" i="1" s="1"/>
  <c r="G2081" i="1" s="1"/>
  <c r="G2083" i="1" s="1"/>
  <c r="AZ6" i="1"/>
  <c r="Y954" i="1"/>
  <c r="Y956" i="1" s="1"/>
  <c r="Y958" i="1" s="1"/>
  <c r="Y960" i="1" s="1"/>
  <c r="Y962" i="1" s="1"/>
  <c r="Y964" i="1" s="1"/>
  <c r="Y966" i="1" s="1"/>
  <c r="Y968" i="1" s="1"/>
  <c r="Y970" i="1" s="1"/>
  <c r="Y972" i="1" s="1"/>
  <c r="Y974" i="1" s="1"/>
  <c r="Y976" i="1" s="1"/>
  <c r="Y978" i="1" s="1"/>
  <c r="Y980" i="1" s="1"/>
  <c r="Y982" i="1" s="1"/>
  <c r="Y984" i="1" s="1"/>
  <c r="Y986" i="1" s="1"/>
  <c r="Y988" i="1" s="1"/>
  <c r="Y990" i="1" s="1"/>
  <c r="Y992" i="1" s="1"/>
  <c r="Y994" i="1" s="1"/>
  <c r="Y996" i="1" s="1"/>
  <c r="Y998" i="1" s="1"/>
  <c r="Y1000" i="1" s="1"/>
  <c r="Y1002" i="1" s="1"/>
  <c r="Y1004" i="1" s="1"/>
  <c r="Y1006" i="1" s="1"/>
  <c r="Y1008" i="1" s="1"/>
  <c r="Y1010" i="1" s="1"/>
  <c r="Y1012" i="1" s="1"/>
  <c r="Y1014" i="1" s="1"/>
  <c r="Y1016" i="1" s="1"/>
  <c r="Y1018" i="1" s="1"/>
  <c r="Y1020" i="1" s="1"/>
  <c r="Y1022" i="1" s="1"/>
  <c r="Y1024" i="1" s="1"/>
  <c r="Y1026" i="1" s="1"/>
  <c r="Y1028" i="1" s="1"/>
  <c r="Y1030" i="1" s="1"/>
  <c r="Y1032" i="1" s="1"/>
  <c r="Y1034" i="1" s="1"/>
  <c r="Y1036" i="1" s="1"/>
  <c r="Y1038" i="1" s="1"/>
  <c r="Y1040" i="1" s="1"/>
  <c r="Y1042" i="1" s="1"/>
  <c r="Y1044" i="1" s="1"/>
  <c r="Y1046" i="1" s="1"/>
  <c r="Y1048" i="1" s="1"/>
  <c r="Y1050" i="1" s="1"/>
  <c r="Y1052" i="1" s="1"/>
  <c r="Y1054" i="1" s="1"/>
  <c r="Y1056" i="1" s="1"/>
  <c r="Y1058" i="1" s="1"/>
  <c r="Y1060" i="1" s="1"/>
  <c r="Y1062" i="1" s="1"/>
  <c r="Y1064" i="1" s="1"/>
  <c r="Y1066" i="1" s="1"/>
  <c r="Y1068" i="1" s="1"/>
  <c r="Y1070" i="1" s="1"/>
  <c r="Y1072" i="1" s="1"/>
  <c r="Y1074" i="1" s="1"/>
  <c r="Y1076" i="1" s="1"/>
  <c r="Y1078" i="1" s="1"/>
  <c r="Y1080" i="1" s="1"/>
  <c r="Y1082" i="1" s="1"/>
  <c r="Y1084" i="1" s="1"/>
  <c r="Y1086" i="1" s="1"/>
  <c r="Y1088" i="1" s="1"/>
  <c r="Y1090" i="1" s="1"/>
  <c r="Y1092" i="1" s="1"/>
  <c r="Y1094" i="1" s="1"/>
  <c r="Y1096" i="1" s="1"/>
  <c r="Y1098" i="1" s="1"/>
  <c r="Y1100" i="1" s="1"/>
  <c r="Y1102" i="1" s="1"/>
  <c r="Y1104" i="1" s="1"/>
  <c r="Y1106" i="1" s="1"/>
  <c r="Y1108" i="1" s="1"/>
  <c r="Y1110" i="1" s="1"/>
  <c r="Y1112" i="1" s="1"/>
  <c r="Y1114" i="1" s="1"/>
  <c r="Y1116" i="1" s="1"/>
  <c r="Y1118" i="1" s="1"/>
  <c r="Y1120" i="1" s="1"/>
  <c r="Y1122" i="1" s="1"/>
  <c r="Y1124" i="1" s="1"/>
  <c r="Y1126" i="1" s="1"/>
  <c r="Y1128" i="1" s="1"/>
  <c r="Y1130" i="1" s="1"/>
  <c r="Y1132" i="1" s="1"/>
  <c r="Y1134" i="1" s="1"/>
  <c r="Y1136" i="1" s="1"/>
  <c r="Y1138" i="1" s="1"/>
  <c r="Y1140" i="1" s="1"/>
  <c r="Y1142" i="1" s="1"/>
  <c r="Y1144" i="1" s="1"/>
  <c r="Y1146" i="1" s="1"/>
  <c r="Y1148" i="1" s="1"/>
  <c r="Y1150" i="1" s="1"/>
  <c r="Y1152" i="1" s="1"/>
  <c r="Y1154" i="1" s="1"/>
  <c r="Y1156" i="1" s="1"/>
  <c r="Y1158" i="1" s="1"/>
  <c r="Y1160" i="1" s="1"/>
  <c r="Y1162" i="1" s="1"/>
  <c r="Y1164" i="1" s="1"/>
  <c r="Y1166" i="1" s="1"/>
  <c r="Y1168" i="1" s="1"/>
  <c r="Y1170" i="1" s="1"/>
  <c r="Y1172" i="1" s="1"/>
  <c r="Y1174" i="1" s="1"/>
  <c r="Y1176" i="1" s="1"/>
  <c r="Y1178" i="1" s="1"/>
  <c r="Y1180" i="1" s="1"/>
  <c r="Y1182" i="1" s="1"/>
  <c r="Y1184" i="1" s="1"/>
  <c r="Y1186" i="1" s="1"/>
  <c r="Y1188" i="1" s="1"/>
  <c r="Y1190" i="1" s="1"/>
  <c r="Y1192" i="1" s="1"/>
  <c r="Y1194" i="1" s="1"/>
  <c r="Y1196" i="1" s="1"/>
  <c r="Y1198" i="1" s="1"/>
  <c r="Y1200" i="1" s="1"/>
  <c r="Y1202" i="1" s="1"/>
  <c r="Y1204" i="1" s="1"/>
  <c r="Y1206" i="1" s="1"/>
  <c r="Y1208" i="1" s="1"/>
  <c r="Y1210" i="1" s="1"/>
  <c r="Y1212" i="1" s="1"/>
  <c r="Y1214" i="1" s="1"/>
  <c r="Y1216" i="1" s="1"/>
  <c r="Y1218" i="1" s="1"/>
  <c r="Y1220" i="1" s="1"/>
  <c r="Y1222" i="1" s="1"/>
  <c r="Y1224" i="1" s="1"/>
  <c r="Y1226" i="1" s="1"/>
  <c r="Y1229" i="1" s="1"/>
  <c r="Y1231" i="1" s="1"/>
  <c r="Y1233" i="1" s="1"/>
  <c r="Y1235" i="1" s="1"/>
  <c r="Y1237" i="1" s="1"/>
  <c r="Y1239" i="1" s="1"/>
  <c r="Y1241" i="1" s="1"/>
  <c r="Y1243" i="1" s="1"/>
  <c r="Y1245" i="1" s="1"/>
  <c r="Y1247" i="1" s="1"/>
  <c r="Y1249" i="1" s="1"/>
  <c r="Y1251" i="1" s="1"/>
  <c r="Y1253" i="1" s="1"/>
  <c r="Y1255" i="1" s="1"/>
  <c r="Y1257" i="1" s="1"/>
  <c r="Y1259" i="1" s="1"/>
  <c r="Y1261" i="1" s="1"/>
  <c r="Y1263" i="1" s="1"/>
  <c r="Y1265" i="1" s="1"/>
  <c r="Y1267" i="1" s="1"/>
  <c r="Y1269" i="1" s="1"/>
  <c r="Y1271" i="1" s="1"/>
  <c r="Y1273" i="1" s="1"/>
  <c r="Y1275" i="1" s="1"/>
  <c r="Y1277" i="1" s="1"/>
  <c r="Y1279" i="1" s="1"/>
  <c r="Y1281" i="1" s="1"/>
  <c r="Y1283" i="1" s="1"/>
  <c r="Y1285" i="1" s="1"/>
  <c r="Y1287" i="1" s="1"/>
  <c r="Y1289" i="1" s="1"/>
  <c r="Y1291" i="1" s="1"/>
  <c r="Y1293" i="1" s="1"/>
  <c r="Y1295" i="1" s="1"/>
  <c r="Y1297" i="1" s="1"/>
  <c r="Y1299" i="1" s="1"/>
  <c r="Y1301" i="1" s="1"/>
  <c r="Y1303" i="1" s="1"/>
  <c r="Y1305" i="1" s="1"/>
  <c r="Y1307" i="1" s="1"/>
  <c r="Y1309" i="1" s="1"/>
  <c r="Y1311" i="1" s="1"/>
  <c r="Y1313" i="1" s="1"/>
  <c r="Y1315" i="1" s="1"/>
  <c r="Y1317" i="1" s="1"/>
  <c r="Y1319" i="1" s="1"/>
  <c r="Y1321" i="1" s="1"/>
  <c r="Y1323" i="1" s="1"/>
  <c r="Y1325" i="1" s="1"/>
  <c r="Y1327" i="1" s="1"/>
  <c r="Y1329" i="1" s="1"/>
  <c r="Y1331" i="1" s="1"/>
  <c r="Y939" i="1"/>
  <c r="Y941" i="1" s="1"/>
  <c r="Y943" i="1" s="1"/>
  <c r="Y945" i="1" s="1"/>
  <c r="Y947" i="1" s="1"/>
  <c r="AC1275" i="1"/>
  <c r="AC1279" i="1" s="1"/>
  <c r="AC1283" i="1" s="1"/>
  <c r="AC1287" i="1" s="1"/>
  <c r="AC1291" i="1" s="1"/>
  <c r="AC1295" i="1" s="1"/>
  <c r="AC1299" i="1" s="1"/>
  <c r="AC1303" i="1" s="1"/>
  <c r="AC1307" i="1" s="1"/>
  <c r="AC1311" i="1" s="1"/>
  <c r="AC1315" i="1" s="1"/>
  <c r="AC1319" i="1" s="1"/>
  <c r="AC1323" i="1" s="1"/>
  <c r="AC1327" i="1" s="1"/>
  <c r="AC1331" i="1" s="1"/>
  <c r="AC1277" i="1"/>
  <c r="AC1281" i="1" s="1"/>
  <c r="AC1285" i="1" s="1"/>
  <c r="AC1289" i="1" s="1"/>
  <c r="AC1293" i="1" s="1"/>
  <c r="AC1297" i="1" s="1"/>
  <c r="AC1301" i="1" s="1"/>
  <c r="AC1305" i="1" s="1"/>
  <c r="AC1309" i="1" s="1"/>
  <c r="AC1313" i="1" s="1"/>
  <c r="AC1317" i="1" s="1"/>
  <c r="AC1321" i="1" s="1"/>
  <c r="AC1325" i="1" s="1"/>
  <c r="AC1329" i="1" s="1"/>
  <c r="S954" i="1"/>
  <c r="S956" i="1" s="1"/>
  <c r="S958" i="1" s="1"/>
  <c r="S960" i="1" s="1"/>
  <c r="S962" i="1" s="1"/>
  <c r="S964" i="1" s="1"/>
  <c r="S966" i="1" s="1"/>
  <c r="S968" i="1" s="1"/>
  <c r="S970" i="1" s="1"/>
  <c r="S972" i="1" s="1"/>
  <c r="S974" i="1" s="1"/>
  <c r="S976" i="1" s="1"/>
  <c r="S978" i="1" s="1"/>
  <c r="S980" i="1" s="1"/>
  <c r="S982" i="1" s="1"/>
  <c r="S984" i="1" s="1"/>
  <c r="S986" i="1" s="1"/>
  <c r="S988" i="1" s="1"/>
  <c r="S990" i="1" s="1"/>
  <c r="S992" i="1" s="1"/>
  <c r="S994" i="1" s="1"/>
  <c r="S996" i="1" s="1"/>
  <c r="S998" i="1" s="1"/>
  <c r="S1000" i="1" s="1"/>
  <c r="S1002" i="1" s="1"/>
  <c r="S1004" i="1" s="1"/>
  <c r="S1006" i="1" s="1"/>
  <c r="S1008" i="1" s="1"/>
  <c r="S1010" i="1" s="1"/>
  <c r="S1012" i="1" s="1"/>
  <c r="S1014" i="1" s="1"/>
  <c r="S1016" i="1" s="1"/>
  <c r="S1018" i="1" s="1"/>
  <c r="S1020" i="1" s="1"/>
  <c r="S1022" i="1" s="1"/>
  <c r="S1024" i="1" s="1"/>
  <c r="S1026" i="1" s="1"/>
  <c r="S1028" i="1" s="1"/>
  <c r="S1030" i="1" s="1"/>
  <c r="S1032" i="1" s="1"/>
  <c r="S1034" i="1" s="1"/>
  <c r="S1036" i="1" s="1"/>
  <c r="S1038" i="1" s="1"/>
  <c r="S1040" i="1" s="1"/>
  <c r="S1042" i="1" s="1"/>
  <c r="S1044" i="1" s="1"/>
  <c r="S1046" i="1" s="1"/>
  <c r="S1048" i="1" s="1"/>
  <c r="S1050" i="1" s="1"/>
  <c r="S1052" i="1" s="1"/>
  <c r="S1054" i="1" s="1"/>
  <c r="S1056" i="1" s="1"/>
  <c r="S1058" i="1" s="1"/>
  <c r="S1060" i="1" s="1"/>
  <c r="S1062" i="1" s="1"/>
  <c r="S1064" i="1" s="1"/>
  <c r="S1066" i="1" s="1"/>
  <c r="S1068" i="1" s="1"/>
  <c r="S1070" i="1" s="1"/>
  <c r="S1072" i="1" s="1"/>
  <c r="S1074" i="1" s="1"/>
  <c r="S1076" i="1" s="1"/>
  <c r="S1078" i="1" s="1"/>
  <c r="S1080" i="1" s="1"/>
  <c r="S1082" i="1" s="1"/>
  <c r="S1084" i="1" s="1"/>
  <c r="S1086" i="1" s="1"/>
  <c r="S1088" i="1" s="1"/>
  <c r="S1090" i="1" s="1"/>
  <c r="S1092" i="1" s="1"/>
  <c r="S1094" i="1" s="1"/>
  <c r="S1096" i="1" s="1"/>
  <c r="S1098" i="1" s="1"/>
  <c r="S1100" i="1" s="1"/>
  <c r="S1102" i="1" s="1"/>
  <c r="S1104" i="1" s="1"/>
  <c r="S1106" i="1" s="1"/>
  <c r="S1108" i="1" s="1"/>
  <c r="S1110" i="1" s="1"/>
  <c r="S1112" i="1" s="1"/>
  <c r="S1114" i="1" s="1"/>
  <c r="S1116" i="1" s="1"/>
  <c r="S1118" i="1" s="1"/>
  <c r="S1120" i="1" s="1"/>
  <c r="S1122" i="1" s="1"/>
  <c r="S1124" i="1" s="1"/>
  <c r="S1126" i="1" s="1"/>
  <c r="S1128" i="1" s="1"/>
  <c r="S1130" i="1" s="1"/>
  <c r="S1132" i="1" s="1"/>
  <c r="S1134" i="1" s="1"/>
  <c r="S1136" i="1" s="1"/>
  <c r="S1138" i="1" s="1"/>
  <c r="S1140" i="1" s="1"/>
  <c r="S1142" i="1" s="1"/>
  <c r="S1144" i="1" s="1"/>
  <c r="S1146" i="1" s="1"/>
  <c r="S1148" i="1" s="1"/>
  <c r="S1150" i="1" s="1"/>
  <c r="S1152" i="1" s="1"/>
  <c r="S1154" i="1" s="1"/>
  <c r="S1156" i="1" s="1"/>
  <c r="S1158" i="1" s="1"/>
  <c r="S1160" i="1" s="1"/>
  <c r="S1162" i="1" s="1"/>
  <c r="S1164" i="1" s="1"/>
  <c r="S1166" i="1" s="1"/>
  <c r="S1168" i="1" s="1"/>
  <c r="S1170" i="1" s="1"/>
  <c r="S1172" i="1" s="1"/>
  <c r="S1174" i="1" s="1"/>
  <c r="S1176" i="1" s="1"/>
  <c r="S1178" i="1" s="1"/>
  <c r="S1180" i="1" s="1"/>
  <c r="S1182" i="1" s="1"/>
  <c r="S1184" i="1" s="1"/>
  <c r="S1186" i="1" s="1"/>
  <c r="S1188" i="1" s="1"/>
  <c r="S1190" i="1" s="1"/>
  <c r="S1192" i="1" s="1"/>
  <c r="S1194" i="1" s="1"/>
  <c r="S1196" i="1" s="1"/>
  <c r="S1198" i="1" s="1"/>
  <c r="S1200" i="1" s="1"/>
  <c r="S1202" i="1" s="1"/>
  <c r="S1204" i="1" s="1"/>
  <c r="S1206" i="1" s="1"/>
  <c r="S1208" i="1" s="1"/>
  <c r="S1210" i="1" s="1"/>
  <c r="S1212" i="1" s="1"/>
  <c r="S1214" i="1" s="1"/>
  <c r="S1216" i="1" s="1"/>
  <c r="S1218" i="1" s="1"/>
  <c r="S1220" i="1" s="1"/>
  <c r="S1222" i="1" s="1"/>
  <c r="S1224" i="1" s="1"/>
  <c r="S1226" i="1" s="1"/>
  <c r="S1229" i="1" s="1"/>
  <c r="S1231" i="1" s="1"/>
  <c r="S1233" i="1" s="1"/>
  <c r="S1235" i="1" s="1"/>
  <c r="S1237" i="1" s="1"/>
  <c r="S1239" i="1" s="1"/>
  <c r="S1241" i="1" s="1"/>
  <c r="S1243" i="1" s="1"/>
  <c r="S1245" i="1" s="1"/>
  <c r="S1247" i="1" s="1"/>
  <c r="S1249" i="1" s="1"/>
  <c r="S1251" i="1" s="1"/>
  <c r="S1253" i="1" s="1"/>
  <c r="S1255" i="1" s="1"/>
  <c r="S1257" i="1" s="1"/>
  <c r="S1259" i="1" s="1"/>
  <c r="S1261" i="1" s="1"/>
  <c r="S1263" i="1" s="1"/>
  <c r="S1265" i="1" s="1"/>
  <c r="S1267" i="1" s="1"/>
  <c r="S1269" i="1" s="1"/>
  <c r="S1271" i="1" s="1"/>
  <c r="S1273" i="1" s="1"/>
  <c r="S1275" i="1" s="1"/>
  <c r="S1277" i="1" s="1"/>
  <c r="S1279" i="1" s="1"/>
  <c r="S1281" i="1" s="1"/>
  <c r="S1283" i="1" s="1"/>
  <c r="S1285" i="1" s="1"/>
  <c r="S1287" i="1" s="1"/>
  <c r="S1289" i="1" s="1"/>
  <c r="S1291" i="1" s="1"/>
  <c r="S1293" i="1" s="1"/>
  <c r="S1295" i="1" s="1"/>
  <c r="S1297" i="1" s="1"/>
  <c r="S1299" i="1" s="1"/>
  <c r="S1301" i="1" s="1"/>
  <c r="S1303" i="1" s="1"/>
  <c r="S1305" i="1" s="1"/>
  <c r="S1307" i="1" s="1"/>
  <c r="S1309" i="1" s="1"/>
  <c r="S1311" i="1" s="1"/>
  <c r="S1313" i="1" s="1"/>
  <c r="S1315" i="1" s="1"/>
  <c r="S1317" i="1" s="1"/>
  <c r="S1319" i="1" s="1"/>
  <c r="S1321" i="1" s="1"/>
  <c r="S1323" i="1" s="1"/>
  <c r="S1325" i="1" s="1"/>
  <c r="S1327" i="1" s="1"/>
  <c r="S1329" i="1" s="1"/>
  <c r="S1331" i="1" s="1"/>
  <c r="S939" i="1"/>
  <c r="S941" i="1" s="1"/>
  <c r="S943" i="1" s="1"/>
  <c r="S945" i="1" s="1"/>
  <c r="S947" i="1" s="1"/>
  <c r="U954" i="1"/>
  <c r="U956" i="1" s="1"/>
  <c r="U958" i="1" s="1"/>
  <c r="U960" i="1" s="1"/>
  <c r="U962" i="1" s="1"/>
  <c r="U964" i="1" s="1"/>
  <c r="U966" i="1" s="1"/>
  <c r="U968" i="1" s="1"/>
  <c r="U970" i="1" s="1"/>
  <c r="U972" i="1" s="1"/>
  <c r="U974" i="1" s="1"/>
  <c r="U976" i="1" s="1"/>
  <c r="U978" i="1" s="1"/>
  <c r="U980" i="1" s="1"/>
  <c r="U982" i="1" s="1"/>
  <c r="U984" i="1" s="1"/>
  <c r="U986" i="1" s="1"/>
  <c r="U988" i="1" s="1"/>
  <c r="U990" i="1" s="1"/>
  <c r="U992" i="1" s="1"/>
  <c r="U994" i="1" s="1"/>
  <c r="U996" i="1" s="1"/>
  <c r="U998" i="1" s="1"/>
  <c r="U1000" i="1" s="1"/>
  <c r="U1002" i="1" s="1"/>
  <c r="U1004" i="1" s="1"/>
  <c r="U1006" i="1" s="1"/>
  <c r="U1008" i="1" s="1"/>
  <c r="U1010" i="1" s="1"/>
  <c r="U1012" i="1" s="1"/>
  <c r="U1014" i="1" s="1"/>
  <c r="U1016" i="1" s="1"/>
  <c r="U1018" i="1" s="1"/>
  <c r="U1020" i="1" s="1"/>
  <c r="U1022" i="1" s="1"/>
  <c r="U1024" i="1" s="1"/>
  <c r="U1026" i="1" s="1"/>
  <c r="U1028" i="1" s="1"/>
  <c r="U1030" i="1" s="1"/>
  <c r="U1032" i="1" s="1"/>
  <c r="U1034" i="1" s="1"/>
  <c r="U1036" i="1" s="1"/>
  <c r="U1038" i="1" s="1"/>
  <c r="U1040" i="1" s="1"/>
  <c r="U1042" i="1" s="1"/>
  <c r="U1044" i="1" s="1"/>
  <c r="U1046" i="1" s="1"/>
  <c r="U1048" i="1" s="1"/>
  <c r="U1050" i="1" s="1"/>
  <c r="U1052" i="1" s="1"/>
  <c r="U1054" i="1" s="1"/>
  <c r="U1056" i="1" s="1"/>
  <c r="U1058" i="1" s="1"/>
  <c r="U1060" i="1" s="1"/>
  <c r="U1062" i="1" s="1"/>
  <c r="U1064" i="1" s="1"/>
  <c r="U1066" i="1" s="1"/>
  <c r="U1068" i="1" s="1"/>
  <c r="U1070" i="1" s="1"/>
  <c r="U1072" i="1" s="1"/>
  <c r="U1074" i="1" s="1"/>
  <c r="U1076" i="1" s="1"/>
  <c r="U1078" i="1" s="1"/>
  <c r="U1080" i="1" s="1"/>
  <c r="U1082" i="1" s="1"/>
  <c r="U1084" i="1" s="1"/>
  <c r="U1086" i="1" s="1"/>
  <c r="U1088" i="1" s="1"/>
  <c r="U1090" i="1" s="1"/>
  <c r="U1092" i="1" s="1"/>
  <c r="U1094" i="1" s="1"/>
  <c r="U1096" i="1" s="1"/>
  <c r="U1098" i="1" s="1"/>
  <c r="U1100" i="1" s="1"/>
  <c r="U1102" i="1" s="1"/>
  <c r="U1104" i="1" s="1"/>
  <c r="U1106" i="1" s="1"/>
  <c r="U1108" i="1" s="1"/>
  <c r="U1110" i="1" s="1"/>
  <c r="U1112" i="1" s="1"/>
  <c r="U1114" i="1" s="1"/>
  <c r="U1116" i="1" s="1"/>
  <c r="U1118" i="1" s="1"/>
  <c r="U1120" i="1" s="1"/>
  <c r="U1122" i="1" s="1"/>
  <c r="U1124" i="1" s="1"/>
  <c r="U1126" i="1" s="1"/>
  <c r="U1128" i="1" s="1"/>
  <c r="U1130" i="1" s="1"/>
  <c r="U1132" i="1" s="1"/>
  <c r="U1134" i="1" s="1"/>
  <c r="U1136" i="1" s="1"/>
  <c r="U1138" i="1" s="1"/>
  <c r="U1140" i="1" s="1"/>
  <c r="U1142" i="1" s="1"/>
  <c r="U1144" i="1" s="1"/>
  <c r="U1146" i="1" s="1"/>
  <c r="U1148" i="1" s="1"/>
  <c r="U1150" i="1" s="1"/>
  <c r="U1152" i="1" s="1"/>
  <c r="U1154" i="1" s="1"/>
  <c r="U1156" i="1" s="1"/>
  <c r="U1158" i="1" s="1"/>
  <c r="U1160" i="1" s="1"/>
  <c r="U1162" i="1" s="1"/>
  <c r="U1164" i="1" s="1"/>
  <c r="U1166" i="1" s="1"/>
  <c r="U1168" i="1" s="1"/>
  <c r="U1170" i="1" s="1"/>
  <c r="U1172" i="1" s="1"/>
  <c r="U1174" i="1" s="1"/>
  <c r="U1176" i="1" s="1"/>
  <c r="U1178" i="1" s="1"/>
  <c r="U1180" i="1" s="1"/>
  <c r="U1182" i="1" s="1"/>
  <c r="U1184" i="1" s="1"/>
  <c r="U1186" i="1" s="1"/>
  <c r="U1188" i="1" s="1"/>
  <c r="U1190" i="1" s="1"/>
  <c r="U1192" i="1" s="1"/>
  <c r="U1194" i="1" s="1"/>
  <c r="U1196" i="1" s="1"/>
  <c r="U1198" i="1" s="1"/>
  <c r="U1200" i="1" s="1"/>
  <c r="U1202" i="1" s="1"/>
  <c r="U1204" i="1" s="1"/>
  <c r="U1206" i="1" s="1"/>
  <c r="U1208" i="1" s="1"/>
  <c r="U1210" i="1" s="1"/>
  <c r="U1212" i="1" s="1"/>
  <c r="U1214" i="1" s="1"/>
  <c r="U1216" i="1" s="1"/>
  <c r="U1218" i="1" s="1"/>
  <c r="U1220" i="1" s="1"/>
  <c r="U1222" i="1" s="1"/>
  <c r="U1224" i="1" s="1"/>
  <c r="U1226" i="1" s="1"/>
  <c r="U1229" i="1" s="1"/>
  <c r="U1231" i="1" s="1"/>
  <c r="U1233" i="1" s="1"/>
  <c r="U1235" i="1" s="1"/>
  <c r="U1237" i="1" s="1"/>
  <c r="U1239" i="1" s="1"/>
  <c r="U1241" i="1" s="1"/>
  <c r="U1243" i="1" s="1"/>
  <c r="U1245" i="1" s="1"/>
  <c r="U1247" i="1" s="1"/>
  <c r="U1249" i="1" s="1"/>
  <c r="U1251" i="1" s="1"/>
  <c r="U1253" i="1" s="1"/>
  <c r="U1255" i="1" s="1"/>
  <c r="U1257" i="1" s="1"/>
  <c r="U1259" i="1" s="1"/>
  <c r="U1261" i="1" s="1"/>
  <c r="U1263" i="1" s="1"/>
  <c r="U1265" i="1" s="1"/>
  <c r="U1267" i="1" s="1"/>
  <c r="U1269" i="1" s="1"/>
  <c r="U1271" i="1" s="1"/>
  <c r="U1273" i="1" s="1"/>
  <c r="U1275" i="1" s="1"/>
  <c r="U1277" i="1" s="1"/>
  <c r="U1279" i="1" s="1"/>
  <c r="U1281" i="1" s="1"/>
  <c r="U1283" i="1" s="1"/>
  <c r="U1285" i="1" s="1"/>
  <c r="U1287" i="1" s="1"/>
  <c r="U1289" i="1" s="1"/>
  <c r="U1291" i="1" s="1"/>
  <c r="U1293" i="1" s="1"/>
  <c r="U1295" i="1" s="1"/>
  <c r="U1297" i="1" s="1"/>
  <c r="U1299" i="1" s="1"/>
  <c r="U1301" i="1" s="1"/>
  <c r="U1303" i="1" s="1"/>
  <c r="U1305" i="1" s="1"/>
  <c r="U1307" i="1" s="1"/>
  <c r="U1309" i="1" s="1"/>
  <c r="U1311" i="1" s="1"/>
  <c r="U1313" i="1" s="1"/>
  <c r="U1315" i="1" s="1"/>
  <c r="U1317" i="1" s="1"/>
  <c r="U1319" i="1" s="1"/>
  <c r="U1321" i="1" s="1"/>
  <c r="U1323" i="1" s="1"/>
  <c r="U1325" i="1" s="1"/>
  <c r="U1327" i="1" s="1"/>
  <c r="U1329" i="1" s="1"/>
  <c r="U1331" i="1" s="1"/>
  <c r="U939" i="1"/>
  <c r="U941" i="1" s="1"/>
  <c r="U943" i="1" s="1"/>
  <c r="U945" i="1" s="1"/>
  <c r="U947" i="1" s="1"/>
  <c r="T849" i="1"/>
  <c r="T851" i="1" s="1"/>
  <c r="T853" i="1" s="1"/>
  <c r="T855" i="1" s="1"/>
  <c r="T857" i="1" s="1"/>
  <c r="T859" i="1" s="1"/>
  <c r="T861" i="1" s="1"/>
  <c r="T863" i="1" s="1"/>
  <c r="T865" i="1" s="1"/>
  <c r="T867" i="1" s="1"/>
  <c r="T869" i="1" s="1"/>
  <c r="T871" i="1" s="1"/>
  <c r="T873" i="1" s="1"/>
  <c r="T875" i="1" s="1"/>
  <c r="T877" i="1" s="1"/>
  <c r="T879" i="1" s="1"/>
  <c r="T881" i="1" s="1"/>
  <c r="T883" i="1" s="1"/>
  <c r="T885" i="1" s="1"/>
  <c r="T887" i="1" s="1"/>
  <c r="T889" i="1" s="1"/>
  <c r="T891" i="1" s="1"/>
  <c r="T893" i="1" s="1"/>
  <c r="T895" i="1" s="1"/>
  <c r="T897" i="1" s="1"/>
  <c r="T899" i="1" s="1"/>
  <c r="T901" i="1" s="1"/>
  <c r="T903" i="1" s="1"/>
  <c r="T905" i="1" s="1"/>
  <c r="T907" i="1" s="1"/>
  <c r="T909" i="1" s="1"/>
  <c r="T911" i="1" s="1"/>
  <c r="T913" i="1" s="1"/>
  <c r="T915" i="1" s="1"/>
  <c r="T917" i="1" s="1"/>
  <c r="T919" i="1" s="1"/>
  <c r="T921" i="1" s="1"/>
  <c r="T923" i="1" s="1"/>
  <c r="T925" i="1" s="1"/>
  <c r="T927" i="1" s="1"/>
  <c r="T929" i="1" s="1"/>
  <c r="T931" i="1" s="1"/>
  <c r="T933" i="1" s="1"/>
  <c r="T935" i="1" s="1"/>
  <c r="T937" i="1" s="1"/>
  <c r="T939" i="1" s="1"/>
  <c r="T941" i="1" s="1"/>
  <c r="T943" i="1" s="1"/>
  <c r="T945" i="1" s="1"/>
  <c r="T947" i="1" s="1"/>
  <c r="AZ842" i="1"/>
  <c r="AF1337" i="1"/>
  <c r="AF1333" i="1"/>
  <c r="AB954" i="1"/>
  <c r="AB956" i="1" s="1"/>
  <c r="AB958" i="1" s="1"/>
  <c r="AB960" i="1" s="1"/>
  <c r="AB962" i="1" s="1"/>
  <c r="AB964" i="1" s="1"/>
  <c r="AB966" i="1" s="1"/>
  <c r="AB968" i="1" s="1"/>
  <c r="AB970" i="1" s="1"/>
  <c r="AB972" i="1" s="1"/>
  <c r="AB974" i="1" s="1"/>
  <c r="AB976" i="1" s="1"/>
  <c r="AB978" i="1" s="1"/>
  <c r="AB980" i="1" s="1"/>
  <c r="AB982" i="1" s="1"/>
  <c r="AB984" i="1" s="1"/>
  <c r="AB986" i="1" s="1"/>
  <c r="AB988" i="1" s="1"/>
  <c r="AB990" i="1" s="1"/>
  <c r="AB992" i="1" s="1"/>
  <c r="AB994" i="1" s="1"/>
  <c r="AB996" i="1" s="1"/>
  <c r="AB998" i="1" s="1"/>
  <c r="AB1000" i="1" s="1"/>
  <c r="AB1002" i="1" s="1"/>
  <c r="AB1004" i="1" s="1"/>
  <c r="AB1006" i="1" s="1"/>
  <c r="AB1008" i="1" s="1"/>
  <c r="AB1010" i="1" s="1"/>
  <c r="AB1012" i="1" s="1"/>
  <c r="AB1014" i="1" s="1"/>
  <c r="AB1016" i="1" s="1"/>
  <c r="AB1018" i="1" s="1"/>
  <c r="AB1020" i="1" s="1"/>
  <c r="AB1022" i="1" s="1"/>
  <c r="AB1024" i="1" s="1"/>
  <c r="AB1026" i="1" s="1"/>
  <c r="AB1028" i="1" s="1"/>
  <c r="AB1030" i="1" s="1"/>
  <c r="AB1032" i="1" s="1"/>
  <c r="AB1034" i="1" s="1"/>
  <c r="AB1036" i="1" s="1"/>
  <c r="AB1038" i="1" s="1"/>
  <c r="AB1040" i="1" s="1"/>
  <c r="AB1042" i="1" s="1"/>
  <c r="AB1044" i="1" s="1"/>
  <c r="AB1046" i="1" s="1"/>
  <c r="AB1048" i="1" s="1"/>
  <c r="AB1050" i="1" s="1"/>
  <c r="AB1052" i="1" s="1"/>
  <c r="AB1054" i="1" s="1"/>
  <c r="AB1056" i="1" s="1"/>
  <c r="AB1058" i="1" s="1"/>
  <c r="AB1060" i="1" s="1"/>
  <c r="AB1062" i="1" s="1"/>
  <c r="AB1064" i="1" s="1"/>
  <c r="AB1066" i="1" s="1"/>
  <c r="AB1068" i="1" s="1"/>
  <c r="AB1070" i="1" s="1"/>
  <c r="AB1072" i="1" s="1"/>
  <c r="AB1074" i="1" s="1"/>
  <c r="AB1076" i="1" s="1"/>
  <c r="AB1078" i="1" s="1"/>
  <c r="AB1080" i="1" s="1"/>
  <c r="AB1082" i="1" s="1"/>
  <c r="AB1084" i="1" s="1"/>
  <c r="AB1086" i="1" s="1"/>
  <c r="AB1088" i="1" s="1"/>
  <c r="AB1090" i="1" s="1"/>
  <c r="AB1092" i="1" s="1"/>
  <c r="AB1094" i="1" s="1"/>
  <c r="AB1096" i="1" s="1"/>
  <c r="AB1098" i="1" s="1"/>
  <c r="AB1100" i="1" s="1"/>
  <c r="AB1102" i="1" s="1"/>
  <c r="AB1104" i="1" s="1"/>
  <c r="AB1106" i="1" s="1"/>
  <c r="AB1108" i="1" s="1"/>
  <c r="AB1110" i="1" s="1"/>
  <c r="AB1112" i="1" s="1"/>
  <c r="AB1114" i="1" s="1"/>
  <c r="AB1116" i="1" s="1"/>
  <c r="AB1118" i="1" s="1"/>
  <c r="AB1120" i="1" s="1"/>
  <c r="AB1122" i="1" s="1"/>
  <c r="AB1124" i="1" s="1"/>
  <c r="AB1126" i="1" s="1"/>
  <c r="AB1128" i="1" s="1"/>
  <c r="AB1130" i="1" s="1"/>
  <c r="AB1132" i="1" s="1"/>
  <c r="AB1134" i="1" s="1"/>
  <c r="AB1136" i="1" s="1"/>
  <c r="AB1138" i="1" s="1"/>
  <c r="AB1140" i="1" s="1"/>
  <c r="AB1142" i="1" s="1"/>
  <c r="AB1144" i="1" s="1"/>
  <c r="AB1146" i="1" s="1"/>
  <c r="AB1148" i="1" s="1"/>
  <c r="AB1150" i="1" s="1"/>
  <c r="AB1152" i="1" s="1"/>
  <c r="AB1154" i="1" s="1"/>
  <c r="AB1156" i="1" s="1"/>
  <c r="AB1158" i="1" s="1"/>
  <c r="AB1160" i="1" s="1"/>
  <c r="AB1162" i="1" s="1"/>
  <c r="AB1164" i="1" s="1"/>
  <c r="AB1166" i="1" s="1"/>
  <c r="AB1168" i="1" s="1"/>
  <c r="AB1170" i="1" s="1"/>
  <c r="AB1172" i="1" s="1"/>
  <c r="AB1174" i="1" s="1"/>
  <c r="AB1176" i="1" s="1"/>
  <c r="AB1178" i="1" s="1"/>
  <c r="AB1180" i="1" s="1"/>
  <c r="AB1182" i="1" s="1"/>
  <c r="AB1184" i="1" s="1"/>
  <c r="AB1186" i="1" s="1"/>
  <c r="AB1188" i="1" s="1"/>
  <c r="AB1190" i="1" s="1"/>
  <c r="AB1192" i="1" s="1"/>
  <c r="AB1194" i="1" s="1"/>
  <c r="AB1196" i="1" s="1"/>
  <c r="AB1198" i="1" s="1"/>
  <c r="AB1200" i="1" s="1"/>
  <c r="AB1202" i="1" s="1"/>
  <c r="AB1204" i="1" s="1"/>
  <c r="AB1206" i="1" s="1"/>
  <c r="AB1208" i="1" s="1"/>
  <c r="AB1210" i="1" s="1"/>
  <c r="AB1212" i="1" s="1"/>
  <c r="AB1214" i="1" s="1"/>
  <c r="AB1216" i="1" s="1"/>
  <c r="AB1218" i="1" s="1"/>
  <c r="AB1220" i="1" s="1"/>
  <c r="AB1222" i="1" s="1"/>
  <c r="AB1224" i="1" s="1"/>
  <c r="AB1226" i="1" s="1"/>
  <c r="AB1229" i="1" s="1"/>
  <c r="AB1231" i="1" s="1"/>
  <c r="AB1233" i="1" s="1"/>
  <c r="AB1235" i="1" s="1"/>
  <c r="AB1237" i="1" s="1"/>
  <c r="AB1239" i="1" s="1"/>
  <c r="AB1241" i="1" s="1"/>
  <c r="AB1243" i="1" s="1"/>
  <c r="AB1245" i="1" s="1"/>
  <c r="AB1247" i="1" s="1"/>
  <c r="AB1249" i="1" s="1"/>
  <c r="AB1251" i="1" s="1"/>
  <c r="AB1253" i="1" s="1"/>
  <c r="AB1255" i="1" s="1"/>
  <c r="AB1257" i="1" s="1"/>
  <c r="AB1259" i="1" s="1"/>
  <c r="AB1261" i="1" s="1"/>
  <c r="AB1263" i="1" s="1"/>
  <c r="AB1265" i="1" s="1"/>
  <c r="AB1267" i="1" s="1"/>
  <c r="AB1269" i="1" s="1"/>
  <c r="AB1271" i="1" s="1"/>
  <c r="AB1273" i="1" s="1"/>
  <c r="AB1275" i="1" s="1"/>
  <c r="AB1277" i="1" s="1"/>
  <c r="AB1279" i="1" s="1"/>
  <c r="AB1281" i="1" s="1"/>
  <c r="AB1283" i="1" s="1"/>
  <c r="AB1285" i="1" s="1"/>
  <c r="AB1287" i="1" s="1"/>
  <c r="AB1289" i="1" s="1"/>
  <c r="AB1291" i="1" s="1"/>
  <c r="AB1293" i="1" s="1"/>
  <c r="AB1295" i="1" s="1"/>
  <c r="AB1297" i="1" s="1"/>
  <c r="AB1299" i="1" s="1"/>
  <c r="AB1301" i="1" s="1"/>
  <c r="AB1303" i="1" s="1"/>
  <c r="AB1305" i="1" s="1"/>
  <c r="AB1307" i="1" s="1"/>
  <c r="AB1309" i="1" s="1"/>
  <c r="AB1311" i="1" s="1"/>
  <c r="AB1313" i="1" s="1"/>
  <c r="AB1315" i="1" s="1"/>
  <c r="AB1317" i="1" s="1"/>
  <c r="AB1319" i="1" s="1"/>
  <c r="AB1321" i="1" s="1"/>
  <c r="AB1323" i="1" s="1"/>
  <c r="AB1325" i="1" s="1"/>
  <c r="AB1327" i="1" s="1"/>
  <c r="AB1329" i="1" s="1"/>
  <c r="AB1331" i="1" s="1"/>
  <c r="AB939" i="1"/>
  <c r="AB941" i="1" s="1"/>
  <c r="AB943" i="1" s="1"/>
  <c r="AB945" i="1" s="1"/>
  <c r="AB947" i="1" s="1"/>
  <c r="B958" i="1"/>
  <c r="P939" i="1"/>
  <c r="P941" i="1" s="1"/>
  <c r="P943" i="1" s="1"/>
  <c r="P945" i="1" s="1"/>
  <c r="P947" i="1" s="1"/>
  <c r="P954" i="1"/>
  <c r="P956" i="1" s="1"/>
  <c r="P958" i="1" s="1"/>
  <c r="P960" i="1" s="1"/>
  <c r="P962" i="1" s="1"/>
  <c r="P964" i="1" s="1"/>
  <c r="P966" i="1" s="1"/>
  <c r="P968" i="1" s="1"/>
  <c r="P970" i="1" s="1"/>
  <c r="P972" i="1" s="1"/>
  <c r="P974" i="1" s="1"/>
  <c r="P976" i="1" s="1"/>
  <c r="P978" i="1" s="1"/>
  <c r="P980" i="1" s="1"/>
  <c r="P982" i="1" s="1"/>
  <c r="P984" i="1" s="1"/>
  <c r="P986" i="1" s="1"/>
  <c r="P988" i="1" s="1"/>
  <c r="P990" i="1" s="1"/>
  <c r="P992" i="1" s="1"/>
  <c r="P994" i="1" s="1"/>
  <c r="P996" i="1" s="1"/>
  <c r="P998" i="1" s="1"/>
  <c r="P1000" i="1" s="1"/>
  <c r="P1002" i="1" s="1"/>
  <c r="P1004" i="1" s="1"/>
  <c r="P1006" i="1" s="1"/>
  <c r="P1008" i="1" s="1"/>
  <c r="P1010" i="1" s="1"/>
  <c r="P1012" i="1" s="1"/>
  <c r="P1014" i="1" s="1"/>
  <c r="P1016" i="1" s="1"/>
  <c r="P1018" i="1" s="1"/>
  <c r="P1020" i="1" s="1"/>
  <c r="P1022" i="1" s="1"/>
  <c r="P1024" i="1" s="1"/>
  <c r="P1026" i="1" s="1"/>
  <c r="P1028" i="1" s="1"/>
  <c r="P1030" i="1" s="1"/>
  <c r="P1032" i="1" s="1"/>
  <c r="P1034" i="1" s="1"/>
  <c r="P1036" i="1" s="1"/>
  <c r="P1038" i="1" s="1"/>
  <c r="P1040" i="1" s="1"/>
  <c r="P1042" i="1" s="1"/>
  <c r="P1044" i="1" s="1"/>
  <c r="P1046" i="1" s="1"/>
  <c r="P1048" i="1" s="1"/>
  <c r="P1050" i="1" s="1"/>
  <c r="P1052" i="1" s="1"/>
  <c r="P1054" i="1" s="1"/>
  <c r="P1056" i="1" s="1"/>
  <c r="P1058" i="1" s="1"/>
  <c r="P1060" i="1" s="1"/>
  <c r="P1062" i="1" s="1"/>
  <c r="P1064" i="1" s="1"/>
  <c r="P1066" i="1" s="1"/>
  <c r="P1068" i="1" s="1"/>
  <c r="P1070" i="1" s="1"/>
  <c r="P1072" i="1" s="1"/>
  <c r="P1074" i="1" s="1"/>
  <c r="P1076" i="1" s="1"/>
  <c r="P1078" i="1" s="1"/>
  <c r="P1080" i="1" s="1"/>
  <c r="P1082" i="1" s="1"/>
  <c r="P1084" i="1" s="1"/>
  <c r="P1086" i="1" s="1"/>
  <c r="P1088" i="1" s="1"/>
  <c r="P1090" i="1" s="1"/>
  <c r="P1092" i="1" s="1"/>
  <c r="P1094" i="1" s="1"/>
  <c r="P1096" i="1" s="1"/>
  <c r="P1098" i="1" s="1"/>
  <c r="P1100" i="1" s="1"/>
  <c r="P1102" i="1" s="1"/>
  <c r="P1104" i="1" s="1"/>
  <c r="P1106" i="1" s="1"/>
  <c r="P1108" i="1" s="1"/>
  <c r="P1110" i="1" s="1"/>
  <c r="P1112" i="1" s="1"/>
  <c r="P1114" i="1" s="1"/>
  <c r="P1116" i="1" s="1"/>
  <c r="P1118" i="1" s="1"/>
  <c r="P1120" i="1" s="1"/>
  <c r="P1122" i="1" s="1"/>
  <c r="P1124" i="1" s="1"/>
  <c r="P1126" i="1" s="1"/>
  <c r="P1128" i="1" s="1"/>
  <c r="P1130" i="1" s="1"/>
  <c r="P1132" i="1" s="1"/>
  <c r="P1134" i="1" s="1"/>
  <c r="P1136" i="1" s="1"/>
  <c r="P1138" i="1" s="1"/>
  <c r="P1140" i="1" s="1"/>
  <c r="P1142" i="1" s="1"/>
  <c r="P1144" i="1" s="1"/>
  <c r="P1146" i="1" s="1"/>
  <c r="P1148" i="1" s="1"/>
  <c r="P1150" i="1" s="1"/>
  <c r="P1152" i="1" s="1"/>
  <c r="P1154" i="1" s="1"/>
  <c r="P1156" i="1" s="1"/>
  <c r="P1158" i="1" s="1"/>
  <c r="P1160" i="1" s="1"/>
  <c r="P1162" i="1" s="1"/>
  <c r="P1164" i="1" s="1"/>
  <c r="P1166" i="1" s="1"/>
  <c r="P1168" i="1" s="1"/>
  <c r="P1170" i="1" s="1"/>
  <c r="P1172" i="1" s="1"/>
  <c r="P1174" i="1" s="1"/>
  <c r="P1176" i="1" s="1"/>
  <c r="P1178" i="1" s="1"/>
  <c r="P1180" i="1" s="1"/>
  <c r="P1182" i="1" s="1"/>
  <c r="P1184" i="1" s="1"/>
  <c r="P1186" i="1" s="1"/>
  <c r="P1188" i="1" s="1"/>
  <c r="P1190" i="1" s="1"/>
  <c r="P1192" i="1" s="1"/>
  <c r="P1194" i="1" s="1"/>
  <c r="P1196" i="1" s="1"/>
  <c r="P1198" i="1" s="1"/>
  <c r="P1200" i="1" s="1"/>
  <c r="P1202" i="1" s="1"/>
  <c r="P1204" i="1" s="1"/>
  <c r="P1206" i="1" s="1"/>
  <c r="P1208" i="1" s="1"/>
  <c r="P1210" i="1" s="1"/>
  <c r="P1212" i="1" s="1"/>
  <c r="P1214" i="1" s="1"/>
  <c r="P1216" i="1" s="1"/>
  <c r="P1218" i="1" s="1"/>
  <c r="P1220" i="1" s="1"/>
  <c r="P1222" i="1" s="1"/>
  <c r="P1224" i="1" s="1"/>
  <c r="P1226" i="1" s="1"/>
  <c r="P1229" i="1" s="1"/>
  <c r="P1231" i="1" s="1"/>
  <c r="P1233" i="1" s="1"/>
  <c r="P1235" i="1" s="1"/>
  <c r="P1237" i="1" s="1"/>
  <c r="P1239" i="1" s="1"/>
  <c r="P1241" i="1" s="1"/>
  <c r="P1243" i="1" s="1"/>
  <c r="P1245" i="1" s="1"/>
  <c r="P1247" i="1" s="1"/>
  <c r="P1249" i="1" s="1"/>
  <c r="P1251" i="1" s="1"/>
  <c r="P1253" i="1" s="1"/>
  <c r="P1255" i="1" s="1"/>
  <c r="P1257" i="1" s="1"/>
  <c r="P1259" i="1" s="1"/>
  <c r="P1261" i="1" s="1"/>
  <c r="P1263" i="1" s="1"/>
  <c r="P1265" i="1" s="1"/>
  <c r="P1267" i="1" s="1"/>
  <c r="P1269" i="1" s="1"/>
  <c r="P1271" i="1" s="1"/>
  <c r="P1273" i="1" s="1"/>
  <c r="P1275" i="1" s="1"/>
  <c r="P1277" i="1" s="1"/>
  <c r="P1279" i="1" s="1"/>
  <c r="P1281" i="1" s="1"/>
  <c r="P1283" i="1" s="1"/>
  <c r="P1285" i="1" s="1"/>
  <c r="P1287" i="1" s="1"/>
  <c r="P1289" i="1" s="1"/>
  <c r="P1291" i="1" s="1"/>
  <c r="P1293" i="1" s="1"/>
  <c r="P1295" i="1" s="1"/>
  <c r="P1297" i="1" s="1"/>
  <c r="P1299" i="1" s="1"/>
  <c r="P1301" i="1" s="1"/>
  <c r="P1303" i="1" s="1"/>
  <c r="P1305" i="1" s="1"/>
  <c r="P1307" i="1" s="1"/>
  <c r="P1309" i="1" s="1"/>
  <c r="P1311" i="1" s="1"/>
  <c r="P1313" i="1" s="1"/>
  <c r="P1315" i="1" s="1"/>
  <c r="P1317" i="1" s="1"/>
  <c r="P1319" i="1" s="1"/>
  <c r="P1321" i="1" s="1"/>
  <c r="P1323" i="1" s="1"/>
  <c r="P1325" i="1" s="1"/>
  <c r="P1327" i="1" s="1"/>
  <c r="P1329" i="1" s="1"/>
  <c r="P1331" i="1" s="1"/>
  <c r="AL1333" i="1"/>
  <c r="AL1337" i="1"/>
  <c r="AH1337" i="1"/>
  <c r="AH1333" i="1"/>
  <c r="AE1337" i="1"/>
  <c r="AE1333" i="1"/>
  <c r="AJ1333" i="1"/>
  <c r="AJ1337" i="1"/>
  <c r="Z954" i="1"/>
  <c r="Z956" i="1" s="1"/>
  <c r="Z958" i="1" s="1"/>
  <c r="Z960" i="1" s="1"/>
  <c r="Z962" i="1" s="1"/>
  <c r="Z964" i="1" s="1"/>
  <c r="Z966" i="1" s="1"/>
  <c r="Z968" i="1" s="1"/>
  <c r="Z970" i="1" s="1"/>
  <c r="Z972" i="1" s="1"/>
  <c r="Z974" i="1" s="1"/>
  <c r="Z976" i="1" s="1"/>
  <c r="Z978" i="1" s="1"/>
  <c r="Z980" i="1" s="1"/>
  <c r="Z982" i="1" s="1"/>
  <c r="Z984" i="1" s="1"/>
  <c r="Z986" i="1" s="1"/>
  <c r="Z988" i="1" s="1"/>
  <c r="Z990" i="1" s="1"/>
  <c r="Z992" i="1" s="1"/>
  <c r="Z994" i="1" s="1"/>
  <c r="Z996" i="1" s="1"/>
  <c r="Z998" i="1" s="1"/>
  <c r="Z1000" i="1" s="1"/>
  <c r="Z1002" i="1" s="1"/>
  <c r="Z1004" i="1" s="1"/>
  <c r="Z1006" i="1" s="1"/>
  <c r="Z1008" i="1" s="1"/>
  <c r="Z1010" i="1" s="1"/>
  <c r="Z1012" i="1" s="1"/>
  <c r="Z1014" i="1" s="1"/>
  <c r="Z1016" i="1" s="1"/>
  <c r="Z1018" i="1" s="1"/>
  <c r="Z1020" i="1" s="1"/>
  <c r="Z1022" i="1" s="1"/>
  <c r="Z1024" i="1" s="1"/>
  <c r="Z1026" i="1" s="1"/>
  <c r="Z1028" i="1" s="1"/>
  <c r="Z1030" i="1" s="1"/>
  <c r="Z1032" i="1" s="1"/>
  <c r="Z1034" i="1" s="1"/>
  <c r="Z1036" i="1" s="1"/>
  <c r="Z1038" i="1" s="1"/>
  <c r="Z1040" i="1" s="1"/>
  <c r="Z1042" i="1" s="1"/>
  <c r="Z1044" i="1" s="1"/>
  <c r="Z1046" i="1" s="1"/>
  <c r="Z1048" i="1" s="1"/>
  <c r="Z1050" i="1" s="1"/>
  <c r="Z1052" i="1" s="1"/>
  <c r="Z1054" i="1" s="1"/>
  <c r="Z1056" i="1" s="1"/>
  <c r="Z1058" i="1" s="1"/>
  <c r="Z1060" i="1" s="1"/>
  <c r="Z1062" i="1" s="1"/>
  <c r="Z1064" i="1" s="1"/>
  <c r="Z1066" i="1" s="1"/>
  <c r="Z1068" i="1" s="1"/>
  <c r="Z1070" i="1" s="1"/>
  <c r="Z1072" i="1" s="1"/>
  <c r="Z1074" i="1" s="1"/>
  <c r="Z1076" i="1" s="1"/>
  <c r="Z1078" i="1" s="1"/>
  <c r="Z1080" i="1" s="1"/>
  <c r="Z1082" i="1" s="1"/>
  <c r="Z1084" i="1" s="1"/>
  <c r="Z1086" i="1" s="1"/>
  <c r="Z1088" i="1" s="1"/>
  <c r="Z1090" i="1" s="1"/>
  <c r="Z1092" i="1" s="1"/>
  <c r="Z1094" i="1" s="1"/>
  <c r="Z1096" i="1" s="1"/>
  <c r="Z1098" i="1" s="1"/>
  <c r="Z1100" i="1" s="1"/>
  <c r="Z1102" i="1" s="1"/>
  <c r="Z1104" i="1" s="1"/>
  <c r="Z1106" i="1" s="1"/>
  <c r="Z1108" i="1" s="1"/>
  <c r="Z1110" i="1" s="1"/>
  <c r="Z1112" i="1" s="1"/>
  <c r="Z1114" i="1" s="1"/>
  <c r="Z1116" i="1" s="1"/>
  <c r="Z1118" i="1" s="1"/>
  <c r="Z1120" i="1" s="1"/>
  <c r="Z1122" i="1" s="1"/>
  <c r="Z1124" i="1" s="1"/>
  <c r="Z1126" i="1" s="1"/>
  <c r="Z1128" i="1" s="1"/>
  <c r="Z1130" i="1" s="1"/>
  <c r="Z1132" i="1" s="1"/>
  <c r="Z1134" i="1" s="1"/>
  <c r="Z1136" i="1" s="1"/>
  <c r="Z1138" i="1" s="1"/>
  <c r="Z1140" i="1" s="1"/>
  <c r="Z1142" i="1" s="1"/>
  <c r="Z1144" i="1" s="1"/>
  <c r="Z1146" i="1" s="1"/>
  <c r="Z1148" i="1" s="1"/>
  <c r="Z1150" i="1" s="1"/>
  <c r="Z1152" i="1" s="1"/>
  <c r="Z1154" i="1" s="1"/>
  <c r="Z1156" i="1" s="1"/>
  <c r="Z1158" i="1" s="1"/>
  <c r="Z1160" i="1" s="1"/>
  <c r="Z1162" i="1" s="1"/>
  <c r="Z1164" i="1" s="1"/>
  <c r="Z1166" i="1" s="1"/>
  <c r="Z1168" i="1" s="1"/>
  <c r="Z1170" i="1" s="1"/>
  <c r="Z1172" i="1" s="1"/>
  <c r="Z1174" i="1" s="1"/>
  <c r="Z1176" i="1" s="1"/>
  <c r="Z1178" i="1" s="1"/>
  <c r="Z1180" i="1" s="1"/>
  <c r="Z1182" i="1" s="1"/>
  <c r="Z1184" i="1" s="1"/>
  <c r="Z1186" i="1" s="1"/>
  <c r="Z1188" i="1" s="1"/>
  <c r="Z1190" i="1" s="1"/>
  <c r="Z1192" i="1" s="1"/>
  <c r="Z1194" i="1" s="1"/>
  <c r="Z1196" i="1" s="1"/>
  <c r="Z1198" i="1" s="1"/>
  <c r="Z1200" i="1" s="1"/>
  <c r="Z1202" i="1" s="1"/>
  <c r="Z1204" i="1" s="1"/>
  <c r="Z1206" i="1" s="1"/>
  <c r="Z1208" i="1" s="1"/>
  <c r="Z1210" i="1" s="1"/>
  <c r="Z1212" i="1" s="1"/>
  <c r="Z1214" i="1" s="1"/>
  <c r="Z1216" i="1" s="1"/>
  <c r="Z1218" i="1" s="1"/>
  <c r="Z1220" i="1" s="1"/>
  <c r="Z1222" i="1" s="1"/>
  <c r="Z1224" i="1" s="1"/>
  <c r="Z1226" i="1" s="1"/>
  <c r="Z1229" i="1" s="1"/>
  <c r="Z1231" i="1" s="1"/>
  <c r="Z1233" i="1" s="1"/>
  <c r="Z1235" i="1" s="1"/>
  <c r="Z1237" i="1" s="1"/>
  <c r="Z1239" i="1" s="1"/>
  <c r="Z1241" i="1" s="1"/>
  <c r="Z1243" i="1" s="1"/>
  <c r="Z1245" i="1" s="1"/>
  <c r="Z1247" i="1" s="1"/>
  <c r="Z1249" i="1" s="1"/>
  <c r="Z1251" i="1" s="1"/>
  <c r="Z1253" i="1" s="1"/>
  <c r="Z1255" i="1" s="1"/>
  <c r="Z1257" i="1" s="1"/>
  <c r="Z1259" i="1" s="1"/>
  <c r="Z1261" i="1" s="1"/>
  <c r="Z1263" i="1" s="1"/>
  <c r="Z1265" i="1" s="1"/>
  <c r="Z1267" i="1" s="1"/>
  <c r="Z1269" i="1" s="1"/>
  <c r="Z1271" i="1" s="1"/>
  <c r="Z1273" i="1" s="1"/>
  <c r="Z1275" i="1" s="1"/>
  <c r="Z1277" i="1" s="1"/>
  <c r="Z1279" i="1" s="1"/>
  <c r="Z1281" i="1" s="1"/>
  <c r="Z1283" i="1" s="1"/>
  <c r="Z1285" i="1" s="1"/>
  <c r="Z1287" i="1" s="1"/>
  <c r="Z1289" i="1" s="1"/>
  <c r="Z1291" i="1" s="1"/>
  <c r="Z1293" i="1" s="1"/>
  <c r="Z1295" i="1" s="1"/>
  <c r="Z1297" i="1" s="1"/>
  <c r="Z1299" i="1" s="1"/>
  <c r="Z1301" i="1" s="1"/>
  <c r="Z1303" i="1" s="1"/>
  <c r="Z1305" i="1" s="1"/>
  <c r="Z1307" i="1" s="1"/>
  <c r="Z1309" i="1" s="1"/>
  <c r="Z1311" i="1" s="1"/>
  <c r="Z1313" i="1" s="1"/>
  <c r="Z1315" i="1" s="1"/>
  <c r="Z1317" i="1" s="1"/>
  <c r="Z1319" i="1" s="1"/>
  <c r="Z1321" i="1" s="1"/>
  <c r="Z1323" i="1" s="1"/>
  <c r="Z1325" i="1" s="1"/>
  <c r="Z1327" i="1" s="1"/>
  <c r="Z1329" i="1" s="1"/>
  <c r="Z1331" i="1" s="1"/>
  <c r="Z939" i="1"/>
  <c r="Z941" i="1" s="1"/>
  <c r="Z943" i="1" s="1"/>
  <c r="Z945" i="1" s="1"/>
  <c r="Z947" i="1" s="1"/>
  <c r="AK1335" i="1"/>
  <c r="AK1341" i="1" s="1"/>
  <c r="AK1343" i="1" s="1"/>
  <c r="AK1345" i="1" s="1"/>
  <c r="AK1347" i="1" s="1"/>
  <c r="AK1349" i="1" s="1"/>
  <c r="AK1351" i="1" s="1"/>
  <c r="AK1353" i="1" s="1"/>
  <c r="AK1355" i="1" s="1"/>
  <c r="AK1357" i="1" s="1"/>
  <c r="AK1359" i="1" s="1"/>
  <c r="AK1361" i="1" s="1"/>
  <c r="AK1363" i="1" s="1"/>
  <c r="AK1365" i="1" s="1"/>
  <c r="AK1367" i="1" s="1"/>
  <c r="AK1369" i="1" s="1"/>
  <c r="AK1371" i="1" s="1"/>
  <c r="AK1373" i="1" s="1"/>
  <c r="AK1375" i="1" s="1"/>
  <c r="AK1377" i="1" s="1"/>
  <c r="AK1379" i="1" s="1"/>
  <c r="AK1381" i="1" s="1"/>
  <c r="AK1383" i="1" s="1"/>
  <c r="AK1385" i="1" s="1"/>
  <c r="AK1387" i="1" s="1"/>
  <c r="AK1389" i="1" s="1"/>
  <c r="AK1391" i="1" s="1"/>
  <c r="AK1393" i="1" s="1"/>
  <c r="AK1395" i="1" s="1"/>
  <c r="AK1397" i="1" s="1"/>
  <c r="AK1399" i="1" s="1"/>
  <c r="AK1401" i="1" s="1"/>
  <c r="AK1403" i="1" s="1"/>
  <c r="AK1405" i="1" s="1"/>
  <c r="AK1407" i="1" s="1"/>
  <c r="AK1409" i="1" s="1"/>
  <c r="AK1411" i="1" s="1"/>
  <c r="AK1413" i="1" s="1"/>
  <c r="AK1415" i="1" s="1"/>
  <c r="AK1417" i="1" s="1"/>
  <c r="AK1419" i="1" s="1"/>
  <c r="AK1421" i="1" s="1"/>
  <c r="AK1423" i="1" s="1"/>
  <c r="AK1425" i="1" s="1"/>
  <c r="AK1427" i="1" s="1"/>
  <c r="AK1429" i="1" s="1"/>
  <c r="AK1431" i="1" s="1"/>
  <c r="AK1433" i="1" s="1"/>
  <c r="AK1435" i="1" s="1"/>
  <c r="AK1437" i="1" s="1"/>
  <c r="AK1439" i="1" s="1"/>
  <c r="AK1441" i="1" s="1"/>
  <c r="AK1443" i="1" s="1"/>
  <c r="AK1445" i="1" s="1"/>
  <c r="AK1447" i="1" s="1"/>
  <c r="AK1449" i="1" s="1"/>
  <c r="AK1451" i="1" s="1"/>
  <c r="AK1453" i="1" s="1"/>
  <c r="AK1455" i="1" s="1"/>
  <c r="AK1457" i="1" s="1"/>
  <c r="AK1459" i="1" s="1"/>
  <c r="AK1461" i="1" s="1"/>
  <c r="AK1463" i="1" s="1"/>
  <c r="AK1465" i="1" s="1"/>
  <c r="AK1467" i="1" s="1"/>
  <c r="AK1469" i="1" s="1"/>
  <c r="AK1471" i="1" s="1"/>
  <c r="AK1473" i="1" s="1"/>
  <c r="AK1475" i="1" s="1"/>
  <c r="AK1477" i="1" s="1"/>
  <c r="AK1479" i="1" s="1"/>
  <c r="AK1481" i="1" s="1"/>
  <c r="AK1483" i="1" s="1"/>
  <c r="AK1485" i="1" s="1"/>
  <c r="AK1487" i="1" s="1"/>
  <c r="AK1489" i="1" s="1"/>
  <c r="AK1491" i="1" s="1"/>
  <c r="AK1493" i="1" s="1"/>
  <c r="AK1495" i="1" s="1"/>
  <c r="AK1497" i="1" s="1"/>
  <c r="AK1499" i="1" s="1"/>
  <c r="AK1501" i="1" s="1"/>
  <c r="AK1503" i="1" s="1"/>
  <c r="AK1505" i="1" s="1"/>
  <c r="AK1507" i="1" s="1"/>
  <c r="AK1509" i="1" s="1"/>
  <c r="AK1511" i="1" s="1"/>
  <c r="AK1513" i="1" s="1"/>
  <c r="AK1515" i="1" s="1"/>
  <c r="AK1517" i="1" s="1"/>
  <c r="AK1519" i="1" s="1"/>
  <c r="AK1521" i="1" s="1"/>
  <c r="AK1523" i="1" s="1"/>
  <c r="AK1525" i="1" s="1"/>
  <c r="AK1527" i="1" s="1"/>
  <c r="AK1529" i="1" s="1"/>
  <c r="AK1531" i="1" s="1"/>
  <c r="AK1533" i="1" s="1"/>
  <c r="AK1535" i="1" s="1"/>
  <c r="AK1537" i="1" s="1"/>
  <c r="AK1539" i="1" s="1"/>
  <c r="AK1541" i="1" s="1"/>
  <c r="AK1543" i="1" s="1"/>
  <c r="AK1545" i="1" s="1"/>
  <c r="AK1547" i="1" s="1"/>
  <c r="AK1549" i="1" s="1"/>
  <c r="AK1551" i="1" s="1"/>
  <c r="AK1553" i="1" s="1"/>
  <c r="AK1555" i="1" s="1"/>
  <c r="AK1557" i="1" s="1"/>
  <c r="AK1559" i="1" s="1"/>
  <c r="AK1561" i="1" s="1"/>
  <c r="AK1563" i="1" s="1"/>
  <c r="AK1565" i="1" s="1"/>
  <c r="AK1567" i="1" s="1"/>
  <c r="AK1569" i="1" s="1"/>
  <c r="AK1571" i="1" s="1"/>
  <c r="AK1573" i="1" s="1"/>
  <c r="AK1575" i="1" s="1"/>
  <c r="AK1577" i="1" s="1"/>
  <c r="AK1579" i="1" s="1"/>
  <c r="AK1581" i="1" s="1"/>
  <c r="AK1583" i="1" s="1"/>
  <c r="AK1585" i="1" s="1"/>
  <c r="AK1587" i="1" s="1"/>
  <c r="AK1589" i="1" s="1"/>
  <c r="AK1591" i="1" s="1"/>
  <c r="AK1593" i="1" s="1"/>
  <c r="AK1595" i="1" s="1"/>
  <c r="AK1597" i="1" s="1"/>
  <c r="AK1599" i="1" s="1"/>
  <c r="AK1601" i="1" s="1"/>
  <c r="AK1603" i="1" s="1"/>
  <c r="AK1605" i="1" s="1"/>
  <c r="AK1607" i="1" s="1"/>
  <c r="AK1609" i="1" s="1"/>
  <c r="AK1611" i="1" s="1"/>
  <c r="AK1613" i="1" s="1"/>
  <c r="AK1615" i="1" s="1"/>
  <c r="AK1617" i="1" s="1"/>
  <c r="AK1619" i="1" s="1"/>
  <c r="AK1621" i="1" s="1"/>
  <c r="AK1623" i="1" s="1"/>
  <c r="AK1625" i="1" s="1"/>
  <c r="AK1627" i="1" s="1"/>
  <c r="AK1629" i="1" s="1"/>
  <c r="AK1631" i="1" s="1"/>
  <c r="AK1633" i="1" s="1"/>
  <c r="AK1635" i="1" s="1"/>
  <c r="AK1637" i="1" s="1"/>
  <c r="AK1639" i="1" s="1"/>
  <c r="AK1641" i="1" s="1"/>
  <c r="AK1643" i="1" s="1"/>
  <c r="AK1645" i="1" s="1"/>
  <c r="AK1647" i="1" s="1"/>
  <c r="AK1649" i="1" s="1"/>
  <c r="AK1651" i="1" s="1"/>
  <c r="AK1653" i="1" s="1"/>
  <c r="AK1655" i="1" s="1"/>
  <c r="AK1657" i="1" s="1"/>
  <c r="AK1659" i="1" s="1"/>
  <c r="AK1661" i="1" s="1"/>
  <c r="AK1663" i="1" s="1"/>
  <c r="AK1665" i="1" s="1"/>
  <c r="AK1667" i="1" s="1"/>
  <c r="AK1669" i="1" s="1"/>
  <c r="AK1671" i="1" s="1"/>
  <c r="AK1673" i="1" s="1"/>
  <c r="AK1675" i="1" s="1"/>
  <c r="AK1677" i="1" s="1"/>
  <c r="AK1679" i="1" s="1"/>
  <c r="AK1681" i="1" s="1"/>
  <c r="AK1683" i="1" s="1"/>
  <c r="AK1685" i="1" s="1"/>
  <c r="AK1687" i="1" s="1"/>
  <c r="AK1689" i="1" s="1"/>
  <c r="AK1691" i="1" s="1"/>
  <c r="AK1693" i="1" s="1"/>
  <c r="AK1695" i="1" s="1"/>
  <c r="AK1697" i="1" s="1"/>
  <c r="AK1699" i="1" s="1"/>
  <c r="AK1701" i="1" s="1"/>
  <c r="AK1703" i="1" s="1"/>
  <c r="AK1705" i="1" s="1"/>
  <c r="AK1707" i="1" s="1"/>
  <c r="AK1709" i="1" s="1"/>
  <c r="AK1711" i="1" s="1"/>
  <c r="AK1713" i="1" s="1"/>
  <c r="AK1715" i="1" s="1"/>
  <c r="AK1717" i="1" s="1"/>
  <c r="AK1719" i="1" s="1"/>
  <c r="AK1721" i="1" s="1"/>
  <c r="AK1723" i="1" s="1"/>
  <c r="AK1725" i="1" s="1"/>
  <c r="AK1727" i="1" s="1"/>
  <c r="AK1729" i="1" s="1"/>
  <c r="AK1731" i="1" s="1"/>
  <c r="AK1733" i="1" s="1"/>
  <c r="AK1735" i="1" s="1"/>
  <c r="AK1737" i="1" s="1"/>
  <c r="AK1739" i="1" s="1"/>
  <c r="AK1741" i="1" s="1"/>
  <c r="AK1743" i="1" s="1"/>
  <c r="AK1745" i="1" s="1"/>
  <c r="AK1747" i="1" s="1"/>
  <c r="AK1749" i="1" s="1"/>
  <c r="AK1751" i="1" s="1"/>
  <c r="AK1753" i="1" s="1"/>
  <c r="AK1755" i="1" s="1"/>
  <c r="AK1757" i="1" s="1"/>
  <c r="AK1759" i="1" s="1"/>
  <c r="AK1761" i="1" s="1"/>
  <c r="AK1763" i="1" s="1"/>
  <c r="AK1765" i="1" s="1"/>
  <c r="AK1767" i="1" s="1"/>
  <c r="AK1769" i="1" s="1"/>
  <c r="AK1771" i="1" s="1"/>
  <c r="AK1773" i="1" s="1"/>
  <c r="AK1775" i="1" s="1"/>
  <c r="AK1777" i="1" s="1"/>
  <c r="AK1779" i="1" s="1"/>
  <c r="AK1781" i="1" s="1"/>
  <c r="AK1783" i="1" s="1"/>
  <c r="AK1785" i="1" s="1"/>
  <c r="AK1787" i="1" s="1"/>
  <c r="AK1789" i="1" s="1"/>
  <c r="AK1791" i="1" s="1"/>
  <c r="AK1793" i="1" s="1"/>
  <c r="AK1795" i="1" s="1"/>
  <c r="AK1797" i="1" s="1"/>
  <c r="AK1799" i="1" s="1"/>
  <c r="AK1801" i="1" s="1"/>
  <c r="AK1803" i="1" s="1"/>
  <c r="AK1805" i="1" s="1"/>
  <c r="AK1807" i="1" s="1"/>
  <c r="AK1809" i="1" s="1"/>
  <c r="AK1811" i="1" s="1"/>
  <c r="AK1813" i="1" s="1"/>
  <c r="AK1815" i="1" s="1"/>
  <c r="AK1817" i="1" s="1"/>
  <c r="AK1819" i="1" s="1"/>
  <c r="AK1821" i="1" s="1"/>
  <c r="AK1823" i="1" s="1"/>
  <c r="AK1825" i="1" s="1"/>
  <c r="AK1827" i="1" s="1"/>
  <c r="AK1829" i="1" s="1"/>
  <c r="AK1831" i="1" s="1"/>
  <c r="AK1833" i="1" s="1"/>
  <c r="AK1835" i="1" s="1"/>
  <c r="AK1837" i="1" s="1"/>
  <c r="AK1839" i="1" s="1"/>
  <c r="AK1841" i="1" s="1"/>
  <c r="AK1843" i="1" s="1"/>
  <c r="AK1845" i="1" s="1"/>
  <c r="AK1847" i="1" s="1"/>
  <c r="AK1849" i="1" s="1"/>
  <c r="AK1851" i="1" s="1"/>
  <c r="AK1853" i="1" s="1"/>
  <c r="AK1855" i="1" s="1"/>
  <c r="AK1857" i="1" s="1"/>
  <c r="AK1859" i="1" s="1"/>
  <c r="AK1861" i="1" s="1"/>
  <c r="AK1863" i="1" s="1"/>
  <c r="AK1865" i="1" s="1"/>
  <c r="AK1867" i="1" s="1"/>
  <c r="AK1869" i="1" s="1"/>
  <c r="AK1871" i="1" s="1"/>
  <c r="AK1873" i="1" s="1"/>
  <c r="AK1875" i="1" s="1"/>
  <c r="AK1877" i="1" s="1"/>
  <c r="AK1879" i="1" s="1"/>
  <c r="AK1881" i="1" s="1"/>
  <c r="AK1883" i="1" s="1"/>
  <c r="AK1885" i="1" s="1"/>
  <c r="AK1887" i="1" s="1"/>
  <c r="AK1889" i="1" s="1"/>
  <c r="AK1891" i="1" s="1"/>
  <c r="AK1893" i="1" s="1"/>
  <c r="AK1895" i="1" s="1"/>
  <c r="AK1897" i="1" s="1"/>
  <c r="AK1899" i="1" s="1"/>
  <c r="AK1901" i="1" s="1"/>
  <c r="AK1903" i="1" s="1"/>
  <c r="AK1905" i="1" s="1"/>
  <c r="AK1907" i="1" s="1"/>
  <c r="AK1909" i="1" s="1"/>
  <c r="AK1911" i="1" s="1"/>
  <c r="AK1913" i="1" s="1"/>
  <c r="AK1915" i="1" s="1"/>
  <c r="AK1917" i="1" s="1"/>
  <c r="AK1919" i="1" s="1"/>
  <c r="AK1921" i="1" s="1"/>
  <c r="AK1923" i="1" s="1"/>
  <c r="AK1925" i="1" s="1"/>
  <c r="AK1927" i="1" s="1"/>
  <c r="AK1929" i="1" s="1"/>
  <c r="AK1931" i="1" s="1"/>
  <c r="AK1933" i="1" s="1"/>
  <c r="AK1935" i="1" s="1"/>
  <c r="AK1937" i="1" s="1"/>
  <c r="AK1939" i="1" s="1"/>
  <c r="AK1941" i="1" s="1"/>
  <c r="AK1943" i="1" s="1"/>
  <c r="AK1945" i="1" s="1"/>
  <c r="AK1947" i="1" s="1"/>
  <c r="AK1949" i="1" s="1"/>
  <c r="AK1951" i="1" s="1"/>
  <c r="AK1953" i="1" s="1"/>
  <c r="AK1955" i="1" s="1"/>
  <c r="AK1957" i="1" s="1"/>
  <c r="AK1959" i="1" s="1"/>
  <c r="AK1961" i="1" s="1"/>
  <c r="AK1963" i="1" s="1"/>
  <c r="AK1965" i="1" s="1"/>
  <c r="AK1967" i="1" s="1"/>
  <c r="AK1969" i="1" s="1"/>
  <c r="AK1971" i="1" s="1"/>
  <c r="AK1973" i="1" s="1"/>
  <c r="AK1975" i="1" s="1"/>
  <c r="AK1977" i="1" s="1"/>
  <c r="AK1979" i="1" s="1"/>
  <c r="AK1981" i="1" s="1"/>
  <c r="AK1983" i="1" s="1"/>
  <c r="AK1985" i="1" s="1"/>
  <c r="AK1987" i="1" s="1"/>
  <c r="AK1989" i="1" s="1"/>
  <c r="AK1991" i="1" s="1"/>
  <c r="AK1993" i="1" s="1"/>
  <c r="AK1995" i="1" s="1"/>
  <c r="AK1997" i="1" s="1"/>
  <c r="AK1999" i="1" s="1"/>
  <c r="AK2001" i="1" s="1"/>
  <c r="AK2003" i="1" s="1"/>
  <c r="AK2005" i="1" s="1"/>
  <c r="AK2007" i="1" s="1"/>
  <c r="AK2009" i="1" s="1"/>
  <c r="AK2011" i="1" s="1"/>
  <c r="AK2013" i="1" s="1"/>
  <c r="AK2015" i="1" s="1"/>
  <c r="AK2017" i="1" s="1"/>
  <c r="AK2019" i="1" s="1"/>
  <c r="AK2021" i="1" s="1"/>
  <c r="AK2023" i="1" s="1"/>
  <c r="AK2025" i="1" s="1"/>
  <c r="AK2027" i="1" s="1"/>
  <c r="AK2029" i="1" s="1"/>
  <c r="AK2031" i="1" s="1"/>
  <c r="AK2033" i="1" s="1"/>
  <c r="AK2035" i="1" s="1"/>
  <c r="AK2037" i="1" s="1"/>
  <c r="AK2039" i="1" s="1"/>
  <c r="AK2041" i="1" s="1"/>
  <c r="AK2043" i="1" s="1"/>
  <c r="AK2045" i="1" s="1"/>
  <c r="AK2047" i="1" s="1"/>
  <c r="AK2049" i="1" s="1"/>
  <c r="AK2051" i="1" s="1"/>
  <c r="AK2053" i="1" s="1"/>
  <c r="AK2055" i="1" s="1"/>
  <c r="AK2057" i="1" s="1"/>
  <c r="AK2059" i="1" s="1"/>
  <c r="AK2061" i="1" s="1"/>
  <c r="AK2063" i="1" s="1"/>
  <c r="AK2065" i="1" s="1"/>
  <c r="AK2067" i="1" s="1"/>
  <c r="AK2069" i="1" s="1"/>
  <c r="AK2071" i="1" s="1"/>
  <c r="AK2073" i="1" s="1"/>
  <c r="AK2075" i="1" s="1"/>
  <c r="AK2077" i="1" s="1"/>
  <c r="AK2079" i="1" s="1"/>
  <c r="AK2081" i="1" s="1"/>
  <c r="AK2083" i="1" s="1"/>
  <c r="AK1339" i="1"/>
  <c r="T386" i="2"/>
  <c r="T382" i="2"/>
  <c r="N386" i="2"/>
  <c r="N388" i="2" s="1"/>
  <c r="N390" i="2" s="1"/>
  <c r="N392" i="2" s="1"/>
  <c r="N394" i="2" s="1"/>
  <c r="N396" i="2" s="1"/>
  <c r="N398" i="2" s="1"/>
  <c r="N400" i="2" s="1"/>
  <c r="N402" i="2" s="1"/>
  <c r="N404" i="2" s="1"/>
  <c r="N406" i="2" s="1"/>
  <c r="N408" i="2" s="1"/>
  <c r="N410" i="2" s="1"/>
  <c r="N412" i="2" s="1"/>
  <c r="N414" i="2" s="1"/>
  <c r="N416" i="2" s="1"/>
  <c r="N418" i="2" s="1"/>
  <c r="N420" i="2" s="1"/>
  <c r="N422" i="2" s="1"/>
  <c r="N424" i="2" s="1"/>
  <c r="N426" i="2" s="1"/>
  <c r="N428" i="2" s="1"/>
  <c r="N430" i="2" s="1"/>
  <c r="N432" i="2" s="1"/>
  <c r="N434" i="2" s="1"/>
  <c r="N436" i="2" s="1"/>
  <c r="N438" i="2" s="1"/>
  <c r="N440" i="2" s="1"/>
  <c r="N442" i="2" s="1"/>
  <c r="N444" i="2" s="1"/>
  <c r="N446" i="2" s="1"/>
  <c r="N448" i="2" s="1"/>
  <c r="N450" i="2" s="1"/>
  <c r="N452" i="2" s="1"/>
  <c r="N454" i="2" s="1"/>
  <c r="N456" i="2" s="1"/>
  <c r="N458" i="2" s="1"/>
  <c r="N460" i="2" s="1"/>
  <c r="N462" i="2" s="1"/>
  <c r="N464" i="2" s="1"/>
  <c r="N466" i="2" s="1"/>
  <c r="N468" i="2" s="1"/>
  <c r="N470" i="2" s="1"/>
  <c r="N472" i="2" s="1"/>
  <c r="N474" i="2" s="1"/>
  <c r="N476" i="2" s="1"/>
  <c r="N478" i="2" s="1"/>
  <c r="N480" i="2" s="1"/>
  <c r="N482" i="2" s="1"/>
  <c r="N484" i="2" s="1"/>
  <c r="N486" i="2" s="1"/>
  <c r="N488" i="2" s="1"/>
  <c r="N490" i="2" s="1"/>
  <c r="N492" i="2" s="1"/>
  <c r="N494" i="2" s="1"/>
  <c r="N496" i="2" s="1"/>
  <c r="N498" i="2" s="1"/>
  <c r="N500" i="2" s="1"/>
  <c r="N502" i="2" s="1"/>
  <c r="N504" i="2" s="1"/>
  <c r="N506" i="2" s="1"/>
  <c r="N508" i="2" s="1"/>
  <c r="N510" i="2" s="1"/>
  <c r="N512" i="2" s="1"/>
  <c r="N514" i="2" s="1"/>
  <c r="N516" i="2" s="1"/>
  <c r="N518" i="2" s="1"/>
  <c r="N520" i="2" s="1"/>
  <c r="N522" i="2" s="1"/>
  <c r="N524" i="2" s="1"/>
  <c r="N526" i="2" s="1"/>
  <c r="N528" i="2" s="1"/>
  <c r="N530" i="2" s="1"/>
  <c r="N532" i="2" s="1"/>
  <c r="N534" i="2" s="1"/>
  <c r="N536" i="2" s="1"/>
  <c r="N538" i="2" s="1"/>
  <c r="N540" i="2" s="1"/>
  <c r="N542" i="2" s="1"/>
  <c r="N544" i="2" s="1"/>
  <c r="N546" i="2" s="1"/>
  <c r="N548" i="2" s="1"/>
  <c r="N550" i="2" s="1"/>
  <c r="N552" i="2" s="1"/>
  <c r="N554" i="2" s="1"/>
  <c r="N556" i="2" s="1"/>
  <c r="N558" i="2" s="1"/>
  <c r="N560" i="2" s="1"/>
  <c r="N562" i="2" s="1"/>
  <c r="N564" i="2" s="1"/>
  <c r="N566" i="2" s="1"/>
  <c r="N568" i="2" s="1"/>
  <c r="N570" i="2" s="1"/>
  <c r="N572" i="2" s="1"/>
  <c r="N574" i="2" s="1"/>
  <c r="N576" i="2" s="1"/>
  <c r="N578" i="2" s="1"/>
  <c r="N580" i="2" s="1"/>
  <c r="N582" i="2" s="1"/>
  <c r="N584" i="2" s="1"/>
  <c r="N586" i="2" s="1"/>
  <c r="N588" i="2" s="1"/>
  <c r="N590" i="2" s="1"/>
  <c r="N592" i="2" s="1"/>
  <c r="N594" i="2" s="1"/>
  <c r="N596" i="2" s="1"/>
  <c r="N598" i="2" s="1"/>
  <c r="N600" i="2" s="1"/>
  <c r="N602" i="2" s="1"/>
  <c r="N604" i="2" s="1"/>
  <c r="N606" i="2" s="1"/>
  <c r="N608" i="2" s="1"/>
  <c r="N610" i="2" s="1"/>
  <c r="N612" i="2" s="1"/>
  <c r="N614" i="2" s="1"/>
  <c r="N616" i="2" s="1"/>
  <c r="N618" i="2" s="1"/>
  <c r="N620" i="2" s="1"/>
  <c r="N622" i="2" s="1"/>
  <c r="N624" i="2" s="1"/>
  <c r="N626" i="2" s="1"/>
  <c r="N628" i="2" s="1"/>
  <c r="N630" i="2" s="1"/>
  <c r="N632" i="2" s="1"/>
  <c r="N634" i="2" s="1"/>
  <c r="N636" i="2" s="1"/>
  <c r="N638" i="2" s="1"/>
  <c r="N640" i="2" s="1"/>
  <c r="N642" i="2" s="1"/>
  <c r="N644" i="2" s="1"/>
  <c r="N646" i="2" s="1"/>
  <c r="N648" i="2" s="1"/>
  <c r="N650" i="2" s="1"/>
  <c r="N652" i="2" s="1"/>
  <c r="N654" i="2" s="1"/>
  <c r="N656" i="2" s="1"/>
  <c r="N658" i="2" s="1"/>
  <c r="N660" i="2" s="1"/>
  <c r="N662" i="2" s="1"/>
  <c r="N664" i="2" s="1"/>
  <c r="N666" i="2" s="1"/>
  <c r="N668" i="2" s="1"/>
  <c r="N670" i="2" s="1"/>
  <c r="N672" i="2" s="1"/>
  <c r="N674" i="2" s="1"/>
  <c r="N676" i="2" s="1"/>
  <c r="N678" i="2" s="1"/>
  <c r="N680" i="2" s="1"/>
  <c r="N682" i="2" s="1"/>
  <c r="N684" i="2" s="1"/>
  <c r="N686" i="2" s="1"/>
  <c r="N688" i="2" s="1"/>
  <c r="N690" i="2" s="1"/>
  <c r="N692" i="2" s="1"/>
  <c r="N694" i="2" s="1"/>
  <c r="N696" i="2" s="1"/>
  <c r="N698" i="2" s="1"/>
  <c r="N700" i="2" s="1"/>
  <c r="N702" i="2" s="1"/>
  <c r="N704" i="2" s="1"/>
  <c r="N706" i="2" s="1"/>
  <c r="N708" i="2" s="1"/>
  <c r="N710" i="2" s="1"/>
  <c r="N712" i="2" s="1"/>
  <c r="N714" i="2" s="1"/>
  <c r="N716" i="2" s="1"/>
  <c r="N718" i="2" s="1"/>
  <c r="N720" i="2" s="1"/>
  <c r="N722" i="2" s="1"/>
  <c r="N724" i="2" s="1"/>
  <c r="N726" i="2" s="1"/>
  <c r="N728" i="2" s="1"/>
  <c r="N730" i="2" s="1"/>
  <c r="N732" i="2" s="1"/>
  <c r="N734" i="2" s="1"/>
  <c r="N736" i="2" s="1"/>
  <c r="N738" i="2" s="1"/>
  <c r="N740" i="2" s="1"/>
  <c r="N742" i="2" s="1"/>
  <c r="N744" i="2" s="1"/>
  <c r="N746" i="2" s="1"/>
  <c r="N748" i="2" s="1"/>
  <c r="N750" i="2" s="1"/>
  <c r="N752" i="2" s="1"/>
  <c r="N754" i="2" s="1"/>
  <c r="N756" i="2" s="1"/>
  <c r="N758" i="2" s="1"/>
  <c r="N760" i="2" s="1"/>
  <c r="N762" i="2" s="1"/>
  <c r="N764" i="2" s="1"/>
  <c r="N766" i="2" s="1"/>
  <c r="N768" i="2" s="1"/>
  <c r="N770" i="2" s="1"/>
  <c r="N772" i="2" s="1"/>
  <c r="N774" i="2" s="1"/>
  <c r="N776" i="2" s="1"/>
  <c r="N778" i="2" s="1"/>
  <c r="N780" i="2" s="1"/>
  <c r="N782" i="2" s="1"/>
  <c r="N784" i="2" s="1"/>
  <c r="N786" i="2" s="1"/>
  <c r="N788" i="2" s="1"/>
  <c r="N790" i="2" s="1"/>
  <c r="N792" i="2" s="1"/>
  <c r="N794" i="2" s="1"/>
  <c r="N796" i="2" s="1"/>
  <c r="N798" i="2" s="1"/>
  <c r="N800" i="2" s="1"/>
  <c r="N802" i="2" s="1"/>
  <c r="N804" i="2" s="1"/>
  <c r="N806" i="2" s="1"/>
  <c r="N808" i="2" s="1"/>
  <c r="N810" i="2" s="1"/>
  <c r="N812" i="2" s="1"/>
  <c r="N814" i="2" s="1"/>
  <c r="N816" i="2" s="1"/>
  <c r="N818" i="2" s="1"/>
  <c r="N820" i="2" s="1"/>
  <c r="N822" i="2" s="1"/>
  <c r="N824" i="2" s="1"/>
  <c r="N826" i="2" s="1"/>
  <c r="N828" i="2" s="1"/>
  <c r="N830" i="2" s="1"/>
  <c r="N832" i="2" s="1"/>
  <c r="N834" i="2" s="1"/>
  <c r="N836" i="2" s="1"/>
  <c r="N838" i="2" s="1"/>
  <c r="N840" i="2" s="1"/>
  <c r="N842" i="2" s="1"/>
  <c r="N844" i="2" s="1"/>
  <c r="N846" i="2" s="1"/>
  <c r="N848" i="2" s="1"/>
  <c r="N850" i="2" s="1"/>
  <c r="N852" i="2" s="1"/>
  <c r="N854" i="2" s="1"/>
  <c r="N856" i="2" s="1"/>
  <c r="N858" i="2" s="1"/>
  <c r="N860" i="2" s="1"/>
  <c r="N862" i="2" s="1"/>
  <c r="N864" i="2" s="1"/>
  <c r="N866" i="2" s="1"/>
  <c r="N868" i="2" s="1"/>
  <c r="N870" i="2" s="1"/>
  <c r="N872" i="2" s="1"/>
  <c r="N874" i="2" s="1"/>
  <c r="N876" i="2" s="1"/>
  <c r="N878" i="2" s="1"/>
  <c r="N880" i="2" s="1"/>
  <c r="N882" i="2" s="1"/>
  <c r="N884" i="2" s="1"/>
  <c r="N886" i="2" s="1"/>
  <c r="N888" i="2" s="1"/>
  <c r="N890" i="2" s="1"/>
  <c r="N892" i="2" s="1"/>
  <c r="N894" i="2" s="1"/>
  <c r="N896" i="2" s="1"/>
  <c r="N898" i="2" s="1"/>
  <c r="N900" i="2" s="1"/>
  <c r="N902" i="2" s="1"/>
  <c r="N904" i="2" s="1"/>
  <c r="N906" i="2" s="1"/>
  <c r="N908" i="2" s="1"/>
  <c r="N910" i="2" s="1"/>
  <c r="N912" i="2" s="1"/>
  <c r="N914" i="2" s="1"/>
  <c r="N916" i="2" s="1"/>
  <c r="N918" i="2" s="1"/>
  <c r="N920" i="2" s="1"/>
  <c r="N922" i="2" s="1"/>
  <c r="N924" i="2" s="1"/>
  <c r="N926" i="2" s="1"/>
  <c r="N928" i="2" s="1"/>
  <c r="N930" i="2" s="1"/>
  <c r="N932" i="2" s="1"/>
  <c r="N934" i="2" s="1"/>
  <c r="N936" i="2" s="1"/>
  <c r="N938" i="2" s="1"/>
  <c r="N940" i="2" s="1"/>
  <c r="N942" i="2" s="1"/>
  <c r="N944" i="2" s="1"/>
  <c r="N946" i="2" s="1"/>
  <c r="N948" i="2" s="1"/>
  <c r="N950" i="2" s="1"/>
  <c r="N952" i="2" s="1"/>
  <c r="N954" i="2" s="1"/>
  <c r="N956" i="2" s="1"/>
  <c r="N958" i="2" s="1"/>
  <c r="N960" i="2" s="1"/>
  <c r="N962" i="2" s="1"/>
  <c r="N964" i="2" s="1"/>
  <c r="N966" i="2" s="1"/>
  <c r="N968" i="2" s="1"/>
  <c r="N970" i="2" s="1"/>
  <c r="N972" i="2" s="1"/>
  <c r="N974" i="2" s="1"/>
  <c r="N976" i="2" s="1"/>
  <c r="N978" i="2" s="1"/>
  <c r="N980" i="2" s="1"/>
  <c r="N982" i="2" s="1"/>
  <c r="N984" i="2" s="1"/>
  <c r="N986" i="2" s="1"/>
  <c r="N988" i="2" s="1"/>
  <c r="N990" i="2" s="1"/>
  <c r="N992" i="2" s="1"/>
  <c r="N994" i="2" s="1"/>
  <c r="N996" i="2" s="1"/>
  <c r="N998" i="2" s="1"/>
  <c r="N1000" i="2" s="1"/>
  <c r="N1002" i="2" s="1"/>
  <c r="N1004" i="2" s="1"/>
  <c r="N1006" i="2" s="1"/>
  <c r="N1008" i="2" s="1"/>
  <c r="N1010" i="2" s="1"/>
  <c r="N1012" i="2" s="1"/>
  <c r="N1014" i="2" s="1"/>
  <c r="N1016" i="2" s="1"/>
  <c r="N1018" i="2" s="1"/>
  <c r="N1020" i="2" s="1"/>
  <c r="N1022" i="2" s="1"/>
  <c r="N1024" i="2" s="1"/>
  <c r="N1026" i="2" s="1"/>
  <c r="N1028" i="2" s="1"/>
  <c r="N1030" i="2" s="1"/>
  <c r="N1032" i="2" s="1"/>
  <c r="N1034" i="2" s="1"/>
  <c r="N1036" i="2" s="1"/>
  <c r="N1038" i="2" s="1"/>
  <c r="N1040" i="2" s="1"/>
  <c r="N1042" i="2" s="1"/>
  <c r="N1044" i="2" s="1"/>
  <c r="N1046" i="2" s="1"/>
  <c r="N1048" i="2" s="1"/>
  <c r="N1050" i="2" s="1"/>
  <c r="N1052" i="2" s="1"/>
  <c r="N1054" i="2" s="1"/>
  <c r="N1056" i="2" s="1"/>
  <c r="N1058" i="2" s="1"/>
  <c r="N1060" i="2" s="1"/>
  <c r="N1062" i="2" s="1"/>
  <c r="N1064" i="2" s="1"/>
  <c r="N1066" i="2" s="1"/>
  <c r="N1068" i="2" s="1"/>
  <c r="N1070" i="2" s="1"/>
  <c r="N1072" i="2" s="1"/>
  <c r="N1074" i="2" s="1"/>
  <c r="N1076" i="2" s="1"/>
  <c r="N1078" i="2" s="1"/>
  <c r="N1080" i="2" s="1"/>
  <c r="N1082" i="2" s="1"/>
  <c r="N1084" i="2" s="1"/>
  <c r="N1086" i="2" s="1"/>
  <c r="N1088" i="2" s="1"/>
  <c r="N1090" i="2" s="1"/>
  <c r="N1092" i="2" s="1"/>
  <c r="N1094" i="2" s="1"/>
  <c r="N1096" i="2" s="1"/>
  <c r="N1098" i="2" s="1"/>
  <c r="N1100" i="2" s="1"/>
  <c r="N1102" i="2" s="1"/>
  <c r="N1104" i="2" s="1"/>
  <c r="N1106" i="2" s="1"/>
  <c r="N1108" i="2" s="1"/>
  <c r="N1110" i="2" s="1"/>
  <c r="N1112" i="2" s="1"/>
  <c r="N1114" i="2" s="1"/>
  <c r="N1116" i="2" s="1"/>
  <c r="N1118" i="2" s="1"/>
  <c r="N1120" i="2" s="1"/>
  <c r="N1122" i="2" s="1"/>
  <c r="N1124" i="2" s="1"/>
  <c r="N1126" i="2" s="1"/>
  <c r="N1128" i="2" s="1"/>
  <c r="N1130" i="2" s="1"/>
  <c r="N1132" i="2" s="1"/>
  <c r="N1134" i="2" s="1"/>
  <c r="N1136" i="2" s="1"/>
  <c r="N1138" i="2" s="1"/>
  <c r="N1140" i="2" s="1"/>
  <c r="N1142" i="2" s="1"/>
  <c r="N1144" i="2" s="1"/>
  <c r="N1146" i="2" s="1"/>
  <c r="N1148" i="2" s="1"/>
  <c r="N1150" i="2" s="1"/>
  <c r="N1152" i="2" s="1"/>
  <c r="N1154" i="2" s="1"/>
  <c r="N1156" i="2" s="1"/>
  <c r="N1158" i="2" s="1"/>
  <c r="N1160" i="2" s="1"/>
  <c r="N1162" i="2" s="1"/>
  <c r="N1164" i="2" s="1"/>
  <c r="N1166" i="2" s="1"/>
  <c r="N1168" i="2" s="1"/>
  <c r="N1170" i="2" s="1"/>
  <c r="N1172" i="2" s="1"/>
  <c r="N1174" i="2" s="1"/>
  <c r="N1176" i="2" s="1"/>
  <c r="N1178" i="2" s="1"/>
  <c r="N1180" i="2" s="1"/>
  <c r="N1182" i="2" s="1"/>
  <c r="N1184" i="2" s="1"/>
  <c r="N1186" i="2" s="1"/>
  <c r="N1188" i="2" s="1"/>
  <c r="N1190" i="2" s="1"/>
  <c r="N1192" i="2" s="1"/>
  <c r="N1194" i="2" s="1"/>
  <c r="N1196" i="2" s="1"/>
  <c r="N1198" i="2" s="1"/>
  <c r="N1200" i="2" s="1"/>
  <c r="N1202" i="2" s="1"/>
  <c r="N1204" i="2" s="1"/>
  <c r="N1206" i="2" s="1"/>
  <c r="N1208" i="2" s="1"/>
  <c r="N1210" i="2" s="1"/>
  <c r="N1212" i="2" s="1"/>
  <c r="N1214" i="2" s="1"/>
  <c r="N1216" i="2" s="1"/>
  <c r="N1218" i="2" s="1"/>
  <c r="N1220" i="2" s="1"/>
  <c r="N1222" i="2" s="1"/>
  <c r="N1224" i="2" s="1"/>
  <c r="N1226" i="2" s="1"/>
  <c r="N1228" i="2" s="1"/>
  <c r="N1230" i="2" s="1"/>
  <c r="N1232" i="2" s="1"/>
  <c r="N1234" i="2" s="1"/>
  <c r="N1236" i="2" s="1"/>
  <c r="N1238" i="2" s="1"/>
  <c r="N1240" i="2" s="1"/>
  <c r="N1242" i="2" s="1"/>
  <c r="N1244" i="2" s="1"/>
  <c r="N1246" i="2" s="1"/>
  <c r="N1248" i="2" s="1"/>
  <c r="N1250" i="2" s="1"/>
  <c r="N1252" i="2" s="1"/>
  <c r="N1254" i="2" s="1"/>
  <c r="N1256" i="2" s="1"/>
  <c r="N1258" i="2" s="1"/>
  <c r="N1260" i="2" s="1"/>
  <c r="N1262" i="2" s="1"/>
  <c r="N1264" i="2" s="1"/>
  <c r="N1266" i="2" s="1"/>
  <c r="N1268" i="2" s="1"/>
  <c r="N1270" i="2" s="1"/>
  <c r="N1272" i="2" s="1"/>
  <c r="N1274" i="2" s="1"/>
  <c r="N1276" i="2" s="1"/>
  <c r="N1278" i="2" s="1"/>
  <c r="N1280" i="2" s="1"/>
  <c r="N1282" i="2" s="1"/>
  <c r="N1284" i="2" s="1"/>
  <c r="N1286" i="2" s="1"/>
  <c r="N1288" i="2" s="1"/>
  <c r="N1290" i="2" s="1"/>
  <c r="N1292" i="2" s="1"/>
  <c r="N1294" i="2" s="1"/>
  <c r="N1296" i="2" s="1"/>
  <c r="N1298" i="2" s="1"/>
  <c r="N1300" i="2" s="1"/>
  <c r="N1302" i="2" s="1"/>
  <c r="N1304" i="2" s="1"/>
  <c r="N1306" i="2" s="1"/>
  <c r="N1308" i="2" s="1"/>
  <c r="N1310" i="2" s="1"/>
  <c r="N1312" i="2" s="1"/>
  <c r="N1314" i="2" s="1"/>
  <c r="N1316" i="2" s="1"/>
  <c r="N1318" i="2" s="1"/>
  <c r="N1320" i="2" s="1"/>
  <c r="N1322" i="2" s="1"/>
  <c r="N1324" i="2" s="1"/>
  <c r="N1326" i="2" s="1"/>
  <c r="N1328" i="2" s="1"/>
  <c r="N1330" i="2" s="1"/>
  <c r="N1332" i="2" s="1"/>
  <c r="N1334" i="2" s="1"/>
  <c r="N1336" i="2" s="1"/>
  <c r="N1338" i="2" s="1"/>
  <c r="N1340" i="2" s="1"/>
  <c r="N1342" i="2" s="1"/>
  <c r="N1344" i="2" s="1"/>
  <c r="N1346" i="2" s="1"/>
  <c r="N1348" i="2" s="1"/>
  <c r="N1350" i="2" s="1"/>
  <c r="N1352" i="2" s="1"/>
  <c r="N1354" i="2" s="1"/>
  <c r="N1356" i="2" s="1"/>
  <c r="N1358" i="2" s="1"/>
  <c r="N1360" i="2" s="1"/>
  <c r="N1362" i="2" s="1"/>
  <c r="N1364" i="2" s="1"/>
  <c r="N1366" i="2" s="1"/>
  <c r="N1368" i="2" s="1"/>
  <c r="N1370" i="2" s="1"/>
  <c r="N1372" i="2" s="1"/>
  <c r="N1374" i="2" s="1"/>
  <c r="N1376" i="2" s="1"/>
  <c r="N1378" i="2" s="1"/>
  <c r="N1380" i="2" s="1"/>
  <c r="N1382" i="2" s="1"/>
  <c r="N1384" i="2" s="1"/>
  <c r="N1386" i="2" s="1"/>
  <c r="N1388" i="2" s="1"/>
  <c r="N1390" i="2" s="1"/>
  <c r="N1392" i="2" s="1"/>
  <c r="N1394" i="2" s="1"/>
  <c r="N1396" i="2" s="1"/>
  <c r="N1398" i="2" s="1"/>
  <c r="N1400" i="2" s="1"/>
  <c r="N1402" i="2" s="1"/>
  <c r="N1404" i="2" s="1"/>
  <c r="N1406" i="2" s="1"/>
  <c r="N1408" i="2" s="1"/>
  <c r="N1410" i="2" s="1"/>
  <c r="N1412" i="2" s="1"/>
  <c r="N1414" i="2" s="1"/>
  <c r="N1416" i="2" s="1"/>
  <c r="N1418" i="2" s="1"/>
  <c r="N1420" i="2" s="1"/>
  <c r="N1422" i="2" s="1"/>
  <c r="N1424" i="2" s="1"/>
  <c r="N1426" i="2" s="1"/>
  <c r="N1428" i="2" s="1"/>
  <c r="N1430" i="2" s="1"/>
  <c r="N1432" i="2" s="1"/>
  <c r="N1434" i="2" s="1"/>
  <c r="N1436" i="2" s="1"/>
  <c r="N1438" i="2" s="1"/>
  <c r="N1440" i="2" s="1"/>
  <c r="N1442" i="2" s="1"/>
  <c r="N1444" i="2" s="1"/>
  <c r="N1446" i="2" s="1"/>
  <c r="N1448" i="2" s="1"/>
  <c r="N1450" i="2" s="1"/>
  <c r="N1452" i="2" s="1"/>
  <c r="N1454" i="2" s="1"/>
  <c r="N1456" i="2" s="1"/>
  <c r="N1458" i="2" s="1"/>
  <c r="N1460" i="2" s="1"/>
  <c r="N1462" i="2" s="1"/>
  <c r="N1464" i="2" s="1"/>
  <c r="N1466" i="2" s="1"/>
  <c r="N1468" i="2" s="1"/>
  <c r="N1470" i="2" s="1"/>
  <c r="N1472" i="2" s="1"/>
  <c r="N1474" i="2" s="1"/>
  <c r="N1476" i="2" s="1"/>
  <c r="N1478" i="2" s="1"/>
  <c r="N1480" i="2" s="1"/>
  <c r="N1482" i="2" s="1"/>
  <c r="N1484" i="2" s="1"/>
  <c r="N1486" i="2" s="1"/>
  <c r="N1488" i="2" s="1"/>
  <c r="N1490" i="2" s="1"/>
  <c r="N1492" i="2" s="1"/>
  <c r="N1494" i="2" s="1"/>
  <c r="N1496" i="2" s="1"/>
  <c r="N1498" i="2" s="1"/>
  <c r="N1500" i="2" s="1"/>
  <c r="N1502" i="2" s="1"/>
  <c r="N1504" i="2" s="1"/>
  <c r="N1506" i="2" s="1"/>
  <c r="N1508" i="2" s="1"/>
  <c r="N1510" i="2" s="1"/>
  <c r="N1512" i="2" s="1"/>
  <c r="N1514" i="2" s="1"/>
  <c r="N1516" i="2" s="1"/>
  <c r="N1518" i="2" s="1"/>
  <c r="N1520" i="2" s="1"/>
  <c r="N1522" i="2" s="1"/>
  <c r="N1524" i="2" s="1"/>
  <c r="N1526" i="2" s="1"/>
  <c r="N1528" i="2" s="1"/>
  <c r="N1530" i="2" s="1"/>
  <c r="N1532" i="2" s="1"/>
  <c r="N1534" i="2" s="1"/>
  <c r="N1536" i="2" s="1"/>
  <c r="N1538" i="2" s="1"/>
  <c r="N1540" i="2" s="1"/>
  <c r="N1542" i="2" s="1"/>
  <c r="N1544" i="2" s="1"/>
  <c r="N1546" i="2" s="1"/>
  <c r="N1548" i="2" s="1"/>
  <c r="N1550" i="2" s="1"/>
  <c r="N1552" i="2" s="1"/>
  <c r="N1554" i="2" s="1"/>
  <c r="N1556" i="2" s="1"/>
  <c r="N1558" i="2" s="1"/>
  <c r="N1560" i="2" s="1"/>
  <c r="N1562" i="2" s="1"/>
  <c r="N1564" i="2" s="1"/>
  <c r="N1566" i="2" s="1"/>
  <c r="N1568" i="2" s="1"/>
  <c r="N1570" i="2" s="1"/>
  <c r="N1572" i="2" s="1"/>
  <c r="N1574" i="2" s="1"/>
  <c r="N1576" i="2" s="1"/>
  <c r="N1578" i="2" s="1"/>
  <c r="N1580" i="2" s="1"/>
  <c r="N1582" i="2" s="1"/>
  <c r="N1584" i="2" s="1"/>
  <c r="N1586" i="2" s="1"/>
  <c r="N1588" i="2" s="1"/>
  <c r="N1590" i="2" s="1"/>
  <c r="N1592" i="2" s="1"/>
  <c r="N1594" i="2" s="1"/>
  <c r="N1596" i="2" s="1"/>
  <c r="N1598" i="2" s="1"/>
  <c r="N1600" i="2" s="1"/>
  <c r="N1602" i="2" s="1"/>
  <c r="N1604" i="2" s="1"/>
  <c r="N1606" i="2" s="1"/>
  <c r="N1608" i="2" s="1"/>
  <c r="N1610" i="2" s="1"/>
  <c r="N1612" i="2" s="1"/>
  <c r="N1614" i="2" s="1"/>
  <c r="N1616" i="2" s="1"/>
  <c r="N1618" i="2" s="1"/>
  <c r="N1620" i="2" s="1"/>
  <c r="N1622" i="2" s="1"/>
  <c r="N1624" i="2" s="1"/>
  <c r="N1626" i="2" s="1"/>
  <c r="N1628" i="2" s="1"/>
  <c r="N1630" i="2" s="1"/>
  <c r="N1632" i="2" s="1"/>
  <c r="N1634" i="2" s="1"/>
  <c r="N1636" i="2" s="1"/>
  <c r="N1638" i="2" s="1"/>
  <c r="N1640" i="2" s="1"/>
  <c r="N1642" i="2" s="1"/>
  <c r="N1644" i="2" s="1"/>
  <c r="N1646" i="2" s="1"/>
  <c r="N1648" i="2" s="1"/>
  <c r="N1650" i="2" s="1"/>
  <c r="N1652" i="2" s="1"/>
  <c r="N1654" i="2" s="1"/>
  <c r="N1656" i="2" s="1"/>
  <c r="N1658" i="2" s="1"/>
  <c r="N1660" i="2" s="1"/>
  <c r="N1662" i="2" s="1"/>
  <c r="N1664" i="2" s="1"/>
  <c r="N1666" i="2" s="1"/>
  <c r="N1668" i="2" s="1"/>
  <c r="N1670" i="2" s="1"/>
  <c r="N1672" i="2" s="1"/>
  <c r="N1674" i="2" s="1"/>
  <c r="N1676" i="2" s="1"/>
  <c r="N1678" i="2" s="1"/>
  <c r="N1680" i="2" s="1"/>
  <c r="N1682" i="2" s="1"/>
  <c r="N1684" i="2" s="1"/>
  <c r="N1686" i="2" s="1"/>
  <c r="N1688" i="2" s="1"/>
  <c r="N1690" i="2" s="1"/>
  <c r="N1692" i="2" s="1"/>
  <c r="N1694" i="2" s="1"/>
  <c r="N1696" i="2" s="1"/>
  <c r="N1698" i="2" s="1"/>
  <c r="N1700" i="2" s="1"/>
  <c r="N1702" i="2" s="1"/>
  <c r="N1704" i="2" s="1"/>
  <c r="N1706" i="2" s="1"/>
  <c r="N1708" i="2" s="1"/>
  <c r="N1710" i="2" s="1"/>
  <c r="N1712" i="2" s="1"/>
  <c r="N1714" i="2" s="1"/>
  <c r="N1716" i="2" s="1"/>
  <c r="N1718" i="2" s="1"/>
  <c r="N1720" i="2" s="1"/>
  <c r="N1722" i="2" s="1"/>
  <c r="N1724" i="2" s="1"/>
  <c r="N1726" i="2" s="1"/>
  <c r="N1728" i="2" s="1"/>
  <c r="N1730" i="2" s="1"/>
  <c r="N1732" i="2" s="1"/>
  <c r="N1734" i="2" s="1"/>
  <c r="N1736" i="2" s="1"/>
  <c r="N1738" i="2" s="1"/>
  <c r="N1740" i="2" s="1"/>
  <c r="N1742" i="2" s="1"/>
  <c r="N1744" i="2" s="1"/>
  <c r="N1746" i="2" s="1"/>
  <c r="N1748" i="2" s="1"/>
  <c r="N1750" i="2" s="1"/>
  <c r="N1752" i="2" s="1"/>
  <c r="N1754" i="2" s="1"/>
  <c r="N1756" i="2" s="1"/>
  <c r="N1758" i="2" s="1"/>
  <c r="N1760" i="2" s="1"/>
  <c r="N1762" i="2" s="1"/>
  <c r="N1764" i="2" s="1"/>
  <c r="N1766" i="2" s="1"/>
  <c r="N1768" i="2" s="1"/>
  <c r="N1770" i="2" s="1"/>
  <c r="N1772" i="2" s="1"/>
  <c r="N1774" i="2" s="1"/>
  <c r="N1776" i="2" s="1"/>
  <c r="N1778" i="2" s="1"/>
  <c r="N1780" i="2" s="1"/>
  <c r="N1782" i="2" s="1"/>
  <c r="N1784" i="2" s="1"/>
  <c r="N1786" i="2" s="1"/>
  <c r="N1788" i="2" s="1"/>
  <c r="N1790" i="2" s="1"/>
  <c r="N1792" i="2" s="1"/>
  <c r="N1794" i="2" s="1"/>
  <c r="N1796" i="2" s="1"/>
  <c r="N1798" i="2" s="1"/>
  <c r="N1800" i="2" s="1"/>
  <c r="N1802" i="2" s="1"/>
  <c r="N1804" i="2" s="1"/>
  <c r="N1806" i="2" s="1"/>
  <c r="N1808" i="2" s="1"/>
  <c r="N1810" i="2" s="1"/>
  <c r="N1812" i="2" s="1"/>
  <c r="N1814" i="2" s="1"/>
  <c r="N1816" i="2" s="1"/>
  <c r="N1818" i="2" s="1"/>
  <c r="N1820" i="2" s="1"/>
  <c r="N1822" i="2" s="1"/>
  <c r="N1824" i="2" s="1"/>
  <c r="N1826" i="2" s="1"/>
  <c r="N1828" i="2" s="1"/>
  <c r="N1830" i="2" s="1"/>
  <c r="N1832" i="2" s="1"/>
  <c r="N1834" i="2" s="1"/>
  <c r="N1836" i="2" s="1"/>
  <c r="N1838" i="2" s="1"/>
  <c r="N1840" i="2" s="1"/>
  <c r="N1842" i="2" s="1"/>
  <c r="N1844" i="2" s="1"/>
  <c r="N1846" i="2" s="1"/>
  <c r="N1848" i="2" s="1"/>
  <c r="N1850" i="2" s="1"/>
  <c r="N1852" i="2" s="1"/>
  <c r="N1854" i="2" s="1"/>
  <c r="N1856" i="2" s="1"/>
  <c r="N1858" i="2" s="1"/>
  <c r="N1860" i="2" s="1"/>
  <c r="N1862" i="2" s="1"/>
  <c r="N1864" i="2" s="1"/>
  <c r="N1866" i="2" s="1"/>
  <c r="N1868" i="2" s="1"/>
  <c r="N1870" i="2" s="1"/>
  <c r="N1872" i="2" s="1"/>
  <c r="N1874" i="2" s="1"/>
  <c r="N1876" i="2" s="1"/>
  <c r="N1878" i="2" s="1"/>
  <c r="N1880" i="2" s="1"/>
  <c r="N1882" i="2" s="1"/>
  <c r="N1884" i="2" s="1"/>
  <c r="N1886" i="2" s="1"/>
  <c r="N1888" i="2" s="1"/>
  <c r="N1890" i="2" s="1"/>
  <c r="N1892" i="2" s="1"/>
  <c r="N1894" i="2" s="1"/>
  <c r="N1896" i="2" s="1"/>
  <c r="N1898" i="2" s="1"/>
  <c r="N1900" i="2" s="1"/>
  <c r="N1902" i="2" s="1"/>
  <c r="N1904" i="2" s="1"/>
  <c r="N1906" i="2" s="1"/>
  <c r="N1908" i="2" s="1"/>
  <c r="N1910" i="2" s="1"/>
  <c r="N1912" i="2" s="1"/>
  <c r="N1914" i="2" s="1"/>
  <c r="N1916" i="2" s="1"/>
  <c r="N1918" i="2" s="1"/>
  <c r="N1920" i="2" s="1"/>
  <c r="N1922" i="2" s="1"/>
  <c r="N1924" i="2" s="1"/>
  <c r="N1926" i="2" s="1"/>
  <c r="N1928" i="2" s="1"/>
  <c r="N1930" i="2" s="1"/>
  <c r="N1932" i="2" s="1"/>
  <c r="N1934" i="2" s="1"/>
  <c r="N1936" i="2" s="1"/>
  <c r="N1938" i="2" s="1"/>
  <c r="N1940" i="2" s="1"/>
  <c r="N1942" i="2" s="1"/>
  <c r="N1944" i="2" s="1"/>
  <c r="N1946" i="2" s="1"/>
  <c r="N1948" i="2" s="1"/>
  <c r="N1950" i="2" s="1"/>
  <c r="N1952" i="2" s="1"/>
  <c r="N1954" i="2" s="1"/>
  <c r="N1956" i="2" s="1"/>
  <c r="N1958" i="2" s="1"/>
  <c r="N1960" i="2" s="1"/>
  <c r="N1962" i="2" s="1"/>
  <c r="N1964" i="2" s="1"/>
  <c r="N1966" i="2" s="1"/>
  <c r="N1968" i="2" s="1"/>
  <c r="N1970" i="2" s="1"/>
  <c r="N1972" i="2" s="1"/>
  <c r="N1974" i="2" s="1"/>
  <c r="N1976" i="2" s="1"/>
  <c r="N1978" i="2" s="1"/>
  <c r="N1980" i="2" s="1"/>
  <c r="N1982" i="2" s="1"/>
  <c r="N1984" i="2" s="1"/>
  <c r="N1986" i="2" s="1"/>
  <c r="N1988" i="2" s="1"/>
  <c r="N1990" i="2" s="1"/>
  <c r="N1992" i="2" s="1"/>
  <c r="N1994" i="2" s="1"/>
  <c r="N1996" i="2" s="1"/>
  <c r="N1998" i="2" s="1"/>
  <c r="N2000" i="2" s="1"/>
  <c r="N2002" i="2" s="1"/>
  <c r="N2004" i="2" s="1"/>
  <c r="N2006" i="2" s="1"/>
  <c r="N2008" i="2" s="1"/>
  <c r="N2010" i="2" s="1"/>
  <c r="N2012" i="2" s="1"/>
  <c r="N2014" i="2" s="1"/>
  <c r="N2016" i="2" s="1"/>
  <c r="N2018" i="2" s="1"/>
  <c r="N2020" i="2" s="1"/>
  <c r="N2022" i="2" s="1"/>
  <c r="N2024" i="2" s="1"/>
  <c r="N2026" i="2" s="1"/>
  <c r="N2028" i="2" s="1"/>
  <c r="N2030" i="2" s="1"/>
  <c r="N2032" i="2" s="1"/>
  <c r="N2034" i="2" s="1"/>
  <c r="N2036" i="2" s="1"/>
  <c r="N2038" i="2" s="1"/>
  <c r="N2040" i="2" s="1"/>
  <c r="N2042" i="2" s="1"/>
  <c r="N2044" i="2" s="1"/>
  <c r="N2046" i="2" s="1"/>
  <c r="N2048" i="2" s="1"/>
  <c r="N2050" i="2" s="1"/>
  <c r="N2052" i="2" s="1"/>
  <c r="N2054" i="2" s="1"/>
  <c r="N2056" i="2" s="1"/>
  <c r="N2058" i="2" s="1"/>
  <c r="N2060" i="2" s="1"/>
  <c r="N2062" i="2" s="1"/>
  <c r="N2064" i="2" s="1"/>
  <c r="N2066" i="2" s="1"/>
  <c r="N2068" i="2" s="1"/>
  <c r="N2070" i="2" s="1"/>
  <c r="N2072" i="2" s="1"/>
  <c r="N2074" i="2" s="1"/>
  <c r="N2076" i="2" s="1"/>
  <c r="N2078" i="2" s="1"/>
  <c r="N2080" i="2" s="1"/>
  <c r="N2082" i="2" s="1"/>
  <c r="N2084" i="2" s="1"/>
  <c r="N2086" i="2" s="1"/>
  <c r="N2088" i="2" s="1"/>
  <c r="N2090" i="2" s="1"/>
  <c r="N2092" i="2" s="1"/>
  <c r="N2094" i="2" s="1"/>
  <c r="N2096" i="2" s="1"/>
  <c r="N2098" i="2" s="1"/>
  <c r="N2100" i="2" s="1"/>
  <c r="N2102" i="2" s="1"/>
  <c r="N2104" i="2" s="1"/>
  <c r="N2106" i="2" s="1"/>
  <c r="N2108" i="2" s="1"/>
  <c r="N2110" i="2" s="1"/>
  <c r="N2112" i="2" s="1"/>
  <c r="N2114" i="2" s="1"/>
  <c r="N2116" i="2" s="1"/>
  <c r="N2118" i="2" s="1"/>
  <c r="N2120" i="2" s="1"/>
  <c r="N2122" i="2" s="1"/>
  <c r="N2124" i="2" s="1"/>
  <c r="N2126" i="2" s="1"/>
  <c r="N2128" i="2" s="1"/>
  <c r="N2130" i="2" s="1"/>
  <c r="N2132" i="2" s="1"/>
  <c r="N2134" i="2" s="1"/>
  <c r="N2136" i="2" s="1"/>
  <c r="N2138" i="2" s="1"/>
  <c r="N2140" i="2" s="1"/>
  <c r="N2142" i="2" s="1"/>
  <c r="N2144" i="2" s="1"/>
  <c r="N2146" i="2" s="1"/>
  <c r="N2148" i="2" s="1"/>
  <c r="N2150" i="2" s="1"/>
  <c r="N2152" i="2" s="1"/>
  <c r="N2154" i="2" s="1"/>
  <c r="N2156" i="2" s="1"/>
  <c r="N2158" i="2" s="1"/>
  <c r="N2160" i="2" s="1"/>
  <c r="N2162" i="2" s="1"/>
  <c r="N2164" i="2" s="1"/>
  <c r="N2166" i="2" s="1"/>
  <c r="N2168" i="2" s="1"/>
  <c r="N2170" i="2" s="1"/>
  <c r="N2172" i="2" s="1"/>
  <c r="N2174" i="2" s="1"/>
  <c r="N2176" i="2" s="1"/>
  <c r="N2178" i="2" s="1"/>
  <c r="N2180" i="2" s="1"/>
  <c r="N2182" i="2" s="1"/>
  <c r="N2184" i="2" s="1"/>
  <c r="N2186" i="2" s="1"/>
  <c r="N2188" i="2" s="1"/>
  <c r="N2190" i="2" s="1"/>
  <c r="N2192" i="2" s="1"/>
  <c r="N2194" i="2" s="1"/>
  <c r="N2196" i="2" s="1"/>
  <c r="N2198" i="2" s="1"/>
  <c r="N2200" i="2" s="1"/>
  <c r="N2202" i="2" s="1"/>
  <c r="N2204" i="2" s="1"/>
  <c r="N2206" i="2" s="1"/>
  <c r="N2208" i="2" s="1"/>
  <c r="N2210" i="2" s="1"/>
  <c r="N2212" i="2" s="1"/>
  <c r="N2214" i="2" s="1"/>
  <c r="N2216" i="2" s="1"/>
  <c r="N2218" i="2" s="1"/>
  <c r="N2220" i="2" s="1"/>
  <c r="N2222" i="2" s="1"/>
  <c r="N2224" i="2" s="1"/>
  <c r="N2226" i="2" s="1"/>
  <c r="N2228" i="2" s="1"/>
  <c r="N2230" i="2" s="1"/>
  <c r="N2232" i="2" s="1"/>
  <c r="N2234" i="2" s="1"/>
  <c r="N2236" i="2" s="1"/>
  <c r="N2238" i="2" s="1"/>
  <c r="N2240" i="2" s="1"/>
  <c r="N2242" i="2" s="1"/>
  <c r="N2244" i="2" s="1"/>
  <c r="N2246" i="2" s="1"/>
  <c r="N2248" i="2" s="1"/>
  <c r="N2250" i="2" s="1"/>
  <c r="N2252" i="2" s="1"/>
  <c r="N2254" i="2" s="1"/>
  <c r="N2256" i="2" s="1"/>
  <c r="N2258" i="2" s="1"/>
  <c r="N2260" i="2" s="1"/>
  <c r="N2262" i="2" s="1"/>
  <c r="N2264" i="2" s="1"/>
  <c r="N2266" i="2" s="1"/>
  <c r="N2268" i="2" s="1"/>
  <c r="N2270" i="2" s="1"/>
  <c r="N2272" i="2" s="1"/>
  <c r="N2274" i="2" s="1"/>
  <c r="N2276" i="2" s="1"/>
  <c r="N2278" i="2" s="1"/>
  <c r="N2280" i="2" s="1"/>
  <c r="N2282" i="2" s="1"/>
  <c r="N2284" i="2" s="1"/>
  <c r="N2286" i="2" s="1"/>
  <c r="N2288" i="2" s="1"/>
  <c r="N2290" i="2" s="1"/>
  <c r="N2292" i="2" s="1"/>
  <c r="N2294" i="2" s="1"/>
  <c r="N2296" i="2" s="1"/>
  <c r="N2298" i="2" s="1"/>
  <c r="N2300" i="2" s="1"/>
  <c r="N2302" i="2" s="1"/>
  <c r="N2304" i="2" s="1"/>
  <c r="N2306" i="2" s="1"/>
  <c r="N2308" i="2" s="1"/>
  <c r="N2310" i="2" s="1"/>
  <c r="N2312" i="2" s="1"/>
  <c r="N2314" i="2" s="1"/>
  <c r="N2316" i="2" s="1"/>
  <c r="N2318" i="2" s="1"/>
  <c r="N2320" i="2" s="1"/>
  <c r="N2322" i="2" s="1"/>
  <c r="N2324" i="2" s="1"/>
  <c r="N2326" i="2" s="1"/>
  <c r="N2328" i="2" s="1"/>
  <c r="N2330" i="2" s="1"/>
  <c r="N2332" i="2" s="1"/>
  <c r="N2334" i="2" s="1"/>
  <c r="N2336" i="2" s="1"/>
  <c r="N2338" i="2" s="1"/>
  <c r="N2340" i="2" s="1"/>
  <c r="N2342" i="2" s="1"/>
  <c r="N2344" i="2" s="1"/>
  <c r="N2346" i="2" s="1"/>
  <c r="N2348" i="2" s="1"/>
  <c r="N2350" i="2" s="1"/>
  <c r="N2352" i="2" s="1"/>
  <c r="N2354" i="2" s="1"/>
  <c r="N2356" i="2" s="1"/>
  <c r="N2358" i="2" s="1"/>
  <c r="N2360" i="2" s="1"/>
  <c r="N2362" i="2" s="1"/>
  <c r="N2364" i="2" s="1"/>
  <c r="N2366" i="2" s="1"/>
  <c r="N2368" i="2" s="1"/>
  <c r="N2370" i="2" s="1"/>
  <c r="N2372" i="2" s="1"/>
  <c r="N2374" i="2" s="1"/>
  <c r="N2376" i="2" s="1"/>
  <c r="N2378" i="2" s="1"/>
  <c r="N2380" i="2" s="1"/>
  <c r="N2382" i="2" s="1"/>
  <c r="N2384" i="2" s="1"/>
  <c r="N2386" i="2" s="1"/>
  <c r="N2388" i="2" s="1"/>
  <c r="N2390" i="2" s="1"/>
  <c r="N2392" i="2" s="1"/>
  <c r="N2394" i="2" s="1"/>
  <c r="N2396" i="2" s="1"/>
  <c r="N2398" i="2" s="1"/>
  <c r="N2400" i="2" s="1"/>
  <c r="N2402" i="2" s="1"/>
  <c r="N2404" i="2" s="1"/>
  <c r="N2406" i="2" s="1"/>
  <c r="N2408" i="2" s="1"/>
  <c r="N2410" i="2" s="1"/>
  <c r="N2412" i="2" s="1"/>
  <c r="N2414" i="2" s="1"/>
  <c r="N2416" i="2" s="1"/>
  <c r="N2418" i="2" s="1"/>
  <c r="N2420" i="2" s="1"/>
  <c r="N2422" i="2" s="1"/>
  <c r="N2424" i="2" s="1"/>
  <c r="N2426" i="2" s="1"/>
  <c r="N2428" i="2" s="1"/>
  <c r="N2430" i="2" s="1"/>
  <c r="N2432" i="2" s="1"/>
  <c r="N2434" i="2" s="1"/>
  <c r="N2436" i="2" s="1"/>
  <c r="N382" i="2"/>
  <c r="N384" i="2" s="1"/>
  <c r="R382" i="2"/>
  <c r="R384" i="2" s="1"/>
  <c r="R386" i="2"/>
  <c r="R388" i="2" s="1"/>
  <c r="R390" i="2" s="1"/>
  <c r="R392" i="2" s="1"/>
  <c r="R394" i="2" s="1"/>
  <c r="R396" i="2" s="1"/>
  <c r="R398" i="2" s="1"/>
  <c r="R400" i="2" s="1"/>
  <c r="R402" i="2" s="1"/>
  <c r="R404" i="2" s="1"/>
  <c r="R406" i="2" s="1"/>
  <c r="R408" i="2" s="1"/>
  <c r="R410" i="2" s="1"/>
  <c r="R412" i="2" s="1"/>
  <c r="R414" i="2" s="1"/>
  <c r="R416" i="2" s="1"/>
  <c r="R418" i="2" s="1"/>
  <c r="R420" i="2" s="1"/>
  <c r="R422" i="2" s="1"/>
  <c r="R424" i="2" s="1"/>
  <c r="R426" i="2" s="1"/>
  <c r="R428" i="2" s="1"/>
  <c r="R430" i="2" s="1"/>
  <c r="R432" i="2" s="1"/>
  <c r="R434" i="2" s="1"/>
  <c r="R436" i="2" s="1"/>
  <c r="R438" i="2" s="1"/>
  <c r="R440" i="2" s="1"/>
  <c r="R442" i="2" s="1"/>
  <c r="R444" i="2" s="1"/>
  <c r="R446" i="2" s="1"/>
  <c r="R448" i="2" s="1"/>
  <c r="R450" i="2" s="1"/>
  <c r="R452" i="2" s="1"/>
  <c r="R454" i="2" s="1"/>
  <c r="R456" i="2" s="1"/>
  <c r="R458" i="2" s="1"/>
  <c r="R460" i="2" s="1"/>
  <c r="R462" i="2" s="1"/>
  <c r="R464" i="2" s="1"/>
  <c r="R466" i="2" s="1"/>
  <c r="R468" i="2" s="1"/>
  <c r="R470" i="2" s="1"/>
  <c r="R472" i="2" s="1"/>
  <c r="R474" i="2" s="1"/>
  <c r="R476" i="2" s="1"/>
  <c r="R478" i="2" s="1"/>
  <c r="R480" i="2" s="1"/>
  <c r="R482" i="2" s="1"/>
  <c r="R484" i="2" s="1"/>
  <c r="R486" i="2" s="1"/>
  <c r="R488" i="2" s="1"/>
  <c r="R490" i="2" s="1"/>
  <c r="R492" i="2" s="1"/>
  <c r="R494" i="2" s="1"/>
  <c r="R496" i="2" s="1"/>
  <c r="R498" i="2" s="1"/>
  <c r="R500" i="2" s="1"/>
  <c r="R502" i="2" s="1"/>
  <c r="R504" i="2" s="1"/>
  <c r="R506" i="2" s="1"/>
  <c r="R508" i="2" s="1"/>
  <c r="R510" i="2" s="1"/>
  <c r="R512" i="2" s="1"/>
  <c r="R514" i="2" s="1"/>
  <c r="R516" i="2" s="1"/>
  <c r="R518" i="2" s="1"/>
  <c r="R520" i="2" s="1"/>
  <c r="R522" i="2" s="1"/>
  <c r="R524" i="2" s="1"/>
  <c r="R526" i="2" s="1"/>
  <c r="R528" i="2" s="1"/>
  <c r="R530" i="2" s="1"/>
  <c r="R532" i="2" s="1"/>
  <c r="R534" i="2" s="1"/>
  <c r="R536" i="2" s="1"/>
  <c r="R538" i="2" s="1"/>
  <c r="R540" i="2" s="1"/>
  <c r="R542" i="2" s="1"/>
  <c r="R544" i="2" s="1"/>
  <c r="R546" i="2" s="1"/>
  <c r="R548" i="2" s="1"/>
  <c r="R550" i="2" s="1"/>
  <c r="R552" i="2" s="1"/>
  <c r="R554" i="2" s="1"/>
  <c r="R556" i="2" s="1"/>
  <c r="R558" i="2" s="1"/>
  <c r="R560" i="2" s="1"/>
  <c r="R562" i="2" s="1"/>
  <c r="R564" i="2" s="1"/>
  <c r="R566" i="2" s="1"/>
  <c r="R568" i="2" s="1"/>
  <c r="R570" i="2" s="1"/>
  <c r="R572" i="2" s="1"/>
  <c r="R574" i="2" s="1"/>
  <c r="R576" i="2" s="1"/>
  <c r="R578" i="2" s="1"/>
  <c r="R580" i="2" s="1"/>
  <c r="R582" i="2" s="1"/>
  <c r="R584" i="2" s="1"/>
  <c r="R586" i="2" s="1"/>
  <c r="R588" i="2" s="1"/>
  <c r="R590" i="2" s="1"/>
  <c r="R592" i="2" s="1"/>
  <c r="R594" i="2" s="1"/>
  <c r="R596" i="2" s="1"/>
  <c r="R598" i="2" s="1"/>
  <c r="R600" i="2" s="1"/>
  <c r="R602" i="2" s="1"/>
  <c r="R604" i="2" s="1"/>
  <c r="R606" i="2" s="1"/>
  <c r="R608" i="2" s="1"/>
  <c r="R610" i="2" s="1"/>
  <c r="R612" i="2" s="1"/>
  <c r="R614" i="2" s="1"/>
  <c r="R616" i="2" s="1"/>
  <c r="R618" i="2" s="1"/>
  <c r="R620" i="2" s="1"/>
  <c r="R622" i="2" s="1"/>
  <c r="R624" i="2" s="1"/>
  <c r="R626" i="2" s="1"/>
  <c r="R628" i="2" s="1"/>
  <c r="R630" i="2" s="1"/>
  <c r="R632" i="2" s="1"/>
  <c r="R634" i="2" s="1"/>
  <c r="R636" i="2" s="1"/>
  <c r="R638" i="2" s="1"/>
  <c r="R640" i="2" s="1"/>
  <c r="R642" i="2" s="1"/>
  <c r="R644" i="2" s="1"/>
  <c r="R646" i="2" s="1"/>
  <c r="R648" i="2" s="1"/>
  <c r="R650" i="2" s="1"/>
  <c r="R652" i="2" s="1"/>
  <c r="R654" i="2" s="1"/>
  <c r="R656" i="2" s="1"/>
  <c r="R658" i="2" s="1"/>
  <c r="R660" i="2" s="1"/>
  <c r="R662" i="2" s="1"/>
  <c r="R664" i="2" s="1"/>
  <c r="R666" i="2" s="1"/>
  <c r="R668" i="2" s="1"/>
  <c r="R670" i="2" s="1"/>
  <c r="R672" i="2" s="1"/>
  <c r="R674" i="2" s="1"/>
  <c r="R676" i="2" s="1"/>
  <c r="R678" i="2" s="1"/>
  <c r="R680" i="2" s="1"/>
  <c r="R682" i="2" s="1"/>
  <c r="R684" i="2" s="1"/>
  <c r="R686" i="2" s="1"/>
  <c r="R688" i="2" s="1"/>
  <c r="R690" i="2" s="1"/>
  <c r="R692" i="2" s="1"/>
  <c r="R694" i="2" s="1"/>
  <c r="R696" i="2" s="1"/>
  <c r="R698" i="2" s="1"/>
  <c r="R700" i="2" s="1"/>
  <c r="R702" i="2" s="1"/>
  <c r="R704" i="2" s="1"/>
  <c r="R706" i="2" s="1"/>
  <c r="R708" i="2" s="1"/>
  <c r="R710" i="2" s="1"/>
  <c r="R712" i="2" s="1"/>
  <c r="R714" i="2" s="1"/>
  <c r="R716" i="2" s="1"/>
  <c r="R718" i="2" s="1"/>
  <c r="R720" i="2" s="1"/>
  <c r="R722" i="2" s="1"/>
  <c r="R724" i="2" s="1"/>
  <c r="R726" i="2" s="1"/>
  <c r="R728" i="2" s="1"/>
  <c r="R730" i="2" s="1"/>
  <c r="R732" i="2" s="1"/>
  <c r="R734" i="2" s="1"/>
  <c r="R736" i="2" s="1"/>
  <c r="R738" i="2" s="1"/>
  <c r="R740" i="2" s="1"/>
  <c r="R742" i="2" s="1"/>
  <c r="R744" i="2" s="1"/>
  <c r="R746" i="2" s="1"/>
  <c r="R748" i="2" s="1"/>
  <c r="R750" i="2" s="1"/>
  <c r="R752" i="2" s="1"/>
  <c r="R754" i="2" s="1"/>
  <c r="R756" i="2" s="1"/>
  <c r="R758" i="2" s="1"/>
  <c r="R760" i="2" s="1"/>
  <c r="R762" i="2" s="1"/>
  <c r="R764" i="2" s="1"/>
  <c r="R766" i="2" s="1"/>
  <c r="R768" i="2" s="1"/>
  <c r="R770" i="2" s="1"/>
  <c r="R772" i="2" s="1"/>
  <c r="R774" i="2" s="1"/>
  <c r="R776" i="2" s="1"/>
  <c r="R778" i="2" s="1"/>
  <c r="R780" i="2" s="1"/>
  <c r="R782" i="2" s="1"/>
  <c r="R784" i="2" s="1"/>
  <c r="R786" i="2" s="1"/>
  <c r="R788" i="2" s="1"/>
  <c r="R790" i="2" s="1"/>
  <c r="R792" i="2" s="1"/>
  <c r="R794" i="2" s="1"/>
  <c r="R796" i="2" s="1"/>
  <c r="R798" i="2" s="1"/>
  <c r="R800" i="2" s="1"/>
  <c r="R802" i="2" s="1"/>
  <c r="R804" i="2" s="1"/>
  <c r="R806" i="2" s="1"/>
  <c r="R808" i="2" s="1"/>
  <c r="R810" i="2" s="1"/>
  <c r="R812" i="2" s="1"/>
  <c r="R814" i="2" s="1"/>
  <c r="R816" i="2" s="1"/>
  <c r="R818" i="2" s="1"/>
  <c r="R820" i="2" s="1"/>
  <c r="R822" i="2" s="1"/>
  <c r="R824" i="2" s="1"/>
  <c r="R826" i="2" s="1"/>
  <c r="R828" i="2" s="1"/>
  <c r="R830" i="2" s="1"/>
  <c r="R832" i="2" s="1"/>
  <c r="R834" i="2" s="1"/>
  <c r="R836" i="2" s="1"/>
  <c r="R838" i="2" s="1"/>
  <c r="R840" i="2" s="1"/>
  <c r="R842" i="2" s="1"/>
  <c r="R844" i="2" s="1"/>
  <c r="R846" i="2" s="1"/>
  <c r="R848" i="2" s="1"/>
  <c r="R850" i="2" s="1"/>
  <c r="R852" i="2" s="1"/>
  <c r="R854" i="2" s="1"/>
  <c r="R856" i="2" s="1"/>
  <c r="R858" i="2" s="1"/>
  <c r="R860" i="2" s="1"/>
  <c r="R862" i="2" s="1"/>
  <c r="R864" i="2" s="1"/>
  <c r="R866" i="2" s="1"/>
  <c r="R868" i="2" s="1"/>
  <c r="R870" i="2" s="1"/>
  <c r="R872" i="2" s="1"/>
  <c r="R874" i="2" s="1"/>
  <c r="R876" i="2" s="1"/>
  <c r="R878" i="2" s="1"/>
  <c r="R880" i="2" s="1"/>
  <c r="R882" i="2" s="1"/>
  <c r="R884" i="2" s="1"/>
  <c r="R886" i="2" s="1"/>
  <c r="R888" i="2" s="1"/>
  <c r="R890" i="2" s="1"/>
  <c r="R892" i="2" s="1"/>
  <c r="R894" i="2" s="1"/>
  <c r="R896" i="2" s="1"/>
  <c r="R898" i="2" s="1"/>
  <c r="R900" i="2" s="1"/>
  <c r="R902" i="2" s="1"/>
  <c r="R904" i="2" s="1"/>
  <c r="R906" i="2" s="1"/>
  <c r="R908" i="2" s="1"/>
  <c r="R910" i="2" s="1"/>
  <c r="R912" i="2" s="1"/>
  <c r="R914" i="2" s="1"/>
  <c r="R916" i="2" s="1"/>
  <c r="R918" i="2" s="1"/>
  <c r="R920" i="2" s="1"/>
  <c r="R922" i="2" s="1"/>
  <c r="R924" i="2" s="1"/>
  <c r="R926" i="2" s="1"/>
  <c r="R928" i="2" s="1"/>
  <c r="R930" i="2" s="1"/>
  <c r="R932" i="2" s="1"/>
  <c r="R934" i="2" s="1"/>
  <c r="R936" i="2" s="1"/>
  <c r="R938" i="2" s="1"/>
  <c r="R940" i="2" s="1"/>
  <c r="R942" i="2" s="1"/>
  <c r="R944" i="2" s="1"/>
  <c r="R946" i="2" s="1"/>
  <c r="R948" i="2" s="1"/>
  <c r="R950" i="2" s="1"/>
  <c r="R952" i="2" s="1"/>
  <c r="R954" i="2" s="1"/>
  <c r="R956" i="2" s="1"/>
  <c r="R958" i="2" s="1"/>
  <c r="R960" i="2" s="1"/>
  <c r="R962" i="2" s="1"/>
  <c r="R964" i="2" s="1"/>
  <c r="R966" i="2" s="1"/>
  <c r="R968" i="2" s="1"/>
  <c r="R970" i="2" s="1"/>
  <c r="R972" i="2" s="1"/>
  <c r="R974" i="2" s="1"/>
  <c r="R976" i="2" s="1"/>
  <c r="R978" i="2" s="1"/>
  <c r="R980" i="2" s="1"/>
  <c r="R982" i="2" s="1"/>
  <c r="R984" i="2" s="1"/>
  <c r="R986" i="2" s="1"/>
  <c r="R988" i="2" s="1"/>
  <c r="R990" i="2" s="1"/>
  <c r="R992" i="2" s="1"/>
  <c r="R994" i="2" s="1"/>
  <c r="R996" i="2" s="1"/>
  <c r="R998" i="2" s="1"/>
  <c r="R1000" i="2" s="1"/>
  <c r="R1002" i="2" s="1"/>
  <c r="R1004" i="2" s="1"/>
  <c r="R1006" i="2" s="1"/>
  <c r="R1008" i="2" s="1"/>
  <c r="R1010" i="2" s="1"/>
  <c r="R1012" i="2" s="1"/>
  <c r="R1014" i="2" s="1"/>
  <c r="R1016" i="2" s="1"/>
  <c r="R1018" i="2" s="1"/>
  <c r="R1020" i="2" s="1"/>
  <c r="R1022" i="2" s="1"/>
  <c r="R1024" i="2" s="1"/>
  <c r="R1026" i="2" s="1"/>
  <c r="R1028" i="2" s="1"/>
  <c r="R1030" i="2" s="1"/>
  <c r="R1032" i="2" s="1"/>
  <c r="R1034" i="2" s="1"/>
  <c r="R1036" i="2" s="1"/>
  <c r="R1038" i="2" s="1"/>
  <c r="R1040" i="2" s="1"/>
  <c r="R1042" i="2" s="1"/>
  <c r="R1044" i="2" s="1"/>
  <c r="R1046" i="2" s="1"/>
  <c r="R1048" i="2" s="1"/>
  <c r="R1050" i="2" s="1"/>
  <c r="R1052" i="2" s="1"/>
  <c r="R1054" i="2" s="1"/>
  <c r="R1056" i="2" s="1"/>
  <c r="R1058" i="2" s="1"/>
  <c r="R1060" i="2" s="1"/>
  <c r="R1062" i="2" s="1"/>
  <c r="R1064" i="2" s="1"/>
  <c r="R1066" i="2" s="1"/>
  <c r="R1068" i="2" s="1"/>
  <c r="R1070" i="2" s="1"/>
  <c r="R1072" i="2" s="1"/>
  <c r="R1074" i="2" s="1"/>
  <c r="R1076" i="2" s="1"/>
  <c r="R1078" i="2" s="1"/>
  <c r="R1080" i="2" s="1"/>
  <c r="R1082" i="2" s="1"/>
  <c r="R1084" i="2" s="1"/>
  <c r="R1086" i="2" s="1"/>
  <c r="R1088" i="2" s="1"/>
  <c r="R1090" i="2" s="1"/>
  <c r="R1092" i="2" s="1"/>
  <c r="R1094" i="2" s="1"/>
  <c r="R1096" i="2" s="1"/>
  <c r="R1098" i="2" s="1"/>
  <c r="R1100" i="2" s="1"/>
  <c r="R1102" i="2" s="1"/>
  <c r="R1104" i="2" s="1"/>
  <c r="R1106" i="2" s="1"/>
  <c r="R1108" i="2" s="1"/>
  <c r="R1110" i="2" s="1"/>
  <c r="R1112" i="2" s="1"/>
  <c r="R1114" i="2" s="1"/>
  <c r="R1116" i="2" s="1"/>
  <c r="R1118" i="2" s="1"/>
  <c r="R1120" i="2" s="1"/>
  <c r="R1122" i="2" s="1"/>
  <c r="R1124" i="2" s="1"/>
  <c r="R1126" i="2" s="1"/>
  <c r="R1128" i="2" s="1"/>
  <c r="R1130" i="2" s="1"/>
  <c r="R1132" i="2" s="1"/>
  <c r="R1134" i="2" s="1"/>
  <c r="R1136" i="2" s="1"/>
  <c r="R1138" i="2" s="1"/>
  <c r="R1140" i="2" s="1"/>
  <c r="R1142" i="2" s="1"/>
  <c r="R1144" i="2" s="1"/>
  <c r="R1146" i="2" s="1"/>
  <c r="R1148" i="2" s="1"/>
  <c r="R1150" i="2" s="1"/>
  <c r="R1152" i="2" s="1"/>
  <c r="R1154" i="2" s="1"/>
  <c r="R1156" i="2" s="1"/>
  <c r="R1158" i="2" s="1"/>
  <c r="R1160" i="2" s="1"/>
  <c r="R1162" i="2" s="1"/>
  <c r="R1164" i="2" s="1"/>
  <c r="R1166" i="2" s="1"/>
  <c r="R1168" i="2" s="1"/>
  <c r="R1170" i="2" s="1"/>
  <c r="R1172" i="2" s="1"/>
  <c r="R1174" i="2" s="1"/>
  <c r="R1176" i="2" s="1"/>
  <c r="R1178" i="2" s="1"/>
  <c r="R1180" i="2" s="1"/>
  <c r="R1182" i="2" s="1"/>
  <c r="R1184" i="2" s="1"/>
  <c r="R1186" i="2" s="1"/>
  <c r="R1188" i="2" s="1"/>
  <c r="R1190" i="2" s="1"/>
  <c r="R1192" i="2" s="1"/>
  <c r="R1194" i="2" s="1"/>
  <c r="R1196" i="2" s="1"/>
  <c r="R1198" i="2" s="1"/>
  <c r="R1200" i="2" s="1"/>
  <c r="R1202" i="2" s="1"/>
  <c r="R1204" i="2" s="1"/>
  <c r="R1206" i="2" s="1"/>
  <c r="R1208" i="2" s="1"/>
  <c r="R1210" i="2" s="1"/>
  <c r="R1212" i="2" s="1"/>
  <c r="R1214" i="2" s="1"/>
  <c r="R1216" i="2" s="1"/>
  <c r="R1218" i="2" s="1"/>
  <c r="R1220" i="2" s="1"/>
  <c r="R1222" i="2" s="1"/>
  <c r="R1224" i="2" s="1"/>
  <c r="R1226" i="2" s="1"/>
  <c r="R1228" i="2" s="1"/>
  <c r="R1230" i="2" s="1"/>
  <c r="R1232" i="2" s="1"/>
  <c r="R1234" i="2" s="1"/>
  <c r="R1236" i="2" s="1"/>
  <c r="R1238" i="2" s="1"/>
  <c r="R1240" i="2" s="1"/>
  <c r="R1242" i="2" s="1"/>
  <c r="R1244" i="2" s="1"/>
  <c r="R1246" i="2" s="1"/>
  <c r="R1248" i="2" s="1"/>
  <c r="R1250" i="2" s="1"/>
  <c r="R1252" i="2" s="1"/>
  <c r="R1254" i="2" s="1"/>
  <c r="R1256" i="2" s="1"/>
  <c r="R1258" i="2" s="1"/>
  <c r="R1260" i="2" s="1"/>
  <c r="R1262" i="2" s="1"/>
  <c r="R1264" i="2" s="1"/>
  <c r="R1266" i="2" s="1"/>
  <c r="R1268" i="2" s="1"/>
  <c r="R1270" i="2" s="1"/>
  <c r="R1272" i="2" s="1"/>
  <c r="R1274" i="2" s="1"/>
  <c r="R1276" i="2" s="1"/>
  <c r="R1278" i="2" s="1"/>
  <c r="R1280" i="2" s="1"/>
  <c r="R1282" i="2" s="1"/>
  <c r="R1284" i="2" s="1"/>
  <c r="R1286" i="2" s="1"/>
  <c r="R1288" i="2" s="1"/>
  <c r="R1290" i="2" s="1"/>
  <c r="R1292" i="2" s="1"/>
  <c r="R1294" i="2" s="1"/>
  <c r="R1296" i="2" s="1"/>
  <c r="R1298" i="2" s="1"/>
  <c r="R1300" i="2" s="1"/>
  <c r="R1302" i="2" s="1"/>
  <c r="R1304" i="2" s="1"/>
  <c r="R1306" i="2" s="1"/>
  <c r="R1308" i="2" s="1"/>
  <c r="R1310" i="2" s="1"/>
  <c r="R1312" i="2" s="1"/>
  <c r="R1314" i="2" s="1"/>
  <c r="R1316" i="2" s="1"/>
  <c r="R1318" i="2" s="1"/>
  <c r="R1320" i="2" s="1"/>
  <c r="R1322" i="2" s="1"/>
  <c r="R1324" i="2" s="1"/>
  <c r="R1326" i="2" s="1"/>
  <c r="R1328" i="2" s="1"/>
  <c r="R1330" i="2" s="1"/>
  <c r="R1332" i="2" s="1"/>
  <c r="R1334" i="2" s="1"/>
  <c r="R1336" i="2" s="1"/>
  <c r="R1338" i="2" s="1"/>
  <c r="R1340" i="2" s="1"/>
  <c r="R1342" i="2" s="1"/>
  <c r="R1344" i="2" s="1"/>
  <c r="R1346" i="2" s="1"/>
  <c r="R1348" i="2" s="1"/>
  <c r="R1350" i="2" s="1"/>
  <c r="R1352" i="2" s="1"/>
  <c r="R1354" i="2" s="1"/>
  <c r="R1356" i="2" s="1"/>
  <c r="R1358" i="2" s="1"/>
  <c r="R1360" i="2" s="1"/>
  <c r="R1362" i="2" s="1"/>
  <c r="R1364" i="2" s="1"/>
  <c r="R1366" i="2" s="1"/>
  <c r="R1368" i="2" s="1"/>
  <c r="R1370" i="2" s="1"/>
  <c r="R1372" i="2" s="1"/>
  <c r="R1374" i="2" s="1"/>
  <c r="R1376" i="2" s="1"/>
  <c r="R1378" i="2" s="1"/>
  <c r="R1380" i="2" s="1"/>
  <c r="R1382" i="2" s="1"/>
  <c r="R1384" i="2" s="1"/>
  <c r="R1386" i="2" s="1"/>
  <c r="R1388" i="2" s="1"/>
  <c r="R1390" i="2" s="1"/>
  <c r="R1392" i="2" s="1"/>
  <c r="R1394" i="2" s="1"/>
  <c r="R1396" i="2" s="1"/>
  <c r="R1398" i="2" s="1"/>
  <c r="R1400" i="2" s="1"/>
  <c r="R1402" i="2" s="1"/>
  <c r="R1404" i="2" s="1"/>
  <c r="R1406" i="2" s="1"/>
  <c r="R1408" i="2" s="1"/>
  <c r="R1410" i="2" s="1"/>
  <c r="R1412" i="2" s="1"/>
  <c r="R1414" i="2" s="1"/>
  <c r="R1416" i="2" s="1"/>
  <c r="R1418" i="2" s="1"/>
  <c r="R1420" i="2" s="1"/>
  <c r="R1422" i="2" s="1"/>
  <c r="R1424" i="2" s="1"/>
  <c r="R1426" i="2" s="1"/>
  <c r="R1428" i="2" s="1"/>
  <c r="R1430" i="2" s="1"/>
  <c r="R1432" i="2" s="1"/>
  <c r="R1434" i="2" s="1"/>
  <c r="R1436" i="2" s="1"/>
  <c r="R1438" i="2" s="1"/>
  <c r="R1440" i="2" s="1"/>
  <c r="R1442" i="2" s="1"/>
  <c r="R1444" i="2" s="1"/>
  <c r="R1446" i="2" s="1"/>
  <c r="R1448" i="2" s="1"/>
  <c r="R1450" i="2" s="1"/>
  <c r="R1452" i="2" s="1"/>
  <c r="R1454" i="2" s="1"/>
  <c r="R1456" i="2" s="1"/>
  <c r="R1458" i="2" s="1"/>
  <c r="R1460" i="2" s="1"/>
  <c r="R1462" i="2" s="1"/>
  <c r="R1464" i="2" s="1"/>
  <c r="R1466" i="2" s="1"/>
  <c r="R1468" i="2" s="1"/>
  <c r="R1470" i="2" s="1"/>
  <c r="R1472" i="2" s="1"/>
  <c r="R1474" i="2" s="1"/>
  <c r="R1476" i="2" s="1"/>
  <c r="R1478" i="2" s="1"/>
  <c r="R1480" i="2" s="1"/>
  <c r="R1482" i="2" s="1"/>
  <c r="R1484" i="2" s="1"/>
  <c r="R1486" i="2" s="1"/>
  <c r="R1488" i="2" s="1"/>
  <c r="R1490" i="2" s="1"/>
  <c r="R1492" i="2" s="1"/>
  <c r="R1494" i="2" s="1"/>
  <c r="R1496" i="2" s="1"/>
  <c r="R1498" i="2" s="1"/>
  <c r="R1500" i="2" s="1"/>
  <c r="R1502" i="2" s="1"/>
  <c r="R1504" i="2" s="1"/>
  <c r="R1506" i="2" s="1"/>
  <c r="R1508" i="2" s="1"/>
  <c r="R1510" i="2" s="1"/>
  <c r="R1512" i="2" s="1"/>
  <c r="R1514" i="2" s="1"/>
  <c r="R1516" i="2" s="1"/>
  <c r="R1518" i="2" s="1"/>
  <c r="R1520" i="2" s="1"/>
  <c r="R1522" i="2" s="1"/>
  <c r="R1524" i="2" s="1"/>
  <c r="R1526" i="2" s="1"/>
  <c r="R1528" i="2" s="1"/>
  <c r="R1530" i="2" s="1"/>
  <c r="R1532" i="2" s="1"/>
  <c r="R1534" i="2" s="1"/>
  <c r="R1536" i="2" s="1"/>
  <c r="R1538" i="2" s="1"/>
  <c r="R1540" i="2" s="1"/>
  <c r="R1542" i="2" s="1"/>
  <c r="R1544" i="2" s="1"/>
  <c r="R1546" i="2" s="1"/>
  <c r="R1548" i="2" s="1"/>
  <c r="R1550" i="2" s="1"/>
  <c r="R1552" i="2" s="1"/>
  <c r="R1554" i="2" s="1"/>
  <c r="R1556" i="2" s="1"/>
  <c r="R1558" i="2" s="1"/>
  <c r="R1560" i="2" s="1"/>
  <c r="R1562" i="2" s="1"/>
  <c r="R1564" i="2" s="1"/>
  <c r="R1566" i="2" s="1"/>
  <c r="R1568" i="2" s="1"/>
  <c r="R1570" i="2" s="1"/>
  <c r="R1572" i="2" s="1"/>
  <c r="R1574" i="2" s="1"/>
  <c r="R1576" i="2" s="1"/>
  <c r="R1578" i="2" s="1"/>
  <c r="R1580" i="2" s="1"/>
  <c r="R1582" i="2" s="1"/>
  <c r="R1584" i="2" s="1"/>
  <c r="R1586" i="2" s="1"/>
  <c r="R1588" i="2" s="1"/>
  <c r="R1590" i="2" s="1"/>
  <c r="R1592" i="2" s="1"/>
  <c r="R1594" i="2" s="1"/>
  <c r="R1596" i="2" s="1"/>
  <c r="R1598" i="2" s="1"/>
  <c r="R1600" i="2" s="1"/>
  <c r="R1602" i="2" s="1"/>
  <c r="R1604" i="2" s="1"/>
  <c r="R1606" i="2" s="1"/>
  <c r="R1608" i="2" s="1"/>
  <c r="R1610" i="2" s="1"/>
  <c r="R1612" i="2" s="1"/>
  <c r="R1614" i="2" s="1"/>
  <c r="R1616" i="2" s="1"/>
  <c r="R1618" i="2" s="1"/>
  <c r="R1620" i="2" s="1"/>
  <c r="R1622" i="2" s="1"/>
  <c r="R1624" i="2" s="1"/>
  <c r="R1626" i="2" s="1"/>
  <c r="R1628" i="2" s="1"/>
  <c r="R1630" i="2" s="1"/>
  <c r="R1632" i="2" s="1"/>
  <c r="R1634" i="2" s="1"/>
  <c r="R1636" i="2" s="1"/>
  <c r="R1638" i="2" s="1"/>
  <c r="R1640" i="2" s="1"/>
  <c r="R1642" i="2" s="1"/>
  <c r="R1644" i="2" s="1"/>
  <c r="R1646" i="2" s="1"/>
  <c r="R1648" i="2" s="1"/>
  <c r="R1650" i="2" s="1"/>
  <c r="R1652" i="2" s="1"/>
  <c r="R1654" i="2" s="1"/>
  <c r="R1656" i="2" s="1"/>
  <c r="R1658" i="2" s="1"/>
  <c r="R1660" i="2" s="1"/>
  <c r="R1662" i="2" s="1"/>
  <c r="R1664" i="2" s="1"/>
  <c r="R1666" i="2" s="1"/>
  <c r="R1668" i="2" s="1"/>
  <c r="R1670" i="2" s="1"/>
  <c r="R1672" i="2" s="1"/>
  <c r="R1674" i="2" s="1"/>
  <c r="R1676" i="2" s="1"/>
  <c r="R1678" i="2" s="1"/>
  <c r="R1680" i="2" s="1"/>
  <c r="R1682" i="2" s="1"/>
  <c r="R1684" i="2" s="1"/>
  <c r="R1686" i="2" s="1"/>
  <c r="R1688" i="2" s="1"/>
  <c r="R1690" i="2" s="1"/>
  <c r="R1692" i="2" s="1"/>
  <c r="R1694" i="2" s="1"/>
  <c r="R1696" i="2" s="1"/>
  <c r="R1698" i="2" s="1"/>
  <c r="R1700" i="2" s="1"/>
  <c r="R1702" i="2" s="1"/>
  <c r="R1704" i="2" s="1"/>
  <c r="R1706" i="2" s="1"/>
  <c r="R1708" i="2" s="1"/>
  <c r="R1710" i="2" s="1"/>
  <c r="R1712" i="2" s="1"/>
  <c r="R1714" i="2" s="1"/>
  <c r="R1716" i="2" s="1"/>
  <c r="R1718" i="2" s="1"/>
  <c r="R1720" i="2" s="1"/>
  <c r="R1722" i="2" s="1"/>
  <c r="R1724" i="2" s="1"/>
  <c r="R1726" i="2" s="1"/>
  <c r="R1728" i="2" s="1"/>
  <c r="R1730" i="2" s="1"/>
  <c r="R1732" i="2" s="1"/>
  <c r="R1734" i="2" s="1"/>
  <c r="R1736" i="2" s="1"/>
  <c r="R1738" i="2" s="1"/>
  <c r="R1740" i="2" s="1"/>
  <c r="R1742" i="2" s="1"/>
  <c r="R1744" i="2" s="1"/>
  <c r="R1746" i="2" s="1"/>
  <c r="R1748" i="2" s="1"/>
  <c r="R1750" i="2" s="1"/>
  <c r="R1752" i="2" s="1"/>
  <c r="R1754" i="2" s="1"/>
  <c r="R1756" i="2" s="1"/>
  <c r="R1758" i="2" s="1"/>
  <c r="R1760" i="2" s="1"/>
  <c r="R1762" i="2" s="1"/>
  <c r="R1764" i="2" s="1"/>
  <c r="R1766" i="2" s="1"/>
  <c r="R1768" i="2" s="1"/>
  <c r="R1770" i="2" s="1"/>
  <c r="R1772" i="2" s="1"/>
  <c r="R1774" i="2" s="1"/>
  <c r="R1776" i="2" s="1"/>
  <c r="R1778" i="2" s="1"/>
  <c r="R1780" i="2" s="1"/>
  <c r="R1782" i="2" s="1"/>
  <c r="R1784" i="2" s="1"/>
  <c r="R1786" i="2" s="1"/>
  <c r="R1788" i="2" s="1"/>
  <c r="R1790" i="2" s="1"/>
  <c r="R1792" i="2" s="1"/>
  <c r="R1794" i="2" s="1"/>
  <c r="R1796" i="2" s="1"/>
  <c r="R1798" i="2" s="1"/>
  <c r="R1800" i="2" s="1"/>
  <c r="R1802" i="2" s="1"/>
  <c r="R1804" i="2" s="1"/>
  <c r="R1806" i="2" s="1"/>
  <c r="R1808" i="2" s="1"/>
  <c r="R1810" i="2" s="1"/>
  <c r="R1812" i="2" s="1"/>
  <c r="R1814" i="2" s="1"/>
  <c r="R1816" i="2" s="1"/>
  <c r="R1818" i="2" s="1"/>
  <c r="R1820" i="2" s="1"/>
  <c r="R1822" i="2" s="1"/>
  <c r="R1824" i="2" s="1"/>
  <c r="R1826" i="2" s="1"/>
  <c r="R1828" i="2" s="1"/>
  <c r="R1830" i="2" s="1"/>
  <c r="R1832" i="2" s="1"/>
  <c r="R1834" i="2" s="1"/>
  <c r="R1836" i="2" s="1"/>
  <c r="R1838" i="2" s="1"/>
  <c r="R1840" i="2" s="1"/>
  <c r="R1842" i="2" s="1"/>
  <c r="R1844" i="2" s="1"/>
  <c r="R1846" i="2" s="1"/>
  <c r="R1848" i="2" s="1"/>
  <c r="R1850" i="2" s="1"/>
  <c r="R1852" i="2" s="1"/>
  <c r="R1854" i="2" s="1"/>
  <c r="R1856" i="2" s="1"/>
  <c r="R1858" i="2" s="1"/>
  <c r="R1860" i="2" s="1"/>
  <c r="R1862" i="2" s="1"/>
  <c r="R1864" i="2" s="1"/>
  <c r="R1866" i="2" s="1"/>
  <c r="R1868" i="2" s="1"/>
  <c r="R1870" i="2" s="1"/>
  <c r="R1872" i="2" s="1"/>
  <c r="R1874" i="2" s="1"/>
  <c r="R1876" i="2" s="1"/>
  <c r="R1878" i="2" s="1"/>
  <c r="R1880" i="2" s="1"/>
  <c r="R1882" i="2" s="1"/>
  <c r="R1884" i="2" s="1"/>
  <c r="R1886" i="2" s="1"/>
  <c r="R1888" i="2" s="1"/>
  <c r="R1890" i="2" s="1"/>
  <c r="R1892" i="2" s="1"/>
  <c r="R1894" i="2" s="1"/>
  <c r="R1896" i="2" s="1"/>
  <c r="R1898" i="2" s="1"/>
  <c r="R1900" i="2" s="1"/>
  <c r="R1902" i="2" s="1"/>
  <c r="R1904" i="2" s="1"/>
  <c r="R1906" i="2" s="1"/>
  <c r="R1908" i="2" s="1"/>
  <c r="R1910" i="2" s="1"/>
  <c r="R1912" i="2" s="1"/>
  <c r="R1914" i="2" s="1"/>
  <c r="R1916" i="2" s="1"/>
  <c r="R1918" i="2" s="1"/>
  <c r="R1920" i="2" s="1"/>
  <c r="R1922" i="2" s="1"/>
  <c r="R1924" i="2" s="1"/>
  <c r="R1926" i="2" s="1"/>
  <c r="R1928" i="2" s="1"/>
  <c r="R1930" i="2" s="1"/>
  <c r="R1932" i="2" s="1"/>
  <c r="R1934" i="2" s="1"/>
  <c r="R1936" i="2" s="1"/>
  <c r="R1938" i="2" s="1"/>
  <c r="R1940" i="2" s="1"/>
  <c r="R1942" i="2" s="1"/>
  <c r="R1944" i="2" s="1"/>
  <c r="R1946" i="2" s="1"/>
  <c r="R1948" i="2" s="1"/>
  <c r="R1950" i="2" s="1"/>
  <c r="R1952" i="2" s="1"/>
  <c r="R1954" i="2" s="1"/>
  <c r="R1956" i="2" s="1"/>
  <c r="R1958" i="2" s="1"/>
  <c r="R1960" i="2" s="1"/>
  <c r="R1962" i="2" s="1"/>
  <c r="R1964" i="2" s="1"/>
  <c r="R1966" i="2" s="1"/>
  <c r="R1968" i="2" s="1"/>
  <c r="R1970" i="2" s="1"/>
  <c r="R1972" i="2" s="1"/>
  <c r="R1974" i="2" s="1"/>
  <c r="R1976" i="2" s="1"/>
  <c r="R1978" i="2" s="1"/>
  <c r="R1980" i="2" s="1"/>
  <c r="R1982" i="2" s="1"/>
  <c r="R1984" i="2" s="1"/>
  <c r="R1986" i="2" s="1"/>
  <c r="R1988" i="2" s="1"/>
  <c r="R1990" i="2" s="1"/>
  <c r="R1992" i="2" s="1"/>
  <c r="R1994" i="2" s="1"/>
  <c r="R1996" i="2" s="1"/>
  <c r="R1998" i="2" s="1"/>
  <c r="R2000" i="2" s="1"/>
  <c r="R2002" i="2" s="1"/>
  <c r="R2004" i="2" s="1"/>
  <c r="R2006" i="2" s="1"/>
  <c r="R2008" i="2" s="1"/>
  <c r="R2010" i="2" s="1"/>
  <c r="R2012" i="2" s="1"/>
  <c r="R2014" i="2" s="1"/>
  <c r="R2016" i="2" s="1"/>
  <c r="R2018" i="2" s="1"/>
  <c r="R2020" i="2" s="1"/>
  <c r="R2022" i="2" s="1"/>
  <c r="R2024" i="2" s="1"/>
  <c r="R2026" i="2" s="1"/>
  <c r="R2028" i="2" s="1"/>
  <c r="R2030" i="2" s="1"/>
  <c r="R2032" i="2" s="1"/>
  <c r="R2034" i="2" s="1"/>
  <c r="R2036" i="2" s="1"/>
  <c r="R2038" i="2" s="1"/>
  <c r="R2040" i="2" s="1"/>
  <c r="R2042" i="2" s="1"/>
  <c r="R2044" i="2" s="1"/>
  <c r="R2046" i="2" s="1"/>
  <c r="R2048" i="2" s="1"/>
  <c r="R2050" i="2" s="1"/>
  <c r="R2052" i="2" s="1"/>
  <c r="R2054" i="2" s="1"/>
  <c r="R2056" i="2" s="1"/>
  <c r="R2058" i="2" s="1"/>
  <c r="R2060" i="2" s="1"/>
  <c r="R2062" i="2" s="1"/>
  <c r="R2064" i="2" s="1"/>
  <c r="R2066" i="2" s="1"/>
  <c r="R2068" i="2" s="1"/>
  <c r="R2070" i="2" s="1"/>
  <c r="R2072" i="2" s="1"/>
  <c r="R2074" i="2" s="1"/>
  <c r="R2076" i="2" s="1"/>
  <c r="R2078" i="2" s="1"/>
  <c r="R2080" i="2" s="1"/>
  <c r="R2082" i="2" s="1"/>
  <c r="R2084" i="2" s="1"/>
  <c r="R2086" i="2" s="1"/>
  <c r="R2088" i="2" s="1"/>
  <c r="R2090" i="2" s="1"/>
  <c r="R2092" i="2" s="1"/>
  <c r="R2094" i="2" s="1"/>
  <c r="R2096" i="2" s="1"/>
  <c r="R2098" i="2" s="1"/>
  <c r="R2100" i="2" s="1"/>
  <c r="R2102" i="2" s="1"/>
  <c r="R2104" i="2" s="1"/>
  <c r="R2106" i="2" s="1"/>
  <c r="R2108" i="2" s="1"/>
  <c r="R2110" i="2" s="1"/>
  <c r="R2112" i="2" s="1"/>
  <c r="R2114" i="2" s="1"/>
  <c r="R2116" i="2" s="1"/>
  <c r="R2118" i="2" s="1"/>
  <c r="R2120" i="2" s="1"/>
  <c r="R2122" i="2" s="1"/>
  <c r="R2124" i="2" s="1"/>
  <c r="R2126" i="2" s="1"/>
  <c r="R2128" i="2" s="1"/>
  <c r="R2130" i="2" s="1"/>
  <c r="R2132" i="2" s="1"/>
  <c r="R2134" i="2" s="1"/>
  <c r="R2136" i="2" s="1"/>
  <c r="R2138" i="2" s="1"/>
  <c r="R2140" i="2" s="1"/>
  <c r="R2142" i="2" s="1"/>
  <c r="R2144" i="2" s="1"/>
  <c r="R2146" i="2" s="1"/>
  <c r="R2148" i="2" s="1"/>
  <c r="R2150" i="2" s="1"/>
  <c r="R2152" i="2" s="1"/>
  <c r="R2154" i="2" s="1"/>
  <c r="R2156" i="2" s="1"/>
  <c r="R2158" i="2" s="1"/>
  <c r="R2160" i="2" s="1"/>
  <c r="R2162" i="2" s="1"/>
  <c r="R2164" i="2" s="1"/>
  <c r="R2166" i="2" s="1"/>
  <c r="R2168" i="2" s="1"/>
  <c r="R2170" i="2" s="1"/>
  <c r="R2172" i="2" s="1"/>
  <c r="R2174" i="2" s="1"/>
  <c r="R2176" i="2" s="1"/>
  <c r="R2178" i="2" s="1"/>
  <c r="R2180" i="2" s="1"/>
  <c r="R2182" i="2" s="1"/>
  <c r="R2184" i="2" s="1"/>
  <c r="R2186" i="2" s="1"/>
  <c r="R2188" i="2" s="1"/>
  <c r="R2190" i="2" s="1"/>
  <c r="R2192" i="2" s="1"/>
  <c r="R2194" i="2" s="1"/>
  <c r="R2196" i="2" s="1"/>
  <c r="R2198" i="2" s="1"/>
  <c r="R2200" i="2" s="1"/>
  <c r="R2202" i="2" s="1"/>
  <c r="R2204" i="2" s="1"/>
  <c r="R2206" i="2" s="1"/>
  <c r="R2208" i="2" s="1"/>
  <c r="R2210" i="2" s="1"/>
  <c r="R2212" i="2" s="1"/>
  <c r="R2214" i="2" s="1"/>
  <c r="R2216" i="2" s="1"/>
  <c r="R2218" i="2" s="1"/>
  <c r="R2220" i="2" s="1"/>
  <c r="R2222" i="2" s="1"/>
  <c r="R2224" i="2" s="1"/>
  <c r="R2226" i="2" s="1"/>
  <c r="R2228" i="2" s="1"/>
  <c r="R2230" i="2" s="1"/>
  <c r="R2232" i="2" s="1"/>
  <c r="R2234" i="2" s="1"/>
  <c r="R2236" i="2" s="1"/>
  <c r="R2238" i="2" s="1"/>
  <c r="R2240" i="2" s="1"/>
  <c r="R2242" i="2" s="1"/>
  <c r="R2244" i="2" s="1"/>
  <c r="R2246" i="2" s="1"/>
  <c r="R2248" i="2" s="1"/>
  <c r="R2250" i="2" s="1"/>
  <c r="R2252" i="2" s="1"/>
  <c r="R2254" i="2" s="1"/>
  <c r="R2256" i="2" s="1"/>
  <c r="R2258" i="2" s="1"/>
  <c r="R2260" i="2" s="1"/>
  <c r="R2262" i="2" s="1"/>
  <c r="R2264" i="2" s="1"/>
  <c r="R2266" i="2" s="1"/>
  <c r="R2268" i="2" s="1"/>
  <c r="R2270" i="2" s="1"/>
  <c r="R2272" i="2" s="1"/>
  <c r="R2274" i="2" s="1"/>
  <c r="R2276" i="2" s="1"/>
  <c r="R2278" i="2" s="1"/>
  <c r="R2280" i="2" s="1"/>
  <c r="R2282" i="2" s="1"/>
  <c r="R2284" i="2" s="1"/>
  <c r="R2286" i="2" s="1"/>
  <c r="R2288" i="2" s="1"/>
  <c r="R2290" i="2" s="1"/>
  <c r="R2292" i="2" s="1"/>
  <c r="R2294" i="2" s="1"/>
  <c r="R2296" i="2" s="1"/>
  <c r="R2298" i="2" s="1"/>
  <c r="R2300" i="2" s="1"/>
  <c r="R2302" i="2" s="1"/>
  <c r="R2304" i="2" s="1"/>
  <c r="R2306" i="2" s="1"/>
  <c r="R2308" i="2" s="1"/>
  <c r="R2310" i="2" s="1"/>
  <c r="R2312" i="2" s="1"/>
  <c r="R2314" i="2" s="1"/>
  <c r="R2316" i="2" s="1"/>
  <c r="R2318" i="2" s="1"/>
  <c r="R2320" i="2" s="1"/>
  <c r="R2322" i="2" s="1"/>
  <c r="R2324" i="2" s="1"/>
  <c r="R2326" i="2" s="1"/>
  <c r="R2328" i="2" s="1"/>
  <c r="R2330" i="2" s="1"/>
  <c r="R2332" i="2" s="1"/>
  <c r="R2334" i="2" s="1"/>
  <c r="R2336" i="2" s="1"/>
  <c r="R2338" i="2" s="1"/>
  <c r="R2340" i="2" s="1"/>
  <c r="R2342" i="2" s="1"/>
  <c r="R2344" i="2" s="1"/>
  <c r="R2346" i="2" s="1"/>
  <c r="R2348" i="2" s="1"/>
  <c r="R2350" i="2" s="1"/>
  <c r="R2352" i="2" s="1"/>
  <c r="R2354" i="2" s="1"/>
  <c r="R2356" i="2" s="1"/>
  <c r="R2358" i="2" s="1"/>
  <c r="R2360" i="2" s="1"/>
  <c r="R2362" i="2" s="1"/>
  <c r="R2364" i="2" s="1"/>
  <c r="R2366" i="2" s="1"/>
  <c r="R2368" i="2" s="1"/>
  <c r="R2370" i="2" s="1"/>
  <c r="R2372" i="2" s="1"/>
  <c r="R2374" i="2" s="1"/>
  <c r="R2376" i="2" s="1"/>
  <c r="R2378" i="2" s="1"/>
  <c r="R2380" i="2" s="1"/>
  <c r="R2382" i="2" s="1"/>
  <c r="R2384" i="2" s="1"/>
  <c r="R2386" i="2" s="1"/>
  <c r="R2388" i="2" s="1"/>
  <c r="R2390" i="2" s="1"/>
  <c r="R2392" i="2" s="1"/>
  <c r="R2394" i="2" s="1"/>
  <c r="R2396" i="2" s="1"/>
  <c r="R2398" i="2" s="1"/>
  <c r="R2400" i="2" s="1"/>
  <c r="R2402" i="2" s="1"/>
  <c r="R2404" i="2" s="1"/>
  <c r="R2406" i="2" s="1"/>
  <c r="R2408" i="2" s="1"/>
  <c r="R2410" i="2" s="1"/>
  <c r="R2412" i="2" s="1"/>
  <c r="R2414" i="2" s="1"/>
  <c r="R2416" i="2" s="1"/>
  <c r="R2418" i="2" s="1"/>
  <c r="R2420" i="2" s="1"/>
  <c r="R2422" i="2" s="1"/>
  <c r="R2424" i="2" s="1"/>
  <c r="R2426" i="2" s="1"/>
  <c r="R2428" i="2" s="1"/>
  <c r="R2430" i="2" s="1"/>
  <c r="R2432" i="2" s="1"/>
  <c r="R2434" i="2" s="1"/>
  <c r="R2436" i="2" s="1"/>
  <c r="E386" i="2"/>
  <c r="E388" i="2" s="1"/>
  <c r="E390" i="2" s="1"/>
  <c r="E392" i="2" s="1"/>
  <c r="E394" i="2" s="1"/>
  <c r="E396" i="2" s="1"/>
  <c r="E398" i="2" s="1"/>
  <c r="E400" i="2" s="1"/>
  <c r="E402" i="2" s="1"/>
  <c r="E404" i="2" s="1"/>
  <c r="E406" i="2" s="1"/>
  <c r="E408" i="2" s="1"/>
  <c r="E410" i="2" s="1"/>
  <c r="E412" i="2" s="1"/>
  <c r="E414" i="2" s="1"/>
  <c r="E416" i="2" s="1"/>
  <c r="E418" i="2" s="1"/>
  <c r="E420" i="2" s="1"/>
  <c r="E422" i="2" s="1"/>
  <c r="E424" i="2" s="1"/>
  <c r="E426" i="2" s="1"/>
  <c r="E428" i="2" s="1"/>
  <c r="E430" i="2" s="1"/>
  <c r="E432" i="2" s="1"/>
  <c r="E434" i="2" s="1"/>
  <c r="E436" i="2" s="1"/>
  <c r="E438" i="2" s="1"/>
  <c r="E440" i="2" s="1"/>
  <c r="E442" i="2" s="1"/>
  <c r="E444" i="2" s="1"/>
  <c r="E446" i="2" s="1"/>
  <c r="E448" i="2" s="1"/>
  <c r="E450" i="2" s="1"/>
  <c r="E452" i="2" s="1"/>
  <c r="E454" i="2" s="1"/>
  <c r="E456" i="2" s="1"/>
  <c r="E458" i="2" s="1"/>
  <c r="E460" i="2" s="1"/>
  <c r="E462" i="2" s="1"/>
  <c r="E464" i="2" s="1"/>
  <c r="E466" i="2" s="1"/>
  <c r="E468" i="2" s="1"/>
  <c r="E470" i="2" s="1"/>
  <c r="E472" i="2" s="1"/>
  <c r="E474" i="2" s="1"/>
  <c r="E476" i="2" s="1"/>
  <c r="E478" i="2" s="1"/>
  <c r="E480" i="2" s="1"/>
  <c r="E482" i="2" s="1"/>
  <c r="E484" i="2" s="1"/>
  <c r="E486" i="2" s="1"/>
  <c r="E488" i="2" s="1"/>
  <c r="E490" i="2" s="1"/>
  <c r="E492" i="2" s="1"/>
  <c r="E494" i="2" s="1"/>
  <c r="E496" i="2" s="1"/>
  <c r="E498" i="2" s="1"/>
  <c r="E500" i="2" s="1"/>
  <c r="E502" i="2" s="1"/>
  <c r="E504" i="2" s="1"/>
  <c r="E506" i="2" s="1"/>
  <c r="E508" i="2" s="1"/>
  <c r="E510" i="2" s="1"/>
  <c r="E512" i="2" s="1"/>
  <c r="E514" i="2" s="1"/>
  <c r="E516" i="2" s="1"/>
  <c r="E518" i="2" s="1"/>
  <c r="E520" i="2" s="1"/>
  <c r="E522" i="2" s="1"/>
  <c r="E524" i="2" s="1"/>
  <c r="E526" i="2" s="1"/>
  <c r="E528" i="2" s="1"/>
  <c r="E530" i="2" s="1"/>
  <c r="E532" i="2" s="1"/>
  <c r="E534" i="2" s="1"/>
  <c r="E536" i="2" s="1"/>
  <c r="E538" i="2" s="1"/>
  <c r="E540" i="2" s="1"/>
  <c r="E542" i="2" s="1"/>
  <c r="E544" i="2" s="1"/>
  <c r="E546" i="2" s="1"/>
  <c r="E548" i="2" s="1"/>
  <c r="E550" i="2" s="1"/>
  <c r="E552" i="2" s="1"/>
  <c r="E554" i="2" s="1"/>
  <c r="E556" i="2" s="1"/>
  <c r="E558" i="2" s="1"/>
  <c r="E560" i="2" s="1"/>
  <c r="E562" i="2" s="1"/>
  <c r="E564" i="2" s="1"/>
  <c r="E566" i="2" s="1"/>
  <c r="E568" i="2" s="1"/>
  <c r="E570" i="2" s="1"/>
  <c r="E572" i="2" s="1"/>
  <c r="E574" i="2" s="1"/>
  <c r="E576" i="2" s="1"/>
  <c r="E578" i="2" s="1"/>
  <c r="E580" i="2" s="1"/>
  <c r="E582" i="2" s="1"/>
  <c r="E584" i="2" s="1"/>
  <c r="E586" i="2" s="1"/>
  <c r="E588" i="2" s="1"/>
  <c r="E590" i="2" s="1"/>
  <c r="E592" i="2" s="1"/>
  <c r="E594" i="2" s="1"/>
  <c r="E596" i="2" s="1"/>
  <c r="E598" i="2" s="1"/>
  <c r="E600" i="2" s="1"/>
  <c r="E602" i="2" s="1"/>
  <c r="E604" i="2" s="1"/>
  <c r="E606" i="2" s="1"/>
  <c r="E608" i="2" s="1"/>
  <c r="E610" i="2" s="1"/>
  <c r="E612" i="2" s="1"/>
  <c r="E614" i="2" s="1"/>
  <c r="E616" i="2" s="1"/>
  <c r="E618" i="2" s="1"/>
  <c r="E620" i="2" s="1"/>
  <c r="E622" i="2" s="1"/>
  <c r="E624" i="2" s="1"/>
  <c r="E626" i="2" s="1"/>
  <c r="E628" i="2" s="1"/>
  <c r="E630" i="2" s="1"/>
  <c r="E632" i="2" s="1"/>
  <c r="E634" i="2" s="1"/>
  <c r="E636" i="2" s="1"/>
  <c r="E638" i="2" s="1"/>
  <c r="E640" i="2" s="1"/>
  <c r="E642" i="2" s="1"/>
  <c r="E644" i="2" s="1"/>
  <c r="E646" i="2" s="1"/>
  <c r="E648" i="2" s="1"/>
  <c r="E650" i="2" s="1"/>
  <c r="E652" i="2" s="1"/>
  <c r="E654" i="2" s="1"/>
  <c r="E656" i="2" s="1"/>
  <c r="E658" i="2" s="1"/>
  <c r="E660" i="2" s="1"/>
  <c r="E662" i="2" s="1"/>
  <c r="E664" i="2" s="1"/>
  <c r="E666" i="2" s="1"/>
  <c r="E668" i="2" s="1"/>
  <c r="E670" i="2" s="1"/>
  <c r="E672" i="2" s="1"/>
  <c r="E674" i="2" s="1"/>
  <c r="E676" i="2" s="1"/>
  <c r="E678" i="2" s="1"/>
  <c r="E680" i="2" s="1"/>
  <c r="E682" i="2" s="1"/>
  <c r="E684" i="2" s="1"/>
  <c r="E686" i="2" s="1"/>
  <c r="E688" i="2" s="1"/>
  <c r="E690" i="2" s="1"/>
  <c r="E692" i="2" s="1"/>
  <c r="E694" i="2" s="1"/>
  <c r="E696" i="2" s="1"/>
  <c r="E698" i="2" s="1"/>
  <c r="E700" i="2" s="1"/>
  <c r="E702" i="2" s="1"/>
  <c r="E704" i="2" s="1"/>
  <c r="E706" i="2" s="1"/>
  <c r="E708" i="2" s="1"/>
  <c r="E710" i="2" s="1"/>
  <c r="E712" i="2" s="1"/>
  <c r="E714" i="2" s="1"/>
  <c r="E716" i="2" s="1"/>
  <c r="E718" i="2" s="1"/>
  <c r="E720" i="2" s="1"/>
  <c r="E722" i="2" s="1"/>
  <c r="E724" i="2" s="1"/>
  <c r="E726" i="2" s="1"/>
  <c r="E728" i="2" s="1"/>
  <c r="E730" i="2" s="1"/>
  <c r="E732" i="2" s="1"/>
  <c r="E734" i="2" s="1"/>
  <c r="E736" i="2" s="1"/>
  <c r="E738" i="2" s="1"/>
  <c r="E740" i="2" s="1"/>
  <c r="E742" i="2" s="1"/>
  <c r="E744" i="2" s="1"/>
  <c r="E746" i="2" s="1"/>
  <c r="E748" i="2" s="1"/>
  <c r="E750" i="2" s="1"/>
  <c r="E752" i="2" s="1"/>
  <c r="E754" i="2" s="1"/>
  <c r="E756" i="2" s="1"/>
  <c r="E758" i="2" s="1"/>
  <c r="E760" i="2" s="1"/>
  <c r="E762" i="2" s="1"/>
  <c r="E764" i="2" s="1"/>
  <c r="E766" i="2" s="1"/>
  <c r="E768" i="2" s="1"/>
  <c r="E770" i="2" s="1"/>
  <c r="E772" i="2" s="1"/>
  <c r="E774" i="2" s="1"/>
  <c r="E776" i="2" s="1"/>
  <c r="E778" i="2" s="1"/>
  <c r="E780" i="2" s="1"/>
  <c r="E782" i="2" s="1"/>
  <c r="E784" i="2" s="1"/>
  <c r="E786" i="2" s="1"/>
  <c r="E788" i="2" s="1"/>
  <c r="E790" i="2" s="1"/>
  <c r="E792" i="2" s="1"/>
  <c r="E794" i="2" s="1"/>
  <c r="E796" i="2" s="1"/>
  <c r="E798" i="2" s="1"/>
  <c r="E800" i="2" s="1"/>
  <c r="E802" i="2" s="1"/>
  <c r="E804" i="2" s="1"/>
  <c r="E806" i="2" s="1"/>
  <c r="E808" i="2" s="1"/>
  <c r="E810" i="2" s="1"/>
  <c r="E812" i="2" s="1"/>
  <c r="E814" i="2" s="1"/>
  <c r="E816" i="2" s="1"/>
  <c r="E818" i="2" s="1"/>
  <c r="E820" i="2" s="1"/>
  <c r="E822" i="2" s="1"/>
  <c r="E824" i="2" s="1"/>
  <c r="E826" i="2" s="1"/>
  <c r="E828" i="2" s="1"/>
  <c r="E830" i="2" s="1"/>
  <c r="E832" i="2" s="1"/>
  <c r="E834" i="2" s="1"/>
  <c r="E836" i="2" s="1"/>
  <c r="E838" i="2" s="1"/>
  <c r="E840" i="2" s="1"/>
  <c r="E842" i="2" s="1"/>
  <c r="E844" i="2" s="1"/>
  <c r="E846" i="2" s="1"/>
  <c r="E848" i="2" s="1"/>
  <c r="E850" i="2" s="1"/>
  <c r="E852" i="2" s="1"/>
  <c r="E854" i="2" s="1"/>
  <c r="E856" i="2" s="1"/>
  <c r="E858" i="2" s="1"/>
  <c r="E860" i="2" s="1"/>
  <c r="E862" i="2" s="1"/>
  <c r="E864" i="2" s="1"/>
  <c r="E866" i="2" s="1"/>
  <c r="E868" i="2" s="1"/>
  <c r="E870" i="2" s="1"/>
  <c r="E872" i="2" s="1"/>
  <c r="E874" i="2" s="1"/>
  <c r="E876" i="2" s="1"/>
  <c r="E878" i="2" s="1"/>
  <c r="E880" i="2" s="1"/>
  <c r="E882" i="2" s="1"/>
  <c r="E884" i="2" s="1"/>
  <c r="E886" i="2" s="1"/>
  <c r="E888" i="2" s="1"/>
  <c r="E890" i="2" s="1"/>
  <c r="E892" i="2" s="1"/>
  <c r="E894" i="2" s="1"/>
  <c r="E896" i="2" s="1"/>
  <c r="E898" i="2" s="1"/>
  <c r="E900" i="2" s="1"/>
  <c r="E902" i="2" s="1"/>
  <c r="E904" i="2" s="1"/>
  <c r="E906" i="2" s="1"/>
  <c r="E908" i="2" s="1"/>
  <c r="E910" i="2" s="1"/>
  <c r="E912" i="2" s="1"/>
  <c r="E914" i="2" s="1"/>
  <c r="E916" i="2" s="1"/>
  <c r="E918" i="2" s="1"/>
  <c r="E920" i="2" s="1"/>
  <c r="E922" i="2" s="1"/>
  <c r="E924" i="2" s="1"/>
  <c r="E926" i="2" s="1"/>
  <c r="E928" i="2" s="1"/>
  <c r="E930" i="2" s="1"/>
  <c r="E932" i="2" s="1"/>
  <c r="E934" i="2" s="1"/>
  <c r="E936" i="2" s="1"/>
  <c r="E938" i="2" s="1"/>
  <c r="E940" i="2" s="1"/>
  <c r="E942" i="2" s="1"/>
  <c r="E944" i="2" s="1"/>
  <c r="E946" i="2" s="1"/>
  <c r="E948" i="2" s="1"/>
  <c r="E950" i="2" s="1"/>
  <c r="E952" i="2" s="1"/>
  <c r="E954" i="2" s="1"/>
  <c r="E956" i="2" s="1"/>
  <c r="E958" i="2" s="1"/>
  <c r="E960" i="2" s="1"/>
  <c r="E962" i="2" s="1"/>
  <c r="E964" i="2" s="1"/>
  <c r="E966" i="2" s="1"/>
  <c r="E968" i="2" s="1"/>
  <c r="E970" i="2" s="1"/>
  <c r="E972" i="2" s="1"/>
  <c r="E974" i="2" s="1"/>
  <c r="E976" i="2" s="1"/>
  <c r="E978" i="2" s="1"/>
  <c r="E980" i="2" s="1"/>
  <c r="E982" i="2" s="1"/>
  <c r="E984" i="2" s="1"/>
  <c r="E986" i="2" s="1"/>
  <c r="E988" i="2" s="1"/>
  <c r="E990" i="2" s="1"/>
  <c r="E992" i="2" s="1"/>
  <c r="E994" i="2" s="1"/>
  <c r="E996" i="2" s="1"/>
  <c r="E998" i="2" s="1"/>
  <c r="E1000" i="2" s="1"/>
  <c r="E1002" i="2" s="1"/>
  <c r="E1004" i="2" s="1"/>
  <c r="E1006" i="2" s="1"/>
  <c r="E1008" i="2" s="1"/>
  <c r="E1010" i="2" s="1"/>
  <c r="E1012" i="2" s="1"/>
  <c r="E1014" i="2" s="1"/>
  <c r="E1016" i="2" s="1"/>
  <c r="E1018" i="2" s="1"/>
  <c r="E1020" i="2" s="1"/>
  <c r="E1022" i="2" s="1"/>
  <c r="E1024" i="2" s="1"/>
  <c r="E1026" i="2" s="1"/>
  <c r="E1028" i="2" s="1"/>
  <c r="E1030" i="2" s="1"/>
  <c r="E1032" i="2" s="1"/>
  <c r="E1034" i="2" s="1"/>
  <c r="E1036" i="2" s="1"/>
  <c r="E1038" i="2" s="1"/>
  <c r="E1040" i="2" s="1"/>
  <c r="E1042" i="2" s="1"/>
  <c r="E1044" i="2" s="1"/>
  <c r="E1046" i="2" s="1"/>
  <c r="E1048" i="2" s="1"/>
  <c r="E1050" i="2" s="1"/>
  <c r="E1052" i="2" s="1"/>
  <c r="E1054" i="2" s="1"/>
  <c r="E1056" i="2" s="1"/>
  <c r="E1058" i="2" s="1"/>
  <c r="E1060" i="2" s="1"/>
  <c r="E1062" i="2" s="1"/>
  <c r="E1064" i="2" s="1"/>
  <c r="E1066" i="2" s="1"/>
  <c r="E1068" i="2" s="1"/>
  <c r="E1070" i="2" s="1"/>
  <c r="E1072" i="2" s="1"/>
  <c r="E1074" i="2" s="1"/>
  <c r="E1076" i="2" s="1"/>
  <c r="E1078" i="2" s="1"/>
  <c r="E1080" i="2" s="1"/>
  <c r="E1082" i="2" s="1"/>
  <c r="E1084" i="2" s="1"/>
  <c r="E1086" i="2" s="1"/>
  <c r="E1088" i="2" s="1"/>
  <c r="E1090" i="2" s="1"/>
  <c r="E1092" i="2" s="1"/>
  <c r="E1094" i="2" s="1"/>
  <c r="E1096" i="2" s="1"/>
  <c r="E1098" i="2" s="1"/>
  <c r="E1100" i="2" s="1"/>
  <c r="E1102" i="2" s="1"/>
  <c r="E1104" i="2" s="1"/>
  <c r="E1106" i="2" s="1"/>
  <c r="E1108" i="2" s="1"/>
  <c r="E1110" i="2" s="1"/>
  <c r="E1112" i="2" s="1"/>
  <c r="E1114" i="2" s="1"/>
  <c r="E1116" i="2" s="1"/>
  <c r="E1118" i="2" s="1"/>
  <c r="E1120" i="2" s="1"/>
  <c r="E1122" i="2" s="1"/>
  <c r="E1124" i="2" s="1"/>
  <c r="E1126" i="2" s="1"/>
  <c r="E1128" i="2" s="1"/>
  <c r="E1130" i="2" s="1"/>
  <c r="E1132" i="2" s="1"/>
  <c r="E1134" i="2" s="1"/>
  <c r="E1136" i="2" s="1"/>
  <c r="E1138" i="2" s="1"/>
  <c r="E1140" i="2" s="1"/>
  <c r="E1142" i="2" s="1"/>
  <c r="E1144" i="2" s="1"/>
  <c r="E1146" i="2" s="1"/>
  <c r="E1148" i="2" s="1"/>
  <c r="E1150" i="2" s="1"/>
  <c r="E1152" i="2" s="1"/>
  <c r="E1154" i="2" s="1"/>
  <c r="E1156" i="2" s="1"/>
  <c r="E1158" i="2" s="1"/>
  <c r="E1160" i="2" s="1"/>
  <c r="E1162" i="2" s="1"/>
  <c r="E1164" i="2" s="1"/>
  <c r="E1166" i="2" s="1"/>
  <c r="E1168" i="2" s="1"/>
  <c r="E1170" i="2" s="1"/>
  <c r="E1172" i="2" s="1"/>
  <c r="E1174" i="2" s="1"/>
  <c r="E1176" i="2" s="1"/>
  <c r="E1178" i="2" s="1"/>
  <c r="E1180" i="2" s="1"/>
  <c r="E1182" i="2" s="1"/>
  <c r="E1184" i="2" s="1"/>
  <c r="E1186" i="2" s="1"/>
  <c r="E1188" i="2" s="1"/>
  <c r="E1190" i="2" s="1"/>
  <c r="E1192" i="2" s="1"/>
  <c r="E1194" i="2" s="1"/>
  <c r="E1196" i="2" s="1"/>
  <c r="E1198" i="2" s="1"/>
  <c r="E1200" i="2" s="1"/>
  <c r="E1202" i="2" s="1"/>
  <c r="E1204" i="2" s="1"/>
  <c r="E1206" i="2" s="1"/>
  <c r="E1208" i="2" s="1"/>
  <c r="E1210" i="2" s="1"/>
  <c r="E1212" i="2" s="1"/>
  <c r="E1214" i="2" s="1"/>
  <c r="E1216" i="2" s="1"/>
  <c r="E1218" i="2" s="1"/>
  <c r="E1220" i="2" s="1"/>
  <c r="E1222" i="2" s="1"/>
  <c r="E1224" i="2" s="1"/>
  <c r="E1226" i="2" s="1"/>
  <c r="E1228" i="2" s="1"/>
  <c r="E1230" i="2" s="1"/>
  <c r="E1232" i="2" s="1"/>
  <c r="E1234" i="2" s="1"/>
  <c r="E1236" i="2" s="1"/>
  <c r="E1238" i="2" s="1"/>
  <c r="E1240" i="2" s="1"/>
  <c r="E1242" i="2" s="1"/>
  <c r="E1244" i="2" s="1"/>
  <c r="E1246" i="2" s="1"/>
  <c r="E1248" i="2" s="1"/>
  <c r="E1250" i="2" s="1"/>
  <c r="E1252" i="2" s="1"/>
  <c r="E1254" i="2" s="1"/>
  <c r="E1256" i="2" s="1"/>
  <c r="E1258" i="2" s="1"/>
  <c r="E1260" i="2" s="1"/>
  <c r="E1262" i="2" s="1"/>
  <c r="E1264" i="2" s="1"/>
  <c r="E1266" i="2" s="1"/>
  <c r="E1268" i="2" s="1"/>
  <c r="E1270" i="2" s="1"/>
  <c r="E1272" i="2" s="1"/>
  <c r="E1274" i="2" s="1"/>
  <c r="E1276" i="2" s="1"/>
  <c r="E1278" i="2" s="1"/>
  <c r="E1280" i="2" s="1"/>
  <c r="E1282" i="2" s="1"/>
  <c r="E1284" i="2" s="1"/>
  <c r="E1286" i="2" s="1"/>
  <c r="E1288" i="2" s="1"/>
  <c r="E1290" i="2" s="1"/>
  <c r="E1292" i="2" s="1"/>
  <c r="E1294" i="2" s="1"/>
  <c r="E1296" i="2" s="1"/>
  <c r="E1298" i="2" s="1"/>
  <c r="E1300" i="2" s="1"/>
  <c r="E1302" i="2" s="1"/>
  <c r="E1304" i="2" s="1"/>
  <c r="E1306" i="2" s="1"/>
  <c r="E1308" i="2" s="1"/>
  <c r="E1310" i="2" s="1"/>
  <c r="E1312" i="2" s="1"/>
  <c r="E1314" i="2" s="1"/>
  <c r="E1316" i="2" s="1"/>
  <c r="E1318" i="2" s="1"/>
  <c r="E1320" i="2" s="1"/>
  <c r="E1322" i="2" s="1"/>
  <c r="E1324" i="2" s="1"/>
  <c r="E1326" i="2" s="1"/>
  <c r="E1328" i="2" s="1"/>
  <c r="E1330" i="2" s="1"/>
  <c r="E1332" i="2" s="1"/>
  <c r="E1334" i="2" s="1"/>
  <c r="E1336" i="2" s="1"/>
  <c r="E1338" i="2" s="1"/>
  <c r="E1340" i="2" s="1"/>
  <c r="E1342" i="2" s="1"/>
  <c r="E1344" i="2" s="1"/>
  <c r="E1346" i="2" s="1"/>
  <c r="E1348" i="2" s="1"/>
  <c r="E1350" i="2" s="1"/>
  <c r="E1352" i="2" s="1"/>
  <c r="E1354" i="2" s="1"/>
  <c r="E1356" i="2" s="1"/>
  <c r="E1358" i="2" s="1"/>
  <c r="E1360" i="2" s="1"/>
  <c r="E1362" i="2" s="1"/>
  <c r="E1364" i="2" s="1"/>
  <c r="E1366" i="2" s="1"/>
  <c r="E1368" i="2" s="1"/>
  <c r="E1370" i="2" s="1"/>
  <c r="E1372" i="2" s="1"/>
  <c r="E1374" i="2" s="1"/>
  <c r="E1376" i="2" s="1"/>
  <c r="E1378" i="2" s="1"/>
  <c r="E1380" i="2" s="1"/>
  <c r="E1382" i="2" s="1"/>
  <c r="E1384" i="2" s="1"/>
  <c r="E1386" i="2" s="1"/>
  <c r="E1388" i="2" s="1"/>
  <c r="E1390" i="2" s="1"/>
  <c r="E1392" i="2" s="1"/>
  <c r="E1394" i="2" s="1"/>
  <c r="E1396" i="2" s="1"/>
  <c r="E1398" i="2" s="1"/>
  <c r="E1400" i="2" s="1"/>
  <c r="E1402" i="2" s="1"/>
  <c r="E1404" i="2" s="1"/>
  <c r="E1406" i="2" s="1"/>
  <c r="E1408" i="2" s="1"/>
  <c r="E1410" i="2" s="1"/>
  <c r="E1412" i="2" s="1"/>
  <c r="E1414" i="2" s="1"/>
  <c r="E1416" i="2" s="1"/>
  <c r="E1418" i="2" s="1"/>
  <c r="E1420" i="2" s="1"/>
  <c r="E1422" i="2" s="1"/>
  <c r="E1424" i="2" s="1"/>
  <c r="E1426" i="2" s="1"/>
  <c r="E1428" i="2" s="1"/>
  <c r="E1430" i="2" s="1"/>
  <c r="E1432" i="2" s="1"/>
  <c r="E1434" i="2" s="1"/>
  <c r="E1436" i="2" s="1"/>
  <c r="E1438" i="2" s="1"/>
  <c r="E1440" i="2" s="1"/>
  <c r="E1442" i="2" s="1"/>
  <c r="E1444" i="2" s="1"/>
  <c r="E1446" i="2" s="1"/>
  <c r="E1448" i="2" s="1"/>
  <c r="E1450" i="2" s="1"/>
  <c r="E1452" i="2" s="1"/>
  <c r="E1454" i="2" s="1"/>
  <c r="E1456" i="2" s="1"/>
  <c r="E1458" i="2" s="1"/>
  <c r="E1460" i="2" s="1"/>
  <c r="E1462" i="2" s="1"/>
  <c r="E1464" i="2" s="1"/>
  <c r="E1466" i="2" s="1"/>
  <c r="E1468" i="2" s="1"/>
  <c r="E1470" i="2" s="1"/>
  <c r="E1472" i="2" s="1"/>
  <c r="E1474" i="2" s="1"/>
  <c r="E1476" i="2" s="1"/>
  <c r="E1478" i="2" s="1"/>
  <c r="E1480" i="2" s="1"/>
  <c r="E1482" i="2" s="1"/>
  <c r="E1484" i="2" s="1"/>
  <c r="E1486" i="2" s="1"/>
  <c r="E1488" i="2" s="1"/>
  <c r="E1490" i="2" s="1"/>
  <c r="E1492" i="2" s="1"/>
  <c r="E1494" i="2" s="1"/>
  <c r="E1496" i="2" s="1"/>
  <c r="E1498" i="2" s="1"/>
  <c r="E1500" i="2" s="1"/>
  <c r="E1502" i="2" s="1"/>
  <c r="E1504" i="2" s="1"/>
  <c r="E1506" i="2" s="1"/>
  <c r="E1508" i="2" s="1"/>
  <c r="E1510" i="2" s="1"/>
  <c r="E1512" i="2" s="1"/>
  <c r="E1514" i="2" s="1"/>
  <c r="E1516" i="2" s="1"/>
  <c r="E1518" i="2" s="1"/>
  <c r="E1520" i="2" s="1"/>
  <c r="E1522" i="2" s="1"/>
  <c r="E1524" i="2" s="1"/>
  <c r="E1526" i="2" s="1"/>
  <c r="E1528" i="2" s="1"/>
  <c r="E1530" i="2" s="1"/>
  <c r="E1532" i="2" s="1"/>
  <c r="E1534" i="2" s="1"/>
  <c r="E1536" i="2" s="1"/>
  <c r="E1538" i="2" s="1"/>
  <c r="E1540" i="2" s="1"/>
  <c r="E1542" i="2" s="1"/>
  <c r="E1544" i="2" s="1"/>
  <c r="E1546" i="2" s="1"/>
  <c r="E1548" i="2" s="1"/>
  <c r="E1550" i="2" s="1"/>
  <c r="E1552" i="2" s="1"/>
  <c r="E1554" i="2" s="1"/>
  <c r="E1556" i="2" s="1"/>
  <c r="E1558" i="2" s="1"/>
  <c r="E1560" i="2" s="1"/>
  <c r="E1562" i="2" s="1"/>
  <c r="E1564" i="2" s="1"/>
  <c r="E1566" i="2" s="1"/>
  <c r="E1568" i="2" s="1"/>
  <c r="E1570" i="2" s="1"/>
  <c r="E1572" i="2" s="1"/>
  <c r="E1574" i="2" s="1"/>
  <c r="E1576" i="2" s="1"/>
  <c r="E1578" i="2" s="1"/>
  <c r="E1580" i="2" s="1"/>
  <c r="E1582" i="2" s="1"/>
  <c r="E1584" i="2" s="1"/>
  <c r="E1586" i="2" s="1"/>
  <c r="E1588" i="2" s="1"/>
  <c r="E1590" i="2" s="1"/>
  <c r="E1592" i="2" s="1"/>
  <c r="E1594" i="2" s="1"/>
  <c r="E1596" i="2" s="1"/>
  <c r="E1598" i="2" s="1"/>
  <c r="E1600" i="2" s="1"/>
  <c r="E1602" i="2" s="1"/>
  <c r="E1604" i="2" s="1"/>
  <c r="E1606" i="2" s="1"/>
  <c r="E1608" i="2" s="1"/>
  <c r="E1610" i="2" s="1"/>
  <c r="E1612" i="2" s="1"/>
  <c r="E1614" i="2" s="1"/>
  <c r="E1616" i="2" s="1"/>
  <c r="E1618" i="2" s="1"/>
  <c r="E1620" i="2" s="1"/>
  <c r="E1622" i="2" s="1"/>
  <c r="E1624" i="2" s="1"/>
  <c r="E1626" i="2" s="1"/>
  <c r="E1628" i="2" s="1"/>
  <c r="E1630" i="2" s="1"/>
  <c r="E1632" i="2" s="1"/>
  <c r="E1634" i="2" s="1"/>
  <c r="E1636" i="2" s="1"/>
  <c r="E1638" i="2" s="1"/>
  <c r="E1640" i="2" s="1"/>
  <c r="E1642" i="2" s="1"/>
  <c r="E1644" i="2" s="1"/>
  <c r="E1646" i="2" s="1"/>
  <c r="E1648" i="2" s="1"/>
  <c r="E1650" i="2" s="1"/>
  <c r="E1652" i="2" s="1"/>
  <c r="E1654" i="2" s="1"/>
  <c r="E1656" i="2" s="1"/>
  <c r="E1658" i="2" s="1"/>
  <c r="E1660" i="2" s="1"/>
  <c r="E1662" i="2" s="1"/>
  <c r="E1664" i="2" s="1"/>
  <c r="E1666" i="2" s="1"/>
  <c r="E1668" i="2" s="1"/>
  <c r="E1670" i="2" s="1"/>
  <c r="E1672" i="2" s="1"/>
  <c r="E1674" i="2" s="1"/>
  <c r="E1676" i="2" s="1"/>
  <c r="E1678" i="2" s="1"/>
  <c r="E1680" i="2" s="1"/>
  <c r="E1682" i="2" s="1"/>
  <c r="E1684" i="2" s="1"/>
  <c r="E1686" i="2" s="1"/>
  <c r="E1688" i="2" s="1"/>
  <c r="E1690" i="2" s="1"/>
  <c r="E1692" i="2" s="1"/>
  <c r="E1694" i="2" s="1"/>
  <c r="E1696" i="2" s="1"/>
  <c r="E1698" i="2" s="1"/>
  <c r="E1700" i="2" s="1"/>
  <c r="E1702" i="2" s="1"/>
  <c r="E1704" i="2" s="1"/>
  <c r="E1706" i="2" s="1"/>
  <c r="E1708" i="2" s="1"/>
  <c r="E1710" i="2" s="1"/>
  <c r="E1712" i="2" s="1"/>
  <c r="E1714" i="2" s="1"/>
  <c r="E1716" i="2" s="1"/>
  <c r="E1718" i="2" s="1"/>
  <c r="E1720" i="2" s="1"/>
  <c r="E1722" i="2" s="1"/>
  <c r="E1724" i="2" s="1"/>
  <c r="E1726" i="2" s="1"/>
  <c r="E1728" i="2" s="1"/>
  <c r="E1730" i="2" s="1"/>
  <c r="E1732" i="2" s="1"/>
  <c r="E1734" i="2" s="1"/>
  <c r="E1736" i="2" s="1"/>
  <c r="E1738" i="2" s="1"/>
  <c r="E1740" i="2" s="1"/>
  <c r="E1742" i="2" s="1"/>
  <c r="E1744" i="2" s="1"/>
  <c r="E1746" i="2" s="1"/>
  <c r="E1748" i="2" s="1"/>
  <c r="E1750" i="2" s="1"/>
  <c r="E1752" i="2" s="1"/>
  <c r="E1754" i="2" s="1"/>
  <c r="E1756" i="2" s="1"/>
  <c r="E1758" i="2" s="1"/>
  <c r="E1760" i="2" s="1"/>
  <c r="E1762" i="2" s="1"/>
  <c r="E1764" i="2" s="1"/>
  <c r="E1766" i="2" s="1"/>
  <c r="E1768" i="2" s="1"/>
  <c r="E1770" i="2" s="1"/>
  <c r="E1772" i="2" s="1"/>
  <c r="E1774" i="2" s="1"/>
  <c r="E1776" i="2" s="1"/>
  <c r="E1778" i="2" s="1"/>
  <c r="E1780" i="2" s="1"/>
  <c r="E1782" i="2" s="1"/>
  <c r="E1784" i="2" s="1"/>
  <c r="E1786" i="2" s="1"/>
  <c r="E1788" i="2" s="1"/>
  <c r="E1790" i="2" s="1"/>
  <c r="E1792" i="2" s="1"/>
  <c r="E1794" i="2" s="1"/>
  <c r="E1796" i="2" s="1"/>
  <c r="E1798" i="2" s="1"/>
  <c r="E1800" i="2" s="1"/>
  <c r="E1802" i="2" s="1"/>
  <c r="E1804" i="2" s="1"/>
  <c r="E1806" i="2" s="1"/>
  <c r="E1808" i="2" s="1"/>
  <c r="E1810" i="2" s="1"/>
  <c r="E1812" i="2" s="1"/>
  <c r="E1814" i="2" s="1"/>
  <c r="E1816" i="2" s="1"/>
  <c r="E1818" i="2" s="1"/>
  <c r="E1820" i="2" s="1"/>
  <c r="E1822" i="2" s="1"/>
  <c r="E1824" i="2" s="1"/>
  <c r="E1826" i="2" s="1"/>
  <c r="E1828" i="2" s="1"/>
  <c r="E1830" i="2" s="1"/>
  <c r="E1832" i="2" s="1"/>
  <c r="E1834" i="2" s="1"/>
  <c r="E1836" i="2" s="1"/>
  <c r="E1838" i="2" s="1"/>
  <c r="E1840" i="2" s="1"/>
  <c r="E1842" i="2" s="1"/>
  <c r="E1844" i="2" s="1"/>
  <c r="E1846" i="2" s="1"/>
  <c r="E1848" i="2" s="1"/>
  <c r="E1850" i="2" s="1"/>
  <c r="E1852" i="2" s="1"/>
  <c r="E1854" i="2" s="1"/>
  <c r="E1856" i="2" s="1"/>
  <c r="E1858" i="2" s="1"/>
  <c r="E1860" i="2" s="1"/>
  <c r="E1862" i="2" s="1"/>
  <c r="E1864" i="2" s="1"/>
  <c r="E1866" i="2" s="1"/>
  <c r="E1868" i="2" s="1"/>
  <c r="E1870" i="2" s="1"/>
  <c r="E1872" i="2" s="1"/>
  <c r="E1874" i="2" s="1"/>
  <c r="E1876" i="2" s="1"/>
  <c r="E1878" i="2" s="1"/>
  <c r="E1880" i="2" s="1"/>
  <c r="E1882" i="2" s="1"/>
  <c r="E1884" i="2" s="1"/>
  <c r="E1886" i="2" s="1"/>
  <c r="E1888" i="2" s="1"/>
  <c r="E1890" i="2" s="1"/>
  <c r="E1892" i="2" s="1"/>
  <c r="E1894" i="2" s="1"/>
  <c r="E1896" i="2" s="1"/>
  <c r="E1898" i="2" s="1"/>
  <c r="E1900" i="2" s="1"/>
  <c r="E1902" i="2" s="1"/>
  <c r="E1904" i="2" s="1"/>
  <c r="E1906" i="2" s="1"/>
  <c r="E1908" i="2" s="1"/>
  <c r="E1910" i="2" s="1"/>
  <c r="E1912" i="2" s="1"/>
  <c r="E1914" i="2" s="1"/>
  <c r="E1916" i="2" s="1"/>
  <c r="E1918" i="2" s="1"/>
  <c r="E1920" i="2" s="1"/>
  <c r="E1922" i="2" s="1"/>
  <c r="E1924" i="2" s="1"/>
  <c r="E1926" i="2" s="1"/>
  <c r="E1928" i="2" s="1"/>
  <c r="E1930" i="2" s="1"/>
  <c r="E1932" i="2" s="1"/>
  <c r="E1934" i="2" s="1"/>
  <c r="E1936" i="2" s="1"/>
  <c r="E1938" i="2" s="1"/>
  <c r="E1940" i="2" s="1"/>
  <c r="E1942" i="2" s="1"/>
  <c r="E1944" i="2" s="1"/>
  <c r="E1946" i="2" s="1"/>
  <c r="E1948" i="2" s="1"/>
  <c r="E1950" i="2" s="1"/>
  <c r="E1952" i="2" s="1"/>
  <c r="E1954" i="2" s="1"/>
  <c r="E1956" i="2" s="1"/>
  <c r="E1958" i="2" s="1"/>
  <c r="E1960" i="2" s="1"/>
  <c r="E1962" i="2" s="1"/>
  <c r="E1964" i="2" s="1"/>
  <c r="E1966" i="2" s="1"/>
  <c r="E1968" i="2" s="1"/>
  <c r="E1970" i="2" s="1"/>
  <c r="E1972" i="2" s="1"/>
  <c r="E1974" i="2" s="1"/>
  <c r="E1976" i="2" s="1"/>
  <c r="E1978" i="2" s="1"/>
  <c r="E1980" i="2" s="1"/>
  <c r="E1982" i="2" s="1"/>
  <c r="E1984" i="2" s="1"/>
  <c r="E1986" i="2" s="1"/>
  <c r="E1988" i="2" s="1"/>
  <c r="E1990" i="2" s="1"/>
  <c r="E1992" i="2" s="1"/>
  <c r="E1994" i="2" s="1"/>
  <c r="E1996" i="2" s="1"/>
  <c r="E1998" i="2" s="1"/>
  <c r="E2000" i="2" s="1"/>
  <c r="E2002" i="2" s="1"/>
  <c r="E2004" i="2" s="1"/>
  <c r="E2006" i="2" s="1"/>
  <c r="E2008" i="2" s="1"/>
  <c r="E2010" i="2" s="1"/>
  <c r="E2012" i="2" s="1"/>
  <c r="E2014" i="2" s="1"/>
  <c r="E2016" i="2" s="1"/>
  <c r="E2018" i="2" s="1"/>
  <c r="E2020" i="2" s="1"/>
  <c r="E2022" i="2" s="1"/>
  <c r="E2024" i="2" s="1"/>
  <c r="E2026" i="2" s="1"/>
  <c r="E2028" i="2" s="1"/>
  <c r="E2030" i="2" s="1"/>
  <c r="E2032" i="2" s="1"/>
  <c r="E2034" i="2" s="1"/>
  <c r="E2036" i="2" s="1"/>
  <c r="E2038" i="2" s="1"/>
  <c r="E2040" i="2" s="1"/>
  <c r="E2042" i="2" s="1"/>
  <c r="E2044" i="2" s="1"/>
  <c r="E2046" i="2" s="1"/>
  <c r="E2048" i="2" s="1"/>
  <c r="E2050" i="2" s="1"/>
  <c r="E2052" i="2" s="1"/>
  <c r="E2054" i="2" s="1"/>
  <c r="E2056" i="2" s="1"/>
  <c r="E2058" i="2" s="1"/>
  <c r="E2060" i="2" s="1"/>
  <c r="E2062" i="2" s="1"/>
  <c r="E2064" i="2" s="1"/>
  <c r="E2066" i="2" s="1"/>
  <c r="E2068" i="2" s="1"/>
  <c r="E2070" i="2" s="1"/>
  <c r="E2072" i="2" s="1"/>
  <c r="E2074" i="2" s="1"/>
  <c r="E2076" i="2" s="1"/>
  <c r="E2078" i="2" s="1"/>
  <c r="E2080" i="2" s="1"/>
  <c r="E2082" i="2" s="1"/>
  <c r="E2084" i="2" s="1"/>
  <c r="E2086" i="2" s="1"/>
  <c r="E2088" i="2" s="1"/>
  <c r="E2090" i="2" s="1"/>
  <c r="E2092" i="2" s="1"/>
  <c r="E2094" i="2" s="1"/>
  <c r="E2096" i="2" s="1"/>
  <c r="E2098" i="2" s="1"/>
  <c r="E2100" i="2" s="1"/>
  <c r="E2102" i="2" s="1"/>
  <c r="E2104" i="2" s="1"/>
  <c r="E2106" i="2" s="1"/>
  <c r="E2108" i="2" s="1"/>
  <c r="E2110" i="2" s="1"/>
  <c r="E2112" i="2" s="1"/>
  <c r="E2114" i="2" s="1"/>
  <c r="E2116" i="2" s="1"/>
  <c r="E2118" i="2" s="1"/>
  <c r="E2120" i="2" s="1"/>
  <c r="E2122" i="2" s="1"/>
  <c r="E2124" i="2" s="1"/>
  <c r="E2126" i="2" s="1"/>
  <c r="E2128" i="2" s="1"/>
  <c r="E2130" i="2" s="1"/>
  <c r="E2132" i="2" s="1"/>
  <c r="E2134" i="2" s="1"/>
  <c r="E2136" i="2" s="1"/>
  <c r="E2138" i="2" s="1"/>
  <c r="E2140" i="2" s="1"/>
  <c r="E2142" i="2" s="1"/>
  <c r="E2144" i="2" s="1"/>
  <c r="E2146" i="2" s="1"/>
  <c r="E2148" i="2" s="1"/>
  <c r="E2150" i="2" s="1"/>
  <c r="E2152" i="2" s="1"/>
  <c r="E2154" i="2" s="1"/>
  <c r="E2156" i="2" s="1"/>
  <c r="E2158" i="2" s="1"/>
  <c r="E2160" i="2" s="1"/>
  <c r="E2162" i="2" s="1"/>
  <c r="E2164" i="2" s="1"/>
  <c r="E2166" i="2" s="1"/>
  <c r="E2168" i="2" s="1"/>
  <c r="E2170" i="2" s="1"/>
  <c r="E2172" i="2" s="1"/>
  <c r="E2174" i="2" s="1"/>
  <c r="E2176" i="2" s="1"/>
  <c r="E2178" i="2" s="1"/>
  <c r="E2180" i="2" s="1"/>
  <c r="E2182" i="2" s="1"/>
  <c r="E2184" i="2" s="1"/>
  <c r="E2186" i="2" s="1"/>
  <c r="E2188" i="2" s="1"/>
  <c r="E2190" i="2" s="1"/>
  <c r="E2192" i="2" s="1"/>
  <c r="E2194" i="2" s="1"/>
  <c r="E2196" i="2" s="1"/>
  <c r="E2198" i="2" s="1"/>
  <c r="E2200" i="2" s="1"/>
  <c r="E2202" i="2" s="1"/>
  <c r="E2204" i="2" s="1"/>
  <c r="E2206" i="2" s="1"/>
  <c r="E2208" i="2" s="1"/>
  <c r="E2210" i="2" s="1"/>
  <c r="E2212" i="2" s="1"/>
  <c r="E2214" i="2" s="1"/>
  <c r="E2216" i="2" s="1"/>
  <c r="E2218" i="2" s="1"/>
  <c r="E2220" i="2" s="1"/>
  <c r="E2222" i="2" s="1"/>
  <c r="E2224" i="2" s="1"/>
  <c r="E2226" i="2" s="1"/>
  <c r="E2228" i="2" s="1"/>
  <c r="E2230" i="2" s="1"/>
  <c r="E2232" i="2" s="1"/>
  <c r="E2234" i="2" s="1"/>
  <c r="E2236" i="2" s="1"/>
  <c r="E2238" i="2" s="1"/>
  <c r="E2240" i="2" s="1"/>
  <c r="E2242" i="2" s="1"/>
  <c r="E2244" i="2" s="1"/>
  <c r="E2246" i="2" s="1"/>
  <c r="E2248" i="2" s="1"/>
  <c r="E2250" i="2" s="1"/>
  <c r="E2252" i="2" s="1"/>
  <c r="E2254" i="2" s="1"/>
  <c r="E2256" i="2" s="1"/>
  <c r="E2258" i="2" s="1"/>
  <c r="E2260" i="2" s="1"/>
  <c r="E2262" i="2" s="1"/>
  <c r="E2264" i="2" s="1"/>
  <c r="E2266" i="2" s="1"/>
  <c r="E2268" i="2" s="1"/>
  <c r="E2270" i="2" s="1"/>
  <c r="E2272" i="2" s="1"/>
  <c r="E2274" i="2" s="1"/>
  <c r="E2276" i="2" s="1"/>
  <c r="E2278" i="2" s="1"/>
  <c r="E2280" i="2" s="1"/>
  <c r="E2282" i="2" s="1"/>
  <c r="E2284" i="2" s="1"/>
  <c r="E2286" i="2" s="1"/>
  <c r="E2288" i="2" s="1"/>
  <c r="E2290" i="2" s="1"/>
  <c r="E2292" i="2" s="1"/>
  <c r="E2294" i="2" s="1"/>
  <c r="E2296" i="2" s="1"/>
  <c r="E2298" i="2" s="1"/>
  <c r="E2300" i="2" s="1"/>
  <c r="E2302" i="2" s="1"/>
  <c r="E2304" i="2" s="1"/>
  <c r="E2306" i="2" s="1"/>
  <c r="E2308" i="2" s="1"/>
  <c r="E2310" i="2" s="1"/>
  <c r="E2312" i="2" s="1"/>
  <c r="E2314" i="2" s="1"/>
  <c r="E2316" i="2" s="1"/>
  <c r="E2318" i="2" s="1"/>
  <c r="E2320" i="2" s="1"/>
  <c r="E2322" i="2" s="1"/>
  <c r="E2324" i="2" s="1"/>
  <c r="E2326" i="2" s="1"/>
  <c r="E2328" i="2" s="1"/>
  <c r="E2330" i="2" s="1"/>
  <c r="E2332" i="2" s="1"/>
  <c r="E2334" i="2" s="1"/>
  <c r="E2336" i="2" s="1"/>
  <c r="E2338" i="2" s="1"/>
  <c r="E2340" i="2" s="1"/>
  <c r="E2342" i="2" s="1"/>
  <c r="E2344" i="2" s="1"/>
  <c r="E2346" i="2" s="1"/>
  <c r="E2348" i="2" s="1"/>
  <c r="E2350" i="2" s="1"/>
  <c r="E2352" i="2" s="1"/>
  <c r="E2354" i="2" s="1"/>
  <c r="E2356" i="2" s="1"/>
  <c r="E2358" i="2" s="1"/>
  <c r="E2360" i="2" s="1"/>
  <c r="E2362" i="2" s="1"/>
  <c r="E2364" i="2" s="1"/>
  <c r="E2366" i="2" s="1"/>
  <c r="E2368" i="2" s="1"/>
  <c r="E2370" i="2" s="1"/>
  <c r="E2372" i="2" s="1"/>
  <c r="E2374" i="2" s="1"/>
  <c r="E2376" i="2" s="1"/>
  <c r="E2378" i="2" s="1"/>
  <c r="E2380" i="2" s="1"/>
  <c r="E2382" i="2" s="1"/>
  <c r="E2384" i="2" s="1"/>
  <c r="E2386" i="2" s="1"/>
  <c r="E2388" i="2" s="1"/>
  <c r="E2390" i="2" s="1"/>
  <c r="E2392" i="2" s="1"/>
  <c r="E2394" i="2" s="1"/>
  <c r="E2396" i="2" s="1"/>
  <c r="E2398" i="2" s="1"/>
  <c r="E2400" i="2" s="1"/>
  <c r="E2402" i="2" s="1"/>
  <c r="E2404" i="2" s="1"/>
  <c r="E2406" i="2" s="1"/>
  <c r="E2408" i="2" s="1"/>
  <c r="E2410" i="2" s="1"/>
  <c r="E2412" i="2" s="1"/>
  <c r="E2414" i="2" s="1"/>
  <c r="E2416" i="2" s="1"/>
  <c r="E2418" i="2" s="1"/>
  <c r="E2420" i="2" s="1"/>
  <c r="E2422" i="2" s="1"/>
  <c r="E2424" i="2" s="1"/>
  <c r="E2426" i="2" s="1"/>
  <c r="E2428" i="2" s="1"/>
  <c r="E2430" i="2" s="1"/>
  <c r="E2432" i="2" s="1"/>
  <c r="E2434" i="2" s="1"/>
  <c r="E2436" i="2" s="1"/>
  <c r="E382" i="2"/>
  <c r="E384" i="2" s="1"/>
  <c r="S386" i="2"/>
  <c r="S388" i="2" s="1"/>
  <c r="S390" i="2" s="1"/>
  <c r="S392" i="2" s="1"/>
  <c r="S394" i="2" s="1"/>
  <c r="S396" i="2" s="1"/>
  <c r="S398" i="2" s="1"/>
  <c r="S400" i="2" s="1"/>
  <c r="S402" i="2" s="1"/>
  <c r="S404" i="2" s="1"/>
  <c r="S406" i="2" s="1"/>
  <c r="S408" i="2" s="1"/>
  <c r="S410" i="2" s="1"/>
  <c r="S412" i="2" s="1"/>
  <c r="S414" i="2" s="1"/>
  <c r="S416" i="2" s="1"/>
  <c r="S418" i="2" s="1"/>
  <c r="S420" i="2" s="1"/>
  <c r="S422" i="2" s="1"/>
  <c r="S424" i="2" s="1"/>
  <c r="S426" i="2" s="1"/>
  <c r="S428" i="2" s="1"/>
  <c r="S430" i="2" s="1"/>
  <c r="S432" i="2" s="1"/>
  <c r="S434" i="2" s="1"/>
  <c r="S436" i="2" s="1"/>
  <c r="S438" i="2" s="1"/>
  <c r="S440" i="2" s="1"/>
  <c r="S442" i="2" s="1"/>
  <c r="S444" i="2" s="1"/>
  <c r="S446" i="2" s="1"/>
  <c r="S448" i="2" s="1"/>
  <c r="S450" i="2" s="1"/>
  <c r="S452" i="2" s="1"/>
  <c r="S454" i="2" s="1"/>
  <c r="S456" i="2" s="1"/>
  <c r="S458" i="2" s="1"/>
  <c r="S460" i="2" s="1"/>
  <c r="S462" i="2" s="1"/>
  <c r="S464" i="2" s="1"/>
  <c r="S466" i="2" s="1"/>
  <c r="S468" i="2" s="1"/>
  <c r="S470" i="2" s="1"/>
  <c r="S472" i="2" s="1"/>
  <c r="S474" i="2" s="1"/>
  <c r="S476" i="2" s="1"/>
  <c r="S478" i="2" s="1"/>
  <c r="S480" i="2" s="1"/>
  <c r="S482" i="2" s="1"/>
  <c r="S484" i="2" s="1"/>
  <c r="S486" i="2" s="1"/>
  <c r="S488" i="2" s="1"/>
  <c r="S490" i="2" s="1"/>
  <c r="S492" i="2" s="1"/>
  <c r="S494" i="2" s="1"/>
  <c r="S496" i="2" s="1"/>
  <c r="S498" i="2" s="1"/>
  <c r="S500" i="2" s="1"/>
  <c r="S502" i="2" s="1"/>
  <c r="S504" i="2" s="1"/>
  <c r="S506" i="2" s="1"/>
  <c r="S508" i="2" s="1"/>
  <c r="S510" i="2" s="1"/>
  <c r="S512" i="2" s="1"/>
  <c r="S514" i="2" s="1"/>
  <c r="S516" i="2" s="1"/>
  <c r="S518" i="2" s="1"/>
  <c r="S520" i="2" s="1"/>
  <c r="S522" i="2" s="1"/>
  <c r="S524" i="2" s="1"/>
  <c r="S526" i="2" s="1"/>
  <c r="S528" i="2" s="1"/>
  <c r="S530" i="2" s="1"/>
  <c r="S532" i="2" s="1"/>
  <c r="S534" i="2" s="1"/>
  <c r="S536" i="2" s="1"/>
  <c r="S538" i="2" s="1"/>
  <c r="S540" i="2" s="1"/>
  <c r="S542" i="2" s="1"/>
  <c r="S544" i="2" s="1"/>
  <c r="S546" i="2" s="1"/>
  <c r="S548" i="2" s="1"/>
  <c r="S550" i="2" s="1"/>
  <c r="S552" i="2" s="1"/>
  <c r="S554" i="2" s="1"/>
  <c r="S556" i="2" s="1"/>
  <c r="S558" i="2" s="1"/>
  <c r="S560" i="2" s="1"/>
  <c r="S562" i="2" s="1"/>
  <c r="S564" i="2" s="1"/>
  <c r="S566" i="2" s="1"/>
  <c r="S568" i="2" s="1"/>
  <c r="S570" i="2" s="1"/>
  <c r="S572" i="2" s="1"/>
  <c r="S574" i="2" s="1"/>
  <c r="S576" i="2" s="1"/>
  <c r="S578" i="2" s="1"/>
  <c r="S580" i="2" s="1"/>
  <c r="S582" i="2" s="1"/>
  <c r="S584" i="2" s="1"/>
  <c r="S586" i="2" s="1"/>
  <c r="S588" i="2" s="1"/>
  <c r="S590" i="2" s="1"/>
  <c r="S592" i="2" s="1"/>
  <c r="S594" i="2" s="1"/>
  <c r="S596" i="2" s="1"/>
  <c r="S598" i="2" s="1"/>
  <c r="S600" i="2" s="1"/>
  <c r="S602" i="2" s="1"/>
  <c r="S604" i="2" s="1"/>
  <c r="S606" i="2" s="1"/>
  <c r="S608" i="2" s="1"/>
  <c r="S610" i="2" s="1"/>
  <c r="S612" i="2" s="1"/>
  <c r="S614" i="2" s="1"/>
  <c r="S616" i="2" s="1"/>
  <c r="S618" i="2" s="1"/>
  <c r="S620" i="2" s="1"/>
  <c r="S622" i="2" s="1"/>
  <c r="S624" i="2" s="1"/>
  <c r="S626" i="2" s="1"/>
  <c r="S628" i="2" s="1"/>
  <c r="S630" i="2" s="1"/>
  <c r="S632" i="2" s="1"/>
  <c r="S634" i="2" s="1"/>
  <c r="S636" i="2" s="1"/>
  <c r="S638" i="2" s="1"/>
  <c r="S640" i="2" s="1"/>
  <c r="S642" i="2" s="1"/>
  <c r="S644" i="2" s="1"/>
  <c r="S646" i="2" s="1"/>
  <c r="S648" i="2" s="1"/>
  <c r="S650" i="2" s="1"/>
  <c r="S652" i="2" s="1"/>
  <c r="S654" i="2" s="1"/>
  <c r="S656" i="2" s="1"/>
  <c r="S658" i="2" s="1"/>
  <c r="S660" i="2" s="1"/>
  <c r="S662" i="2" s="1"/>
  <c r="S664" i="2" s="1"/>
  <c r="S666" i="2" s="1"/>
  <c r="S668" i="2" s="1"/>
  <c r="S670" i="2" s="1"/>
  <c r="S672" i="2" s="1"/>
  <c r="S674" i="2" s="1"/>
  <c r="S676" i="2" s="1"/>
  <c r="S678" i="2" s="1"/>
  <c r="S680" i="2" s="1"/>
  <c r="S682" i="2" s="1"/>
  <c r="S684" i="2" s="1"/>
  <c r="S686" i="2" s="1"/>
  <c r="S688" i="2" s="1"/>
  <c r="S690" i="2" s="1"/>
  <c r="S692" i="2" s="1"/>
  <c r="S694" i="2" s="1"/>
  <c r="S696" i="2" s="1"/>
  <c r="S698" i="2" s="1"/>
  <c r="S700" i="2" s="1"/>
  <c r="S702" i="2" s="1"/>
  <c r="S704" i="2" s="1"/>
  <c r="S706" i="2" s="1"/>
  <c r="S708" i="2" s="1"/>
  <c r="S710" i="2" s="1"/>
  <c r="S712" i="2" s="1"/>
  <c r="S714" i="2" s="1"/>
  <c r="S716" i="2" s="1"/>
  <c r="S718" i="2" s="1"/>
  <c r="S720" i="2" s="1"/>
  <c r="S722" i="2" s="1"/>
  <c r="S724" i="2" s="1"/>
  <c r="S726" i="2" s="1"/>
  <c r="S728" i="2" s="1"/>
  <c r="S730" i="2" s="1"/>
  <c r="S732" i="2" s="1"/>
  <c r="S734" i="2" s="1"/>
  <c r="S736" i="2" s="1"/>
  <c r="S738" i="2" s="1"/>
  <c r="S740" i="2" s="1"/>
  <c r="S742" i="2" s="1"/>
  <c r="S744" i="2" s="1"/>
  <c r="S746" i="2" s="1"/>
  <c r="S748" i="2" s="1"/>
  <c r="S750" i="2" s="1"/>
  <c r="S752" i="2" s="1"/>
  <c r="S754" i="2" s="1"/>
  <c r="S756" i="2" s="1"/>
  <c r="S758" i="2" s="1"/>
  <c r="S760" i="2" s="1"/>
  <c r="S762" i="2" s="1"/>
  <c r="S764" i="2" s="1"/>
  <c r="S766" i="2" s="1"/>
  <c r="S768" i="2" s="1"/>
  <c r="S770" i="2" s="1"/>
  <c r="S772" i="2" s="1"/>
  <c r="S774" i="2" s="1"/>
  <c r="S776" i="2" s="1"/>
  <c r="S778" i="2" s="1"/>
  <c r="S780" i="2" s="1"/>
  <c r="S782" i="2" s="1"/>
  <c r="S784" i="2" s="1"/>
  <c r="S786" i="2" s="1"/>
  <c r="S788" i="2" s="1"/>
  <c r="S790" i="2" s="1"/>
  <c r="S792" i="2" s="1"/>
  <c r="S794" i="2" s="1"/>
  <c r="S796" i="2" s="1"/>
  <c r="S798" i="2" s="1"/>
  <c r="S800" i="2" s="1"/>
  <c r="S802" i="2" s="1"/>
  <c r="S804" i="2" s="1"/>
  <c r="S806" i="2" s="1"/>
  <c r="S808" i="2" s="1"/>
  <c r="S810" i="2" s="1"/>
  <c r="S812" i="2" s="1"/>
  <c r="S814" i="2" s="1"/>
  <c r="S816" i="2" s="1"/>
  <c r="S818" i="2" s="1"/>
  <c r="S820" i="2" s="1"/>
  <c r="S822" i="2" s="1"/>
  <c r="S824" i="2" s="1"/>
  <c r="S826" i="2" s="1"/>
  <c r="S828" i="2" s="1"/>
  <c r="S830" i="2" s="1"/>
  <c r="S832" i="2" s="1"/>
  <c r="S834" i="2" s="1"/>
  <c r="S836" i="2" s="1"/>
  <c r="S838" i="2" s="1"/>
  <c r="S840" i="2" s="1"/>
  <c r="S842" i="2" s="1"/>
  <c r="S844" i="2" s="1"/>
  <c r="S846" i="2" s="1"/>
  <c r="S848" i="2" s="1"/>
  <c r="S850" i="2" s="1"/>
  <c r="S852" i="2" s="1"/>
  <c r="S854" i="2" s="1"/>
  <c r="S856" i="2" s="1"/>
  <c r="S858" i="2" s="1"/>
  <c r="S860" i="2" s="1"/>
  <c r="S862" i="2" s="1"/>
  <c r="S864" i="2" s="1"/>
  <c r="S866" i="2" s="1"/>
  <c r="S868" i="2" s="1"/>
  <c r="S870" i="2" s="1"/>
  <c r="S872" i="2" s="1"/>
  <c r="S874" i="2" s="1"/>
  <c r="S876" i="2" s="1"/>
  <c r="S878" i="2" s="1"/>
  <c r="S880" i="2" s="1"/>
  <c r="S882" i="2" s="1"/>
  <c r="S884" i="2" s="1"/>
  <c r="S886" i="2" s="1"/>
  <c r="S888" i="2" s="1"/>
  <c r="S890" i="2" s="1"/>
  <c r="S892" i="2" s="1"/>
  <c r="S894" i="2" s="1"/>
  <c r="S896" i="2" s="1"/>
  <c r="S898" i="2" s="1"/>
  <c r="S900" i="2" s="1"/>
  <c r="S902" i="2" s="1"/>
  <c r="S904" i="2" s="1"/>
  <c r="S906" i="2" s="1"/>
  <c r="S908" i="2" s="1"/>
  <c r="S910" i="2" s="1"/>
  <c r="S912" i="2" s="1"/>
  <c r="S914" i="2" s="1"/>
  <c r="S916" i="2" s="1"/>
  <c r="S918" i="2" s="1"/>
  <c r="S920" i="2" s="1"/>
  <c r="S922" i="2" s="1"/>
  <c r="S924" i="2" s="1"/>
  <c r="S926" i="2" s="1"/>
  <c r="S928" i="2" s="1"/>
  <c r="S930" i="2" s="1"/>
  <c r="S932" i="2" s="1"/>
  <c r="S934" i="2" s="1"/>
  <c r="S936" i="2" s="1"/>
  <c r="S938" i="2" s="1"/>
  <c r="S940" i="2" s="1"/>
  <c r="S942" i="2" s="1"/>
  <c r="S944" i="2" s="1"/>
  <c r="S946" i="2" s="1"/>
  <c r="S948" i="2" s="1"/>
  <c r="S950" i="2" s="1"/>
  <c r="S952" i="2" s="1"/>
  <c r="S954" i="2" s="1"/>
  <c r="S956" i="2" s="1"/>
  <c r="S958" i="2" s="1"/>
  <c r="S960" i="2" s="1"/>
  <c r="S962" i="2" s="1"/>
  <c r="S964" i="2" s="1"/>
  <c r="S966" i="2" s="1"/>
  <c r="S968" i="2" s="1"/>
  <c r="S970" i="2" s="1"/>
  <c r="S972" i="2" s="1"/>
  <c r="S974" i="2" s="1"/>
  <c r="S976" i="2" s="1"/>
  <c r="S978" i="2" s="1"/>
  <c r="S980" i="2" s="1"/>
  <c r="S982" i="2" s="1"/>
  <c r="S984" i="2" s="1"/>
  <c r="S986" i="2" s="1"/>
  <c r="S988" i="2" s="1"/>
  <c r="S990" i="2" s="1"/>
  <c r="S992" i="2" s="1"/>
  <c r="S994" i="2" s="1"/>
  <c r="S996" i="2" s="1"/>
  <c r="S998" i="2" s="1"/>
  <c r="S1000" i="2" s="1"/>
  <c r="S1002" i="2" s="1"/>
  <c r="S1004" i="2" s="1"/>
  <c r="S1006" i="2" s="1"/>
  <c r="S1008" i="2" s="1"/>
  <c r="S1010" i="2" s="1"/>
  <c r="S1012" i="2" s="1"/>
  <c r="S1014" i="2" s="1"/>
  <c r="S1016" i="2" s="1"/>
  <c r="S1018" i="2" s="1"/>
  <c r="S1020" i="2" s="1"/>
  <c r="S1022" i="2" s="1"/>
  <c r="S1024" i="2" s="1"/>
  <c r="S1026" i="2" s="1"/>
  <c r="S1028" i="2" s="1"/>
  <c r="S1030" i="2" s="1"/>
  <c r="S1032" i="2" s="1"/>
  <c r="S1034" i="2" s="1"/>
  <c r="S1036" i="2" s="1"/>
  <c r="S1038" i="2" s="1"/>
  <c r="S1040" i="2" s="1"/>
  <c r="S1042" i="2" s="1"/>
  <c r="S1044" i="2" s="1"/>
  <c r="S1046" i="2" s="1"/>
  <c r="S1048" i="2" s="1"/>
  <c r="S1050" i="2" s="1"/>
  <c r="S1052" i="2" s="1"/>
  <c r="S1054" i="2" s="1"/>
  <c r="S1056" i="2" s="1"/>
  <c r="S1058" i="2" s="1"/>
  <c r="S1060" i="2" s="1"/>
  <c r="S1062" i="2" s="1"/>
  <c r="S1064" i="2" s="1"/>
  <c r="S1066" i="2" s="1"/>
  <c r="S1068" i="2" s="1"/>
  <c r="S1070" i="2" s="1"/>
  <c r="S1072" i="2" s="1"/>
  <c r="S1074" i="2" s="1"/>
  <c r="S1076" i="2" s="1"/>
  <c r="S1078" i="2" s="1"/>
  <c r="S1080" i="2" s="1"/>
  <c r="S1082" i="2" s="1"/>
  <c r="S1084" i="2" s="1"/>
  <c r="S1086" i="2" s="1"/>
  <c r="S1088" i="2" s="1"/>
  <c r="S1090" i="2" s="1"/>
  <c r="S1092" i="2" s="1"/>
  <c r="S1094" i="2" s="1"/>
  <c r="S1096" i="2" s="1"/>
  <c r="S1098" i="2" s="1"/>
  <c r="S1100" i="2" s="1"/>
  <c r="S1102" i="2" s="1"/>
  <c r="S1104" i="2" s="1"/>
  <c r="S1106" i="2" s="1"/>
  <c r="S1108" i="2" s="1"/>
  <c r="S1110" i="2" s="1"/>
  <c r="S1112" i="2" s="1"/>
  <c r="S1114" i="2" s="1"/>
  <c r="S1116" i="2" s="1"/>
  <c r="S1118" i="2" s="1"/>
  <c r="S1120" i="2" s="1"/>
  <c r="S1122" i="2" s="1"/>
  <c r="S1124" i="2" s="1"/>
  <c r="S1126" i="2" s="1"/>
  <c r="S1128" i="2" s="1"/>
  <c r="S1130" i="2" s="1"/>
  <c r="S1132" i="2" s="1"/>
  <c r="S1134" i="2" s="1"/>
  <c r="S1136" i="2" s="1"/>
  <c r="S1138" i="2" s="1"/>
  <c r="S1140" i="2" s="1"/>
  <c r="S1142" i="2" s="1"/>
  <c r="S1144" i="2" s="1"/>
  <c r="S1146" i="2" s="1"/>
  <c r="S1148" i="2" s="1"/>
  <c r="S1150" i="2" s="1"/>
  <c r="S1152" i="2" s="1"/>
  <c r="S1154" i="2" s="1"/>
  <c r="S1156" i="2" s="1"/>
  <c r="S1158" i="2" s="1"/>
  <c r="S1160" i="2" s="1"/>
  <c r="S1162" i="2" s="1"/>
  <c r="S1164" i="2" s="1"/>
  <c r="S1166" i="2" s="1"/>
  <c r="S1168" i="2" s="1"/>
  <c r="S1170" i="2" s="1"/>
  <c r="S1172" i="2" s="1"/>
  <c r="S1174" i="2" s="1"/>
  <c r="S1176" i="2" s="1"/>
  <c r="S1178" i="2" s="1"/>
  <c r="S1180" i="2" s="1"/>
  <c r="S1182" i="2" s="1"/>
  <c r="S1184" i="2" s="1"/>
  <c r="S1186" i="2" s="1"/>
  <c r="S1188" i="2" s="1"/>
  <c r="S1190" i="2" s="1"/>
  <c r="S1192" i="2" s="1"/>
  <c r="S1194" i="2" s="1"/>
  <c r="S1196" i="2" s="1"/>
  <c r="S1198" i="2" s="1"/>
  <c r="S1200" i="2" s="1"/>
  <c r="S1202" i="2" s="1"/>
  <c r="S1204" i="2" s="1"/>
  <c r="S1206" i="2" s="1"/>
  <c r="S1208" i="2" s="1"/>
  <c r="S1210" i="2" s="1"/>
  <c r="S1212" i="2" s="1"/>
  <c r="S1214" i="2" s="1"/>
  <c r="S1216" i="2" s="1"/>
  <c r="S1218" i="2" s="1"/>
  <c r="S1220" i="2" s="1"/>
  <c r="S1222" i="2" s="1"/>
  <c r="S1224" i="2" s="1"/>
  <c r="S1226" i="2" s="1"/>
  <c r="S1228" i="2" s="1"/>
  <c r="S1230" i="2" s="1"/>
  <c r="S1232" i="2" s="1"/>
  <c r="S1234" i="2" s="1"/>
  <c r="S1236" i="2" s="1"/>
  <c r="S1238" i="2" s="1"/>
  <c r="S1240" i="2" s="1"/>
  <c r="S1242" i="2" s="1"/>
  <c r="S1244" i="2" s="1"/>
  <c r="S1246" i="2" s="1"/>
  <c r="S1248" i="2" s="1"/>
  <c r="S1250" i="2" s="1"/>
  <c r="S1252" i="2" s="1"/>
  <c r="S1254" i="2" s="1"/>
  <c r="S1256" i="2" s="1"/>
  <c r="S1258" i="2" s="1"/>
  <c r="S1260" i="2" s="1"/>
  <c r="S1262" i="2" s="1"/>
  <c r="S1264" i="2" s="1"/>
  <c r="S1266" i="2" s="1"/>
  <c r="S1268" i="2" s="1"/>
  <c r="S1270" i="2" s="1"/>
  <c r="S1272" i="2" s="1"/>
  <c r="S1274" i="2" s="1"/>
  <c r="S1276" i="2" s="1"/>
  <c r="S1278" i="2" s="1"/>
  <c r="S1280" i="2" s="1"/>
  <c r="S1282" i="2" s="1"/>
  <c r="S1284" i="2" s="1"/>
  <c r="S1286" i="2" s="1"/>
  <c r="S1288" i="2" s="1"/>
  <c r="S1290" i="2" s="1"/>
  <c r="S1292" i="2" s="1"/>
  <c r="S1294" i="2" s="1"/>
  <c r="S1296" i="2" s="1"/>
  <c r="S1298" i="2" s="1"/>
  <c r="S1300" i="2" s="1"/>
  <c r="S1302" i="2" s="1"/>
  <c r="S1304" i="2" s="1"/>
  <c r="S1306" i="2" s="1"/>
  <c r="S1308" i="2" s="1"/>
  <c r="S1310" i="2" s="1"/>
  <c r="S1312" i="2" s="1"/>
  <c r="S1314" i="2" s="1"/>
  <c r="S1316" i="2" s="1"/>
  <c r="S1318" i="2" s="1"/>
  <c r="S1320" i="2" s="1"/>
  <c r="S1322" i="2" s="1"/>
  <c r="S1324" i="2" s="1"/>
  <c r="S1326" i="2" s="1"/>
  <c r="S1328" i="2" s="1"/>
  <c r="S1330" i="2" s="1"/>
  <c r="S1332" i="2" s="1"/>
  <c r="S1334" i="2" s="1"/>
  <c r="S1336" i="2" s="1"/>
  <c r="S1338" i="2" s="1"/>
  <c r="S1340" i="2" s="1"/>
  <c r="S1342" i="2" s="1"/>
  <c r="S1344" i="2" s="1"/>
  <c r="S1346" i="2" s="1"/>
  <c r="S1348" i="2" s="1"/>
  <c r="S1350" i="2" s="1"/>
  <c r="S1352" i="2" s="1"/>
  <c r="S1354" i="2" s="1"/>
  <c r="S1356" i="2" s="1"/>
  <c r="S1358" i="2" s="1"/>
  <c r="S1360" i="2" s="1"/>
  <c r="S1362" i="2" s="1"/>
  <c r="S1364" i="2" s="1"/>
  <c r="S1366" i="2" s="1"/>
  <c r="S1368" i="2" s="1"/>
  <c r="S1370" i="2" s="1"/>
  <c r="S1372" i="2" s="1"/>
  <c r="S1374" i="2" s="1"/>
  <c r="S1376" i="2" s="1"/>
  <c r="S1378" i="2" s="1"/>
  <c r="S1380" i="2" s="1"/>
  <c r="S1382" i="2" s="1"/>
  <c r="S1384" i="2" s="1"/>
  <c r="S1386" i="2" s="1"/>
  <c r="S1388" i="2" s="1"/>
  <c r="S1390" i="2" s="1"/>
  <c r="S1392" i="2" s="1"/>
  <c r="S1394" i="2" s="1"/>
  <c r="S1396" i="2" s="1"/>
  <c r="S1398" i="2" s="1"/>
  <c r="S1400" i="2" s="1"/>
  <c r="S1402" i="2" s="1"/>
  <c r="S1404" i="2" s="1"/>
  <c r="S1406" i="2" s="1"/>
  <c r="S1408" i="2" s="1"/>
  <c r="S1410" i="2" s="1"/>
  <c r="S1412" i="2" s="1"/>
  <c r="S1414" i="2" s="1"/>
  <c r="S1416" i="2" s="1"/>
  <c r="S1418" i="2" s="1"/>
  <c r="S1420" i="2" s="1"/>
  <c r="S1422" i="2" s="1"/>
  <c r="S1424" i="2" s="1"/>
  <c r="S1426" i="2" s="1"/>
  <c r="S1428" i="2" s="1"/>
  <c r="S1430" i="2" s="1"/>
  <c r="S1432" i="2" s="1"/>
  <c r="S1434" i="2" s="1"/>
  <c r="S1436" i="2" s="1"/>
  <c r="S1438" i="2" s="1"/>
  <c r="S1440" i="2" s="1"/>
  <c r="S1442" i="2" s="1"/>
  <c r="S1444" i="2" s="1"/>
  <c r="S1446" i="2" s="1"/>
  <c r="S1448" i="2" s="1"/>
  <c r="S1450" i="2" s="1"/>
  <c r="S1452" i="2" s="1"/>
  <c r="S1454" i="2" s="1"/>
  <c r="S1456" i="2" s="1"/>
  <c r="S1458" i="2" s="1"/>
  <c r="S1460" i="2" s="1"/>
  <c r="S1462" i="2" s="1"/>
  <c r="S1464" i="2" s="1"/>
  <c r="S1466" i="2" s="1"/>
  <c r="S1468" i="2" s="1"/>
  <c r="S1470" i="2" s="1"/>
  <c r="S1472" i="2" s="1"/>
  <c r="S1474" i="2" s="1"/>
  <c r="S1476" i="2" s="1"/>
  <c r="S1478" i="2" s="1"/>
  <c r="S1480" i="2" s="1"/>
  <c r="S1482" i="2" s="1"/>
  <c r="S1484" i="2" s="1"/>
  <c r="S1486" i="2" s="1"/>
  <c r="S1488" i="2" s="1"/>
  <c r="S1490" i="2" s="1"/>
  <c r="S1492" i="2" s="1"/>
  <c r="S1494" i="2" s="1"/>
  <c r="S1496" i="2" s="1"/>
  <c r="S1498" i="2" s="1"/>
  <c r="S1500" i="2" s="1"/>
  <c r="S1502" i="2" s="1"/>
  <c r="S1504" i="2" s="1"/>
  <c r="S1506" i="2" s="1"/>
  <c r="S1508" i="2" s="1"/>
  <c r="S1510" i="2" s="1"/>
  <c r="S1512" i="2" s="1"/>
  <c r="S1514" i="2" s="1"/>
  <c r="S1516" i="2" s="1"/>
  <c r="S1518" i="2" s="1"/>
  <c r="S1520" i="2" s="1"/>
  <c r="S1522" i="2" s="1"/>
  <c r="S1524" i="2" s="1"/>
  <c r="S1526" i="2" s="1"/>
  <c r="S1528" i="2" s="1"/>
  <c r="S1530" i="2" s="1"/>
  <c r="S1532" i="2" s="1"/>
  <c r="S1534" i="2" s="1"/>
  <c r="S1536" i="2" s="1"/>
  <c r="S1538" i="2" s="1"/>
  <c r="S1540" i="2" s="1"/>
  <c r="S1542" i="2" s="1"/>
  <c r="S1544" i="2" s="1"/>
  <c r="S1546" i="2" s="1"/>
  <c r="S1548" i="2" s="1"/>
  <c r="S1550" i="2" s="1"/>
  <c r="S1552" i="2" s="1"/>
  <c r="S1554" i="2" s="1"/>
  <c r="S1556" i="2" s="1"/>
  <c r="S1558" i="2" s="1"/>
  <c r="S1560" i="2" s="1"/>
  <c r="S1562" i="2" s="1"/>
  <c r="S1564" i="2" s="1"/>
  <c r="S1566" i="2" s="1"/>
  <c r="S1568" i="2" s="1"/>
  <c r="S1570" i="2" s="1"/>
  <c r="S1572" i="2" s="1"/>
  <c r="S1574" i="2" s="1"/>
  <c r="S1576" i="2" s="1"/>
  <c r="S1578" i="2" s="1"/>
  <c r="S1580" i="2" s="1"/>
  <c r="S1582" i="2" s="1"/>
  <c r="S1584" i="2" s="1"/>
  <c r="S1586" i="2" s="1"/>
  <c r="S1588" i="2" s="1"/>
  <c r="S1590" i="2" s="1"/>
  <c r="S1592" i="2" s="1"/>
  <c r="S1594" i="2" s="1"/>
  <c r="S1596" i="2" s="1"/>
  <c r="S1598" i="2" s="1"/>
  <c r="S1600" i="2" s="1"/>
  <c r="S1602" i="2" s="1"/>
  <c r="S1604" i="2" s="1"/>
  <c r="S1606" i="2" s="1"/>
  <c r="S1608" i="2" s="1"/>
  <c r="S1610" i="2" s="1"/>
  <c r="S1612" i="2" s="1"/>
  <c r="S1614" i="2" s="1"/>
  <c r="S1616" i="2" s="1"/>
  <c r="S1618" i="2" s="1"/>
  <c r="S1620" i="2" s="1"/>
  <c r="S1622" i="2" s="1"/>
  <c r="S1624" i="2" s="1"/>
  <c r="S1626" i="2" s="1"/>
  <c r="S1628" i="2" s="1"/>
  <c r="S1630" i="2" s="1"/>
  <c r="S1632" i="2" s="1"/>
  <c r="S1634" i="2" s="1"/>
  <c r="S1636" i="2" s="1"/>
  <c r="S1638" i="2" s="1"/>
  <c r="S1640" i="2" s="1"/>
  <c r="S1642" i="2" s="1"/>
  <c r="S1644" i="2" s="1"/>
  <c r="S1646" i="2" s="1"/>
  <c r="S1648" i="2" s="1"/>
  <c r="S1650" i="2" s="1"/>
  <c r="S1652" i="2" s="1"/>
  <c r="S1654" i="2" s="1"/>
  <c r="S1656" i="2" s="1"/>
  <c r="S1658" i="2" s="1"/>
  <c r="S1660" i="2" s="1"/>
  <c r="S1662" i="2" s="1"/>
  <c r="S1664" i="2" s="1"/>
  <c r="S1666" i="2" s="1"/>
  <c r="S1668" i="2" s="1"/>
  <c r="S1670" i="2" s="1"/>
  <c r="S1672" i="2" s="1"/>
  <c r="S1674" i="2" s="1"/>
  <c r="S1676" i="2" s="1"/>
  <c r="S1678" i="2" s="1"/>
  <c r="S1680" i="2" s="1"/>
  <c r="S1682" i="2" s="1"/>
  <c r="S1684" i="2" s="1"/>
  <c r="S1686" i="2" s="1"/>
  <c r="S1688" i="2" s="1"/>
  <c r="S1690" i="2" s="1"/>
  <c r="S1692" i="2" s="1"/>
  <c r="S1694" i="2" s="1"/>
  <c r="S1696" i="2" s="1"/>
  <c r="S1698" i="2" s="1"/>
  <c r="S1700" i="2" s="1"/>
  <c r="S1702" i="2" s="1"/>
  <c r="S1704" i="2" s="1"/>
  <c r="S1706" i="2" s="1"/>
  <c r="S1708" i="2" s="1"/>
  <c r="S1710" i="2" s="1"/>
  <c r="S1712" i="2" s="1"/>
  <c r="S1714" i="2" s="1"/>
  <c r="S1716" i="2" s="1"/>
  <c r="S1718" i="2" s="1"/>
  <c r="S1720" i="2" s="1"/>
  <c r="S1722" i="2" s="1"/>
  <c r="S1724" i="2" s="1"/>
  <c r="S1726" i="2" s="1"/>
  <c r="S1728" i="2" s="1"/>
  <c r="S1730" i="2" s="1"/>
  <c r="S1732" i="2" s="1"/>
  <c r="S1734" i="2" s="1"/>
  <c r="S1736" i="2" s="1"/>
  <c r="S1738" i="2" s="1"/>
  <c r="S1740" i="2" s="1"/>
  <c r="S1742" i="2" s="1"/>
  <c r="S1744" i="2" s="1"/>
  <c r="S1746" i="2" s="1"/>
  <c r="S1748" i="2" s="1"/>
  <c r="S1750" i="2" s="1"/>
  <c r="S1752" i="2" s="1"/>
  <c r="S1754" i="2" s="1"/>
  <c r="S1756" i="2" s="1"/>
  <c r="S1758" i="2" s="1"/>
  <c r="S1760" i="2" s="1"/>
  <c r="S1762" i="2" s="1"/>
  <c r="S1764" i="2" s="1"/>
  <c r="S1766" i="2" s="1"/>
  <c r="S1768" i="2" s="1"/>
  <c r="S1770" i="2" s="1"/>
  <c r="S1772" i="2" s="1"/>
  <c r="S1774" i="2" s="1"/>
  <c r="S1776" i="2" s="1"/>
  <c r="S1778" i="2" s="1"/>
  <c r="S1780" i="2" s="1"/>
  <c r="S1782" i="2" s="1"/>
  <c r="S1784" i="2" s="1"/>
  <c r="S1786" i="2" s="1"/>
  <c r="S1788" i="2" s="1"/>
  <c r="S1790" i="2" s="1"/>
  <c r="S1792" i="2" s="1"/>
  <c r="S1794" i="2" s="1"/>
  <c r="S1796" i="2" s="1"/>
  <c r="S1798" i="2" s="1"/>
  <c r="S1800" i="2" s="1"/>
  <c r="S1802" i="2" s="1"/>
  <c r="S1804" i="2" s="1"/>
  <c r="S1806" i="2" s="1"/>
  <c r="S1808" i="2" s="1"/>
  <c r="S1810" i="2" s="1"/>
  <c r="S1812" i="2" s="1"/>
  <c r="S1814" i="2" s="1"/>
  <c r="S1816" i="2" s="1"/>
  <c r="S1818" i="2" s="1"/>
  <c r="S1820" i="2" s="1"/>
  <c r="S1822" i="2" s="1"/>
  <c r="S1824" i="2" s="1"/>
  <c r="S1826" i="2" s="1"/>
  <c r="S1828" i="2" s="1"/>
  <c r="S1830" i="2" s="1"/>
  <c r="S1832" i="2" s="1"/>
  <c r="S1834" i="2" s="1"/>
  <c r="S1836" i="2" s="1"/>
  <c r="S1838" i="2" s="1"/>
  <c r="S1840" i="2" s="1"/>
  <c r="S1842" i="2" s="1"/>
  <c r="S1844" i="2" s="1"/>
  <c r="S1846" i="2" s="1"/>
  <c r="S1848" i="2" s="1"/>
  <c r="S1850" i="2" s="1"/>
  <c r="S1852" i="2" s="1"/>
  <c r="S1854" i="2" s="1"/>
  <c r="S1856" i="2" s="1"/>
  <c r="S1858" i="2" s="1"/>
  <c r="S1860" i="2" s="1"/>
  <c r="S1862" i="2" s="1"/>
  <c r="S1864" i="2" s="1"/>
  <c r="S1866" i="2" s="1"/>
  <c r="S1868" i="2" s="1"/>
  <c r="S1870" i="2" s="1"/>
  <c r="S1872" i="2" s="1"/>
  <c r="S1874" i="2" s="1"/>
  <c r="S1876" i="2" s="1"/>
  <c r="S1878" i="2" s="1"/>
  <c r="S1880" i="2" s="1"/>
  <c r="S1882" i="2" s="1"/>
  <c r="S1884" i="2" s="1"/>
  <c r="S1886" i="2" s="1"/>
  <c r="S1888" i="2" s="1"/>
  <c r="S1890" i="2" s="1"/>
  <c r="S1892" i="2" s="1"/>
  <c r="S1894" i="2" s="1"/>
  <c r="S1896" i="2" s="1"/>
  <c r="S1898" i="2" s="1"/>
  <c r="S1900" i="2" s="1"/>
  <c r="S1902" i="2" s="1"/>
  <c r="S1904" i="2" s="1"/>
  <c r="S1906" i="2" s="1"/>
  <c r="S1908" i="2" s="1"/>
  <c r="S1910" i="2" s="1"/>
  <c r="S1912" i="2" s="1"/>
  <c r="S1914" i="2" s="1"/>
  <c r="S1916" i="2" s="1"/>
  <c r="S1918" i="2" s="1"/>
  <c r="S1920" i="2" s="1"/>
  <c r="S1922" i="2" s="1"/>
  <c r="S1924" i="2" s="1"/>
  <c r="S1926" i="2" s="1"/>
  <c r="S1928" i="2" s="1"/>
  <c r="S1930" i="2" s="1"/>
  <c r="S1932" i="2" s="1"/>
  <c r="S1934" i="2" s="1"/>
  <c r="S1936" i="2" s="1"/>
  <c r="S1938" i="2" s="1"/>
  <c r="S1940" i="2" s="1"/>
  <c r="S1942" i="2" s="1"/>
  <c r="S1944" i="2" s="1"/>
  <c r="S1946" i="2" s="1"/>
  <c r="S1948" i="2" s="1"/>
  <c r="S1950" i="2" s="1"/>
  <c r="S1952" i="2" s="1"/>
  <c r="S1954" i="2" s="1"/>
  <c r="S1956" i="2" s="1"/>
  <c r="S1958" i="2" s="1"/>
  <c r="S1960" i="2" s="1"/>
  <c r="S1962" i="2" s="1"/>
  <c r="S1964" i="2" s="1"/>
  <c r="S1966" i="2" s="1"/>
  <c r="S1968" i="2" s="1"/>
  <c r="S1970" i="2" s="1"/>
  <c r="S1972" i="2" s="1"/>
  <c r="S1974" i="2" s="1"/>
  <c r="S1976" i="2" s="1"/>
  <c r="S1978" i="2" s="1"/>
  <c r="S1980" i="2" s="1"/>
  <c r="S1982" i="2" s="1"/>
  <c r="S1984" i="2" s="1"/>
  <c r="S1986" i="2" s="1"/>
  <c r="S1988" i="2" s="1"/>
  <c r="S1990" i="2" s="1"/>
  <c r="S1992" i="2" s="1"/>
  <c r="S1994" i="2" s="1"/>
  <c r="S1996" i="2" s="1"/>
  <c r="S1998" i="2" s="1"/>
  <c r="S2000" i="2" s="1"/>
  <c r="S2002" i="2" s="1"/>
  <c r="S2004" i="2" s="1"/>
  <c r="S2006" i="2" s="1"/>
  <c r="S2008" i="2" s="1"/>
  <c r="S2010" i="2" s="1"/>
  <c r="S2012" i="2" s="1"/>
  <c r="S2014" i="2" s="1"/>
  <c r="S2016" i="2" s="1"/>
  <c r="S2018" i="2" s="1"/>
  <c r="S2020" i="2" s="1"/>
  <c r="S2022" i="2" s="1"/>
  <c r="S2024" i="2" s="1"/>
  <c r="S2026" i="2" s="1"/>
  <c r="S2028" i="2" s="1"/>
  <c r="S2030" i="2" s="1"/>
  <c r="S2032" i="2" s="1"/>
  <c r="S2034" i="2" s="1"/>
  <c r="S2036" i="2" s="1"/>
  <c r="S2038" i="2" s="1"/>
  <c r="S2040" i="2" s="1"/>
  <c r="S2042" i="2" s="1"/>
  <c r="S2044" i="2" s="1"/>
  <c r="S2046" i="2" s="1"/>
  <c r="S2048" i="2" s="1"/>
  <c r="S2050" i="2" s="1"/>
  <c r="S2052" i="2" s="1"/>
  <c r="S2054" i="2" s="1"/>
  <c r="S2056" i="2" s="1"/>
  <c r="S2058" i="2" s="1"/>
  <c r="S2060" i="2" s="1"/>
  <c r="S2062" i="2" s="1"/>
  <c r="S2064" i="2" s="1"/>
  <c r="S2066" i="2" s="1"/>
  <c r="S2068" i="2" s="1"/>
  <c r="S2070" i="2" s="1"/>
  <c r="S2072" i="2" s="1"/>
  <c r="S2074" i="2" s="1"/>
  <c r="S2076" i="2" s="1"/>
  <c r="S2078" i="2" s="1"/>
  <c r="S2080" i="2" s="1"/>
  <c r="S2082" i="2" s="1"/>
  <c r="S2084" i="2" s="1"/>
  <c r="S2086" i="2" s="1"/>
  <c r="S2088" i="2" s="1"/>
  <c r="S2090" i="2" s="1"/>
  <c r="S2092" i="2" s="1"/>
  <c r="S2094" i="2" s="1"/>
  <c r="S2096" i="2" s="1"/>
  <c r="S2098" i="2" s="1"/>
  <c r="S2100" i="2" s="1"/>
  <c r="S2102" i="2" s="1"/>
  <c r="S2104" i="2" s="1"/>
  <c r="S2106" i="2" s="1"/>
  <c r="S2108" i="2" s="1"/>
  <c r="S2110" i="2" s="1"/>
  <c r="S2112" i="2" s="1"/>
  <c r="S2114" i="2" s="1"/>
  <c r="S2116" i="2" s="1"/>
  <c r="S2118" i="2" s="1"/>
  <c r="S2120" i="2" s="1"/>
  <c r="S2122" i="2" s="1"/>
  <c r="S2124" i="2" s="1"/>
  <c r="S2126" i="2" s="1"/>
  <c r="S2128" i="2" s="1"/>
  <c r="S2130" i="2" s="1"/>
  <c r="S2132" i="2" s="1"/>
  <c r="S2134" i="2" s="1"/>
  <c r="S2136" i="2" s="1"/>
  <c r="S2138" i="2" s="1"/>
  <c r="S2140" i="2" s="1"/>
  <c r="S2142" i="2" s="1"/>
  <c r="S2144" i="2" s="1"/>
  <c r="S2146" i="2" s="1"/>
  <c r="S2148" i="2" s="1"/>
  <c r="S2150" i="2" s="1"/>
  <c r="S2152" i="2" s="1"/>
  <c r="S2154" i="2" s="1"/>
  <c r="S2156" i="2" s="1"/>
  <c r="S2158" i="2" s="1"/>
  <c r="S2160" i="2" s="1"/>
  <c r="S2162" i="2" s="1"/>
  <c r="S2164" i="2" s="1"/>
  <c r="S2166" i="2" s="1"/>
  <c r="S2168" i="2" s="1"/>
  <c r="S2170" i="2" s="1"/>
  <c r="S2172" i="2" s="1"/>
  <c r="S2174" i="2" s="1"/>
  <c r="S2176" i="2" s="1"/>
  <c r="S2178" i="2" s="1"/>
  <c r="S2180" i="2" s="1"/>
  <c r="S2182" i="2" s="1"/>
  <c r="S2184" i="2" s="1"/>
  <c r="S2186" i="2" s="1"/>
  <c r="S2188" i="2" s="1"/>
  <c r="S2190" i="2" s="1"/>
  <c r="S2192" i="2" s="1"/>
  <c r="S2194" i="2" s="1"/>
  <c r="S2196" i="2" s="1"/>
  <c r="S2198" i="2" s="1"/>
  <c r="S2200" i="2" s="1"/>
  <c r="S2202" i="2" s="1"/>
  <c r="S2204" i="2" s="1"/>
  <c r="S2206" i="2" s="1"/>
  <c r="S2208" i="2" s="1"/>
  <c r="S2210" i="2" s="1"/>
  <c r="S2212" i="2" s="1"/>
  <c r="S2214" i="2" s="1"/>
  <c r="S2216" i="2" s="1"/>
  <c r="S2218" i="2" s="1"/>
  <c r="S2220" i="2" s="1"/>
  <c r="S2222" i="2" s="1"/>
  <c r="S2224" i="2" s="1"/>
  <c r="S2226" i="2" s="1"/>
  <c r="S2228" i="2" s="1"/>
  <c r="S2230" i="2" s="1"/>
  <c r="S2232" i="2" s="1"/>
  <c r="S2234" i="2" s="1"/>
  <c r="S2236" i="2" s="1"/>
  <c r="S2238" i="2" s="1"/>
  <c r="S2240" i="2" s="1"/>
  <c r="S2242" i="2" s="1"/>
  <c r="S2244" i="2" s="1"/>
  <c r="S2246" i="2" s="1"/>
  <c r="S2248" i="2" s="1"/>
  <c r="S2250" i="2" s="1"/>
  <c r="S2252" i="2" s="1"/>
  <c r="S2254" i="2" s="1"/>
  <c r="S2256" i="2" s="1"/>
  <c r="S2258" i="2" s="1"/>
  <c r="S2260" i="2" s="1"/>
  <c r="S2262" i="2" s="1"/>
  <c r="S2264" i="2" s="1"/>
  <c r="S2266" i="2" s="1"/>
  <c r="S2268" i="2" s="1"/>
  <c r="S2270" i="2" s="1"/>
  <c r="S2272" i="2" s="1"/>
  <c r="S2274" i="2" s="1"/>
  <c r="S2276" i="2" s="1"/>
  <c r="S2278" i="2" s="1"/>
  <c r="S2280" i="2" s="1"/>
  <c r="S2282" i="2" s="1"/>
  <c r="S2284" i="2" s="1"/>
  <c r="S2286" i="2" s="1"/>
  <c r="S2288" i="2" s="1"/>
  <c r="S2290" i="2" s="1"/>
  <c r="S2292" i="2" s="1"/>
  <c r="S2294" i="2" s="1"/>
  <c r="S2296" i="2" s="1"/>
  <c r="S2298" i="2" s="1"/>
  <c r="S2300" i="2" s="1"/>
  <c r="S2302" i="2" s="1"/>
  <c r="S2304" i="2" s="1"/>
  <c r="S2306" i="2" s="1"/>
  <c r="S2308" i="2" s="1"/>
  <c r="S2310" i="2" s="1"/>
  <c r="S2312" i="2" s="1"/>
  <c r="S2314" i="2" s="1"/>
  <c r="S2316" i="2" s="1"/>
  <c r="S2318" i="2" s="1"/>
  <c r="S2320" i="2" s="1"/>
  <c r="S2322" i="2" s="1"/>
  <c r="S2324" i="2" s="1"/>
  <c r="S2326" i="2" s="1"/>
  <c r="S2328" i="2" s="1"/>
  <c r="S2330" i="2" s="1"/>
  <c r="S2332" i="2" s="1"/>
  <c r="S2334" i="2" s="1"/>
  <c r="S2336" i="2" s="1"/>
  <c r="S2338" i="2" s="1"/>
  <c r="S2340" i="2" s="1"/>
  <c r="S2342" i="2" s="1"/>
  <c r="S2344" i="2" s="1"/>
  <c r="S2346" i="2" s="1"/>
  <c r="S2348" i="2" s="1"/>
  <c r="S2350" i="2" s="1"/>
  <c r="S2352" i="2" s="1"/>
  <c r="S2354" i="2" s="1"/>
  <c r="S2356" i="2" s="1"/>
  <c r="S2358" i="2" s="1"/>
  <c r="S2360" i="2" s="1"/>
  <c r="S2362" i="2" s="1"/>
  <c r="S2364" i="2" s="1"/>
  <c r="S2366" i="2" s="1"/>
  <c r="S2368" i="2" s="1"/>
  <c r="S2370" i="2" s="1"/>
  <c r="S2372" i="2" s="1"/>
  <c r="S2374" i="2" s="1"/>
  <c r="S2376" i="2" s="1"/>
  <c r="S2378" i="2" s="1"/>
  <c r="S2380" i="2" s="1"/>
  <c r="S2382" i="2" s="1"/>
  <c r="S2384" i="2" s="1"/>
  <c r="S2386" i="2" s="1"/>
  <c r="S2388" i="2" s="1"/>
  <c r="S2390" i="2" s="1"/>
  <c r="S2392" i="2" s="1"/>
  <c r="S2394" i="2" s="1"/>
  <c r="S2396" i="2" s="1"/>
  <c r="S2398" i="2" s="1"/>
  <c r="S2400" i="2" s="1"/>
  <c r="S2402" i="2" s="1"/>
  <c r="S2404" i="2" s="1"/>
  <c r="S2406" i="2" s="1"/>
  <c r="S2408" i="2" s="1"/>
  <c r="S2410" i="2" s="1"/>
  <c r="S2412" i="2" s="1"/>
  <c r="S2414" i="2" s="1"/>
  <c r="S2416" i="2" s="1"/>
  <c r="S2418" i="2" s="1"/>
  <c r="S2420" i="2" s="1"/>
  <c r="S2422" i="2" s="1"/>
  <c r="S2424" i="2" s="1"/>
  <c r="S2426" i="2" s="1"/>
  <c r="S2428" i="2" s="1"/>
  <c r="S2430" i="2" s="1"/>
  <c r="S2432" i="2" s="1"/>
  <c r="S2434" i="2" s="1"/>
  <c r="S2436" i="2" s="1"/>
  <c r="S382" i="2"/>
  <c r="S384" i="2" s="1"/>
  <c r="I386" i="2"/>
  <c r="I388" i="2" s="1"/>
  <c r="I390" i="2" s="1"/>
  <c r="I392" i="2" s="1"/>
  <c r="I394" i="2" s="1"/>
  <c r="I396" i="2" s="1"/>
  <c r="I398" i="2" s="1"/>
  <c r="I400" i="2" s="1"/>
  <c r="I402" i="2" s="1"/>
  <c r="I404" i="2" s="1"/>
  <c r="I406" i="2" s="1"/>
  <c r="I408" i="2" s="1"/>
  <c r="I410" i="2" s="1"/>
  <c r="I412" i="2" s="1"/>
  <c r="I414" i="2" s="1"/>
  <c r="I416" i="2" s="1"/>
  <c r="I418" i="2" s="1"/>
  <c r="I420" i="2" s="1"/>
  <c r="I422" i="2" s="1"/>
  <c r="I424" i="2" s="1"/>
  <c r="I426" i="2" s="1"/>
  <c r="I428" i="2" s="1"/>
  <c r="I430" i="2" s="1"/>
  <c r="I432" i="2" s="1"/>
  <c r="I434" i="2" s="1"/>
  <c r="I436" i="2" s="1"/>
  <c r="I438" i="2" s="1"/>
  <c r="I440" i="2" s="1"/>
  <c r="I442" i="2" s="1"/>
  <c r="I444" i="2" s="1"/>
  <c r="I446" i="2" s="1"/>
  <c r="I448" i="2" s="1"/>
  <c r="I450" i="2" s="1"/>
  <c r="I452" i="2" s="1"/>
  <c r="I454" i="2" s="1"/>
  <c r="I456" i="2" s="1"/>
  <c r="I458" i="2" s="1"/>
  <c r="I460" i="2" s="1"/>
  <c r="I462" i="2" s="1"/>
  <c r="I464" i="2" s="1"/>
  <c r="I466" i="2" s="1"/>
  <c r="I468" i="2" s="1"/>
  <c r="I470" i="2" s="1"/>
  <c r="I472" i="2" s="1"/>
  <c r="I474" i="2" s="1"/>
  <c r="I476" i="2" s="1"/>
  <c r="I478" i="2" s="1"/>
  <c r="I480" i="2" s="1"/>
  <c r="I482" i="2" s="1"/>
  <c r="I484" i="2" s="1"/>
  <c r="I486" i="2" s="1"/>
  <c r="I488" i="2" s="1"/>
  <c r="I490" i="2" s="1"/>
  <c r="I492" i="2" s="1"/>
  <c r="I494" i="2" s="1"/>
  <c r="I496" i="2" s="1"/>
  <c r="I498" i="2" s="1"/>
  <c r="I500" i="2" s="1"/>
  <c r="I502" i="2" s="1"/>
  <c r="I504" i="2" s="1"/>
  <c r="I506" i="2" s="1"/>
  <c r="I508" i="2" s="1"/>
  <c r="I510" i="2" s="1"/>
  <c r="I512" i="2" s="1"/>
  <c r="I514" i="2" s="1"/>
  <c r="I516" i="2" s="1"/>
  <c r="I518" i="2" s="1"/>
  <c r="I520" i="2" s="1"/>
  <c r="I522" i="2" s="1"/>
  <c r="I524" i="2" s="1"/>
  <c r="I526" i="2" s="1"/>
  <c r="I528" i="2" s="1"/>
  <c r="I530" i="2" s="1"/>
  <c r="I532" i="2" s="1"/>
  <c r="I534" i="2" s="1"/>
  <c r="I536" i="2" s="1"/>
  <c r="I538" i="2" s="1"/>
  <c r="I540" i="2" s="1"/>
  <c r="I542" i="2" s="1"/>
  <c r="I544" i="2" s="1"/>
  <c r="I546" i="2" s="1"/>
  <c r="I548" i="2" s="1"/>
  <c r="I550" i="2" s="1"/>
  <c r="I552" i="2" s="1"/>
  <c r="I554" i="2" s="1"/>
  <c r="I556" i="2" s="1"/>
  <c r="I558" i="2" s="1"/>
  <c r="I560" i="2" s="1"/>
  <c r="I562" i="2" s="1"/>
  <c r="I564" i="2" s="1"/>
  <c r="I566" i="2" s="1"/>
  <c r="I568" i="2" s="1"/>
  <c r="I570" i="2" s="1"/>
  <c r="I572" i="2" s="1"/>
  <c r="I574" i="2" s="1"/>
  <c r="I576" i="2" s="1"/>
  <c r="I578" i="2" s="1"/>
  <c r="I580" i="2" s="1"/>
  <c r="I582" i="2" s="1"/>
  <c r="I584" i="2" s="1"/>
  <c r="I586" i="2" s="1"/>
  <c r="I588" i="2" s="1"/>
  <c r="I590" i="2" s="1"/>
  <c r="I592" i="2" s="1"/>
  <c r="I594" i="2" s="1"/>
  <c r="I596" i="2" s="1"/>
  <c r="I598" i="2" s="1"/>
  <c r="I600" i="2" s="1"/>
  <c r="I602" i="2" s="1"/>
  <c r="I604" i="2" s="1"/>
  <c r="I606" i="2" s="1"/>
  <c r="I608" i="2" s="1"/>
  <c r="I610" i="2" s="1"/>
  <c r="I612" i="2" s="1"/>
  <c r="I614" i="2" s="1"/>
  <c r="I616" i="2" s="1"/>
  <c r="I618" i="2" s="1"/>
  <c r="I620" i="2" s="1"/>
  <c r="I622" i="2" s="1"/>
  <c r="I624" i="2" s="1"/>
  <c r="I626" i="2" s="1"/>
  <c r="I628" i="2" s="1"/>
  <c r="I630" i="2" s="1"/>
  <c r="I632" i="2" s="1"/>
  <c r="I634" i="2" s="1"/>
  <c r="I636" i="2" s="1"/>
  <c r="I638" i="2" s="1"/>
  <c r="I640" i="2" s="1"/>
  <c r="I642" i="2" s="1"/>
  <c r="I644" i="2" s="1"/>
  <c r="I646" i="2" s="1"/>
  <c r="I648" i="2" s="1"/>
  <c r="I650" i="2" s="1"/>
  <c r="I652" i="2" s="1"/>
  <c r="I654" i="2" s="1"/>
  <c r="I656" i="2" s="1"/>
  <c r="I658" i="2" s="1"/>
  <c r="I660" i="2" s="1"/>
  <c r="I662" i="2" s="1"/>
  <c r="I664" i="2" s="1"/>
  <c r="I666" i="2" s="1"/>
  <c r="I668" i="2" s="1"/>
  <c r="I670" i="2" s="1"/>
  <c r="I672" i="2" s="1"/>
  <c r="I674" i="2" s="1"/>
  <c r="I676" i="2" s="1"/>
  <c r="I678" i="2" s="1"/>
  <c r="I680" i="2" s="1"/>
  <c r="I682" i="2" s="1"/>
  <c r="I684" i="2" s="1"/>
  <c r="I686" i="2" s="1"/>
  <c r="I688" i="2" s="1"/>
  <c r="I690" i="2" s="1"/>
  <c r="I692" i="2" s="1"/>
  <c r="I694" i="2" s="1"/>
  <c r="I696" i="2" s="1"/>
  <c r="I698" i="2" s="1"/>
  <c r="I700" i="2" s="1"/>
  <c r="I702" i="2" s="1"/>
  <c r="I704" i="2" s="1"/>
  <c r="I706" i="2" s="1"/>
  <c r="I708" i="2" s="1"/>
  <c r="I710" i="2" s="1"/>
  <c r="I712" i="2" s="1"/>
  <c r="I714" i="2" s="1"/>
  <c r="I716" i="2" s="1"/>
  <c r="I718" i="2" s="1"/>
  <c r="I720" i="2" s="1"/>
  <c r="I722" i="2" s="1"/>
  <c r="I724" i="2" s="1"/>
  <c r="I726" i="2" s="1"/>
  <c r="I728" i="2" s="1"/>
  <c r="I730" i="2" s="1"/>
  <c r="I732" i="2" s="1"/>
  <c r="I734" i="2" s="1"/>
  <c r="I736" i="2" s="1"/>
  <c r="I738" i="2" s="1"/>
  <c r="I740" i="2" s="1"/>
  <c r="I742" i="2" s="1"/>
  <c r="I744" i="2" s="1"/>
  <c r="I746" i="2" s="1"/>
  <c r="I748" i="2" s="1"/>
  <c r="I750" i="2" s="1"/>
  <c r="I752" i="2" s="1"/>
  <c r="I754" i="2" s="1"/>
  <c r="I756" i="2" s="1"/>
  <c r="I758" i="2" s="1"/>
  <c r="I760" i="2" s="1"/>
  <c r="I762" i="2" s="1"/>
  <c r="I764" i="2" s="1"/>
  <c r="I766" i="2" s="1"/>
  <c r="I768" i="2" s="1"/>
  <c r="I770" i="2" s="1"/>
  <c r="I772" i="2" s="1"/>
  <c r="I774" i="2" s="1"/>
  <c r="I776" i="2" s="1"/>
  <c r="I778" i="2" s="1"/>
  <c r="I780" i="2" s="1"/>
  <c r="I782" i="2" s="1"/>
  <c r="I784" i="2" s="1"/>
  <c r="I786" i="2" s="1"/>
  <c r="I788" i="2" s="1"/>
  <c r="I790" i="2" s="1"/>
  <c r="I792" i="2" s="1"/>
  <c r="I794" i="2" s="1"/>
  <c r="I796" i="2" s="1"/>
  <c r="I798" i="2" s="1"/>
  <c r="I800" i="2" s="1"/>
  <c r="I802" i="2" s="1"/>
  <c r="I804" i="2" s="1"/>
  <c r="I806" i="2" s="1"/>
  <c r="I808" i="2" s="1"/>
  <c r="I810" i="2" s="1"/>
  <c r="I812" i="2" s="1"/>
  <c r="I814" i="2" s="1"/>
  <c r="I816" i="2" s="1"/>
  <c r="I818" i="2" s="1"/>
  <c r="I820" i="2" s="1"/>
  <c r="I822" i="2" s="1"/>
  <c r="I824" i="2" s="1"/>
  <c r="I826" i="2" s="1"/>
  <c r="I828" i="2" s="1"/>
  <c r="I830" i="2" s="1"/>
  <c r="I832" i="2" s="1"/>
  <c r="I834" i="2" s="1"/>
  <c r="I836" i="2" s="1"/>
  <c r="I838" i="2" s="1"/>
  <c r="I840" i="2" s="1"/>
  <c r="I842" i="2" s="1"/>
  <c r="I844" i="2" s="1"/>
  <c r="I846" i="2" s="1"/>
  <c r="I848" i="2" s="1"/>
  <c r="I850" i="2" s="1"/>
  <c r="I852" i="2" s="1"/>
  <c r="I854" i="2" s="1"/>
  <c r="I856" i="2" s="1"/>
  <c r="I858" i="2" s="1"/>
  <c r="I860" i="2" s="1"/>
  <c r="I862" i="2" s="1"/>
  <c r="I864" i="2" s="1"/>
  <c r="I866" i="2" s="1"/>
  <c r="I868" i="2" s="1"/>
  <c r="I870" i="2" s="1"/>
  <c r="I872" i="2" s="1"/>
  <c r="I874" i="2" s="1"/>
  <c r="I876" i="2" s="1"/>
  <c r="I878" i="2" s="1"/>
  <c r="I880" i="2" s="1"/>
  <c r="I882" i="2" s="1"/>
  <c r="I884" i="2" s="1"/>
  <c r="I886" i="2" s="1"/>
  <c r="I888" i="2" s="1"/>
  <c r="I890" i="2" s="1"/>
  <c r="I892" i="2" s="1"/>
  <c r="I894" i="2" s="1"/>
  <c r="I896" i="2" s="1"/>
  <c r="I898" i="2" s="1"/>
  <c r="I900" i="2" s="1"/>
  <c r="I902" i="2" s="1"/>
  <c r="I904" i="2" s="1"/>
  <c r="I906" i="2" s="1"/>
  <c r="I908" i="2" s="1"/>
  <c r="I910" i="2" s="1"/>
  <c r="I912" i="2" s="1"/>
  <c r="I914" i="2" s="1"/>
  <c r="I916" i="2" s="1"/>
  <c r="I918" i="2" s="1"/>
  <c r="I920" i="2" s="1"/>
  <c r="I922" i="2" s="1"/>
  <c r="I924" i="2" s="1"/>
  <c r="I926" i="2" s="1"/>
  <c r="I928" i="2" s="1"/>
  <c r="I930" i="2" s="1"/>
  <c r="I932" i="2" s="1"/>
  <c r="I934" i="2" s="1"/>
  <c r="I936" i="2" s="1"/>
  <c r="I938" i="2" s="1"/>
  <c r="I940" i="2" s="1"/>
  <c r="I942" i="2" s="1"/>
  <c r="I944" i="2" s="1"/>
  <c r="I946" i="2" s="1"/>
  <c r="I948" i="2" s="1"/>
  <c r="I950" i="2" s="1"/>
  <c r="I952" i="2" s="1"/>
  <c r="I954" i="2" s="1"/>
  <c r="I956" i="2" s="1"/>
  <c r="I958" i="2" s="1"/>
  <c r="I960" i="2" s="1"/>
  <c r="I962" i="2" s="1"/>
  <c r="I964" i="2" s="1"/>
  <c r="I966" i="2" s="1"/>
  <c r="I968" i="2" s="1"/>
  <c r="I970" i="2" s="1"/>
  <c r="I972" i="2" s="1"/>
  <c r="I974" i="2" s="1"/>
  <c r="I976" i="2" s="1"/>
  <c r="I978" i="2" s="1"/>
  <c r="I980" i="2" s="1"/>
  <c r="I982" i="2" s="1"/>
  <c r="I984" i="2" s="1"/>
  <c r="I986" i="2" s="1"/>
  <c r="I988" i="2" s="1"/>
  <c r="I990" i="2" s="1"/>
  <c r="I992" i="2" s="1"/>
  <c r="I994" i="2" s="1"/>
  <c r="I996" i="2" s="1"/>
  <c r="I998" i="2" s="1"/>
  <c r="I1000" i="2" s="1"/>
  <c r="I1002" i="2" s="1"/>
  <c r="I1004" i="2" s="1"/>
  <c r="I1006" i="2" s="1"/>
  <c r="I1008" i="2" s="1"/>
  <c r="I1010" i="2" s="1"/>
  <c r="I1012" i="2" s="1"/>
  <c r="I1014" i="2" s="1"/>
  <c r="I1016" i="2" s="1"/>
  <c r="I1018" i="2" s="1"/>
  <c r="I1020" i="2" s="1"/>
  <c r="I1022" i="2" s="1"/>
  <c r="I1024" i="2" s="1"/>
  <c r="I1026" i="2" s="1"/>
  <c r="I1028" i="2" s="1"/>
  <c r="I1030" i="2" s="1"/>
  <c r="I1032" i="2" s="1"/>
  <c r="I1034" i="2" s="1"/>
  <c r="I1036" i="2" s="1"/>
  <c r="I1038" i="2" s="1"/>
  <c r="I1040" i="2" s="1"/>
  <c r="I1042" i="2" s="1"/>
  <c r="I1044" i="2" s="1"/>
  <c r="I1046" i="2" s="1"/>
  <c r="I1048" i="2" s="1"/>
  <c r="I1050" i="2" s="1"/>
  <c r="I1052" i="2" s="1"/>
  <c r="I1054" i="2" s="1"/>
  <c r="I1056" i="2" s="1"/>
  <c r="I1058" i="2" s="1"/>
  <c r="I1060" i="2" s="1"/>
  <c r="I1062" i="2" s="1"/>
  <c r="I1064" i="2" s="1"/>
  <c r="I1066" i="2" s="1"/>
  <c r="I1068" i="2" s="1"/>
  <c r="I1070" i="2" s="1"/>
  <c r="I1072" i="2" s="1"/>
  <c r="I1074" i="2" s="1"/>
  <c r="I1076" i="2" s="1"/>
  <c r="I1078" i="2" s="1"/>
  <c r="I1080" i="2" s="1"/>
  <c r="I1082" i="2" s="1"/>
  <c r="I1084" i="2" s="1"/>
  <c r="I1086" i="2" s="1"/>
  <c r="I1088" i="2" s="1"/>
  <c r="I1090" i="2" s="1"/>
  <c r="I1092" i="2" s="1"/>
  <c r="I1094" i="2" s="1"/>
  <c r="I1096" i="2" s="1"/>
  <c r="I1098" i="2" s="1"/>
  <c r="I1100" i="2" s="1"/>
  <c r="I1102" i="2" s="1"/>
  <c r="I1104" i="2" s="1"/>
  <c r="I1106" i="2" s="1"/>
  <c r="I1108" i="2" s="1"/>
  <c r="I1110" i="2" s="1"/>
  <c r="I1112" i="2" s="1"/>
  <c r="I1114" i="2" s="1"/>
  <c r="I1116" i="2" s="1"/>
  <c r="I1118" i="2" s="1"/>
  <c r="I1120" i="2" s="1"/>
  <c r="I1122" i="2" s="1"/>
  <c r="I1124" i="2" s="1"/>
  <c r="I1126" i="2" s="1"/>
  <c r="I1128" i="2" s="1"/>
  <c r="I1130" i="2" s="1"/>
  <c r="I1132" i="2" s="1"/>
  <c r="I1134" i="2" s="1"/>
  <c r="I1136" i="2" s="1"/>
  <c r="I1138" i="2" s="1"/>
  <c r="I1140" i="2" s="1"/>
  <c r="I1142" i="2" s="1"/>
  <c r="I1144" i="2" s="1"/>
  <c r="I1146" i="2" s="1"/>
  <c r="I1148" i="2" s="1"/>
  <c r="I1150" i="2" s="1"/>
  <c r="I1152" i="2" s="1"/>
  <c r="I1154" i="2" s="1"/>
  <c r="I1156" i="2" s="1"/>
  <c r="I1158" i="2" s="1"/>
  <c r="I1160" i="2" s="1"/>
  <c r="I1162" i="2" s="1"/>
  <c r="I1164" i="2" s="1"/>
  <c r="I1166" i="2" s="1"/>
  <c r="I1168" i="2" s="1"/>
  <c r="I1170" i="2" s="1"/>
  <c r="I1172" i="2" s="1"/>
  <c r="I1174" i="2" s="1"/>
  <c r="I1176" i="2" s="1"/>
  <c r="I1178" i="2" s="1"/>
  <c r="I1180" i="2" s="1"/>
  <c r="I1182" i="2" s="1"/>
  <c r="I1184" i="2" s="1"/>
  <c r="I1186" i="2" s="1"/>
  <c r="I1188" i="2" s="1"/>
  <c r="I1190" i="2" s="1"/>
  <c r="I1192" i="2" s="1"/>
  <c r="I1194" i="2" s="1"/>
  <c r="I1196" i="2" s="1"/>
  <c r="I1198" i="2" s="1"/>
  <c r="I1200" i="2" s="1"/>
  <c r="I1202" i="2" s="1"/>
  <c r="I1204" i="2" s="1"/>
  <c r="I1206" i="2" s="1"/>
  <c r="I1208" i="2" s="1"/>
  <c r="I1210" i="2" s="1"/>
  <c r="I1212" i="2" s="1"/>
  <c r="I1214" i="2" s="1"/>
  <c r="I1216" i="2" s="1"/>
  <c r="I1218" i="2" s="1"/>
  <c r="I1220" i="2" s="1"/>
  <c r="I1222" i="2" s="1"/>
  <c r="I1224" i="2" s="1"/>
  <c r="I1226" i="2" s="1"/>
  <c r="I1228" i="2" s="1"/>
  <c r="I1230" i="2" s="1"/>
  <c r="I1232" i="2" s="1"/>
  <c r="I1234" i="2" s="1"/>
  <c r="I1236" i="2" s="1"/>
  <c r="I1238" i="2" s="1"/>
  <c r="I1240" i="2" s="1"/>
  <c r="I1242" i="2" s="1"/>
  <c r="I1244" i="2" s="1"/>
  <c r="I1246" i="2" s="1"/>
  <c r="I1248" i="2" s="1"/>
  <c r="I1250" i="2" s="1"/>
  <c r="I1252" i="2" s="1"/>
  <c r="I1254" i="2" s="1"/>
  <c r="I1256" i="2" s="1"/>
  <c r="I1258" i="2" s="1"/>
  <c r="I1260" i="2" s="1"/>
  <c r="I1262" i="2" s="1"/>
  <c r="I1264" i="2" s="1"/>
  <c r="I1266" i="2" s="1"/>
  <c r="I1268" i="2" s="1"/>
  <c r="I1270" i="2" s="1"/>
  <c r="I1272" i="2" s="1"/>
  <c r="I1274" i="2" s="1"/>
  <c r="I1276" i="2" s="1"/>
  <c r="I1278" i="2" s="1"/>
  <c r="I1280" i="2" s="1"/>
  <c r="I1282" i="2" s="1"/>
  <c r="I1284" i="2" s="1"/>
  <c r="I1286" i="2" s="1"/>
  <c r="I1288" i="2" s="1"/>
  <c r="I1290" i="2" s="1"/>
  <c r="I1292" i="2" s="1"/>
  <c r="I1294" i="2" s="1"/>
  <c r="I1296" i="2" s="1"/>
  <c r="I1298" i="2" s="1"/>
  <c r="I1300" i="2" s="1"/>
  <c r="I1302" i="2" s="1"/>
  <c r="I1304" i="2" s="1"/>
  <c r="I1306" i="2" s="1"/>
  <c r="I1308" i="2" s="1"/>
  <c r="I1310" i="2" s="1"/>
  <c r="I1312" i="2" s="1"/>
  <c r="I1314" i="2" s="1"/>
  <c r="I1316" i="2" s="1"/>
  <c r="I1318" i="2" s="1"/>
  <c r="I1320" i="2" s="1"/>
  <c r="I1322" i="2" s="1"/>
  <c r="I1324" i="2" s="1"/>
  <c r="I1326" i="2" s="1"/>
  <c r="I1328" i="2" s="1"/>
  <c r="I1330" i="2" s="1"/>
  <c r="I1332" i="2" s="1"/>
  <c r="I1334" i="2" s="1"/>
  <c r="I1336" i="2" s="1"/>
  <c r="I1338" i="2" s="1"/>
  <c r="I1340" i="2" s="1"/>
  <c r="I1342" i="2" s="1"/>
  <c r="I1344" i="2" s="1"/>
  <c r="I1346" i="2" s="1"/>
  <c r="I1348" i="2" s="1"/>
  <c r="I1350" i="2" s="1"/>
  <c r="I1352" i="2" s="1"/>
  <c r="I1354" i="2" s="1"/>
  <c r="I1356" i="2" s="1"/>
  <c r="I1358" i="2" s="1"/>
  <c r="I1360" i="2" s="1"/>
  <c r="I1362" i="2" s="1"/>
  <c r="I1364" i="2" s="1"/>
  <c r="I1366" i="2" s="1"/>
  <c r="I1368" i="2" s="1"/>
  <c r="I1370" i="2" s="1"/>
  <c r="I1372" i="2" s="1"/>
  <c r="I1374" i="2" s="1"/>
  <c r="I1376" i="2" s="1"/>
  <c r="I1378" i="2" s="1"/>
  <c r="I1380" i="2" s="1"/>
  <c r="I1382" i="2" s="1"/>
  <c r="I1384" i="2" s="1"/>
  <c r="I1386" i="2" s="1"/>
  <c r="I1388" i="2" s="1"/>
  <c r="I1390" i="2" s="1"/>
  <c r="I1392" i="2" s="1"/>
  <c r="I1394" i="2" s="1"/>
  <c r="I1396" i="2" s="1"/>
  <c r="I1398" i="2" s="1"/>
  <c r="I1400" i="2" s="1"/>
  <c r="I1402" i="2" s="1"/>
  <c r="I1404" i="2" s="1"/>
  <c r="I1406" i="2" s="1"/>
  <c r="I1408" i="2" s="1"/>
  <c r="I1410" i="2" s="1"/>
  <c r="I1412" i="2" s="1"/>
  <c r="I1414" i="2" s="1"/>
  <c r="I1416" i="2" s="1"/>
  <c r="I1418" i="2" s="1"/>
  <c r="I1420" i="2" s="1"/>
  <c r="I1422" i="2" s="1"/>
  <c r="I1424" i="2" s="1"/>
  <c r="I1426" i="2" s="1"/>
  <c r="I1428" i="2" s="1"/>
  <c r="I1430" i="2" s="1"/>
  <c r="I1432" i="2" s="1"/>
  <c r="I1434" i="2" s="1"/>
  <c r="I1436" i="2" s="1"/>
  <c r="I1438" i="2" s="1"/>
  <c r="I1440" i="2" s="1"/>
  <c r="I1442" i="2" s="1"/>
  <c r="I1444" i="2" s="1"/>
  <c r="I1446" i="2" s="1"/>
  <c r="I1448" i="2" s="1"/>
  <c r="I1450" i="2" s="1"/>
  <c r="I1452" i="2" s="1"/>
  <c r="I1454" i="2" s="1"/>
  <c r="I1456" i="2" s="1"/>
  <c r="I1458" i="2" s="1"/>
  <c r="I1460" i="2" s="1"/>
  <c r="I1462" i="2" s="1"/>
  <c r="I1464" i="2" s="1"/>
  <c r="I1466" i="2" s="1"/>
  <c r="I1468" i="2" s="1"/>
  <c r="I1470" i="2" s="1"/>
  <c r="I1472" i="2" s="1"/>
  <c r="I1474" i="2" s="1"/>
  <c r="I1476" i="2" s="1"/>
  <c r="I1478" i="2" s="1"/>
  <c r="I1480" i="2" s="1"/>
  <c r="I1482" i="2" s="1"/>
  <c r="I1484" i="2" s="1"/>
  <c r="I1486" i="2" s="1"/>
  <c r="I1488" i="2" s="1"/>
  <c r="I1490" i="2" s="1"/>
  <c r="I1492" i="2" s="1"/>
  <c r="I1494" i="2" s="1"/>
  <c r="I1496" i="2" s="1"/>
  <c r="I1498" i="2" s="1"/>
  <c r="I1500" i="2" s="1"/>
  <c r="I1502" i="2" s="1"/>
  <c r="I1504" i="2" s="1"/>
  <c r="I1506" i="2" s="1"/>
  <c r="I1508" i="2" s="1"/>
  <c r="I1510" i="2" s="1"/>
  <c r="I1512" i="2" s="1"/>
  <c r="I1514" i="2" s="1"/>
  <c r="I1516" i="2" s="1"/>
  <c r="I1518" i="2" s="1"/>
  <c r="I1520" i="2" s="1"/>
  <c r="I1522" i="2" s="1"/>
  <c r="I1524" i="2" s="1"/>
  <c r="I1526" i="2" s="1"/>
  <c r="I1528" i="2" s="1"/>
  <c r="I1530" i="2" s="1"/>
  <c r="I1532" i="2" s="1"/>
  <c r="I1534" i="2" s="1"/>
  <c r="I1536" i="2" s="1"/>
  <c r="I1538" i="2" s="1"/>
  <c r="I1540" i="2" s="1"/>
  <c r="I1542" i="2" s="1"/>
  <c r="I1544" i="2" s="1"/>
  <c r="I1546" i="2" s="1"/>
  <c r="I1548" i="2" s="1"/>
  <c r="I1550" i="2" s="1"/>
  <c r="I1552" i="2" s="1"/>
  <c r="I1554" i="2" s="1"/>
  <c r="I1556" i="2" s="1"/>
  <c r="I1558" i="2" s="1"/>
  <c r="I1560" i="2" s="1"/>
  <c r="I1562" i="2" s="1"/>
  <c r="I1564" i="2" s="1"/>
  <c r="I1566" i="2" s="1"/>
  <c r="I1568" i="2" s="1"/>
  <c r="I1570" i="2" s="1"/>
  <c r="I1572" i="2" s="1"/>
  <c r="I1574" i="2" s="1"/>
  <c r="I1576" i="2" s="1"/>
  <c r="I1578" i="2" s="1"/>
  <c r="I1580" i="2" s="1"/>
  <c r="I1582" i="2" s="1"/>
  <c r="I1584" i="2" s="1"/>
  <c r="I1586" i="2" s="1"/>
  <c r="I1588" i="2" s="1"/>
  <c r="I1590" i="2" s="1"/>
  <c r="I1592" i="2" s="1"/>
  <c r="I1594" i="2" s="1"/>
  <c r="I1596" i="2" s="1"/>
  <c r="I1598" i="2" s="1"/>
  <c r="I1600" i="2" s="1"/>
  <c r="I1602" i="2" s="1"/>
  <c r="I1604" i="2" s="1"/>
  <c r="I1606" i="2" s="1"/>
  <c r="I1608" i="2" s="1"/>
  <c r="I1610" i="2" s="1"/>
  <c r="I1612" i="2" s="1"/>
  <c r="I1614" i="2" s="1"/>
  <c r="I1616" i="2" s="1"/>
  <c r="I1618" i="2" s="1"/>
  <c r="I1620" i="2" s="1"/>
  <c r="I1622" i="2" s="1"/>
  <c r="I1624" i="2" s="1"/>
  <c r="I1626" i="2" s="1"/>
  <c r="I1628" i="2" s="1"/>
  <c r="I1630" i="2" s="1"/>
  <c r="I1632" i="2" s="1"/>
  <c r="I1634" i="2" s="1"/>
  <c r="I1636" i="2" s="1"/>
  <c r="I1638" i="2" s="1"/>
  <c r="I1640" i="2" s="1"/>
  <c r="I1642" i="2" s="1"/>
  <c r="I1644" i="2" s="1"/>
  <c r="I1646" i="2" s="1"/>
  <c r="I1648" i="2" s="1"/>
  <c r="I1650" i="2" s="1"/>
  <c r="I1652" i="2" s="1"/>
  <c r="I1654" i="2" s="1"/>
  <c r="I1656" i="2" s="1"/>
  <c r="I1658" i="2" s="1"/>
  <c r="I1660" i="2" s="1"/>
  <c r="I1662" i="2" s="1"/>
  <c r="I1664" i="2" s="1"/>
  <c r="I1666" i="2" s="1"/>
  <c r="I1668" i="2" s="1"/>
  <c r="I1670" i="2" s="1"/>
  <c r="I1672" i="2" s="1"/>
  <c r="I1674" i="2" s="1"/>
  <c r="I1676" i="2" s="1"/>
  <c r="I1678" i="2" s="1"/>
  <c r="I1680" i="2" s="1"/>
  <c r="I1682" i="2" s="1"/>
  <c r="I1684" i="2" s="1"/>
  <c r="I1686" i="2" s="1"/>
  <c r="I1688" i="2" s="1"/>
  <c r="I1690" i="2" s="1"/>
  <c r="I1692" i="2" s="1"/>
  <c r="I1694" i="2" s="1"/>
  <c r="I1696" i="2" s="1"/>
  <c r="I1698" i="2" s="1"/>
  <c r="I1700" i="2" s="1"/>
  <c r="I1702" i="2" s="1"/>
  <c r="I1704" i="2" s="1"/>
  <c r="I1706" i="2" s="1"/>
  <c r="I1708" i="2" s="1"/>
  <c r="I1710" i="2" s="1"/>
  <c r="I1712" i="2" s="1"/>
  <c r="I1714" i="2" s="1"/>
  <c r="I1716" i="2" s="1"/>
  <c r="I1718" i="2" s="1"/>
  <c r="I1720" i="2" s="1"/>
  <c r="I1722" i="2" s="1"/>
  <c r="I1724" i="2" s="1"/>
  <c r="I1726" i="2" s="1"/>
  <c r="I1728" i="2" s="1"/>
  <c r="I1730" i="2" s="1"/>
  <c r="I1732" i="2" s="1"/>
  <c r="I1734" i="2" s="1"/>
  <c r="I1736" i="2" s="1"/>
  <c r="I1738" i="2" s="1"/>
  <c r="I1740" i="2" s="1"/>
  <c r="I1742" i="2" s="1"/>
  <c r="I1744" i="2" s="1"/>
  <c r="I1746" i="2" s="1"/>
  <c r="I1748" i="2" s="1"/>
  <c r="I1750" i="2" s="1"/>
  <c r="I1752" i="2" s="1"/>
  <c r="I1754" i="2" s="1"/>
  <c r="I1756" i="2" s="1"/>
  <c r="I1758" i="2" s="1"/>
  <c r="I1760" i="2" s="1"/>
  <c r="I1762" i="2" s="1"/>
  <c r="I1764" i="2" s="1"/>
  <c r="I1766" i="2" s="1"/>
  <c r="I1768" i="2" s="1"/>
  <c r="I1770" i="2" s="1"/>
  <c r="I1772" i="2" s="1"/>
  <c r="I1774" i="2" s="1"/>
  <c r="I1776" i="2" s="1"/>
  <c r="I1778" i="2" s="1"/>
  <c r="I1780" i="2" s="1"/>
  <c r="I1782" i="2" s="1"/>
  <c r="I1784" i="2" s="1"/>
  <c r="I1786" i="2" s="1"/>
  <c r="I1788" i="2" s="1"/>
  <c r="I1790" i="2" s="1"/>
  <c r="I1792" i="2" s="1"/>
  <c r="I1794" i="2" s="1"/>
  <c r="I1796" i="2" s="1"/>
  <c r="I1798" i="2" s="1"/>
  <c r="I1800" i="2" s="1"/>
  <c r="I1802" i="2" s="1"/>
  <c r="I1804" i="2" s="1"/>
  <c r="I1806" i="2" s="1"/>
  <c r="I1808" i="2" s="1"/>
  <c r="I1810" i="2" s="1"/>
  <c r="I1812" i="2" s="1"/>
  <c r="I1814" i="2" s="1"/>
  <c r="I1816" i="2" s="1"/>
  <c r="I1818" i="2" s="1"/>
  <c r="I1820" i="2" s="1"/>
  <c r="I1822" i="2" s="1"/>
  <c r="I1824" i="2" s="1"/>
  <c r="I1826" i="2" s="1"/>
  <c r="I1828" i="2" s="1"/>
  <c r="I1830" i="2" s="1"/>
  <c r="I1832" i="2" s="1"/>
  <c r="I1834" i="2" s="1"/>
  <c r="I1836" i="2" s="1"/>
  <c r="I1838" i="2" s="1"/>
  <c r="I1840" i="2" s="1"/>
  <c r="I1842" i="2" s="1"/>
  <c r="I1844" i="2" s="1"/>
  <c r="I1846" i="2" s="1"/>
  <c r="I1848" i="2" s="1"/>
  <c r="I1850" i="2" s="1"/>
  <c r="I1852" i="2" s="1"/>
  <c r="I1854" i="2" s="1"/>
  <c r="I1856" i="2" s="1"/>
  <c r="I1858" i="2" s="1"/>
  <c r="I1860" i="2" s="1"/>
  <c r="I1862" i="2" s="1"/>
  <c r="I1864" i="2" s="1"/>
  <c r="I1866" i="2" s="1"/>
  <c r="I1868" i="2" s="1"/>
  <c r="I1870" i="2" s="1"/>
  <c r="I1872" i="2" s="1"/>
  <c r="I1874" i="2" s="1"/>
  <c r="I1876" i="2" s="1"/>
  <c r="I1878" i="2" s="1"/>
  <c r="I1880" i="2" s="1"/>
  <c r="I1882" i="2" s="1"/>
  <c r="I1884" i="2" s="1"/>
  <c r="I1886" i="2" s="1"/>
  <c r="I1888" i="2" s="1"/>
  <c r="I1890" i="2" s="1"/>
  <c r="I1892" i="2" s="1"/>
  <c r="I1894" i="2" s="1"/>
  <c r="I1896" i="2" s="1"/>
  <c r="I1898" i="2" s="1"/>
  <c r="I1900" i="2" s="1"/>
  <c r="I1902" i="2" s="1"/>
  <c r="I1904" i="2" s="1"/>
  <c r="I1906" i="2" s="1"/>
  <c r="I1908" i="2" s="1"/>
  <c r="I1910" i="2" s="1"/>
  <c r="I1912" i="2" s="1"/>
  <c r="I1914" i="2" s="1"/>
  <c r="I1916" i="2" s="1"/>
  <c r="I1918" i="2" s="1"/>
  <c r="I1920" i="2" s="1"/>
  <c r="I1922" i="2" s="1"/>
  <c r="I1924" i="2" s="1"/>
  <c r="I1926" i="2" s="1"/>
  <c r="I1928" i="2" s="1"/>
  <c r="I1930" i="2" s="1"/>
  <c r="I1932" i="2" s="1"/>
  <c r="I1934" i="2" s="1"/>
  <c r="I1936" i="2" s="1"/>
  <c r="I1938" i="2" s="1"/>
  <c r="I1940" i="2" s="1"/>
  <c r="I1942" i="2" s="1"/>
  <c r="I1944" i="2" s="1"/>
  <c r="I1946" i="2" s="1"/>
  <c r="I1948" i="2" s="1"/>
  <c r="I1950" i="2" s="1"/>
  <c r="I1952" i="2" s="1"/>
  <c r="I1954" i="2" s="1"/>
  <c r="I1956" i="2" s="1"/>
  <c r="I1958" i="2" s="1"/>
  <c r="I1960" i="2" s="1"/>
  <c r="I1962" i="2" s="1"/>
  <c r="I1964" i="2" s="1"/>
  <c r="I1966" i="2" s="1"/>
  <c r="I1968" i="2" s="1"/>
  <c r="I1970" i="2" s="1"/>
  <c r="I1972" i="2" s="1"/>
  <c r="I1974" i="2" s="1"/>
  <c r="I1976" i="2" s="1"/>
  <c r="I1978" i="2" s="1"/>
  <c r="I1980" i="2" s="1"/>
  <c r="I1982" i="2" s="1"/>
  <c r="I1984" i="2" s="1"/>
  <c r="I1986" i="2" s="1"/>
  <c r="I1988" i="2" s="1"/>
  <c r="I1990" i="2" s="1"/>
  <c r="I1992" i="2" s="1"/>
  <c r="I1994" i="2" s="1"/>
  <c r="I1996" i="2" s="1"/>
  <c r="I1998" i="2" s="1"/>
  <c r="I2000" i="2" s="1"/>
  <c r="I2002" i="2" s="1"/>
  <c r="I2004" i="2" s="1"/>
  <c r="I2006" i="2" s="1"/>
  <c r="I2008" i="2" s="1"/>
  <c r="I2010" i="2" s="1"/>
  <c r="I2012" i="2" s="1"/>
  <c r="I2014" i="2" s="1"/>
  <c r="I2016" i="2" s="1"/>
  <c r="I2018" i="2" s="1"/>
  <c r="I2020" i="2" s="1"/>
  <c r="I2022" i="2" s="1"/>
  <c r="I2024" i="2" s="1"/>
  <c r="I2026" i="2" s="1"/>
  <c r="I2028" i="2" s="1"/>
  <c r="I2030" i="2" s="1"/>
  <c r="I2032" i="2" s="1"/>
  <c r="I2034" i="2" s="1"/>
  <c r="I2036" i="2" s="1"/>
  <c r="I2038" i="2" s="1"/>
  <c r="I2040" i="2" s="1"/>
  <c r="I2042" i="2" s="1"/>
  <c r="I2044" i="2" s="1"/>
  <c r="I2046" i="2" s="1"/>
  <c r="I2048" i="2" s="1"/>
  <c r="I2050" i="2" s="1"/>
  <c r="I2052" i="2" s="1"/>
  <c r="I2054" i="2" s="1"/>
  <c r="I2056" i="2" s="1"/>
  <c r="I2058" i="2" s="1"/>
  <c r="I2060" i="2" s="1"/>
  <c r="I2062" i="2" s="1"/>
  <c r="I2064" i="2" s="1"/>
  <c r="I2066" i="2" s="1"/>
  <c r="I2068" i="2" s="1"/>
  <c r="I2070" i="2" s="1"/>
  <c r="I2072" i="2" s="1"/>
  <c r="I2074" i="2" s="1"/>
  <c r="I2076" i="2" s="1"/>
  <c r="I2078" i="2" s="1"/>
  <c r="I2080" i="2" s="1"/>
  <c r="I2082" i="2" s="1"/>
  <c r="I2084" i="2" s="1"/>
  <c r="I2086" i="2" s="1"/>
  <c r="I2088" i="2" s="1"/>
  <c r="I2090" i="2" s="1"/>
  <c r="I2092" i="2" s="1"/>
  <c r="I2094" i="2" s="1"/>
  <c r="I2096" i="2" s="1"/>
  <c r="I2098" i="2" s="1"/>
  <c r="I2100" i="2" s="1"/>
  <c r="I2102" i="2" s="1"/>
  <c r="I2104" i="2" s="1"/>
  <c r="I2106" i="2" s="1"/>
  <c r="I2108" i="2" s="1"/>
  <c r="I2110" i="2" s="1"/>
  <c r="I2112" i="2" s="1"/>
  <c r="I2114" i="2" s="1"/>
  <c r="I2116" i="2" s="1"/>
  <c r="I2118" i="2" s="1"/>
  <c r="I2120" i="2" s="1"/>
  <c r="I2122" i="2" s="1"/>
  <c r="I2124" i="2" s="1"/>
  <c r="I2126" i="2" s="1"/>
  <c r="I2128" i="2" s="1"/>
  <c r="I2130" i="2" s="1"/>
  <c r="I2132" i="2" s="1"/>
  <c r="I2134" i="2" s="1"/>
  <c r="I2136" i="2" s="1"/>
  <c r="I2138" i="2" s="1"/>
  <c r="I2140" i="2" s="1"/>
  <c r="I2142" i="2" s="1"/>
  <c r="I2144" i="2" s="1"/>
  <c r="I2146" i="2" s="1"/>
  <c r="I2148" i="2" s="1"/>
  <c r="I2150" i="2" s="1"/>
  <c r="I2152" i="2" s="1"/>
  <c r="I2154" i="2" s="1"/>
  <c r="I2156" i="2" s="1"/>
  <c r="I2158" i="2" s="1"/>
  <c r="I2160" i="2" s="1"/>
  <c r="I2162" i="2" s="1"/>
  <c r="I2164" i="2" s="1"/>
  <c r="I2166" i="2" s="1"/>
  <c r="I2168" i="2" s="1"/>
  <c r="I2170" i="2" s="1"/>
  <c r="I2172" i="2" s="1"/>
  <c r="I2174" i="2" s="1"/>
  <c r="I2176" i="2" s="1"/>
  <c r="I2178" i="2" s="1"/>
  <c r="I2180" i="2" s="1"/>
  <c r="I2182" i="2" s="1"/>
  <c r="I2184" i="2" s="1"/>
  <c r="I2186" i="2" s="1"/>
  <c r="I2188" i="2" s="1"/>
  <c r="I2190" i="2" s="1"/>
  <c r="I2192" i="2" s="1"/>
  <c r="I2194" i="2" s="1"/>
  <c r="I2196" i="2" s="1"/>
  <c r="I2198" i="2" s="1"/>
  <c r="I2200" i="2" s="1"/>
  <c r="I2202" i="2" s="1"/>
  <c r="I2204" i="2" s="1"/>
  <c r="I2206" i="2" s="1"/>
  <c r="I2208" i="2" s="1"/>
  <c r="I2210" i="2" s="1"/>
  <c r="I2212" i="2" s="1"/>
  <c r="I2214" i="2" s="1"/>
  <c r="I2216" i="2" s="1"/>
  <c r="I2218" i="2" s="1"/>
  <c r="I2220" i="2" s="1"/>
  <c r="I2222" i="2" s="1"/>
  <c r="I2224" i="2" s="1"/>
  <c r="I2226" i="2" s="1"/>
  <c r="I2228" i="2" s="1"/>
  <c r="I2230" i="2" s="1"/>
  <c r="I2232" i="2" s="1"/>
  <c r="I2234" i="2" s="1"/>
  <c r="I2236" i="2" s="1"/>
  <c r="I2238" i="2" s="1"/>
  <c r="I2240" i="2" s="1"/>
  <c r="I2242" i="2" s="1"/>
  <c r="I2244" i="2" s="1"/>
  <c r="I2246" i="2" s="1"/>
  <c r="I2248" i="2" s="1"/>
  <c r="I2250" i="2" s="1"/>
  <c r="I2252" i="2" s="1"/>
  <c r="I2254" i="2" s="1"/>
  <c r="I2256" i="2" s="1"/>
  <c r="I2258" i="2" s="1"/>
  <c r="I2260" i="2" s="1"/>
  <c r="I2262" i="2" s="1"/>
  <c r="I2264" i="2" s="1"/>
  <c r="I2266" i="2" s="1"/>
  <c r="I2268" i="2" s="1"/>
  <c r="I2270" i="2" s="1"/>
  <c r="I2272" i="2" s="1"/>
  <c r="I2274" i="2" s="1"/>
  <c r="I2276" i="2" s="1"/>
  <c r="I2278" i="2" s="1"/>
  <c r="I2280" i="2" s="1"/>
  <c r="I2282" i="2" s="1"/>
  <c r="I2284" i="2" s="1"/>
  <c r="I2286" i="2" s="1"/>
  <c r="I2288" i="2" s="1"/>
  <c r="I2290" i="2" s="1"/>
  <c r="I2292" i="2" s="1"/>
  <c r="I2294" i="2" s="1"/>
  <c r="I2296" i="2" s="1"/>
  <c r="I2298" i="2" s="1"/>
  <c r="I2300" i="2" s="1"/>
  <c r="I2302" i="2" s="1"/>
  <c r="I2304" i="2" s="1"/>
  <c r="I2306" i="2" s="1"/>
  <c r="I2308" i="2" s="1"/>
  <c r="I2310" i="2" s="1"/>
  <c r="I2312" i="2" s="1"/>
  <c r="I2314" i="2" s="1"/>
  <c r="I2316" i="2" s="1"/>
  <c r="I2318" i="2" s="1"/>
  <c r="I2320" i="2" s="1"/>
  <c r="I2322" i="2" s="1"/>
  <c r="I2324" i="2" s="1"/>
  <c r="I2326" i="2" s="1"/>
  <c r="I2328" i="2" s="1"/>
  <c r="I2330" i="2" s="1"/>
  <c r="I2332" i="2" s="1"/>
  <c r="I2334" i="2" s="1"/>
  <c r="I2336" i="2" s="1"/>
  <c r="I2338" i="2" s="1"/>
  <c r="I2340" i="2" s="1"/>
  <c r="I2342" i="2" s="1"/>
  <c r="I2344" i="2" s="1"/>
  <c r="I2346" i="2" s="1"/>
  <c r="I2348" i="2" s="1"/>
  <c r="I2350" i="2" s="1"/>
  <c r="I2352" i="2" s="1"/>
  <c r="I2354" i="2" s="1"/>
  <c r="I2356" i="2" s="1"/>
  <c r="I2358" i="2" s="1"/>
  <c r="I2360" i="2" s="1"/>
  <c r="I2362" i="2" s="1"/>
  <c r="I2364" i="2" s="1"/>
  <c r="I2366" i="2" s="1"/>
  <c r="I2368" i="2" s="1"/>
  <c r="I2370" i="2" s="1"/>
  <c r="I2372" i="2" s="1"/>
  <c r="I2374" i="2" s="1"/>
  <c r="I2376" i="2" s="1"/>
  <c r="I2378" i="2" s="1"/>
  <c r="I2380" i="2" s="1"/>
  <c r="I2382" i="2" s="1"/>
  <c r="I2384" i="2" s="1"/>
  <c r="I2386" i="2" s="1"/>
  <c r="I2388" i="2" s="1"/>
  <c r="I2390" i="2" s="1"/>
  <c r="I2392" i="2" s="1"/>
  <c r="I2394" i="2" s="1"/>
  <c r="I2396" i="2" s="1"/>
  <c r="I2398" i="2" s="1"/>
  <c r="I2400" i="2" s="1"/>
  <c r="I2402" i="2" s="1"/>
  <c r="I2404" i="2" s="1"/>
  <c r="I2406" i="2" s="1"/>
  <c r="I2408" i="2" s="1"/>
  <c r="I2410" i="2" s="1"/>
  <c r="I2412" i="2" s="1"/>
  <c r="I2414" i="2" s="1"/>
  <c r="I2416" i="2" s="1"/>
  <c r="I2418" i="2" s="1"/>
  <c r="I2420" i="2" s="1"/>
  <c r="I2422" i="2" s="1"/>
  <c r="I2424" i="2" s="1"/>
  <c r="I2426" i="2" s="1"/>
  <c r="I2428" i="2" s="1"/>
  <c r="I2430" i="2" s="1"/>
  <c r="I2432" i="2" s="1"/>
  <c r="I2434" i="2" s="1"/>
  <c r="I2436" i="2" s="1"/>
  <c r="I382" i="2"/>
  <c r="I384" i="2" s="1"/>
  <c r="AD386" i="2"/>
  <c r="AD382" i="2"/>
  <c r="V386" i="2"/>
  <c r="V382" i="2"/>
  <c r="L382" i="2"/>
  <c r="L384" i="2" s="1"/>
  <c r="L386" i="2"/>
  <c r="L388" i="2" s="1"/>
  <c r="L390" i="2" s="1"/>
  <c r="L392" i="2" s="1"/>
  <c r="L394" i="2" s="1"/>
  <c r="L396" i="2" s="1"/>
  <c r="L398" i="2" s="1"/>
  <c r="L400" i="2" s="1"/>
  <c r="L402" i="2" s="1"/>
  <c r="L404" i="2" s="1"/>
  <c r="L406" i="2" s="1"/>
  <c r="L408" i="2" s="1"/>
  <c r="L410" i="2" s="1"/>
  <c r="L412" i="2" s="1"/>
  <c r="L414" i="2" s="1"/>
  <c r="L416" i="2" s="1"/>
  <c r="L418" i="2" s="1"/>
  <c r="L420" i="2" s="1"/>
  <c r="L422" i="2" s="1"/>
  <c r="L424" i="2" s="1"/>
  <c r="L426" i="2" s="1"/>
  <c r="L428" i="2" s="1"/>
  <c r="L430" i="2" s="1"/>
  <c r="L432" i="2" s="1"/>
  <c r="L434" i="2" s="1"/>
  <c r="L436" i="2" s="1"/>
  <c r="L438" i="2" s="1"/>
  <c r="L440" i="2" s="1"/>
  <c r="L442" i="2" s="1"/>
  <c r="L444" i="2" s="1"/>
  <c r="L446" i="2" s="1"/>
  <c r="L448" i="2" s="1"/>
  <c r="L450" i="2" s="1"/>
  <c r="L452" i="2" s="1"/>
  <c r="L454" i="2" s="1"/>
  <c r="L456" i="2" s="1"/>
  <c r="L458" i="2" s="1"/>
  <c r="L460" i="2" s="1"/>
  <c r="L462" i="2" s="1"/>
  <c r="L464" i="2" s="1"/>
  <c r="L466" i="2" s="1"/>
  <c r="L468" i="2" s="1"/>
  <c r="L470" i="2" s="1"/>
  <c r="L472" i="2" s="1"/>
  <c r="L474" i="2" s="1"/>
  <c r="L476" i="2" s="1"/>
  <c r="L478" i="2" s="1"/>
  <c r="L480" i="2" s="1"/>
  <c r="L482" i="2" s="1"/>
  <c r="L484" i="2" s="1"/>
  <c r="L486" i="2" s="1"/>
  <c r="L488" i="2" s="1"/>
  <c r="L490" i="2" s="1"/>
  <c r="L492" i="2" s="1"/>
  <c r="L494" i="2" s="1"/>
  <c r="L496" i="2" s="1"/>
  <c r="L498" i="2" s="1"/>
  <c r="L500" i="2" s="1"/>
  <c r="L502" i="2" s="1"/>
  <c r="L504" i="2" s="1"/>
  <c r="L506" i="2" s="1"/>
  <c r="L508" i="2" s="1"/>
  <c r="L510" i="2" s="1"/>
  <c r="L512" i="2" s="1"/>
  <c r="L514" i="2" s="1"/>
  <c r="L516" i="2" s="1"/>
  <c r="L518" i="2" s="1"/>
  <c r="L520" i="2" s="1"/>
  <c r="L522" i="2" s="1"/>
  <c r="L524" i="2" s="1"/>
  <c r="L526" i="2" s="1"/>
  <c r="L528" i="2" s="1"/>
  <c r="L530" i="2" s="1"/>
  <c r="L532" i="2" s="1"/>
  <c r="L534" i="2" s="1"/>
  <c r="L536" i="2" s="1"/>
  <c r="L538" i="2" s="1"/>
  <c r="L540" i="2" s="1"/>
  <c r="L542" i="2" s="1"/>
  <c r="L544" i="2" s="1"/>
  <c r="L546" i="2" s="1"/>
  <c r="L548" i="2" s="1"/>
  <c r="L550" i="2" s="1"/>
  <c r="L552" i="2" s="1"/>
  <c r="L554" i="2" s="1"/>
  <c r="L556" i="2" s="1"/>
  <c r="L558" i="2" s="1"/>
  <c r="L560" i="2" s="1"/>
  <c r="L562" i="2" s="1"/>
  <c r="L564" i="2" s="1"/>
  <c r="L566" i="2" s="1"/>
  <c r="L568" i="2" s="1"/>
  <c r="L570" i="2" s="1"/>
  <c r="L572" i="2" s="1"/>
  <c r="L574" i="2" s="1"/>
  <c r="L576" i="2" s="1"/>
  <c r="L578" i="2" s="1"/>
  <c r="L580" i="2" s="1"/>
  <c r="L582" i="2" s="1"/>
  <c r="L584" i="2" s="1"/>
  <c r="L586" i="2" s="1"/>
  <c r="L588" i="2" s="1"/>
  <c r="L590" i="2" s="1"/>
  <c r="L592" i="2" s="1"/>
  <c r="L594" i="2" s="1"/>
  <c r="L596" i="2" s="1"/>
  <c r="L598" i="2" s="1"/>
  <c r="L600" i="2" s="1"/>
  <c r="L602" i="2" s="1"/>
  <c r="L604" i="2" s="1"/>
  <c r="L606" i="2" s="1"/>
  <c r="L608" i="2" s="1"/>
  <c r="L610" i="2" s="1"/>
  <c r="L612" i="2" s="1"/>
  <c r="L614" i="2" s="1"/>
  <c r="L616" i="2" s="1"/>
  <c r="L618" i="2" s="1"/>
  <c r="L620" i="2" s="1"/>
  <c r="L622" i="2" s="1"/>
  <c r="L624" i="2" s="1"/>
  <c r="L626" i="2" s="1"/>
  <c r="L628" i="2" s="1"/>
  <c r="L630" i="2" s="1"/>
  <c r="L632" i="2" s="1"/>
  <c r="L634" i="2" s="1"/>
  <c r="L636" i="2" s="1"/>
  <c r="L638" i="2" s="1"/>
  <c r="L640" i="2" s="1"/>
  <c r="L642" i="2" s="1"/>
  <c r="L644" i="2" s="1"/>
  <c r="L646" i="2" s="1"/>
  <c r="L648" i="2" s="1"/>
  <c r="L650" i="2" s="1"/>
  <c r="L652" i="2" s="1"/>
  <c r="L654" i="2" s="1"/>
  <c r="L656" i="2" s="1"/>
  <c r="L658" i="2" s="1"/>
  <c r="L660" i="2" s="1"/>
  <c r="L662" i="2" s="1"/>
  <c r="L664" i="2" s="1"/>
  <c r="L666" i="2" s="1"/>
  <c r="L668" i="2" s="1"/>
  <c r="L670" i="2" s="1"/>
  <c r="L672" i="2" s="1"/>
  <c r="L674" i="2" s="1"/>
  <c r="L676" i="2" s="1"/>
  <c r="L678" i="2" s="1"/>
  <c r="L680" i="2" s="1"/>
  <c r="L682" i="2" s="1"/>
  <c r="L684" i="2" s="1"/>
  <c r="L686" i="2" s="1"/>
  <c r="L688" i="2" s="1"/>
  <c r="L690" i="2" s="1"/>
  <c r="L692" i="2" s="1"/>
  <c r="L694" i="2" s="1"/>
  <c r="L696" i="2" s="1"/>
  <c r="L698" i="2" s="1"/>
  <c r="L700" i="2" s="1"/>
  <c r="L702" i="2" s="1"/>
  <c r="L704" i="2" s="1"/>
  <c r="L706" i="2" s="1"/>
  <c r="L708" i="2" s="1"/>
  <c r="L710" i="2" s="1"/>
  <c r="L712" i="2" s="1"/>
  <c r="L714" i="2" s="1"/>
  <c r="L716" i="2" s="1"/>
  <c r="L718" i="2" s="1"/>
  <c r="L720" i="2" s="1"/>
  <c r="L722" i="2" s="1"/>
  <c r="L724" i="2" s="1"/>
  <c r="L726" i="2" s="1"/>
  <c r="L728" i="2" s="1"/>
  <c r="L730" i="2" s="1"/>
  <c r="L732" i="2" s="1"/>
  <c r="L734" i="2" s="1"/>
  <c r="L736" i="2" s="1"/>
  <c r="L738" i="2" s="1"/>
  <c r="L740" i="2" s="1"/>
  <c r="L742" i="2" s="1"/>
  <c r="L744" i="2" s="1"/>
  <c r="L746" i="2" s="1"/>
  <c r="L748" i="2" s="1"/>
  <c r="L750" i="2" s="1"/>
  <c r="L752" i="2" s="1"/>
  <c r="L754" i="2" s="1"/>
  <c r="L756" i="2" s="1"/>
  <c r="L758" i="2" s="1"/>
  <c r="L760" i="2" s="1"/>
  <c r="L762" i="2" s="1"/>
  <c r="L764" i="2" s="1"/>
  <c r="L766" i="2" s="1"/>
  <c r="L768" i="2" s="1"/>
  <c r="L770" i="2" s="1"/>
  <c r="L772" i="2" s="1"/>
  <c r="L774" i="2" s="1"/>
  <c r="L776" i="2" s="1"/>
  <c r="L778" i="2" s="1"/>
  <c r="L780" i="2" s="1"/>
  <c r="L782" i="2" s="1"/>
  <c r="L784" i="2" s="1"/>
  <c r="L786" i="2" s="1"/>
  <c r="L788" i="2" s="1"/>
  <c r="L790" i="2" s="1"/>
  <c r="L792" i="2" s="1"/>
  <c r="L794" i="2" s="1"/>
  <c r="L796" i="2" s="1"/>
  <c r="L798" i="2" s="1"/>
  <c r="L800" i="2" s="1"/>
  <c r="L802" i="2" s="1"/>
  <c r="L804" i="2" s="1"/>
  <c r="L806" i="2" s="1"/>
  <c r="L808" i="2" s="1"/>
  <c r="L810" i="2" s="1"/>
  <c r="L812" i="2" s="1"/>
  <c r="L814" i="2" s="1"/>
  <c r="L816" i="2" s="1"/>
  <c r="L818" i="2" s="1"/>
  <c r="L820" i="2" s="1"/>
  <c r="L822" i="2" s="1"/>
  <c r="L824" i="2" s="1"/>
  <c r="L826" i="2" s="1"/>
  <c r="L828" i="2" s="1"/>
  <c r="L830" i="2" s="1"/>
  <c r="L832" i="2" s="1"/>
  <c r="L834" i="2" s="1"/>
  <c r="L836" i="2" s="1"/>
  <c r="L838" i="2" s="1"/>
  <c r="L840" i="2" s="1"/>
  <c r="L842" i="2" s="1"/>
  <c r="L844" i="2" s="1"/>
  <c r="L846" i="2" s="1"/>
  <c r="L848" i="2" s="1"/>
  <c r="L850" i="2" s="1"/>
  <c r="L852" i="2" s="1"/>
  <c r="L854" i="2" s="1"/>
  <c r="L856" i="2" s="1"/>
  <c r="L858" i="2" s="1"/>
  <c r="L860" i="2" s="1"/>
  <c r="L862" i="2" s="1"/>
  <c r="L864" i="2" s="1"/>
  <c r="L866" i="2" s="1"/>
  <c r="L868" i="2" s="1"/>
  <c r="L870" i="2" s="1"/>
  <c r="L872" i="2" s="1"/>
  <c r="L874" i="2" s="1"/>
  <c r="L876" i="2" s="1"/>
  <c r="L878" i="2" s="1"/>
  <c r="L880" i="2" s="1"/>
  <c r="L882" i="2" s="1"/>
  <c r="L884" i="2" s="1"/>
  <c r="L886" i="2" s="1"/>
  <c r="L888" i="2" s="1"/>
  <c r="L890" i="2" s="1"/>
  <c r="L892" i="2" s="1"/>
  <c r="L894" i="2" s="1"/>
  <c r="L896" i="2" s="1"/>
  <c r="L898" i="2" s="1"/>
  <c r="L900" i="2" s="1"/>
  <c r="L902" i="2" s="1"/>
  <c r="L904" i="2" s="1"/>
  <c r="L906" i="2" s="1"/>
  <c r="L908" i="2" s="1"/>
  <c r="L910" i="2" s="1"/>
  <c r="L912" i="2" s="1"/>
  <c r="L914" i="2" s="1"/>
  <c r="L916" i="2" s="1"/>
  <c r="L918" i="2" s="1"/>
  <c r="L920" i="2" s="1"/>
  <c r="L922" i="2" s="1"/>
  <c r="L924" i="2" s="1"/>
  <c r="L926" i="2" s="1"/>
  <c r="L928" i="2" s="1"/>
  <c r="L930" i="2" s="1"/>
  <c r="L932" i="2" s="1"/>
  <c r="L934" i="2" s="1"/>
  <c r="L936" i="2" s="1"/>
  <c r="L938" i="2" s="1"/>
  <c r="L940" i="2" s="1"/>
  <c r="L942" i="2" s="1"/>
  <c r="L944" i="2" s="1"/>
  <c r="L946" i="2" s="1"/>
  <c r="L948" i="2" s="1"/>
  <c r="L950" i="2" s="1"/>
  <c r="L952" i="2" s="1"/>
  <c r="L954" i="2" s="1"/>
  <c r="L956" i="2" s="1"/>
  <c r="L958" i="2" s="1"/>
  <c r="L960" i="2" s="1"/>
  <c r="L962" i="2" s="1"/>
  <c r="L964" i="2" s="1"/>
  <c r="L966" i="2" s="1"/>
  <c r="L968" i="2" s="1"/>
  <c r="L970" i="2" s="1"/>
  <c r="L972" i="2" s="1"/>
  <c r="L974" i="2" s="1"/>
  <c r="L976" i="2" s="1"/>
  <c r="L978" i="2" s="1"/>
  <c r="L980" i="2" s="1"/>
  <c r="L982" i="2" s="1"/>
  <c r="L984" i="2" s="1"/>
  <c r="L986" i="2" s="1"/>
  <c r="L988" i="2" s="1"/>
  <c r="L990" i="2" s="1"/>
  <c r="L992" i="2" s="1"/>
  <c r="L994" i="2" s="1"/>
  <c r="L996" i="2" s="1"/>
  <c r="L998" i="2" s="1"/>
  <c r="L1000" i="2" s="1"/>
  <c r="L1002" i="2" s="1"/>
  <c r="L1004" i="2" s="1"/>
  <c r="L1006" i="2" s="1"/>
  <c r="L1008" i="2" s="1"/>
  <c r="L1010" i="2" s="1"/>
  <c r="L1012" i="2" s="1"/>
  <c r="L1014" i="2" s="1"/>
  <c r="L1016" i="2" s="1"/>
  <c r="L1018" i="2" s="1"/>
  <c r="L1020" i="2" s="1"/>
  <c r="L1022" i="2" s="1"/>
  <c r="L1024" i="2" s="1"/>
  <c r="L1026" i="2" s="1"/>
  <c r="L1028" i="2" s="1"/>
  <c r="L1030" i="2" s="1"/>
  <c r="L1032" i="2" s="1"/>
  <c r="L1034" i="2" s="1"/>
  <c r="L1036" i="2" s="1"/>
  <c r="L1038" i="2" s="1"/>
  <c r="L1040" i="2" s="1"/>
  <c r="L1042" i="2" s="1"/>
  <c r="L1044" i="2" s="1"/>
  <c r="L1046" i="2" s="1"/>
  <c r="L1048" i="2" s="1"/>
  <c r="L1050" i="2" s="1"/>
  <c r="L1052" i="2" s="1"/>
  <c r="L1054" i="2" s="1"/>
  <c r="L1056" i="2" s="1"/>
  <c r="L1058" i="2" s="1"/>
  <c r="L1060" i="2" s="1"/>
  <c r="L1062" i="2" s="1"/>
  <c r="L1064" i="2" s="1"/>
  <c r="L1066" i="2" s="1"/>
  <c r="L1068" i="2" s="1"/>
  <c r="L1070" i="2" s="1"/>
  <c r="L1072" i="2" s="1"/>
  <c r="L1074" i="2" s="1"/>
  <c r="L1076" i="2" s="1"/>
  <c r="L1078" i="2" s="1"/>
  <c r="L1080" i="2" s="1"/>
  <c r="L1082" i="2" s="1"/>
  <c r="L1084" i="2" s="1"/>
  <c r="L1086" i="2" s="1"/>
  <c r="L1088" i="2" s="1"/>
  <c r="L1090" i="2" s="1"/>
  <c r="L1092" i="2" s="1"/>
  <c r="L1094" i="2" s="1"/>
  <c r="L1096" i="2" s="1"/>
  <c r="L1098" i="2" s="1"/>
  <c r="L1100" i="2" s="1"/>
  <c r="L1102" i="2" s="1"/>
  <c r="L1104" i="2" s="1"/>
  <c r="L1106" i="2" s="1"/>
  <c r="L1108" i="2" s="1"/>
  <c r="L1110" i="2" s="1"/>
  <c r="L1112" i="2" s="1"/>
  <c r="L1114" i="2" s="1"/>
  <c r="L1116" i="2" s="1"/>
  <c r="L1118" i="2" s="1"/>
  <c r="L1120" i="2" s="1"/>
  <c r="L1122" i="2" s="1"/>
  <c r="L1124" i="2" s="1"/>
  <c r="L1126" i="2" s="1"/>
  <c r="L1128" i="2" s="1"/>
  <c r="L1130" i="2" s="1"/>
  <c r="L1132" i="2" s="1"/>
  <c r="L1134" i="2" s="1"/>
  <c r="L1136" i="2" s="1"/>
  <c r="L1138" i="2" s="1"/>
  <c r="L1140" i="2" s="1"/>
  <c r="L1142" i="2" s="1"/>
  <c r="L1144" i="2" s="1"/>
  <c r="L1146" i="2" s="1"/>
  <c r="L1148" i="2" s="1"/>
  <c r="L1150" i="2" s="1"/>
  <c r="L1152" i="2" s="1"/>
  <c r="L1154" i="2" s="1"/>
  <c r="L1156" i="2" s="1"/>
  <c r="L1158" i="2" s="1"/>
  <c r="L1160" i="2" s="1"/>
  <c r="L1162" i="2" s="1"/>
  <c r="L1164" i="2" s="1"/>
  <c r="L1166" i="2" s="1"/>
  <c r="L1168" i="2" s="1"/>
  <c r="L1170" i="2" s="1"/>
  <c r="L1172" i="2" s="1"/>
  <c r="L1174" i="2" s="1"/>
  <c r="L1176" i="2" s="1"/>
  <c r="L1178" i="2" s="1"/>
  <c r="L1180" i="2" s="1"/>
  <c r="L1182" i="2" s="1"/>
  <c r="L1184" i="2" s="1"/>
  <c r="L1186" i="2" s="1"/>
  <c r="L1188" i="2" s="1"/>
  <c r="L1190" i="2" s="1"/>
  <c r="L1192" i="2" s="1"/>
  <c r="L1194" i="2" s="1"/>
  <c r="L1196" i="2" s="1"/>
  <c r="L1198" i="2" s="1"/>
  <c r="L1200" i="2" s="1"/>
  <c r="L1202" i="2" s="1"/>
  <c r="L1204" i="2" s="1"/>
  <c r="L1206" i="2" s="1"/>
  <c r="L1208" i="2" s="1"/>
  <c r="L1210" i="2" s="1"/>
  <c r="L1212" i="2" s="1"/>
  <c r="L1214" i="2" s="1"/>
  <c r="L1216" i="2" s="1"/>
  <c r="L1218" i="2" s="1"/>
  <c r="L1220" i="2" s="1"/>
  <c r="L1222" i="2" s="1"/>
  <c r="L1224" i="2" s="1"/>
  <c r="L1226" i="2" s="1"/>
  <c r="L1228" i="2" s="1"/>
  <c r="L1230" i="2" s="1"/>
  <c r="L1232" i="2" s="1"/>
  <c r="L1234" i="2" s="1"/>
  <c r="L1236" i="2" s="1"/>
  <c r="L1238" i="2" s="1"/>
  <c r="L1240" i="2" s="1"/>
  <c r="L1242" i="2" s="1"/>
  <c r="L1244" i="2" s="1"/>
  <c r="L1246" i="2" s="1"/>
  <c r="L1248" i="2" s="1"/>
  <c r="L1250" i="2" s="1"/>
  <c r="L1252" i="2" s="1"/>
  <c r="L1254" i="2" s="1"/>
  <c r="L1256" i="2" s="1"/>
  <c r="L1258" i="2" s="1"/>
  <c r="L1260" i="2" s="1"/>
  <c r="L1262" i="2" s="1"/>
  <c r="L1264" i="2" s="1"/>
  <c r="L1266" i="2" s="1"/>
  <c r="L1268" i="2" s="1"/>
  <c r="L1270" i="2" s="1"/>
  <c r="L1272" i="2" s="1"/>
  <c r="L1274" i="2" s="1"/>
  <c r="L1276" i="2" s="1"/>
  <c r="L1278" i="2" s="1"/>
  <c r="L1280" i="2" s="1"/>
  <c r="L1282" i="2" s="1"/>
  <c r="L1284" i="2" s="1"/>
  <c r="L1286" i="2" s="1"/>
  <c r="L1288" i="2" s="1"/>
  <c r="L1290" i="2" s="1"/>
  <c r="L1292" i="2" s="1"/>
  <c r="L1294" i="2" s="1"/>
  <c r="L1296" i="2" s="1"/>
  <c r="L1298" i="2" s="1"/>
  <c r="L1300" i="2" s="1"/>
  <c r="L1302" i="2" s="1"/>
  <c r="L1304" i="2" s="1"/>
  <c r="L1306" i="2" s="1"/>
  <c r="L1308" i="2" s="1"/>
  <c r="L1310" i="2" s="1"/>
  <c r="L1312" i="2" s="1"/>
  <c r="L1314" i="2" s="1"/>
  <c r="L1316" i="2" s="1"/>
  <c r="L1318" i="2" s="1"/>
  <c r="L1320" i="2" s="1"/>
  <c r="L1322" i="2" s="1"/>
  <c r="L1324" i="2" s="1"/>
  <c r="L1326" i="2" s="1"/>
  <c r="L1328" i="2" s="1"/>
  <c r="L1330" i="2" s="1"/>
  <c r="L1332" i="2" s="1"/>
  <c r="L1334" i="2" s="1"/>
  <c r="L1336" i="2" s="1"/>
  <c r="L1338" i="2" s="1"/>
  <c r="L1340" i="2" s="1"/>
  <c r="L1342" i="2" s="1"/>
  <c r="L1344" i="2" s="1"/>
  <c r="L1346" i="2" s="1"/>
  <c r="L1348" i="2" s="1"/>
  <c r="L1350" i="2" s="1"/>
  <c r="L1352" i="2" s="1"/>
  <c r="L1354" i="2" s="1"/>
  <c r="L1356" i="2" s="1"/>
  <c r="L1358" i="2" s="1"/>
  <c r="L1360" i="2" s="1"/>
  <c r="L1362" i="2" s="1"/>
  <c r="L1364" i="2" s="1"/>
  <c r="L1366" i="2" s="1"/>
  <c r="L1368" i="2" s="1"/>
  <c r="L1370" i="2" s="1"/>
  <c r="L1372" i="2" s="1"/>
  <c r="L1374" i="2" s="1"/>
  <c r="L1376" i="2" s="1"/>
  <c r="L1378" i="2" s="1"/>
  <c r="L1380" i="2" s="1"/>
  <c r="L1382" i="2" s="1"/>
  <c r="L1384" i="2" s="1"/>
  <c r="L1386" i="2" s="1"/>
  <c r="L1388" i="2" s="1"/>
  <c r="L1390" i="2" s="1"/>
  <c r="L1392" i="2" s="1"/>
  <c r="L1394" i="2" s="1"/>
  <c r="L1396" i="2" s="1"/>
  <c r="L1398" i="2" s="1"/>
  <c r="L1400" i="2" s="1"/>
  <c r="L1402" i="2" s="1"/>
  <c r="L1404" i="2" s="1"/>
  <c r="L1406" i="2" s="1"/>
  <c r="L1408" i="2" s="1"/>
  <c r="L1410" i="2" s="1"/>
  <c r="L1412" i="2" s="1"/>
  <c r="L1414" i="2" s="1"/>
  <c r="L1416" i="2" s="1"/>
  <c r="L1418" i="2" s="1"/>
  <c r="L1420" i="2" s="1"/>
  <c r="L1422" i="2" s="1"/>
  <c r="L1424" i="2" s="1"/>
  <c r="L1426" i="2" s="1"/>
  <c r="L1428" i="2" s="1"/>
  <c r="L1430" i="2" s="1"/>
  <c r="L1432" i="2" s="1"/>
  <c r="L1434" i="2" s="1"/>
  <c r="L1436" i="2" s="1"/>
  <c r="L1438" i="2" s="1"/>
  <c r="L1440" i="2" s="1"/>
  <c r="L1442" i="2" s="1"/>
  <c r="L1444" i="2" s="1"/>
  <c r="L1446" i="2" s="1"/>
  <c r="L1448" i="2" s="1"/>
  <c r="L1450" i="2" s="1"/>
  <c r="L1452" i="2" s="1"/>
  <c r="L1454" i="2" s="1"/>
  <c r="L1456" i="2" s="1"/>
  <c r="L1458" i="2" s="1"/>
  <c r="L1460" i="2" s="1"/>
  <c r="L1462" i="2" s="1"/>
  <c r="L1464" i="2" s="1"/>
  <c r="L1466" i="2" s="1"/>
  <c r="L1468" i="2" s="1"/>
  <c r="L1470" i="2" s="1"/>
  <c r="L1472" i="2" s="1"/>
  <c r="L1474" i="2" s="1"/>
  <c r="L1476" i="2" s="1"/>
  <c r="L1478" i="2" s="1"/>
  <c r="L1480" i="2" s="1"/>
  <c r="L1482" i="2" s="1"/>
  <c r="L1484" i="2" s="1"/>
  <c r="L1486" i="2" s="1"/>
  <c r="L1488" i="2" s="1"/>
  <c r="L1490" i="2" s="1"/>
  <c r="L1492" i="2" s="1"/>
  <c r="L1494" i="2" s="1"/>
  <c r="L1496" i="2" s="1"/>
  <c r="L1498" i="2" s="1"/>
  <c r="L1500" i="2" s="1"/>
  <c r="L1502" i="2" s="1"/>
  <c r="L1504" i="2" s="1"/>
  <c r="L1506" i="2" s="1"/>
  <c r="L1508" i="2" s="1"/>
  <c r="L1510" i="2" s="1"/>
  <c r="L1512" i="2" s="1"/>
  <c r="L1514" i="2" s="1"/>
  <c r="L1516" i="2" s="1"/>
  <c r="L1518" i="2" s="1"/>
  <c r="L1520" i="2" s="1"/>
  <c r="L1522" i="2" s="1"/>
  <c r="L1524" i="2" s="1"/>
  <c r="L1526" i="2" s="1"/>
  <c r="L1528" i="2" s="1"/>
  <c r="L1530" i="2" s="1"/>
  <c r="L1532" i="2" s="1"/>
  <c r="L1534" i="2" s="1"/>
  <c r="L1536" i="2" s="1"/>
  <c r="L1538" i="2" s="1"/>
  <c r="L1540" i="2" s="1"/>
  <c r="L1542" i="2" s="1"/>
  <c r="L1544" i="2" s="1"/>
  <c r="L1546" i="2" s="1"/>
  <c r="L1548" i="2" s="1"/>
  <c r="L1550" i="2" s="1"/>
  <c r="L1552" i="2" s="1"/>
  <c r="L1554" i="2" s="1"/>
  <c r="L1556" i="2" s="1"/>
  <c r="L1558" i="2" s="1"/>
  <c r="L1560" i="2" s="1"/>
  <c r="L1562" i="2" s="1"/>
  <c r="L1564" i="2" s="1"/>
  <c r="L1566" i="2" s="1"/>
  <c r="L1568" i="2" s="1"/>
  <c r="L1570" i="2" s="1"/>
  <c r="L1572" i="2" s="1"/>
  <c r="L1574" i="2" s="1"/>
  <c r="L1576" i="2" s="1"/>
  <c r="L1578" i="2" s="1"/>
  <c r="L1580" i="2" s="1"/>
  <c r="L1582" i="2" s="1"/>
  <c r="L1584" i="2" s="1"/>
  <c r="L1586" i="2" s="1"/>
  <c r="L1588" i="2" s="1"/>
  <c r="L1590" i="2" s="1"/>
  <c r="L1592" i="2" s="1"/>
  <c r="L1594" i="2" s="1"/>
  <c r="L1596" i="2" s="1"/>
  <c r="L1598" i="2" s="1"/>
  <c r="L1600" i="2" s="1"/>
  <c r="L1602" i="2" s="1"/>
  <c r="L1604" i="2" s="1"/>
  <c r="L1606" i="2" s="1"/>
  <c r="L1608" i="2" s="1"/>
  <c r="L1610" i="2" s="1"/>
  <c r="L1612" i="2" s="1"/>
  <c r="L1614" i="2" s="1"/>
  <c r="L1616" i="2" s="1"/>
  <c r="L1618" i="2" s="1"/>
  <c r="L1620" i="2" s="1"/>
  <c r="L1622" i="2" s="1"/>
  <c r="L1624" i="2" s="1"/>
  <c r="L1626" i="2" s="1"/>
  <c r="L1628" i="2" s="1"/>
  <c r="L1630" i="2" s="1"/>
  <c r="L1632" i="2" s="1"/>
  <c r="L1634" i="2" s="1"/>
  <c r="L1636" i="2" s="1"/>
  <c r="L1638" i="2" s="1"/>
  <c r="L1640" i="2" s="1"/>
  <c r="L1642" i="2" s="1"/>
  <c r="L1644" i="2" s="1"/>
  <c r="L1646" i="2" s="1"/>
  <c r="L1648" i="2" s="1"/>
  <c r="L1650" i="2" s="1"/>
  <c r="L1652" i="2" s="1"/>
  <c r="L1654" i="2" s="1"/>
  <c r="L1656" i="2" s="1"/>
  <c r="L1658" i="2" s="1"/>
  <c r="L1660" i="2" s="1"/>
  <c r="L1662" i="2" s="1"/>
  <c r="L1664" i="2" s="1"/>
  <c r="L1666" i="2" s="1"/>
  <c r="L1668" i="2" s="1"/>
  <c r="L1670" i="2" s="1"/>
  <c r="L1672" i="2" s="1"/>
  <c r="L1674" i="2" s="1"/>
  <c r="L1676" i="2" s="1"/>
  <c r="L1678" i="2" s="1"/>
  <c r="L1680" i="2" s="1"/>
  <c r="L1682" i="2" s="1"/>
  <c r="L1684" i="2" s="1"/>
  <c r="L1686" i="2" s="1"/>
  <c r="L1688" i="2" s="1"/>
  <c r="L1690" i="2" s="1"/>
  <c r="L1692" i="2" s="1"/>
  <c r="L1694" i="2" s="1"/>
  <c r="L1696" i="2" s="1"/>
  <c r="L1698" i="2" s="1"/>
  <c r="L1700" i="2" s="1"/>
  <c r="L1702" i="2" s="1"/>
  <c r="L1704" i="2" s="1"/>
  <c r="L1706" i="2" s="1"/>
  <c r="L1708" i="2" s="1"/>
  <c r="L1710" i="2" s="1"/>
  <c r="L1712" i="2" s="1"/>
  <c r="L1714" i="2" s="1"/>
  <c r="L1716" i="2" s="1"/>
  <c r="L1718" i="2" s="1"/>
  <c r="L1720" i="2" s="1"/>
  <c r="L1722" i="2" s="1"/>
  <c r="L1724" i="2" s="1"/>
  <c r="L1726" i="2" s="1"/>
  <c r="L1728" i="2" s="1"/>
  <c r="L1730" i="2" s="1"/>
  <c r="L1732" i="2" s="1"/>
  <c r="L1734" i="2" s="1"/>
  <c r="L1736" i="2" s="1"/>
  <c r="L1738" i="2" s="1"/>
  <c r="L1740" i="2" s="1"/>
  <c r="L1742" i="2" s="1"/>
  <c r="L1744" i="2" s="1"/>
  <c r="L1746" i="2" s="1"/>
  <c r="L1748" i="2" s="1"/>
  <c r="L1750" i="2" s="1"/>
  <c r="L1752" i="2" s="1"/>
  <c r="L1754" i="2" s="1"/>
  <c r="L1756" i="2" s="1"/>
  <c r="L1758" i="2" s="1"/>
  <c r="L1760" i="2" s="1"/>
  <c r="L1762" i="2" s="1"/>
  <c r="L1764" i="2" s="1"/>
  <c r="L1766" i="2" s="1"/>
  <c r="L1768" i="2" s="1"/>
  <c r="L1770" i="2" s="1"/>
  <c r="L1772" i="2" s="1"/>
  <c r="L1774" i="2" s="1"/>
  <c r="L1776" i="2" s="1"/>
  <c r="L1778" i="2" s="1"/>
  <c r="L1780" i="2" s="1"/>
  <c r="L1782" i="2" s="1"/>
  <c r="L1784" i="2" s="1"/>
  <c r="L1786" i="2" s="1"/>
  <c r="L1788" i="2" s="1"/>
  <c r="L1790" i="2" s="1"/>
  <c r="L1792" i="2" s="1"/>
  <c r="L1794" i="2" s="1"/>
  <c r="L1796" i="2" s="1"/>
  <c r="L1798" i="2" s="1"/>
  <c r="L1800" i="2" s="1"/>
  <c r="L1802" i="2" s="1"/>
  <c r="L1804" i="2" s="1"/>
  <c r="L1806" i="2" s="1"/>
  <c r="L1808" i="2" s="1"/>
  <c r="L1810" i="2" s="1"/>
  <c r="L1812" i="2" s="1"/>
  <c r="L1814" i="2" s="1"/>
  <c r="L1816" i="2" s="1"/>
  <c r="L1818" i="2" s="1"/>
  <c r="L1820" i="2" s="1"/>
  <c r="L1822" i="2" s="1"/>
  <c r="L1824" i="2" s="1"/>
  <c r="L1826" i="2" s="1"/>
  <c r="L1828" i="2" s="1"/>
  <c r="L1830" i="2" s="1"/>
  <c r="L1832" i="2" s="1"/>
  <c r="L1834" i="2" s="1"/>
  <c r="L1836" i="2" s="1"/>
  <c r="L1838" i="2" s="1"/>
  <c r="L1840" i="2" s="1"/>
  <c r="L1842" i="2" s="1"/>
  <c r="L1844" i="2" s="1"/>
  <c r="L1846" i="2" s="1"/>
  <c r="L1848" i="2" s="1"/>
  <c r="L1850" i="2" s="1"/>
  <c r="L1852" i="2" s="1"/>
  <c r="L1854" i="2" s="1"/>
  <c r="L1856" i="2" s="1"/>
  <c r="L1858" i="2" s="1"/>
  <c r="L1860" i="2" s="1"/>
  <c r="L1862" i="2" s="1"/>
  <c r="L1864" i="2" s="1"/>
  <c r="L1866" i="2" s="1"/>
  <c r="L1868" i="2" s="1"/>
  <c r="L1870" i="2" s="1"/>
  <c r="L1872" i="2" s="1"/>
  <c r="L1874" i="2" s="1"/>
  <c r="L1876" i="2" s="1"/>
  <c r="L1878" i="2" s="1"/>
  <c r="L1880" i="2" s="1"/>
  <c r="L1882" i="2" s="1"/>
  <c r="L1884" i="2" s="1"/>
  <c r="L1886" i="2" s="1"/>
  <c r="L1888" i="2" s="1"/>
  <c r="L1890" i="2" s="1"/>
  <c r="L1892" i="2" s="1"/>
  <c r="L1894" i="2" s="1"/>
  <c r="L1896" i="2" s="1"/>
  <c r="L1898" i="2" s="1"/>
  <c r="L1900" i="2" s="1"/>
  <c r="L1902" i="2" s="1"/>
  <c r="L1904" i="2" s="1"/>
  <c r="L1906" i="2" s="1"/>
  <c r="L1908" i="2" s="1"/>
  <c r="L1910" i="2" s="1"/>
  <c r="L1912" i="2" s="1"/>
  <c r="L1914" i="2" s="1"/>
  <c r="L1916" i="2" s="1"/>
  <c r="L1918" i="2" s="1"/>
  <c r="L1920" i="2" s="1"/>
  <c r="L1922" i="2" s="1"/>
  <c r="L1924" i="2" s="1"/>
  <c r="L1926" i="2" s="1"/>
  <c r="L1928" i="2" s="1"/>
  <c r="L1930" i="2" s="1"/>
  <c r="L1932" i="2" s="1"/>
  <c r="L1934" i="2" s="1"/>
  <c r="L1936" i="2" s="1"/>
  <c r="L1938" i="2" s="1"/>
  <c r="L1940" i="2" s="1"/>
  <c r="L1942" i="2" s="1"/>
  <c r="L1944" i="2" s="1"/>
  <c r="L1946" i="2" s="1"/>
  <c r="L1948" i="2" s="1"/>
  <c r="L1950" i="2" s="1"/>
  <c r="L1952" i="2" s="1"/>
  <c r="L1954" i="2" s="1"/>
  <c r="L1956" i="2" s="1"/>
  <c r="L1958" i="2" s="1"/>
  <c r="L1960" i="2" s="1"/>
  <c r="L1962" i="2" s="1"/>
  <c r="L1964" i="2" s="1"/>
  <c r="L1966" i="2" s="1"/>
  <c r="L1968" i="2" s="1"/>
  <c r="L1970" i="2" s="1"/>
  <c r="L1972" i="2" s="1"/>
  <c r="L1974" i="2" s="1"/>
  <c r="L1976" i="2" s="1"/>
  <c r="L1978" i="2" s="1"/>
  <c r="L1980" i="2" s="1"/>
  <c r="L1982" i="2" s="1"/>
  <c r="L1984" i="2" s="1"/>
  <c r="L1986" i="2" s="1"/>
  <c r="L1988" i="2" s="1"/>
  <c r="L1990" i="2" s="1"/>
  <c r="L1992" i="2" s="1"/>
  <c r="L1994" i="2" s="1"/>
  <c r="L1996" i="2" s="1"/>
  <c r="L1998" i="2" s="1"/>
  <c r="L2000" i="2" s="1"/>
  <c r="L2002" i="2" s="1"/>
  <c r="L2004" i="2" s="1"/>
  <c r="L2006" i="2" s="1"/>
  <c r="L2008" i="2" s="1"/>
  <c r="L2010" i="2" s="1"/>
  <c r="L2012" i="2" s="1"/>
  <c r="L2014" i="2" s="1"/>
  <c r="L2016" i="2" s="1"/>
  <c r="L2018" i="2" s="1"/>
  <c r="L2020" i="2" s="1"/>
  <c r="L2022" i="2" s="1"/>
  <c r="L2024" i="2" s="1"/>
  <c r="L2026" i="2" s="1"/>
  <c r="L2028" i="2" s="1"/>
  <c r="L2030" i="2" s="1"/>
  <c r="L2032" i="2" s="1"/>
  <c r="L2034" i="2" s="1"/>
  <c r="L2036" i="2" s="1"/>
  <c r="L2038" i="2" s="1"/>
  <c r="L2040" i="2" s="1"/>
  <c r="L2042" i="2" s="1"/>
  <c r="L2044" i="2" s="1"/>
  <c r="L2046" i="2" s="1"/>
  <c r="L2048" i="2" s="1"/>
  <c r="L2050" i="2" s="1"/>
  <c r="L2052" i="2" s="1"/>
  <c r="L2054" i="2" s="1"/>
  <c r="L2056" i="2" s="1"/>
  <c r="L2058" i="2" s="1"/>
  <c r="L2060" i="2" s="1"/>
  <c r="L2062" i="2" s="1"/>
  <c r="L2064" i="2" s="1"/>
  <c r="L2066" i="2" s="1"/>
  <c r="L2068" i="2" s="1"/>
  <c r="L2070" i="2" s="1"/>
  <c r="L2072" i="2" s="1"/>
  <c r="L2074" i="2" s="1"/>
  <c r="L2076" i="2" s="1"/>
  <c r="L2078" i="2" s="1"/>
  <c r="L2080" i="2" s="1"/>
  <c r="L2082" i="2" s="1"/>
  <c r="L2084" i="2" s="1"/>
  <c r="L2086" i="2" s="1"/>
  <c r="L2088" i="2" s="1"/>
  <c r="L2090" i="2" s="1"/>
  <c r="L2092" i="2" s="1"/>
  <c r="L2094" i="2" s="1"/>
  <c r="L2096" i="2" s="1"/>
  <c r="L2098" i="2" s="1"/>
  <c r="L2100" i="2" s="1"/>
  <c r="L2102" i="2" s="1"/>
  <c r="L2104" i="2" s="1"/>
  <c r="L2106" i="2" s="1"/>
  <c r="L2108" i="2" s="1"/>
  <c r="L2110" i="2" s="1"/>
  <c r="L2112" i="2" s="1"/>
  <c r="L2114" i="2" s="1"/>
  <c r="L2116" i="2" s="1"/>
  <c r="L2118" i="2" s="1"/>
  <c r="L2120" i="2" s="1"/>
  <c r="L2122" i="2" s="1"/>
  <c r="L2124" i="2" s="1"/>
  <c r="L2126" i="2" s="1"/>
  <c r="L2128" i="2" s="1"/>
  <c r="L2130" i="2" s="1"/>
  <c r="L2132" i="2" s="1"/>
  <c r="L2134" i="2" s="1"/>
  <c r="L2136" i="2" s="1"/>
  <c r="L2138" i="2" s="1"/>
  <c r="L2140" i="2" s="1"/>
  <c r="L2142" i="2" s="1"/>
  <c r="L2144" i="2" s="1"/>
  <c r="L2146" i="2" s="1"/>
  <c r="L2148" i="2" s="1"/>
  <c r="L2150" i="2" s="1"/>
  <c r="L2152" i="2" s="1"/>
  <c r="L2154" i="2" s="1"/>
  <c r="L2156" i="2" s="1"/>
  <c r="L2158" i="2" s="1"/>
  <c r="L2160" i="2" s="1"/>
  <c r="L2162" i="2" s="1"/>
  <c r="L2164" i="2" s="1"/>
  <c r="L2166" i="2" s="1"/>
  <c r="L2168" i="2" s="1"/>
  <c r="L2170" i="2" s="1"/>
  <c r="L2172" i="2" s="1"/>
  <c r="L2174" i="2" s="1"/>
  <c r="L2176" i="2" s="1"/>
  <c r="L2178" i="2" s="1"/>
  <c r="L2180" i="2" s="1"/>
  <c r="L2182" i="2" s="1"/>
  <c r="L2184" i="2" s="1"/>
  <c r="L2186" i="2" s="1"/>
  <c r="L2188" i="2" s="1"/>
  <c r="L2190" i="2" s="1"/>
  <c r="L2192" i="2" s="1"/>
  <c r="L2194" i="2" s="1"/>
  <c r="L2196" i="2" s="1"/>
  <c r="L2198" i="2" s="1"/>
  <c r="L2200" i="2" s="1"/>
  <c r="L2202" i="2" s="1"/>
  <c r="L2204" i="2" s="1"/>
  <c r="L2206" i="2" s="1"/>
  <c r="L2208" i="2" s="1"/>
  <c r="L2210" i="2" s="1"/>
  <c r="L2212" i="2" s="1"/>
  <c r="L2214" i="2" s="1"/>
  <c r="L2216" i="2" s="1"/>
  <c r="L2218" i="2" s="1"/>
  <c r="L2220" i="2" s="1"/>
  <c r="L2222" i="2" s="1"/>
  <c r="L2224" i="2" s="1"/>
  <c r="L2226" i="2" s="1"/>
  <c r="L2228" i="2" s="1"/>
  <c r="L2230" i="2" s="1"/>
  <c r="L2232" i="2" s="1"/>
  <c r="L2234" i="2" s="1"/>
  <c r="L2236" i="2" s="1"/>
  <c r="L2238" i="2" s="1"/>
  <c r="L2240" i="2" s="1"/>
  <c r="L2242" i="2" s="1"/>
  <c r="L2244" i="2" s="1"/>
  <c r="L2246" i="2" s="1"/>
  <c r="L2248" i="2" s="1"/>
  <c r="L2250" i="2" s="1"/>
  <c r="L2252" i="2" s="1"/>
  <c r="L2254" i="2" s="1"/>
  <c r="L2256" i="2" s="1"/>
  <c r="L2258" i="2" s="1"/>
  <c r="L2260" i="2" s="1"/>
  <c r="L2262" i="2" s="1"/>
  <c r="L2264" i="2" s="1"/>
  <c r="L2266" i="2" s="1"/>
  <c r="L2268" i="2" s="1"/>
  <c r="L2270" i="2" s="1"/>
  <c r="L2272" i="2" s="1"/>
  <c r="L2274" i="2" s="1"/>
  <c r="L2276" i="2" s="1"/>
  <c r="L2278" i="2" s="1"/>
  <c r="L2280" i="2" s="1"/>
  <c r="L2282" i="2" s="1"/>
  <c r="L2284" i="2" s="1"/>
  <c r="L2286" i="2" s="1"/>
  <c r="L2288" i="2" s="1"/>
  <c r="L2290" i="2" s="1"/>
  <c r="L2292" i="2" s="1"/>
  <c r="L2294" i="2" s="1"/>
  <c r="L2296" i="2" s="1"/>
  <c r="L2298" i="2" s="1"/>
  <c r="L2300" i="2" s="1"/>
  <c r="L2302" i="2" s="1"/>
  <c r="L2304" i="2" s="1"/>
  <c r="L2306" i="2" s="1"/>
  <c r="L2308" i="2" s="1"/>
  <c r="L2310" i="2" s="1"/>
  <c r="L2312" i="2" s="1"/>
  <c r="L2314" i="2" s="1"/>
  <c r="L2316" i="2" s="1"/>
  <c r="L2318" i="2" s="1"/>
  <c r="L2320" i="2" s="1"/>
  <c r="L2322" i="2" s="1"/>
  <c r="L2324" i="2" s="1"/>
  <c r="L2326" i="2" s="1"/>
  <c r="L2328" i="2" s="1"/>
  <c r="L2330" i="2" s="1"/>
  <c r="L2332" i="2" s="1"/>
  <c r="L2334" i="2" s="1"/>
  <c r="L2336" i="2" s="1"/>
  <c r="L2338" i="2" s="1"/>
  <c r="L2340" i="2" s="1"/>
  <c r="L2342" i="2" s="1"/>
  <c r="L2344" i="2" s="1"/>
  <c r="L2346" i="2" s="1"/>
  <c r="L2348" i="2" s="1"/>
  <c r="L2350" i="2" s="1"/>
  <c r="L2352" i="2" s="1"/>
  <c r="L2354" i="2" s="1"/>
  <c r="L2356" i="2" s="1"/>
  <c r="L2358" i="2" s="1"/>
  <c r="L2360" i="2" s="1"/>
  <c r="L2362" i="2" s="1"/>
  <c r="L2364" i="2" s="1"/>
  <c r="L2366" i="2" s="1"/>
  <c r="L2368" i="2" s="1"/>
  <c r="L2370" i="2" s="1"/>
  <c r="L2372" i="2" s="1"/>
  <c r="L2374" i="2" s="1"/>
  <c r="L2376" i="2" s="1"/>
  <c r="L2378" i="2" s="1"/>
  <c r="L2380" i="2" s="1"/>
  <c r="L2382" i="2" s="1"/>
  <c r="L2384" i="2" s="1"/>
  <c r="L2386" i="2" s="1"/>
  <c r="L2388" i="2" s="1"/>
  <c r="L2390" i="2" s="1"/>
  <c r="L2392" i="2" s="1"/>
  <c r="L2394" i="2" s="1"/>
  <c r="L2396" i="2" s="1"/>
  <c r="L2398" i="2" s="1"/>
  <c r="L2400" i="2" s="1"/>
  <c r="L2402" i="2" s="1"/>
  <c r="L2404" i="2" s="1"/>
  <c r="L2406" i="2" s="1"/>
  <c r="L2408" i="2" s="1"/>
  <c r="L2410" i="2" s="1"/>
  <c r="L2412" i="2" s="1"/>
  <c r="L2414" i="2" s="1"/>
  <c r="L2416" i="2" s="1"/>
  <c r="L2418" i="2" s="1"/>
  <c r="L2420" i="2" s="1"/>
  <c r="L2422" i="2" s="1"/>
  <c r="L2424" i="2" s="1"/>
  <c r="L2426" i="2" s="1"/>
  <c r="L2428" i="2" s="1"/>
  <c r="L2430" i="2" s="1"/>
  <c r="L2432" i="2" s="1"/>
  <c r="L2434" i="2" s="1"/>
  <c r="L2436" i="2" s="1"/>
  <c r="AA382" i="2"/>
  <c r="AA386" i="2"/>
  <c r="W386" i="2"/>
  <c r="W382" i="2"/>
  <c r="J386" i="2"/>
  <c r="J388" i="2" s="1"/>
  <c r="J390" i="2" s="1"/>
  <c r="J392" i="2" s="1"/>
  <c r="J394" i="2" s="1"/>
  <c r="J396" i="2" s="1"/>
  <c r="J398" i="2" s="1"/>
  <c r="J400" i="2" s="1"/>
  <c r="J402" i="2" s="1"/>
  <c r="J404" i="2" s="1"/>
  <c r="J406" i="2" s="1"/>
  <c r="J408" i="2" s="1"/>
  <c r="J410" i="2" s="1"/>
  <c r="J412" i="2" s="1"/>
  <c r="J414" i="2" s="1"/>
  <c r="J416" i="2" s="1"/>
  <c r="J418" i="2" s="1"/>
  <c r="J420" i="2" s="1"/>
  <c r="J422" i="2" s="1"/>
  <c r="J424" i="2" s="1"/>
  <c r="J426" i="2" s="1"/>
  <c r="J428" i="2" s="1"/>
  <c r="J430" i="2" s="1"/>
  <c r="J432" i="2" s="1"/>
  <c r="J434" i="2" s="1"/>
  <c r="J436" i="2" s="1"/>
  <c r="J438" i="2" s="1"/>
  <c r="J440" i="2" s="1"/>
  <c r="J442" i="2" s="1"/>
  <c r="J444" i="2" s="1"/>
  <c r="J446" i="2" s="1"/>
  <c r="J448" i="2" s="1"/>
  <c r="J450" i="2" s="1"/>
  <c r="J452" i="2" s="1"/>
  <c r="J454" i="2" s="1"/>
  <c r="J456" i="2" s="1"/>
  <c r="J458" i="2" s="1"/>
  <c r="J460" i="2" s="1"/>
  <c r="J462" i="2" s="1"/>
  <c r="J464" i="2" s="1"/>
  <c r="J466" i="2" s="1"/>
  <c r="J468" i="2" s="1"/>
  <c r="J470" i="2" s="1"/>
  <c r="J472" i="2" s="1"/>
  <c r="J474" i="2" s="1"/>
  <c r="J476" i="2" s="1"/>
  <c r="J478" i="2" s="1"/>
  <c r="J480" i="2" s="1"/>
  <c r="J482" i="2" s="1"/>
  <c r="J484" i="2" s="1"/>
  <c r="J486" i="2" s="1"/>
  <c r="J488" i="2" s="1"/>
  <c r="J490" i="2" s="1"/>
  <c r="J492" i="2" s="1"/>
  <c r="J494" i="2" s="1"/>
  <c r="J496" i="2" s="1"/>
  <c r="J498" i="2" s="1"/>
  <c r="J500" i="2" s="1"/>
  <c r="J502" i="2" s="1"/>
  <c r="J504" i="2" s="1"/>
  <c r="J506" i="2" s="1"/>
  <c r="J508" i="2" s="1"/>
  <c r="J510" i="2" s="1"/>
  <c r="J512" i="2" s="1"/>
  <c r="J514" i="2" s="1"/>
  <c r="J516" i="2" s="1"/>
  <c r="J518" i="2" s="1"/>
  <c r="J520" i="2" s="1"/>
  <c r="J522" i="2" s="1"/>
  <c r="J524" i="2" s="1"/>
  <c r="J526" i="2" s="1"/>
  <c r="J528" i="2" s="1"/>
  <c r="J530" i="2" s="1"/>
  <c r="J532" i="2" s="1"/>
  <c r="J534" i="2" s="1"/>
  <c r="J536" i="2" s="1"/>
  <c r="J538" i="2" s="1"/>
  <c r="J540" i="2" s="1"/>
  <c r="J542" i="2" s="1"/>
  <c r="J544" i="2" s="1"/>
  <c r="J546" i="2" s="1"/>
  <c r="J548" i="2" s="1"/>
  <c r="J550" i="2" s="1"/>
  <c r="J552" i="2" s="1"/>
  <c r="J554" i="2" s="1"/>
  <c r="J556" i="2" s="1"/>
  <c r="J558" i="2" s="1"/>
  <c r="J560" i="2" s="1"/>
  <c r="J562" i="2" s="1"/>
  <c r="J564" i="2" s="1"/>
  <c r="J566" i="2" s="1"/>
  <c r="J568" i="2" s="1"/>
  <c r="J570" i="2" s="1"/>
  <c r="J572" i="2" s="1"/>
  <c r="J574" i="2" s="1"/>
  <c r="J576" i="2" s="1"/>
  <c r="J578" i="2" s="1"/>
  <c r="J580" i="2" s="1"/>
  <c r="J582" i="2" s="1"/>
  <c r="J584" i="2" s="1"/>
  <c r="J586" i="2" s="1"/>
  <c r="J588" i="2" s="1"/>
  <c r="J590" i="2" s="1"/>
  <c r="J592" i="2" s="1"/>
  <c r="J594" i="2" s="1"/>
  <c r="J596" i="2" s="1"/>
  <c r="J598" i="2" s="1"/>
  <c r="J600" i="2" s="1"/>
  <c r="J602" i="2" s="1"/>
  <c r="J604" i="2" s="1"/>
  <c r="J606" i="2" s="1"/>
  <c r="J608" i="2" s="1"/>
  <c r="J610" i="2" s="1"/>
  <c r="J612" i="2" s="1"/>
  <c r="J614" i="2" s="1"/>
  <c r="J616" i="2" s="1"/>
  <c r="J618" i="2" s="1"/>
  <c r="J620" i="2" s="1"/>
  <c r="J622" i="2" s="1"/>
  <c r="J624" i="2" s="1"/>
  <c r="J626" i="2" s="1"/>
  <c r="J628" i="2" s="1"/>
  <c r="J630" i="2" s="1"/>
  <c r="J632" i="2" s="1"/>
  <c r="J634" i="2" s="1"/>
  <c r="J636" i="2" s="1"/>
  <c r="J638" i="2" s="1"/>
  <c r="J640" i="2" s="1"/>
  <c r="J642" i="2" s="1"/>
  <c r="J644" i="2" s="1"/>
  <c r="J646" i="2" s="1"/>
  <c r="J648" i="2" s="1"/>
  <c r="J650" i="2" s="1"/>
  <c r="J652" i="2" s="1"/>
  <c r="J654" i="2" s="1"/>
  <c r="J656" i="2" s="1"/>
  <c r="J658" i="2" s="1"/>
  <c r="J660" i="2" s="1"/>
  <c r="J662" i="2" s="1"/>
  <c r="J664" i="2" s="1"/>
  <c r="J666" i="2" s="1"/>
  <c r="J668" i="2" s="1"/>
  <c r="J670" i="2" s="1"/>
  <c r="J672" i="2" s="1"/>
  <c r="J674" i="2" s="1"/>
  <c r="J676" i="2" s="1"/>
  <c r="J678" i="2" s="1"/>
  <c r="J680" i="2" s="1"/>
  <c r="J682" i="2" s="1"/>
  <c r="J684" i="2" s="1"/>
  <c r="J686" i="2" s="1"/>
  <c r="J688" i="2" s="1"/>
  <c r="J690" i="2" s="1"/>
  <c r="J692" i="2" s="1"/>
  <c r="J694" i="2" s="1"/>
  <c r="J696" i="2" s="1"/>
  <c r="J698" i="2" s="1"/>
  <c r="J700" i="2" s="1"/>
  <c r="J702" i="2" s="1"/>
  <c r="J704" i="2" s="1"/>
  <c r="J706" i="2" s="1"/>
  <c r="J708" i="2" s="1"/>
  <c r="J710" i="2" s="1"/>
  <c r="J712" i="2" s="1"/>
  <c r="J714" i="2" s="1"/>
  <c r="J716" i="2" s="1"/>
  <c r="J718" i="2" s="1"/>
  <c r="J720" i="2" s="1"/>
  <c r="J722" i="2" s="1"/>
  <c r="J724" i="2" s="1"/>
  <c r="J726" i="2" s="1"/>
  <c r="J728" i="2" s="1"/>
  <c r="J730" i="2" s="1"/>
  <c r="J732" i="2" s="1"/>
  <c r="J734" i="2" s="1"/>
  <c r="J736" i="2" s="1"/>
  <c r="J738" i="2" s="1"/>
  <c r="J740" i="2" s="1"/>
  <c r="J742" i="2" s="1"/>
  <c r="J744" i="2" s="1"/>
  <c r="J746" i="2" s="1"/>
  <c r="J748" i="2" s="1"/>
  <c r="J750" i="2" s="1"/>
  <c r="J752" i="2" s="1"/>
  <c r="J754" i="2" s="1"/>
  <c r="J756" i="2" s="1"/>
  <c r="J758" i="2" s="1"/>
  <c r="J760" i="2" s="1"/>
  <c r="J762" i="2" s="1"/>
  <c r="J764" i="2" s="1"/>
  <c r="J766" i="2" s="1"/>
  <c r="J768" i="2" s="1"/>
  <c r="J770" i="2" s="1"/>
  <c r="J772" i="2" s="1"/>
  <c r="J774" i="2" s="1"/>
  <c r="J776" i="2" s="1"/>
  <c r="J778" i="2" s="1"/>
  <c r="J780" i="2" s="1"/>
  <c r="J782" i="2" s="1"/>
  <c r="J784" i="2" s="1"/>
  <c r="J786" i="2" s="1"/>
  <c r="J788" i="2" s="1"/>
  <c r="J790" i="2" s="1"/>
  <c r="J792" i="2" s="1"/>
  <c r="J794" i="2" s="1"/>
  <c r="J796" i="2" s="1"/>
  <c r="J798" i="2" s="1"/>
  <c r="J800" i="2" s="1"/>
  <c r="J802" i="2" s="1"/>
  <c r="J804" i="2" s="1"/>
  <c r="J806" i="2" s="1"/>
  <c r="J808" i="2" s="1"/>
  <c r="J810" i="2" s="1"/>
  <c r="J812" i="2" s="1"/>
  <c r="J814" i="2" s="1"/>
  <c r="J816" i="2" s="1"/>
  <c r="J818" i="2" s="1"/>
  <c r="J820" i="2" s="1"/>
  <c r="J822" i="2" s="1"/>
  <c r="J824" i="2" s="1"/>
  <c r="J826" i="2" s="1"/>
  <c r="J828" i="2" s="1"/>
  <c r="J830" i="2" s="1"/>
  <c r="J832" i="2" s="1"/>
  <c r="J834" i="2" s="1"/>
  <c r="J836" i="2" s="1"/>
  <c r="J838" i="2" s="1"/>
  <c r="J840" i="2" s="1"/>
  <c r="J842" i="2" s="1"/>
  <c r="J844" i="2" s="1"/>
  <c r="J846" i="2" s="1"/>
  <c r="J848" i="2" s="1"/>
  <c r="J850" i="2" s="1"/>
  <c r="J852" i="2" s="1"/>
  <c r="J854" i="2" s="1"/>
  <c r="J856" i="2" s="1"/>
  <c r="J858" i="2" s="1"/>
  <c r="J860" i="2" s="1"/>
  <c r="J862" i="2" s="1"/>
  <c r="J864" i="2" s="1"/>
  <c r="J866" i="2" s="1"/>
  <c r="J868" i="2" s="1"/>
  <c r="J870" i="2" s="1"/>
  <c r="J872" i="2" s="1"/>
  <c r="J874" i="2" s="1"/>
  <c r="J876" i="2" s="1"/>
  <c r="J878" i="2" s="1"/>
  <c r="J880" i="2" s="1"/>
  <c r="J882" i="2" s="1"/>
  <c r="J884" i="2" s="1"/>
  <c r="J886" i="2" s="1"/>
  <c r="J888" i="2" s="1"/>
  <c r="J890" i="2" s="1"/>
  <c r="J892" i="2" s="1"/>
  <c r="J894" i="2" s="1"/>
  <c r="J896" i="2" s="1"/>
  <c r="J898" i="2" s="1"/>
  <c r="J900" i="2" s="1"/>
  <c r="J902" i="2" s="1"/>
  <c r="J904" i="2" s="1"/>
  <c r="J906" i="2" s="1"/>
  <c r="J908" i="2" s="1"/>
  <c r="J910" i="2" s="1"/>
  <c r="J912" i="2" s="1"/>
  <c r="J914" i="2" s="1"/>
  <c r="J916" i="2" s="1"/>
  <c r="J918" i="2" s="1"/>
  <c r="J920" i="2" s="1"/>
  <c r="J922" i="2" s="1"/>
  <c r="J924" i="2" s="1"/>
  <c r="J926" i="2" s="1"/>
  <c r="J928" i="2" s="1"/>
  <c r="J930" i="2" s="1"/>
  <c r="J932" i="2" s="1"/>
  <c r="J934" i="2" s="1"/>
  <c r="J936" i="2" s="1"/>
  <c r="J938" i="2" s="1"/>
  <c r="J940" i="2" s="1"/>
  <c r="J942" i="2" s="1"/>
  <c r="J944" i="2" s="1"/>
  <c r="J946" i="2" s="1"/>
  <c r="J948" i="2" s="1"/>
  <c r="J950" i="2" s="1"/>
  <c r="J952" i="2" s="1"/>
  <c r="J954" i="2" s="1"/>
  <c r="J956" i="2" s="1"/>
  <c r="J958" i="2" s="1"/>
  <c r="J960" i="2" s="1"/>
  <c r="J962" i="2" s="1"/>
  <c r="J964" i="2" s="1"/>
  <c r="J966" i="2" s="1"/>
  <c r="J968" i="2" s="1"/>
  <c r="J970" i="2" s="1"/>
  <c r="J972" i="2" s="1"/>
  <c r="J974" i="2" s="1"/>
  <c r="J976" i="2" s="1"/>
  <c r="J978" i="2" s="1"/>
  <c r="J980" i="2" s="1"/>
  <c r="J982" i="2" s="1"/>
  <c r="J984" i="2" s="1"/>
  <c r="J986" i="2" s="1"/>
  <c r="J988" i="2" s="1"/>
  <c r="J990" i="2" s="1"/>
  <c r="J992" i="2" s="1"/>
  <c r="J994" i="2" s="1"/>
  <c r="J996" i="2" s="1"/>
  <c r="J998" i="2" s="1"/>
  <c r="J1000" i="2" s="1"/>
  <c r="J1002" i="2" s="1"/>
  <c r="J1004" i="2" s="1"/>
  <c r="J1006" i="2" s="1"/>
  <c r="J1008" i="2" s="1"/>
  <c r="J1010" i="2" s="1"/>
  <c r="J1012" i="2" s="1"/>
  <c r="J1014" i="2" s="1"/>
  <c r="J1016" i="2" s="1"/>
  <c r="J1018" i="2" s="1"/>
  <c r="J1020" i="2" s="1"/>
  <c r="J1022" i="2" s="1"/>
  <c r="J1024" i="2" s="1"/>
  <c r="J1026" i="2" s="1"/>
  <c r="J1028" i="2" s="1"/>
  <c r="J1030" i="2" s="1"/>
  <c r="J1032" i="2" s="1"/>
  <c r="J1034" i="2" s="1"/>
  <c r="J1036" i="2" s="1"/>
  <c r="J1038" i="2" s="1"/>
  <c r="J1040" i="2" s="1"/>
  <c r="J1042" i="2" s="1"/>
  <c r="J1044" i="2" s="1"/>
  <c r="J1046" i="2" s="1"/>
  <c r="J1048" i="2" s="1"/>
  <c r="J1050" i="2" s="1"/>
  <c r="J1052" i="2" s="1"/>
  <c r="J1054" i="2" s="1"/>
  <c r="J1056" i="2" s="1"/>
  <c r="J1058" i="2" s="1"/>
  <c r="J1060" i="2" s="1"/>
  <c r="J1062" i="2" s="1"/>
  <c r="J1064" i="2" s="1"/>
  <c r="J1066" i="2" s="1"/>
  <c r="J1068" i="2" s="1"/>
  <c r="J1070" i="2" s="1"/>
  <c r="J1072" i="2" s="1"/>
  <c r="J1074" i="2" s="1"/>
  <c r="J1076" i="2" s="1"/>
  <c r="J1078" i="2" s="1"/>
  <c r="J1080" i="2" s="1"/>
  <c r="J1082" i="2" s="1"/>
  <c r="J1084" i="2" s="1"/>
  <c r="J1086" i="2" s="1"/>
  <c r="J1088" i="2" s="1"/>
  <c r="J1090" i="2" s="1"/>
  <c r="J1092" i="2" s="1"/>
  <c r="J1094" i="2" s="1"/>
  <c r="J1096" i="2" s="1"/>
  <c r="J1098" i="2" s="1"/>
  <c r="J1100" i="2" s="1"/>
  <c r="J1102" i="2" s="1"/>
  <c r="J1104" i="2" s="1"/>
  <c r="J1106" i="2" s="1"/>
  <c r="J1108" i="2" s="1"/>
  <c r="J1110" i="2" s="1"/>
  <c r="J1112" i="2" s="1"/>
  <c r="J1114" i="2" s="1"/>
  <c r="J1116" i="2" s="1"/>
  <c r="J1118" i="2" s="1"/>
  <c r="J1120" i="2" s="1"/>
  <c r="J1122" i="2" s="1"/>
  <c r="J1124" i="2" s="1"/>
  <c r="J1126" i="2" s="1"/>
  <c r="J1128" i="2" s="1"/>
  <c r="J1130" i="2" s="1"/>
  <c r="J1132" i="2" s="1"/>
  <c r="J1134" i="2" s="1"/>
  <c r="J1136" i="2" s="1"/>
  <c r="J1138" i="2" s="1"/>
  <c r="J1140" i="2" s="1"/>
  <c r="J1142" i="2" s="1"/>
  <c r="J1144" i="2" s="1"/>
  <c r="J1146" i="2" s="1"/>
  <c r="J1148" i="2" s="1"/>
  <c r="J1150" i="2" s="1"/>
  <c r="J1152" i="2" s="1"/>
  <c r="J1154" i="2" s="1"/>
  <c r="J1156" i="2" s="1"/>
  <c r="J1158" i="2" s="1"/>
  <c r="J1160" i="2" s="1"/>
  <c r="J1162" i="2" s="1"/>
  <c r="J1164" i="2" s="1"/>
  <c r="J1166" i="2" s="1"/>
  <c r="J1168" i="2" s="1"/>
  <c r="J1170" i="2" s="1"/>
  <c r="J1172" i="2" s="1"/>
  <c r="J1174" i="2" s="1"/>
  <c r="J1176" i="2" s="1"/>
  <c r="J1178" i="2" s="1"/>
  <c r="J1180" i="2" s="1"/>
  <c r="J1182" i="2" s="1"/>
  <c r="J1184" i="2" s="1"/>
  <c r="J1186" i="2" s="1"/>
  <c r="J1188" i="2" s="1"/>
  <c r="J1190" i="2" s="1"/>
  <c r="J1192" i="2" s="1"/>
  <c r="J1194" i="2" s="1"/>
  <c r="J1196" i="2" s="1"/>
  <c r="J1198" i="2" s="1"/>
  <c r="J1200" i="2" s="1"/>
  <c r="J1202" i="2" s="1"/>
  <c r="J1204" i="2" s="1"/>
  <c r="J1206" i="2" s="1"/>
  <c r="J1208" i="2" s="1"/>
  <c r="J1210" i="2" s="1"/>
  <c r="J1212" i="2" s="1"/>
  <c r="J1214" i="2" s="1"/>
  <c r="J1216" i="2" s="1"/>
  <c r="J1218" i="2" s="1"/>
  <c r="J1220" i="2" s="1"/>
  <c r="J1222" i="2" s="1"/>
  <c r="J1224" i="2" s="1"/>
  <c r="J1226" i="2" s="1"/>
  <c r="J1228" i="2" s="1"/>
  <c r="J1230" i="2" s="1"/>
  <c r="J1232" i="2" s="1"/>
  <c r="J1234" i="2" s="1"/>
  <c r="J1236" i="2" s="1"/>
  <c r="J1238" i="2" s="1"/>
  <c r="J1240" i="2" s="1"/>
  <c r="J1242" i="2" s="1"/>
  <c r="J1244" i="2" s="1"/>
  <c r="J1246" i="2" s="1"/>
  <c r="J1248" i="2" s="1"/>
  <c r="J1250" i="2" s="1"/>
  <c r="J1252" i="2" s="1"/>
  <c r="J1254" i="2" s="1"/>
  <c r="J1256" i="2" s="1"/>
  <c r="J1258" i="2" s="1"/>
  <c r="J1260" i="2" s="1"/>
  <c r="J1262" i="2" s="1"/>
  <c r="J1264" i="2" s="1"/>
  <c r="J1266" i="2" s="1"/>
  <c r="J1268" i="2" s="1"/>
  <c r="J1270" i="2" s="1"/>
  <c r="J1272" i="2" s="1"/>
  <c r="J1274" i="2" s="1"/>
  <c r="J1276" i="2" s="1"/>
  <c r="J1278" i="2" s="1"/>
  <c r="J1280" i="2" s="1"/>
  <c r="J1282" i="2" s="1"/>
  <c r="J1284" i="2" s="1"/>
  <c r="J1286" i="2" s="1"/>
  <c r="J1288" i="2" s="1"/>
  <c r="J1290" i="2" s="1"/>
  <c r="J1292" i="2" s="1"/>
  <c r="J1294" i="2" s="1"/>
  <c r="J1296" i="2" s="1"/>
  <c r="J1298" i="2" s="1"/>
  <c r="J1300" i="2" s="1"/>
  <c r="J1302" i="2" s="1"/>
  <c r="J1304" i="2" s="1"/>
  <c r="J1306" i="2" s="1"/>
  <c r="J1308" i="2" s="1"/>
  <c r="J1310" i="2" s="1"/>
  <c r="J1312" i="2" s="1"/>
  <c r="J1314" i="2" s="1"/>
  <c r="J1316" i="2" s="1"/>
  <c r="J1318" i="2" s="1"/>
  <c r="J1320" i="2" s="1"/>
  <c r="J1322" i="2" s="1"/>
  <c r="J1324" i="2" s="1"/>
  <c r="J1326" i="2" s="1"/>
  <c r="J1328" i="2" s="1"/>
  <c r="J1330" i="2" s="1"/>
  <c r="J1332" i="2" s="1"/>
  <c r="J1334" i="2" s="1"/>
  <c r="J1336" i="2" s="1"/>
  <c r="J1338" i="2" s="1"/>
  <c r="J1340" i="2" s="1"/>
  <c r="J1342" i="2" s="1"/>
  <c r="J1344" i="2" s="1"/>
  <c r="J1346" i="2" s="1"/>
  <c r="J1348" i="2" s="1"/>
  <c r="J1350" i="2" s="1"/>
  <c r="J1352" i="2" s="1"/>
  <c r="J1354" i="2" s="1"/>
  <c r="J1356" i="2" s="1"/>
  <c r="J1358" i="2" s="1"/>
  <c r="J1360" i="2" s="1"/>
  <c r="J1362" i="2" s="1"/>
  <c r="J1364" i="2" s="1"/>
  <c r="J1366" i="2" s="1"/>
  <c r="J1368" i="2" s="1"/>
  <c r="J1370" i="2" s="1"/>
  <c r="J1372" i="2" s="1"/>
  <c r="J1374" i="2" s="1"/>
  <c r="J1376" i="2" s="1"/>
  <c r="J1378" i="2" s="1"/>
  <c r="J1380" i="2" s="1"/>
  <c r="J1382" i="2" s="1"/>
  <c r="J1384" i="2" s="1"/>
  <c r="J1386" i="2" s="1"/>
  <c r="J1388" i="2" s="1"/>
  <c r="J1390" i="2" s="1"/>
  <c r="J1392" i="2" s="1"/>
  <c r="J1394" i="2" s="1"/>
  <c r="J1396" i="2" s="1"/>
  <c r="J1398" i="2" s="1"/>
  <c r="J1400" i="2" s="1"/>
  <c r="J1402" i="2" s="1"/>
  <c r="J1404" i="2" s="1"/>
  <c r="J1406" i="2" s="1"/>
  <c r="J1408" i="2" s="1"/>
  <c r="J1410" i="2" s="1"/>
  <c r="J1412" i="2" s="1"/>
  <c r="J1414" i="2" s="1"/>
  <c r="J1416" i="2" s="1"/>
  <c r="J1418" i="2" s="1"/>
  <c r="J1420" i="2" s="1"/>
  <c r="J1422" i="2" s="1"/>
  <c r="J1424" i="2" s="1"/>
  <c r="J1426" i="2" s="1"/>
  <c r="J1428" i="2" s="1"/>
  <c r="J1430" i="2" s="1"/>
  <c r="J1432" i="2" s="1"/>
  <c r="J1434" i="2" s="1"/>
  <c r="J1436" i="2" s="1"/>
  <c r="J1438" i="2" s="1"/>
  <c r="J1440" i="2" s="1"/>
  <c r="J1442" i="2" s="1"/>
  <c r="J1444" i="2" s="1"/>
  <c r="J1446" i="2" s="1"/>
  <c r="J1448" i="2" s="1"/>
  <c r="J1450" i="2" s="1"/>
  <c r="J1452" i="2" s="1"/>
  <c r="J1454" i="2" s="1"/>
  <c r="J1456" i="2" s="1"/>
  <c r="J1458" i="2" s="1"/>
  <c r="J1460" i="2" s="1"/>
  <c r="J1462" i="2" s="1"/>
  <c r="J1464" i="2" s="1"/>
  <c r="J1466" i="2" s="1"/>
  <c r="J1468" i="2" s="1"/>
  <c r="J1470" i="2" s="1"/>
  <c r="J1472" i="2" s="1"/>
  <c r="J1474" i="2" s="1"/>
  <c r="J1476" i="2" s="1"/>
  <c r="J1478" i="2" s="1"/>
  <c r="J1480" i="2" s="1"/>
  <c r="J1482" i="2" s="1"/>
  <c r="J1484" i="2" s="1"/>
  <c r="J1486" i="2" s="1"/>
  <c r="J1488" i="2" s="1"/>
  <c r="J1490" i="2" s="1"/>
  <c r="J1492" i="2" s="1"/>
  <c r="J1494" i="2" s="1"/>
  <c r="J1496" i="2" s="1"/>
  <c r="J1498" i="2" s="1"/>
  <c r="J1500" i="2" s="1"/>
  <c r="J1502" i="2" s="1"/>
  <c r="J1504" i="2" s="1"/>
  <c r="J1506" i="2" s="1"/>
  <c r="J1508" i="2" s="1"/>
  <c r="J1510" i="2" s="1"/>
  <c r="J1512" i="2" s="1"/>
  <c r="J1514" i="2" s="1"/>
  <c r="J1516" i="2" s="1"/>
  <c r="J1518" i="2" s="1"/>
  <c r="J1520" i="2" s="1"/>
  <c r="J1522" i="2" s="1"/>
  <c r="J1524" i="2" s="1"/>
  <c r="J1526" i="2" s="1"/>
  <c r="J1528" i="2" s="1"/>
  <c r="J1530" i="2" s="1"/>
  <c r="J1532" i="2" s="1"/>
  <c r="J1534" i="2" s="1"/>
  <c r="J1536" i="2" s="1"/>
  <c r="J1538" i="2" s="1"/>
  <c r="J1540" i="2" s="1"/>
  <c r="J1542" i="2" s="1"/>
  <c r="J1544" i="2" s="1"/>
  <c r="J1546" i="2" s="1"/>
  <c r="J1548" i="2" s="1"/>
  <c r="J1550" i="2" s="1"/>
  <c r="J1552" i="2" s="1"/>
  <c r="J1554" i="2" s="1"/>
  <c r="J1556" i="2" s="1"/>
  <c r="J1558" i="2" s="1"/>
  <c r="J1560" i="2" s="1"/>
  <c r="J1562" i="2" s="1"/>
  <c r="J1564" i="2" s="1"/>
  <c r="J1566" i="2" s="1"/>
  <c r="J1568" i="2" s="1"/>
  <c r="J1570" i="2" s="1"/>
  <c r="J1572" i="2" s="1"/>
  <c r="J1574" i="2" s="1"/>
  <c r="J1576" i="2" s="1"/>
  <c r="J1578" i="2" s="1"/>
  <c r="J1580" i="2" s="1"/>
  <c r="J1582" i="2" s="1"/>
  <c r="J1584" i="2" s="1"/>
  <c r="J1586" i="2" s="1"/>
  <c r="J1588" i="2" s="1"/>
  <c r="J1590" i="2" s="1"/>
  <c r="J1592" i="2" s="1"/>
  <c r="J1594" i="2" s="1"/>
  <c r="J1596" i="2" s="1"/>
  <c r="J1598" i="2" s="1"/>
  <c r="J1600" i="2" s="1"/>
  <c r="J1602" i="2" s="1"/>
  <c r="J1604" i="2" s="1"/>
  <c r="J1606" i="2" s="1"/>
  <c r="J1608" i="2" s="1"/>
  <c r="J1610" i="2" s="1"/>
  <c r="J1612" i="2" s="1"/>
  <c r="J1614" i="2" s="1"/>
  <c r="J1616" i="2" s="1"/>
  <c r="J1618" i="2" s="1"/>
  <c r="J1620" i="2" s="1"/>
  <c r="J1622" i="2" s="1"/>
  <c r="J1624" i="2" s="1"/>
  <c r="J1626" i="2" s="1"/>
  <c r="J1628" i="2" s="1"/>
  <c r="J1630" i="2" s="1"/>
  <c r="J1632" i="2" s="1"/>
  <c r="J1634" i="2" s="1"/>
  <c r="J1636" i="2" s="1"/>
  <c r="J1638" i="2" s="1"/>
  <c r="J1640" i="2" s="1"/>
  <c r="J1642" i="2" s="1"/>
  <c r="J1644" i="2" s="1"/>
  <c r="J1646" i="2" s="1"/>
  <c r="J1648" i="2" s="1"/>
  <c r="J1650" i="2" s="1"/>
  <c r="J1652" i="2" s="1"/>
  <c r="J1654" i="2" s="1"/>
  <c r="J1656" i="2" s="1"/>
  <c r="J1658" i="2" s="1"/>
  <c r="J1660" i="2" s="1"/>
  <c r="J1662" i="2" s="1"/>
  <c r="J1664" i="2" s="1"/>
  <c r="J1666" i="2" s="1"/>
  <c r="J1668" i="2" s="1"/>
  <c r="J1670" i="2" s="1"/>
  <c r="J1672" i="2" s="1"/>
  <c r="J1674" i="2" s="1"/>
  <c r="J1676" i="2" s="1"/>
  <c r="J1678" i="2" s="1"/>
  <c r="J1680" i="2" s="1"/>
  <c r="J1682" i="2" s="1"/>
  <c r="J1684" i="2" s="1"/>
  <c r="J1686" i="2" s="1"/>
  <c r="J1688" i="2" s="1"/>
  <c r="J1690" i="2" s="1"/>
  <c r="J1692" i="2" s="1"/>
  <c r="J1694" i="2" s="1"/>
  <c r="J1696" i="2" s="1"/>
  <c r="J1698" i="2" s="1"/>
  <c r="J1700" i="2" s="1"/>
  <c r="J1702" i="2" s="1"/>
  <c r="J1704" i="2" s="1"/>
  <c r="J1706" i="2" s="1"/>
  <c r="J1708" i="2" s="1"/>
  <c r="J1710" i="2" s="1"/>
  <c r="J1712" i="2" s="1"/>
  <c r="J1714" i="2" s="1"/>
  <c r="J1716" i="2" s="1"/>
  <c r="J1718" i="2" s="1"/>
  <c r="J1720" i="2" s="1"/>
  <c r="J1722" i="2" s="1"/>
  <c r="J1724" i="2" s="1"/>
  <c r="J1726" i="2" s="1"/>
  <c r="J1728" i="2" s="1"/>
  <c r="J1730" i="2" s="1"/>
  <c r="J1732" i="2" s="1"/>
  <c r="J1734" i="2" s="1"/>
  <c r="J1736" i="2" s="1"/>
  <c r="J1738" i="2" s="1"/>
  <c r="J1740" i="2" s="1"/>
  <c r="J1742" i="2" s="1"/>
  <c r="J1744" i="2" s="1"/>
  <c r="J1746" i="2" s="1"/>
  <c r="J1748" i="2" s="1"/>
  <c r="J1750" i="2" s="1"/>
  <c r="J1752" i="2" s="1"/>
  <c r="J1754" i="2" s="1"/>
  <c r="J1756" i="2" s="1"/>
  <c r="J1758" i="2" s="1"/>
  <c r="J1760" i="2" s="1"/>
  <c r="J1762" i="2" s="1"/>
  <c r="J1764" i="2" s="1"/>
  <c r="J1766" i="2" s="1"/>
  <c r="J1768" i="2" s="1"/>
  <c r="J1770" i="2" s="1"/>
  <c r="J1772" i="2" s="1"/>
  <c r="J1774" i="2" s="1"/>
  <c r="J1776" i="2" s="1"/>
  <c r="J1778" i="2" s="1"/>
  <c r="J1780" i="2" s="1"/>
  <c r="J1782" i="2" s="1"/>
  <c r="J1784" i="2" s="1"/>
  <c r="J1786" i="2" s="1"/>
  <c r="J1788" i="2" s="1"/>
  <c r="J1790" i="2" s="1"/>
  <c r="J1792" i="2" s="1"/>
  <c r="J1794" i="2" s="1"/>
  <c r="J1796" i="2" s="1"/>
  <c r="J1798" i="2" s="1"/>
  <c r="J1800" i="2" s="1"/>
  <c r="J1802" i="2" s="1"/>
  <c r="J1804" i="2" s="1"/>
  <c r="J1806" i="2" s="1"/>
  <c r="J1808" i="2" s="1"/>
  <c r="J1810" i="2" s="1"/>
  <c r="J1812" i="2" s="1"/>
  <c r="J1814" i="2" s="1"/>
  <c r="J1816" i="2" s="1"/>
  <c r="J1818" i="2" s="1"/>
  <c r="J1820" i="2" s="1"/>
  <c r="J1822" i="2" s="1"/>
  <c r="J1824" i="2" s="1"/>
  <c r="J1826" i="2" s="1"/>
  <c r="J1828" i="2" s="1"/>
  <c r="J1830" i="2" s="1"/>
  <c r="J1832" i="2" s="1"/>
  <c r="J1834" i="2" s="1"/>
  <c r="J1836" i="2" s="1"/>
  <c r="J1838" i="2" s="1"/>
  <c r="J1840" i="2" s="1"/>
  <c r="J1842" i="2" s="1"/>
  <c r="J1844" i="2" s="1"/>
  <c r="J1846" i="2" s="1"/>
  <c r="J1848" i="2" s="1"/>
  <c r="J1850" i="2" s="1"/>
  <c r="J1852" i="2" s="1"/>
  <c r="J1854" i="2" s="1"/>
  <c r="J1856" i="2" s="1"/>
  <c r="J1858" i="2" s="1"/>
  <c r="J1860" i="2" s="1"/>
  <c r="J1862" i="2" s="1"/>
  <c r="J1864" i="2" s="1"/>
  <c r="J1866" i="2" s="1"/>
  <c r="J1868" i="2" s="1"/>
  <c r="J1870" i="2" s="1"/>
  <c r="J1872" i="2" s="1"/>
  <c r="J1874" i="2" s="1"/>
  <c r="J1876" i="2" s="1"/>
  <c r="J1878" i="2" s="1"/>
  <c r="J1880" i="2" s="1"/>
  <c r="J1882" i="2" s="1"/>
  <c r="J1884" i="2" s="1"/>
  <c r="J1886" i="2" s="1"/>
  <c r="J1888" i="2" s="1"/>
  <c r="J1890" i="2" s="1"/>
  <c r="J1892" i="2" s="1"/>
  <c r="J1894" i="2" s="1"/>
  <c r="J1896" i="2" s="1"/>
  <c r="J1898" i="2" s="1"/>
  <c r="J1900" i="2" s="1"/>
  <c r="J1902" i="2" s="1"/>
  <c r="J1904" i="2" s="1"/>
  <c r="J1906" i="2" s="1"/>
  <c r="J1908" i="2" s="1"/>
  <c r="J1910" i="2" s="1"/>
  <c r="J1912" i="2" s="1"/>
  <c r="J1914" i="2" s="1"/>
  <c r="J1916" i="2" s="1"/>
  <c r="J1918" i="2" s="1"/>
  <c r="J1920" i="2" s="1"/>
  <c r="J1922" i="2" s="1"/>
  <c r="J1924" i="2" s="1"/>
  <c r="J1926" i="2" s="1"/>
  <c r="J1928" i="2" s="1"/>
  <c r="J1930" i="2" s="1"/>
  <c r="J1932" i="2" s="1"/>
  <c r="J1934" i="2" s="1"/>
  <c r="J1936" i="2" s="1"/>
  <c r="J1938" i="2" s="1"/>
  <c r="J1940" i="2" s="1"/>
  <c r="J1942" i="2" s="1"/>
  <c r="J1944" i="2" s="1"/>
  <c r="J1946" i="2" s="1"/>
  <c r="J1948" i="2" s="1"/>
  <c r="J1950" i="2" s="1"/>
  <c r="J1952" i="2" s="1"/>
  <c r="J1954" i="2" s="1"/>
  <c r="J1956" i="2" s="1"/>
  <c r="J1958" i="2" s="1"/>
  <c r="J1960" i="2" s="1"/>
  <c r="J1962" i="2" s="1"/>
  <c r="J1964" i="2" s="1"/>
  <c r="J1966" i="2" s="1"/>
  <c r="J1968" i="2" s="1"/>
  <c r="J1970" i="2" s="1"/>
  <c r="J1972" i="2" s="1"/>
  <c r="J1974" i="2" s="1"/>
  <c r="J1976" i="2" s="1"/>
  <c r="J1978" i="2" s="1"/>
  <c r="J1980" i="2" s="1"/>
  <c r="J1982" i="2" s="1"/>
  <c r="J1984" i="2" s="1"/>
  <c r="J1986" i="2" s="1"/>
  <c r="J1988" i="2" s="1"/>
  <c r="J1990" i="2" s="1"/>
  <c r="J1992" i="2" s="1"/>
  <c r="J1994" i="2" s="1"/>
  <c r="J1996" i="2" s="1"/>
  <c r="J1998" i="2" s="1"/>
  <c r="J2000" i="2" s="1"/>
  <c r="J2002" i="2" s="1"/>
  <c r="J2004" i="2" s="1"/>
  <c r="J2006" i="2" s="1"/>
  <c r="J2008" i="2" s="1"/>
  <c r="J2010" i="2" s="1"/>
  <c r="J2012" i="2" s="1"/>
  <c r="J2014" i="2" s="1"/>
  <c r="J2016" i="2" s="1"/>
  <c r="J2018" i="2" s="1"/>
  <c r="J2020" i="2" s="1"/>
  <c r="J2022" i="2" s="1"/>
  <c r="J2024" i="2" s="1"/>
  <c r="J2026" i="2" s="1"/>
  <c r="J2028" i="2" s="1"/>
  <c r="J2030" i="2" s="1"/>
  <c r="J2032" i="2" s="1"/>
  <c r="J2034" i="2" s="1"/>
  <c r="J2036" i="2" s="1"/>
  <c r="J2038" i="2" s="1"/>
  <c r="J2040" i="2" s="1"/>
  <c r="J2042" i="2" s="1"/>
  <c r="J2044" i="2" s="1"/>
  <c r="J2046" i="2" s="1"/>
  <c r="J2048" i="2" s="1"/>
  <c r="J2050" i="2" s="1"/>
  <c r="J2052" i="2" s="1"/>
  <c r="J2054" i="2" s="1"/>
  <c r="J2056" i="2" s="1"/>
  <c r="J2058" i="2" s="1"/>
  <c r="J2060" i="2" s="1"/>
  <c r="J2062" i="2" s="1"/>
  <c r="J2064" i="2" s="1"/>
  <c r="J2066" i="2" s="1"/>
  <c r="J2068" i="2" s="1"/>
  <c r="J2070" i="2" s="1"/>
  <c r="J2072" i="2" s="1"/>
  <c r="J2074" i="2" s="1"/>
  <c r="J2076" i="2" s="1"/>
  <c r="J2078" i="2" s="1"/>
  <c r="J2080" i="2" s="1"/>
  <c r="J2082" i="2" s="1"/>
  <c r="J2084" i="2" s="1"/>
  <c r="J2086" i="2" s="1"/>
  <c r="J2088" i="2" s="1"/>
  <c r="J2090" i="2" s="1"/>
  <c r="J2092" i="2" s="1"/>
  <c r="J2094" i="2" s="1"/>
  <c r="J2096" i="2" s="1"/>
  <c r="J2098" i="2" s="1"/>
  <c r="J2100" i="2" s="1"/>
  <c r="J2102" i="2" s="1"/>
  <c r="J2104" i="2" s="1"/>
  <c r="J2106" i="2" s="1"/>
  <c r="J2108" i="2" s="1"/>
  <c r="J2110" i="2" s="1"/>
  <c r="J2112" i="2" s="1"/>
  <c r="J2114" i="2" s="1"/>
  <c r="J2116" i="2" s="1"/>
  <c r="J2118" i="2" s="1"/>
  <c r="J2120" i="2" s="1"/>
  <c r="J2122" i="2" s="1"/>
  <c r="J2124" i="2" s="1"/>
  <c r="J2126" i="2" s="1"/>
  <c r="J2128" i="2" s="1"/>
  <c r="J2130" i="2" s="1"/>
  <c r="J2132" i="2" s="1"/>
  <c r="J2134" i="2" s="1"/>
  <c r="J2136" i="2" s="1"/>
  <c r="J2138" i="2" s="1"/>
  <c r="J2140" i="2" s="1"/>
  <c r="J2142" i="2" s="1"/>
  <c r="J2144" i="2" s="1"/>
  <c r="J2146" i="2" s="1"/>
  <c r="J2148" i="2" s="1"/>
  <c r="J2150" i="2" s="1"/>
  <c r="J2152" i="2" s="1"/>
  <c r="J2154" i="2" s="1"/>
  <c r="J2156" i="2" s="1"/>
  <c r="J2158" i="2" s="1"/>
  <c r="J2160" i="2" s="1"/>
  <c r="J2162" i="2" s="1"/>
  <c r="J2164" i="2" s="1"/>
  <c r="J2166" i="2" s="1"/>
  <c r="J2168" i="2" s="1"/>
  <c r="J2170" i="2" s="1"/>
  <c r="J2172" i="2" s="1"/>
  <c r="J2174" i="2" s="1"/>
  <c r="J2176" i="2" s="1"/>
  <c r="J2178" i="2" s="1"/>
  <c r="J2180" i="2" s="1"/>
  <c r="J2182" i="2" s="1"/>
  <c r="J2184" i="2" s="1"/>
  <c r="J2186" i="2" s="1"/>
  <c r="J2188" i="2" s="1"/>
  <c r="J2190" i="2" s="1"/>
  <c r="J2192" i="2" s="1"/>
  <c r="J2194" i="2" s="1"/>
  <c r="J2196" i="2" s="1"/>
  <c r="J2198" i="2" s="1"/>
  <c r="J2200" i="2" s="1"/>
  <c r="J2202" i="2" s="1"/>
  <c r="J2204" i="2" s="1"/>
  <c r="J2206" i="2" s="1"/>
  <c r="J2208" i="2" s="1"/>
  <c r="J2210" i="2" s="1"/>
  <c r="J2212" i="2" s="1"/>
  <c r="J2214" i="2" s="1"/>
  <c r="J2216" i="2" s="1"/>
  <c r="J2218" i="2" s="1"/>
  <c r="J2220" i="2" s="1"/>
  <c r="J2222" i="2" s="1"/>
  <c r="J2224" i="2" s="1"/>
  <c r="J2226" i="2" s="1"/>
  <c r="J2228" i="2" s="1"/>
  <c r="J2230" i="2" s="1"/>
  <c r="J2232" i="2" s="1"/>
  <c r="J2234" i="2" s="1"/>
  <c r="J2236" i="2" s="1"/>
  <c r="J2238" i="2" s="1"/>
  <c r="J2240" i="2" s="1"/>
  <c r="J2242" i="2" s="1"/>
  <c r="J2244" i="2" s="1"/>
  <c r="J2246" i="2" s="1"/>
  <c r="J2248" i="2" s="1"/>
  <c r="J2250" i="2" s="1"/>
  <c r="J2252" i="2" s="1"/>
  <c r="J2254" i="2" s="1"/>
  <c r="J2256" i="2" s="1"/>
  <c r="J2258" i="2" s="1"/>
  <c r="J2260" i="2" s="1"/>
  <c r="J2262" i="2" s="1"/>
  <c r="J2264" i="2" s="1"/>
  <c r="J2266" i="2" s="1"/>
  <c r="J2268" i="2" s="1"/>
  <c r="J2270" i="2" s="1"/>
  <c r="J2272" i="2" s="1"/>
  <c r="J2274" i="2" s="1"/>
  <c r="J2276" i="2" s="1"/>
  <c r="J2278" i="2" s="1"/>
  <c r="J2280" i="2" s="1"/>
  <c r="J2282" i="2" s="1"/>
  <c r="J2284" i="2" s="1"/>
  <c r="J2286" i="2" s="1"/>
  <c r="J2288" i="2" s="1"/>
  <c r="J2290" i="2" s="1"/>
  <c r="J2292" i="2" s="1"/>
  <c r="J2294" i="2" s="1"/>
  <c r="J2296" i="2" s="1"/>
  <c r="J2298" i="2" s="1"/>
  <c r="J2300" i="2" s="1"/>
  <c r="J2302" i="2" s="1"/>
  <c r="J2304" i="2" s="1"/>
  <c r="J2306" i="2" s="1"/>
  <c r="J2308" i="2" s="1"/>
  <c r="J2310" i="2" s="1"/>
  <c r="J2312" i="2" s="1"/>
  <c r="J2314" i="2" s="1"/>
  <c r="J2316" i="2" s="1"/>
  <c r="J2318" i="2" s="1"/>
  <c r="J2320" i="2" s="1"/>
  <c r="J2322" i="2" s="1"/>
  <c r="J2324" i="2" s="1"/>
  <c r="J2326" i="2" s="1"/>
  <c r="J2328" i="2" s="1"/>
  <c r="J2330" i="2" s="1"/>
  <c r="J2332" i="2" s="1"/>
  <c r="J2334" i="2" s="1"/>
  <c r="J2336" i="2" s="1"/>
  <c r="J2338" i="2" s="1"/>
  <c r="J2340" i="2" s="1"/>
  <c r="J2342" i="2" s="1"/>
  <c r="J2344" i="2" s="1"/>
  <c r="J2346" i="2" s="1"/>
  <c r="J2348" i="2" s="1"/>
  <c r="J2350" i="2" s="1"/>
  <c r="J2352" i="2" s="1"/>
  <c r="J2354" i="2" s="1"/>
  <c r="J2356" i="2" s="1"/>
  <c r="J2358" i="2" s="1"/>
  <c r="J2360" i="2" s="1"/>
  <c r="J2362" i="2" s="1"/>
  <c r="J2364" i="2" s="1"/>
  <c r="J2366" i="2" s="1"/>
  <c r="J2368" i="2" s="1"/>
  <c r="J2370" i="2" s="1"/>
  <c r="J2372" i="2" s="1"/>
  <c r="J2374" i="2" s="1"/>
  <c r="J2376" i="2" s="1"/>
  <c r="J2378" i="2" s="1"/>
  <c r="J2380" i="2" s="1"/>
  <c r="J2382" i="2" s="1"/>
  <c r="J2384" i="2" s="1"/>
  <c r="J2386" i="2" s="1"/>
  <c r="J2388" i="2" s="1"/>
  <c r="J2390" i="2" s="1"/>
  <c r="J2392" i="2" s="1"/>
  <c r="J2394" i="2" s="1"/>
  <c r="J2396" i="2" s="1"/>
  <c r="J2398" i="2" s="1"/>
  <c r="J2400" i="2" s="1"/>
  <c r="J2402" i="2" s="1"/>
  <c r="J2404" i="2" s="1"/>
  <c r="J2406" i="2" s="1"/>
  <c r="J2408" i="2" s="1"/>
  <c r="J2410" i="2" s="1"/>
  <c r="J2412" i="2" s="1"/>
  <c r="J2414" i="2" s="1"/>
  <c r="J2416" i="2" s="1"/>
  <c r="J2418" i="2" s="1"/>
  <c r="J2420" i="2" s="1"/>
  <c r="J2422" i="2" s="1"/>
  <c r="J2424" i="2" s="1"/>
  <c r="J2426" i="2" s="1"/>
  <c r="J2428" i="2" s="1"/>
  <c r="J2430" i="2" s="1"/>
  <c r="J2432" i="2" s="1"/>
  <c r="J2434" i="2" s="1"/>
  <c r="J2436" i="2" s="1"/>
  <c r="J382" i="2"/>
  <c r="J384" i="2" s="1"/>
  <c r="Q382" i="2"/>
  <c r="Q384" i="2" s="1"/>
  <c r="Q386" i="2"/>
  <c r="Q388" i="2" s="1"/>
  <c r="Q390" i="2" s="1"/>
  <c r="Q392" i="2" s="1"/>
  <c r="Q394" i="2" s="1"/>
  <c r="Q396" i="2" s="1"/>
  <c r="Q398" i="2" s="1"/>
  <c r="Q400" i="2" s="1"/>
  <c r="Q402" i="2" s="1"/>
  <c r="Q404" i="2" s="1"/>
  <c r="Q406" i="2" s="1"/>
  <c r="Q408" i="2" s="1"/>
  <c r="Q410" i="2" s="1"/>
  <c r="Q412" i="2" s="1"/>
  <c r="Q414" i="2" s="1"/>
  <c r="Q416" i="2" s="1"/>
  <c r="Q418" i="2" s="1"/>
  <c r="Q420" i="2" s="1"/>
  <c r="Q422" i="2" s="1"/>
  <c r="Q424" i="2" s="1"/>
  <c r="Q426" i="2" s="1"/>
  <c r="Q428" i="2" s="1"/>
  <c r="Q430" i="2" s="1"/>
  <c r="Q432" i="2" s="1"/>
  <c r="Q434" i="2" s="1"/>
  <c r="Q436" i="2" s="1"/>
  <c r="Q438" i="2" s="1"/>
  <c r="Q440" i="2" s="1"/>
  <c r="Q442" i="2" s="1"/>
  <c r="Q444" i="2" s="1"/>
  <c r="Q446" i="2" s="1"/>
  <c r="Q448" i="2" s="1"/>
  <c r="Q450" i="2" s="1"/>
  <c r="Q452" i="2" s="1"/>
  <c r="Q454" i="2" s="1"/>
  <c r="Q456" i="2" s="1"/>
  <c r="Q458" i="2" s="1"/>
  <c r="Q460" i="2" s="1"/>
  <c r="Q462" i="2" s="1"/>
  <c r="Q464" i="2" s="1"/>
  <c r="Q466" i="2" s="1"/>
  <c r="Q468" i="2" s="1"/>
  <c r="Q470" i="2" s="1"/>
  <c r="Q472" i="2" s="1"/>
  <c r="Q474" i="2" s="1"/>
  <c r="Q476" i="2" s="1"/>
  <c r="Q478" i="2" s="1"/>
  <c r="Q480" i="2" s="1"/>
  <c r="Q482" i="2" s="1"/>
  <c r="Q484" i="2" s="1"/>
  <c r="Q486" i="2" s="1"/>
  <c r="Q488" i="2" s="1"/>
  <c r="Q490" i="2" s="1"/>
  <c r="Q492" i="2" s="1"/>
  <c r="Q494" i="2" s="1"/>
  <c r="Q496" i="2" s="1"/>
  <c r="Q498" i="2" s="1"/>
  <c r="Q500" i="2" s="1"/>
  <c r="Q502" i="2" s="1"/>
  <c r="Q504" i="2" s="1"/>
  <c r="Q506" i="2" s="1"/>
  <c r="Q508" i="2" s="1"/>
  <c r="Q510" i="2" s="1"/>
  <c r="Q512" i="2" s="1"/>
  <c r="Q514" i="2" s="1"/>
  <c r="Q516" i="2" s="1"/>
  <c r="Q518" i="2" s="1"/>
  <c r="Q520" i="2" s="1"/>
  <c r="Q522" i="2" s="1"/>
  <c r="Q524" i="2" s="1"/>
  <c r="Q526" i="2" s="1"/>
  <c r="Q528" i="2" s="1"/>
  <c r="Q530" i="2" s="1"/>
  <c r="Q532" i="2" s="1"/>
  <c r="Q534" i="2" s="1"/>
  <c r="Q536" i="2" s="1"/>
  <c r="Q538" i="2" s="1"/>
  <c r="Q540" i="2" s="1"/>
  <c r="Q542" i="2" s="1"/>
  <c r="Q544" i="2" s="1"/>
  <c r="Q546" i="2" s="1"/>
  <c r="Q548" i="2" s="1"/>
  <c r="Q550" i="2" s="1"/>
  <c r="Q552" i="2" s="1"/>
  <c r="Q554" i="2" s="1"/>
  <c r="Q556" i="2" s="1"/>
  <c r="Q558" i="2" s="1"/>
  <c r="Q560" i="2" s="1"/>
  <c r="Q562" i="2" s="1"/>
  <c r="Q564" i="2" s="1"/>
  <c r="Q566" i="2" s="1"/>
  <c r="Q568" i="2" s="1"/>
  <c r="Q570" i="2" s="1"/>
  <c r="Q572" i="2" s="1"/>
  <c r="Q574" i="2" s="1"/>
  <c r="Q576" i="2" s="1"/>
  <c r="Q578" i="2" s="1"/>
  <c r="Q580" i="2" s="1"/>
  <c r="Q582" i="2" s="1"/>
  <c r="Q584" i="2" s="1"/>
  <c r="Q586" i="2" s="1"/>
  <c r="Q588" i="2" s="1"/>
  <c r="Q590" i="2" s="1"/>
  <c r="Q592" i="2" s="1"/>
  <c r="Q594" i="2" s="1"/>
  <c r="Q596" i="2" s="1"/>
  <c r="Q598" i="2" s="1"/>
  <c r="Q600" i="2" s="1"/>
  <c r="Q602" i="2" s="1"/>
  <c r="Q604" i="2" s="1"/>
  <c r="Q606" i="2" s="1"/>
  <c r="Q608" i="2" s="1"/>
  <c r="Q610" i="2" s="1"/>
  <c r="Q612" i="2" s="1"/>
  <c r="Q614" i="2" s="1"/>
  <c r="Q616" i="2" s="1"/>
  <c r="Q618" i="2" s="1"/>
  <c r="Q620" i="2" s="1"/>
  <c r="Q622" i="2" s="1"/>
  <c r="Q624" i="2" s="1"/>
  <c r="Q626" i="2" s="1"/>
  <c r="Q628" i="2" s="1"/>
  <c r="Q630" i="2" s="1"/>
  <c r="Q632" i="2" s="1"/>
  <c r="Q634" i="2" s="1"/>
  <c r="Q636" i="2" s="1"/>
  <c r="Q638" i="2" s="1"/>
  <c r="Q640" i="2" s="1"/>
  <c r="Q642" i="2" s="1"/>
  <c r="Q644" i="2" s="1"/>
  <c r="Q646" i="2" s="1"/>
  <c r="Q648" i="2" s="1"/>
  <c r="Q650" i="2" s="1"/>
  <c r="Q652" i="2" s="1"/>
  <c r="Q654" i="2" s="1"/>
  <c r="Q656" i="2" s="1"/>
  <c r="Q658" i="2" s="1"/>
  <c r="Q660" i="2" s="1"/>
  <c r="Q662" i="2" s="1"/>
  <c r="Q664" i="2" s="1"/>
  <c r="Q666" i="2" s="1"/>
  <c r="Q668" i="2" s="1"/>
  <c r="Q670" i="2" s="1"/>
  <c r="Q672" i="2" s="1"/>
  <c r="Q674" i="2" s="1"/>
  <c r="Q676" i="2" s="1"/>
  <c r="Q678" i="2" s="1"/>
  <c r="Q680" i="2" s="1"/>
  <c r="Q682" i="2" s="1"/>
  <c r="Q684" i="2" s="1"/>
  <c r="Q686" i="2" s="1"/>
  <c r="Q688" i="2" s="1"/>
  <c r="Q690" i="2" s="1"/>
  <c r="Q692" i="2" s="1"/>
  <c r="Q694" i="2" s="1"/>
  <c r="Q696" i="2" s="1"/>
  <c r="Q698" i="2" s="1"/>
  <c r="Q700" i="2" s="1"/>
  <c r="Q702" i="2" s="1"/>
  <c r="Q704" i="2" s="1"/>
  <c r="Q706" i="2" s="1"/>
  <c r="Q708" i="2" s="1"/>
  <c r="Q710" i="2" s="1"/>
  <c r="Q712" i="2" s="1"/>
  <c r="Q714" i="2" s="1"/>
  <c r="Q716" i="2" s="1"/>
  <c r="Q718" i="2" s="1"/>
  <c r="Q720" i="2" s="1"/>
  <c r="Q722" i="2" s="1"/>
  <c r="Q724" i="2" s="1"/>
  <c r="Q726" i="2" s="1"/>
  <c r="Q728" i="2" s="1"/>
  <c r="Q730" i="2" s="1"/>
  <c r="Q732" i="2" s="1"/>
  <c r="Q734" i="2" s="1"/>
  <c r="Q736" i="2" s="1"/>
  <c r="Q738" i="2" s="1"/>
  <c r="Q740" i="2" s="1"/>
  <c r="Q742" i="2" s="1"/>
  <c r="Q744" i="2" s="1"/>
  <c r="Q746" i="2" s="1"/>
  <c r="Q748" i="2" s="1"/>
  <c r="Q750" i="2" s="1"/>
  <c r="Q752" i="2" s="1"/>
  <c r="Q754" i="2" s="1"/>
  <c r="Q756" i="2" s="1"/>
  <c r="Q758" i="2" s="1"/>
  <c r="Q760" i="2" s="1"/>
  <c r="Q762" i="2" s="1"/>
  <c r="Q764" i="2" s="1"/>
  <c r="Q766" i="2" s="1"/>
  <c r="Q768" i="2" s="1"/>
  <c r="Q770" i="2" s="1"/>
  <c r="Q772" i="2" s="1"/>
  <c r="Q774" i="2" s="1"/>
  <c r="Q776" i="2" s="1"/>
  <c r="Q778" i="2" s="1"/>
  <c r="Q780" i="2" s="1"/>
  <c r="Q782" i="2" s="1"/>
  <c r="Q784" i="2" s="1"/>
  <c r="Q786" i="2" s="1"/>
  <c r="Q788" i="2" s="1"/>
  <c r="Q790" i="2" s="1"/>
  <c r="Q792" i="2" s="1"/>
  <c r="Q794" i="2" s="1"/>
  <c r="Q796" i="2" s="1"/>
  <c r="Q798" i="2" s="1"/>
  <c r="Q800" i="2" s="1"/>
  <c r="Q802" i="2" s="1"/>
  <c r="Q804" i="2" s="1"/>
  <c r="Q806" i="2" s="1"/>
  <c r="Q808" i="2" s="1"/>
  <c r="Q810" i="2" s="1"/>
  <c r="Q812" i="2" s="1"/>
  <c r="Q814" i="2" s="1"/>
  <c r="Q816" i="2" s="1"/>
  <c r="Q818" i="2" s="1"/>
  <c r="Q820" i="2" s="1"/>
  <c r="Q822" i="2" s="1"/>
  <c r="Q824" i="2" s="1"/>
  <c r="Q826" i="2" s="1"/>
  <c r="Q828" i="2" s="1"/>
  <c r="Q830" i="2" s="1"/>
  <c r="Q832" i="2" s="1"/>
  <c r="Q834" i="2" s="1"/>
  <c r="Q836" i="2" s="1"/>
  <c r="Q838" i="2" s="1"/>
  <c r="Q840" i="2" s="1"/>
  <c r="Q842" i="2" s="1"/>
  <c r="Q844" i="2" s="1"/>
  <c r="Q846" i="2" s="1"/>
  <c r="Q848" i="2" s="1"/>
  <c r="Q850" i="2" s="1"/>
  <c r="Q852" i="2" s="1"/>
  <c r="Q854" i="2" s="1"/>
  <c r="Q856" i="2" s="1"/>
  <c r="Q858" i="2" s="1"/>
  <c r="Q860" i="2" s="1"/>
  <c r="Q862" i="2" s="1"/>
  <c r="Q864" i="2" s="1"/>
  <c r="Q866" i="2" s="1"/>
  <c r="Q868" i="2" s="1"/>
  <c r="Q870" i="2" s="1"/>
  <c r="Q872" i="2" s="1"/>
  <c r="Q874" i="2" s="1"/>
  <c r="Q876" i="2" s="1"/>
  <c r="Q878" i="2" s="1"/>
  <c r="Q880" i="2" s="1"/>
  <c r="Q882" i="2" s="1"/>
  <c r="Q884" i="2" s="1"/>
  <c r="Q886" i="2" s="1"/>
  <c r="Q888" i="2" s="1"/>
  <c r="Q890" i="2" s="1"/>
  <c r="Q892" i="2" s="1"/>
  <c r="Q894" i="2" s="1"/>
  <c r="Q896" i="2" s="1"/>
  <c r="Q898" i="2" s="1"/>
  <c r="Q900" i="2" s="1"/>
  <c r="Q902" i="2" s="1"/>
  <c r="Q904" i="2" s="1"/>
  <c r="Q906" i="2" s="1"/>
  <c r="Q908" i="2" s="1"/>
  <c r="Q910" i="2" s="1"/>
  <c r="Q912" i="2" s="1"/>
  <c r="Q914" i="2" s="1"/>
  <c r="Q916" i="2" s="1"/>
  <c r="Q918" i="2" s="1"/>
  <c r="Q920" i="2" s="1"/>
  <c r="Q922" i="2" s="1"/>
  <c r="Q924" i="2" s="1"/>
  <c r="Q926" i="2" s="1"/>
  <c r="Q928" i="2" s="1"/>
  <c r="Q930" i="2" s="1"/>
  <c r="Q932" i="2" s="1"/>
  <c r="Q934" i="2" s="1"/>
  <c r="Q936" i="2" s="1"/>
  <c r="Q938" i="2" s="1"/>
  <c r="Q940" i="2" s="1"/>
  <c r="Q942" i="2" s="1"/>
  <c r="Q944" i="2" s="1"/>
  <c r="Q946" i="2" s="1"/>
  <c r="Q948" i="2" s="1"/>
  <c r="Q950" i="2" s="1"/>
  <c r="Q952" i="2" s="1"/>
  <c r="Q954" i="2" s="1"/>
  <c r="Q956" i="2" s="1"/>
  <c r="Q958" i="2" s="1"/>
  <c r="Q960" i="2" s="1"/>
  <c r="Q962" i="2" s="1"/>
  <c r="Q964" i="2" s="1"/>
  <c r="Q966" i="2" s="1"/>
  <c r="Q968" i="2" s="1"/>
  <c r="Q970" i="2" s="1"/>
  <c r="Q972" i="2" s="1"/>
  <c r="Q974" i="2" s="1"/>
  <c r="Q976" i="2" s="1"/>
  <c r="Q978" i="2" s="1"/>
  <c r="Q980" i="2" s="1"/>
  <c r="Q982" i="2" s="1"/>
  <c r="Q984" i="2" s="1"/>
  <c r="Q986" i="2" s="1"/>
  <c r="Q988" i="2" s="1"/>
  <c r="Q990" i="2" s="1"/>
  <c r="Q992" i="2" s="1"/>
  <c r="Q994" i="2" s="1"/>
  <c r="Q996" i="2" s="1"/>
  <c r="Q998" i="2" s="1"/>
  <c r="Q1000" i="2" s="1"/>
  <c r="Q1002" i="2" s="1"/>
  <c r="Q1004" i="2" s="1"/>
  <c r="Q1006" i="2" s="1"/>
  <c r="Q1008" i="2" s="1"/>
  <c r="Q1010" i="2" s="1"/>
  <c r="Q1012" i="2" s="1"/>
  <c r="Q1014" i="2" s="1"/>
  <c r="Q1016" i="2" s="1"/>
  <c r="Q1018" i="2" s="1"/>
  <c r="Q1020" i="2" s="1"/>
  <c r="Q1022" i="2" s="1"/>
  <c r="Q1024" i="2" s="1"/>
  <c r="Q1026" i="2" s="1"/>
  <c r="Q1028" i="2" s="1"/>
  <c r="Q1030" i="2" s="1"/>
  <c r="Q1032" i="2" s="1"/>
  <c r="Q1034" i="2" s="1"/>
  <c r="Q1036" i="2" s="1"/>
  <c r="Q1038" i="2" s="1"/>
  <c r="Q1040" i="2" s="1"/>
  <c r="Q1042" i="2" s="1"/>
  <c r="Q1044" i="2" s="1"/>
  <c r="Q1046" i="2" s="1"/>
  <c r="Q1048" i="2" s="1"/>
  <c r="Q1050" i="2" s="1"/>
  <c r="Q1052" i="2" s="1"/>
  <c r="Q1054" i="2" s="1"/>
  <c r="Q1056" i="2" s="1"/>
  <c r="Q1058" i="2" s="1"/>
  <c r="Q1060" i="2" s="1"/>
  <c r="Q1062" i="2" s="1"/>
  <c r="Q1064" i="2" s="1"/>
  <c r="Q1066" i="2" s="1"/>
  <c r="Q1068" i="2" s="1"/>
  <c r="Q1070" i="2" s="1"/>
  <c r="Q1072" i="2" s="1"/>
  <c r="Q1074" i="2" s="1"/>
  <c r="Q1076" i="2" s="1"/>
  <c r="Q1078" i="2" s="1"/>
  <c r="Q1080" i="2" s="1"/>
  <c r="Q1082" i="2" s="1"/>
  <c r="Q1084" i="2" s="1"/>
  <c r="Q1086" i="2" s="1"/>
  <c r="Q1088" i="2" s="1"/>
  <c r="Q1090" i="2" s="1"/>
  <c r="Q1092" i="2" s="1"/>
  <c r="Q1094" i="2" s="1"/>
  <c r="Q1096" i="2" s="1"/>
  <c r="Q1098" i="2" s="1"/>
  <c r="Q1100" i="2" s="1"/>
  <c r="Q1102" i="2" s="1"/>
  <c r="Q1104" i="2" s="1"/>
  <c r="Q1106" i="2" s="1"/>
  <c r="Q1108" i="2" s="1"/>
  <c r="Q1110" i="2" s="1"/>
  <c r="Q1112" i="2" s="1"/>
  <c r="Q1114" i="2" s="1"/>
  <c r="Q1116" i="2" s="1"/>
  <c r="Q1118" i="2" s="1"/>
  <c r="Q1120" i="2" s="1"/>
  <c r="Q1122" i="2" s="1"/>
  <c r="Q1124" i="2" s="1"/>
  <c r="Q1126" i="2" s="1"/>
  <c r="Q1128" i="2" s="1"/>
  <c r="Q1130" i="2" s="1"/>
  <c r="Q1132" i="2" s="1"/>
  <c r="Q1134" i="2" s="1"/>
  <c r="Q1136" i="2" s="1"/>
  <c r="Q1138" i="2" s="1"/>
  <c r="Q1140" i="2" s="1"/>
  <c r="Q1142" i="2" s="1"/>
  <c r="Q1144" i="2" s="1"/>
  <c r="Q1146" i="2" s="1"/>
  <c r="Q1148" i="2" s="1"/>
  <c r="Q1150" i="2" s="1"/>
  <c r="Q1152" i="2" s="1"/>
  <c r="Q1154" i="2" s="1"/>
  <c r="Q1156" i="2" s="1"/>
  <c r="Q1158" i="2" s="1"/>
  <c r="Q1160" i="2" s="1"/>
  <c r="Q1162" i="2" s="1"/>
  <c r="Q1164" i="2" s="1"/>
  <c r="Q1166" i="2" s="1"/>
  <c r="Q1168" i="2" s="1"/>
  <c r="Q1170" i="2" s="1"/>
  <c r="Q1172" i="2" s="1"/>
  <c r="Q1174" i="2" s="1"/>
  <c r="Q1176" i="2" s="1"/>
  <c r="Q1178" i="2" s="1"/>
  <c r="Q1180" i="2" s="1"/>
  <c r="Q1182" i="2" s="1"/>
  <c r="Q1184" i="2" s="1"/>
  <c r="Q1186" i="2" s="1"/>
  <c r="Q1188" i="2" s="1"/>
  <c r="Q1190" i="2" s="1"/>
  <c r="Q1192" i="2" s="1"/>
  <c r="Q1194" i="2" s="1"/>
  <c r="Q1196" i="2" s="1"/>
  <c r="Q1198" i="2" s="1"/>
  <c r="Q1200" i="2" s="1"/>
  <c r="Q1202" i="2" s="1"/>
  <c r="Q1204" i="2" s="1"/>
  <c r="Q1206" i="2" s="1"/>
  <c r="Q1208" i="2" s="1"/>
  <c r="Q1210" i="2" s="1"/>
  <c r="Q1212" i="2" s="1"/>
  <c r="Q1214" i="2" s="1"/>
  <c r="Q1216" i="2" s="1"/>
  <c r="Q1218" i="2" s="1"/>
  <c r="Q1220" i="2" s="1"/>
  <c r="Q1222" i="2" s="1"/>
  <c r="Q1224" i="2" s="1"/>
  <c r="Q1226" i="2" s="1"/>
  <c r="Q1228" i="2" s="1"/>
  <c r="Q1230" i="2" s="1"/>
  <c r="Q1232" i="2" s="1"/>
  <c r="Q1234" i="2" s="1"/>
  <c r="Q1236" i="2" s="1"/>
  <c r="Q1238" i="2" s="1"/>
  <c r="Q1240" i="2" s="1"/>
  <c r="Q1242" i="2" s="1"/>
  <c r="Q1244" i="2" s="1"/>
  <c r="Q1246" i="2" s="1"/>
  <c r="Q1248" i="2" s="1"/>
  <c r="Q1250" i="2" s="1"/>
  <c r="Q1252" i="2" s="1"/>
  <c r="Q1254" i="2" s="1"/>
  <c r="Q1256" i="2" s="1"/>
  <c r="Q1258" i="2" s="1"/>
  <c r="Q1260" i="2" s="1"/>
  <c r="Q1262" i="2" s="1"/>
  <c r="Q1264" i="2" s="1"/>
  <c r="Q1266" i="2" s="1"/>
  <c r="Q1268" i="2" s="1"/>
  <c r="Q1270" i="2" s="1"/>
  <c r="Q1272" i="2" s="1"/>
  <c r="Q1274" i="2" s="1"/>
  <c r="Q1276" i="2" s="1"/>
  <c r="Q1278" i="2" s="1"/>
  <c r="Q1280" i="2" s="1"/>
  <c r="Q1282" i="2" s="1"/>
  <c r="Q1284" i="2" s="1"/>
  <c r="Q1286" i="2" s="1"/>
  <c r="Q1288" i="2" s="1"/>
  <c r="Q1290" i="2" s="1"/>
  <c r="Q1292" i="2" s="1"/>
  <c r="Q1294" i="2" s="1"/>
  <c r="Q1296" i="2" s="1"/>
  <c r="Q1298" i="2" s="1"/>
  <c r="Q1300" i="2" s="1"/>
  <c r="Q1302" i="2" s="1"/>
  <c r="Q1304" i="2" s="1"/>
  <c r="Q1306" i="2" s="1"/>
  <c r="Q1308" i="2" s="1"/>
  <c r="Q1310" i="2" s="1"/>
  <c r="Q1312" i="2" s="1"/>
  <c r="Q1314" i="2" s="1"/>
  <c r="Q1316" i="2" s="1"/>
  <c r="Q1318" i="2" s="1"/>
  <c r="Q1320" i="2" s="1"/>
  <c r="Q1322" i="2" s="1"/>
  <c r="Q1324" i="2" s="1"/>
  <c r="Q1326" i="2" s="1"/>
  <c r="Q1328" i="2" s="1"/>
  <c r="Q1330" i="2" s="1"/>
  <c r="Q1332" i="2" s="1"/>
  <c r="Q1334" i="2" s="1"/>
  <c r="Q1336" i="2" s="1"/>
  <c r="Q1338" i="2" s="1"/>
  <c r="Q1340" i="2" s="1"/>
  <c r="Q1342" i="2" s="1"/>
  <c r="Q1344" i="2" s="1"/>
  <c r="Q1346" i="2" s="1"/>
  <c r="Q1348" i="2" s="1"/>
  <c r="Q1350" i="2" s="1"/>
  <c r="Q1352" i="2" s="1"/>
  <c r="Q1354" i="2" s="1"/>
  <c r="Q1356" i="2" s="1"/>
  <c r="Q1358" i="2" s="1"/>
  <c r="Q1360" i="2" s="1"/>
  <c r="Q1362" i="2" s="1"/>
  <c r="Q1364" i="2" s="1"/>
  <c r="Q1366" i="2" s="1"/>
  <c r="Q1368" i="2" s="1"/>
  <c r="Q1370" i="2" s="1"/>
  <c r="Q1372" i="2" s="1"/>
  <c r="Q1374" i="2" s="1"/>
  <c r="Q1376" i="2" s="1"/>
  <c r="Q1378" i="2" s="1"/>
  <c r="Q1380" i="2" s="1"/>
  <c r="Q1382" i="2" s="1"/>
  <c r="Q1384" i="2" s="1"/>
  <c r="Q1386" i="2" s="1"/>
  <c r="Q1388" i="2" s="1"/>
  <c r="Q1390" i="2" s="1"/>
  <c r="Q1392" i="2" s="1"/>
  <c r="Q1394" i="2" s="1"/>
  <c r="Q1396" i="2" s="1"/>
  <c r="Q1398" i="2" s="1"/>
  <c r="Q1400" i="2" s="1"/>
  <c r="Q1402" i="2" s="1"/>
  <c r="Q1404" i="2" s="1"/>
  <c r="Q1406" i="2" s="1"/>
  <c r="Q1408" i="2" s="1"/>
  <c r="Q1410" i="2" s="1"/>
  <c r="Q1412" i="2" s="1"/>
  <c r="Q1414" i="2" s="1"/>
  <c r="Q1416" i="2" s="1"/>
  <c r="Q1418" i="2" s="1"/>
  <c r="Q1420" i="2" s="1"/>
  <c r="Q1422" i="2" s="1"/>
  <c r="Q1424" i="2" s="1"/>
  <c r="Q1426" i="2" s="1"/>
  <c r="Q1428" i="2" s="1"/>
  <c r="Q1430" i="2" s="1"/>
  <c r="Q1432" i="2" s="1"/>
  <c r="Q1434" i="2" s="1"/>
  <c r="Q1436" i="2" s="1"/>
  <c r="Q1438" i="2" s="1"/>
  <c r="Q1440" i="2" s="1"/>
  <c r="Q1442" i="2" s="1"/>
  <c r="Q1444" i="2" s="1"/>
  <c r="Q1446" i="2" s="1"/>
  <c r="Q1448" i="2" s="1"/>
  <c r="Q1450" i="2" s="1"/>
  <c r="Q1452" i="2" s="1"/>
  <c r="Q1454" i="2" s="1"/>
  <c r="Q1456" i="2" s="1"/>
  <c r="Q1458" i="2" s="1"/>
  <c r="Q1460" i="2" s="1"/>
  <c r="Q1462" i="2" s="1"/>
  <c r="Q1464" i="2" s="1"/>
  <c r="Q1466" i="2" s="1"/>
  <c r="Q1468" i="2" s="1"/>
  <c r="Q1470" i="2" s="1"/>
  <c r="Q1472" i="2" s="1"/>
  <c r="Q1474" i="2" s="1"/>
  <c r="Q1476" i="2" s="1"/>
  <c r="Q1478" i="2" s="1"/>
  <c r="Q1480" i="2" s="1"/>
  <c r="Q1482" i="2" s="1"/>
  <c r="Q1484" i="2" s="1"/>
  <c r="Q1486" i="2" s="1"/>
  <c r="Q1488" i="2" s="1"/>
  <c r="Q1490" i="2" s="1"/>
  <c r="Q1492" i="2" s="1"/>
  <c r="Q1494" i="2" s="1"/>
  <c r="Q1496" i="2" s="1"/>
  <c r="Q1498" i="2" s="1"/>
  <c r="Q1500" i="2" s="1"/>
  <c r="Q1502" i="2" s="1"/>
  <c r="Q1504" i="2" s="1"/>
  <c r="Q1506" i="2" s="1"/>
  <c r="Q1508" i="2" s="1"/>
  <c r="Q1510" i="2" s="1"/>
  <c r="Q1512" i="2" s="1"/>
  <c r="Q1514" i="2" s="1"/>
  <c r="Q1516" i="2" s="1"/>
  <c r="Q1518" i="2" s="1"/>
  <c r="Q1520" i="2" s="1"/>
  <c r="Q1522" i="2" s="1"/>
  <c r="Q1524" i="2" s="1"/>
  <c r="Q1526" i="2" s="1"/>
  <c r="Q1528" i="2" s="1"/>
  <c r="Q1530" i="2" s="1"/>
  <c r="Q1532" i="2" s="1"/>
  <c r="Q1534" i="2" s="1"/>
  <c r="Q1536" i="2" s="1"/>
  <c r="Q1538" i="2" s="1"/>
  <c r="Q1540" i="2" s="1"/>
  <c r="Q1542" i="2" s="1"/>
  <c r="Q1544" i="2" s="1"/>
  <c r="Q1546" i="2" s="1"/>
  <c r="Q1548" i="2" s="1"/>
  <c r="Q1550" i="2" s="1"/>
  <c r="Q1552" i="2" s="1"/>
  <c r="Q1554" i="2" s="1"/>
  <c r="Q1556" i="2" s="1"/>
  <c r="Q1558" i="2" s="1"/>
  <c r="Q1560" i="2" s="1"/>
  <c r="Q1562" i="2" s="1"/>
  <c r="Q1564" i="2" s="1"/>
  <c r="Q1566" i="2" s="1"/>
  <c r="Q1568" i="2" s="1"/>
  <c r="Q1570" i="2" s="1"/>
  <c r="Q1572" i="2" s="1"/>
  <c r="Q1574" i="2" s="1"/>
  <c r="Q1576" i="2" s="1"/>
  <c r="Q1578" i="2" s="1"/>
  <c r="Q1580" i="2" s="1"/>
  <c r="Q1582" i="2" s="1"/>
  <c r="Q1584" i="2" s="1"/>
  <c r="Q1586" i="2" s="1"/>
  <c r="Q1588" i="2" s="1"/>
  <c r="Q1590" i="2" s="1"/>
  <c r="Q1592" i="2" s="1"/>
  <c r="Q1594" i="2" s="1"/>
  <c r="Q1596" i="2" s="1"/>
  <c r="Q1598" i="2" s="1"/>
  <c r="Q1600" i="2" s="1"/>
  <c r="Q1602" i="2" s="1"/>
  <c r="Q1604" i="2" s="1"/>
  <c r="Q1606" i="2" s="1"/>
  <c r="Q1608" i="2" s="1"/>
  <c r="Q1610" i="2" s="1"/>
  <c r="Q1612" i="2" s="1"/>
  <c r="Q1614" i="2" s="1"/>
  <c r="Q1616" i="2" s="1"/>
  <c r="Q1618" i="2" s="1"/>
  <c r="Q1620" i="2" s="1"/>
  <c r="Q1622" i="2" s="1"/>
  <c r="Q1624" i="2" s="1"/>
  <c r="Q1626" i="2" s="1"/>
  <c r="Q1628" i="2" s="1"/>
  <c r="Q1630" i="2" s="1"/>
  <c r="Q1632" i="2" s="1"/>
  <c r="Q1634" i="2" s="1"/>
  <c r="Q1636" i="2" s="1"/>
  <c r="Q1638" i="2" s="1"/>
  <c r="Q1640" i="2" s="1"/>
  <c r="Q1642" i="2" s="1"/>
  <c r="Q1644" i="2" s="1"/>
  <c r="Q1646" i="2" s="1"/>
  <c r="Q1648" i="2" s="1"/>
  <c r="Q1650" i="2" s="1"/>
  <c r="Q1652" i="2" s="1"/>
  <c r="Q1654" i="2" s="1"/>
  <c r="Q1656" i="2" s="1"/>
  <c r="Q1658" i="2" s="1"/>
  <c r="Q1660" i="2" s="1"/>
  <c r="Q1662" i="2" s="1"/>
  <c r="Q1664" i="2" s="1"/>
  <c r="Q1666" i="2" s="1"/>
  <c r="Q1668" i="2" s="1"/>
  <c r="Q1670" i="2" s="1"/>
  <c r="Q1672" i="2" s="1"/>
  <c r="Q1674" i="2" s="1"/>
  <c r="Q1676" i="2" s="1"/>
  <c r="Q1678" i="2" s="1"/>
  <c r="Q1680" i="2" s="1"/>
  <c r="Q1682" i="2" s="1"/>
  <c r="Q1684" i="2" s="1"/>
  <c r="Q1686" i="2" s="1"/>
  <c r="Q1688" i="2" s="1"/>
  <c r="Q1690" i="2" s="1"/>
  <c r="Q1692" i="2" s="1"/>
  <c r="Q1694" i="2" s="1"/>
  <c r="Q1696" i="2" s="1"/>
  <c r="Q1698" i="2" s="1"/>
  <c r="Q1700" i="2" s="1"/>
  <c r="Q1702" i="2" s="1"/>
  <c r="Q1704" i="2" s="1"/>
  <c r="Q1706" i="2" s="1"/>
  <c r="Q1708" i="2" s="1"/>
  <c r="Q1710" i="2" s="1"/>
  <c r="Q1712" i="2" s="1"/>
  <c r="Q1714" i="2" s="1"/>
  <c r="Q1716" i="2" s="1"/>
  <c r="Q1718" i="2" s="1"/>
  <c r="Q1720" i="2" s="1"/>
  <c r="Q1722" i="2" s="1"/>
  <c r="Q1724" i="2" s="1"/>
  <c r="Q1726" i="2" s="1"/>
  <c r="Q1728" i="2" s="1"/>
  <c r="Q1730" i="2" s="1"/>
  <c r="Q1732" i="2" s="1"/>
  <c r="Q1734" i="2" s="1"/>
  <c r="Q1736" i="2" s="1"/>
  <c r="Q1738" i="2" s="1"/>
  <c r="Q1740" i="2" s="1"/>
  <c r="Q1742" i="2" s="1"/>
  <c r="Q1744" i="2" s="1"/>
  <c r="Q1746" i="2" s="1"/>
  <c r="Q1748" i="2" s="1"/>
  <c r="Q1750" i="2" s="1"/>
  <c r="Q1752" i="2" s="1"/>
  <c r="Q1754" i="2" s="1"/>
  <c r="Q1756" i="2" s="1"/>
  <c r="Q1758" i="2" s="1"/>
  <c r="Q1760" i="2" s="1"/>
  <c r="Q1762" i="2" s="1"/>
  <c r="Q1764" i="2" s="1"/>
  <c r="Q1766" i="2" s="1"/>
  <c r="Q1768" i="2" s="1"/>
  <c r="Q1770" i="2" s="1"/>
  <c r="Q1772" i="2" s="1"/>
  <c r="Q1774" i="2" s="1"/>
  <c r="Q1776" i="2" s="1"/>
  <c r="Q1778" i="2" s="1"/>
  <c r="Q1780" i="2" s="1"/>
  <c r="Q1782" i="2" s="1"/>
  <c r="Q1784" i="2" s="1"/>
  <c r="Q1786" i="2" s="1"/>
  <c r="Q1788" i="2" s="1"/>
  <c r="Q1790" i="2" s="1"/>
  <c r="Q1792" i="2" s="1"/>
  <c r="Q1794" i="2" s="1"/>
  <c r="Q1796" i="2" s="1"/>
  <c r="Q1798" i="2" s="1"/>
  <c r="Q1800" i="2" s="1"/>
  <c r="Q1802" i="2" s="1"/>
  <c r="Q1804" i="2" s="1"/>
  <c r="Q1806" i="2" s="1"/>
  <c r="Q1808" i="2" s="1"/>
  <c r="Q1810" i="2" s="1"/>
  <c r="Q1812" i="2" s="1"/>
  <c r="Q1814" i="2" s="1"/>
  <c r="Q1816" i="2" s="1"/>
  <c r="Q1818" i="2" s="1"/>
  <c r="Q1820" i="2" s="1"/>
  <c r="Q1822" i="2" s="1"/>
  <c r="Q1824" i="2" s="1"/>
  <c r="Q1826" i="2" s="1"/>
  <c r="Q1828" i="2" s="1"/>
  <c r="Q1830" i="2" s="1"/>
  <c r="Q1832" i="2" s="1"/>
  <c r="Q1834" i="2" s="1"/>
  <c r="Q1836" i="2" s="1"/>
  <c r="Q1838" i="2" s="1"/>
  <c r="Q1840" i="2" s="1"/>
  <c r="Q1842" i="2" s="1"/>
  <c r="Q1844" i="2" s="1"/>
  <c r="Q1846" i="2" s="1"/>
  <c r="Q1848" i="2" s="1"/>
  <c r="Q1850" i="2" s="1"/>
  <c r="Q1852" i="2" s="1"/>
  <c r="Q1854" i="2" s="1"/>
  <c r="Q1856" i="2" s="1"/>
  <c r="Q1858" i="2" s="1"/>
  <c r="Q1860" i="2" s="1"/>
  <c r="Q1862" i="2" s="1"/>
  <c r="Q1864" i="2" s="1"/>
  <c r="Q1866" i="2" s="1"/>
  <c r="Q1868" i="2" s="1"/>
  <c r="Q1870" i="2" s="1"/>
  <c r="Q1872" i="2" s="1"/>
  <c r="Q1874" i="2" s="1"/>
  <c r="Q1876" i="2" s="1"/>
  <c r="Q1878" i="2" s="1"/>
  <c r="Q1880" i="2" s="1"/>
  <c r="Q1882" i="2" s="1"/>
  <c r="Q1884" i="2" s="1"/>
  <c r="Q1886" i="2" s="1"/>
  <c r="Q1888" i="2" s="1"/>
  <c r="Q1890" i="2" s="1"/>
  <c r="Q1892" i="2" s="1"/>
  <c r="Q1894" i="2" s="1"/>
  <c r="Q1896" i="2" s="1"/>
  <c r="Q1898" i="2" s="1"/>
  <c r="Q1900" i="2" s="1"/>
  <c r="Q1902" i="2" s="1"/>
  <c r="Q1904" i="2" s="1"/>
  <c r="Q1906" i="2" s="1"/>
  <c r="Q1908" i="2" s="1"/>
  <c r="Q1910" i="2" s="1"/>
  <c r="Q1912" i="2" s="1"/>
  <c r="Q1914" i="2" s="1"/>
  <c r="Q1916" i="2" s="1"/>
  <c r="Q1918" i="2" s="1"/>
  <c r="Q1920" i="2" s="1"/>
  <c r="Q1922" i="2" s="1"/>
  <c r="Q1924" i="2" s="1"/>
  <c r="Q1926" i="2" s="1"/>
  <c r="Q1928" i="2" s="1"/>
  <c r="Q1930" i="2" s="1"/>
  <c r="Q1932" i="2" s="1"/>
  <c r="Q1934" i="2" s="1"/>
  <c r="Q1936" i="2" s="1"/>
  <c r="Q1938" i="2" s="1"/>
  <c r="Q1940" i="2" s="1"/>
  <c r="Q1942" i="2" s="1"/>
  <c r="Q1944" i="2" s="1"/>
  <c r="Q1946" i="2" s="1"/>
  <c r="Q1948" i="2" s="1"/>
  <c r="Q1950" i="2" s="1"/>
  <c r="Q1952" i="2" s="1"/>
  <c r="Q1954" i="2" s="1"/>
  <c r="Q1956" i="2" s="1"/>
  <c r="Q1958" i="2" s="1"/>
  <c r="Q1960" i="2" s="1"/>
  <c r="Q1962" i="2" s="1"/>
  <c r="Q1964" i="2" s="1"/>
  <c r="Q1966" i="2" s="1"/>
  <c r="Q1968" i="2" s="1"/>
  <c r="Q1970" i="2" s="1"/>
  <c r="Q1972" i="2" s="1"/>
  <c r="Q1974" i="2" s="1"/>
  <c r="Q1976" i="2" s="1"/>
  <c r="Q1978" i="2" s="1"/>
  <c r="Q1980" i="2" s="1"/>
  <c r="Q1982" i="2" s="1"/>
  <c r="Q1984" i="2" s="1"/>
  <c r="Q1986" i="2" s="1"/>
  <c r="Q1988" i="2" s="1"/>
  <c r="Q1990" i="2" s="1"/>
  <c r="Q1992" i="2" s="1"/>
  <c r="Q1994" i="2" s="1"/>
  <c r="Q1996" i="2" s="1"/>
  <c r="Q1998" i="2" s="1"/>
  <c r="Q2000" i="2" s="1"/>
  <c r="Q2002" i="2" s="1"/>
  <c r="Q2004" i="2" s="1"/>
  <c r="Q2006" i="2" s="1"/>
  <c r="Q2008" i="2" s="1"/>
  <c r="Q2010" i="2" s="1"/>
  <c r="Q2012" i="2" s="1"/>
  <c r="Q2014" i="2" s="1"/>
  <c r="Q2016" i="2" s="1"/>
  <c r="Q2018" i="2" s="1"/>
  <c r="Q2020" i="2" s="1"/>
  <c r="Q2022" i="2" s="1"/>
  <c r="Q2024" i="2" s="1"/>
  <c r="Q2026" i="2" s="1"/>
  <c r="Q2028" i="2" s="1"/>
  <c r="Q2030" i="2" s="1"/>
  <c r="Q2032" i="2" s="1"/>
  <c r="Q2034" i="2" s="1"/>
  <c r="Q2036" i="2" s="1"/>
  <c r="Q2038" i="2" s="1"/>
  <c r="Q2040" i="2" s="1"/>
  <c r="Q2042" i="2" s="1"/>
  <c r="Q2044" i="2" s="1"/>
  <c r="Q2046" i="2" s="1"/>
  <c r="Q2048" i="2" s="1"/>
  <c r="Q2050" i="2" s="1"/>
  <c r="Q2052" i="2" s="1"/>
  <c r="Q2054" i="2" s="1"/>
  <c r="Q2056" i="2" s="1"/>
  <c r="Q2058" i="2" s="1"/>
  <c r="Q2060" i="2" s="1"/>
  <c r="Q2062" i="2" s="1"/>
  <c r="Q2064" i="2" s="1"/>
  <c r="Q2066" i="2" s="1"/>
  <c r="Q2068" i="2" s="1"/>
  <c r="Q2070" i="2" s="1"/>
  <c r="Q2072" i="2" s="1"/>
  <c r="Q2074" i="2" s="1"/>
  <c r="Q2076" i="2" s="1"/>
  <c r="Q2078" i="2" s="1"/>
  <c r="Q2080" i="2" s="1"/>
  <c r="Q2082" i="2" s="1"/>
  <c r="Q2084" i="2" s="1"/>
  <c r="Q2086" i="2" s="1"/>
  <c r="Q2088" i="2" s="1"/>
  <c r="Q2090" i="2" s="1"/>
  <c r="Q2092" i="2" s="1"/>
  <c r="Q2094" i="2" s="1"/>
  <c r="Q2096" i="2" s="1"/>
  <c r="Q2098" i="2" s="1"/>
  <c r="Q2100" i="2" s="1"/>
  <c r="Q2102" i="2" s="1"/>
  <c r="Q2104" i="2" s="1"/>
  <c r="Q2106" i="2" s="1"/>
  <c r="Q2108" i="2" s="1"/>
  <c r="Q2110" i="2" s="1"/>
  <c r="Q2112" i="2" s="1"/>
  <c r="Q2114" i="2" s="1"/>
  <c r="Q2116" i="2" s="1"/>
  <c r="Q2118" i="2" s="1"/>
  <c r="Q2120" i="2" s="1"/>
  <c r="Q2122" i="2" s="1"/>
  <c r="Q2124" i="2" s="1"/>
  <c r="Q2126" i="2" s="1"/>
  <c r="Q2128" i="2" s="1"/>
  <c r="Q2130" i="2" s="1"/>
  <c r="Q2132" i="2" s="1"/>
  <c r="Q2134" i="2" s="1"/>
  <c r="Q2136" i="2" s="1"/>
  <c r="Q2138" i="2" s="1"/>
  <c r="Q2140" i="2" s="1"/>
  <c r="Q2142" i="2" s="1"/>
  <c r="Q2144" i="2" s="1"/>
  <c r="Q2146" i="2" s="1"/>
  <c r="Q2148" i="2" s="1"/>
  <c r="Q2150" i="2" s="1"/>
  <c r="Q2152" i="2" s="1"/>
  <c r="Q2154" i="2" s="1"/>
  <c r="Q2156" i="2" s="1"/>
  <c r="Q2158" i="2" s="1"/>
  <c r="Q2160" i="2" s="1"/>
  <c r="Q2162" i="2" s="1"/>
  <c r="Q2164" i="2" s="1"/>
  <c r="Q2166" i="2" s="1"/>
  <c r="Q2168" i="2" s="1"/>
  <c r="Q2170" i="2" s="1"/>
  <c r="Q2172" i="2" s="1"/>
  <c r="Q2174" i="2" s="1"/>
  <c r="Q2176" i="2" s="1"/>
  <c r="Q2178" i="2" s="1"/>
  <c r="Q2180" i="2" s="1"/>
  <c r="Q2182" i="2" s="1"/>
  <c r="Q2184" i="2" s="1"/>
  <c r="Q2186" i="2" s="1"/>
  <c r="Q2188" i="2" s="1"/>
  <c r="Q2190" i="2" s="1"/>
  <c r="Q2192" i="2" s="1"/>
  <c r="Q2194" i="2" s="1"/>
  <c r="Q2196" i="2" s="1"/>
  <c r="Q2198" i="2" s="1"/>
  <c r="Q2200" i="2" s="1"/>
  <c r="Q2202" i="2" s="1"/>
  <c r="Q2204" i="2" s="1"/>
  <c r="Q2206" i="2" s="1"/>
  <c r="Q2208" i="2" s="1"/>
  <c r="Q2210" i="2" s="1"/>
  <c r="Q2212" i="2" s="1"/>
  <c r="Q2214" i="2" s="1"/>
  <c r="Q2216" i="2" s="1"/>
  <c r="Q2218" i="2" s="1"/>
  <c r="Q2220" i="2" s="1"/>
  <c r="Q2222" i="2" s="1"/>
  <c r="Q2224" i="2" s="1"/>
  <c r="Q2226" i="2" s="1"/>
  <c r="Q2228" i="2" s="1"/>
  <c r="Q2230" i="2" s="1"/>
  <c r="Q2232" i="2" s="1"/>
  <c r="Q2234" i="2" s="1"/>
  <c r="Q2236" i="2" s="1"/>
  <c r="Q2238" i="2" s="1"/>
  <c r="Q2240" i="2" s="1"/>
  <c r="Q2242" i="2" s="1"/>
  <c r="Q2244" i="2" s="1"/>
  <c r="Q2246" i="2" s="1"/>
  <c r="Q2248" i="2" s="1"/>
  <c r="Q2250" i="2" s="1"/>
  <c r="Q2252" i="2" s="1"/>
  <c r="Q2254" i="2" s="1"/>
  <c r="Q2256" i="2" s="1"/>
  <c r="Q2258" i="2" s="1"/>
  <c r="Q2260" i="2" s="1"/>
  <c r="Q2262" i="2" s="1"/>
  <c r="Q2264" i="2" s="1"/>
  <c r="Q2266" i="2" s="1"/>
  <c r="Q2268" i="2" s="1"/>
  <c r="Q2270" i="2" s="1"/>
  <c r="Q2272" i="2" s="1"/>
  <c r="Q2274" i="2" s="1"/>
  <c r="Q2276" i="2" s="1"/>
  <c r="Q2278" i="2" s="1"/>
  <c r="Q2280" i="2" s="1"/>
  <c r="Q2282" i="2" s="1"/>
  <c r="Q2284" i="2" s="1"/>
  <c r="Q2286" i="2" s="1"/>
  <c r="Q2288" i="2" s="1"/>
  <c r="Q2290" i="2" s="1"/>
  <c r="Q2292" i="2" s="1"/>
  <c r="Q2294" i="2" s="1"/>
  <c r="Q2296" i="2" s="1"/>
  <c r="Q2298" i="2" s="1"/>
  <c r="Q2300" i="2" s="1"/>
  <c r="Q2302" i="2" s="1"/>
  <c r="Q2304" i="2" s="1"/>
  <c r="Q2306" i="2" s="1"/>
  <c r="Q2308" i="2" s="1"/>
  <c r="Q2310" i="2" s="1"/>
  <c r="Q2312" i="2" s="1"/>
  <c r="Q2314" i="2" s="1"/>
  <c r="Q2316" i="2" s="1"/>
  <c r="Q2318" i="2" s="1"/>
  <c r="Q2320" i="2" s="1"/>
  <c r="Q2322" i="2" s="1"/>
  <c r="Q2324" i="2" s="1"/>
  <c r="Q2326" i="2" s="1"/>
  <c r="Q2328" i="2" s="1"/>
  <c r="Q2330" i="2" s="1"/>
  <c r="Q2332" i="2" s="1"/>
  <c r="Q2334" i="2" s="1"/>
  <c r="Q2336" i="2" s="1"/>
  <c r="Q2338" i="2" s="1"/>
  <c r="Q2340" i="2" s="1"/>
  <c r="Q2342" i="2" s="1"/>
  <c r="Q2344" i="2" s="1"/>
  <c r="Q2346" i="2" s="1"/>
  <c r="Q2348" i="2" s="1"/>
  <c r="Q2350" i="2" s="1"/>
  <c r="Q2352" i="2" s="1"/>
  <c r="Q2354" i="2" s="1"/>
  <c r="Q2356" i="2" s="1"/>
  <c r="Q2358" i="2" s="1"/>
  <c r="Q2360" i="2" s="1"/>
  <c r="Q2362" i="2" s="1"/>
  <c r="Q2364" i="2" s="1"/>
  <c r="Q2366" i="2" s="1"/>
  <c r="Q2368" i="2" s="1"/>
  <c r="Q2370" i="2" s="1"/>
  <c r="Q2372" i="2" s="1"/>
  <c r="Q2374" i="2" s="1"/>
  <c r="Q2376" i="2" s="1"/>
  <c r="Q2378" i="2" s="1"/>
  <c r="Q2380" i="2" s="1"/>
  <c r="Q2382" i="2" s="1"/>
  <c r="Q2384" i="2" s="1"/>
  <c r="Q2386" i="2" s="1"/>
  <c r="Q2388" i="2" s="1"/>
  <c r="Q2390" i="2" s="1"/>
  <c r="Q2392" i="2" s="1"/>
  <c r="Q2394" i="2" s="1"/>
  <c r="Q2396" i="2" s="1"/>
  <c r="Q2398" i="2" s="1"/>
  <c r="Q2400" i="2" s="1"/>
  <c r="Q2402" i="2" s="1"/>
  <c r="Q2404" i="2" s="1"/>
  <c r="Q2406" i="2" s="1"/>
  <c r="Q2408" i="2" s="1"/>
  <c r="Q2410" i="2" s="1"/>
  <c r="Q2412" i="2" s="1"/>
  <c r="Q2414" i="2" s="1"/>
  <c r="Q2416" i="2" s="1"/>
  <c r="Q2418" i="2" s="1"/>
  <c r="Q2420" i="2" s="1"/>
  <c r="Q2422" i="2" s="1"/>
  <c r="Q2424" i="2" s="1"/>
  <c r="Q2426" i="2" s="1"/>
  <c r="Q2428" i="2" s="1"/>
  <c r="Q2430" i="2" s="1"/>
  <c r="Q2432" i="2" s="1"/>
  <c r="Q2434" i="2" s="1"/>
  <c r="Q2436" i="2" s="1"/>
  <c r="AE386" i="2"/>
  <c r="AE382" i="2"/>
  <c r="U386" i="2"/>
  <c r="U382" i="2"/>
  <c r="Y386" i="2"/>
  <c r="Y382" i="2"/>
  <c r="F386" i="2"/>
  <c r="F388" i="2" s="1"/>
  <c r="F390" i="2" s="1"/>
  <c r="F392" i="2" s="1"/>
  <c r="F394" i="2" s="1"/>
  <c r="F396" i="2" s="1"/>
  <c r="F398" i="2" s="1"/>
  <c r="F400" i="2" s="1"/>
  <c r="F402" i="2" s="1"/>
  <c r="F404" i="2" s="1"/>
  <c r="F406" i="2" s="1"/>
  <c r="F408" i="2" s="1"/>
  <c r="F410" i="2" s="1"/>
  <c r="F412" i="2" s="1"/>
  <c r="F414" i="2" s="1"/>
  <c r="F416" i="2" s="1"/>
  <c r="F418" i="2" s="1"/>
  <c r="F420" i="2" s="1"/>
  <c r="F422" i="2" s="1"/>
  <c r="F424" i="2" s="1"/>
  <c r="F426" i="2" s="1"/>
  <c r="F428" i="2" s="1"/>
  <c r="F430" i="2" s="1"/>
  <c r="F432" i="2" s="1"/>
  <c r="F434" i="2" s="1"/>
  <c r="F436" i="2" s="1"/>
  <c r="F438" i="2" s="1"/>
  <c r="F440" i="2" s="1"/>
  <c r="F442" i="2" s="1"/>
  <c r="F444" i="2" s="1"/>
  <c r="F446" i="2" s="1"/>
  <c r="F448" i="2" s="1"/>
  <c r="F450" i="2" s="1"/>
  <c r="F452" i="2" s="1"/>
  <c r="F454" i="2" s="1"/>
  <c r="F456" i="2" s="1"/>
  <c r="F458" i="2" s="1"/>
  <c r="F460" i="2" s="1"/>
  <c r="F462" i="2" s="1"/>
  <c r="F464" i="2" s="1"/>
  <c r="F466" i="2" s="1"/>
  <c r="F468" i="2" s="1"/>
  <c r="F470" i="2" s="1"/>
  <c r="F472" i="2" s="1"/>
  <c r="F474" i="2" s="1"/>
  <c r="F476" i="2" s="1"/>
  <c r="F478" i="2" s="1"/>
  <c r="F480" i="2" s="1"/>
  <c r="F482" i="2" s="1"/>
  <c r="F484" i="2" s="1"/>
  <c r="F486" i="2" s="1"/>
  <c r="F488" i="2" s="1"/>
  <c r="F490" i="2" s="1"/>
  <c r="F492" i="2" s="1"/>
  <c r="F494" i="2" s="1"/>
  <c r="F496" i="2" s="1"/>
  <c r="F498" i="2" s="1"/>
  <c r="F500" i="2" s="1"/>
  <c r="F502" i="2" s="1"/>
  <c r="F504" i="2" s="1"/>
  <c r="F506" i="2" s="1"/>
  <c r="F508" i="2" s="1"/>
  <c r="F510" i="2" s="1"/>
  <c r="F512" i="2" s="1"/>
  <c r="F514" i="2" s="1"/>
  <c r="F516" i="2" s="1"/>
  <c r="F518" i="2" s="1"/>
  <c r="F520" i="2" s="1"/>
  <c r="F522" i="2" s="1"/>
  <c r="F524" i="2" s="1"/>
  <c r="F526" i="2" s="1"/>
  <c r="F528" i="2" s="1"/>
  <c r="F530" i="2" s="1"/>
  <c r="F532" i="2" s="1"/>
  <c r="F534" i="2" s="1"/>
  <c r="F536" i="2" s="1"/>
  <c r="F538" i="2" s="1"/>
  <c r="F540" i="2" s="1"/>
  <c r="F542" i="2" s="1"/>
  <c r="F544" i="2" s="1"/>
  <c r="F546" i="2" s="1"/>
  <c r="F548" i="2" s="1"/>
  <c r="F550" i="2" s="1"/>
  <c r="F552" i="2" s="1"/>
  <c r="F554" i="2" s="1"/>
  <c r="F556" i="2" s="1"/>
  <c r="F558" i="2" s="1"/>
  <c r="F560" i="2" s="1"/>
  <c r="F562" i="2" s="1"/>
  <c r="F564" i="2" s="1"/>
  <c r="F566" i="2" s="1"/>
  <c r="F568" i="2" s="1"/>
  <c r="F570" i="2" s="1"/>
  <c r="F572" i="2" s="1"/>
  <c r="F574" i="2" s="1"/>
  <c r="F576" i="2" s="1"/>
  <c r="F578" i="2" s="1"/>
  <c r="F580" i="2" s="1"/>
  <c r="F582" i="2" s="1"/>
  <c r="F584" i="2" s="1"/>
  <c r="F586" i="2" s="1"/>
  <c r="F588" i="2" s="1"/>
  <c r="F590" i="2" s="1"/>
  <c r="F592" i="2" s="1"/>
  <c r="F594" i="2" s="1"/>
  <c r="F596" i="2" s="1"/>
  <c r="F598" i="2" s="1"/>
  <c r="F600" i="2" s="1"/>
  <c r="F602" i="2" s="1"/>
  <c r="F604" i="2" s="1"/>
  <c r="F606" i="2" s="1"/>
  <c r="F608" i="2" s="1"/>
  <c r="F610" i="2" s="1"/>
  <c r="F612" i="2" s="1"/>
  <c r="F614" i="2" s="1"/>
  <c r="F616" i="2" s="1"/>
  <c r="F618" i="2" s="1"/>
  <c r="F620" i="2" s="1"/>
  <c r="F622" i="2" s="1"/>
  <c r="F624" i="2" s="1"/>
  <c r="F626" i="2" s="1"/>
  <c r="F628" i="2" s="1"/>
  <c r="F630" i="2" s="1"/>
  <c r="F632" i="2" s="1"/>
  <c r="F634" i="2" s="1"/>
  <c r="F636" i="2" s="1"/>
  <c r="F638" i="2" s="1"/>
  <c r="F640" i="2" s="1"/>
  <c r="F642" i="2" s="1"/>
  <c r="F644" i="2" s="1"/>
  <c r="F646" i="2" s="1"/>
  <c r="F648" i="2" s="1"/>
  <c r="F650" i="2" s="1"/>
  <c r="F652" i="2" s="1"/>
  <c r="F654" i="2" s="1"/>
  <c r="F656" i="2" s="1"/>
  <c r="F658" i="2" s="1"/>
  <c r="F660" i="2" s="1"/>
  <c r="F662" i="2" s="1"/>
  <c r="F664" i="2" s="1"/>
  <c r="F666" i="2" s="1"/>
  <c r="F668" i="2" s="1"/>
  <c r="F670" i="2" s="1"/>
  <c r="F672" i="2" s="1"/>
  <c r="F674" i="2" s="1"/>
  <c r="F676" i="2" s="1"/>
  <c r="F678" i="2" s="1"/>
  <c r="F680" i="2" s="1"/>
  <c r="F682" i="2" s="1"/>
  <c r="F684" i="2" s="1"/>
  <c r="F686" i="2" s="1"/>
  <c r="F688" i="2" s="1"/>
  <c r="F690" i="2" s="1"/>
  <c r="F692" i="2" s="1"/>
  <c r="F694" i="2" s="1"/>
  <c r="F696" i="2" s="1"/>
  <c r="F698" i="2" s="1"/>
  <c r="F700" i="2" s="1"/>
  <c r="F702" i="2" s="1"/>
  <c r="F704" i="2" s="1"/>
  <c r="F706" i="2" s="1"/>
  <c r="F708" i="2" s="1"/>
  <c r="F710" i="2" s="1"/>
  <c r="F712" i="2" s="1"/>
  <c r="F714" i="2" s="1"/>
  <c r="F716" i="2" s="1"/>
  <c r="F718" i="2" s="1"/>
  <c r="F720" i="2" s="1"/>
  <c r="F722" i="2" s="1"/>
  <c r="F724" i="2" s="1"/>
  <c r="F726" i="2" s="1"/>
  <c r="F728" i="2" s="1"/>
  <c r="F730" i="2" s="1"/>
  <c r="F732" i="2" s="1"/>
  <c r="F734" i="2" s="1"/>
  <c r="F736" i="2" s="1"/>
  <c r="F738" i="2" s="1"/>
  <c r="F740" i="2" s="1"/>
  <c r="F742" i="2" s="1"/>
  <c r="F744" i="2" s="1"/>
  <c r="F746" i="2" s="1"/>
  <c r="F748" i="2" s="1"/>
  <c r="F750" i="2" s="1"/>
  <c r="F752" i="2" s="1"/>
  <c r="F754" i="2" s="1"/>
  <c r="F756" i="2" s="1"/>
  <c r="F758" i="2" s="1"/>
  <c r="F760" i="2" s="1"/>
  <c r="F762" i="2" s="1"/>
  <c r="F764" i="2" s="1"/>
  <c r="F766" i="2" s="1"/>
  <c r="F768" i="2" s="1"/>
  <c r="F770" i="2" s="1"/>
  <c r="F772" i="2" s="1"/>
  <c r="F774" i="2" s="1"/>
  <c r="F776" i="2" s="1"/>
  <c r="F778" i="2" s="1"/>
  <c r="F780" i="2" s="1"/>
  <c r="F782" i="2" s="1"/>
  <c r="F784" i="2" s="1"/>
  <c r="F786" i="2" s="1"/>
  <c r="F788" i="2" s="1"/>
  <c r="F790" i="2" s="1"/>
  <c r="F792" i="2" s="1"/>
  <c r="F794" i="2" s="1"/>
  <c r="F796" i="2" s="1"/>
  <c r="F798" i="2" s="1"/>
  <c r="F800" i="2" s="1"/>
  <c r="F802" i="2" s="1"/>
  <c r="F804" i="2" s="1"/>
  <c r="F806" i="2" s="1"/>
  <c r="F808" i="2" s="1"/>
  <c r="F810" i="2" s="1"/>
  <c r="F812" i="2" s="1"/>
  <c r="F814" i="2" s="1"/>
  <c r="F816" i="2" s="1"/>
  <c r="F818" i="2" s="1"/>
  <c r="F820" i="2" s="1"/>
  <c r="F822" i="2" s="1"/>
  <c r="F824" i="2" s="1"/>
  <c r="F826" i="2" s="1"/>
  <c r="F828" i="2" s="1"/>
  <c r="F830" i="2" s="1"/>
  <c r="F832" i="2" s="1"/>
  <c r="F834" i="2" s="1"/>
  <c r="F836" i="2" s="1"/>
  <c r="F838" i="2" s="1"/>
  <c r="F840" i="2" s="1"/>
  <c r="F842" i="2" s="1"/>
  <c r="F844" i="2" s="1"/>
  <c r="F846" i="2" s="1"/>
  <c r="F848" i="2" s="1"/>
  <c r="F850" i="2" s="1"/>
  <c r="F852" i="2" s="1"/>
  <c r="F854" i="2" s="1"/>
  <c r="F856" i="2" s="1"/>
  <c r="F858" i="2" s="1"/>
  <c r="F860" i="2" s="1"/>
  <c r="F862" i="2" s="1"/>
  <c r="F864" i="2" s="1"/>
  <c r="F866" i="2" s="1"/>
  <c r="F868" i="2" s="1"/>
  <c r="F870" i="2" s="1"/>
  <c r="F872" i="2" s="1"/>
  <c r="F874" i="2" s="1"/>
  <c r="F876" i="2" s="1"/>
  <c r="F878" i="2" s="1"/>
  <c r="F880" i="2" s="1"/>
  <c r="F882" i="2" s="1"/>
  <c r="F884" i="2" s="1"/>
  <c r="F886" i="2" s="1"/>
  <c r="F888" i="2" s="1"/>
  <c r="F890" i="2" s="1"/>
  <c r="F892" i="2" s="1"/>
  <c r="F894" i="2" s="1"/>
  <c r="F896" i="2" s="1"/>
  <c r="F898" i="2" s="1"/>
  <c r="F900" i="2" s="1"/>
  <c r="F902" i="2" s="1"/>
  <c r="F904" i="2" s="1"/>
  <c r="F906" i="2" s="1"/>
  <c r="F908" i="2" s="1"/>
  <c r="F910" i="2" s="1"/>
  <c r="F912" i="2" s="1"/>
  <c r="F914" i="2" s="1"/>
  <c r="F916" i="2" s="1"/>
  <c r="F918" i="2" s="1"/>
  <c r="F920" i="2" s="1"/>
  <c r="F922" i="2" s="1"/>
  <c r="F924" i="2" s="1"/>
  <c r="F926" i="2" s="1"/>
  <c r="F928" i="2" s="1"/>
  <c r="F930" i="2" s="1"/>
  <c r="F932" i="2" s="1"/>
  <c r="F934" i="2" s="1"/>
  <c r="F936" i="2" s="1"/>
  <c r="F938" i="2" s="1"/>
  <c r="F940" i="2" s="1"/>
  <c r="F942" i="2" s="1"/>
  <c r="F944" i="2" s="1"/>
  <c r="F946" i="2" s="1"/>
  <c r="F948" i="2" s="1"/>
  <c r="F950" i="2" s="1"/>
  <c r="F952" i="2" s="1"/>
  <c r="F954" i="2" s="1"/>
  <c r="F956" i="2" s="1"/>
  <c r="F958" i="2" s="1"/>
  <c r="F960" i="2" s="1"/>
  <c r="F962" i="2" s="1"/>
  <c r="F964" i="2" s="1"/>
  <c r="F966" i="2" s="1"/>
  <c r="F968" i="2" s="1"/>
  <c r="F970" i="2" s="1"/>
  <c r="F972" i="2" s="1"/>
  <c r="F974" i="2" s="1"/>
  <c r="F976" i="2" s="1"/>
  <c r="F978" i="2" s="1"/>
  <c r="F980" i="2" s="1"/>
  <c r="F982" i="2" s="1"/>
  <c r="F984" i="2" s="1"/>
  <c r="F986" i="2" s="1"/>
  <c r="F988" i="2" s="1"/>
  <c r="F990" i="2" s="1"/>
  <c r="F992" i="2" s="1"/>
  <c r="F994" i="2" s="1"/>
  <c r="F996" i="2" s="1"/>
  <c r="F998" i="2" s="1"/>
  <c r="F1000" i="2" s="1"/>
  <c r="F1002" i="2" s="1"/>
  <c r="F1004" i="2" s="1"/>
  <c r="F1006" i="2" s="1"/>
  <c r="F1008" i="2" s="1"/>
  <c r="F1010" i="2" s="1"/>
  <c r="F1012" i="2" s="1"/>
  <c r="F1014" i="2" s="1"/>
  <c r="F1016" i="2" s="1"/>
  <c r="F1018" i="2" s="1"/>
  <c r="F1020" i="2" s="1"/>
  <c r="F1022" i="2" s="1"/>
  <c r="F1024" i="2" s="1"/>
  <c r="F1026" i="2" s="1"/>
  <c r="F1028" i="2" s="1"/>
  <c r="F1030" i="2" s="1"/>
  <c r="F1032" i="2" s="1"/>
  <c r="F1034" i="2" s="1"/>
  <c r="F1036" i="2" s="1"/>
  <c r="F1038" i="2" s="1"/>
  <c r="F1040" i="2" s="1"/>
  <c r="F1042" i="2" s="1"/>
  <c r="F1044" i="2" s="1"/>
  <c r="F1046" i="2" s="1"/>
  <c r="F1048" i="2" s="1"/>
  <c r="F1050" i="2" s="1"/>
  <c r="F1052" i="2" s="1"/>
  <c r="F1054" i="2" s="1"/>
  <c r="F1056" i="2" s="1"/>
  <c r="F1058" i="2" s="1"/>
  <c r="F1060" i="2" s="1"/>
  <c r="F1062" i="2" s="1"/>
  <c r="F1064" i="2" s="1"/>
  <c r="F1066" i="2" s="1"/>
  <c r="F1068" i="2" s="1"/>
  <c r="F1070" i="2" s="1"/>
  <c r="F1072" i="2" s="1"/>
  <c r="F1074" i="2" s="1"/>
  <c r="F1076" i="2" s="1"/>
  <c r="F1078" i="2" s="1"/>
  <c r="F1080" i="2" s="1"/>
  <c r="F1082" i="2" s="1"/>
  <c r="F1084" i="2" s="1"/>
  <c r="F1086" i="2" s="1"/>
  <c r="F1088" i="2" s="1"/>
  <c r="F1090" i="2" s="1"/>
  <c r="F1092" i="2" s="1"/>
  <c r="F1094" i="2" s="1"/>
  <c r="F1096" i="2" s="1"/>
  <c r="F1098" i="2" s="1"/>
  <c r="F1100" i="2" s="1"/>
  <c r="F1102" i="2" s="1"/>
  <c r="F1104" i="2" s="1"/>
  <c r="F1106" i="2" s="1"/>
  <c r="F1108" i="2" s="1"/>
  <c r="F1110" i="2" s="1"/>
  <c r="F1112" i="2" s="1"/>
  <c r="F1114" i="2" s="1"/>
  <c r="F1116" i="2" s="1"/>
  <c r="F1118" i="2" s="1"/>
  <c r="F1120" i="2" s="1"/>
  <c r="F1122" i="2" s="1"/>
  <c r="F1124" i="2" s="1"/>
  <c r="F1126" i="2" s="1"/>
  <c r="F1128" i="2" s="1"/>
  <c r="F1130" i="2" s="1"/>
  <c r="F1132" i="2" s="1"/>
  <c r="F1134" i="2" s="1"/>
  <c r="F1136" i="2" s="1"/>
  <c r="F1138" i="2" s="1"/>
  <c r="F1140" i="2" s="1"/>
  <c r="F1142" i="2" s="1"/>
  <c r="F1144" i="2" s="1"/>
  <c r="F1146" i="2" s="1"/>
  <c r="F1148" i="2" s="1"/>
  <c r="F1150" i="2" s="1"/>
  <c r="F1152" i="2" s="1"/>
  <c r="F1154" i="2" s="1"/>
  <c r="F1156" i="2" s="1"/>
  <c r="F1158" i="2" s="1"/>
  <c r="F1160" i="2" s="1"/>
  <c r="F1162" i="2" s="1"/>
  <c r="F1164" i="2" s="1"/>
  <c r="F1166" i="2" s="1"/>
  <c r="F1168" i="2" s="1"/>
  <c r="F1170" i="2" s="1"/>
  <c r="F1172" i="2" s="1"/>
  <c r="F1174" i="2" s="1"/>
  <c r="F1176" i="2" s="1"/>
  <c r="F1178" i="2" s="1"/>
  <c r="F1180" i="2" s="1"/>
  <c r="F1182" i="2" s="1"/>
  <c r="F1184" i="2" s="1"/>
  <c r="F1186" i="2" s="1"/>
  <c r="F1188" i="2" s="1"/>
  <c r="F1190" i="2" s="1"/>
  <c r="F1192" i="2" s="1"/>
  <c r="F1194" i="2" s="1"/>
  <c r="F1196" i="2" s="1"/>
  <c r="F1198" i="2" s="1"/>
  <c r="F1200" i="2" s="1"/>
  <c r="F1202" i="2" s="1"/>
  <c r="F1204" i="2" s="1"/>
  <c r="F1206" i="2" s="1"/>
  <c r="F1208" i="2" s="1"/>
  <c r="F1210" i="2" s="1"/>
  <c r="F1212" i="2" s="1"/>
  <c r="F1214" i="2" s="1"/>
  <c r="F1216" i="2" s="1"/>
  <c r="F1218" i="2" s="1"/>
  <c r="F1220" i="2" s="1"/>
  <c r="F1222" i="2" s="1"/>
  <c r="F1224" i="2" s="1"/>
  <c r="F1226" i="2" s="1"/>
  <c r="F1228" i="2" s="1"/>
  <c r="F1230" i="2" s="1"/>
  <c r="F1232" i="2" s="1"/>
  <c r="F1234" i="2" s="1"/>
  <c r="F1236" i="2" s="1"/>
  <c r="F1238" i="2" s="1"/>
  <c r="F1240" i="2" s="1"/>
  <c r="F1242" i="2" s="1"/>
  <c r="F1244" i="2" s="1"/>
  <c r="F1246" i="2" s="1"/>
  <c r="F1248" i="2" s="1"/>
  <c r="F1250" i="2" s="1"/>
  <c r="F1252" i="2" s="1"/>
  <c r="F1254" i="2" s="1"/>
  <c r="F1256" i="2" s="1"/>
  <c r="F1258" i="2" s="1"/>
  <c r="F1260" i="2" s="1"/>
  <c r="F1262" i="2" s="1"/>
  <c r="F1264" i="2" s="1"/>
  <c r="F1266" i="2" s="1"/>
  <c r="F1268" i="2" s="1"/>
  <c r="F1270" i="2" s="1"/>
  <c r="F1272" i="2" s="1"/>
  <c r="F1274" i="2" s="1"/>
  <c r="F1276" i="2" s="1"/>
  <c r="F1278" i="2" s="1"/>
  <c r="F1280" i="2" s="1"/>
  <c r="F1282" i="2" s="1"/>
  <c r="F1284" i="2" s="1"/>
  <c r="F1286" i="2" s="1"/>
  <c r="F1288" i="2" s="1"/>
  <c r="F1290" i="2" s="1"/>
  <c r="F1292" i="2" s="1"/>
  <c r="F1294" i="2" s="1"/>
  <c r="F1296" i="2" s="1"/>
  <c r="F1298" i="2" s="1"/>
  <c r="F1300" i="2" s="1"/>
  <c r="F1302" i="2" s="1"/>
  <c r="F1304" i="2" s="1"/>
  <c r="F1306" i="2" s="1"/>
  <c r="F1308" i="2" s="1"/>
  <c r="F1310" i="2" s="1"/>
  <c r="F1312" i="2" s="1"/>
  <c r="F1314" i="2" s="1"/>
  <c r="F1316" i="2" s="1"/>
  <c r="F1318" i="2" s="1"/>
  <c r="F1320" i="2" s="1"/>
  <c r="F1322" i="2" s="1"/>
  <c r="F1324" i="2" s="1"/>
  <c r="F1326" i="2" s="1"/>
  <c r="F1328" i="2" s="1"/>
  <c r="F1330" i="2" s="1"/>
  <c r="F1332" i="2" s="1"/>
  <c r="F1334" i="2" s="1"/>
  <c r="F1336" i="2" s="1"/>
  <c r="F1338" i="2" s="1"/>
  <c r="F1340" i="2" s="1"/>
  <c r="F1342" i="2" s="1"/>
  <c r="F1344" i="2" s="1"/>
  <c r="F1346" i="2" s="1"/>
  <c r="F1348" i="2" s="1"/>
  <c r="F1350" i="2" s="1"/>
  <c r="F1352" i="2" s="1"/>
  <c r="F1354" i="2" s="1"/>
  <c r="F1356" i="2" s="1"/>
  <c r="F1358" i="2" s="1"/>
  <c r="F1360" i="2" s="1"/>
  <c r="F1362" i="2" s="1"/>
  <c r="F1364" i="2" s="1"/>
  <c r="F1366" i="2" s="1"/>
  <c r="F1368" i="2" s="1"/>
  <c r="F1370" i="2" s="1"/>
  <c r="F1372" i="2" s="1"/>
  <c r="F1374" i="2" s="1"/>
  <c r="F1376" i="2" s="1"/>
  <c r="F1378" i="2" s="1"/>
  <c r="F1380" i="2" s="1"/>
  <c r="F1382" i="2" s="1"/>
  <c r="F1384" i="2" s="1"/>
  <c r="F1386" i="2" s="1"/>
  <c r="F1388" i="2" s="1"/>
  <c r="F1390" i="2" s="1"/>
  <c r="F1392" i="2" s="1"/>
  <c r="F1394" i="2" s="1"/>
  <c r="F1396" i="2" s="1"/>
  <c r="F1398" i="2" s="1"/>
  <c r="F1400" i="2" s="1"/>
  <c r="F1402" i="2" s="1"/>
  <c r="F1404" i="2" s="1"/>
  <c r="F1406" i="2" s="1"/>
  <c r="F1408" i="2" s="1"/>
  <c r="F1410" i="2" s="1"/>
  <c r="F1412" i="2" s="1"/>
  <c r="F1414" i="2" s="1"/>
  <c r="F1416" i="2" s="1"/>
  <c r="F1418" i="2" s="1"/>
  <c r="F1420" i="2" s="1"/>
  <c r="F1422" i="2" s="1"/>
  <c r="F1424" i="2" s="1"/>
  <c r="F1426" i="2" s="1"/>
  <c r="F1428" i="2" s="1"/>
  <c r="F1430" i="2" s="1"/>
  <c r="F1432" i="2" s="1"/>
  <c r="F1434" i="2" s="1"/>
  <c r="F1436" i="2" s="1"/>
  <c r="F1438" i="2" s="1"/>
  <c r="F1440" i="2" s="1"/>
  <c r="F1442" i="2" s="1"/>
  <c r="F1444" i="2" s="1"/>
  <c r="F1446" i="2" s="1"/>
  <c r="F1448" i="2" s="1"/>
  <c r="F1450" i="2" s="1"/>
  <c r="F1452" i="2" s="1"/>
  <c r="F1454" i="2" s="1"/>
  <c r="F1456" i="2" s="1"/>
  <c r="F1458" i="2" s="1"/>
  <c r="F1460" i="2" s="1"/>
  <c r="F1462" i="2" s="1"/>
  <c r="F1464" i="2" s="1"/>
  <c r="F1466" i="2" s="1"/>
  <c r="F1468" i="2" s="1"/>
  <c r="F1470" i="2" s="1"/>
  <c r="F1472" i="2" s="1"/>
  <c r="F1474" i="2" s="1"/>
  <c r="F1476" i="2" s="1"/>
  <c r="F1478" i="2" s="1"/>
  <c r="F1480" i="2" s="1"/>
  <c r="F1482" i="2" s="1"/>
  <c r="F1484" i="2" s="1"/>
  <c r="F1486" i="2" s="1"/>
  <c r="F1488" i="2" s="1"/>
  <c r="F1490" i="2" s="1"/>
  <c r="F1492" i="2" s="1"/>
  <c r="F1494" i="2" s="1"/>
  <c r="F1496" i="2" s="1"/>
  <c r="F1498" i="2" s="1"/>
  <c r="F1500" i="2" s="1"/>
  <c r="F1502" i="2" s="1"/>
  <c r="F1504" i="2" s="1"/>
  <c r="F1506" i="2" s="1"/>
  <c r="F1508" i="2" s="1"/>
  <c r="F1510" i="2" s="1"/>
  <c r="F1512" i="2" s="1"/>
  <c r="F1514" i="2" s="1"/>
  <c r="F1516" i="2" s="1"/>
  <c r="F1518" i="2" s="1"/>
  <c r="F1520" i="2" s="1"/>
  <c r="F1522" i="2" s="1"/>
  <c r="F1524" i="2" s="1"/>
  <c r="F1526" i="2" s="1"/>
  <c r="F1528" i="2" s="1"/>
  <c r="F1530" i="2" s="1"/>
  <c r="F1532" i="2" s="1"/>
  <c r="F1534" i="2" s="1"/>
  <c r="F1536" i="2" s="1"/>
  <c r="F1538" i="2" s="1"/>
  <c r="F1540" i="2" s="1"/>
  <c r="F1542" i="2" s="1"/>
  <c r="F1544" i="2" s="1"/>
  <c r="F1546" i="2" s="1"/>
  <c r="F1548" i="2" s="1"/>
  <c r="F1550" i="2" s="1"/>
  <c r="F1552" i="2" s="1"/>
  <c r="F1554" i="2" s="1"/>
  <c r="F1556" i="2" s="1"/>
  <c r="F1558" i="2" s="1"/>
  <c r="F1560" i="2" s="1"/>
  <c r="F1562" i="2" s="1"/>
  <c r="F1564" i="2" s="1"/>
  <c r="F1566" i="2" s="1"/>
  <c r="F1568" i="2" s="1"/>
  <c r="F1570" i="2" s="1"/>
  <c r="F1572" i="2" s="1"/>
  <c r="F1574" i="2" s="1"/>
  <c r="F1576" i="2" s="1"/>
  <c r="F1578" i="2" s="1"/>
  <c r="F1580" i="2" s="1"/>
  <c r="F1582" i="2" s="1"/>
  <c r="F1584" i="2" s="1"/>
  <c r="F1586" i="2" s="1"/>
  <c r="F1588" i="2" s="1"/>
  <c r="F1590" i="2" s="1"/>
  <c r="F1592" i="2" s="1"/>
  <c r="F1594" i="2" s="1"/>
  <c r="F1596" i="2" s="1"/>
  <c r="F1598" i="2" s="1"/>
  <c r="F1600" i="2" s="1"/>
  <c r="F1602" i="2" s="1"/>
  <c r="F1604" i="2" s="1"/>
  <c r="F1606" i="2" s="1"/>
  <c r="F1608" i="2" s="1"/>
  <c r="F1610" i="2" s="1"/>
  <c r="F1612" i="2" s="1"/>
  <c r="F1614" i="2" s="1"/>
  <c r="F1616" i="2" s="1"/>
  <c r="F1618" i="2" s="1"/>
  <c r="F1620" i="2" s="1"/>
  <c r="F1622" i="2" s="1"/>
  <c r="F1624" i="2" s="1"/>
  <c r="F1626" i="2" s="1"/>
  <c r="F1628" i="2" s="1"/>
  <c r="F1630" i="2" s="1"/>
  <c r="F1632" i="2" s="1"/>
  <c r="F1634" i="2" s="1"/>
  <c r="F1636" i="2" s="1"/>
  <c r="F1638" i="2" s="1"/>
  <c r="F1640" i="2" s="1"/>
  <c r="F1642" i="2" s="1"/>
  <c r="F1644" i="2" s="1"/>
  <c r="F1646" i="2" s="1"/>
  <c r="F1648" i="2" s="1"/>
  <c r="F1650" i="2" s="1"/>
  <c r="F1652" i="2" s="1"/>
  <c r="F1654" i="2" s="1"/>
  <c r="F1656" i="2" s="1"/>
  <c r="F1658" i="2" s="1"/>
  <c r="F1660" i="2" s="1"/>
  <c r="F1662" i="2" s="1"/>
  <c r="F1664" i="2" s="1"/>
  <c r="F1666" i="2" s="1"/>
  <c r="F1668" i="2" s="1"/>
  <c r="F1670" i="2" s="1"/>
  <c r="F1672" i="2" s="1"/>
  <c r="F1674" i="2" s="1"/>
  <c r="F1676" i="2" s="1"/>
  <c r="F1678" i="2" s="1"/>
  <c r="F1680" i="2" s="1"/>
  <c r="F1682" i="2" s="1"/>
  <c r="F1684" i="2" s="1"/>
  <c r="F1686" i="2" s="1"/>
  <c r="F1688" i="2" s="1"/>
  <c r="F1690" i="2" s="1"/>
  <c r="F1692" i="2" s="1"/>
  <c r="F1694" i="2" s="1"/>
  <c r="F1696" i="2" s="1"/>
  <c r="F1698" i="2" s="1"/>
  <c r="F1700" i="2" s="1"/>
  <c r="F1702" i="2" s="1"/>
  <c r="F1704" i="2" s="1"/>
  <c r="F1706" i="2" s="1"/>
  <c r="F1708" i="2" s="1"/>
  <c r="F1710" i="2" s="1"/>
  <c r="F1712" i="2" s="1"/>
  <c r="F1714" i="2" s="1"/>
  <c r="F1716" i="2" s="1"/>
  <c r="F1718" i="2" s="1"/>
  <c r="F1720" i="2" s="1"/>
  <c r="F1722" i="2" s="1"/>
  <c r="F1724" i="2" s="1"/>
  <c r="F1726" i="2" s="1"/>
  <c r="F1728" i="2" s="1"/>
  <c r="F1730" i="2" s="1"/>
  <c r="F1732" i="2" s="1"/>
  <c r="F1734" i="2" s="1"/>
  <c r="F1736" i="2" s="1"/>
  <c r="F1738" i="2" s="1"/>
  <c r="F1740" i="2" s="1"/>
  <c r="F1742" i="2" s="1"/>
  <c r="F1744" i="2" s="1"/>
  <c r="F1746" i="2" s="1"/>
  <c r="F1748" i="2" s="1"/>
  <c r="F1750" i="2" s="1"/>
  <c r="F1752" i="2" s="1"/>
  <c r="F1754" i="2" s="1"/>
  <c r="F1756" i="2" s="1"/>
  <c r="F1758" i="2" s="1"/>
  <c r="F1760" i="2" s="1"/>
  <c r="F1762" i="2" s="1"/>
  <c r="F1764" i="2" s="1"/>
  <c r="F1766" i="2" s="1"/>
  <c r="F1768" i="2" s="1"/>
  <c r="F1770" i="2" s="1"/>
  <c r="F1772" i="2" s="1"/>
  <c r="F1774" i="2" s="1"/>
  <c r="F1776" i="2" s="1"/>
  <c r="F1778" i="2" s="1"/>
  <c r="F1780" i="2" s="1"/>
  <c r="F1782" i="2" s="1"/>
  <c r="F1784" i="2" s="1"/>
  <c r="F1786" i="2" s="1"/>
  <c r="F1788" i="2" s="1"/>
  <c r="F1790" i="2" s="1"/>
  <c r="F1792" i="2" s="1"/>
  <c r="F1794" i="2" s="1"/>
  <c r="F1796" i="2" s="1"/>
  <c r="F1798" i="2" s="1"/>
  <c r="F1800" i="2" s="1"/>
  <c r="F1802" i="2" s="1"/>
  <c r="F1804" i="2" s="1"/>
  <c r="F1806" i="2" s="1"/>
  <c r="F1808" i="2" s="1"/>
  <c r="F1810" i="2" s="1"/>
  <c r="F1812" i="2" s="1"/>
  <c r="F1814" i="2" s="1"/>
  <c r="F1816" i="2" s="1"/>
  <c r="F1818" i="2" s="1"/>
  <c r="F1820" i="2" s="1"/>
  <c r="F1822" i="2" s="1"/>
  <c r="F1824" i="2" s="1"/>
  <c r="F1826" i="2" s="1"/>
  <c r="F1828" i="2" s="1"/>
  <c r="F1830" i="2" s="1"/>
  <c r="F1832" i="2" s="1"/>
  <c r="F1834" i="2" s="1"/>
  <c r="F1836" i="2" s="1"/>
  <c r="F1838" i="2" s="1"/>
  <c r="F1840" i="2" s="1"/>
  <c r="F1842" i="2" s="1"/>
  <c r="F1844" i="2" s="1"/>
  <c r="F1846" i="2" s="1"/>
  <c r="F1848" i="2" s="1"/>
  <c r="F1850" i="2" s="1"/>
  <c r="F1852" i="2" s="1"/>
  <c r="F1854" i="2" s="1"/>
  <c r="F1856" i="2" s="1"/>
  <c r="F1858" i="2" s="1"/>
  <c r="F1860" i="2" s="1"/>
  <c r="F1862" i="2" s="1"/>
  <c r="F1864" i="2" s="1"/>
  <c r="F1866" i="2" s="1"/>
  <c r="F1868" i="2" s="1"/>
  <c r="F1870" i="2" s="1"/>
  <c r="F1872" i="2" s="1"/>
  <c r="F1874" i="2" s="1"/>
  <c r="F1876" i="2" s="1"/>
  <c r="F1878" i="2" s="1"/>
  <c r="F1880" i="2" s="1"/>
  <c r="F1882" i="2" s="1"/>
  <c r="F1884" i="2" s="1"/>
  <c r="F1886" i="2" s="1"/>
  <c r="F1888" i="2" s="1"/>
  <c r="F1890" i="2" s="1"/>
  <c r="F1892" i="2" s="1"/>
  <c r="F1894" i="2" s="1"/>
  <c r="F1896" i="2" s="1"/>
  <c r="F1898" i="2" s="1"/>
  <c r="F1900" i="2" s="1"/>
  <c r="F1902" i="2" s="1"/>
  <c r="F1904" i="2" s="1"/>
  <c r="F1906" i="2" s="1"/>
  <c r="F1908" i="2" s="1"/>
  <c r="F1910" i="2" s="1"/>
  <c r="F1912" i="2" s="1"/>
  <c r="F1914" i="2" s="1"/>
  <c r="F1916" i="2" s="1"/>
  <c r="F1918" i="2" s="1"/>
  <c r="F1920" i="2" s="1"/>
  <c r="F1922" i="2" s="1"/>
  <c r="F1924" i="2" s="1"/>
  <c r="F1926" i="2" s="1"/>
  <c r="F1928" i="2" s="1"/>
  <c r="F1930" i="2" s="1"/>
  <c r="F1932" i="2" s="1"/>
  <c r="F1934" i="2" s="1"/>
  <c r="F1936" i="2" s="1"/>
  <c r="F1938" i="2" s="1"/>
  <c r="F1940" i="2" s="1"/>
  <c r="F1942" i="2" s="1"/>
  <c r="F1944" i="2" s="1"/>
  <c r="F1946" i="2" s="1"/>
  <c r="F1948" i="2" s="1"/>
  <c r="F1950" i="2" s="1"/>
  <c r="F1952" i="2" s="1"/>
  <c r="F1954" i="2" s="1"/>
  <c r="F1956" i="2" s="1"/>
  <c r="F1958" i="2" s="1"/>
  <c r="F1960" i="2" s="1"/>
  <c r="F1962" i="2" s="1"/>
  <c r="F1964" i="2" s="1"/>
  <c r="F1966" i="2" s="1"/>
  <c r="F1968" i="2" s="1"/>
  <c r="F1970" i="2" s="1"/>
  <c r="F1972" i="2" s="1"/>
  <c r="F1974" i="2" s="1"/>
  <c r="F1976" i="2" s="1"/>
  <c r="F1978" i="2" s="1"/>
  <c r="F1980" i="2" s="1"/>
  <c r="F1982" i="2" s="1"/>
  <c r="F1984" i="2" s="1"/>
  <c r="F1986" i="2" s="1"/>
  <c r="F1988" i="2" s="1"/>
  <c r="F1990" i="2" s="1"/>
  <c r="F1992" i="2" s="1"/>
  <c r="F1994" i="2" s="1"/>
  <c r="F1996" i="2" s="1"/>
  <c r="F1998" i="2" s="1"/>
  <c r="F2000" i="2" s="1"/>
  <c r="F2002" i="2" s="1"/>
  <c r="F2004" i="2" s="1"/>
  <c r="F2006" i="2" s="1"/>
  <c r="F2008" i="2" s="1"/>
  <c r="F2010" i="2" s="1"/>
  <c r="F2012" i="2" s="1"/>
  <c r="F2014" i="2" s="1"/>
  <c r="F2016" i="2" s="1"/>
  <c r="F2018" i="2" s="1"/>
  <c r="F2020" i="2" s="1"/>
  <c r="F2022" i="2" s="1"/>
  <c r="F2024" i="2" s="1"/>
  <c r="F2026" i="2" s="1"/>
  <c r="F2028" i="2" s="1"/>
  <c r="F2030" i="2" s="1"/>
  <c r="F2032" i="2" s="1"/>
  <c r="F2034" i="2" s="1"/>
  <c r="F2036" i="2" s="1"/>
  <c r="F2038" i="2" s="1"/>
  <c r="F2040" i="2" s="1"/>
  <c r="F2042" i="2" s="1"/>
  <c r="F2044" i="2" s="1"/>
  <c r="F2046" i="2" s="1"/>
  <c r="F2048" i="2" s="1"/>
  <c r="F2050" i="2" s="1"/>
  <c r="F2052" i="2" s="1"/>
  <c r="F2054" i="2" s="1"/>
  <c r="F2056" i="2" s="1"/>
  <c r="F2058" i="2" s="1"/>
  <c r="F2060" i="2" s="1"/>
  <c r="F2062" i="2" s="1"/>
  <c r="F2064" i="2" s="1"/>
  <c r="F2066" i="2" s="1"/>
  <c r="F2068" i="2" s="1"/>
  <c r="F2070" i="2" s="1"/>
  <c r="F2072" i="2" s="1"/>
  <c r="F2074" i="2" s="1"/>
  <c r="F2076" i="2" s="1"/>
  <c r="F2078" i="2" s="1"/>
  <c r="F2080" i="2" s="1"/>
  <c r="F2082" i="2" s="1"/>
  <c r="F2084" i="2" s="1"/>
  <c r="F2086" i="2" s="1"/>
  <c r="F2088" i="2" s="1"/>
  <c r="F2090" i="2" s="1"/>
  <c r="F2092" i="2" s="1"/>
  <c r="F2094" i="2" s="1"/>
  <c r="F2096" i="2" s="1"/>
  <c r="F2098" i="2" s="1"/>
  <c r="F2100" i="2" s="1"/>
  <c r="F2102" i="2" s="1"/>
  <c r="F2104" i="2" s="1"/>
  <c r="F2106" i="2" s="1"/>
  <c r="F2108" i="2" s="1"/>
  <c r="F2110" i="2" s="1"/>
  <c r="F2112" i="2" s="1"/>
  <c r="F2114" i="2" s="1"/>
  <c r="F2116" i="2" s="1"/>
  <c r="F2118" i="2" s="1"/>
  <c r="F2120" i="2" s="1"/>
  <c r="F2122" i="2" s="1"/>
  <c r="F2124" i="2" s="1"/>
  <c r="F2126" i="2" s="1"/>
  <c r="F2128" i="2" s="1"/>
  <c r="F2130" i="2" s="1"/>
  <c r="F2132" i="2" s="1"/>
  <c r="F2134" i="2" s="1"/>
  <c r="F2136" i="2" s="1"/>
  <c r="F2138" i="2" s="1"/>
  <c r="F2140" i="2" s="1"/>
  <c r="F2142" i="2" s="1"/>
  <c r="F2144" i="2" s="1"/>
  <c r="F2146" i="2" s="1"/>
  <c r="F2148" i="2" s="1"/>
  <c r="F2150" i="2" s="1"/>
  <c r="F2152" i="2" s="1"/>
  <c r="F2154" i="2" s="1"/>
  <c r="F2156" i="2" s="1"/>
  <c r="F2158" i="2" s="1"/>
  <c r="F2160" i="2" s="1"/>
  <c r="F2162" i="2" s="1"/>
  <c r="F2164" i="2" s="1"/>
  <c r="F2166" i="2" s="1"/>
  <c r="F2168" i="2" s="1"/>
  <c r="F2170" i="2" s="1"/>
  <c r="F2172" i="2" s="1"/>
  <c r="F2174" i="2" s="1"/>
  <c r="F2176" i="2" s="1"/>
  <c r="F2178" i="2" s="1"/>
  <c r="F2180" i="2" s="1"/>
  <c r="F2182" i="2" s="1"/>
  <c r="F2184" i="2" s="1"/>
  <c r="F2186" i="2" s="1"/>
  <c r="F2188" i="2" s="1"/>
  <c r="F2190" i="2" s="1"/>
  <c r="F2192" i="2" s="1"/>
  <c r="F2194" i="2" s="1"/>
  <c r="F2196" i="2" s="1"/>
  <c r="F2198" i="2" s="1"/>
  <c r="F2200" i="2" s="1"/>
  <c r="F2202" i="2" s="1"/>
  <c r="F2204" i="2" s="1"/>
  <c r="F2206" i="2" s="1"/>
  <c r="F2208" i="2" s="1"/>
  <c r="F2210" i="2" s="1"/>
  <c r="F2212" i="2" s="1"/>
  <c r="F2214" i="2" s="1"/>
  <c r="F2216" i="2" s="1"/>
  <c r="F2218" i="2" s="1"/>
  <c r="F2220" i="2" s="1"/>
  <c r="F2222" i="2" s="1"/>
  <c r="F2224" i="2" s="1"/>
  <c r="F2226" i="2" s="1"/>
  <c r="F2228" i="2" s="1"/>
  <c r="F2230" i="2" s="1"/>
  <c r="F2232" i="2" s="1"/>
  <c r="F2234" i="2" s="1"/>
  <c r="F2236" i="2" s="1"/>
  <c r="F2238" i="2" s="1"/>
  <c r="F2240" i="2" s="1"/>
  <c r="F2242" i="2" s="1"/>
  <c r="F2244" i="2" s="1"/>
  <c r="F2246" i="2" s="1"/>
  <c r="F2248" i="2" s="1"/>
  <c r="F2250" i="2" s="1"/>
  <c r="F2252" i="2" s="1"/>
  <c r="F2254" i="2" s="1"/>
  <c r="F2256" i="2" s="1"/>
  <c r="F2258" i="2" s="1"/>
  <c r="F2260" i="2" s="1"/>
  <c r="F2262" i="2" s="1"/>
  <c r="F2264" i="2" s="1"/>
  <c r="F2266" i="2" s="1"/>
  <c r="F2268" i="2" s="1"/>
  <c r="F2270" i="2" s="1"/>
  <c r="F2272" i="2" s="1"/>
  <c r="F2274" i="2" s="1"/>
  <c r="F2276" i="2" s="1"/>
  <c r="F2278" i="2" s="1"/>
  <c r="F2280" i="2" s="1"/>
  <c r="F2282" i="2" s="1"/>
  <c r="F2284" i="2" s="1"/>
  <c r="F2286" i="2" s="1"/>
  <c r="F2288" i="2" s="1"/>
  <c r="F2290" i="2" s="1"/>
  <c r="F2292" i="2" s="1"/>
  <c r="F2294" i="2" s="1"/>
  <c r="F2296" i="2" s="1"/>
  <c r="F2298" i="2" s="1"/>
  <c r="F2300" i="2" s="1"/>
  <c r="F2302" i="2" s="1"/>
  <c r="F2304" i="2" s="1"/>
  <c r="F2306" i="2" s="1"/>
  <c r="F2308" i="2" s="1"/>
  <c r="F2310" i="2" s="1"/>
  <c r="F2312" i="2" s="1"/>
  <c r="F2314" i="2" s="1"/>
  <c r="F2316" i="2" s="1"/>
  <c r="F2318" i="2" s="1"/>
  <c r="F2320" i="2" s="1"/>
  <c r="F2322" i="2" s="1"/>
  <c r="F2324" i="2" s="1"/>
  <c r="F2326" i="2" s="1"/>
  <c r="F2328" i="2" s="1"/>
  <c r="F2330" i="2" s="1"/>
  <c r="F2332" i="2" s="1"/>
  <c r="F2334" i="2" s="1"/>
  <c r="F2336" i="2" s="1"/>
  <c r="F2338" i="2" s="1"/>
  <c r="F2340" i="2" s="1"/>
  <c r="F2342" i="2" s="1"/>
  <c r="F2344" i="2" s="1"/>
  <c r="F2346" i="2" s="1"/>
  <c r="F2348" i="2" s="1"/>
  <c r="F2350" i="2" s="1"/>
  <c r="F2352" i="2" s="1"/>
  <c r="F2354" i="2" s="1"/>
  <c r="F2356" i="2" s="1"/>
  <c r="F2358" i="2" s="1"/>
  <c r="F2360" i="2" s="1"/>
  <c r="F2362" i="2" s="1"/>
  <c r="F2364" i="2" s="1"/>
  <c r="F2366" i="2" s="1"/>
  <c r="F2368" i="2" s="1"/>
  <c r="F2370" i="2" s="1"/>
  <c r="F2372" i="2" s="1"/>
  <c r="F2374" i="2" s="1"/>
  <c r="F2376" i="2" s="1"/>
  <c r="F2378" i="2" s="1"/>
  <c r="F2380" i="2" s="1"/>
  <c r="F2382" i="2" s="1"/>
  <c r="F2384" i="2" s="1"/>
  <c r="F2386" i="2" s="1"/>
  <c r="F2388" i="2" s="1"/>
  <c r="F2390" i="2" s="1"/>
  <c r="F2392" i="2" s="1"/>
  <c r="F2394" i="2" s="1"/>
  <c r="F2396" i="2" s="1"/>
  <c r="F2398" i="2" s="1"/>
  <c r="F2400" i="2" s="1"/>
  <c r="F2402" i="2" s="1"/>
  <c r="F2404" i="2" s="1"/>
  <c r="F2406" i="2" s="1"/>
  <c r="F2408" i="2" s="1"/>
  <c r="F2410" i="2" s="1"/>
  <c r="F2412" i="2" s="1"/>
  <c r="F2414" i="2" s="1"/>
  <c r="F2416" i="2" s="1"/>
  <c r="F2418" i="2" s="1"/>
  <c r="F2420" i="2" s="1"/>
  <c r="F2422" i="2" s="1"/>
  <c r="F2424" i="2" s="1"/>
  <c r="F2426" i="2" s="1"/>
  <c r="F2428" i="2" s="1"/>
  <c r="F2430" i="2" s="1"/>
  <c r="F2432" i="2" s="1"/>
  <c r="F2434" i="2" s="1"/>
  <c r="F2436" i="2" s="1"/>
  <c r="F382" i="2"/>
  <c r="F384" i="2" s="1"/>
  <c r="Z326" i="2"/>
  <c r="Z330" i="2" s="1"/>
  <c r="Z334" i="2" s="1"/>
  <c r="Z338" i="2" s="1"/>
  <c r="Z342" i="2" s="1"/>
  <c r="Z346" i="2" s="1"/>
  <c r="Z350" i="2" s="1"/>
  <c r="Z354" i="2" s="1"/>
  <c r="Z358" i="2" s="1"/>
  <c r="Z362" i="2" s="1"/>
  <c r="Z366" i="2" s="1"/>
  <c r="Z370" i="2" s="1"/>
  <c r="Z374" i="2" s="1"/>
  <c r="Z378" i="2" s="1"/>
  <c r="Z324" i="2"/>
  <c r="Z328" i="2" s="1"/>
  <c r="Z332" i="2" s="1"/>
  <c r="Z336" i="2" s="1"/>
  <c r="Z340" i="2" s="1"/>
  <c r="Z344" i="2" s="1"/>
  <c r="Z348" i="2" s="1"/>
  <c r="Z352" i="2" s="1"/>
  <c r="Z356" i="2" s="1"/>
  <c r="Z360" i="2" s="1"/>
  <c r="Z364" i="2" s="1"/>
  <c r="Z368" i="2" s="1"/>
  <c r="Z372" i="2" s="1"/>
  <c r="Z376" i="2" s="1"/>
  <c r="Z380" i="2" s="1"/>
  <c r="D386" i="2"/>
  <c r="D388" i="2" s="1"/>
  <c r="D390" i="2" s="1"/>
  <c r="D392" i="2" s="1"/>
  <c r="D394" i="2" s="1"/>
  <c r="D396" i="2" s="1"/>
  <c r="D398" i="2" s="1"/>
  <c r="D400" i="2" s="1"/>
  <c r="D402" i="2" s="1"/>
  <c r="D404" i="2" s="1"/>
  <c r="D406" i="2" s="1"/>
  <c r="D408" i="2" s="1"/>
  <c r="D410" i="2" s="1"/>
  <c r="D412" i="2" s="1"/>
  <c r="D414" i="2" s="1"/>
  <c r="D416" i="2" s="1"/>
  <c r="D418" i="2" s="1"/>
  <c r="D420" i="2" s="1"/>
  <c r="D422" i="2" s="1"/>
  <c r="D424" i="2" s="1"/>
  <c r="D426" i="2" s="1"/>
  <c r="D428" i="2" s="1"/>
  <c r="D430" i="2" s="1"/>
  <c r="D432" i="2" s="1"/>
  <c r="D434" i="2" s="1"/>
  <c r="D436" i="2" s="1"/>
  <c r="D438" i="2" s="1"/>
  <c r="D440" i="2" s="1"/>
  <c r="D442" i="2" s="1"/>
  <c r="D444" i="2" s="1"/>
  <c r="D446" i="2" s="1"/>
  <c r="D448" i="2" s="1"/>
  <c r="D450" i="2" s="1"/>
  <c r="D452" i="2" s="1"/>
  <c r="D454" i="2" s="1"/>
  <c r="D456" i="2" s="1"/>
  <c r="D458" i="2" s="1"/>
  <c r="D460" i="2" s="1"/>
  <c r="D462" i="2" s="1"/>
  <c r="D464" i="2" s="1"/>
  <c r="D466" i="2" s="1"/>
  <c r="D468" i="2" s="1"/>
  <c r="D470" i="2" s="1"/>
  <c r="D472" i="2" s="1"/>
  <c r="D474" i="2" s="1"/>
  <c r="D476" i="2" s="1"/>
  <c r="D478" i="2" s="1"/>
  <c r="D480" i="2" s="1"/>
  <c r="D482" i="2" s="1"/>
  <c r="D484" i="2" s="1"/>
  <c r="D486" i="2" s="1"/>
  <c r="D488" i="2" s="1"/>
  <c r="D490" i="2" s="1"/>
  <c r="D492" i="2" s="1"/>
  <c r="D494" i="2" s="1"/>
  <c r="D496" i="2" s="1"/>
  <c r="D498" i="2" s="1"/>
  <c r="D500" i="2" s="1"/>
  <c r="D502" i="2" s="1"/>
  <c r="D504" i="2" s="1"/>
  <c r="D506" i="2" s="1"/>
  <c r="D508" i="2" s="1"/>
  <c r="D510" i="2" s="1"/>
  <c r="D512" i="2" s="1"/>
  <c r="D514" i="2" s="1"/>
  <c r="D516" i="2" s="1"/>
  <c r="D518" i="2" s="1"/>
  <c r="D520" i="2" s="1"/>
  <c r="D522" i="2" s="1"/>
  <c r="D524" i="2" s="1"/>
  <c r="D526" i="2" s="1"/>
  <c r="D528" i="2" s="1"/>
  <c r="D530" i="2" s="1"/>
  <c r="D532" i="2" s="1"/>
  <c r="D534" i="2" s="1"/>
  <c r="D536" i="2" s="1"/>
  <c r="D538" i="2" s="1"/>
  <c r="D540" i="2" s="1"/>
  <c r="D542" i="2" s="1"/>
  <c r="D544" i="2" s="1"/>
  <c r="D546" i="2" s="1"/>
  <c r="D548" i="2" s="1"/>
  <c r="D550" i="2" s="1"/>
  <c r="D552" i="2" s="1"/>
  <c r="D554" i="2" s="1"/>
  <c r="D556" i="2" s="1"/>
  <c r="D558" i="2" s="1"/>
  <c r="D560" i="2" s="1"/>
  <c r="D562" i="2" s="1"/>
  <c r="D564" i="2" s="1"/>
  <c r="D566" i="2" s="1"/>
  <c r="D568" i="2" s="1"/>
  <c r="D570" i="2" s="1"/>
  <c r="D572" i="2" s="1"/>
  <c r="D574" i="2" s="1"/>
  <c r="D576" i="2" s="1"/>
  <c r="D578" i="2" s="1"/>
  <c r="D580" i="2" s="1"/>
  <c r="D582" i="2" s="1"/>
  <c r="D584" i="2" s="1"/>
  <c r="D586" i="2" s="1"/>
  <c r="D588" i="2" s="1"/>
  <c r="D590" i="2" s="1"/>
  <c r="D592" i="2" s="1"/>
  <c r="D594" i="2" s="1"/>
  <c r="D596" i="2" s="1"/>
  <c r="D598" i="2" s="1"/>
  <c r="D600" i="2" s="1"/>
  <c r="D602" i="2" s="1"/>
  <c r="D604" i="2" s="1"/>
  <c r="D606" i="2" s="1"/>
  <c r="D608" i="2" s="1"/>
  <c r="D610" i="2" s="1"/>
  <c r="D612" i="2" s="1"/>
  <c r="D614" i="2" s="1"/>
  <c r="D616" i="2" s="1"/>
  <c r="D618" i="2" s="1"/>
  <c r="D620" i="2" s="1"/>
  <c r="D622" i="2" s="1"/>
  <c r="D624" i="2" s="1"/>
  <c r="D626" i="2" s="1"/>
  <c r="D628" i="2" s="1"/>
  <c r="D630" i="2" s="1"/>
  <c r="D632" i="2" s="1"/>
  <c r="D634" i="2" s="1"/>
  <c r="D636" i="2" s="1"/>
  <c r="D638" i="2" s="1"/>
  <c r="D640" i="2" s="1"/>
  <c r="D642" i="2" s="1"/>
  <c r="D644" i="2" s="1"/>
  <c r="D646" i="2" s="1"/>
  <c r="D648" i="2" s="1"/>
  <c r="D650" i="2" s="1"/>
  <c r="D652" i="2" s="1"/>
  <c r="D654" i="2" s="1"/>
  <c r="D656" i="2" s="1"/>
  <c r="D658" i="2" s="1"/>
  <c r="D660" i="2" s="1"/>
  <c r="D662" i="2" s="1"/>
  <c r="D664" i="2" s="1"/>
  <c r="D666" i="2" s="1"/>
  <c r="D668" i="2" s="1"/>
  <c r="D670" i="2" s="1"/>
  <c r="D672" i="2" s="1"/>
  <c r="D674" i="2" s="1"/>
  <c r="D676" i="2" s="1"/>
  <c r="D678" i="2" s="1"/>
  <c r="D680" i="2" s="1"/>
  <c r="D682" i="2" s="1"/>
  <c r="D684" i="2" s="1"/>
  <c r="D686" i="2" s="1"/>
  <c r="D688" i="2" s="1"/>
  <c r="D690" i="2" s="1"/>
  <c r="D692" i="2" s="1"/>
  <c r="D694" i="2" s="1"/>
  <c r="D696" i="2" s="1"/>
  <c r="D698" i="2" s="1"/>
  <c r="D700" i="2" s="1"/>
  <c r="D702" i="2" s="1"/>
  <c r="D704" i="2" s="1"/>
  <c r="D706" i="2" s="1"/>
  <c r="D708" i="2" s="1"/>
  <c r="D710" i="2" s="1"/>
  <c r="D712" i="2" s="1"/>
  <c r="D714" i="2" s="1"/>
  <c r="D716" i="2" s="1"/>
  <c r="D718" i="2" s="1"/>
  <c r="D720" i="2" s="1"/>
  <c r="D722" i="2" s="1"/>
  <c r="D724" i="2" s="1"/>
  <c r="D726" i="2" s="1"/>
  <c r="D728" i="2" s="1"/>
  <c r="D730" i="2" s="1"/>
  <c r="D732" i="2" s="1"/>
  <c r="D734" i="2" s="1"/>
  <c r="D736" i="2" s="1"/>
  <c r="D738" i="2" s="1"/>
  <c r="D740" i="2" s="1"/>
  <c r="D742" i="2" s="1"/>
  <c r="D744" i="2" s="1"/>
  <c r="D746" i="2" s="1"/>
  <c r="D748" i="2" s="1"/>
  <c r="D750" i="2" s="1"/>
  <c r="D752" i="2" s="1"/>
  <c r="D754" i="2" s="1"/>
  <c r="D756" i="2" s="1"/>
  <c r="D758" i="2" s="1"/>
  <c r="D760" i="2" s="1"/>
  <c r="D762" i="2" s="1"/>
  <c r="D764" i="2" s="1"/>
  <c r="D766" i="2" s="1"/>
  <c r="D768" i="2" s="1"/>
  <c r="D770" i="2" s="1"/>
  <c r="D772" i="2" s="1"/>
  <c r="D774" i="2" s="1"/>
  <c r="D776" i="2" s="1"/>
  <c r="D778" i="2" s="1"/>
  <c r="D780" i="2" s="1"/>
  <c r="D782" i="2" s="1"/>
  <c r="D784" i="2" s="1"/>
  <c r="D786" i="2" s="1"/>
  <c r="D788" i="2" s="1"/>
  <c r="D790" i="2" s="1"/>
  <c r="D792" i="2" s="1"/>
  <c r="D794" i="2" s="1"/>
  <c r="D796" i="2" s="1"/>
  <c r="D798" i="2" s="1"/>
  <c r="D800" i="2" s="1"/>
  <c r="D802" i="2" s="1"/>
  <c r="D804" i="2" s="1"/>
  <c r="D806" i="2" s="1"/>
  <c r="D808" i="2" s="1"/>
  <c r="D810" i="2" s="1"/>
  <c r="D812" i="2" s="1"/>
  <c r="D814" i="2" s="1"/>
  <c r="D816" i="2" s="1"/>
  <c r="D818" i="2" s="1"/>
  <c r="D820" i="2" s="1"/>
  <c r="D822" i="2" s="1"/>
  <c r="D824" i="2" s="1"/>
  <c r="D826" i="2" s="1"/>
  <c r="D828" i="2" s="1"/>
  <c r="D830" i="2" s="1"/>
  <c r="D832" i="2" s="1"/>
  <c r="D834" i="2" s="1"/>
  <c r="D836" i="2" s="1"/>
  <c r="D838" i="2" s="1"/>
  <c r="D840" i="2" s="1"/>
  <c r="D842" i="2" s="1"/>
  <c r="D844" i="2" s="1"/>
  <c r="D846" i="2" s="1"/>
  <c r="D848" i="2" s="1"/>
  <c r="D850" i="2" s="1"/>
  <c r="D852" i="2" s="1"/>
  <c r="D854" i="2" s="1"/>
  <c r="D856" i="2" s="1"/>
  <c r="D858" i="2" s="1"/>
  <c r="D860" i="2" s="1"/>
  <c r="D862" i="2" s="1"/>
  <c r="D864" i="2" s="1"/>
  <c r="D866" i="2" s="1"/>
  <c r="D868" i="2" s="1"/>
  <c r="D870" i="2" s="1"/>
  <c r="D872" i="2" s="1"/>
  <c r="D874" i="2" s="1"/>
  <c r="D876" i="2" s="1"/>
  <c r="D878" i="2" s="1"/>
  <c r="D880" i="2" s="1"/>
  <c r="D882" i="2" s="1"/>
  <c r="D884" i="2" s="1"/>
  <c r="D886" i="2" s="1"/>
  <c r="D888" i="2" s="1"/>
  <c r="D890" i="2" s="1"/>
  <c r="D892" i="2" s="1"/>
  <c r="D894" i="2" s="1"/>
  <c r="D896" i="2" s="1"/>
  <c r="D898" i="2" s="1"/>
  <c r="D900" i="2" s="1"/>
  <c r="D902" i="2" s="1"/>
  <c r="D904" i="2" s="1"/>
  <c r="D906" i="2" s="1"/>
  <c r="D908" i="2" s="1"/>
  <c r="D910" i="2" s="1"/>
  <c r="D912" i="2" s="1"/>
  <c r="D914" i="2" s="1"/>
  <c r="D916" i="2" s="1"/>
  <c r="D918" i="2" s="1"/>
  <c r="D920" i="2" s="1"/>
  <c r="D922" i="2" s="1"/>
  <c r="D924" i="2" s="1"/>
  <c r="D926" i="2" s="1"/>
  <c r="D928" i="2" s="1"/>
  <c r="D930" i="2" s="1"/>
  <c r="D932" i="2" s="1"/>
  <c r="D934" i="2" s="1"/>
  <c r="D936" i="2" s="1"/>
  <c r="D938" i="2" s="1"/>
  <c r="D940" i="2" s="1"/>
  <c r="D942" i="2" s="1"/>
  <c r="D944" i="2" s="1"/>
  <c r="D946" i="2" s="1"/>
  <c r="D948" i="2" s="1"/>
  <c r="D950" i="2" s="1"/>
  <c r="D952" i="2" s="1"/>
  <c r="D954" i="2" s="1"/>
  <c r="D956" i="2" s="1"/>
  <c r="D958" i="2" s="1"/>
  <c r="D960" i="2" s="1"/>
  <c r="D962" i="2" s="1"/>
  <c r="D964" i="2" s="1"/>
  <c r="D966" i="2" s="1"/>
  <c r="D968" i="2" s="1"/>
  <c r="D970" i="2" s="1"/>
  <c r="D972" i="2" s="1"/>
  <c r="D974" i="2" s="1"/>
  <c r="D976" i="2" s="1"/>
  <c r="D978" i="2" s="1"/>
  <c r="D980" i="2" s="1"/>
  <c r="D982" i="2" s="1"/>
  <c r="D984" i="2" s="1"/>
  <c r="D986" i="2" s="1"/>
  <c r="D988" i="2" s="1"/>
  <c r="D990" i="2" s="1"/>
  <c r="D992" i="2" s="1"/>
  <c r="D994" i="2" s="1"/>
  <c r="D996" i="2" s="1"/>
  <c r="D998" i="2" s="1"/>
  <c r="D1000" i="2" s="1"/>
  <c r="D1002" i="2" s="1"/>
  <c r="D1004" i="2" s="1"/>
  <c r="D1006" i="2" s="1"/>
  <c r="D1008" i="2" s="1"/>
  <c r="D1010" i="2" s="1"/>
  <c r="D1012" i="2" s="1"/>
  <c r="D1014" i="2" s="1"/>
  <c r="D1016" i="2" s="1"/>
  <c r="D1018" i="2" s="1"/>
  <c r="D1020" i="2" s="1"/>
  <c r="D1022" i="2" s="1"/>
  <c r="D1024" i="2" s="1"/>
  <c r="D1026" i="2" s="1"/>
  <c r="D1028" i="2" s="1"/>
  <c r="D1030" i="2" s="1"/>
  <c r="D1032" i="2" s="1"/>
  <c r="D1034" i="2" s="1"/>
  <c r="D1036" i="2" s="1"/>
  <c r="D1038" i="2" s="1"/>
  <c r="D1040" i="2" s="1"/>
  <c r="D1042" i="2" s="1"/>
  <c r="D1044" i="2" s="1"/>
  <c r="D1046" i="2" s="1"/>
  <c r="D1048" i="2" s="1"/>
  <c r="D1050" i="2" s="1"/>
  <c r="D1052" i="2" s="1"/>
  <c r="D1054" i="2" s="1"/>
  <c r="D1056" i="2" s="1"/>
  <c r="D1058" i="2" s="1"/>
  <c r="D1060" i="2" s="1"/>
  <c r="D1062" i="2" s="1"/>
  <c r="D1064" i="2" s="1"/>
  <c r="D1066" i="2" s="1"/>
  <c r="D1068" i="2" s="1"/>
  <c r="D1070" i="2" s="1"/>
  <c r="D1072" i="2" s="1"/>
  <c r="D1074" i="2" s="1"/>
  <c r="D1076" i="2" s="1"/>
  <c r="D1078" i="2" s="1"/>
  <c r="D1080" i="2" s="1"/>
  <c r="D1082" i="2" s="1"/>
  <c r="D1084" i="2" s="1"/>
  <c r="D1086" i="2" s="1"/>
  <c r="D1088" i="2" s="1"/>
  <c r="D1090" i="2" s="1"/>
  <c r="D1092" i="2" s="1"/>
  <c r="D1094" i="2" s="1"/>
  <c r="D1096" i="2" s="1"/>
  <c r="D1098" i="2" s="1"/>
  <c r="D1100" i="2" s="1"/>
  <c r="D1102" i="2" s="1"/>
  <c r="D1104" i="2" s="1"/>
  <c r="D1106" i="2" s="1"/>
  <c r="D1108" i="2" s="1"/>
  <c r="D1110" i="2" s="1"/>
  <c r="D1112" i="2" s="1"/>
  <c r="D1114" i="2" s="1"/>
  <c r="D1116" i="2" s="1"/>
  <c r="D1118" i="2" s="1"/>
  <c r="D1120" i="2" s="1"/>
  <c r="D1122" i="2" s="1"/>
  <c r="D1124" i="2" s="1"/>
  <c r="D1126" i="2" s="1"/>
  <c r="D1128" i="2" s="1"/>
  <c r="D1130" i="2" s="1"/>
  <c r="D1132" i="2" s="1"/>
  <c r="D1134" i="2" s="1"/>
  <c r="D1136" i="2" s="1"/>
  <c r="D1138" i="2" s="1"/>
  <c r="D1140" i="2" s="1"/>
  <c r="D1142" i="2" s="1"/>
  <c r="D1144" i="2" s="1"/>
  <c r="D1146" i="2" s="1"/>
  <c r="D1148" i="2" s="1"/>
  <c r="D1150" i="2" s="1"/>
  <c r="D1152" i="2" s="1"/>
  <c r="D1154" i="2" s="1"/>
  <c r="D1156" i="2" s="1"/>
  <c r="D1158" i="2" s="1"/>
  <c r="D1160" i="2" s="1"/>
  <c r="D1162" i="2" s="1"/>
  <c r="D1164" i="2" s="1"/>
  <c r="D1166" i="2" s="1"/>
  <c r="D1168" i="2" s="1"/>
  <c r="D1170" i="2" s="1"/>
  <c r="D1172" i="2" s="1"/>
  <c r="D1174" i="2" s="1"/>
  <c r="D1176" i="2" s="1"/>
  <c r="D1178" i="2" s="1"/>
  <c r="D1180" i="2" s="1"/>
  <c r="D1182" i="2" s="1"/>
  <c r="D1184" i="2" s="1"/>
  <c r="D1186" i="2" s="1"/>
  <c r="D1188" i="2" s="1"/>
  <c r="D1190" i="2" s="1"/>
  <c r="D1192" i="2" s="1"/>
  <c r="D1194" i="2" s="1"/>
  <c r="D1196" i="2" s="1"/>
  <c r="D1198" i="2" s="1"/>
  <c r="D1200" i="2" s="1"/>
  <c r="D1202" i="2" s="1"/>
  <c r="D1204" i="2" s="1"/>
  <c r="D1206" i="2" s="1"/>
  <c r="D1208" i="2" s="1"/>
  <c r="D1210" i="2" s="1"/>
  <c r="D1212" i="2" s="1"/>
  <c r="D1214" i="2" s="1"/>
  <c r="D1216" i="2" s="1"/>
  <c r="D1218" i="2" s="1"/>
  <c r="D1220" i="2" s="1"/>
  <c r="D1222" i="2" s="1"/>
  <c r="D1224" i="2" s="1"/>
  <c r="D1226" i="2" s="1"/>
  <c r="D1228" i="2" s="1"/>
  <c r="D1230" i="2" s="1"/>
  <c r="D1232" i="2" s="1"/>
  <c r="D1234" i="2" s="1"/>
  <c r="D1236" i="2" s="1"/>
  <c r="D1238" i="2" s="1"/>
  <c r="D1240" i="2" s="1"/>
  <c r="D1242" i="2" s="1"/>
  <c r="D1244" i="2" s="1"/>
  <c r="D1246" i="2" s="1"/>
  <c r="D1248" i="2" s="1"/>
  <c r="D1250" i="2" s="1"/>
  <c r="D1252" i="2" s="1"/>
  <c r="D1254" i="2" s="1"/>
  <c r="D1256" i="2" s="1"/>
  <c r="D1258" i="2" s="1"/>
  <c r="D1260" i="2" s="1"/>
  <c r="D1262" i="2" s="1"/>
  <c r="D1264" i="2" s="1"/>
  <c r="D1266" i="2" s="1"/>
  <c r="D1268" i="2" s="1"/>
  <c r="D1270" i="2" s="1"/>
  <c r="D1272" i="2" s="1"/>
  <c r="D1274" i="2" s="1"/>
  <c r="D1276" i="2" s="1"/>
  <c r="D1278" i="2" s="1"/>
  <c r="D1280" i="2" s="1"/>
  <c r="D1282" i="2" s="1"/>
  <c r="D1284" i="2" s="1"/>
  <c r="D1286" i="2" s="1"/>
  <c r="D1288" i="2" s="1"/>
  <c r="D1290" i="2" s="1"/>
  <c r="D1292" i="2" s="1"/>
  <c r="D1294" i="2" s="1"/>
  <c r="D1296" i="2" s="1"/>
  <c r="D1298" i="2" s="1"/>
  <c r="D1300" i="2" s="1"/>
  <c r="D1302" i="2" s="1"/>
  <c r="D1304" i="2" s="1"/>
  <c r="D1306" i="2" s="1"/>
  <c r="D1308" i="2" s="1"/>
  <c r="D1310" i="2" s="1"/>
  <c r="D1312" i="2" s="1"/>
  <c r="D1314" i="2" s="1"/>
  <c r="D1316" i="2" s="1"/>
  <c r="D1318" i="2" s="1"/>
  <c r="D1320" i="2" s="1"/>
  <c r="D1322" i="2" s="1"/>
  <c r="D1324" i="2" s="1"/>
  <c r="D1326" i="2" s="1"/>
  <c r="D1328" i="2" s="1"/>
  <c r="D1330" i="2" s="1"/>
  <c r="D1332" i="2" s="1"/>
  <c r="D1334" i="2" s="1"/>
  <c r="D1336" i="2" s="1"/>
  <c r="D1338" i="2" s="1"/>
  <c r="D1340" i="2" s="1"/>
  <c r="D1342" i="2" s="1"/>
  <c r="D1344" i="2" s="1"/>
  <c r="D1346" i="2" s="1"/>
  <c r="D1348" i="2" s="1"/>
  <c r="D1350" i="2" s="1"/>
  <c r="D1352" i="2" s="1"/>
  <c r="D1354" i="2" s="1"/>
  <c r="D1356" i="2" s="1"/>
  <c r="D1358" i="2" s="1"/>
  <c r="D1360" i="2" s="1"/>
  <c r="D1362" i="2" s="1"/>
  <c r="D1364" i="2" s="1"/>
  <c r="D1366" i="2" s="1"/>
  <c r="D1368" i="2" s="1"/>
  <c r="D1370" i="2" s="1"/>
  <c r="D1372" i="2" s="1"/>
  <c r="D1374" i="2" s="1"/>
  <c r="D1376" i="2" s="1"/>
  <c r="D1378" i="2" s="1"/>
  <c r="D1380" i="2" s="1"/>
  <c r="D1382" i="2" s="1"/>
  <c r="D1384" i="2" s="1"/>
  <c r="D1386" i="2" s="1"/>
  <c r="D1388" i="2" s="1"/>
  <c r="D1390" i="2" s="1"/>
  <c r="D1392" i="2" s="1"/>
  <c r="D1394" i="2" s="1"/>
  <c r="D1396" i="2" s="1"/>
  <c r="D1398" i="2" s="1"/>
  <c r="D1400" i="2" s="1"/>
  <c r="D1402" i="2" s="1"/>
  <c r="D1404" i="2" s="1"/>
  <c r="D1406" i="2" s="1"/>
  <c r="D1408" i="2" s="1"/>
  <c r="D1410" i="2" s="1"/>
  <c r="D1412" i="2" s="1"/>
  <c r="D1414" i="2" s="1"/>
  <c r="D1416" i="2" s="1"/>
  <c r="D1418" i="2" s="1"/>
  <c r="D1420" i="2" s="1"/>
  <c r="D1422" i="2" s="1"/>
  <c r="D1424" i="2" s="1"/>
  <c r="D1426" i="2" s="1"/>
  <c r="D1428" i="2" s="1"/>
  <c r="D1430" i="2" s="1"/>
  <c r="D1432" i="2" s="1"/>
  <c r="D1434" i="2" s="1"/>
  <c r="D1436" i="2" s="1"/>
  <c r="D1438" i="2" s="1"/>
  <c r="D1440" i="2" s="1"/>
  <c r="D1442" i="2" s="1"/>
  <c r="D1444" i="2" s="1"/>
  <c r="D1446" i="2" s="1"/>
  <c r="D1448" i="2" s="1"/>
  <c r="D1450" i="2" s="1"/>
  <c r="D1452" i="2" s="1"/>
  <c r="D1454" i="2" s="1"/>
  <c r="D1456" i="2" s="1"/>
  <c r="D1458" i="2" s="1"/>
  <c r="D1460" i="2" s="1"/>
  <c r="D1462" i="2" s="1"/>
  <c r="D1464" i="2" s="1"/>
  <c r="D1466" i="2" s="1"/>
  <c r="D1468" i="2" s="1"/>
  <c r="D1470" i="2" s="1"/>
  <c r="D1472" i="2" s="1"/>
  <c r="D1474" i="2" s="1"/>
  <c r="D1476" i="2" s="1"/>
  <c r="D1478" i="2" s="1"/>
  <c r="D1480" i="2" s="1"/>
  <c r="D1482" i="2" s="1"/>
  <c r="D1484" i="2" s="1"/>
  <c r="D1486" i="2" s="1"/>
  <c r="D1488" i="2" s="1"/>
  <c r="D1490" i="2" s="1"/>
  <c r="D1492" i="2" s="1"/>
  <c r="D1494" i="2" s="1"/>
  <c r="D1496" i="2" s="1"/>
  <c r="D1498" i="2" s="1"/>
  <c r="D1500" i="2" s="1"/>
  <c r="D1502" i="2" s="1"/>
  <c r="D1504" i="2" s="1"/>
  <c r="D1506" i="2" s="1"/>
  <c r="D1508" i="2" s="1"/>
  <c r="D1510" i="2" s="1"/>
  <c r="D1512" i="2" s="1"/>
  <c r="D1514" i="2" s="1"/>
  <c r="D1516" i="2" s="1"/>
  <c r="D1518" i="2" s="1"/>
  <c r="D1520" i="2" s="1"/>
  <c r="D1522" i="2" s="1"/>
  <c r="D1524" i="2" s="1"/>
  <c r="D1526" i="2" s="1"/>
  <c r="D1528" i="2" s="1"/>
  <c r="D1530" i="2" s="1"/>
  <c r="D1532" i="2" s="1"/>
  <c r="D1534" i="2" s="1"/>
  <c r="D1536" i="2" s="1"/>
  <c r="D1538" i="2" s="1"/>
  <c r="D1540" i="2" s="1"/>
  <c r="D1542" i="2" s="1"/>
  <c r="D1544" i="2" s="1"/>
  <c r="D1546" i="2" s="1"/>
  <c r="D1548" i="2" s="1"/>
  <c r="D1550" i="2" s="1"/>
  <c r="D1552" i="2" s="1"/>
  <c r="D1554" i="2" s="1"/>
  <c r="D1556" i="2" s="1"/>
  <c r="D1558" i="2" s="1"/>
  <c r="D1560" i="2" s="1"/>
  <c r="D1562" i="2" s="1"/>
  <c r="D1564" i="2" s="1"/>
  <c r="D1566" i="2" s="1"/>
  <c r="D1568" i="2" s="1"/>
  <c r="D1570" i="2" s="1"/>
  <c r="D1572" i="2" s="1"/>
  <c r="D1574" i="2" s="1"/>
  <c r="D1576" i="2" s="1"/>
  <c r="D1578" i="2" s="1"/>
  <c r="D1580" i="2" s="1"/>
  <c r="D1582" i="2" s="1"/>
  <c r="D1584" i="2" s="1"/>
  <c r="D1586" i="2" s="1"/>
  <c r="D1588" i="2" s="1"/>
  <c r="D1590" i="2" s="1"/>
  <c r="D1592" i="2" s="1"/>
  <c r="D1594" i="2" s="1"/>
  <c r="D1596" i="2" s="1"/>
  <c r="D1598" i="2" s="1"/>
  <c r="D1600" i="2" s="1"/>
  <c r="D1602" i="2" s="1"/>
  <c r="D1604" i="2" s="1"/>
  <c r="D1606" i="2" s="1"/>
  <c r="D1608" i="2" s="1"/>
  <c r="D1610" i="2" s="1"/>
  <c r="D1612" i="2" s="1"/>
  <c r="D1614" i="2" s="1"/>
  <c r="D1616" i="2" s="1"/>
  <c r="D1618" i="2" s="1"/>
  <c r="D1620" i="2" s="1"/>
  <c r="D1622" i="2" s="1"/>
  <c r="D1624" i="2" s="1"/>
  <c r="D1626" i="2" s="1"/>
  <c r="D1628" i="2" s="1"/>
  <c r="D1630" i="2" s="1"/>
  <c r="D1632" i="2" s="1"/>
  <c r="D1634" i="2" s="1"/>
  <c r="D1636" i="2" s="1"/>
  <c r="D1638" i="2" s="1"/>
  <c r="D1640" i="2" s="1"/>
  <c r="D1642" i="2" s="1"/>
  <c r="D1644" i="2" s="1"/>
  <c r="D1646" i="2" s="1"/>
  <c r="D1648" i="2" s="1"/>
  <c r="D1650" i="2" s="1"/>
  <c r="D1652" i="2" s="1"/>
  <c r="D1654" i="2" s="1"/>
  <c r="D1656" i="2" s="1"/>
  <c r="D1658" i="2" s="1"/>
  <c r="D1660" i="2" s="1"/>
  <c r="D1662" i="2" s="1"/>
  <c r="D1664" i="2" s="1"/>
  <c r="D1666" i="2" s="1"/>
  <c r="D1668" i="2" s="1"/>
  <c r="D1670" i="2" s="1"/>
  <c r="D1672" i="2" s="1"/>
  <c r="D1674" i="2" s="1"/>
  <c r="D1676" i="2" s="1"/>
  <c r="D1678" i="2" s="1"/>
  <c r="D1680" i="2" s="1"/>
  <c r="D1682" i="2" s="1"/>
  <c r="D1684" i="2" s="1"/>
  <c r="D1686" i="2" s="1"/>
  <c r="D1688" i="2" s="1"/>
  <c r="D1690" i="2" s="1"/>
  <c r="D1692" i="2" s="1"/>
  <c r="D1694" i="2" s="1"/>
  <c r="D1696" i="2" s="1"/>
  <c r="D1698" i="2" s="1"/>
  <c r="D1700" i="2" s="1"/>
  <c r="D1702" i="2" s="1"/>
  <c r="D1704" i="2" s="1"/>
  <c r="D1706" i="2" s="1"/>
  <c r="D1708" i="2" s="1"/>
  <c r="D1710" i="2" s="1"/>
  <c r="D1712" i="2" s="1"/>
  <c r="D1714" i="2" s="1"/>
  <c r="D1716" i="2" s="1"/>
  <c r="D1718" i="2" s="1"/>
  <c r="D1720" i="2" s="1"/>
  <c r="D1722" i="2" s="1"/>
  <c r="D1724" i="2" s="1"/>
  <c r="D1726" i="2" s="1"/>
  <c r="D1728" i="2" s="1"/>
  <c r="D1730" i="2" s="1"/>
  <c r="D1732" i="2" s="1"/>
  <c r="D1734" i="2" s="1"/>
  <c r="D1736" i="2" s="1"/>
  <c r="D1738" i="2" s="1"/>
  <c r="D1740" i="2" s="1"/>
  <c r="D1742" i="2" s="1"/>
  <c r="D1744" i="2" s="1"/>
  <c r="D1746" i="2" s="1"/>
  <c r="D1748" i="2" s="1"/>
  <c r="D1750" i="2" s="1"/>
  <c r="D1752" i="2" s="1"/>
  <c r="D1754" i="2" s="1"/>
  <c r="D1756" i="2" s="1"/>
  <c r="D1758" i="2" s="1"/>
  <c r="D1760" i="2" s="1"/>
  <c r="D1762" i="2" s="1"/>
  <c r="D1764" i="2" s="1"/>
  <c r="D1766" i="2" s="1"/>
  <c r="D1768" i="2" s="1"/>
  <c r="D1770" i="2" s="1"/>
  <c r="D1772" i="2" s="1"/>
  <c r="D1774" i="2" s="1"/>
  <c r="D1776" i="2" s="1"/>
  <c r="D1778" i="2" s="1"/>
  <c r="D1780" i="2" s="1"/>
  <c r="D1782" i="2" s="1"/>
  <c r="D1784" i="2" s="1"/>
  <c r="D1786" i="2" s="1"/>
  <c r="D1788" i="2" s="1"/>
  <c r="D1790" i="2" s="1"/>
  <c r="D1792" i="2" s="1"/>
  <c r="D1794" i="2" s="1"/>
  <c r="D1796" i="2" s="1"/>
  <c r="D1798" i="2" s="1"/>
  <c r="D1800" i="2" s="1"/>
  <c r="D1802" i="2" s="1"/>
  <c r="D1804" i="2" s="1"/>
  <c r="D1806" i="2" s="1"/>
  <c r="D1808" i="2" s="1"/>
  <c r="D1810" i="2" s="1"/>
  <c r="D1812" i="2" s="1"/>
  <c r="D1814" i="2" s="1"/>
  <c r="D1816" i="2" s="1"/>
  <c r="D1818" i="2" s="1"/>
  <c r="D1820" i="2" s="1"/>
  <c r="D1822" i="2" s="1"/>
  <c r="D1824" i="2" s="1"/>
  <c r="D1826" i="2" s="1"/>
  <c r="D1828" i="2" s="1"/>
  <c r="D1830" i="2" s="1"/>
  <c r="D1832" i="2" s="1"/>
  <c r="D1834" i="2" s="1"/>
  <c r="D1836" i="2" s="1"/>
  <c r="D1838" i="2" s="1"/>
  <c r="D1840" i="2" s="1"/>
  <c r="D1842" i="2" s="1"/>
  <c r="D1844" i="2" s="1"/>
  <c r="D1846" i="2" s="1"/>
  <c r="D1848" i="2" s="1"/>
  <c r="D1850" i="2" s="1"/>
  <c r="D1852" i="2" s="1"/>
  <c r="D1854" i="2" s="1"/>
  <c r="D1856" i="2" s="1"/>
  <c r="D1858" i="2" s="1"/>
  <c r="D1860" i="2" s="1"/>
  <c r="D1862" i="2" s="1"/>
  <c r="D1864" i="2" s="1"/>
  <c r="D1866" i="2" s="1"/>
  <c r="D1868" i="2" s="1"/>
  <c r="D1870" i="2" s="1"/>
  <c r="D1872" i="2" s="1"/>
  <c r="D1874" i="2" s="1"/>
  <c r="D1876" i="2" s="1"/>
  <c r="D1878" i="2" s="1"/>
  <c r="D1880" i="2" s="1"/>
  <c r="D1882" i="2" s="1"/>
  <c r="D1884" i="2" s="1"/>
  <c r="D1886" i="2" s="1"/>
  <c r="D1888" i="2" s="1"/>
  <c r="D1890" i="2" s="1"/>
  <c r="D1892" i="2" s="1"/>
  <c r="D1894" i="2" s="1"/>
  <c r="D1896" i="2" s="1"/>
  <c r="D1898" i="2" s="1"/>
  <c r="D1900" i="2" s="1"/>
  <c r="D1902" i="2" s="1"/>
  <c r="D1904" i="2" s="1"/>
  <c r="D1906" i="2" s="1"/>
  <c r="D1908" i="2" s="1"/>
  <c r="D1910" i="2" s="1"/>
  <c r="D1912" i="2" s="1"/>
  <c r="D1914" i="2" s="1"/>
  <c r="D1916" i="2" s="1"/>
  <c r="D1918" i="2" s="1"/>
  <c r="D1920" i="2" s="1"/>
  <c r="D1922" i="2" s="1"/>
  <c r="D1924" i="2" s="1"/>
  <c r="D1926" i="2" s="1"/>
  <c r="D1928" i="2" s="1"/>
  <c r="D1930" i="2" s="1"/>
  <c r="D1932" i="2" s="1"/>
  <c r="D1934" i="2" s="1"/>
  <c r="D1936" i="2" s="1"/>
  <c r="D1938" i="2" s="1"/>
  <c r="D1940" i="2" s="1"/>
  <c r="D1942" i="2" s="1"/>
  <c r="D1944" i="2" s="1"/>
  <c r="D1946" i="2" s="1"/>
  <c r="D1948" i="2" s="1"/>
  <c r="D1950" i="2" s="1"/>
  <c r="D1952" i="2" s="1"/>
  <c r="D1954" i="2" s="1"/>
  <c r="D1956" i="2" s="1"/>
  <c r="D1958" i="2" s="1"/>
  <c r="D1960" i="2" s="1"/>
  <c r="D1962" i="2" s="1"/>
  <c r="D1964" i="2" s="1"/>
  <c r="D1966" i="2" s="1"/>
  <c r="D1968" i="2" s="1"/>
  <c r="D1970" i="2" s="1"/>
  <c r="D1972" i="2" s="1"/>
  <c r="D1974" i="2" s="1"/>
  <c r="D1976" i="2" s="1"/>
  <c r="D1978" i="2" s="1"/>
  <c r="D1980" i="2" s="1"/>
  <c r="D1982" i="2" s="1"/>
  <c r="D1984" i="2" s="1"/>
  <c r="D1986" i="2" s="1"/>
  <c r="D1988" i="2" s="1"/>
  <c r="D1990" i="2" s="1"/>
  <c r="D1992" i="2" s="1"/>
  <c r="D1994" i="2" s="1"/>
  <c r="D1996" i="2" s="1"/>
  <c r="D1998" i="2" s="1"/>
  <c r="D2000" i="2" s="1"/>
  <c r="D2002" i="2" s="1"/>
  <c r="D2004" i="2" s="1"/>
  <c r="D2006" i="2" s="1"/>
  <c r="D2008" i="2" s="1"/>
  <c r="D2010" i="2" s="1"/>
  <c r="D2012" i="2" s="1"/>
  <c r="D2014" i="2" s="1"/>
  <c r="D2016" i="2" s="1"/>
  <c r="D2018" i="2" s="1"/>
  <c r="D2020" i="2" s="1"/>
  <c r="D2022" i="2" s="1"/>
  <c r="D2024" i="2" s="1"/>
  <c r="D2026" i="2" s="1"/>
  <c r="D2028" i="2" s="1"/>
  <c r="D2030" i="2" s="1"/>
  <c r="D2032" i="2" s="1"/>
  <c r="D2034" i="2" s="1"/>
  <c r="D2036" i="2" s="1"/>
  <c r="D2038" i="2" s="1"/>
  <c r="D2040" i="2" s="1"/>
  <c r="D2042" i="2" s="1"/>
  <c r="D2044" i="2" s="1"/>
  <c r="D2046" i="2" s="1"/>
  <c r="D2048" i="2" s="1"/>
  <c r="D2050" i="2" s="1"/>
  <c r="D2052" i="2" s="1"/>
  <c r="D2054" i="2" s="1"/>
  <c r="D2056" i="2" s="1"/>
  <c r="D2058" i="2" s="1"/>
  <c r="D2060" i="2" s="1"/>
  <c r="D2062" i="2" s="1"/>
  <c r="D2064" i="2" s="1"/>
  <c r="D2066" i="2" s="1"/>
  <c r="D2068" i="2" s="1"/>
  <c r="D2070" i="2" s="1"/>
  <c r="D2072" i="2" s="1"/>
  <c r="D2074" i="2" s="1"/>
  <c r="D2076" i="2" s="1"/>
  <c r="D2078" i="2" s="1"/>
  <c r="D2080" i="2" s="1"/>
  <c r="D2082" i="2" s="1"/>
  <c r="D2084" i="2" s="1"/>
  <c r="D2086" i="2" s="1"/>
  <c r="D2088" i="2" s="1"/>
  <c r="D2090" i="2" s="1"/>
  <c r="D2092" i="2" s="1"/>
  <c r="D2094" i="2" s="1"/>
  <c r="D2096" i="2" s="1"/>
  <c r="D2098" i="2" s="1"/>
  <c r="D2100" i="2" s="1"/>
  <c r="D2102" i="2" s="1"/>
  <c r="D2104" i="2" s="1"/>
  <c r="D2106" i="2" s="1"/>
  <c r="D2108" i="2" s="1"/>
  <c r="D2110" i="2" s="1"/>
  <c r="D2112" i="2" s="1"/>
  <c r="D2114" i="2" s="1"/>
  <c r="D2116" i="2" s="1"/>
  <c r="D2118" i="2" s="1"/>
  <c r="D2120" i="2" s="1"/>
  <c r="D2122" i="2" s="1"/>
  <c r="D2124" i="2" s="1"/>
  <c r="D2126" i="2" s="1"/>
  <c r="D2128" i="2" s="1"/>
  <c r="D2130" i="2" s="1"/>
  <c r="D2132" i="2" s="1"/>
  <c r="D2134" i="2" s="1"/>
  <c r="D2136" i="2" s="1"/>
  <c r="D2138" i="2" s="1"/>
  <c r="D2140" i="2" s="1"/>
  <c r="D2142" i="2" s="1"/>
  <c r="D2144" i="2" s="1"/>
  <c r="D2146" i="2" s="1"/>
  <c r="D2148" i="2" s="1"/>
  <c r="D2150" i="2" s="1"/>
  <c r="D2152" i="2" s="1"/>
  <c r="D2154" i="2" s="1"/>
  <c r="D2156" i="2" s="1"/>
  <c r="D2158" i="2" s="1"/>
  <c r="D2160" i="2" s="1"/>
  <c r="D2162" i="2" s="1"/>
  <c r="D2164" i="2" s="1"/>
  <c r="D2166" i="2" s="1"/>
  <c r="D2168" i="2" s="1"/>
  <c r="D2170" i="2" s="1"/>
  <c r="D2172" i="2" s="1"/>
  <c r="D2174" i="2" s="1"/>
  <c r="D2176" i="2" s="1"/>
  <c r="D2178" i="2" s="1"/>
  <c r="D2180" i="2" s="1"/>
  <c r="D2182" i="2" s="1"/>
  <c r="D2184" i="2" s="1"/>
  <c r="D2186" i="2" s="1"/>
  <c r="D2188" i="2" s="1"/>
  <c r="D2190" i="2" s="1"/>
  <c r="D2192" i="2" s="1"/>
  <c r="D2194" i="2" s="1"/>
  <c r="D2196" i="2" s="1"/>
  <c r="D2198" i="2" s="1"/>
  <c r="D2200" i="2" s="1"/>
  <c r="D2202" i="2" s="1"/>
  <c r="D2204" i="2" s="1"/>
  <c r="D2206" i="2" s="1"/>
  <c r="D2208" i="2" s="1"/>
  <c r="D2210" i="2" s="1"/>
  <c r="D2212" i="2" s="1"/>
  <c r="D2214" i="2" s="1"/>
  <c r="D2216" i="2" s="1"/>
  <c r="D2218" i="2" s="1"/>
  <c r="D2220" i="2" s="1"/>
  <c r="D2222" i="2" s="1"/>
  <c r="D2224" i="2" s="1"/>
  <c r="D2226" i="2" s="1"/>
  <c r="D2228" i="2" s="1"/>
  <c r="D2230" i="2" s="1"/>
  <c r="D2232" i="2" s="1"/>
  <c r="D2234" i="2" s="1"/>
  <c r="D2236" i="2" s="1"/>
  <c r="D2238" i="2" s="1"/>
  <c r="D2240" i="2" s="1"/>
  <c r="D2242" i="2" s="1"/>
  <c r="D2244" i="2" s="1"/>
  <c r="D2246" i="2" s="1"/>
  <c r="D2248" i="2" s="1"/>
  <c r="D2250" i="2" s="1"/>
  <c r="D2252" i="2" s="1"/>
  <c r="D2254" i="2" s="1"/>
  <c r="D2256" i="2" s="1"/>
  <c r="D2258" i="2" s="1"/>
  <c r="D2260" i="2" s="1"/>
  <c r="D2262" i="2" s="1"/>
  <c r="D2264" i="2" s="1"/>
  <c r="D2266" i="2" s="1"/>
  <c r="D2268" i="2" s="1"/>
  <c r="D2270" i="2" s="1"/>
  <c r="D2272" i="2" s="1"/>
  <c r="D2274" i="2" s="1"/>
  <c r="D2276" i="2" s="1"/>
  <c r="D2278" i="2" s="1"/>
  <c r="D2280" i="2" s="1"/>
  <c r="D2282" i="2" s="1"/>
  <c r="D2284" i="2" s="1"/>
  <c r="D2286" i="2" s="1"/>
  <c r="D2288" i="2" s="1"/>
  <c r="D2290" i="2" s="1"/>
  <c r="D2292" i="2" s="1"/>
  <c r="D2294" i="2" s="1"/>
  <c r="D2296" i="2" s="1"/>
  <c r="D2298" i="2" s="1"/>
  <c r="D2300" i="2" s="1"/>
  <c r="D2302" i="2" s="1"/>
  <c r="D2304" i="2" s="1"/>
  <c r="D2306" i="2" s="1"/>
  <c r="D2308" i="2" s="1"/>
  <c r="D2310" i="2" s="1"/>
  <c r="D2312" i="2" s="1"/>
  <c r="D2314" i="2" s="1"/>
  <c r="D2316" i="2" s="1"/>
  <c r="D2318" i="2" s="1"/>
  <c r="D2320" i="2" s="1"/>
  <c r="D2322" i="2" s="1"/>
  <c r="D2324" i="2" s="1"/>
  <c r="D2326" i="2" s="1"/>
  <c r="D2328" i="2" s="1"/>
  <c r="D2330" i="2" s="1"/>
  <c r="D2332" i="2" s="1"/>
  <c r="D2334" i="2" s="1"/>
  <c r="D2336" i="2" s="1"/>
  <c r="D2338" i="2" s="1"/>
  <c r="D2340" i="2" s="1"/>
  <c r="D2342" i="2" s="1"/>
  <c r="D2344" i="2" s="1"/>
  <c r="D2346" i="2" s="1"/>
  <c r="D2348" i="2" s="1"/>
  <c r="D2350" i="2" s="1"/>
  <c r="D2352" i="2" s="1"/>
  <c r="D2354" i="2" s="1"/>
  <c r="D2356" i="2" s="1"/>
  <c r="D2358" i="2" s="1"/>
  <c r="D2360" i="2" s="1"/>
  <c r="D2362" i="2" s="1"/>
  <c r="D2364" i="2" s="1"/>
  <c r="D2366" i="2" s="1"/>
  <c r="D2368" i="2" s="1"/>
  <c r="D2370" i="2" s="1"/>
  <c r="D2372" i="2" s="1"/>
  <c r="D2374" i="2" s="1"/>
  <c r="D2376" i="2" s="1"/>
  <c r="D2378" i="2" s="1"/>
  <c r="D2380" i="2" s="1"/>
  <c r="D2382" i="2" s="1"/>
  <c r="D2384" i="2" s="1"/>
  <c r="D2386" i="2" s="1"/>
  <c r="D2388" i="2" s="1"/>
  <c r="D2390" i="2" s="1"/>
  <c r="D2392" i="2" s="1"/>
  <c r="D2394" i="2" s="1"/>
  <c r="D2396" i="2" s="1"/>
  <c r="D2398" i="2" s="1"/>
  <c r="D2400" i="2" s="1"/>
  <c r="D2402" i="2" s="1"/>
  <c r="D2404" i="2" s="1"/>
  <c r="D2406" i="2" s="1"/>
  <c r="D2408" i="2" s="1"/>
  <c r="D2410" i="2" s="1"/>
  <c r="D2412" i="2" s="1"/>
  <c r="D2414" i="2" s="1"/>
  <c r="D2416" i="2" s="1"/>
  <c r="D2418" i="2" s="1"/>
  <c r="D2420" i="2" s="1"/>
  <c r="D2422" i="2" s="1"/>
  <c r="D2424" i="2" s="1"/>
  <c r="D2426" i="2" s="1"/>
  <c r="D2428" i="2" s="1"/>
  <c r="D2430" i="2" s="1"/>
  <c r="D2432" i="2" s="1"/>
  <c r="D2434" i="2" s="1"/>
  <c r="D2436" i="2" s="1"/>
  <c r="D382" i="2"/>
  <c r="D384" i="2" s="1"/>
  <c r="H382" i="2"/>
  <c r="H384" i="2" s="1"/>
  <c r="H386" i="2"/>
  <c r="H388" i="2" s="1"/>
  <c r="H390" i="2" s="1"/>
  <c r="H392" i="2" s="1"/>
  <c r="H394" i="2" s="1"/>
  <c r="H396" i="2" s="1"/>
  <c r="H398" i="2" s="1"/>
  <c r="H400" i="2" s="1"/>
  <c r="H402" i="2" s="1"/>
  <c r="H404" i="2" s="1"/>
  <c r="H406" i="2" s="1"/>
  <c r="H408" i="2" s="1"/>
  <c r="H410" i="2" s="1"/>
  <c r="H412" i="2" s="1"/>
  <c r="H414" i="2" s="1"/>
  <c r="H416" i="2" s="1"/>
  <c r="H418" i="2" s="1"/>
  <c r="H420" i="2" s="1"/>
  <c r="H422" i="2" s="1"/>
  <c r="H424" i="2" s="1"/>
  <c r="H426" i="2" s="1"/>
  <c r="H428" i="2" s="1"/>
  <c r="H430" i="2" s="1"/>
  <c r="H432" i="2" s="1"/>
  <c r="H434" i="2" s="1"/>
  <c r="H436" i="2" s="1"/>
  <c r="H438" i="2" s="1"/>
  <c r="H440" i="2" s="1"/>
  <c r="H442" i="2" s="1"/>
  <c r="H444" i="2" s="1"/>
  <c r="H446" i="2" s="1"/>
  <c r="H448" i="2" s="1"/>
  <c r="H450" i="2" s="1"/>
  <c r="H452" i="2" s="1"/>
  <c r="H454" i="2" s="1"/>
  <c r="H456" i="2" s="1"/>
  <c r="H458" i="2" s="1"/>
  <c r="H460" i="2" s="1"/>
  <c r="H462" i="2" s="1"/>
  <c r="H464" i="2" s="1"/>
  <c r="H466" i="2" s="1"/>
  <c r="H468" i="2" s="1"/>
  <c r="H470" i="2" s="1"/>
  <c r="H472" i="2" s="1"/>
  <c r="H474" i="2" s="1"/>
  <c r="H476" i="2" s="1"/>
  <c r="H478" i="2" s="1"/>
  <c r="H480" i="2" s="1"/>
  <c r="H482" i="2" s="1"/>
  <c r="H484" i="2" s="1"/>
  <c r="H486" i="2" s="1"/>
  <c r="H488" i="2" s="1"/>
  <c r="H490" i="2" s="1"/>
  <c r="H492" i="2" s="1"/>
  <c r="H494" i="2" s="1"/>
  <c r="H496" i="2" s="1"/>
  <c r="H498" i="2" s="1"/>
  <c r="H500" i="2" s="1"/>
  <c r="H502" i="2" s="1"/>
  <c r="H504" i="2" s="1"/>
  <c r="H506" i="2" s="1"/>
  <c r="H508" i="2" s="1"/>
  <c r="H510" i="2" s="1"/>
  <c r="H512" i="2" s="1"/>
  <c r="H514" i="2" s="1"/>
  <c r="H516" i="2" s="1"/>
  <c r="H518" i="2" s="1"/>
  <c r="H520" i="2" s="1"/>
  <c r="H522" i="2" s="1"/>
  <c r="H524" i="2" s="1"/>
  <c r="H526" i="2" s="1"/>
  <c r="H528" i="2" s="1"/>
  <c r="H530" i="2" s="1"/>
  <c r="H532" i="2" s="1"/>
  <c r="H534" i="2" s="1"/>
  <c r="H536" i="2" s="1"/>
  <c r="H538" i="2" s="1"/>
  <c r="H540" i="2" s="1"/>
  <c r="H542" i="2" s="1"/>
  <c r="H544" i="2" s="1"/>
  <c r="H546" i="2" s="1"/>
  <c r="H548" i="2" s="1"/>
  <c r="H550" i="2" s="1"/>
  <c r="H552" i="2" s="1"/>
  <c r="H554" i="2" s="1"/>
  <c r="H556" i="2" s="1"/>
  <c r="H558" i="2" s="1"/>
  <c r="H560" i="2" s="1"/>
  <c r="H562" i="2" s="1"/>
  <c r="H564" i="2" s="1"/>
  <c r="H566" i="2" s="1"/>
  <c r="H568" i="2" s="1"/>
  <c r="H570" i="2" s="1"/>
  <c r="H572" i="2" s="1"/>
  <c r="H574" i="2" s="1"/>
  <c r="H576" i="2" s="1"/>
  <c r="H578" i="2" s="1"/>
  <c r="H580" i="2" s="1"/>
  <c r="H582" i="2" s="1"/>
  <c r="H584" i="2" s="1"/>
  <c r="H586" i="2" s="1"/>
  <c r="H588" i="2" s="1"/>
  <c r="H590" i="2" s="1"/>
  <c r="H592" i="2" s="1"/>
  <c r="H594" i="2" s="1"/>
  <c r="H596" i="2" s="1"/>
  <c r="H598" i="2" s="1"/>
  <c r="H600" i="2" s="1"/>
  <c r="H602" i="2" s="1"/>
  <c r="H604" i="2" s="1"/>
  <c r="H606" i="2" s="1"/>
  <c r="H608" i="2" s="1"/>
  <c r="H610" i="2" s="1"/>
  <c r="H612" i="2" s="1"/>
  <c r="H614" i="2" s="1"/>
  <c r="H616" i="2" s="1"/>
  <c r="H618" i="2" s="1"/>
  <c r="H620" i="2" s="1"/>
  <c r="H622" i="2" s="1"/>
  <c r="H624" i="2" s="1"/>
  <c r="H626" i="2" s="1"/>
  <c r="H628" i="2" s="1"/>
  <c r="H630" i="2" s="1"/>
  <c r="H632" i="2" s="1"/>
  <c r="H634" i="2" s="1"/>
  <c r="H636" i="2" s="1"/>
  <c r="H638" i="2" s="1"/>
  <c r="H640" i="2" s="1"/>
  <c r="H642" i="2" s="1"/>
  <c r="H644" i="2" s="1"/>
  <c r="H646" i="2" s="1"/>
  <c r="H648" i="2" s="1"/>
  <c r="H650" i="2" s="1"/>
  <c r="H652" i="2" s="1"/>
  <c r="H654" i="2" s="1"/>
  <c r="H656" i="2" s="1"/>
  <c r="H658" i="2" s="1"/>
  <c r="H660" i="2" s="1"/>
  <c r="H662" i="2" s="1"/>
  <c r="H664" i="2" s="1"/>
  <c r="H666" i="2" s="1"/>
  <c r="H668" i="2" s="1"/>
  <c r="H670" i="2" s="1"/>
  <c r="H672" i="2" s="1"/>
  <c r="H674" i="2" s="1"/>
  <c r="H676" i="2" s="1"/>
  <c r="H678" i="2" s="1"/>
  <c r="H680" i="2" s="1"/>
  <c r="H682" i="2" s="1"/>
  <c r="H684" i="2" s="1"/>
  <c r="H686" i="2" s="1"/>
  <c r="H688" i="2" s="1"/>
  <c r="H690" i="2" s="1"/>
  <c r="H692" i="2" s="1"/>
  <c r="H694" i="2" s="1"/>
  <c r="H696" i="2" s="1"/>
  <c r="H698" i="2" s="1"/>
  <c r="H700" i="2" s="1"/>
  <c r="H702" i="2" s="1"/>
  <c r="H704" i="2" s="1"/>
  <c r="H706" i="2" s="1"/>
  <c r="H708" i="2" s="1"/>
  <c r="H710" i="2" s="1"/>
  <c r="H712" i="2" s="1"/>
  <c r="H714" i="2" s="1"/>
  <c r="H716" i="2" s="1"/>
  <c r="H718" i="2" s="1"/>
  <c r="H720" i="2" s="1"/>
  <c r="H722" i="2" s="1"/>
  <c r="H724" i="2" s="1"/>
  <c r="H726" i="2" s="1"/>
  <c r="H728" i="2" s="1"/>
  <c r="H730" i="2" s="1"/>
  <c r="H732" i="2" s="1"/>
  <c r="H734" i="2" s="1"/>
  <c r="H736" i="2" s="1"/>
  <c r="H738" i="2" s="1"/>
  <c r="H740" i="2" s="1"/>
  <c r="H742" i="2" s="1"/>
  <c r="H744" i="2" s="1"/>
  <c r="H746" i="2" s="1"/>
  <c r="H748" i="2" s="1"/>
  <c r="H750" i="2" s="1"/>
  <c r="H752" i="2" s="1"/>
  <c r="H754" i="2" s="1"/>
  <c r="H756" i="2" s="1"/>
  <c r="H758" i="2" s="1"/>
  <c r="H760" i="2" s="1"/>
  <c r="H762" i="2" s="1"/>
  <c r="H764" i="2" s="1"/>
  <c r="H766" i="2" s="1"/>
  <c r="H768" i="2" s="1"/>
  <c r="H770" i="2" s="1"/>
  <c r="H772" i="2" s="1"/>
  <c r="H774" i="2" s="1"/>
  <c r="H776" i="2" s="1"/>
  <c r="H778" i="2" s="1"/>
  <c r="H780" i="2" s="1"/>
  <c r="H782" i="2" s="1"/>
  <c r="H784" i="2" s="1"/>
  <c r="H786" i="2" s="1"/>
  <c r="H788" i="2" s="1"/>
  <c r="H790" i="2" s="1"/>
  <c r="H792" i="2" s="1"/>
  <c r="H794" i="2" s="1"/>
  <c r="H796" i="2" s="1"/>
  <c r="H798" i="2" s="1"/>
  <c r="H800" i="2" s="1"/>
  <c r="H802" i="2" s="1"/>
  <c r="H804" i="2" s="1"/>
  <c r="H806" i="2" s="1"/>
  <c r="H808" i="2" s="1"/>
  <c r="H810" i="2" s="1"/>
  <c r="H812" i="2" s="1"/>
  <c r="H814" i="2" s="1"/>
  <c r="H816" i="2" s="1"/>
  <c r="H818" i="2" s="1"/>
  <c r="H820" i="2" s="1"/>
  <c r="H822" i="2" s="1"/>
  <c r="H824" i="2" s="1"/>
  <c r="H826" i="2" s="1"/>
  <c r="H828" i="2" s="1"/>
  <c r="H830" i="2" s="1"/>
  <c r="H832" i="2" s="1"/>
  <c r="H834" i="2" s="1"/>
  <c r="H836" i="2" s="1"/>
  <c r="H838" i="2" s="1"/>
  <c r="H840" i="2" s="1"/>
  <c r="H842" i="2" s="1"/>
  <c r="H844" i="2" s="1"/>
  <c r="H846" i="2" s="1"/>
  <c r="H848" i="2" s="1"/>
  <c r="H850" i="2" s="1"/>
  <c r="H852" i="2" s="1"/>
  <c r="H854" i="2" s="1"/>
  <c r="H856" i="2" s="1"/>
  <c r="H858" i="2" s="1"/>
  <c r="H860" i="2" s="1"/>
  <c r="H862" i="2" s="1"/>
  <c r="H864" i="2" s="1"/>
  <c r="H866" i="2" s="1"/>
  <c r="H868" i="2" s="1"/>
  <c r="H870" i="2" s="1"/>
  <c r="H872" i="2" s="1"/>
  <c r="H874" i="2" s="1"/>
  <c r="H876" i="2" s="1"/>
  <c r="H878" i="2" s="1"/>
  <c r="H880" i="2" s="1"/>
  <c r="H882" i="2" s="1"/>
  <c r="H884" i="2" s="1"/>
  <c r="H886" i="2" s="1"/>
  <c r="H888" i="2" s="1"/>
  <c r="H890" i="2" s="1"/>
  <c r="H892" i="2" s="1"/>
  <c r="H894" i="2" s="1"/>
  <c r="H896" i="2" s="1"/>
  <c r="H898" i="2" s="1"/>
  <c r="H900" i="2" s="1"/>
  <c r="H902" i="2" s="1"/>
  <c r="H904" i="2" s="1"/>
  <c r="H906" i="2" s="1"/>
  <c r="H908" i="2" s="1"/>
  <c r="H910" i="2" s="1"/>
  <c r="H912" i="2" s="1"/>
  <c r="H914" i="2" s="1"/>
  <c r="H916" i="2" s="1"/>
  <c r="H918" i="2" s="1"/>
  <c r="H920" i="2" s="1"/>
  <c r="H922" i="2" s="1"/>
  <c r="H924" i="2" s="1"/>
  <c r="H926" i="2" s="1"/>
  <c r="H928" i="2" s="1"/>
  <c r="H930" i="2" s="1"/>
  <c r="H932" i="2" s="1"/>
  <c r="H934" i="2" s="1"/>
  <c r="H936" i="2" s="1"/>
  <c r="H938" i="2" s="1"/>
  <c r="H940" i="2" s="1"/>
  <c r="H942" i="2" s="1"/>
  <c r="H944" i="2" s="1"/>
  <c r="H946" i="2" s="1"/>
  <c r="H948" i="2" s="1"/>
  <c r="H950" i="2" s="1"/>
  <c r="H952" i="2" s="1"/>
  <c r="H954" i="2" s="1"/>
  <c r="H956" i="2" s="1"/>
  <c r="H958" i="2" s="1"/>
  <c r="H960" i="2" s="1"/>
  <c r="H962" i="2" s="1"/>
  <c r="H964" i="2" s="1"/>
  <c r="H966" i="2" s="1"/>
  <c r="H968" i="2" s="1"/>
  <c r="H970" i="2" s="1"/>
  <c r="H972" i="2" s="1"/>
  <c r="H974" i="2" s="1"/>
  <c r="H976" i="2" s="1"/>
  <c r="H978" i="2" s="1"/>
  <c r="H980" i="2" s="1"/>
  <c r="H982" i="2" s="1"/>
  <c r="H984" i="2" s="1"/>
  <c r="H986" i="2" s="1"/>
  <c r="H988" i="2" s="1"/>
  <c r="H990" i="2" s="1"/>
  <c r="H992" i="2" s="1"/>
  <c r="H994" i="2" s="1"/>
  <c r="H996" i="2" s="1"/>
  <c r="H998" i="2" s="1"/>
  <c r="H1000" i="2" s="1"/>
  <c r="H1002" i="2" s="1"/>
  <c r="H1004" i="2" s="1"/>
  <c r="H1006" i="2" s="1"/>
  <c r="H1008" i="2" s="1"/>
  <c r="H1010" i="2" s="1"/>
  <c r="H1012" i="2" s="1"/>
  <c r="H1014" i="2" s="1"/>
  <c r="H1016" i="2" s="1"/>
  <c r="H1018" i="2" s="1"/>
  <c r="H1020" i="2" s="1"/>
  <c r="H1022" i="2" s="1"/>
  <c r="H1024" i="2" s="1"/>
  <c r="H1026" i="2" s="1"/>
  <c r="H1028" i="2" s="1"/>
  <c r="H1030" i="2" s="1"/>
  <c r="H1032" i="2" s="1"/>
  <c r="H1034" i="2" s="1"/>
  <c r="H1036" i="2" s="1"/>
  <c r="H1038" i="2" s="1"/>
  <c r="H1040" i="2" s="1"/>
  <c r="H1042" i="2" s="1"/>
  <c r="H1044" i="2" s="1"/>
  <c r="H1046" i="2" s="1"/>
  <c r="H1048" i="2" s="1"/>
  <c r="H1050" i="2" s="1"/>
  <c r="H1052" i="2" s="1"/>
  <c r="H1054" i="2" s="1"/>
  <c r="H1056" i="2" s="1"/>
  <c r="H1058" i="2" s="1"/>
  <c r="H1060" i="2" s="1"/>
  <c r="H1062" i="2" s="1"/>
  <c r="H1064" i="2" s="1"/>
  <c r="H1066" i="2" s="1"/>
  <c r="H1068" i="2" s="1"/>
  <c r="H1070" i="2" s="1"/>
  <c r="H1072" i="2" s="1"/>
  <c r="H1074" i="2" s="1"/>
  <c r="H1076" i="2" s="1"/>
  <c r="H1078" i="2" s="1"/>
  <c r="H1080" i="2" s="1"/>
  <c r="H1082" i="2" s="1"/>
  <c r="H1084" i="2" s="1"/>
  <c r="H1086" i="2" s="1"/>
  <c r="H1088" i="2" s="1"/>
  <c r="H1090" i="2" s="1"/>
  <c r="H1092" i="2" s="1"/>
  <c r="H1094" i="2" s="1"/>
  <c r="H1096" i="2" s="1"/>
  <c r="H1098" i="2" s="1"/>
  <c r="H1100" i="2" s="1"/>
  <c r="H1102" i="2" s="1"/>
  <c r="H1104" i="2" s="1"/>
  <c r="H1106" i="2" s="1"/>
  <c r="H1108" i="2" s="1"/>
  <c r="H1110" i="2" s="1"/>
  <c r="H1112" i="2" s="1"/>
  <c r="H1114" i="2" s="1"/>
  <c r="H1116" i="2" s="1"/>
  <c r="H1118" i="2" s="1"/>
  <c r="H1120" i="2" s="1"/>
  <c r="H1122" i="2" s="1"/>
  <c r="H1124" i="2" s="1"/>
  <c r="H1126" i="2" s="1"/>
  <c r="H1128" i="2" s="1"/>
  <c r="H1130" i="2" s="1"/>
  <c r="H1132" i="2" s="1"/>
  <c r="H1134" i="2" s="1"/>
  <c r="H1136" i="2" s="1"/>
  <c r="H1138" i="2" s="1"/>
  <c r="H1140" i="2" s="1"/>
  <c r="H1142" i="2" s="1"/>
  <c r="H1144" i="2" s="1"/>
  <c r="H1146" i="2" s="1"/>
  <c r="H1148" i="2" s="1"/>
  <c r="H1150" i="2" s="1"/>
  <c r="H1152" i="2" s="1"/>
  <c r="H1154" i="2" s="1"/>
  <c r="H1156" i="2" s="1"/>
  <c r="H1158" i="2" s="1"/>
  <c r="H1160" i="2" s="1"/>
  <c r="H1162" i="2" s="1"/>
  <c r="H1164" i="2" s="1"/>
  <c r="H1166" i="2" s="1"/>
  <c r="H1168" i="2" s="1"/>
  <c r="H1170" i="2" s="1"/>
  <c r="H1172" i="2" s="1"/>
  <c r="H1174" i="2" s="1"/>
  <c r="H1176" i="2" s="1"/>
  <c r="H1178" i="2" s="1"/>
  <c r="H1180" i="2" s="1"/>
  <c r="H1182" i="2" s="1"/>
  <c r="H1184" i="2" s="1"/>
  <c r="H1186" i="2" s="1"/>
  <c r="H1188" i="2" s="1"/>
  <c r="H1190" i="2" s="1"/>
  <c r="H1192" i="2" s="1"/>
  <c r="H1194" i="2" s="1"/>
  <c r="H1196" i="2" s="1"/>
  <c r="H1198" i="2" s="1"/>
  <c r="H1200" i="2" s="1"/>
  <c r="H1202" i="2" s="1"/>
  <c r="H1204" i="2" s="1"/>
  <c r="H1206" i="2" s="1"/>
  <c r="H1208" i="2" s="1"/>
  <c r="H1210" i="2" s="1"/>
  <c r="H1212" i="2" s="1"/>
  <c r="H1214" i="2" s="1"/>
  <c r="H1216" i="2" s="1"/>
  <c r="H1218" i="2" s="1"/>
  <c r="H1220" i="2" s="1"/>
  <c r="H1222" i="2" s="1"/>
  <c r="H1224" i="2" s="1"/>
  <c r="H1226" i="2" s="1"/>
  <c r="H1228" i="2" s="1"/>
  <c r="H1230" i="2" s="1"/>
  <c r="H1232" i="2" s="1"/>
  <c r="H1234" i="2" s="1"/>
  <c r="H1236" i="2" s="1"/>
  <c r="H1238" i="2" s="1"/>
  <c r="H1240" i="2" s="1"/>
  <c r="H1242" i="2" s="1"/>
  <c r="H1244" i="2" s="1"/>
  <c r="H1246" i="2" s="1"/>
  <c r="H1248" i="2" s="1"/>
  <c r="H1250" i="2" s="1"/>
  <c r="H1252" i="2" s="1"/>
  <c r="H1254" i="2" s="1"/>
  <c r="H1256" i="2" s="1"/>
  <c r="H1258" i="2" s="1"/>
  <c r="H1260" i="2" s="1"/>
  <c r="H1262" i="2" s="1"/>
  <c r="H1264" i="2" s="1"/>
  <c r="H1266" i="2" s="1"/>
  <c r="H1268" i="2" s="1"/>
  <c r="H1270" i="2" s="1"/>
  <c r="H1272" i="2" s="1"/>
  <c r="H1274" i="2" s="1"/>
  <c r="H1276" i="2" s="1"/>
  <c r="H1278" i="2" s="1"/>
  <c r="H1280" i="2" s="1"/>
  <c r="H1282" i="2" s="1"/>
  <c r="H1284" i="2" s="1"/>
  <c r="H1286" i="2" s="1"/>
  <c r="H1288" i="2" s="1"/>
  <c r="H1290" i="2" s="1"/>
  <c r="H1292" i="2" s="1"/>
  <c r="H1294" i="2" s="1"/>
  <c r="H1296" i="2" s="1"/>
  <c r="H1298" i="2" s="1"/>
  <c r="H1300" i="2" s="1"/>
  <c r="H1302" i="2" s="1"/>
  <c r="H1304" i="2" s="1"/>
  <c r="H1306" i="2" s="1"/>
  <c r="H1308" i="2" s="1"/>
  <c r="H1310" i="2" s="1"/>
  <c r="H1312" i="2" s="1"/>
  <c r="H1314" i="2" s="1"/>
  <c r="H1316" i="2" s="1"/>
  <c r="H1318" i="2" s="1"/>
  <c r="H1320" i="2" s="1"/>
  <c r="H1322" i="2" s="1"/>
  <c r="H1324" i="2" s="1"/>
  <c r="H1326" i="2" s="1"/>
  <c r="H1328" i="2" s="1"/>
  <c r="H1330" i="2" s="1"/>
  <c r="H1332" i="2" s="1"/>
  <c r="H1334" i="2" s="1"/>
  <c r="H1336" i="2" s="1"/>
  <c r="H1338" i="2" s="1"/>
  <c r="H1340" i="2" s="1"/>
  <c r="H1342" i="2" s="1"/>
  <c r="H1344" i="2" s="1"/>
  <c r="H1346" i="2" s="1"/>
  <c r="H1348" i="2" s="1"/>
  <c r="H1350" i="2" s="1"/>
  <c r="H1352" i="2" s="1"/>
  <c r="H1354" i="2" s="1"/>
  <c r="H1356" i="2" s="1"/>
  <c r="H1358" i="2" s="1"/>
  <c r="H1360" i="2" s="1"/>
  <c r="H1362" i="2" s="1"/>
  <c r="H1364" i="2" s="1"/>
  <c r="H1366" i="2" s="1"/>
  <c r="H1368" i="2" s="1"/>
  <c r="H1370" i="2" s="1"/>
  <c r="H1372" i="2" s="1"/>
  <c r="H1374" i="2" s="1"/>
  <c r="H1376" i="2" s="1"/>
  <c r="H1378" i="2" s="1"/>
  <c r="H1380" i="2" s="1"/>
  <c r="H1382" i="2" s="1"/>
  <c r="H1384" i="2" s="1"/>
  <c r="H1386" i="2" s="1"/>
  <c r="H1388" i="2" s="1"/>
  <c r="H1390" i="2" s="1"/>
  <c r="H1392" i="2" s="1"/>
  <c r="H1394" i="2" s="1"/>
  <c r="H1396" i="2" s="1"/>
  <c r="H1398" i="2" s="1"/>
  <c r="H1400" i="2" s="1"/>
  <c r="H1402" i="2" s="1"/>
  <c r="H1404" i="2" s="1"/>
  <c r="H1406" i="2" s="1"/>
  <c r="H1408" i="2" s="1"/>
  <c r="H1410" i="2" s="1"/>
  <c r="H1412" i="2" s="1"/>
  <c r="H1414" i="2" s="1"/>
  <c r="H1416" i="2" s="1"/>
  <c r="H1418" i="2" s="1"/>
  <c r="H1420" i="2" s="1"/>
  <c r="H1422" i="2" s="1"/>
  <c r="H1424" i="2" s="1"/>
  <c r="H1426" i="2" s="1"/>
  <c r="H1428" i="2" s="1"/>
  <c r="H1430" i="2" s="1"/>
  <c r="H1432" i="2" s="1"/>
  <c r="H1434" i="2" s="1"/>
  <c r="H1436" i="2" s="1"/>
  <c r="H1438" i="2" s="1"/>
  <c r="H1440" i="2" s="1"/>
  <c r="H1442" i="2" s="1"/>
  <c r="H1444" i="2" s="1"/>
  <c r="H1446" i="2" s="1"/>
  <c r="H1448" i="2" s="1"/>
  <c r="H1450" i="2" s="1"/>
  <c r="H1452" i="2" s="1"/>
  <c r="H1454" i="2" s="1"/>
  <c r="H1456" i="2" s="1"/>
  <c r="H1458" i="2" s="1"/>
  <c r="H1460" i="2" s="1"/>
  <c r="H1462" i="2" s="1"/>
  <c r="H1464" i="2" s="1"/>
  <c r="H1466" i="2" s="1"/>
  <c r="H1468" i="2" s="1"/>
  <c r="H1470" i="2" s="1"/>
  <c r="H1472" i="2" s="1"/>
  <c r="H1474" i="2" s="1"/>
  <c r="H1476" i="2" s="1"/>
  <c r="H1478" i="2" s="1"/>
  <c r="H1480" i="2" s="1"/>
  <c r="H1482" i="2" s="1"/>
  <c r="H1484" i="2" s="1"/>
  <c r="H1486" i="2" s="1"/>
  <c r="H1488" i="2" s="1"/>
  <c r="H1490" i="2" s="1"/>
  <c r="H1492" i="2" s="1"/>
  <c r="H1494" i="2" s="1"/>
  <c r="H1496" i="2" s="1"/>
  <c r="H1498" i="2" s="1"/>
  <c r="H1500" i="2" s="1"/>
  <c r="H1502" i="2" s="1"/>
  <c r="H1504" i="2" s="1"/>
  <c r="H1506" i="2" s="1"/>
  <c r="H1508" i="2" s="1"/>
  <c r="H1510" i="2" s="1"/>
  <c r="H1512" i="2" s="1"/>
  <c r="H1514" i="2" s="1"/>
  <c r="H1516" i="2" s="1"/>
  <c r="H1518" i="2" s="1"/>
  <c r="H1520" i="2" s="1"/>
  <c r="H1522" i="2" s="1"/>
  <c r="H1524" i="2" s="1"/>
  <c r="H1526" i="2" s="1"/>
  <c r="H1528" i="2" s="1"/>
  <c r="H1530" i="2" s="1"/>
  <c r="H1532" i="2" s="1"/>
  <c r="H1534" i="2" s="1"/>
  <c r="H1536" i="2" s="1"/>
  <c r="H1538" i="2" s="1"/>
  <c r="H1540" i="2" s="1"/>
  <c r="H1542" i="2" s="1"/>
  <c r="H1544" i="2" s="1"/>
  <c r="H1546" i="2" s="1"/>
  <c r="H1548" i="2" s="1"/>
  <c r="H1550" i="2" s="1"/>
  <c r="H1552" i="2" s="1"/>
  <c r="H1554" i="2" s="1"/>
  <c r="H1556" i="2" s="1"/>
  <c r="H1558" i="2" s="1"/>
  <c r="H1560" i="2" s="1"/>
  <c r="H1562" i="2" s="1"/>
  <c r="H1564" i="2" s="1"/>
  <c r="H1566" i="2" s="1"/>
  <c r="H1568" i="2" s="1"/>
  <c r="H1570" i="2" s="1"/>
  <c r="H1572" i="2" s="1"/>
  <c r="H1574" i="2" s="1"/>
  <c r="H1576" i="2" s="1"/>
  <c r="H1578" i="2" s="1"/>
  <c r="H1580" i="2" s="1"/>
  <c r="H1582" i="2" s="1"/>
  <c r="H1584" i="2" s="1"/>
  <c r="H1586" i="2" s="1"/>
  <c r="H1588" i="2" s="1"/>
  <c r="H1590" i="2" s="1"/>
  <c r="H1592" i="2" s="1"/>
  <c r="H1594" i="2" s="1"/>
  <c r="H1596" i="2" s="1"/>
  <c r="H1598" i="2" s="1"/>
  <c r="H1600" i="2" s="1"/>
  <c r="H1602" i="2" s="1"/>
  <c r="H1604" i="2" s="1"/>
  <c r="H1606" i="2" s="1"/>
  <c r="H1608" i="2" s="1"/>
  <c r="H1610" i="2" s="1"/>
  <c r="H1612" i="2" s="1"/>
  <c r="H1614" i="2" s="1"/>
  <c r="H1616" i="2" s="1"/>
  <c r="H1618" i="2" s="1"/>
  <c r="H1620" i="2" s="1"/>
  <c r="H1622" i="2" s="1"/>
  <c r="H1624" i="2" s="1"/>
  <c r="H1626" i="2" s="1"/>
  <c r="H1628" i="2" s="1"/>
  <c r="H1630" i="2" s="1"/>
  <c r="H1632" i="2" s="1"/>
  <c r="H1634" i="2" s="1"/>
  <c r="H1636" i="2" s="1"/>
  <c r="H1638" i="2" s="1"/>
  <c r="H1640" i="2" s="1"/>
  <c r="H1642" i="2" s="1"/>
  <c r="H1644" i="2" s="1"/>
  <c r="H1646" i="2" s="1"/>
  <c r="H1648" i="2" s="1"/>
  <c r="H1650" i="2" s="1"/>
  <c r="H1652" i="2" s="1"/>
  <c r="H1654" i="2" s="1"/>
  <c r="H1656" i="2" s="1"/>
  <c r="H1658" i="2" s="1"/>
  <c r="H1660" i="2" s="1"/>
  <c r="H1662" i="2" s="1"/>
  <c r="H1664" i="2" s="1"/>
  <c r="H1666" i="2" s="1"/>
  <c r="H1668" i="2" s="1"/>
  <c r="H1670" i="2" s="1"/>
  <c r="H1672" i="2" s="1"/>
  <c r="H1674" i="2" s="1"/>
  <c r="H1676" i="2" s="1"/>
  <c r="H1678" i="2" s="1"/>
  <c r="H1680" i="2" s="1"/>
  <c r="H1682" i="2" s="1"/>
  <c r="H1684" i="2" s="1"/>
  <c r="H1686" i="2" s="1"/>
  <c r="H1688" i="2" s="1"/>
  <c r="H1690" i="2" s="1"/>
  <c r="H1692" i="2" s="1"/>
  <c r="H1694" i="2" s="1"/>
  <c r="H1696" i="2" s="1"/>
  <c r="H1698" i="2" s="1"/>
  <c r="H1700" i="2" s="1"/>
  <c r="H1702" i="2" s="1"/>
  <c r="H1704" i="2" s="1"/>
  <c r="H1706" i="2" s="1"/>
  <c r="H1708" i="2" s="1"/>
  <c r="H1710" i="2" s="1"/>
  <c r="H1712" i="2" s="1"/>
  <c r="H1714" i="2" s="1"/>
  <c r="H1716" i="2" s="1"/>
  <c r="H1718" i="2" s="1"/>
  <c r="H1720" i="2" s="1"/>
  <c r="H1722" i="2" s="1"/>
  <c r="H1724" i="2" s="1"/>
  <c r="H1726" i="2" s="1"/>
  <c r="H1728" i="2" s="1"/>
  <c r="H1730" i="2" s="1"/>
  <c r="H1732" i="2" s="1"/>
  <c r="H1734" i="2" s="1"/>
  <c r="H1736" i="2" s="1"/>
  <c r="H1738" i="2" s="1"/>
  <c r="H1740" i="2" s="1"/>
  <c r="H1742" i="2" s="1"/>
  <c r="H1744" i="2" s="1"/>
  <c r="H1746" i="2" s="1"/>
  <c r="H1748" i="2" s="1"/>
  <c r="H1750" i="2" s="1"/>
  <c r="H1752" i="2" s="1"/>
  <c r="H1754" i="2" s="1"/>
  <c r="H1756" i="2" s="1"/>
  <c r="H1758" i="2" s="1"/>
  <c r="H1760" i="2" s="1"/>
  <c r="H1762" i="2" s="1"/>
  <c r="H1764" i="2" s="1"/>
  <c r="H1766" i="2" s="1"/>
  <c r="H1768" i="2" s="1"/>
  <c r="H1770" i="2" s="1"/>
  <c r="H1772" i="2" s="1"/>
  <c r="H1774" i="2" s="1"/>
  <c r="H1776" i="2" s="1"/>
  <c r="H1778" i="2" s="1"/>
  <c r="H1780" i="2" s="1"/>
  <c r="H1782" i="2" s="1"/>
  <c r="H1784" i="2" s="1"/>
  <c r="H1786" i="2" s="1"/>
  <c r="H1788" i="2" s="1"/>
  <c r="H1790" i="2" s="1"/>
  <c r="H1792" i="2" s="1"/>
  <c r="H1794" i="2" s="1"/>
  <c r="H1796" i="2" s="1"/>
  <c r="H1798" i="2" s="1"/>
  <c r="H1800" i="2" s="1"/>
  <c r="H1802" i="2" s="1"/>
  <c r="H1804" i="2" s="1"/>
  <c r="H1806" i="2" s="1"/>
  <c r="H1808" i="2" s="1"/>
  <c r="H1810" i="2" s="1"/>
  <c r="H1812" i="2" s="1"/>
  <c r="H1814" i="2" s="1"/>
  <c r="H1816" i="2" s="1"/>
  <c r="H1818" i="2" s="1"/>
  <c r="H1820" i="2" s="1"/>
  <c r="H1822" i="2" s="1"/>
  <c r="H1824" i="2" s="1"/>
  <c r="H1826" i="2" s="1"/>
  <c r="H1828" i="2" s="1"/>
  <c r="H1830" i="2" s="1"/>
  <c r="H1832" i="2" s="1"/>
  <c r="H1834" i="2" s="1"/>
  <c r="H1836" i="2" s="1"/>
  <c r="H1838" i="2" s="1"/>
  <c r="H1840" i="2" s="1"/>
  <c r="H1842" i="2" s="1"/>
  <c r="H1844" i="2" s="1"/>
  <c r="H1846" i="2" s="1"/>
  <c r="H1848" i="2" s="1"/>
  <c r="H1850" i="2" s="1"/>
  <c r="H1852" i="2" s="1"/>
  <c r="H1854" i="2" s="1"/>
  <c r="H1856" i="2" s="1"/>
  <c r="H1858" i="2" s="1"/>
  <c r="H1860" i="2" s="1"/>
  <c r="H1862" i="2" s="1"/>
  <c r="H1864" i="2" s="1"/>
  <c r="H1866" i="2" s="1"/>
  <c r="H1868" i="2" s="1"/>
  <c r="H1870" i="2" s="1"/>
  <c r="H1872" i="2" s="1"/>
  <c r="H1874" i="2" s="1"/>
  <c r="H1876" i="2" s="1"/>
  <c r="H1878" i="2" s="1"/>
  <c r="H1880" i="2" s="1"/>
  <c r="H1882" i="2" s="1"/>
  <c r="H1884" i="2" s="1"/>
  <c r="H1886" i="2" s="1"/>
  <c r="H1888" i="2" s="1"/>
  <c r="H1890" i="2" s="1"/>
  <c r="H1892" i="2" s="1"/>
  <c r="H1894" i="2" s="1"/>
  <c r="H1896" i="2" s="1"/>
  <c r="H1898" i="2" s="1"/>
  <c r="H1900" i="2" s="1"/>
  <c r="H1902" i="2" s="1"/>
  <c r="H1904" i="2" s="1"/>
  <c r="H1906" i="2" s="1"/>
  <c r="H1908" i="2" s="1"/>
  <c r="H1910" i="2" s="1"/>
  <c r="H1912" i="2" s="1"/>
  <c r="H1914" i="2" s="1"/>
  <c r="H1916" i="2" s="1"/>
  <c r="H1918" i="2" s="1"/>
  <c r="H1920" i="2" s="1"/>
  <c r="H1922" i="2" s="1"/>
  <c r="H1924" i="2" s="1"/>
  <c r="H1926" i="2" s="1"/>
  <c r="H1928" i="2" s="1"/>
  <c r="H1930" i="2" s="1"/>
  <c r="H1932" i="2" s="1"/>
  <c r="H1934" i="2" s="1"/>
  <c r="H1936" i="2" s="1"/>
  <c r="H1938" i="2" s="1"/>
  <c r="H1940" i="2" s="1"/>
  <c r="H1942" i="2" s="1"/>
  <c r="H1944" i="2" s="1"/>
  <c r="H1946" i="2" s="1"/>
  <c r="H1948" i="2" s="1"/>
  <c r="H1950" i="2" s="1"/>
  <c r="H1952" i="2" s="1"/>
  <c r="H1954" i="2" s="1"/>
  <c r="H1956" i="2" s="1"/>
  <c r="H1958" i="2" s="1"/>
  <c r="H1960" i="2" s="1"/>
  <c r="H1962" i="2" s="1"/>
  <c r="H1964" i="2" s="1"/>
  <c r="H1966" i="2" s="1"/>
  <c r="H1968" i="2" s="1"/>
  <c r="H1970" i="2" s="1"/>
  <c r="H1972" i="2" s="1"/>
  <c r="H1974" i="2" s="1"/>
  <c r="H1976" i="2" s="1"/>
  <c r="H1978" i="2" s="1"/>
  <c r="H1980" i="2" s="1"/>
  <c r="H1982" i="2" s="1"/>
  <c r="H1984" i="2" s="1"/>
  <c r="H1986" i="2" s="1"/>
  <c r="H1988" i="2" s="1"/>
  <c r="H1990" i="2" s="1"/>
  <c r="H1992" i="2" s="1"/>
  <c r="H1994" i="2" s="1"/>
  <c r="H1996" i="2" s="1"/>
  <c r="H1998" i="2" s="1"/>
  <c r="H2000" i="2" s="1"/>
  <c r="H2002" i="2" s="1"/>
  <c r="H2004" i="2" s="1"/>
  <c r="H2006" i="2" s="1"/>
  <c r="H2008" i="2" s="1"/>
  <c r="H2010" i="2" s="1"/>
  <c r="H2012" i="2" s="1"/>
  <c r="H2014" i="2" s="1"/>
  <c r="H2016" i="2" s="1"/>
  <c r="H2018" i="2" s="1"/>
  <c r="H2020" i="2" s="1"/>
  <c r="H2022" i="2" s="1"/>
  <c r="H2024" i="2" s="1"/>
  <c r="H2026" i="2" s="1"/>
  <c r="H2028" i="2" s="1"/>
  <c r="H2030" i="2" s="1"/>
  <c r="H2032" i="2" s="1"/>
  <c r="H2034" i="2" s="1"/>
  <c r="H2036" i="2" s="1"/>
  <c r="H2038" i="2" s="1"/>
  <c r="H2040" i="2" s="1"/>
  <c r="H2042" i="2" s="1"/>
  <c r="H2044" i="2" s="1"/>
  <c r="H2046" i="2" s="1"/>
  <c r="H2048" i="2" s="1"/>
  <c r="H2050" i="2" s="1"/>
  <c r="H2052" i="2" s="1"/>
  <c r="H2054" i="2" s="1"/>
  <c r="H2056" i="2" s="1"/>
  <c r="H2058" i="2" s="1"/>
  <c r="H2060" i="2" s="1"/>
  <c r="H2062" i="2" s="1"/>
  <c r="H2064" i="2" s="1"/>
  <c r="H2066" i="2" s="1"/>
  <c r="H2068" i="2" s="1"/>
  <c r="H2070" i="2" s="1"/>
  <c r="H2072" i="2" s="1"/>
  <c r="H2074" i="2" s="1"/>
  <c r="H2076" i="2" s="1"/>
  <c r="H2078" i="2" s="1"/>
  <c r="H2080" i="2" s="1"/>
  <c r="H2082" i="2" s="1"/>
  <c r="H2084" i="2" s="1"/>
  <c r="H2086" i="2" s="1"/>
  <c r="H2088" i="2" s="1"/>
  <c r="H2090" i="2" s="1"/>
  <c r="H2092" i="2" s="1"/>
  <c r="H2094" i="2" s="1"/>
  <c r="H2096" i="2" s="1"/>
  <c r="H2098" i="2" s="1"/>
  <c r="H2100" i="2" s="1"/>
  <c r="H2102" i="2" s="1"/>
  <c r="H2104" i="2" s="1"/>
  <c r="H2106" i="2" s="1"/>
  <c r="H2108" i="2" s="1"/>
  <c r="H2110" i="2" s="1"/>
  <c r="H2112" i="2" s="1"/>
  <c r="H2114" i="2" s="1"/>
  <c r="H2116" i="2" s="1"/>
  <c r="H2118" i="2" s="1"/>
  <c r="H2120" i="2" s="1"/>
  <c r="H2122" i="2" s="1"/>
  <c r="H2124" i="2" s="1"/>
  <c r="H2126" i="2" s="1"/>
  <c r="H2128" i="2" s="1"/>
  <c r="H2130" i="2" s="1"/>
  <c r="H2132" i="2" s="1"/>
  <c r="H2134" i="2" s="1"/>
  <c r="H2136" i="2" s="1"/>
  <c r="H2138" i="2" s="1"/>
  <c r="H2140" i="2" s="1"/>
  <c r="H2142" i="2" s="1"/>
  <c r="H2144" i="2" s="1"/>
  <c r="H2146" i="2" s="1"/>
  <c r="H2148" i="2" s="1"/>
  <c r="H2150" i="2" s="1"/>
  <c r="H2152" i="2" s="1"/>
  <c r="H2154" i="2" s="1"/>
  <c r="H2156" i="2" s="1"/>
  <c r="H2158" i="2" s="1"/>
  <c r="H2160" i="2" s="1"/>
  <c r="H2162" i="2" s="1"/>
  <c r="H2164" i="2" s="1"/>
  <c r="H2166" i="2" s="1"/>
  <c r="H2168" i="2" s="1"/>
  <c r="H2170" i="2" s="1"/>
  <c r="H2172" i="2" s="1"/>
  <c r="H2174" i="2" s="1"/>
  <c r="H2176" i="2" s="1"/>
  <c r="H2178" i="2" s="1"/>
  <c r="H2180" i="2" s="1"/>
  <c r="H2182" i="2" s="1"/>
  <c r="H2184" i="2" s="1"/>
  <c r="H2186" i="2" s="1"/>
  <c r="H2188" i="2" s="1"/>
  <c r="H2190" i="2" s="1"/>
  <c r="H2192" i="2" s="1"/>
  <c r="H2194" i="2" s="1"/>
  <c r="H2196" i="2" s="1"/>
  <c r="H2198" i="2" s="1"/>
  <c r="H2200" i="2" s="1"/>
  <c r="H2202" i="2" s="1"/>
  <c r="H2204" i="2" s="1"/>
  <c r="H2206" i="2" s="1"/>
  <c r="H2208" i="2" s="1"/>
  <c r="H2210" i="2" s="1"/>
  <c r="H2212" i="2" s="1"/>
  <c r="H2214" i="2" s="1"/>
  <c r="H2216" i="2" s="1"/>
  <c r="H2218" i="2" s="1"/>
  <c r="H2220" i="2" s="1"/>
  <c r="H2222" i="2" s="1"/>
  <c r="H2224" i="2" s="1"/>
  <c r="H2226" i="2" s="1"/>
  <c r="H2228" i="2" s="1"/>
  <c r="H2230" i="2" s="1"/>
  <c r="H2232" i="2" s="1"/>
  <c r="H2234" i="2" s="1"/>
  <c r="H2236" i="2" s="1"/>
  <c r="H2238" i="2" s="1"/>
  <c r="H2240" i="2" s="1"/>
  <c r="H2242" i="2" s="1"/>
  <c r="H2244" i="2" s="1"/>
  <c r="H2246" i="2" s="1"/>
  <c r="H2248" i="2" s="1"/>
  <c r="H2250" i="2" s="1"/>
  <c r="H2252" i="2" s="1"/>
  <c r="H2254" i="2" s="1"/>
  <c r="H2256" i="2" s="1"/>
  <c r="H2258" i="2" s="1"/>
  <c r="H2260" i="2" s="1"/>
  <c r="H2262" i="2" s="1"/>
  <c r="H2264" i="2" s="1"/>
  <c r="H2266" i="2" s="1"/>
  <c r="H2268" i="2" s="1"/>
  <c r="H2270" i="2" s="1"/>
  <c r="H2272" i="2" s="1"/>
  <c r="H2274" i="2" s="1"/>
  <c r="H2276" i="2" s="1"/>
  <c r="H2278" i="2" s="1"/>
  <c r="H2280" i="2" s="1"/>
  <c r="H2282" i="2" s="1"/>
  <c r="H2284" i="2" s="1"/>
  <c r="H2286" i="2" s="1"/>
  <c r="H2288" i="2" s="1"/>
  <c r="H2290" i="2" s="1"/>
  <c r="H2292" i="2" s="1"/>
  <c r="H2294" i="2" s="1"/>
  <c r="H2296" i="2" s="1"/>
  <c r="H2298" i="2" s="1"/>
  <c r="H2300" i="2" s="1"/>
  <c r="H2302" i="2" s="1"/>
  <c r="H2304" i="2" s="1"/>
  <c r="H2306" i="2" s="1"/>
  <c r="H2308" i="2" s="1"/>
  <c r="H2310" i="2" s="1"/>
  <c r="H2312" i="2" s="1"/>
  <c r="H2314" i="2" s="1"/>
  <c r="H2316" i="2" s="1"/>
  <c r="H2318" i="2" s="1"/>
  <c r="H2320" i="2" s="1"/>
  <c r="H2322" i="2" s="1"/>
  <c r="H2324" i="2" s="1"/>
  <c r="H2326" i="2" s="1"/>
  <c r="H2328" i="2" s="1"/>
  <c r="H2330" i="2" s="1"/>
  <c r="H2332" i="2" s="1"/>
  <c r="H2334" i="2" s="1"/>
  <c r="H2336" i="2" s="1"/>
  <c r="H2338" i="2" s="1"/>
  <c r="H2340" i="2" s="1"/>
  <c r="H2342" i="2" s="1"/>
  <c r="H2344" i="2" s="1"/>
  <c r="H2346" i="2" s="1"/>
  <c r="H2348" i="2" s="1"/>
  <c r="H2350" i="2" s="1"/>
  <c r="H2352" i="2" s="1"/>
  <c r="H2354" i="2" s="1"/>
  <c r="H2356" i="2" s="1"/>
  <c r="H2358" i="2" s="1"/>
  <c r="H2360" i="2" s="1"/>
  <c r="H2362" i="2" s="1"/>
  <c r="H2364" i="2" s="1"/>
  <c r="H2366" i="2" s="1"/>
  <c r="H2368" i="2" s="1"/>
  <c r="H2370" i="2" s="1"/>
  <c r="H2372" i="2" s="1"/>
  <c r="H2374" i="2" s="1"/>
  <c r="H2376" i="2" s="1"/>
  <c r="H2378" i="2" s="1"/>
  <c r="H2380" i="2" s="1"/>
  <c r="H2382" i="2" s="1"/>
  <c r="H2384" i="2" s="1"/>
  <c r="H2386" i="2" s="1"/>
  <c r="H2388" i="2" s="1"/>
  <c r="H2390" i="2" s="1"/>
  <c r="H2392" i="2" s="1"/>
  <c r="H2394" i="2" s="1"/>
  <c r="H2396" i="2" s="1"/>
  <c r="H2398" i="2" s="1"/>
  <c r="H2400" i="2" s="1"/>
  <c r="H2402" i="2" s="1"/>
  <c r="H2404" i="2" s="1"/>
  <c r="H2406" i="2" s="1"/>
  <c r="H2408" i="2" s="1"/>
  <c r="H2410" i="2" s="1"/>
  <c r="H2412" i="2" s="1"/>
  <c r="H2414" i="2" s="1"/>
  <c r="H2416" i="2" s="1"/>
  <c r="H2418" i="2" s="1"/>
  <c r="H2420" i="2" s="1"/>
  <c r="H2422" i="2" s="1"/>
  <c r="H2424" i="2" s="1"/>
  <c r="H2426" i="2" s="1"/>
  <c r="H2428" i="2" s="1"/>
  <c r="H2430" i="2" s="1"/>
  <c r="H2432" i="2" s="1"/>
  <c r="H2434" i="2" s="1"/>
  <c r="H2436" i="2" s="1"/>
  <c r="M386" i="2"/>
  <c r="M388" i="2" s="1"/>
  <c r="M390" i="2" s="1"/>
  <c r="M392" i="2" s="1"/>
  <c r="M394" i="2" s="1"/>
  <c r="M396" i="2" s="1"/>
  <c r="M398" i="2" s="1"/>
  <c r="M400" i="2" s="1"/>
  <c r="M402" i="2" s="1"/>
  <c r="M404" i="2" s="1"/>
  <c r="M406" i="2" s="1"/>
  <c r="M408" i="2" s="1"/>
  <c r="M410" i="2" s="1"/>
  <c r="M412" i="2" s="1"/>
  <c r="M414" i="2" s="1"/>
  <c r="M416" i="2" s="1"/>
  <c r="M418" i="2" s="1"/>
  <c r="M420" i="2" s="1"/>
  <c r="M422" i="2" s="1"/>
  <c r="M424" i="2" s="1"/>
  <c r="M426" i="2" s="1"/>
  <c r="M428" i="2" s="1"/>
  <c r="M430" i="2" s="1"/>
  <c r="M432" i="2" s="1"/>
  <c r="M434" i="2" s="1"/>
  <c r="M436" i="2" s="1"/>
  <c r="M438" i="2" s="1"/>
  <c r="M440" i="2" s="1"/>
  <c r="M442" i="2" s="1"/>
  <c r="M444" i="2" s="1"/>
  <c r="M446" i="2" s="1"/>
  <c r="M448" i="2" s="1"/>
  <c r="M450" i="2" s="1"/>
  <c r="M452" i="2" s="1"/>
  <c r="M454" i="2" s="1"/>
  <c r="M456" i="2" s="1"/>
  <c r="M458" i="2" s="1"/>
  <c r="M460" i="2" s="1"/>
  <c r="M462" i="2" s="1"/>
  <c r="M464" i="2" s="1"/>
  <c r="M466" i="2" s="1"/>
  <c r="M468" i="2" s="1"/>
  <c r="M470" i="2" s="1"/>
  <c r="M472" i="2" s="1"/>
  <c r="M474" i="2" s="1"/>
  <c r="M476" i="2" s="1"/>
  <c r="M478" i="2" s="1"/>
  <c r="M480" i="2" s="1"/>
  <c r="M482" i="2" s="1"/>
  <c r="M484" i="2" s="1"/>
  <c r="M486" i="2" s="1"/>
  <c r="M488" i="2" s="1"/>
  <c r="M490" i="2" s="1"/>
  <c r="M492" i="2" s="1"/>
  <c r="M494" i="2" s="1"/>
  <c r="M496" i="2" s="1"/>
  <c r="M498" i="2" s="1"/>
  <c r="M500" i="2" s="1"/>
  <c r="M502" i="2" s="1"/>
  <c r="M504" i="2" s="1"/>
  <c r="M506" i="2" s="1"/>
  <c r="M508" i="2" s="1"/>
  <c r="M510" i="2" s="1"/>
  <c r="M512" i="2" s="1"/>
  <c r="M514" i="2" s="1"/>
  <c r="M516" i="2" s="1"/>
  <c r="M518" i="2" s="1"/>
  <c r="M520" i="2" s="1"/>
  <c r="M522" i="2" s="1"/>
  <c r="M524" i="2" s="1"/>
  <c r="M526" i="2" s="1"/>
  <c r="M528" i="2" s="1"/>
  <c r="M530" i="2" s="1"/>
  <c r="M532" i="2" s="1"/>
  <c r="M534" i="2" s="1"/>
  <c r="M536" i="2" s="1"/>
  <c r="M538" i="2" s="1"/>
  <c r="M540" i="2" s="1"/>
  <c r="M542" i="2" s="1"/>
  <c r="M544" i="2" s="1"/>
  <c r="M546" i="2" s="1"/>
  <c r="M548" i="2" s="1"/>
  <c r="M550" i="2" s="1"/>
  <c r="M552" i="2" s="1"/>
  <c r="M554" i="2" s="1"/>
  <c r="M556" i="2" s="1"/>
  <c r="M558" i="2" s="1"/>
  <c r="M560" i="2" s="1"/>
  <c r="M562" i="2" s="1"/>
  <c r="M564" i="2" s="1"/>
  <c r="M566" i="2" s="1"/>
  <c r="M568" i="2" s="1"/>
  <c r="M570" i="2" s="1"/>
  <c r="M572" i="2" s="1"/>
  <c r="M574" i="2" s="1"/>
  <c r="M576" i="2" s="1"/>
  <c r="M578" i="2" s="1"/>
  <c r="M580" i="2" s="1"/>
  <c r="M582" i="2" s="1"/>
  <c r="M584" i="2" s="1"/>
  <c r="M586" i="2" s="1"/>
  <c r="M588" i="2" s="1"/>
  <c r="M590" i="2" s="1"/>
  <c r="M592" i="2" s="1"/>
  <c r="M594" i="2" s="1"/>
  <c r="M596" i="2" s="1"/>
  <c r="M598" i="2" s="1"/>
  <c r="M600" i="2" s="1"/>
  <c r="M602" i="2" s="1"/>
  <c r="M604" i="2" s="1"/>
  <c r="M606" i="2" s="1"/>
  <c r="M608" i="2" s="1"/>
  <c r="M610" i="2" s="1"/>
  <c r="M612" i="2" s="1"/>
  <c r="M614" i="2" s="1"/>
  <c r="M616" i="2" s="1"/>
  <c r="M618" i="2" s="1"/>
  <c r="M620" i="2" s="1"/>
  <c r="M622" i="2" s="1"/>
  <c r="M624" i="2" s="1"/>
  <c r="M626" i="2" s="1"/>
  <c r="M628" i="2" s="1"/>
  <c r="M630" i="2" s="1"/>
  <c r="M632" i="2" s="1"/>
  <c r="M634" i="2" s="1"/>
  <c r="M636" i="2" s="1"/>
  <c r="M638" i="2" s="1"/>
  <c r="M640" i="2" s="1"/>
  <c r="M642" i="2" s="1"/>
  <c r="M644" i="2" s="1"/>
  <c r="M646" i="2" s="1"/>
  <c r="M648" i="2" s="1"/>
  <c r="M650" i="2" s="1"/>
  <c r="M652" i="2" s="1"/>
  <c r="M654" i="2" s="1"/>
  <c r="M656" i="2" s="1"/>
  <c r="M658" i="2" s="1"/>
  <c r="M660" i="2" s="1"/>
  <c r="M662" i="2" s="1"/>
  <c r="M664" i="2" s="1"/>
  <c r="M666" i="2" s="1"/>
  <c r="M668" i="2" s="1"/>
  <c r="M670" i="2" s="1"/>
  <c r="M672" i="2" s="1"/>
  <c r="M674" i="2" s="1"/>
  <c r="M676" i="2" s="1"/>
  <c r="M678" i="2" s="1"/>
  <c r="M680" i="2" s="1"/>
  <c r="M682" i="2" s="1"/>
  <c r="M684" i="2" s="1"/>
  <c r="M686" i="2" s="1"/>
  <c r="M688" i="2" s="1"/>
  <c r="M690" i="2" s="1"/>
  <c r="M692" i="2" s="1"/>
  <c r="M694" i="2" s="1"/>
  <c r="M696" i="2" s="1"/>
  <c r="M698" i="2" s="1"/>
  <c r="M700" i="2" s="1"/>
  <c r="M702" i="2" s="1"/>
  <c r="M704" i="2" s="1"/>
  <c r="M706" i="2" s="1"/>
  <c r="M708" i="2" s="1"/>
  <c r="M710" i="2" s="1"/>
  <c r="M712" i="2" s="1"/>
  <c r="M714" i="2" s="1"/>
  <c r="M716" i="2" s="1"/>
  <c r="M718" i="2" s="1"/>
  <c r="M720" i="2" s="1"/>
  <c r="M722" i="2" s="1"/>
  <c r="M724" i="2" s="1"/>
  <c r="M726" i="2" s="1"/>
  <c r="M728" i="2" s="1"/>
  <c r="M730" i="2" s="1"/>
  <c r="M732" i="2" s="1"/>
  <c r="M734" i="2" s="1"/>
  <c r="M736" i="2" s="1"/>
  <c r="M738" i="2" s="1"/>
  <c r="M740" i="2" s="1"/>
  <c r="M742" i="2" s="1"/>
  <c r="M744" i="2" s="1"/>
  <c r="M746" i="2" s="1"/>
  <c r="M748" i="2" s="1"/>
  <c r="M750" i="2" s="1"/>
  <c r="M752" i="2" s="1"/>
  <c r="M754" i="2" s="1"/>
  <c r="M756" i="2" s="1"/>
  <c r="M758" i="2" s="1"/>
  <c r="M760" i="2" s="1"/>
  <c r="M762" i="2" s="1"/>
  <c r="M764" i="2" s="1"/>
  <c r="M766" i="2" s="1"/>
  <c r="M768" i="2" s="1"/>
  <c r="M770" i="2" s="1"/>
  <c r="M772" i="2" s="1"/>
  <c r="M774" i="2" s="1"/>
  <c r="M776" i="2" s="1"/>
  <c r="M778" i="2" s="1"/>
  <c r="M780" i="2" s="1"/>
  <c r="M782" i="2" s="1"/>
  <c r="M784" i="2" s="1"/>
  <c r="M786" i="2" s="1"/>
  <c r="M788" i="2" s="1"/>
  <c r="M790" i="2" s="1"/>
  <c r="M792" i="2" s="1"/>
  <c r="M794" i="2" s="1"/>
  <c r="M796" i="2" s="1"/>
  <c r="M798" i="2" s="1"/>
  <c r="M800" i="2" s="1"/>
  <c r="M802" i="2" s="1"/>
  <c r="M804" i="2" s="1"/>
  <c r="M806" i="2" s="1"/>
  <c r="M808" i="2" s="1"/>
  <c r="M810" i="2" s="1"/>
  <c r="M812" i="2" s="1"/>
  <c r="M814" i="2" s="1"/>
  <c r="M816" i="2" s="1"/>
  <c r="M818" i="2" s="1"/>
  <c r="M820" i="2" s="1"/>
  <c r="M822" i="2" s="1"/>
  <c r="M824" i="2" s="1"/>
  <c r="M826" i="2" s="1"/>
  <c r="M828" i="2" s="1"/>
  <c r="M830" i="2" s="1"/>
  <c r="M832" i="2" s="1"/>
  <c r="M834" i="2" s="1"/>
  <c r="M836" i="2" s="1"/>
  <c r="M838" i="2" s="1"/>
  <c r="M840" i="2" s="1"/>
  <c r="M842" i="2" s="1"/>
  <c r="M844" i="2" s="1"/>
  <c r="M846" i="2" s="1"/>
  <c r="M848" i="2" s="1"/>
  <c r="M850" i="2" s="1"/>
  <c r="M852" i="2" s="1"/>
  <c r="M854" i="2" s="1"/>
  <c r="M856" i="2" s="1"/>
  <c r="M858" i="2" s="1"/>
  <c r="M860" i="2" s="1"/>
  <c r="M862" i="2" s="1"/>
  <c r="M864" i="2" s="1"/>
  <c r="M866" i="2" s="1"/>
  <c r="M868" i="2" s="1"/>
  <c r="M870" i="2" s="1"/>
  <c r="M872" i="2" s="1"/>
  <c r="M874" i="2" s="1"/>
  <c r="M876" i="2" s="1"/>
  <c r="M878" i="2" s="1"/>
  <c r="M880" i="2" s="1"/>
  <c r="M882" i="2" s="1"/>
  <c r="M884" i="2" s="1"/>
  <c r="M886" i="2" s="1"/>
  <c r="M888" i="2" s="1"/>
  <c r="M890" i="2" s="1"/>
  <c r="M892" i="2" s="1"/>
  <c r="M894" i="2" s="1"/>
  <c r="M896" i="2" s="1"/>
  <c r="M898" i="2" s="1"/>
  <c r="M900" i="2" s="1"/>
  <c r="M902" i="2" s="1"/>
  <c r="M904" i="2" s="1"/>
  <c r="M906" i="2" s="1"/>
  <c r="M908" i="2" s="1"/>
  <c r="M910" i="2" s="1"/>
  <c r="M912" i="2" s="1"/>
  <c r="M914" i="2" s="1"/>
  <c r="M916" i="2" s="1"/>
  <c r="M918" i="2" s="1"/>
  <c r="M920" i="2" s="1"/>
  <c r="M922" i="2" s="1"/>
  <c r="M924" i="2" s="1"/>
  <c r="M926" i="2" s="1"/>
  <c r="M928" i="2" s="1"/>
  <c r="M930" i="2" s="1"/>
  <c r="M932" i="2" s="1"/>
  <c r="M934" i="2" s="1"/>
  <c r="M936" i="2" s="1"/>
  <c r="M938" i="2" s="1"/>
  <c r="M940" i="2" s="1"/>
  <c r="M942" i="2" s="1"/>
  <c r="M944" i="2" s="1"/>
  <c r="M946" i="2" s="1"/>
  <c r="M948" i="2" s="1"/>
  <c r="M950" i="2" s="1"/>
  <c r="M952" i="2" s="1"/>
  <c r="M954" i="2" s="1"/>
  <c r="M956" i="2" s="1"/>
  <c r="M958" i="2" s="1"/>
  <c r="M960" i="2" s="1"/>
  <c r="M962" i="2" s="1"/>
  <c r="M964" i="2" s="1"/>
  <c r="M966" i="2" s="1"/>
  <c r="M968" i="2" s="1"/>
  <c r="M970" i="2" s="1"/>
  <c r="M972" i="2" s="1"/>
  <c r="M974" i="2" s="1"/>
  <c r="M976" i="2" s="1"/>
  <c r="M978" i="2" s="1"/>
  <c r="M980" i="2" s="1"/>
  <c r="M982" i="2" s="1"/>
  <c r="M984" i="2" s="1"/>
  <c r="M986" i="2" s="1"/>
  <c r="M988" i="2" s="1"/>
  <c r="M990" i="2" s="1"/>
  <c r="M992" i="2" s="1"/>
  <c r="M994" i="2" s="1"/>
  <c r="M996" i="2" s="1"/>
  <c r="M998" i="2" s="1"/>
  <c r="M1000" i="2" s="1"/>
  <c r="M1002" i="2" s="1"/>
  <c r="M1004" i="2" s="1"/>
  <c r="M1006" i="2" s="1"/>
  <c r="M1008" i="2" s="1"/>
  <c r="M1010" i="2" s="1"/>
  <c r="M1012" i="2" s="1"/>
  <c r="M1014" i="2" s="1"/>
  <c r="M1016" i="2" s="1"/>
  <c r="M1018" i="2" s="1"/>
  <c r="M1020" i="2" s="1"/>
  <c r="M1022" i="2" s="1"/>
  <c r="M1024" i="2" s="1"/>
  <c r="M1026" i="2" s="1"/>
  <c r="M1028" i="2" s="1"/>
  <c r="M1030" i="2" s="1"/>
  <c r="M1032" i="2" s="1"/>
  <c r="M1034" i="2" s="1"/>
  <c r="M1036" i="2" s="1"/>
  <c r="M1038" i="2" s="1"/>
  <c r="M1040" i="2" s="1"/>
  <c r="M1042" i="2" s="1"/>
  <c r="M1044" i="2" s="1"/>
  <c r="M1046" i="2" s="1"/>
  <c r="M1048" i="2" s="1"/>
  <c r="M1050" i="2" s="1"/>
  <c r="M1052" i="2" s="1"/>
  <c r="M1054" i="2" s="1"/>
  <c r="M1056" i="2" s="1"/>
  <c r="M1058" i="2" s="1"/>
  <c r="M1060" i="2" s="1"/>
  <c r="M1062" i="2" s="1"/>
  <c r="M1064" i="2" s="1"/>
  <c r="M1066" i="2" s="1"/>
  <c r="M1068" i="2" s="1"/>
  <c r="M1070" i="2" s="1"/>
  <c r="M1072" i="2" s="1"/>
  <c r="M1074" i="2" s="1"/>
  <c r="M1076" i="2" s="1"/>
  <c r="M1078" i="2" s="1"/>
  <c r="M1080" i="2" s="1"/>
  <c r="M1082" i="2" s="1"/>
  <c r="M1084" i="2" s="1"/>
  <c r="M1086" i="2" s="1"/>
  <c r="M1088" i="2" s="1"/>
  <c r="M1090" i="2" s="1"/>
  <c r="M1092" i="2" s="1"/>
  <c r="M1094" i="2" s="1"/>
  <c r="M1096" i="2" s="1"/>
  <c r="M1098" i="2" s="1"/>
  <c r="M1100" i="2" s="1"/>
  <c r="M1102" i="2" s="1"/>
  <c r="M1104" i="2" s="1"/>
  <c r="M1106" i="2" s="1"/>
  <c r="M1108" i="2" s="1"/>
  <c r="M1110" i="2" s="1"/>
  <c r="M1112" i="2" s="1"/>
  <c r="M1114" i="2" s="1"/>
  <c r="M1116" i="2" s="1"/>
  <c r="M1118" i="2" s="1"/>
  <c r="M1120" i="2" s="1"/>
  <c r="M1122" i="2" s="1"/>
  <c r="M1124" i="2" s="1"/>
  <c r="M1126" i="2" s="1"/>
  <c r="M1128" i="2" s="1"/>
  <c r="M1130" i="2" s="1"/>
  <c r="M1132" i="2" s="1"/>
  <c r="M1134" i="2" s="1"/>
  <c r="M1136" i="2" s="1"/>
  <c r="M1138" i="2" s="1"/>
  <c r="M1140" i="2" s="1"/>
  <c r="M1142" i="2" s="1"/>
  <c r="M1144" i="2" s="1"/>
  <c r="M1146" i="2" s="1"/>
  <c r="M1148" i="2" s="1"/>
  <c r="M1150" i="2" s="1"/>
  <c r="M1152" i="2" s="1"/>
  <c r="M1154" i="2" s="1"/>
  <c r="M1156" i="2" s="1"/>
  <c r="M1158" i="2" s="1"/>
  <c r="M1160" i="2" s="1"/>
  <c r="M1162" i="2" s="1"/>
  <c r="M1164" i="2" s="1"/>
  <c r="M1166" i="2" s="1"/>
  <c r="M1168" i="2" s="1"/>
  <c r="M1170" i="2" s="1"/>
  <c r="M1172" i="2" s="1"/>
  <c r="M1174" i="2" s="1"/>
  <c r="M1176" i="2" s="1"/>
  <c r="M1178" i="2" s="1"/>
  <c r="M1180" i="2" s="1"/>
  <c r="M1182" i="2" s="1"/>
  <c r="M1184" i="2" s="1"/>
  <c r="M1186" i="2" s="1"/>
  <c r="M1188" i="2" s="1"/>
  <c r="M1190" i="2" s="1"/>
  <c r="M1192" i="2" s="1"/>
  <c r="M1194" i="2" s="1"/>
  <c r="M1196" i="2" s="1"/>
  <c r="M1198" i="2" s="1"/>
  <c r="M1200" i="2" s="1"/>
  <c r="M1202" i="2" s="1"/>
  <c r="M1204" i="2" s="1"/>
  <c r="M1206" i="2" s="1"/>
  <c r="M1208" i="2" s="1"/>
  <c r="M1210" i="2" s="1"/>
  <c r="M1212" i="2" s="1"/>
  <c r="M1214" i="2" s="1"/>
  <c r="M1216" i="2" s="1"/>
  <c r="M1218" i="2" s="1"/>
  <c r="M1220" i="2" s="1"/>
  <c r="M1222" i="2" s="1"/>
  <c r="M1224" i="2" s="1"/>
  <c r="M1226" i="2" s="1"/>
  <c r="M1228" i="2" s="1"/>
  <c r="M1230" i="2" s="1"/>
  <c r="M1232" i="2" s="1"/>
  <c r="M1234" i="2" s="1"/>
  <c r="M1236" i="2" s="1"/>
  <c r="M1238" i="2" s="1"/>
  <c r="M1240" i="2" s="1"/>
  <c r="M1242" i="2" s="1"/>
  <c r="M1244" i="2" s="1"/>
  <c r="M1246" i="2" s="1"/>
  <c r="M1248" i="2" s="1"/>
  <c r="M1250" i="2" s="1"/>
  <c r="M1252" i="2" s="1"/>
  <c r="M1254" i="2" s="1"/>
  <c r="M1256" i="2" s="1"/>
  <c r="M1258" i="2" s="1"/>
  <c r="M1260" i="2" s="1"/>
  <c r="M1262" i="2" s="1"/>
  <c r="M1264" i="2" s="1"/>
  <c r="M1266" i="2" s="1"/>
  <c r="M1268" i="2" s="1"/>
  <c r="M1270" i="2" s="1"/>
  <c r="M1272" i="2" s="1"/>
  <c r="M1274" i="2" s="1"/>
  <c r="M1276" i="2" s="1"/>
  <c r="M1278" i="2" s="1"/>
  <c r="M1280" i="2" s="1"/>
  <c r="M1282" i="2" s="1"/>
  <c r="M1284" i="2" s="1"/>
  <c r="M1286" i="2" s="1"/>
  <c r="M1288" i="2" s="1"/>
  <c r="M1290" i="2" s="1"/>
  <c r="M1292" i="2" s="1"/>
  <c r="M1294" i="2" s="1"/>
  <c r="M1296" i="2" s="1"/>
  <c r="M1298" i="2" s="1"/>
  <c r="M1300" i="2" s="1"/>
  <c r="M1302" i="2" s="1"/>
  <c r="M1304" i="2" s="1"/>
  <c r="M1306" i="2" s="1"/>
  <c r="M1308" i="2" s="1"/>
  <c r="M1310" i="2" s="1"/>
  <c r="M1312" i="2" s="1"/>
  <c r="M1314" i="2" s="1"/>
  <c r="M1316" i="2" s="1"/>
  <c r="M1318" i="2" s="1"/>
  <c r="M1320" i="2" s="1"/>
  <c r="M1322" i="2" s="1"/>
  <c r="M1324" i="2" s="1"/>
  <c r="M1326" i="2" s="1"/>
  <c r="M1328" i="2" s="1"/>
  <c r="M1330" i="2" s="1"/>
  <c r="M1332" i="2" s="1"/>
  <c r="M1334" i="2" s="1"/>
  <c r="M1336" i="2" s="1"/>
  <c r="M1338" i="2" s="1"/>
  <c r="M1340" i="2" s="1"/>
  <c r="M1342" i="2" s="1"/>
  <c r="M1344" i="2" s="1"/>
  <c r="M1346" i="2" s="1"/>
  <c r="M1348" i="2" s="1"/>
  <c r="M1350" i="2" s="1"/>
  <c r="M1352" i="2" s="1"/>
  <c r="M1354" i="2" s="1"/>
  <c r="M1356" i="2" s="1"/>
  <c r="M1358" i="2" s="1"/>
  <c r="M1360" i="2" s="1"/>
  <c r="M1362" i="2" s="1"/>
  <c r="M1364" i="2" s="1"/>
  <c r="M1366" i="2" s="1"/>
  <c r="M1368" i="2" s="1"/>
  <c r="M1370" i="2" s="1"/>
  <c r="M1372" i="2" s="1"/>
  <c r="M1374" i="2" s="1"/>
  <c r="M1376" i="2" s="1"/>
  <c r="M1378" i="2" s="1"/>
  <c r="M1380" i="2" s="1"/>
  <c r="M1382" i="2" s="1"/>
  <c r="M1384" i="2" s="1"/>
  <c r="M1386" i="2" s="1"/>
  <c r="M1388" i="2" s="1"/>
  <c r="M1390" i="2" s="1"/>
  <c r="M1392" i="2" s="1"/>
  <c r="M1394" i="2" s="1"/>
  <c r="M1396" i="2" s="1"/>
  <c r="M1398" i="2" s="1"/>
  <c r="M1400" i="2" s="1"/>
  <c r="M1402" i="2" s="1"/>
  <c r="M1404" i="2" s="1"/>
  <c r="M1406" i="2" s="1"/>
  <c r="M1408" i="2" s="1"/>
  <c r="M1410" i="2" s="1"/>
  <c r="M1412" i="2" s="1"/>
  <c r="M1414" i="2" s="1"/>
  <c r="M1416" i="2" s="1"/>
  <c r="M1418" i="2" s="1"/>
  <c r="M1420" i="2" s="1"/>
  <c r="M1422" i="2" s="1"/>
  <c r="M1424" i="2" s="1"/>
  <c r="M1426" i="2" s="1"/>
  <c r="M1428" i="2" s="1"/>
  <c r="M1430" i="2" s="1"/>
  <c r="M1432" i="2" s="1"/>
  <c r="M1434" i="2" s="1"/>
  <c r="M1436" i="2" s="1"/>
  <c r="M1438" i="2" s="1"/>
  <c r="M1440" i="2" s="1"/>
  <c r="M1442" i="2" s="1"/>
  <c r="M1444" i="2" s="1"/>
  <c r="M1446" i="2" s="1"/>
  <c r="M1448" i="2" s="1"/>
  <c r="M1450" i="2" s="1"/>
  <c r="M1452" i="2" s="1"/>
  <c r="M1454" i="2" s="1"/>
  <c r="M1456" i="2" s="1"/>
  <c r="M1458" i="2" s="1"/>
  <c r="M1460" i="2" s="1"/>
  <c r="M1462" i="2" s="1"/>
  <c r="M1464" i="2" s="1"/>
  <c r="M1466" i="2" s="1"/>
  <c r="M1468" i="2" s="1"/>
  <c r="M1470" i="2" s="1"/>
  <c r="M1472" i="2" s="1"/>
  <c r="M1474" i="2" s="1"/>
  <c r="M1476" i="2" s="1"/>
  <c r="M1478" i="2" s="1"/>
  <c r="M1480" i="2" s="1"/>
  <c r="M1482" i="2" s="1"/>
  <c r="M1484" i="2" s="1"/>
  <c r="M1486" i="2" s="1"/>
  <c r="M1488" i="2" s="1"/>
  <c r="M1490" i="2" s="1"/>
  <c r="M1492" i="2" s="1"/>
  <c r="M1494" i="2" s="1"/>
  <c r="M1496" i="2" s="1"/>
  <c r="M1498" i="2" s="1"/>
  <c r="M1500" i="2" s="1"/>
  <c r="M1502" i="2" s="1"/>
  <c r="M1504" i="2" s="1"/>
  <c r="M1506" i="2" s="1"/>
  <c r="M1508" i="2" s="1"/>
  <c r="M1510" i="2" s="1"/>
  <c r="M1512" i="2" s="1"/>
  <c r="M1514" i="2" s="1"/>
  <c r="M1516" i="2" s="1"/>
  <c r="M1518" i="2" s="1"/>
  <c r="M1520" i="2" s="1"/>
  <c r="M1522" i="2" s="1"/>
  <c r="M1524" i="2" s="1"/>
  <c r="M1526" i="2" s="1"/>
  <c r="M1528" i="2" s="1"/>
  <c r="M1530" i="2" s="1"/>
  <c r="M1532" i="2" s="1"/>
  <c r="M1534" i="2" s="1"/>
  <c r="M1536" i="2" s="1"/>
  <c r="M1538" i="2" s="1"/>
  <c r="M1540" i="2" s="1"/>
  <c r="M1542" i="2" s="1"/>
  <c r="M1544" i="2" s="1"/>
  <c r="M1546" i="2" s="1"/>
  <c r="M1548" i="2" s="1"/>
  <c r="M1550" i="2" s="1"/>
  <c r="M1552" i="2" s="1"/>
  <c r="M1554" i="2" s="1"/>
  <c r="M1556" i="2" s="1"/>
  <c r="M1558" i="2" s="1"/>
  <c r="M1560" i="2" s="1"/>
  <c r="M1562" i="2" s="1"/>
  <c r="M1564" i="2" s="1"/>
  <c r="M1566" i="2" s="1"/>
  <c r="M1568" i="2" s="1"/>
  <c r="M1570" i="2" s="1"/>
  <c r="M1572" i="2" s="1"/>
  <c r="M1574" i="2" s="1"/>
  <c r="M1576" i="2" s="1"/>
  <c r="M1578" i="2" s="1"/>
  <c r="M1580" i="2" s="1"/>
  <c r="M1582" i="2" s="1"/>
  <c r="M1584" i="2" s="1"/>
  <c r="M1586" i="2" s="1"/>
  <c r="M1588" i="2" s="1"/>
  <c r="M1590" i="2" s="1"/>
  <c r="M1592" i="2" s="1"/>
  <c r="M1594" i="2" s="1"/>
  <c r="M1596" i="2" s="1"/>
  <c r="M1598" i="2" s="1"/>
  <c r="M1600" i="2" s="1"/>
  <c r="M1602" i="2" s="1"/>
  <c r="M1604" i="2" s="1"/>
  <c r="M1606" i="2" s="1"/>
  <c r="M1608" i="2" s="1"/>
  <c r="M1610" i="2" s="1"/>
  <c r="M1612" i="2" s="1"/>
  <c r="M1614" i="2" s="1"/>
  <c r="M1616" i="2" s="1"/>
  <c r="M1618" i="2" s="1"/>
  <c r="M1620" i="2" s="1"/>
  <c r="M1622" i="2" s="1"/>
  <c r="M1624" i="2" s="1"/>
  <c r="M1626" i="2" s="1"/>
  <c r="M1628" i="2" s="1"/>
  <c r="M1630" i="2" s="1"/>
  <c r="M1632" i="2" s="1"/>
  <c r="M1634" i="2" s="1"/>
  <c r="M1636" i="2" s="1"/>
  <c r="M1638" i="2" s="1"/>
  <c r="M1640" i="2" s="1"/>
  <c r="M1642" i="2" s="1"/>
  <c r="M1644" i="2" s="1"/>
  <c r="M1646" i="2" s="1"/>
  <c r="M1648" i="2" s="1"/>
  <c r="M1650" i="2" s="1"/>
  <c r="M1652" i="2" s="1"/>
  <c r="M1654" i="2" s="1"/>
  <c r="M1656" i="2" s="1"/>
  <c r="M1658" i="2" s="1"/>
  <c r="M1660" i="2" s="1"/>
  <c r="M1662" i="2" s="1"/>
  <c r="M1664" i="2" s="1"/>
  <c r="M1666" i="2" s="1"/>
  <c r="M1668" i="2" s="1"/>
  <c r="M1670" i="2" s="1"/>
  <c r="M1672" i="2" s="1"/>
  <c r="M1674" i="2" s="1"/>
  <c r="M1676" i="2" s="1"/>
  <c r="M1678" i="2" s="1"/>
  <c r="M1680" i="2" s="1"/>
  <c r="M1682" i="2" s="1"/>
  <c r="M1684" i="2" s="1"/>
  <c r="M1686" i="2" s="1"/>
  <c r="M1688" i="2" s="1"/>
  <c r="M1690" i="2" s="1"/>
  <c r="M1692" i="2" s="1"/>
  <c r="M1694" i="2" s="1"/>
  <c r="M1696" i="2" s="1"/>
  <c r="M1698" i="2" s="1"/>
  <c r="M1700" i="2" s="1"/>
  <c r="M1702" i="2" s="1"/>
  <c r="M1704" i="2" s="1"/>
  <c r="M1706" i="2" s="1"/>
  <c r="M1708" i="2" s="1"/>
  <c r="M1710" i="2" s="1"/>
  <c r="M1712" i="2" s="1"/>
  <c r="M1714" i="2" s="1"/>
  <c r="M1716" i="2" s="1"/>
  <c r="M1718" i="2" s="1"/>
  <c r="M1720" i="2" s="1"/>
  <c r="M1722" i="2" s="1"/>
  <c r="M1724" i="2" s="1"/>
  <c r="M1726" i="2" s="1"/>
  <c r="M1728" i="2" s="1"/>
  <c r="M1730" i="2" s="1"/>
  <c r="M1732" i="2" s="1"/>
  <c r="M1734" i="2" s="1"/>
  <c r="M1736" i="2" s="1"/>
  <c r="M1738" i="2" s="1"/>
  <c r="M1740" i="2" s="1"/>
  <c r="M1742" i="2" s="1"/>
  <c r="M1744" i="2" s="1"/>
  <c r="M1746" i="2" s="1"/>
  <c r="M1748" i="2" s="1"/>
  <c r="M1750" i="2" s="1"/>
  <c r="M1752" i="2" s="1"/>
  <c r="M1754" i="2" s="1"/>
  <c r="M1756" i="2" s="1"/>
  <c r="M1758" i="2" s="1"/>
  <c r="M1760" i="2" s="1"/>
  <c r="M1762" i="2" s="1"/>
  <c r="M1764" i="2" s="1"/>
  <c r="M1766" i="2" s="1"/>
  <c r="M1768" i="2" s="1"/>
  <c r="M1770" i="2" s="1"/>
  <c r="M1772" i="2" s="1"/>
  <c r="M1774" i="2" s="1"/>
  <c r="M1776" i="2" s="1"/>
  <c r="M1778" i="2" s="1"/>
  <c r="M1780" i="2" s="1"/>
  <c r="M1782" i="2" s="1"/>
  <c r="M1784" i="2" s="1"/>
  <c r="M1786" i="2" s="1"/>
  <c r="M1788" i="2" s="1"/>
  <c r="M1790" i="2" s="1"/>
  <c r="M1792" i="2" s="1"/>
  <c r="M1794" i="2" s="1"/>
  <c r="M1796" i="2" s="1"/>
  <c r="M1798" i="2" s="1"/>
  <c r="M1800" i="2" s="1"/>
  <c r="M1802" i="2" s="1"/>
  <c r="M1804" i="2" s="1"/>
  <c r="M1806" i="2" s="1"/>
  <c r="M1808" i="2" s="1"/>
  <c r="M1810" i="2" s="1"/>
  <c r="M1812" i="2" s="1"/>
  <c r="M1814" i="2" s="1"/>
  <c r="M1816" i="2" s="1"/>
  <c r="M1818" i="2" s="1"/>
  <c r="M1820" i="2" s="1"/>
  <c r="M1822" i="2" s="1"/>
  <c r="M1824" i="2" s="1"/>
  <c r="M1826" i="2" s="1"/>
  <c r="M1828" i="2" s="1"/>
  <c r="M1830" i="2" s="1"/>
  <c r="M1832" i="2" s="1"/>
  <c r="M1834" i="2" s="1"/>
  <c r="M1836" i="2" s="1"/>
  <c r="M1838" i="2" s="1"/>
  <c r="M1840" i="2" s="1"/>
  <c r="M1842" i="2" s="1"/>
  <c r="M1844" i="2" s="1"/>
  <c r="M1846" i="2" s="1"/>
  <c r="M1848" i="2" s="1"/>
  <c r="M1850" i="2" s="1"/>
  <c r="M1852" i="2" s="1"/>
  <c r="M1854" i="2" s="1"/>
  <c r="M1856" i="2" s="1"/>
  <c r="M1858" i="2" s="1"/>
  <c r="M1860" i="2" s="1"/>
  <c r="M1862" i="2" s="1"/>
  <c r="M1864" i="2" s="1"/>
  <c r="M1866" i="2" s="1"/>
  <c r="M1868" i="2" s="1"/>
  <c r="M1870" i="2" s="1"/>
  <c r="M1872" i="2" s="1"/>
  <c r="M1874" i="2" s="1"/>
  <c r="M1876" i="2" s="1"/>
  <c r="M1878" i="2" s="1"/>
  <c r="M1880" i="2" s="1"/>
  <c r="M1882" i="2" s="1"/>
  <c r="M1884" i="2" s="1"/>
  <c r="M1886" i="2" s="1"/>
  <c r="M1888" i="2" s="1"/>
  <c r="M1890" i="2" s="1"/>
  <c r="M1892" i="2" s="1"/>
  <c r="M1894" i="2" s="1"/>
  <c r="M1896" i="2" s="1"/>
  <c r="M1898" i="2" s="1"/>
  <c r="M1900" i="2" s="1"/>
  <c r="M1902" i="2" s="1"/>
  <c r="M1904" i="2" s="1"/>
  <c r="M1906" i="2" s="1"/>
  <c r="M1908" i="2" s="1"/>
  <c r="M1910" i="2" s="1"/>
  <c r="M1912" i="2" s="1"/>
  <c r="M1914" i="2" s="1"/>
  <c r="M1916" i="2" s="1"/>
  <c r="M1918" i="2" s="1"/>
  <c r="M1920" i="2" s="1"/>
  <c r="M1922" i="2" s="1"/>
  <c r="M1924" i="2" s="1"/>
  <c r="M1926" i="2" s="1"/>
  <c r="M1928" i="2" s="1"/>
  <c r="M1930" i="2" s="1"/>
  <c r="M1932" i="2" s="1"/>
  <c r="M1934" i="2" s="1"/>
  <c r="M1936" i="2" s="1"/>
  <c r="M1938" i="2" s="1"/>
  <c r="M1940" i="2" s="1"/>
  <c r="M1942" i="2" s="1"/>
  <c r="M1944" i="2" s="1"/>
  <c r="M1946" i="2" s="1"/>
  <c r="M1948" i="2" s="1"/>
  <c r="M1950" i="2" s="1"/>
  <c r="M1952" i="2" s="1"/>
  <c r="M1954" i="2" s="1"/>
  <c r="M1956" i="2" s="1"/>
  <c r="M1958" i="2" s="1"/>
  <c r="M1960" i="2" s="1"/>
  <c r="M1962" i="2" s="1"/>
  <c r="M1964" i="2" s="1"/>
  <c r="M1966" i="2" s="1"/>
  <c r="M1968" i="2" s="1"/>
  <c r="M1970" i="2" s="1"/>
  <c r="M1972" i="2" s="1"/>
  <c r="M1974" i="2" s="1"/>
  <c r="M1976" i="2" s="1"/>
  <c r="M1978" i="2" s="1"/>
  <c r="M1980" i="2" s="1"/>
  <c r="M1982" i="2" s="1"/>
  <c r="M1984" i="2" s="1"/>
  <c r="M1986" i="2" s="1"/>
  <c r="M1988" i="2" s="1"/>
  <c r="M1990" i="2" s="1"/>
  <c r="M1992" i="2" s="1"/>
  <c r="M1994" i="2" s="1"/>
  <c r="M1996" i="2" s="1"/>
  <c r="M1998" i="2" s="1"/>
  <c r="M2000" i="2" s="1"/>
  <c r="M2002" i="2" s="1"/>
  <c r="M2004" i="2" s="1"/>
  <c r="M2006" i="2" s="1"/>
  <c r="M2008" i="2" s="1"/>
  <c r="M2010" i="2" s="1"/>
  <c r="M2012" i="2" s="1"/>
  <c r="M2014" i="2" s="1"/>
  <c r="M2016" i="2" s="1"/>
  <c r="M2018" i="2" s="1"/>
  <c r="M2020" i="2" s="1"/>
  <c r="M2022" i="2" s="1"/>
  <c r="M2024" i="2" s="1"/>
  <c r="M2026" i="2" s="1"/>
  <c r="M2028" i="2" s="1"/>
  <c r="M2030" i="2" s="1"/>
  <c r="M2032" i="2" s="1"/>
  <c r="M2034" i="2" s="1"/>
  <c r="M2036" i="2" s="1"/>
  <c r="M2038" i="2" s="1"/>
  <c r="M2040" i="2" s="1"/>
  <c r="M2042" i="2" s="1"/>
  <c r="M2044" i="2" s="1"/>
  <c r="M2046" i="2" s="1"/>
  <c r="M2048" i="2" s="1"/>
  <c r="M2050" i="2" s="1"/>
  <c r="M2052" i="2" s="1"/>
  <c r="M2054" i="2" s="1"/>
  <c r="M2056" i="2" s="1"/>
  <c r="M2058" i="2" s="1"/>
  <c r="M2060" i="2" s="1"/>
  <c r="M2062" i="2" s="1"/>
  <c r="M2064" i="2" s="1"/>
  <c r="M2066" i="2" s="1"/>
  <c r="M2068" i="2" s="1"/>
  <c r="M2070" i="2" s="1"/>
  <c r="M2072" i="2" s="1"/>
  <c r="M2074" i="2" s="1"/>
  <c r="M2076" i="2" s="1"/>
  <c r="M2078" i="2" s="1"/>
  <c r="M2080" i="2" s="1"/>
  <c r="M2082" i="2" s="1"/>
  <c r="M2084" i="2" s="1"/>
  <c r="M2086" i="2" s="1"/>
  <c r="M2088" i="2" s="1"/>
  <c r="M2090" i="2" s="1"/>
  <c r="M2092" i="2" s="1"/>
  <c r="M2094" i="2" s="1"/>
  <c r="M2096" i="2" s="1"/>
  <c r="M2098" i="2" s="1"/>
  <c r="M2100" i="2" s="1"/>
  <c r="M2102" i="2" s="1"/>
  <c r="M2104" i="2" s="1"/>
  <c r="M2106" i="2" s="1"/>
  <c r="M2108" i="2" s="1"/>
  <c r="M2110" i="2" s="1"/>
  <c r="M2112" i="2" s="1"/>
  <c r="M2114" i="2" s="1"/>
  <c r="M2116" i="2" s="1"/>
  <c r="M2118" i="2" s="1"/>
  <c r="M2120" i="2" s="1"/>
  <c r="M2122" i="2" s="1"/>
  <c r="M2124" i="2" s="1"/>
  <c r="M2126" i="2" s="1"/>
  <c r="M2128" i="2" s="1"/>
  <c r="M2130" i="2" s="1"/>
  <c r="M2132" i="2" s="1"/>
  <c r="M2134" i="2" s="1"/>
  <c r="M2136" i="2" s="1"/>
  <c r="M2138" i="2" s="1"/>
  <c r="M2140" i="2" s="1"/>
  <c r="M2142" i="2" s="1"/>
  <c r="M2144" i="2" s="1"/>
  <c r="M2146" i="2" s="1"/>
  <c r="M2148" i="2" s="1"/>
  <c r="M2150" i="2" s="1"/>
  <c r="M2152" i="2" s="1"/>
  <c r="M2154" i="2" s="1"/>
  <c r="M2156" i="2" s="1"/>
  <c r="M2158" i="2" s="1"/>
  <c r="M2160" i="2" s="1"/>
  <c r="M2162" i="2" s="1"/>
  <c r="M2164" i="2" s="1"/>
  <c r="M2166" i="2" s="1"/>
  <c r="M2168" i="2" s="1"/>
  <c r="M2170" i="2" s="1"/>
  <c r="M2172" i="2" s="1"/>
  <c r="M2174" i="2" s="1"/>
  <c r="M2176" i="2" s="1"/>
  <c r="M2178" i="2" s="1"/>
  <c r="M2180" i="2" s="1"/>
  <c r="M2182" i="2" s="1"/>
  <c r="M2184" i="2" s="1"/>
  <c r="M2186" i="2" s="1"/>
  <c r="M2188" i="2" s="1"/>
  <c r="M2190" i="2" s="1"/>
  <c r="M2192" i="2" s="1"/>
  <c r="M2194" i="2" s="1"/>
  <c r="M2196" i="2" s="1"/>
  <c r="M2198" i="2" s="1"/>
  <c r="M2200" i="2" s="1"/>
  <c r="M2202" i="2" s="1"/>
  <c r="M2204" i="2" s="1"/>
  <c r="M2206" i="2" s="1"/>
  <c r="M2208" i="2" s="1"/>
  <c r="M2210" i="2" s="1"/>
  <c r="M2212" i="2" s="1"/>
  <c r="M2214" i="2" s="1"/>
  <c r="M2216" i="2" s="1"/>
  <c r="M2218" i="2" s="1"/>
  <c r="M2220" i="2" s="1"/>
  <c r="M2222" i="2" s="1"/>
  <c r="M2224" i="2" s="1"/>
  <c r="M2226" i="2" s="1"/>
  <c r="M2228" i="2" s="1"/>
  <c r="M2230" i="2" s="1"/>
  <c r="M2232" i="2" s="1"/>
  <c r="M2234" i="2" s="1"/>
  <c r="M2236" i="2" s="1"/>
  <c r="M2238" i="2" s="1"/>
  <c r="M2240" i="2" s="1"/>
  <c r="M2242" i="2" s="1"/>
  <c r="M2244" i="2" s="1"/>
  <c r="M2246" i="2" s="1"/>
  <c r="M2248" i="2" s="1"/>
  <c r="M2250" i="2" s="1"/>
  <c r="M2252" i="2" s="1"/>
  <c r="M2254" i="2" s="1"/>
  <c r="M2256" i="2" s="1"/>
  <c r="M2258" i="2" s="1"/>
  <c r="M2260" i="2" s="1"/>
  <c r="M2262" i="2" s="1"/>
  <c r="M2264" i="2" s="1"/>
  <c r="M2266" i="2" s="1"/>
  <c r="M2268" i="2" s="1"/>
  <c r="M2270" i="2" s="1"/>
  <c r="M2272" i="2" s="1"/>
  <c r="M2274" i="2" s="1"/>
  <c r="M2276" i="2" s="1"/>
  <c r="M2278" i="2" s="1"/>
  <c r="M2280" i="2" s="1"/>
  <c r="M2282" i="2" s="1"/>
  <c r="M2284" i="2" s="1"/>
  <c r="M2286" i="2" s="1"/>
  <c r="M2288" i="2" s="1"/>
  <c r="M2290" i="2" s="1"/>
  <c r="M2292" i="2" s="1"/>
  <c r="M2294" i="2" s="1"/>
  <c r="M2296" i="2" s="1"/>
  <c r="M2298" i="2" s="1"/>
  <c r="M2300" i="2" s="1"/>
  <c r="M2302" i="2" s="1"/>
  <c r="M2304" i="2" s="1"/>
  <c r="M2306" i="2" s="1"/>
  <c r="M2308" i="2" s="1"/>
  <c r="M2310" i="2" s="1"/>
  <c r="M2312" i="2" s="1"/>
  <c r="M2314" i="2" s="1"/>
  <c r="M2316" i="2" s="1"/>
  <c r="M2318" i="2" s="1"/>
  <c r="M2320" i="2" s="1"/>
  <c r="M2322" i="2" s="1"/>
  <c r="M2324" i="2" s="1"/>
  <c r="M2326" i="2" s="1"/>
  <c r="M2328" i="2" s="1"/>
  <c r="M2330" i="2" s="1"/>
  <c r="M2332" i="2" s="1"/>
  <c r="M2334" i="2" s="1"/>
  <c r="M2336" i="2" s="1"/>
  <c r="M2338" i="2" s="1"/>
  <c r="M2340" i="2" s="1"/>
  <c r="M2342" i="2" s="1"/>
  <c r="M2344" i="2" s="1"/>
  <c r="M2346" i="2" s="1"/>
  <c r="M2348" i="2" s="1"/>
  <c r="M2350" i="2" s="1"/>
  <c r="M2352" i="2" s="1"/>
  <c r="M2354" i="2" s="1"/>
  <c r="M2356" i="2" s="1"/>
  <c r="M2358" i="2" s="1"/>
  <c r="M2360" i="2" s="1"/>
  <c r="M2362" i="2" s="1"/>
  <c r="M2364" i="2" s="1"/>
  <c r="M2366" i="2" s="1"/>
  <c r="M2368" i="2" s="1"/>
  <c r="M2370" i="2" s="1"/>
  <c r="M2372" i="2" s="1"/>
  <c r="M2374" i="2" s="1"/>
  <c r="M2376" i="2" s="1"/>
  <c r="M2378" i="2" s="1"/>
  <c r="M2380" i="2" s="1"/>
  <c r="M2382" i="2" s="1"/>
  <c r="M2384" i="2" s="1"/>
  <c r="M2386" i="2" s="1"/>
  <c r="M2388" i="2" s="1"/>
  <c r="M2390" i="2" s="1"/>
  <c r="M2392" i="2" s="1"/>
  <c r="M2394" i="2" s="1"/>
  <c r="M2396" i="2" s="1"/>
  <c r="M2398" i="2" s="1"/>
  <c r="M2400" i="2" s="1"/>
  <c r="M2402" i="2" s="1"/>
  <c r="M2404" i="2" s="1"/>
  <c r="M2406" i="2" s="1"/>
  <c r="M2408" i="2" s="1"/>
  <c r="M2410" i="2" s="1"/>
  <c r="M2412" i="2" s="1"/>
  <c r="M2414" i="2" s="1"/>
  <c r="M2416" i="2" s="1"/>
  <c r="M2418" i="2" s="1"/>
  <c r="M2420" i="2" s="1"/>
  <c r="M2422" i="2" s="1"/>
  <c r="M2424" i="2" s="1"/>
  <c r="M2426" i="2" s="1"/>
  <c r="M2428" i="2" s="1"/>
  <c r="M2430" i="2" s="1"/>
  <c r="M2432" i="2" s="1"/>
  <c r="M2434" i="2" s="1"/>
  <c r="M2436" i="2" s="1"/>
  <c r="M382" i="2"/>
  <c r="M384" i="2" s="1"/>
  <c r="G386" i="2"/>
  <c r="G388" i="2" s="1"/>
  <c r="G390" i="2" s="1"/>
  <c r="G392" i="2" s="1"/>
  <c r="G394" i="2" s="1"/>
  <c r="G396" i="2" s="1"/>
  <c r="G398" i="2" s="1"/>
  <c r="G400" i="2" s="1"/>
  <c r="G402" i="2" s="1"/>
  <c r="G404" i="2" s="1"/>
  <c r="G406" i="2" s="1"/>
  <c r="G408" i="2" s="1"/>
  <c r="G410" i="2" s="1"/>
  <c r="G412" i="2" s="1"/>
  <c r="G414" i="2" s="1"/>
  <c r="G416" i="2" s="1"/>
  <c r="G418" i="2" s="1"/>
  <c r="G420" i="2" s="1"/>
  <c r="G422" i="2" s="1"/>
  <c r="G424" i="2" s="1"/>
  <c r="G426" i="2" s="1"/>
  <c r="G428" i="2" s="1"/>
  <c r="G430" i="2" s="1"/>
  <c r="G432" i="2" s="1"/>
  <c r="G434" i="2" s="1"/>
  <c r="G436" i="2" s="1"/>
  <c r="G438" i="2" s="1"/>
  <c r="G440" i="2" s="1"/>
  <c r="G442" i="2" s="1"/>
  <c r="G444" i="2" s="1"/>
  <c r="G446" i="2" s="1"/>
  <c r="G448" i="2" s="1"/>
  <c r="G450" i="2" s="1"/>
  <c r="G452" i="2" s="1"/>
  <c r="G454" i="2" s="1"/>
  <c r="G456" i="2" s="1"/>
  <c r="G458" i="2" s="1"/>
  <c r="G460" i="2" s="1"/>
  <c r="G462" i="2" s="1"/>
  <c r="G464" i="2" s="1"/>
  <c r="G466" i="2" s="1"/>
  <c r="G468" i="2" s="1"/>
  <c r="G470" i="2" s="1"/>
  <c r="G472" i="2" s="1"/>
  <c r="G474" i="2" s="1"/>
  <c r="G476" i="2" s="1"/>
  <c r="G478" i="2" s="1"/>
  <c r="G480" i="2" s="1"/>
  <c r="G482" i="2" s="1"/>
  <c r="G484" i="2" s="1"/>
  <c r="G486" i="2" s="1"/>
  <c r="G488" i="2" s="1"/>
  <c r="G490" i="2" s="1"/>
  <c r="G492" i="2" s="1"/>
  <c r="G494" i="2" s="1"/>
  <c r="G496" i="2" s="1"/>
  <c r="G498" i="2" s="1"/>
  <c r="G500" i="2" s="1"/>
  <c r="G502" i="2" s="1"/>
  <c r="G504" i="2" s="1"/>
  <c r="G506" i="2" s="1"/>
  <c r="G508" i="2" s="1"/>
  <c r="G510" i="2" s="1"/>
  <c r="G512" i="2" s="1"/>
  <c r="G514" i="2" s="1"/>
  <c r="G516" i="2" s="1"/>
  <c r="G518" i="2" s="1"/>
  <c r="G520" i="2" s="1"/>
  <c r="G522" i="2" s="1"/>
  <c r="G524" i="2" s="1"/>
  <c r="G526" i="2" s="1"/>
  <c r="G528" i="2" s="1"/>
  <c r="G530" i="2" s="1"/>
  <c r="G532" i="2" s="1"/>
  <c r="G534" i="2" s="1"/>
  <c r="G536" i="2" s="1"/>
  <c r="G538" i="2" s="1"/>
  <c r="G540" i="2" s="1"/>
  <c r="G542" i="2" s="1"/>
  <c r="G544" i="2" s="1"/>
  <c r="G546" i="2" s="1"/>
  <c r="G548" i="2" s="1"/>
  <c r="G550" i="2" s="1"/>
  <c r="G552" i="2" s="1"/>
  <c r="G554" i="2" s="1"/>
  <c r="G556" i="2" s="1"/>
  <c r="G558" i="2" s="1"/>
  <c r="G560" i="2" s="1"/>
  <c r="G562" i="2" s="1"/>
  <c r="G564" i="2" s="1"/>
  <c r="G566" i="2" s="1"/>
  <c r="G568" i="2" s="1"/>
  <c r="G570" i="2" s="1"/>
  <c r="G572" i="2" s="1"/>
  <c r="G574" i="2" s="1"/>
  <c r="G576" i="2" s="1"/>
  <c r="G578" i="2" s="1"/>
  <c r="G580" i="2" s="1"/>
  <c r="G582" i="2" s="1"/>
  <c r="G584" i="2" s="1"/>
  <c r="G586" i="2" s="1"/>
  <c r="G588" i="2" s="1"/>
  <c r="G590" i="2" s="1"/>
  <c r="G592" i="2" s="1"/>
  <c r="G594" i="2" s="1"/>
  <c r="G596" i="2" s="1"/>
  <c r="G598" i="2" s="1"/>
  <c r="G600" i="2" s="1"/>
  <c r="G602" i="2" s="1"/>
  <c r="G604" i="2" s="1"/>
  <c r="G606" i="2" s="1"/>
  <c r="G608" i="2" s="1"/>
  <c r="G610" i="2" s="1"/>
  <c r="G612" i="2" s="1"/>
  <c r="G614" i="2" s="1"/>
  <c r="G616" i="2" s="1"/>
  <c r="G618" i="2" s="1"/>
  <c r="G620" i="2" s="1"/>
  <c r="G622" i="2" s="1"/>
  <c r="G624" i="2" s="1"/>
  <c r="G626" i="2" s="1"/>
  <c r="G628" i="2" s="1"/>
  <c r="G630" i="2" s="1"/>
  <c r="G632" i="2" s="1"/>
  <c r="G634" i="2" s="1"/>
  <c r="G636" i="2" s="1"/>
  <c r="G638" i="2" s="1"/>
  <c r="G640" i="2" s="1"/>
  <c r="G642" i="2" s="1"/>
  <c r="G644" i="2" s="1"/>
  <c r="G646" i="2" s="1"/>
  <c r="G648" i="2" s="1"/>
  <c r="G650" i="2" s="1"/>
  <c r="G652" i="2" s="1"/>
  <c r="G654" i="2" s="1"/>
  <c r="G656" i="2" s="1"/>
  <c r="G658" i="2" s="1"/>
  <c r="G660" i="2" s="1"/>
  <c r="G662" i="2" s="1"/>
  <c r="G664" i="2" s="1"/>
  <c r="G666" i="2" s="1"/>
  <c r="G668" i="2" s="1"/>
  <c r="G670" i="2" s="1"/>
  <c r="G672" i="2" s="1"/>
  <c r="G674" i="2" s="1"/>
  <c r="G676" i="2" s="1"/>
  <c r="G678" i="2" s="1"/>
  <c r="G680" i="2" s="1"/>
  <c r="G682" i="2" s="1"/>
  <c r="G684" i="2" s="1"/>
  <c r="G686" i="2" s="1"/>
  <c r="G688" i="2" s="1"/>
  <c r="G690" i="2" s="1"/>
  <c r="G692" i="2" s="1"/>
  <c r="G694" i="2" s="1"/>
  <c r="G696" i="2" s="1"/>
  <c r="G698" i="2" s="1"/>
  <c r="G700" i="2" s="1"/>
  <c r="G702" i="2" s="1"/>
  <c r="G704" i="2" s="1"/>
  <c r="G706" i="2" s="1"/>
  <c r="G708" i="2" s="1"/>
  <c r="G710" i="2" s="1"/>
  <c r="G712" i="2" s="1"/>
  <c r="G714" i="2" s="1"/>
  <c r="G716" i="2" s="1"/>
  <c r="G718" i="2" s="1"/>
  <c r="G720" i="2" s="1"/>
  <c r="G722" i="2" s="1"/>
  <c r="G724" i="2" s="1"/>
  <c r="G726" i="2" s="1"/>
  <c r="G728" i="2" s="1"/>
  <c r="G730" i="2" s="1"/>
  <c r="G732" i="2" s="1"/>
  <c r="G734" i="2" s="1"/>
  <c r="G736" i="2" s="1"/>
  <c r="G738" i="2" s="1"/>
  <c r="G740" i="2" s="1"/>
  <c r="G742" i="2" s="1"/>
  <c r="G744" i="2" s="1"/>
  <c r="G746" i="2" s="1"/>
  <c r="G748" i="2" s="1"/>
  <c r="G750" i="2" s="1"/>
  <c r="G752" i="2" s="1"/>
  <c r="G754" i="2" s="1"/>
  <c r="G756" i="2" s="1"/>
  <c r="G758" i="2" s="1"/>
  <c r="G760" i="2" s="1"/>
  <c r="G762" i="2" s="1"/>
  <c r="G764" i="2" s="1"/>
  <c r="G766" i="2" s="1"/>
  <c r="G768" i="2" s="1"/>
  <c r="G770" i="2" s="1"/>
  <c r="G772" i="2" s="1"/>
  <c r="G774" i="2" s="1"/>
  <c r="G776" i="2" s="1"/>
  <c r="G778" i="2" s="1"/>
  <c r="G780" i="2" s="1"/>
  <c r="G782" i="2" s="1"/>
  <c r="G784" i="2" s="1"/>
  <c r="G786" i="2" s="1"/>
  <c r="G788" i="2" s="1"/>
  <c r="G790" i="2" s="1"/>
  <c r="G792" i="2" s="1"/>
  <c r="G794" i="2" s="1"/>
  <c r="G796" i="2" s="1"/>
  <c r="G798" i="2" s="1"/>
  <c r="G800" i="2" s="1"/>
  <c r="G802" i="2" s="1"/>
  <c r="G804" i="2" s="1"/>
  <c r="G806" i="2" s="1"/>
  <c r="G808" i="2" s="1"/>
  <c r="G810" i="2" s="1"/>
  <c r="G812" i="2" s="1"/>
  <c r="G814" i="2" s="1"/>
  <c r="G816" i="2" s="1"/>
  <c r="G818" i="2" s="1"/>
  <c r="G820" i="2" s="1"/>
  <c r="G822" i="2" s="1"/>
  <c r="G824" i="2" s="1"/>
  <c r="G826" i="2" s="1"/>
  <c r="G828" i="2" s="1"/>
  <c r="G830" i="2" s="1"/>
  <c r="G832" i="2" s="1"/>
  <c r="G834" i="2" s="1"/>
  <c r="G836" i="2" s="1"/>
  <c r="G838" i="2" s="1"/>
  <c r="G840" i="2" s="1"/>
  <c r="G842" i="2" s="1"/>
  <c r="G844" i="2" s="1"/>
  <c r="G846" i="2" s="1"/>
  <c r="G848" i="2" s="1"/>
  <c r="G850" i="2" s="1"/>
  <c r="G852" i="2" s="1"/>
  <c r="G854" i="2" s="1"/>
  <c r="G856" i="2" s="1"/>
  <c r="G858" i="2" s="1"/>
  <c r="G860" i="2" s="1"/>
  <c r="G862" i="2" s="1"/>
  <c r="G864" i="2" s="1"/>
  <c r="G866" i="2" s="1"/>
  <c r="G868" i="2" s="1"/>
  <c r="G870" i="2" s="1"/>
  <c r="G872" i="2" s="1"/>
  <c r="G874" i="2" s="1"/>
  <c r="G876" i="2" s="1"/>
  <c r="G878" i="2" s="1"/>
  <c r="G880" i="2" s="1"/>
  <c r="G882" i="2" s="1"/>
  <c r="G884" i="2" s="1"/>
  <c r="G886" i="2" s="1"/>
  <c r="G888" i="2" s="1"/>
  <c r="G890" i="2" s="1"/>
  <c r="G892" i="2" s="1"/>
  <c r="G894" i="2" s="1"/>
  <c r="G896" i="2" s="1"/>
  <c r="G898" i="2" s="1"/>
  <c r="G900" i="2" s="1"/>
  <c r="G902" i="2" s="1"/>
  <c r="G904" i="2" s="1"/>
  <c r="G906" i="2" s="1"/>
  <c r="G908" i="2" s="1"/>
  <c r="G910" i="2" s="1"/>
  <c r="G912" i="2" s="1"/>
  <c r="G914" i="2" s="1"/>
  <c r="G916" i="2" s="1"/>
  <c r="G918" i="2" s="1"/>
  <c r="G920" i="2" s="1"/>
  <c r="G922" i="2" s="1"/>
  <c r="G924" i="2" s="1"/>
  <c r="G926" i="2" s="1"/>
  <c r="G928" i="2" s="1"/>
  <c r="G930" i="2" s="1"/>
  <c r="G932" i="2" s="1"/>
  <c r="G934" i="2" s="1"/>
  <c r="G936" i="2" s="1"/>
  <c r="G938" i="2" s="1"/>
  <c r="G940" i="2" s="1"/>
  <c r="G942" i="2" s="1"/>
  <c r="G944" i="2" s="1"/>
  <c r="G946" i="2" s="1"/>
  <c r="G948" i="2" s="1"/>
  <c r="G950" i="2" s="1"/>
  <c r="G952" i="2" s="1"/>
  <c r="G954" i="2" s="1"/>
  <c r="G956" i="2" s="1"/>
  <c r="G958" i="2" s="1"/>
  <c r="G960" i="2" s="1"/>
  <c r="G962" i="2" s="1"/>
  <c r="G964" i="2" s="1"/>
  <c r="G966" i="2" s="1"/>
  <c r="G968" i="2" s="1"/>
  <c r="G970" i="2" s="1"/>
  <c r="G972" i="2" s="1"/>
  <c r="G974" i="2" s="1"/>
  <c r="G976" i="2" s="1"/>
  <c r="G978" i="2" s="1"/>
  <c r="G980" i="2" s="1"/>
  <c r="G982" i="2" s="1"/>
  <c r="G984" i="2" s="1"/>
  <c r="G986" i="2" s="1"/>
  <c r="G988" i="2" s="1"/>
  <c r="G990" i="2" s="1"/>
  <c r="G992" i="2" s="1"/>
  <c r="G994" i="2" s="1"/>
  <c r="G996" i="2" s="1"/>
  <c r="G998" i="2" s="1"/>
  <c r="G1000" i="2" s="1"/>
  <c r="G1002" i="2" s="1"/>
  <c r="G1004" i="2" s="1"/>
  <c r="G1006" i="2" s="1"/>
  <c r="G1008" i="2" s="1"/>
  <c r="G1010" i="2" s="1"/>
  <c r="G1012" i="2" s="1"/>
  <c r="G1014" i="2" s="1"/>
  <c r="G1016" i="2" s="1"/>
  <c r="G1018" i="2" s="1"/>
  <c r="G1020" i="2" s="1"/>
  <c r="G1022" i="2" s="1"/>
  <c r="G1024" i="2" s="1"/>
  <c r="G1026" i="2" s="1"/>
  <c r="G1028" i="2" s="1"/>
  <c r="G1030" i="2" s="1"/>
  <c r="G1032" i="2" s="1"/>
  <c r="G1034" i="2" s="1"/>
  <c r="G1036" i="2" s="1"/>
  <c r="G1038" i="2" s="1"/>
  <c r="G1040" i="2" s="1"/>
  <c r="G1042" i="2" s="1"/>
  <c r="G1044" i="2" s="1"/>
  <c r="G1046" i="2" s="1"/>
  <c r="G1048" i="2" s="1"/>
  <c r="G1050" i="2" s="1"/>
  <c r="G1052" i="2" s="1"/>
  <c r="G1054" i="2" s="1"/>
  <c r="G1056" i="2" s="1"/>
  <c r="G1058" i="2" s="1"/>
  <c r="G1060" i="2" s="1"/>
  <c r="G1062" i="2" s="1"/>
  <c r="G1064" i="2" s="1"/>
  <c r="G1066" i="2" s="1"/>
  <c r="G1068" i="2" s="1"/>
  <c r="G1070" i="2" s="1"/>
  <c r="G1072" i="2" s="1"/>
  <c r="G1074" i="2" s="1"/>
  <c r="G1076" i="2" s="1"/>
  <c r="G1078" i="2" s="1"/>
  <c r="G1080" i="2" s="1"/>
  <c r="G1082" i="2" s="1"/>
  <c r="G1084" i="2" s="1"/>
  <c r="G1086" i="2" s="1"/>
  <c r="G1088" i="2" s="1"/>
  <c r="G1090" i="2" s="1"/>
  <c r="G1092" i="2" s="1"/>
  <c r="G1094" i="2" s="1"/>
  <c r="G1096" i="2" s="1"/>
  <c r="G1098" i="2" s="1"/>
  <c r="G1100" i="2" s="1"/>
  <c r="G1102" i="2" s="1"/>
  <c r="G1104" i="2" s="1"/>
  <c r="G1106" i="2" s="1"/>
  <c r="G1108" i="2" s="1"/>
  <c r="G1110" i="2" s="1"/>
  <c r="G1112" i="2" s="1"/>
  <c r="G1114" i="2" s="1"/>
  <c r="G1116" i="2" s="1"/>
  <c r="G1118" i="2" s="1"/>
  <c r="G1120" i="2" s="1"/>
  <c r="G1122" i="2" s="1"/>
  <c r="G1124" i="2" s="1"/>
  <c r="G1126" i="2" s="1"/>
  <c r="G1128" i="2" s="1"/>
  <c r="G1130" i="2" s="1"/>
  <c r="G1132" i="2" s="1"/>
  <c r="G1134" i="2" s="1"/>
  <c r="G1136" i="2" s="1"/>
  <c r="G1138" i="2" s="1"/>
  <c r="G1140" i="2" s="1"/>
  <c r="G1142" i="2" s="1"/>
  <c r="G1144" i="2" s="1"/>
  <c r="G1146" i="2" s="1"/>
  <c r="G1148" i="2" s="1"/>
  <c r="G1150" i="2" s="1"/>
  <c r="G1152" i="2" s="1"/>
  <c r="G1154" i="2" s="1"/>
  <c r="G1156" i="2" s="1"/>
  <c r="G1158" i="2" s="1"/>
  <c r="G1160" i="2" s="1"/>
  <c r="G1162" i="2" s="1"/>
  <c r="G1164" i="2" s="1"/>
  <c r="G1166" i="2" s="1"/>
  <c r="G1168" i="2" s="1"/>
  <c r="G1170" i="2" s="1"/>
  <c r="G1172" i="2" s="1"/>
  <c r="G1174" i="2" s="1"/>
  <c r="G1176" i="2" s="1"/>
  <c r="G1178" i="2" s="1"/>
  <c r="G1180" i="2" s="1"/>
  <c r="G1182" i="2" s="1"/>
  <c r="G1184" i="2" s="1"/>
  <c r="G1186" i="2" s="1"/>
  <c r="G1188" i="2" s="1"/>
  <c r="G1190" i="2" s="1"/>
  <c r="G1192" i="2" s="1"/>
  <c r="G1194" i="2" s="1"/>
  <c r="G1196" i="2" s="1"/>
  <c r="G1198" i="2" s="1"/>
  <c r="G1200" i="2" s="1"/>
  <c r="G1202" i="2" s="1"/>
  <c r="G1204" i="2" s="1"/>
  <c r="G1206" i="2" s="1"/>
  <c r="G1208" i="2" s="1"/>
  <c r="G1210" i="2" s="1"/>
  <c r="G1212" i="2" s="1"/>
  <c r="G1214" i="2" s="1"/>
  <c r="G1216" i="2" s="1"/>
  <c r="G1218" i="2" s="1"/>
  <c r="G1220" i="2" s="1"/>
  <c r="G1222" i="2" s="1"/>
  <c r="G1224" i="2" s="1"/>
  <c r="G1226" i="2" s="1"/>
  <c r="G1228" i="2" s="1"/>
  <c r="G1230" i="2" s="1"/>
  <c r="G1232" i="2" s="1"/>
  <c r="G1234" i="2" s="1"/>
  <c r="G1236" i="2" s="1"/>
  <c r="G1238" i="2" s="1"/>
  <c r="G1240" i="2" s="1"/>
  <c r="G1242" i="2" s="1"/>
  <c r="G1244" i="2" s="1"/>
  <c r="G1246" i="2" s="1"/>
  <c r="G1248" i="2" s="1"/>
  <c r="G1250" i="2" s="1"/>
  <c r="G1252" i="2" s="1"/>
  <c r="G1254" i="2" s="1"/>
  <c r="G1256" i="2" s="1"/>
  <c r="G1258" i="2" s="1"/>
  <c r="G1260" i="2" s="1"/>
  <c r="G1262" i="2" s="1"/>
  <c r="G1264" i="2" s="1"/>
  <c r="G1266" i="2" s="1"/>
  <c r="G1268" i="2" s="1"/>
  <c r="G1270" i="2" s="1"/>
  <c r="G1272" i="2" s="1"/>
  <c r="G1274" i="2" s="1"/>
  <c r="G1276" i="2" s="1"/>
  <c r="G1278" i="2" s="1"/>
  <c r="G1280" i="2" s="1"/>
  <c r="G1282" i="2" s="1"/>
  <c r="G1284" i="2" s="1"/>
  <c r="G1286" i="2" s="1"/>
  <c r="G1288" i="2" s="1"/>
  <c r="G1290" i="2" s="1"/>
  <c r="G1292" i="2" s="1"/>
  <c r="G1294" i="2" s="1"/>
  <c r="G1296" i="2" s="1"/>
  <c r="G1298" i="2" s="1"/>
  <c r="G1300" i="2" s="1"/>
  <c r="G1302" i="2" s="1"/>
  <c r="G1304" i="2" s="1"/>
  <c r="G1306" i="2" s="1"/>
  <c r="G1308" i="2" s="1"/>
  <c r="G1310" i="2" s="1"/>
  <c r="G1312" i="2" s="1"/>
  <c r="G1314" i="2" s="1"/>
  <c r="G1316" i="2" s="1"/>
  <c r="G1318" i="2" s="1"/>
  <c r="G1320" i="2" s="1"/>
  <c r="G1322" i="2" s="1"/>
  <c r="G1324" i="2" s="1"/>
  <c r="G1326" i="2" s="1"/>
  <c r="G1328" i="2" s="1"/>
  <c r="G1330" i="2" s="1"/>
  <c r="G1332" i="2" s="1"/>
  <c r="G1334" i="2" s="1"/>
  <c r="G1336" i="2" s="1"/>
  <c r="G1338" i="2" s="1"/>
  <c r="G1340" i="2" s="1"/>
  <c r="G1342" i="2" s="1"/>
  <c r="G1344" i="2" s="1"/>
  <c r="G1346" i="2" s="1"/>
  <c r="G1348" i="2" s="1"/>
  <c r="G1350" i="2" s="1"/>
  <c r="G1352" i="2" s="1"/>
  <c r="G1354" i="2" s="1"/>
  <c r="G1356" i="2" s="1"/>
  <c r="G1358" i="2" s="1"/>
  <c r="G1360" i="2" s="1"/>
  <c r="G1362" i="2" s="1"/>
  <c r="G1364" i="2" s="1"/>
  <c r="G1366" i="2" s="1"/>
  <c r="G1368" i="2" s="1"/>
  <c r="G1370" i="2" s="1"/>
  <c r="G1372" i="2" s="1"/>
  <c r="G1374" i="2" s="1"/>
  <c r="G1376" i="2" s="1"/>
  <c r="G1378" i="2" s="1"/>
  <c r="G1380" i="2" s="1"/>
  <c r="G1382" i="2" s="1"/>
  <c r="G1384" i="2" s="1"/>
  <c r="G1386" i="2" s="1"/>
  <c r="G1388" i="2" s="1"/>
  <c r="G1390" i="2" s="1"/>
  <c r="G1392" i="2" s="1"/>
  <c r="G1394" i="2" s="1"/>
  <c r="G1396" i="2" s="1"/>
  <c r="G1398" i="2" s="1"/>
  <c r="G1400" i="2" s="1"/>
  <c r="G1402" i="2" s="1"/>
  <c r="G1404" i="2" s="1"/>
  <c r="G1406" i="2" s="1"/>
  <c r="G1408" i="2" s="1"/>
  <c r="G1410" i="2" s="1"/>
  <c r="G1412" i="2" s="1"/>
  <c r="G1414" i="2" s="1"/>
  <c r="G1416" i="2" s="1"/>
  <c r="G1418" i="2" s="1"/>
  <c r="G1420" i="2" s="1"/>
  <c r="G1422" i="2" s="1"/>
  <c r="G1424" i="2" s="1"/>
  <c r="G1426" i="2" s="1"/>
  <c r="G1428" i="2" s="1"/>
  <c r="G1430" i="2" s="1"/>
  <c r="G1432" i="2" s="1"/>
  <c r="G1434" i="2" s="1"/>
  <c r="G1436" i="2" s="1"/>
  <c r="G1438" i="2" s="1"/>
  <c r="G1440" i="2" s="1"/>
  <c r="G1442" i="2" s="1"/>
  <c r="G1444" i="2" s="1"/>
  <c r="G1446" i="2" s="1"/>
  <c r="G1448" i="2" s="1"/>
  <c r="G1450" i="2" s="1"/>
  <c r="G1452" i="2" s="1"/>
  <c r="G1454" i="2" s="1"/>
  <c r="G1456" i="2" s="1"/>
  <c r="G1458" i="2" s="1"/>
  <c r="G1460" i="2" s="1"/>
  <c r="G1462" i="2" s="1"/>
  <c r="G1464" i="2" s="1"/>
  <c r="G1466" i="2" s="1"/>
  <c r="G1468" i="2" s="1"/>
  <c r="G1470" i="2" s="1"/>
  <c r="G1472" i="2" s="1"/>
  <c r="G1474" i="2" s="1"/>
  <c r="G1476" i="2" s="1"/>
  <c r="G1478" i="2" s="1"/>
  <c r="G1480" i="2" s="1"/>
  <c r="G1482" i="2" s="1"/>
  <c r="G1484" i="2" s="1"/>
  <c r="G1486" i="2" s="1"/>
  <c r="G1488" i="2" s="1"/>
  <c r="G1490" i="2" s="1"/>
  <c r="G1492" i="2" s="1"/>
  <c r="G1494" i="2" s="1"/>
  <c r="G1496" i="2" s="1"/>
  <c r="G1498" i="2" s="1"/>
  <c r="G1500" i="2" s="1"/>
  <c r="G1502" i="2" s="1"/>
  <c r="G1504" i="2" s="1"/>
  <c r="G1506" i="2" s="1"/>
  <c r="G1508" i="2" s="1"/>
  <c r="G1510" i="2" s="1"/>
  <c r="G1512" i="2" s="1"/>
  <c r="G1514" i="2" s="1"/>
  <c r="G1516" i="2" s="1"/>
  <c r="G1518" i="2" s="1"/>
  <c r="G1520" i="2" s="1"/>
  <c r="G1522" i="2" s="1"/>
  <c r="G1524" i="2" s="1"/>
  <c r="G1526" i="2" s="1"/>
  <c r="G1528" i="2" s="1"/>
  <c r="G1530" i="2" s="1"/>
  <c r="G1532" i="2" s="1"/>
  <c r="G1534" i="2" s="1"/>
  <c r="G1536" i="2" s="1"/>
  <c r="G1538" i="2" s="1"/>
  <c r="G1540" i="2" s="1"/>
  <c r="G1542" i="2" s="1"/>
  <c r="G1544" i="2" s="1"/>
  <c r="G1546" i="2" s="1"/>
  <c r="G1548" i="2" s="1"/>
  <c r="G1550" i="2" s="1"/>
  <c r="G1552" i="2" s="1"/>
  <c r="G1554" i="2" s="1"/>
  <c r="G1556" i="2" s="1"/>
  <c r="G1558" i="2" s="1"/>
  <c r="G1560" i="2" s="1"/>
  <c r="G1562" i="2" s="1"/>
  <c r="G1564" i="2" s="1"/>
  <c r="G1566" i="2" s="1"/>
  <c r="G1568" i="2" s="1"/>
  <c r="G1570" i="2" s="1"/>
  <c r="G1572" i="2" s="1"/>
  <c r="G1574" i="2" s="1"/>
  <c r="G1576" i="2" s="1"/>
  <c r="G1578" i="2" s="1"/>
  <c r="G1580" i="2" s="1"/>
  <c r="G1582" i="2" s="1"/>
  <c r="G1584" i="2" s="1"/>
  <c r="G1586" i="2" s="1"/>
  <c r="G1588" i="2" s="1"/>
  <c r="G1590" i="2" s="1"/>
  <c r="G1592" i="2" s="1"/>
  <c r="G1594" i="2" s="1"/>
  <c r="G1596" i="2" s="1"/>
  <c r="G1598" i="2" s="1"/>
  <c r="G1600" i="2" s="1"/>
  <c r="G1602" i="2" s="1"/>
  <c r="G1604" i="2" s="1"/>
  <c r="G1606" i="2" s="1"/>
  <c r="G1608" i="2" s="1"/>
  <c r="G1610" i="2" s="1"/>
  <c r="G1612" i="2" s="1"/>
  <c r="G1614" i="2" s="1"/>
  <c r="G1616" i="2" s="1"/>
  <c r="G1618" i="2" s="1"/>
  <c r="G1620" i="2" s="1"/>
  <c r="G1622" i="2" s="1"/>
  <c r="G1624" i="2" s="1"/>
  <c r="G1626" i="2" s="1"/>
  <c r="G1628" i="2" s="1"/>
  <c r="G1630" i="2" s="1"/>
  <c r="G1632" i="2" s="1"/>
  <c r="G1634" i="2" s="1"/>
  <c r="G1636" i="2" s="1"/>
  <c r="G1638" i="2" s="1"/>
  <c r="G1640" i="2" s="1"/>
  <c r="G1642" i="2" s="1"/>
  <c r="G1644" i="2" s="1"/>
  <c r="G1646" i="2" s="1"/>
  <c r="G1648" i="2" s="1"/>
  <c r="G1650" i="2" s="1"/>
  <c r="G1652" i="2" s="1"/>
  <c r="G1654" i="2" s="1"/>
  <c r="G1656" i="2" s="1"/>
  <c r="G1658" i="2" s="1"/>
  <c r="G1660" i="2" s="1"/>
  <c r="G1662" i="2" s="1"/>
  <c r="G1664" i="2" s="1"/>
  <c r="G1666" i="2" s="1"/>
  <c r="G1668" i="2" s="1"/>
  <c r="G1670" i="2" s="1"/>
  <c r="G1672" i="2" s="1"/>
  <c r="G1674" i="2" s="1"/>
  <c r="G1676" i="2" s="1"/>
  <c r="G1678" i="2" s="1"/>
  <c r="G1680" i="2" s="1"/>
  <c r="G1682" i="2" s="1"/>
  <c r="G1684" i="2" s="1"/>
  <c r="G1686" i="2" s="1"/>
  <c r="G1688" i="2" s="1"/>
  <c r="G1690" i="2" s="1"/>
  <c r="G1692" i="2" s="1"/>
  <c r="G1694" i="2" s="1"/>
  <c r="G1696" i="2" s="1"/>
  <c r="G1698" i="2" s="1"/>
  <c r="G1700" i="2" s="1"/>
  <c r="G1702" i="2" s="1"/>
  <c r="G1704" i="2" s="1"/>
  <c r="G1706" i="2" s="1"/>
  <c r="G1708" i="2" s="1"/>
  <c r="G1710" i="2" s="1"/>
  <c r="G1712" i="2" s="1"/>
  <c r="G1714" i="2" s="1"/>
  <c r="G1716" i="2" s="1"/>
  <c r="G1718" i="2" s="1"/>
  <c r="G1720" i="2" s="1"/>
  <c r="G1722" i="2" s="1"/>
  <c r="G1724" i="2" s="1"/>
  <c r="G1726" i="2" s="1"/>
  <c r="G1728" i="2" s="1"/>
  <c r="G1730" i="2" s="1"/>
  <c r="G1732" i="2" s="1"/>
  <c r="G1734" i="2" s="1"/>
  <c r="G1736" i="2" s="1"/>
  <c r="G1738" i="2" s="1"/>
  <c r="G1740" i="2" s="1"/>
  <c r="G1742" i="2" s="1"/>
  <c r="G1744" i="2" s="1"/>
  <c r="G1746" i="2" s="1"/>
  <c r="G1748" i="2" s="1"/>
  <c r="G1750" i="2" s="1"/>
  <c r="G1752" i="2" s="1"/>
  <c r="G1754" i="2" s="1"/>
  <c r="G1756" i="2" s="1"/>
  <c r="G1758" i="2" s="1"/>
  <c r="G1760" i="2" s="1"/>
  <c r="G1762" i="2" s="1"/>
  <c r="G1764" i="2" s="1"/>
  <c r="G1766" i="2" s="1"/>
  <c r="G1768" i="2" s="1"/>
  <c r="G1770" i="2" s="1"/>
  <c r="G1772" i="2" s="1"/>
  <c r="G1774" i="2" s="1"/>
  <c r="G1776" i="2" s="1"/>
  <c r="G1778" i="2" s="1"/>
  <c r="G1780" i="2" s="1"/>
  <c r="G1782" i="2" s="1"/>
  <c r="G1784" i="2" s="1"/>
  <c r="G1786" i="2" s="1"/>
  <c r="G1788" i="2" s="1"/>
  <c r="G1790" i="2" s="1"/>
  <c r="G1792" i="2" s="1"/>
  <c r="G1794" i="2" s="1"/>
  <c r="G1796" i="2" s="1"/>
  <c r="G1798" i="2" s="1"/>
  <c r="G1800" i="2" s="1"/>
  <c r="G1802" i="2" s="1"/>
  <c r="G1804" i="2" s="1"/>
  <c r="G1806" i="2" s="1"/>
  <c r="G1808" i="2" s="1"/>
  <c r="G1810" i="2" s="1"/>
  <c r="G1812" i="2" s="1"/>
  <c r="G1814" i="2" s="1"/>
  <c r="G1816" i="2" s="1"/>
  <c r="G1818" i="2" s="1"/>
  <c r="G1820" i="2" s="1"/>
  <c r="G1822" i="2" s="1"/>
  <c r="G1824" i="2" s="1"/>
  <c r="G1826" i="2" s="1"/>
  <c r="G1828" i="2" s="1"/>
  <c r="G1830" i="2" s="1"/>
  <c r="G1832" i="2" s="1"/>
  <c r="G1834" i="2" s="1"/>
  <c r="G1836" i="2" s="1"/>
  <c r="G1838" i="2" s="1"/>
  <c r="G1840" i="2" s="1"/>
  <c r="G1842" i="2" s="1"/>
  <c r="G1844" i="2" s="1"/>
  <c r="G1846" i="2" s="1"/>
  <c r="G1848" i="2" s="1"/>
  <c r="G1850" i="2" s="1"/>
  <c r="G1852" i="2" s="1"/>
  <c r="G1854" i="2" s="1"/>
  <c r="G1856" i="2" s="1"/>
  <c r="G1858" i="2" s="1"/>
  <c r="G1860" i="2" s="1"/>
  <c r="G1862" i="2" s="1"/>
  <c r="G1864" i="2" s="1"/>
  <c r="G1866" i="2" s="1"/>
  <c r="G1868" i="2" s="1"/>
  <c r="G1870" i="2" s="1"/>
  <c r="G1872" i="2" s="1"/>
  <c r="G1874" i="2" s="1"/>
  <c r="G1876" i="2" s="1"/>
  <c r="G1878" i="2" s="1"/>
  <c r="G1880" i="2" s="1"/>
  <c r="G1882" i="2" s="1"/>
  <c r="G1884" i="2" s="1"/>
  <c r="G1886" i="2" s="1"/>
  <c r="G1888" i="2" s="1"/>
  <c r="G1890" i="2" s="1"/>
  <c r="G1892" i="2" s="1"/>
  <c r="G1894" i="2" s="1"/>
  <c r="G1896" i="2" s="1"/>
  <c r="G1898" i="2" s="1"/>
  <c r="G1900" i="2" s="1"/>
  <c r="G1902" i="2" s="1"/>
  <c r="G1904" i="2" s="1"/>
  <c r="G1906" i="2" s="1"/>
  <c r="G1908" i="2" s="1"/>
  <c r="G1910" i="2" s="1"/>
  <c r="G1912" i="2" s="1"/>
  <c r="G1914" i="2" s="1"/>
  <c r="G1916" i="2" s="1"/>
  <c r="G1918" i="2" s="1"/>
  <c r="G1920" i="2" s="1"/>
  <c r="G1922" i="2" s="1"/>
  <c r="G1924" i="2" s="1"/>
  <c r="G1926" i="2" s="1"/>
  <c r="G1928" i="2" s="1"/>
  <c r="G1930" i="2" s="1"/>
  <c r="G1932" i="2" s="1"/>
  <c r="G1934" i="2" s="1"/>
  <c r="G1936" i="2" s="1"/>
  <c r="G1938" i="2" s="1"/>
  <c r="G1940" i="2" s="1"/>
  <c r="G1942" i="2" s="1"/>
  <c r="G1944" i="2" s="1"/>
  <c r="G1946" i="2" s="1"/>
  <c r="G1948" i="2" s="1"/>
  <c r="G1950" i="2" s="1"/>
  <c r="G1952" i="2" s="1"/>
  <c r="G1954" i="2" s="1"/>
  <c r="G1956" i="2" s="1"/>
  <c r="G1958" i="2" s="1"/>
  <c r="G1960" i="2" s="1"/>
  <c r="G1962" i="2" s="1"/>
  <c r="G1964" i="2" s="1"/>
  <c r="G1966" i="2" s="1"/>
  <c r="G1968" i="2" s="1"/>
  <c r="G1970" i="2" s="1"/>
  <c r="G1972" i="2" s="1"/>
  <c r="G1974" i="2" s="1"/>
  <c r="G1976" i="2" s="1"/>
  <c r="G1978" i="2" s="1"/>
  <c r="G1980" i="2" s="1"/>
  <c r="G1982" i="2" s="1"/>
  <c r="G1984" i="2" s="1"/>
  <c r="G1986" i="2" s="1"/>
  <c r="G1988" i="2" s="1"/>
  <c r="G1990" i="2" s="1"/>
  <c r="G1992" i="2" s="1"/>
  <c r="G1994" i="2" s="1"/>
  <c r="G1996" i="2" s="1"/>
  <c r="G1998" i="2" s="1"/>
  <c r="G2000" i="2" s="1"/>
  <c r="G2002" i="2" s="1"/>
  <c r="G2004" i="2" s="1"/>
  <c r="G2006" i="2" s="1"/>
  <c r="G2008" i="2" s="1"/>
  <c r="G2010" i="2" s="1"/>
  <c r="G2012" i="2" s="1"/>
  <c r="G2014" i="2" s="1"/>
  <c r="G2016" i="2" s="1"/>
  <c r="G2018" i="2" s="1"/>
  <c r="G2020" i="2" s="1"/>
  <c r="G2022" i="2" s="1"/>
  <c r="G2024" i="2" s="1"/>
  <c r="G2026" i="2" s="1"/>
  <c r="G2028" i="2" s="1"/>
  <c r="G2030" i="2" s="1"/>
  <c r="G2032" i="2" s="1"/>
  <c r="G2034" i="2" s="1"/>
  <c r="G2036" i="2" s="1"/>
  <c r="G2038" i="2" s="1"/>
  <c r="G2040" i="2" s="1"/>
  <c r="G2042" i="2" s="1"/>
  <c r="G2044" i="2" s="1"/>
  <c r="G2046" i="2" s="1"/>
  <c r="G2048" i="2" s="1"/>
  <c r="G2050" i="2" s="1"/>
  <c r="G2052" i="2" s="1"/>
  <c r="G2054" i="2" s="1"/>
  <c r="G2056" i="2" s="1"/>
  <c r="G2058" i="2" s="1"/>
  <c r="G2060" i="2" s="1"/>
  <c r="G2062" i="2" s="1"/>
  <c r="G2064" i="2" s="1"/>
  <c r="G2066" i="2" s="1"/>
  <c r="G2068" i="2" s="1"/>
  <c r="G2070" i="2" s="1"/>
  <c r="G2072" i="2" s="1"/>
  <c r="G2074" i="2" s="1"/>
  <c r="G2076" i="2" s="1"/>
  <c r="G2078" i="2" s="1"/>
  <c r="G2080" i="2" s="1"/>
  <c r="G2082" i="2" s="1"/>
  <c r="G2084" i="2" s="1"/>
  <c r="G2086" i="2" s="1"/>
  <c r="G2088" i="2" s="1"/>
  <c r="G2090" i="2" s="1"/>
  <c r="G2092" i="2" s="1"/>
  <c r="G2094" i="2" s="1"/>
  <c r="G2096" i="2" s="1"/>
  <c r="G2098" i="2" s="1"/>
  <c r="G2100" i="2" s="1"/>
  <c r="G2102" i="2" s="1"/>
  <c r="G2104" i="2" s="1"/>
  <c r="G2106" i="2" s="1"/>
  <c r="G2108" i="2" s="1"/>
  <c r="G2110" i="2" s="1"/>
  <c r="G2112" i="2" s="1"/>
  <c r="G2114" i="2" s="1"/>
  <c r="G2116" i="2" s="1"/>
  <c r="G2118" i="2" s="1"/>
  <c r="G2120" i="2" s="1"/>
  <c r="G2122" i="2" s="1"/>
  <c r="G2124" i="2" s="1"/>
  <c r="G2126" i="2" s="1"/>
  <c r="G2128" i="2" s="1"/>
  <c r="G2130" i="2" s="1"/>
  <c r="G2132" i="2" s="1"/>
  <c r="G2134" i="2" s="1"/>
  <c r="G2136" i="2" s="1"/>
  <c r="G2138" i="2" s="1"/>
  <c r="G2140" i="2" s="1"/>
  <c r="G2142" i="2" s="1"/>
  <c r="G2144" i="2" s="1"/>
  <c r="G2146" i="2" s="1"/>
  <c r="G2148" i="2" s="1"/>
  <c r="G2150" i="2" s="1"/>
  <c r="G2152" i="2" s="1"/>
  <c r="G2154" i="2" s="1"/>
  <c r="G2156" i="2" s="1"/>
  <c r="G2158" i="2" s="1"/>
  <c r="G2160" i="2" s="1"/>
  <c r="G2162" i="2" s="1"/>
  <c r="G2164" i="2" s="1"/>
  <c r="G2166" i="2" s="1"/>
  <c r="G2168" i="2" s="1"/>
  <c r="G2170" i="2" s="1"/>
  <c r="G2172" i="2" s="1"/>
  <c r="G2174" i="2" s="1"/>
  <c r="G2176" i="2" s="1"/>
  <c r="G2178" i="2" s="1"/>
  <c r="G2180" i="2" s="1"/>
  <c r="G2182" i="2" s="1"/>
  <c r="G2184" i="2" s="1"/>
  <c r="G2186" i="2" s="1"/>
  <c r="G2188" i="2" s="1"/>
  <c r="G2190" i="2" s="1"/>
  <c r="G2192" i="2" s="1"/>
  <c r="G2194" i="2" s="1"/>
  <c r="G2196" i="2" s="1"/>
  <c r="G2198" i="2" s="1"/>
  <c r="G2200" i="2" s="1"/>
  <c r="G2202" i="2" s="1"/>
  <c r="G2204" i="2" s="1"/>
  <c r="G2206" i="2" s="1"/>
  <c r="G2208" i="2" s="1"/>
  <c r="G2210" i="2" s="1"/>
  <c r="G2212" i="2" s="1"/>
  <c r="G2214" i="2" s="1"/>
  <c r="G2216" i="2" s="1"/>
  <c r="G2218" i="2" s="1"/>
  <c r="G2220" i="2" s="1"/>
  <c r="G2222" i="2" s="1"/>
  <c r="G2224" i="2" s="1"/>
  <c r="G2226" i="2" s="1"/>
  <c r="G2228" i="2" s="1"/>
  <c r="G2230" i="2" s="1"/>
  <c r="G2232" i="2" s="1"/>
  <c r="G2234" i="2" s="1"/>
  <c r="G2236" i="2" s="1"/>
  <c r="G2238" i="2" s="1"/>
  <c r="G2240" i="2" s="1"/>
  <c r="G2242" i="2" s="1"/>
  <c r="G2244" i="2" s="1"/>
  <c r="G2246" i="2" s="1"/>
  <c r="G2248" i="2" s="1"/>
  <c r="G2250" i="2" s="1"/>
  <c r="G2252" i="2" s="1"/>
  <c r="G2254" i="2" s="1"/>
  <c r="G2256" i="2" s="1"/>
  <c r="G2258" i="2" s="1"/>
  <c r="G2260" i="2" s="1"/>
  <c r="G2262" i="2" s="1"/>
  <c r="G2264" i="2" s="1"/>
  <c r="G2266" i="2" s="1"/>
  <c r="G2268" i="2" s="1"/>
  <c r="G2270" i="2" s="1"/>
  <c r="G2272" i="2" s="1"/>
  <c r="G2274" i="2" s="1"/>
  <c r="G2276" i="2" s="1"/>
  <c r="G2278" i="2" s="1"/>
  <c r="G2280" i="2" s="1"/>
  <c r="G2282" i="2" s="1"/>
  <c r="G2284" i="2" s="1"/>
  <c r="G2286" i="2" s="1"/>
  <c r="G2288" i="2" s="1"/>
  <c r="G2290" i="2" s="1"/>
  <c r="G2292" i="2" s="1"/>
  <c r="G2294" i="2" s="1"/>
  <c r="G2296" i="2" s="1"/>
  <c r="G2298" i="2" s="1"/>
  <c r="G2300" i="2" s="1"/>
  <c r="G2302" i="2" s="1"/>
  <c r="G2304" i="2" s="1"/>
  <c r="G2306" i="2" s="1"/>
  <c r="G2308" i="2" s="1"/>
  <c r="G2310" i="2" s="1"/>
  <c r="G2312" i="2" s="1"/>
  <c r="G2314" i="2" s="1"/>
  <c r="G2316" i="2" s="1"/>
  <c r="G2318" i="2" s="1"/>
  <c r="G2320" i="2" s="1"/>
  <c r="G2322" i="2" s="1"/>
  <c r="G2324" i="2" s="1"/>
  <c r="G2326" i="2" s="1"/>
  <c r="G2328" i="2" s="1"/>
  <c r="G2330" i="2" s="1"/>
  <c r="G2332" i="2" s="1"/>
  <c r="G2334" i="2" s="1"/>
  <c r="G2336" i="2" s="1"/>
  <c r="G2338" i="2" s="1"/>
  <c r="G2340" i="2" s="1"/>
  <c r="G2342" i="2" s="1"/>
  <c r="G2344" i="2" s="1"/>
  <c r="G2346" i="2" s="1"/>
  <c r="G2348" i="2" s="1"/>
  <c r="G2350" i="2" s="1"/>
  <c r="G2352" i="2" s="1"/>
  <c r="G2354" i="2" s="1"/>
  <c r="G2356" i="2" s="1"/>
  <c r="G2358" i="2" s="1"/>
  <c r="G2360" i="2" s="1"/>
  <c r="G2362" i="2" s="1"/>
  <c r="G2364" i="2" s="1"/>
  <c r="G2366" i="2" s="1"/>
  <c r="G2368" i="2" s="1"/>
  <c r="G2370" i="2" s="1"/>
  <c r="G2372" i="2" s="1"/>
  <c r="G2374" i="2" s="1"/>
  <c r="G2376" i="2" s="1"/>
  <c r="G2378" i="2" s="1"/>
  <c r="G2380" i="2" s="1"/>
  <c r="G2382" i="2" s="1"/>
  <c r="G2384" i="2" s="1"/>
  <c r="G2386" i="2" s="1"/>
  <c r="G2388" i="2" s="1"/>
  <c r="G2390" i="2" s="1"/>
  <c r="G2392" i="2" s="1"/>
  <c r="G2394" i="2" s="1"/>
  <c r="G2396" i="2" s="1"/>
  <c r="G2398" i="2" s="1"/>
  <c r="G2400" i="2" s="1"/>
  <c r="G2402" i="2" s="1"/>
  <c r="G2404" i="2" s="1"/>
  <c r="G2406" i="2" s="1"/>
  <c r="G2408" i="2" s="1"/>
  <c r="G2410" i="2" s="1"/>
  <c r="G2412" i="2" s="1"/>
  <c r="G2414" i="2" s="1"/>
  <c r="G2416" i="2" s="1"/>
  <c r="G2418" i="2" s="1"/>
  <c r="G2420" i="2" s="1"/>
  <c r="G2422" i="2" s="1"/>
  <c r="G2424" i="2" s="1"/>
  <c r="G2426" i="2" s="1"/>
  <c r="G2428" i="2" s="1"/>
  <c r="G2430" i="2" s="1"/>
  <c r="G2432" i="2" s="1"/>
  <c r="G2434" i="2" s="1"/>
  <c r="G2436" i="2" s="1"/>
  <c r="G382" i="2"/>
  <c r="G384" i="2" s="1"/>
  <c r="K382" i="2"/>
  <c r="K384" i="2" s="1"/>
  <c r="K386" i="2"/>
  <c r="K388" i="2" s="1"/>
  <c r="K390" i="2" s="1"/>
  <c r="K392" i="2" s="1"/>
  <c r="K394" i="2" s="1"/>
  <c r="K396" i="2" s="1"/>
  <c r="K398" i="2" s="1"/>
  <c r="K400" i="2" s="1"/>
  <c r="K402" i="2" s="1"/>
  <c r="K404" i="2" s="1"/>
  <c r="K406" i="2" s="1"/>
  <c r="K408" i="2" s="1"/>
  <c r="K410" i="2" s="1"/>
  <c r="K412" i="2" s="1"/>
  <c r="K414" i="2" s="1"/>
  <c r="K416" i="2" s="1"/>
  <c r="K418" i="2" s="1"/>
  <c r="K420" i="2" s="1"/>
  <c r="K422" i="2" s="1"/>
  <c r="K424" i="2" s="1"/>
  <c r="K426" i="2" s="1"/>
  <c r="K428" i="2" s="1"/>
  <c r="K430" i="2" s="1"/>
  <c r="K432" i="2" s="1"/>
  <c r="K434" i="2" s="1"/>
  <c r="K436" i="2" s="1"/>
  <c r="K438" i="2" s="1"/>
  <c r="K440" i="2" s="1"/>
  <c r="K442" i="2" s="1"/>
  <c r="K444" i="2" s="1"/>
  <c r="K446" i="2" s="1"/>
  <c r="K448" i="2" s="1"/>
  <c r="K450" i="2" s="1"/>
  <c r="K452" i="2" s="1"/>
  <c r="K454" i="2" s="1"/>
  <c r="K456" i="2" s="1"/>
  <c r="K458" i="2" s="1"/>
  <c r="K460" i="2" s="1"/>
  <c r="K462" i="2" s="1"/>
  <c r="K464" i="2" s="1"/>
  <c r="K466" i="2" s="1"/>
  <c r="K468" i="2" s="1"/>
  <c r="K470" i="2" s="1"/>
  <c r="K472" i="2" s="1"/>
  <c r="K474" i="2" s="1"/>
  <c r="K476" i="2" s="1"/>
  <c r="K478" i="2" s="1"/>
  <c r="K480" i="2" s="1"/>
  <c r="K482" i="2" s="1"/>
  <c r="K484" i="2" s="1"/>
  <c r="K486" i="2" s="1"/>
  <c r="K488" i="2" s="1"/>
  <c r="K490" i="2" s="1"/>
  <c r="K492" i="2" s="1"/>
  <c r="K494" i="2" s="1"/>
  <c r="K496" i="2" s="1"/>
  <c r="K498" i="2" s="1"/>
  <c r="K500" i="2" s="1"/>
  <c r="K502" i="2" s="1"/>
  <c r="K504" i="2" s="1"/>
  <c r="K506" i="2" s="1"/>
  <c r="K508" i="2" s="1"/>
  <c r="K510" i="2" s="1"/>
  <c r="K512" i="2" s="1"/>
  <c r="K514" i="2" s="1"/>
  <c r="K516" i="2" s="1"/>
  <c r="K518" i="2" s="1"/>
  <c r="K520" i="2" s="1"/>
  <c r="K522" i="2" s="1"/>
  <c r="K524" i="2" s="1"/>
  <c r="K526" i="2" s="1"/>
  <c r="K528" i="2" s="1"/>
  <c r="K530" i="2" s="1"/>
  <c r="K532" i="2" s="1"/>
  <c r="K534" i="2" s="1"/>
  <c r="K536" i="2" s="1"/>
  <c r="K538" i="2" s="1"/>
  <c r="K540" i="2" s="1"/>
  <c r="K542" i="2" s="1"/>
  <c r="K544" i="2" s="1"/>
  <c r="K546" i="2" s="1"/>
  <c r="K548" i="2" s="1"/>
  <c r="K550" i="2" s="1"/>
  <c r="K552" i="2" s="1"/>
  <c r="K554" i="2" s="1"/>
  <c r="K556" i="2" s="1"/>
  <c r="K558" i="2" s="1"/>
  <c r="K560" i="2" s="1"/>
  <c r="K562" i="2" s="1"/>
  <c r="K564" i="2" s="1"/>
  <c r="K566" i="2" s="1"/>
  <c r="K568" i="2" s="1"/>
  <c r="K570" i="2" s="1"/>
  <c r="K572" i="2" s="1"/>
  <c r="K574" i="2" s="1"/>
  <c r="K576" i="2" s="1"/>
  <c r="K578" i="2" s="1"/>
  <c r="K580" i="2" s="1"/>
  <c r="K582" i="2" s="1"/>
  <c r="K584" i="2" s="1"/>
  <c r="K586" i="2" s="1"/>
  <c r="K588" i="2" s="1"/>
  <c r="K590" i="2" s="1"/>
  <c r="K592" i="2" s="1"/>
  <c r="K594" i="2" s="1"/>
  <c r="K596" i="2" s="1"/>
  <c r="K598" i="2" s="1"/>
  <c r="K600" i="2" s="1"/>
  <c r="K602" i="2" s="1"/>
  <c r="K604" i="2" s="1"/>
  <c r="K606" i="2" s="1"/>
  <c r="K608" i="2" s="1"/>
  <c r="K610" i="2" s="1"/>
  <c r="K612" i="2" s="1"/>
  <c r="K614" i="2" s="1"/>
  <c r="K616" i="2" s="1"/>
  <c r="K618" i="2" s="1"/>
  <c r="K620" i="2" s="1"/>
  <c r="K622" i="2" s="1"/>
  <c r="K624" i="2" s="1"/>
  <c r="K626" i="2" s="1"/>
  <c r="K628" i="2" s="1"/>
  <c r="K630" i="2" s="1"/>
  <c r="K632" i="2" s="1"/>
  <c r="K634" i="2" s="1"/>
  <c r="K636" i="2" s="1"/>
  <c r="K638" i="2" s="1"/>
  <c r="K640" i="2" s="1"/>
  <c r="K642" i="2" s="1"/>
  <c r="K644" i="2" s="1"/>
  <c r="K646" i="2" s="1"/>
  <c r="K648" i="2" s="1"/>
  <c r="K650" i="2" s="1"/>
  <c r="K652" i="2" s="1"/>
  <c r="K654" i="2" s="1"/>
  <c r="K656" i="2" s="1"/>
  <c r="K658" i="2" s="1"/>
  <c r="K660" i="2" s="1"/>
  <c r="K662" i="2" s="1"/>
  <c r="K664" i="2" s="1"/>
  <c r="K666" i="2" s="1"/>
  <c r="K668" i="2" s="1"/>
  <c r="K670" i="2" s="1"/>
  <c r="K672" i="2" s="1"/>
  <c r="K674" i="2" s="1"/>
  <c r="K676" i="2" s="1"/>
  <c r="K678" i="2" s="1"/>
  <c r="K680" i="2" s="1"/>
  <c r="K682" i="2" s="1"/>
  <c r="K684" i="2" s="1"/>
  <c r="K686" i="2" s="1"/>
  <c r="K688" i="2" s="1"/>
  <c r="K690" i="2" s="1"/>
  <c r="K692" i="2" s="1"/>
  <c r="K694" i="2" s="1"/>
  <c r="K696" i="2" s="1"/>
  <c r="K698" i="2" s="1"/>
  <c r="K700" i="2" s="1"/>
  <c r="K702" i="2" s="1"/>
  <c r="K704" i="2" s="1"/>
  <c r="K706" i="2" s="1"/>
  <c r="K708" i="2" s="1"/>
  <c r="K710" i="2" s="1"/>
  <c r="K712" i="2" s="1"/>
  <c r="K714" i="2" s="1"/>
  <c r="K716" i="2" s="1"/>
  <c r="K718" i="2" s="1"/>
  <c r="K720" i="2" s="1"/>
  <c r="K722" i="2" s="1"/>
  <c r="K724" i="2" s="1"/>
  <c r="K726" i="2" s="1"/>
  <c r="K728" i="2" s="1"/>
  <c r="K730" i="2" s="1"/>
  <c r="K732" i="2" s="1"/>
  <c r="K734" i="2" s="1"/>
  <c r="K736" i="2" s="1"/>
  <c r="K738" i="2" s="1"/>
  <c r="K740" i="2" s="1"/>
  <c r="K742" i="2" s="1"/>
  <c r="K744" i="2" s="1"/>
  <c r="K746" i="2" s="1"/>
  <c r="K748" i="2" s="1"/>
  <c r="K750" i="2" s="1"/>
  <c r="K752" i="2" s="1"/>
  <c r="K754" i="2" s="1"/>
  <c r="K756" i="2" s="1"/>
  <c r="K758" i="2" s="1"/>
  <c r="K760" i="2" s="1"/>
  <c r="K762" i="2" s="1"/>
  <c r="K764" i="2" s="1"/>
  <c r="K766" i="2" s="1"/>
  <c r="K768" i="2" s="1"/>
  <c r="K770" i="2" s="1"/>
  <c r="K772" i="2" s="1"/>
  <c r="K774" i="2" s="1"/>
  <c r="K776" i="2" s="1"/>
  <c r="K778" i="2" s="1"/>
  <c r="K780" i="2" s="1"/>
  <c r="K782" i="2" s="1"/>
  <c r="K784" i="2" s="1"/>
  <c r="K786" i="2" s="1"/>
  <c r="K788" i="2" s="1"/>
  <c r="K790" i="2" s="1"/>
  <c r="K792" i="2" s="1"/>
  <c r="K794" i="2" s="1"/>
  <c r="K796" i="2" s="1"/>
  <c r="K798" i="2" s="1"/>
  <c r="K800" i="2" s="1"/>
  <c r="K802" i="2" s="1"/>
  <c r="K804" i="2" s="1"/>
  <c r="K806" i="2" s="1"/>
  <c r="K808" i="2" s="1"/>
  <c r="K810" i="2" s="1"/>
  <c r="K812" i="2" s="1"/>
  <c r="K814" i="2" s="1"/>
  <c r="K816" i="2" s="1"/>
  <c r="K818" i="2" s="1"/>
  <c r="K820" i="2" s="1"/>
  <c r="K822" i="2" s="1"/>
  <c r="K824" i="2" s="1"/>
  <c r="K826" i="2" s="1"/>
  <c r="K828" i="2" s="1"/>
  <c r="K830" i="2" s="1"/>
  <c r="K832" i="2" s="1"/>
  <c r="K834" i="2" s="1"/>
  <c r="K836" i="2" s="1"/>
  <c r="K838" i="2" s="1"/>
  <c r="K840" i="2" s="1"/>
  <c r="K842" i="2" s="1"/>
  <c r="K844" i="2" s="1"/>
  <c r="K846" i="2" s="1"/>
  <c r="K848" i="2" s="1"/>
  <c r="K850" i="2" s="1"/>
  <c r="K852" i="2" s="1"/>
  <c r="K854" i="2" s="1"/>
  <c r="K856" i="2" s="1"/>
  <c r="K858" i="2" s="1"/>
  <c r="K860" i="2" s="1"/>
  <c r="K862" i="2" s="1"/>
  <c r="K864" i="2" s="1"/>
  <c r="K866" i="2" s="1"/>
  <c r="K868" i="2" s="1"/>
  <c r="K870" i="2" s="1"/>
  <c r="K872" i="2" s="1"/>
  <c r="K874" i="2" s="1"/>
  <c r="K876" i="2" s="1"/>
  <c r="K878" i="2" s="1"/>
  <c r="K880" i="2" s="1"/>
  <c r="K882" i="2" s="1"/>
  <c r="K884" i="2" s="1"/>
  <c r="K886" i="2" s="1"/>
  <c r="K888" i="2" s="1"/>
  <c r="K890" i="2" s="1"/>
  <c r="K892" i="2" s="1"/>
  <c r="K894" i="2" s="1"/>
  <c r="K896" i="2" s="1"/>
  <c r="K898" i="2" s="1"/>
  <c r="K900" i="2" s="1"/>
  <c r="K902" i="2" s="1"/>
  <c r="K904" i="2" s="1"/>
  <c r="K906" i="2" s="1"/>
  <c r="K908" i="2" s="1"/>
  <c r="K910" i="2" s="1"/>
  <c r="K912" i="2" s="1"/>
  <c r="K914" i="2" s="1"/>
  <c r="K916" i="2" s="1"/>
  <c r="K918" i="2" s="1"/>
  <c r="K920" i="2" s="1"/>
  <c r="K922" i="2" s="1"/>
  <c r="K924" i="2" s="1"/>
  <c r="K926" i="2" s="1"/>
  <c r="K928" i="2" s="1"/>
  <c r="K930" i="2" s="1"/>
  <c r="K932" i="2" s="1"/>
  <c r="K934" i="2" s="1"/>
  <c r="K936" i="2" s="1"/>
  <c r="K938" i="2" s="1"/>
  <c r="K940" i="2" s="1"/>
  <c r="K942" i="2" s="1"/>
  <c r="K944" i="2" s="1"/>
  <c r="K946" i="2" s="1"/>
  <c r="K948" i="2" s="1"/>
  <c r="K950" i="2" s="1"/>
  <c r="K952" i="2" s="1"/>
  <c r="K954" i="2" s="1"/>
  <c r="K956" i="2" s="1"/>
  <c r="K958" i="2" s="1"/>
  <c r="K960" i="2" s="1"/>
  <c r="K962" i="2" s="1"/>
  <c r="K964" i="2" s="1"/>
  <c r="K966" i="2" s="1"/>
  <c r="K968" i="2" s="1"/>
  <c r="K970" i="2" s="1"/>
  <c r="K972" i="2" s="1"/>
  <c r="K974" i="2" s="1"/>
  <c r="K976" i="2" s="1"/>
  <c r="K978" i="2" s="1"/>
  <c r="K980" i="2" s="1"/>
  <c r="K982" i="2" s="1"/>
  <c r="K984" i="2" s="1"/>
  <c r="K986" i="2" s="1"/>
  <c r="K988" i="2" s="1"/>
  <c r="K990" i="2" s="1"/>
  <c r="K992" i="2" s="1"/>
  <c r="K994" i="2" s="1"/>
  <c r="K996" i="2" s="1"/>
  <c r="K998" i="2" s="1"/>
  <c r="K1000" i="2" s="1"/>
  <c r="K1002" i="2" s="1"/>
  <c r="K1004" i="2" s="1"/>
  <c r="K1006" i="2" s="1"/>
  <c r="K1008" i="2" s="1"/>
  <c r="K1010" i="2" s="1"/>
  <c r="K1012" i="2" s="1"/>
  <c r="K1014" i="2" s="1"/>
  <c r="K1016" i="2" s="1"/>
  <c r="K1018" i="2" s="1"/>
  <c r="K1020" i="2" s="1"/>
  <c r="K1022" i="2" s="1"/>
  <c r="K1024" i="2" s="1"/>
  <c r="K1026" i="2" s="1"/>
  <c r="K1028" i="2" s="1"/>
  <c r="K1030" i="2" s="1"/>
  <c r="K1032" i="2" s="1"/>
  <c r="K1034" i="2" s="1"/>
  <c r="K1036" i="2" s="1"/>
  <c r="K1038" i="2" s="1"/>
  <c r="K1040" i="2" s="1"/>
  <c r="K1042" i="2" s="1"/>
  <c r="K1044" i="2" s="1"/>
  <c r="K1046" i="2" s="1"/>
  <c r="K1048" i="2" s="1"/>
  <c r="K1050" i="2" s="1"/>
  <c r="K1052" i="2" s="1"/>
  <c r="K1054" i="2" s="1"/>
  <c r="K1056" i="2" s="1"/>
  <c r="K1058" i="2" s="1"/>
  <c r="K1060" i="2" s="1"/>
  <c r="K1062" i="2" s="1"/>
  <c r="K1064" i="2" s="1"/>
  <c r="K1066" i="2" s="1"/>
  <c r="K1068" i="2" s="1"/>
  <c r="K1070" i="2" s="1"/>
  <c r="K1072" i="2" s="1"/>
  <c r="K1074" i="2" s="1"/>
  <c r="K1076" i="2" s="1"/>
  <c r="K1078" i="2" s="1"/>
  <c r="K1080" i="2" s="1"/>
  <c r="K1082" i="2" s="1"/>
  <c r="K1084" i="2" s="1"/>
  <c r="K1086" i="2" s="1"/>
  <c r="K1088" i="2" s="1"/>
  <c r="K1090" i="2" s="1"/>
  <c r="K1092" i="2" s="1"/>
  <c r="K1094" i="2" s="1"/>
  <c r="K1096" i="2" s="1"/>
  <c r="K1098" i="2" s="1"/>
  <c r="K1100" i="2" s="1"/>
  <c r="K1102" i="2" s="1"/>
  <c r="K1104" i="2" s="1"/>
  <c r="K1106" i="2" s="1"/>
  <c r="K1108" i="2" s="1"/>
  <c r="K1110" i="2" s="1"/>
  <c r="K1112" i="2" s="1"/>
  <c r="K1114" i="2" s="1"/>
  <c r="K1116" i="2" s="1"/>
  <c r="K1118" i="2" s="1"/>
  <c r="K1120" i="2" s="1"/>
  <c r="K1122" i="2" s="1"/>
  <c r="K1124" i="2" s="1"/>
  <c r="K1126" i="2" s="1"/>
  <c r="K1128" i="2" s="1"/>
  <c r="K1130" i="2" s="1"/>
  <c r="K1132" i="2" s="1"/>
  <c r="K1134" i="2" s="1"/>
  <c r="K1136" i="2" s="1"/>
  <c r="K1138" i="2" s="1"/>
  <c r="K1140" i="2" s="1"/>
  <c r="K1142" i="2" s="1"/>
  <c r="K1144" i="2" s="1"/>
  <c r="K1146" i="2" s="1"/>
  <c r="K1148" i="2" s="1"/>
  <c r="K1150" i="2" s="1"/>
  <c r="K1152" i="2" s="1"/>
  <c r="K1154" i="2" s="1"/>
  <c r="K1156" i="2" s="1"/>
  <c r="K1158" i="2" s="1"/>
  <c r="K1160" i="2" s="1"/>
  <c r="K1162" i="2" s="1"/>
  <c r="K1164" i="2" s="1"/>
  <c r="K1166" i="2" s="1"/>
  <c r="K1168" i="2" s="1"/>
  <c r="K1170" i="2" s="1"/>
  <c r="K1172" i="2" s="1"/>
  <c r="K1174" i="2" s="1"/>
  <c r="K1176" i="2" s="1"/>
  <c r="K1178" i="2" s="1"/>
  <c r="K1180" i="2" s="1"/>
  <c r="K1182" i="2" s="1"/>
  <c r="K1184" i="2" s="1"/>
  <c r="K1186" i="2" s="1"/>
  <c r="K1188" i="2" s="1"/>
  <c r="K1190" i="2" s="1"/>
  <c r="K1192" i="2" s="1"/>
  <c r="K1194" i="2" s="1"/>
  <c r="K1196" i="2" s="1"/>
  <c r="K1198" i="2" s="1"/>
  <c r="K1200" i="2" s="1"/>
  <c r="K1202" i="2" s="1"/>
  <c r="K1204" i="2" s="1"/>
  <c r="K1206" i="2" s="1"/>
  <c r="K1208" i="2" s="1"/>
  <c r="K1210" i="2" s="1"/>
  <c r="K1212" i="2" s="1"/>
  <c r="K1214" i="2" s="1"/>
  <c r="K1216" i="2" s="1"/>
  <c r="K1218" i="2" s="1"/>
  <c r="K1220" i="2" s="1"/>
  <c r="K1222" i="2" s="1"/>
  <c r="K1224" i="2" s="1"/>
  <c r="K1226" i="2" s="1"/>
  <c r="K1228" i="2" s="1"/>
  <c r="K1230" i="2" s="1"/>
  <c r="K1232" i="2" s="1"/>
  <c r="K1234" i="2" s="1"/>
  <c r="K1236" i="2" s="1"/>
  <c r="K1238" i="2" s="1"/>
  <c r="K1240" i="2" s="1"/>
  <c r="K1242" i="2" s="1"/>
  <c r="K1244" i="2" s="1"/>
  <c r="K1246" i="2" s="1"/>
  <c r="K1248" i="2" s="1"/>
  <c r="K1250" i="2" s="1"/>
  <c r="K1252" i="2" s="1"/>
  <c r="K1254" i="2" s="1"/>
  <c r="K1256" i="2" s="1"/>
  <c r="K1258" i="2" s="1"/>
  <c r="K1260" i="2" s="1"/>
  <c r="K1262" i="2" s="1"/>
  <c r="K1264" i="2" s="1"/>
  <c r="K1266" i="2" s="1"/>
  <c r="K1268" i="2" s="1"/>
  <c r="K1270" i="2" s="1"/>
  <c r="K1272" i="2" s="1"/>
  <c r="K1274" i="2" s="1"/>
  <c r="K1276" i="2" s="1"/>
  <c r="K1278" i="2" s="1"/>
  <c r="K1280" i="2" s="1"/>
  <c r="K1282" i="2" s="1"/>
  <c r="K1284" i="2" s="1"/>
  <c r="K1286" i="2" s="1"/>
  <c r="K1288" i="2" s="1"/>
  <c r="K1290" i="2" s="1"/>
  <c r="K1292" i="2" s="1"/>
  <c r="K1294" i="2" s="1"/>
  <c r="K1296" i="2" s="1"/>
  <c r="K1298" i="2" s="1"/>
  <c r="K1300" i="2" s="1"/>
  <c r="K1302" i="2" s="1"/>
  <c r="K1304" i="2" s="1"/>
  <c r="K1306" i="2" s="1"/>
  <c r="K1308" i="2" s="1"/>
  <c r="K1310" i="2" s="1"/>
  <c r="K1312" i="2" s="1"/>
  <c r="K1314" i="2" s="1"/>
  <c r="K1316" i="2" s="1"/>
  <c r="K1318" i="2" s="1"/>
  <c r="K1320" i="2" s="1"/>
  <c r="K1322" i="2" s="1"/>
  <c r="K1324" i="2" s="1"/>
  <c r="K1326" i="2" s="1"/>
  <c r="K1328" i="2" s="1"/>
  <c r="K1330" i="2" s="1"/>
  <c r="K1332" i="2" s="1"/>
  <c r="K1334" i="2" s="1"/>
  <c r="K1336" i="2" s="1"/>
  <c r="K1338" i="2" s="1"/>
  <c r="K1340" i="2" s="1"/>
  <c r="K1342" i="2" s="1"/>
  <c r="K1344" i="2" s="1"/>
  <c r="K1346" i="2" s="1"/>
  <c r="K1348" i="2" s="1"/>
  <c r="K1350" i="2" s="1"/>
  <c r="K1352" i="2" s="1"/>
  <c r="K1354" i="2" s="1"/>
  <c r="K1356" i="2" s="1"/>
  <c r="K1358" i="2" s="1"/>
  <c r="K1360" i="2" s="1"/>
  <c r="K1362" i="2" s="1"/>
  <c r="K1364" i="2" s="1"/>
  <c r="K1366" i="2" s="1"/>
  <c r="K1368" i="2" s="1"/>
  <c r="K1370" i="2" s="1"/>
  <c r="K1372" i="2" s="1"/>
  <c r="K1374" i="2" s="1"/>
  <c r="K1376" i="2" s="1"/>
  <c r="K1378" i="2" s="1"/>
  <c r="K1380" i="2" s="1"/>
  <c r="K1382" i="2" s="1"/>
  <c r="K1384" i="2" s="1"/>
  <c r="K1386" i="2" s="1"/>
  <c r="K1388" i="2" s="1"/>
  <c r="K1390" i="2" s="1"/>
  <c r="K1392" i="2" s="1"/>
  <c r="K1394" i="2" s="1"/>
  <c r="K1396" i="2" s="1"/>
  <c r="K1398" i="2" s="1"/>
  <c r="K1400" i="2" s="1"/>
  <c r="K1402" i="2" s="1"/>
  <c r="K1404" i="2" s="1"/>
  <c r="K1406" i="2" s="1"/>
  <c r="K1408" i="2" s="1"/>
  <c r="K1410" i="2" s="1"/>
  <c r="K1412" i="2" s="1"/>
  <c r="K1414" i="2" s="1"/>
  <c r="K1416" i="2" s="1"/>
  <c r="K1418" i="2" s="1"/>
  <c r="K1420" i="2" s="1"/>
  <c r="K1422" i="2" s="1"/>
  <c r="K1424" i="2" s="1"/>
  <c r="K1426" i="2" s="1"/>
  <c r="K1428" i="2" s="1"/>
  <c r="K1430" i="2" s="1"/>
  <c r="K1432" i="2" s="1"/>
  <c r="K1434" i="2" s="1"/>
  <c r="K1436" i="2" s="1"/>
  <c r="K1438" i="2" s="1"/>
  <c r="K1440" i="2" s="1"/>
  <c r="K1442" i="2" s="1"/>
  <c r="K1444" i="2" s="1"/>
  <c r="K1446" i="2" s="1"/>
  <c r="K1448" i="2" s="1"/>
  <c r="K1450" i="2" s="1"/>
  <c r="K1452" i="2" s="1"/>
  <c r="K1454" i="2" s="1"/>
  <c r="K1456" i="2" s="1"/>
  <c r="K1458" i="2" s="1"/>
  <c r="K1460" i="2" s="1"/>
  <c r="K1462" i="2" s="1"/>
  <c r="K1464" i="2" s="1"/>
  <c r="K1466" i="2" s="1"/>
  <c r="K1468" i="2" s="1"/>
  <c r="K1470" i="2" s="1"/>
  <c r="K1472" i="2" s="1"/>
  <c r="K1474" i="2" s="1"/>
  <c r="K1476" i="2" s="1"/>
  <c r="K1478" i="2" s="1"/>
  <c r="K1480" i="2" s="1"/>
  <c r="K1482" i="2" s="1"/>
  <c r="K1484" i="2" s="1"/>
  <c r="K1486" i="2" s="1"/>
  <c r="K1488" i="2" s="1"/>
  <c r="K1490" i="2" s="1"/>
  <c r="K1492" i="2" s="1"/>
  <c r="K1494" i="2" s="1"/>
  <c r="K1496" i="2" s="1"/>
  <c r="K1498" i="2" s="1"/>
  <c r="K1500" i="2" s="1"/>
  <c r="K1502" i="2" s="1"/>
  <c r="K1504" i="2" s="1"/>
  <c r="K1506" i="2" s="1"/>
  <c r="K1508" i="2" s="1"/>
  <c r="K1510" i="2" s="1"/>
  <c r="K1512" i="2" s="1"/>
  <c r="K1514" i="2" s="1"/>
  <c r="K1516" i="2" s="1"/>
  <c r="K1518" i="2" s="1"/>
  <c r="K1520" i="2" s="1"/>
  <c r="K1522" i="2" s="1"/>
  <c r="K1524" i="2" s="1"/>
  <c r="K1526" i="2" s="1"/>
  <c r="K1528" i="2" s="1"/>
  <c r="K1530" i="2" s="1"/>
  <c r="K1532" i="2" s="1"/>
  <c r="K1534" i="2" s="1"/>
  <c r="K1536" i="2" s="1"/>
  <c r="K1538" i="2" s="1"/>
  <c r="K1540" i="2" s="1"/>
  <c r="K1542" i="2" s="1"/>
  <c r="K1544" i="2" s="1"/>
  <c r="K1546" i="2" s="1"/>
  <c r="K1548" i="2" s="1"/>
  <c r="K1550" i="2" s="1"/>
  <c r="K1552" i="2" s="1"/>
  <c r="K1554" i="2" s="1"/>
  <c r="K1556" i="2" s="1"/>
  <c r="K1558" i="2" s="1"/>
  <c r="K1560" i="2" s="1"/>
  <c r="K1562" i="2" s="1"/>
  <c r="K1564" i="2" s="1"/>
  <c r="K1566" i="2" s="1"/>
  <c r="K1568" i="2" s="1"/>
  <c r="K1570" i="2" s="1"/>
  <c r="K1572" i="2" s="1"/>
  <c r="K1574" i="2" s="1"/>
  <c r="K1576" i="2" s="1"/>
  <c r="K1578" i="2" s="1"/>
  <c r="K1580" i="2" s="1"/>
  <c r="K1582" i="2" s="1"/>
  <c r="K1584" i="2" s="1"/>
  <c r="K1586" i="2" s="1"/>
  <c r="K1588" i="2" s="1"/>
  <c r="K1590" i="2" s="1"/>
  <c r="K1592" i="2" s="1"/>
  <c r="K1594" i="2" s="1"/>
  <c r="K1596" i="2" s="1"/>
  <c r="K1598" i="2" s="1"/>
  <c r="K1600" i="2" s="1"/>
  <c r="K1602" i="2" s="1"/>
  <c r="K1604" i="2" s="1"/>
  <c r="K1606" i="2" s="1"/>
  <c r="K1608" i="2" s="1"/>
  <c r="K1610" i="2" s="1"/>
  <c r="K1612" i="2" s="1"/>
  <c r="K1614" i="2" s="1"/>
  <c r="K1616" i="2" s="1"/>
  <c r="K1618" i="2" s="1"/>
  <c r="K1620" i="2" s="1"/>
  <c r="K1622" i="2" s="1"/>
  <c r="K1624" i="2" s="1"/>
  <c r="K1626" i="2" s="1"/>
  <c r="K1628" i="2" s="1"/>
  <c r="K1630" i="2" s="1"/>
  <c r="K1632" i="2" s="1"/>
  <c r="K1634" i="2" s="1"/>
  <c r="K1636" i="2" s="1"/>
  <c r="K1638" i="2" s="1"/>
  <c r="K1640" i="2" s="1"/>
  <c r="K1642" i="2" s="1"/>
  <c r="K1644" i="2" s="1"/>
  <c r="K1646" i="2" s="1"/>
  <c r="K1648" i="2" s="1"/>
  <c r="K1650" i="2" s="1"/>
  <c r="K1652" i="2" s="1"/>
  <c r="K1654" i="2" s="1"/>
  <c r="K1656" i="2" s="1"/>
  <c r="K1658" i="2" s="1"/>
  <c r="K1660" i="2" s="1"/>
  <c r="K1662" i="2" s="1"/>
  <c r="K1664" i="2" s="1"/>
  <c r="K1666" i="2" s="1"/>
  <c r="K1668" i="2" s="1"/>
  <c r="K1670" i="2" s="1"/>
  <c r="K1672" i="2" s="1"/>
  <c r="K1674" i="2" s="1"/>
  <c r="K1676" i="2" s="1"/>
  <c r="K1678" i="2" s="1"/>
  <c r="K1680" i="2" s="1"/>
  <c r="K1682" i="2" s="1"/>
  <c r="K1684" i="2" s="1"/>
  <c r="K1686" i="2" s="1"/>
  <c r="K1688" i="2" s="1"/>
  <c r="K1690" i="2" s="1"/>
  <c r="K1692" i="2" s="1"/>
  <c r="K1694" i="2" s="1"/>
  <c r="K1696" i="2" s="1"/>
  <c r="K1698" i="2" s="1"/>
  <c r="K1700" i="2" s="1"/>
  <c r="K1702" i="2" s="1"/>
  <c r="K1704" i="2" s="1"/>
  <c r="K1706" i="2" s="1"/>
  <c r="K1708" i="2" s="1"/>
  <c r="K1710" i="2" s="1"/>
  <c r="K1712" i="2" s="1"/>
  <c r="K1714" i="2" s="1"/>
  <c r="K1716" i="2" s="1"/>
  <c r="K1718" i="2" s="1"/>
  <c r="K1720" i="2" s="1"/>
  <c r="K1722" i="2" s="1"/>
  <c r="K1724" i="2" s="1"/>
  <c r="K1726" i="2" s="1"/>
  <c r="K1728" i="2" s="1"/>
  <c r="K1730" i="2" s="1"/>
  <c r="K1732" i="2" s="1"/>
  <c r="K1734" i="2" s="1"/>
  <c r="K1736" i="2" s="1"/>
  <c r="K1738" i="2" s="1"/>
  <c r="K1740" i="2" s="1"/>
  <c r="K1742" i="2" s="1"/>
  <c r="K1744" i="2" s="1"/>
  <c r="K1746" i="2" s="1"/>
  <c r="K1748" i="2" s="1"/>
  <c r="K1750" i="2" s="1"/>
  <c r="K1752" i="2" s="1"/>
  <c r="K1754" i="2" s="1"/>
  <c r="K1756" i="2" s="1"/>
  <c r="K1758" i="2" s="1"/>
  <c r="K1760" i="2" s="1"/>
  <c r="K1762" i="2" s="1"/>
  <c r="K1764" i="2" s="1"/>
  <c r="K1766" i="2" s="1"/>
  <c r="K1768" i="2" s="1"/>
  <c r="K1770" i="2" s="1"/>
  <c r="K1772" i="2" s="1"/>
  <c r="K1774" i="2" s="1"/>
  <c r="K1776" i="2" s="1"/>
  <c r="K1778" i="2" s="1"/>
  <c r="K1780" i="2" s="1"/>
  <c r="K1782" i="2" s="1"/>
  <c r="K1784" i="2" s="1"/>
  <c r="K1786" i="2" s="1"/>
  <c r="K1788" i="2" s="1"/>
  <c r="K1790" i="2" s="1"/>
  <c r="K1792" i="2" s="1"/>
  <c r="K1794" i="2" s="1"/>
  <c r="K1796" i="2" s="1"/>
  <c r="K1798" i="2" s="1"/>
  <c r="K1800" i="2" s="1"/>
  <c r="K1802" i="2" s="1"/>
  <c r="K1804" i="2" s="1"/>
  <c r="K1806" i="2" s="1"/>
  <c r="K1808" i="2" s="1"/>
  <c r="K1810" i="2" s="1"/>
  <c r="K1812" i="2" s="1"/>
  <c r="K1814" i="2" s="1"/>
  <c r="K1816" i="2" s="1"/>
  <c r="K1818" i="2" s="1"/>
  <c r="K1820" i="2" s="1"/>
  <c r="K1822" i="2" s="1"/>
  <c r="K1824" i="2" s="1"/>
  <c r="K1826" i="2" s="1"/>
  <c r="K1828" i="2" s="1"/>
  <c r="K1830" i="2" s="1"/>
  <c r="K1832" i="2" s="1"/>
  <c r="K1834" i="2" s="1"/>
  <c r="K1836" i="2" s="1"/>
  <c r="K1838" i="2" s="1"/>
  <c r="K1840" i="2" s="1"/>
  <c r="K1842" i="2" s="1"/>
  <c r="K1844" i="2" s="1"/>
  <c r="K1846" i="2" s="1"/>
  <c r="K1848" i="2" s="1"/>
  <c r="K1850" i="2" s="1"/>
  <c r="K1852" i="2" s="1"/>
  <c r="K1854" i="2" s="1"/>
  <c r="K1856" i="2" s="1"/>
  <c r="K1858" i="2" s="1"/>
  <c r="K1860" i="2" s="1"/>
  <c r="K1862" i="2" s="1"/>
  <c r="K1864" i="2" s="1"/>
  <c r="K1866" i="2" s="1"/>
  <c r="K1868" i="2" s="1"/>
  <c r="K1870" i="2" s="1"/>
  <c r="K1872" i="2" s="1"/>
  <c r="K1874" i="2" s="1"/>
  <c r="K1876" i="2" s="1"/>
  <c r="K1878" i="2" s="1"/>
  <c r="K1880" i="2" s="1"/>
  <c r="K1882" i="2" s="1"/>
  <c r="K1884" i="2" s="1"/>
  <c r="K1886" i="2" s="1"/>
  <c r="K1888" i="2" s="1"/>
  <c r="K1890" i="2" s="1"/>
  <c r="K1892" i="2" s="1"/>
  <c r="K1894" i="2" s="1"/>
  <c r="K1896" i="2" s="1"/>
  <c r="K1898" i="2" s="1"/>
  <c r="K1900" i="2" s="1"/>
  <c r="K1902" i="2" s="1"/>
  <c r="K1904" i="2" s="1"/>
  <c r="K1906" i="2" s="1"/>
  <c r="K1908" i="2" s="1"/>
  <c r="K1910" i="2" s="1"/>
  <c r="K1912" i="2" s="1"/>
  <c r="K1914" i="2" s="1"/>
  <c r="K1916" i="2" s="1"/>
  <c r="K1918" i="2" s="1"/>
  <c r="K1920" i="2" s="1"/>
  <c r="K1922" i="2" s="1"/>
  <c r="K1924" i="2" s="1"/>
  <c r="K1926" i="2" s="1"/>
  <c r="K1928" i="2" s="1"/>
  <c r="K1930" i="2" s="1"/>
  <c r="K1932" i="2" s="1"/>
  <c r="K1934" i="2" s="1"/>
  <c r="K1936" i="2" s="1"/>
  <c r="K1938" i="2" s="1"/>
  <c r="K1940" i="2" s="1"/>
  <c r="K1942" i="2" s="1"/>
  <c r="K1944" i="2" s="1"/>
  <c r="K1946" i="2" s="1"/>
  <c r="K1948" i="2" s="1"/>
  <c r="K1950" i="2" s="1"/>
  <c r="K1952" i="2" s="1"/>
  <c r="K1954" i="2" s="1"/>
  <c r="K1956" i="2" s="1"/>
  <c r="K1958" i="2" s="1"/>
  <c r="K1960" i="2" s="1"/>
  <c r="K1962" i="2" s="1"/>
  <c r="K1964" i="2" s="1"/>
  <c r="K1966" i="2" s="1"/>
  <c r="K1968" i="2" s="1"/>
  <c r="K1970" i="2" s="1"/>
  <c r="K1972" i="2" s="1"/>
  <c r="K1974" i="2" s="1"/>
  <c r="K1976" i="2" s="1"/>
  <c r="K1978" i="2" s="1"/>
  <c r="K1980" i="2" s="1"/>
  <c r="K1982" i="2" s="1"/>
  <c r="K1984" i="2" s="1"/>
  <c r="K1986" i="2" s="1"/>
  <c r="K1988" i="2" s="1"/>
  <c r="K1990" i="2" s="1"/>
  <c r="K1992" i="2" s="1"/>
  <c r="K1994" i="2" s="1"/>
  <c r="K1996" i="2" s="1"/>
  <c r="K1998" i="2" s="1"/>
  <c r="K2000" i="2" s="1"/>
  <c r="K2002" i="2" s="1"/>
  <c r="K2004" i="2" s="1"/>
  <c r="K2006" i="2" s="1"/>
  <c r="K2008" i="2" s="1"/>
  <c r="K2010" i="2" s="1"/>
  <c r="K2012" i="2" s="1"/>
  <c r="K2014" i="2" s="1"/>
  <c r="K2016" i="2" s="1"/>
  <c r="K2018" i="2" s="1"/>
  <c r="K2020" i="2" s="1"/>
  <c r="K2022" i="2" s="1"/>
  <c r="K2024" i="2" s="1"/>
  <c r="K2026" i="2" s="1"/>
  <c r="K2028" i="2" s="1"/>
  <c r="K2030" i="2" s="1"/>
  <c r="K2032" i="2" s="1"/>
  <c r="K2034" i="2" s="1"/>
  <c r="K2036" i="2" s="1"/>
  <c r="K2038" i="2" s="1"/>
  <c r="K2040" i="2" s="1"/>
  <c r="K2042" i="2" s="1"/>
  <c r="K2044" i="2" s="1"/>
  <c r="K2046" i="2" s="1"/>
  <c r="K2048" i="2" s="1"/>
  <c r="K2050" i="2" s="1"/>
  <c r="K2052" i="2" s="1"/>
  <c r="K2054" i="2" s="1"/>
  <c r="K2056" i="2" s="1"/>
  <c r="K2058" i="2" s="1"/>
  <c r="K2060" i="2" s="1"/>
  <c r="K2062" i="2" s="1"/>
  <c r="K2064" i="2" s="1"/>
  <c r="K2066" i="2" s="1"/>
  <c r="K2068" i="2" s="1"/>
  <c r="K2070" i="2" s="1"/>
  <c r="K2072" i="2" s="1"/>
  <c r="K2074" i="2" s="1"/>
  <c r="K2076" i="2" s="1"/>
  <c r="K2078" i="2" s="1"/>
  <c r="K2080" i="2" s="1"/>
  <c r="K2082" i="2" s="1"/>
  <c r="K2084" i="2" s="1"/>
  <c r="K2086" i="2" s="1"/>
  <c r="K2088" i="2" s="1"/>
  <c r="K2090" i="2" s="1"/>
  <c r="K2092" i="2" s="1"/>
  <c r="K2094" i="2" s="1"/>
  <c r="K2096" i="2" s="1"/>
  <c r="K2098" i="2" s="1"/>
  <c r="K2100" i="2" s="1"/>
  <c r="K2102" i="2" s="1"/>
  <c r="K2104" i="2" s="1"/>
  <c r="K2106" i="2" s="1"/>
  <c r="K2108" i="2" s="1"/>
  <c r="K2110" i="2" s="1"/>
  <c r="K2112" i="2" s="1"/>
  <c r="K2114" i="2" s="1"/>
  <c r="K2116" i="2" s="1"/>
  <c r="K2118" i="2" s="1"/>
  <c r="K2120" i="2" s="1"/>
  <c r="K2122" i="2" s="1"/>
  <c r="K2124" i="2" s="1"/>
  <c r="K2126" i="2" s="1"/>
  <c r="K2128" i="2" s="1"/>
  <c r="K2130" i="2" s="1"/>
  <c r="K2132" i="2" s="1"/>
  <c r="K2134" i="2" s="1"/>
  <c r="K2136" i="2" s="1"/>
  <c r="K2138" i="2" s="1"/>
  <c r="K2140" i="2" s="1"/>
  <c r="K2142" i="2" s="1"/>
  <c r="K2144" i="2" s="1"/>
  <c r="K2146" i="2" s="1"/>
  <c r="K2148" i="2" s="1"/>
  <c r="K2150" i="2" s="1"/>
  <c r="K2152" i="2" s="1"/>
  <c r="K2154" i="2" s="1"/>
  <c r="K2156" i="2" s="1"/>
  <c r="K2158" i="2" s="1"/>
  <c r="K2160" i="2" s="1"/>
  <c r="K2162" i="2" s="1"/>
  <c r="K2164" i="2" s="1"/>
  <c r="K2166" i="2" s="1"/>
  <c r="K2168" i="2" s="1"/>
  <c r="K2170" i="2" s="1"/>
  <c r="K2172" i="2" s="1"/>
  <c r="K2174" i="2" s="1"/>
  <c r="K2176" i="2" s="1"/>
  <c r="K2178" i="2" s="1"/>
  <c r="K2180" i="2" s="1"/>
  <c r="K2182" i="2" s="1"/>
  <c r="K2184" i="2" s="1"/>
  <c r="K2186" i="2" s="1"/>
  <c r="K2188" i="2" s="1"/>
  <c r="K2190" i="2" s="1"/>
  <c r="K2192" i="2" s="1"/>
  <c r="K2194" i="2" s="1"/>
  <c r="K2196" i="2" s="1"/>
  <c r="K2198" i="2" s="1"/>
  <c r="K2200" i="2" s="1"/>
  <c r="K2202" i="2" s="1"/>
  <c r="K2204" i="2" s="1"/>
  <c r="K2206" i="2" s="1"/>
  <c r="K2208" i="2" s="1"/>
  <c r="K2210" i="2" s="1"/>
  <c r="K2212" i="2" s="1"/>
  <c r="K2214" i="2" s="1"/>
  <c r="K2216" i="2" s="1"/>
  <c r="K2218" i="2" s="1"/>
  <c r="K2220" i="2" s="1"/>
  <c r="K2222" i="2" s="1"/>
  <c r="K2224" i="2" s="1"/>
  <c r="K2226" i="2" s="1"/>
  <c r="K2228" i="2" s="1"/>
  <c r="K2230" i="2" s="1"/>
  <c r="K2232" i="2" s="1"/>
  <c r="K2234" i="2" s="1"/>
  <c r="K2236" i="2" s="1"/>
  <c r="K2238" i="2" s="1"/>
  <c r="K2240" i="2" s="1"/>
  <c r="K2242" i="2" s="1"/>
  <c r="K2244" i="2" s="1"/>
  <c r="K2246" i="2" s="1"/>
  <c r="K2248" i="2" s="1"/>
  <c r="K2250" i="2" s="1"/>
  <c r="K2252" i="2" s="1"/>
  <c r="K2254" i="2" s="1"/>
  <c r="K2256" i="2" s="1"/>
  <c r="K2258" i="2" s="1"/>
  <c r="K2260" i="2" s="1"/>
  <c r="K2262" i="2" s="1"/>
  <c r="K2264" i="2" s="1"/>
  <c r="K2266" i="2" s="1"/>
  <c r="K2268" i="2" s="1"/>
  <c r="K2270" i="2" s="1"/>
  <c r="K2272" i="2" s="1"/>
  <c r="K2274" i="2" s="1"/>
  <c r="K2276" i="2" s="1"/>
  <c r="K2278" i="2" s="1"/>
  <c r="K2280" i="2" s="1"/>
  <c r="K2282" i="2" s="1"/>
  <c r="K2284" i="2" s="1"/>
  <c r="K2286" i="2" s="1"/>
  <c r="K2288" i="2" s="1"/>
  <c r="K2290" i="2" s="1"/>
  <c r="K2292" i="2" s="1"/>
  <c r="K2294" i="2" s="1"/>
  <c r="K2296" i="2" s="1"/>
  <c r="K2298" i="2" s="1"/>
  <c r="K2300" i="2" s="1"/>
  <c r="K2302" i="2" s="1"/>
  <c r="K2304" i="2" s="1"/>
  <c r="K2306" i="2" s="1"/>
  <c r="K2308" i="2" s="1"/>
  <c r="K2310" i="2" s="1"/>
  <c r="K2312" i="2" s="1"/>
  <c r="K2314" i="2" s="1"/>
  <c r="K2316" i="2" s="1"/>
  <c r="K2318" i="2" s="1"/>
  <c r="K2320" i="2" s="1"/>
  <c r="K2322" i="2" s="1"/>
  <c r="K2324" i="2" s="1"/>
  <c r="K2326" i="2" s="1"/>
  <c r="K2328" i="2" s="1"/>
  <c r="K2330" i="2" s="1"/>
  <c r="K2332" i="2" s="1"/>
  <c r="K2334" i="2" s="1"/>
  <c r="K2336" i="2" s="1"/>
  <c r="K2338" i="2" s="1"/>
  <c r="K2340" i="2" s="1"/>
  <c r="K2342" i="2" s="1"/>
  <c r="K2344" i="2" s="1"/>
  <c r="K2346" i="2" s="1"/>
  <c r="K2348" i="2" s="1"/>
  <c r="K2350" i="2" s="1"/>
  <c r="K2352" i="2" s="1"/>
  <c r="K2354" i="2" s="1"/>
  <c r="K2356" i="2" s="1"/>
  <c r="K2358" i="2" s="1"/>
  <c r="K2360" i="2" s="1"/>
  <c r="K2362" i="2" s="1"/>
  <c r="K2364" i="2" s="1"/>
  <c r="K2366" i="2" s="1"/>
  <c r="K2368" i="2" s="1"/>
  <c r="K2370" i="2" s="1"/>
  <c r="K2372" i="2" s="1"/>
  <c r="K2374" i="2" s="1"/>
  <c r="K2376" i="2" s="1"/>
  <c r="K2378" i="2" s="1"/>
  <c r="K2380" i="2" s="1"/>
  <c r="K2382" i="2" s="1"/>
  <c r="K2384" i="2" s="1"/>
  <c r="K2386" i="2" s="1"/>
  <c r="K2388" i="2" s="1"/>
  <c r="K2390" i="2" s="1"/>
  <c r="K2392" i="2" s="1"/>
  <c r="K2394" i="2" s="1"/>
  <c r="K2396" i="2" s="1"/>
  <c r="K2398" i="2" s="1"/>
  <c r="K2400" i="2" s="1"/>
  <c r="K2402" i="2" s="1"/>
  <c r="K2404" i="2" s="1"/>
  <c r="K2406" i="2" s="1"/>
  <c r="K2408" i="2" s="1"/>
  <c r="K2410" i="2" s="1"/>
  <c r="K2412" i="2" s="1"/>
  <c r="K2414" i="2" s="1"/>
  <c r="K2416" i="2" s="1"/>
  <c r="K2418" i="2" s="1"/>
  <c r="K2420" i="2" s="1"/>
  <c r="K2422" i="2" s="1"/>
  <c r="K2424" i="2" s="1"/>
  <c r="K2426" i="2" s="1"/>
  <c r="K2428" i="2" s="1"/>
  <c r="K2430" i="2" s="1"/>
  <c r="K2432" i="2" s="1"/>
  <c r="K2434" i="2" s="1"/>
  <c r="K2436" i="2" s="1"/>
  <c r="O382" i="2"/>
  <c r="O384" i="2" s="1"/>
  <c r="O386" i="2"/>
  <c r="O388" i="2" s="1"/>
  <c r="O390" i="2" s="1"/>
  <c r="O392" i="2" s="1"/>
  <c r="O394" i="2" s="1"/>
  <c r="O396" i="2" s="1"/>
  <c r="O398" i="2" s="1"/>
  <c r="O400" i="2" s="1"/>
  <c r="O402" i="2" s="1"/>
  <c r="O404" i="2" s="1"/>
  <c r="O406" i="2" s="1"/>
  <c r="O408" i="2" s="1"/>
  <c r="O410" i="2" s="1"/>
  <c r="O412" i="2" s="1"/>
  <c r="O414" i="2" s="1"/>
  <c r="O416" i="2" s="1"/>
  <c r="O418" i="2" s="1"/>
  <c r="O420" i="2" s="1"/>
  <c r="O422" i="2" s="1"/>
  <c r="O424" i="2" s="1"/>
  <c r="O426" i="2" s="1"/>
  <c r="O428" i="2" s="1"/>
  <c r="O430" i="2" s="1"/>
  <c r="O432" i="2" s="1"/>
  <c r="O434" i="2" s="1"/>
  <c r="O436" i="2" s="1"/>
  <c r="O438" i="2" s="1"/>
  <c r="O440" i="2" s="1"/>
  <c r="O442" i="2" s="1"/>
  <c r="O444" i="2" s="1"/>
  <c r="O446" i="2" s="1"/>
  <c r="O448" i="2" s="1"/>
  <c r="O450" i="2" s="1"/>
  <c r="O452" i="2" s="1"/>
  <c r="O454" i="2" s="1"/>
  <c r="O456" i="2" s="1"/>
  <c r="O458" i="2" s="1"/>
  <c r="O460" i="2" s="1"/>
  <c r="O462" i="2" s="1"/>
  <c r="O464" i="2" s="1"/>
  <c r="O466" i="2" s="1"/>
  <c r="O468" i="2" s="1"/>
  <c r="O470" i="2" s="1"/>
  <c r="O472" i="2" s="1"/>
  <c r="O474" i="2" s="1"/>
  <c r="O476" i="2" s="1"/>
  <c r="O478" i="2" s="1"/>
  <c r="O480" i="2" s="1"/>
  <c r="O482" i="2" s="1"/>
  <c r="O484" i="2" s="1"/>
  <c r="O486" i="2" s="1"/>
  <c r="O488" i="2" s="1"/>
  <c r="O490" i="2" s="1"/>
  <c r="O492" i="2" s="1"/>
  <c r="O494" i="2" s="1"/>
  <c r="O496" i="2" s="1"/>
  <c r="O498" i="2" s="1"/>
  <c r="O500" i="2" s="1"/>
  <c r="O502" i="2" s="1"/>
  <c r="O504" i="2" s="1"/>
  <c r="O506" i="2" s="1"/>
  <c r="O508" i="2" s="1"/>
  <c r="O510" i="2" s="1"/>
  <c r="O512" i="2" s="1"/>
  <c r="O514" i="2" s="1"/>
  <c r="O516" i="2" s="1"/>
  <c r="O518" i="2" s="1"/>
  <c r="O520" i="2" s="1"/>
  <c r="O522" i="2" s="1"/>
  <c r="O524" i="2" s="1"/>
  <c r="O526" i="2" s="1"/>
  <c r="O528" i="2" s="1"/>
  <c r="O530" i="2" s="1"/>
  <c r="O532" i="2" s="1"/>
  <c r="O534" i="2" s="1"/>
  <c r="O536" i="2" s="1"/>
  <c r="O538" i="2" s="1"/>
  <c r="O540" i="2" s="1"/>
  <c r="O542" i="2" s="1"/>
  <c r="O544" i="2" s="1"/>
  <c r="O546" i="2" s="1"/>
  <c r="O548" i="2" s="1"/>
  <c r="O550" i="2" s="1"/>
  <c r="O552" i="2" s="1"/>
  <c r="O554" i="2" s="1"/>
  <c r="O556" i="2" s="1"/>
  <c r="O558" i="2" s="1"/>
  <c r="O560" i="2" s="1"/>
  <c r="O562" i="2" s="1"/>
  <c r="O564" i="2" s="1"/>
  <c r="O566" i="2" s="1"/>
  <c r="O568" i="2" s="1"/>
  <c r="O570" i="2" s="1"/>
  <c r="O572" i="2" s="1"/>
  <c r="O574" i="2" s="1"/>
  <c r="O576" i="2" s="1"/>
  <c r="O578" i="2" s="1"/>
  <c r="O580" i="2" s="1"/>
  <c r="O582" i="2" s="1"/>
  <c r="O584" i="2" s="1"/>
  <c r="O586" i="2" s="1"/>
  <c r="O588" i="2" s="1"/>
  <c r="O590" i="2" s="1"/>
  <c r="O592" i="2" s="1"/>
  <c r="O594" i="2" s="1"/>
  <c r="O596" i="2" s="1"/>
  <c r="O598" i="2" s="1"/>
  <c r="O600" i="2" s="1"/>
  <c r="O602" i="2" s="1"/>
  <c r="O604" i="2" s="1"/>
  <c r="O606" i="2" s="1"/>
  <c r="O608" i="2" s="1"/>
  <c r="O610" i="2" s="1"/>
  <c r="O612" i="2" s="1"/>
  <c r="O614" i="2" s="1"/>
  <c r="O616" i="2" s="1"/>
  <c r="O618" i="2" s="1"/>
  <c r="O620" i="2" s="1"/>
  <c r="O622" i="2" s="1"/>
  <c r="O624" i="2" s="1"/>
  <c r="O626" i="2" s="1"/>
  <c r="O628" i="2" s="1"/>
  <c r="O630" i="2" s="1"/>
  <c r="O632" i="2" s="1"/>
  <c r="O634" i="2" s="1"/>
  <c r="O636" i="2" s="1"/>
  <c r="O638" i="2" s="1"/>
  <c r="O640" i="2" s="1"/>
  <c r="O642" i="2" s="1"/>
  <c r="O644" i="2" s="1"/>
  <c r="O646" i="2" s="1"/>
  <c r="O648" i="2" s="1"/>
  <c r="O650" i="2" s="1"/>
  <c r="O652" i="2" s="1"/>
  <c r="O654" i="2" s="1"/>
  <c r="O656" i="2" s="1"/>
  <c r="O658" i="2" s="1"/>
  <c r="O660" i="2" s="1"/>
  <c r="O662" i="2" s="1"/>
  <c r="O664" i="2" s="1"/>
  <c r="O666" i="2" s="1"/>
  <c r="O668" i="2" s="1"/>
  <c r="O670" i="2" s="1"/>
  <c r="O672" i="2" s="1"/>
  <c r="O674" i="2" s="1"/>
  <c r="O676" i="2" s="1"/>
  <c r="O678" i="2" s="1"/>
  <c r="O680" i="2" s="1"/>
  <c r="O682" i="2" s="1"/>
  <c r="O684" i="2" s="1"/>
  <c r="O686" i="2" s="1"/>
  <c r="O688" i="2" s="1"/>
  <c r="O690" i="2" s="1"/>
  <c r="O692" i="2" s="1"/>
  <c r="O694" i="2" s="1"/>
  <c r="O696" i="2" s="1"/>
  <c r="O698" i="2" s="1"/>
  <c r="O700" i="2" s="1"/>
  <c r="O702" i="2" s="1"/>
  <c r="O704" i="2" s="1"/>
  <c r="O706" i="2" s="1"/>
  <c r="O708" i="2" s="1"/>
  <c r="O710" i="2" s="1"/>
  <c r="O712" i="2" s="1"/>
  <c r="O714" i="2" s="1"/>
  <c r="O716" i="2" s="1"/>
  <c r="O718" i="2" s="1"/>
  <c r="O720" i="2" s="1"/>
  <c r="O722" i="2" s="1"/>
  <c r="O724" i="2" s="1"/>
  <c r="O726" i="2" s="1"/>
  <c r="O728" i="2" s="1"/>
  <c r="O730" i="2" s="1"/>
  <c r="O732" i="2" s="1"/>
  <c r="O734" i="2" s="1"/>
  <c r="O736" i="2" s="1"/>
  <c r="O738" i="2" s="1"/>
  <c r="O740" i="2" s="1"/>
  <c r="O742" i="2" s="1"/>
  <c r="O744" i="2" s="1"/>
  <c r="O746" i="2" s="1"/>
  <c r="O748" i="2" s="1"/>
  <c r="O750" i="2" s="1"/>
  <c r="O752" i="2" s="1"/>
  <c r="O754" i="2" s="1"/>
  <c r="O756" i="2" s="1"/>
  <c r="O758" i="2" s="1"/>
  <c r="O760" i="2" s="1"/>
  <c r="O762" i="2" s="1"/>
  <c r="O764" i="2" s="1"/>
  <c r="O766" i="2" s="1"/>
  <c r="O768" i="2" s="1"/>
  <c r="O770" i="2" s="1"/>
  <c r="O772" i="2" s="1"/>
  <c r="O774" i="2" s="1"/>
  <c r="O776" i="2" s="1"/>
  <c r="O778" i="2" s="1"/>
  <c r="O780" i="2" s="1"/>
  <c r="O782" i="2" s="1"/>
  <c r="O784" i="2" s="1"/>
  <c r="O786" i="2" s="1"/>
  <c r="O788" i="2" s="1"/>
  <c r="O790" i="2" s="1"/>
  <c r="O792" i="2" s="1"/>
  <c r="O794" i="2" s="1"/>
  <c r="O796" i="2" s="1"/>
  <c r="O798" i="2" s="1"/>
  <c r="O800" i="2" s="1"/>
  <c r="O802" i="2" s="1"/>
  <c r="O804" i="2" s="1"/>
  <c r="O806" i="2" s="1"/>
  <c r="O808" i="2" s="1"/>
  <c r="O810" i="2" s="1"/>
  <c r="O812" i="2" s="1"/>
  <c r="O814" i="2" s="1"/>
  <c r="O816" i="2" s="1"/>
  <c r="O818" i="2" s="1"/>
  <c r="O820" i="2" s="1"/>
  <c r="O822" i="2" s="1"/>
  <c r="O824" i="2" s="1"/>
  <c r="O826" i="2" s="1"/>
  <c r="O828" i="2" s="1"/>
  <c r="O830" i="2" s="1"/>
  <c r="O832" i="2" s="1"/>
  <c r="O834" i="2" s="1"/>
  <c r="O836" i="2" s="1"/>
  <c r="O838" i="2" s="1"/>
  <c r="O840" i="2" s="1"/>
  <c r="O842" i="2" s="1"/>
  <c r="O844" i="2" s="1"/>
  <c r="O846" i="2" s="1"/>
  <c r="O848" i="2" s="1"/>
  <c r="O850" i="2" s="1"/>
  <c r="O852" i="2" s="1"/>
  <c r="O854" i="2" s="1"/>
  <c r="O856" i="2" s="1"/>
  <c r="O858" i="2" s="1"/>
  <c r="O860" i="2" s="1"/>
  <c r="O862" i="2" s="1"/>
  <c r="O864" i="2" s="1"/>
  <c r="O866" i="2" s="1"/>
  <c r="O868" i="2" s="1"/>
  <c r="O870" i="2" s="1"/>
  <c r="O872" i="2" s="1"/>
  <c r="O874" i="2" s="1"/>
  <c r="O876" i="2" s="1"/>
  <c r="O878" i="2" s="1"/>
  <c r="O880" i="2" s="1"/>
  <c r="O882" i="2" s="1"/>
  <c r="O884" i="2" s="1"/>
  <c r="O886" i="2" s="1"/>
  <c r="O888" i="2" s="1"/>
  <c r="O890" i="2" s="1"/>
  <c r="O892" i="2" s="1"/>
  <c r="O894" i="2" s="1"/>
  <c r="O896" i="2" s="1"/>
  <c r="O898" i="2" s="1"/>
  <c r="O900" i="2" s="1"/>
  <c r="O902" i="2" s="1"/>
  <c r="O904" i="2" s="1"/>
  <c r="O906" i="2" s="1"/>
  <c r="O908" i="2" s="1"/>
  <c r="O910" i="2" s="1"/>
  <c r="O912" i="2" s="1"/>
  <c r="O914" i="2" s="1"/>
  <c r="O916" i="2" s="1"/>
  <c r="O918" i="2" s="1"/>
  <c r="O920" i="2" s="1"/>
  <c r="O922" i="2" s="1"/>
  <c r="O924" i="2" s="1"/>
  <c r="O926" i="2" s="1"/>
  <c r="O928" i="2" s="1"/>
  <c r="O930" i="2" s="1"/>
  <c r="O932" i="2" s="1"/>
  <c r="O934" i="2" s="1"/>
  <c r="O936" i="2" s="1"/>
  <c r="O938" i="2" s="1"/>
  <c r="O940" i="2" s="1"/>
  <c r="O942" i="2" s="1"/>
  <c r="O944" i="2" s="1"/>
  <c r="O946" i="2" s="1"/>
  <c r="O948" i="2" s="1"/>
  <c r="O950" i="2" s="1"/>
  <c r="O952" i="2" s="1"/>
  <c r="O954" i="2" s="1"/>
  <c r="O956" i="2" s="1"/>
  <c r="O958" i="2" s="1"/>
  <c r="O960" i="2" s="1"/>
  <c r="O962" i="2" s="1"/>
  <c r="O964" i="2" s="1"/>
  <c r="O966" i="2" s="1"/>
  <c r="O968" i="2" s="1"/>
  <c r="O970" i="2" s="1"/>
  <c r="O972" i="2" s="1"/>
  <c r="O974" i="2" s="1"/>
  <c r="O976" i="2" s="1"/>
  <c r="O978" i="2" s="1"/>
  <c r="O980" i="2" s="1"/>
  <c r="O982" i="2" s="1"/>
  <c r="O984" i="2" s="1"/>
  <c r="O986" i="2" s="1"/>
  <c r="O988" i="2" s="1"/>
  <c r="O990" i="2" s="1"/>
  <c r="O992" i="2" s="1"/>
  <c r="O994" i="2" s="1"/>
  <c r="O996" i="2" s="1"/>
  <c r="O998" i="2" s="1"/>
  <c r="O1000" i="2" s="1"/>
  <c r="O1002" i="2" s="1"/>
  <c r="O1004" i="2" s="1"/>
  <c r="O1006" i="2" s="1"/>
  <c r="O1008" i="2" s="1"/>
  <c r="O1010" i="2" s="1"/>
  <c r="O1012" i="2" s="1"/>
  <c r="O1014" i="2" s="1"/>
  <c r="O1016" i="2" s="1"/>
  <c r="O1018" i="2" s="1"/>
  <c r="O1020" i="2" s="1"/>
  <c r="O1022" i="2" s="1"/>
  <c r="O1024" i="2" s="1"/>
  <c r="O1026" i="2" s="1"/>
  <c r="O1028" i="2" s="1"/>
  <c r="O1030" i="2" s="1"/>
  <c r="O1032" i="2" s="1"/>
  <c r="O1034" i="2" s="1"/>
  <c r="O1036" i="2" s="1"/>
  <c r="O1038" i="2" s="1"/>
  <c r="O1040" i="2" s="1"/>
  <c r="O1042" i="2" s="1"/>
  <c r="O1044" i="2" s="1"/>
  <c r="O1046" i="2" s="1"/>
  <c r="O1048" i="2" s="1"/>
  <c r="O1050" i="2" s="1"/>
  <c r="O1052" i="2" s="1"/>
  <c r="O1054" i="2" s="1"/>
  <c r="O1056" i="2" s="1"/>
  <c r="O1058" i="2" s="1"/>
  <c r="O1060" i="2" s="1"/>
  <c r="O1062" i="2" s="1"/>
  <c r="O1064" i="2" s="1"/>
  <c r="O1066" i="2" s="1"/>
  <c r="O1068" i="2" s="1"/>
  <c r="O1070" i="2" s="1"/>
  <c r="O1072" i="2" s="1"/>
  <c r="O1074" i="2" s="1"/>
  <c r="O1076" i="2" s="1"/>
  <c r="O1078" i="2" s="1"/>
  <c r="O1080" i="2" s="1"/>
  <c r="O1082" i="2" s="1"/>
  <c r="O1084" i="2" s="1"/>
  <c r="O1086" i="2" s="1"/>
  <c r="O1088" i="2" s="1"/>
  <c r="O1090" i="2" s="1"/>
  <c r="O1092" i="2" s="1"/>
  <c r="O1094" i="2" s="1"/>
  <c r="O1096" i="2" s="1"/>
  <c r="O1098" i="2" s="1"/>
  <c r="O1100" i="2" s="1"/>
  <c r="O1102" i="2" s="1"/>
  <c r="O1104" i="2" s="1"/>
  <c r="O1106" i="2" s="1"/>
  <c r="O1108" i="2" s="1"/>
  <c r="O1110" i="2" s="1"/>
  <c r="O1112" i="2" s="1"/>
  <c r="O1114" i="2" s="1"/>
  <c r="O1116" i="2" s="1"/>
  <c r="O1118" i="2" s="1"/>
  <c r="O1120" i="2" s="1"/>
  <c r="O1122" i="2" s="1"/>
  <c r="O1124" i="2" s="1"/>
  <c r="O1126" i="2" s="1"/>
  <c r="O1128" i="2" s="1"/>
  <c r="O1130" i="2" s="1"/>
  <c r="O1132" i="2" s="1"/>
  <c r="O1134" i="2" s="1"/>
  <c r="O1136" i="2" s="1"/>
  <c r="O1138" i="2" s="1"/>
  <c r="O1140" i="2" s="1"/>
  <c r="O1142" i="2" s="1"/>
  <c r="O1144" i="2" s="1"/>
  <c r="O1146" i="2" s="1"/>
  <c r="O1148" i="2" s="1"/>
  <c r="O1150" i="2" s="1"/>
  <c r="O1152" i="2" s="1"/>
  <c r="O1154" i="2" s="1"/>
  <c r="O1156" i="2" s="1"/>
  <c r="O1158" i="2" s="1"/>
  <c r="O1160" i="2" s="1"/>
  <c r="O1162" i="2" s="1"/>
  <c r="O1164" i="2" s="1"/>
  <c r="O1166" i="2" s="1"/>
  <c r="O1168" i="2" s="1"/>
  <c r="O1170" i="2" s="1"/>
  <c r="O1172" i="2" s="1"/>
  <c r="O1174" i="2" s="1"/>
  <c r="O1176" i="2" s="1"/>
  <c r="O1178" i="2" s="1"/>
  <c r="O1180" i="2" s="1"/>
  <c r="O1182" i="2" s="1"/>
  <c r="O1184" i="2" s="1"/>
  <c r="O1186" i="2" s="1"/>
  <c r="O1188" i="2" s="1"/>
  <c r="O1190" i="2" s="1"/>
  <c r="O1192" i="2" s="1"/>
  <c r="O1194" i="2" s="1"/>
  <c r="O1196" i="2" s="1"/>
  <c r="O1198" i="2" s="1"/>
  <c r="O1200" i="2" s="1"/>
  <c r="O1202" i="2" s="1"/>
  <c r="O1204" i="2" s="1"/>
  <c r="O1206" i="2" s="1"/>
  <c r="O1208" i="2" s="1"/>
  <c r="O1210" i="2" s="1"/>
  <c r="O1212" i="2" s="1"/>
  <c r="O1214" i="2" s="1"/>
  <c r="O1216" i="2" s="1"/>
  <c r="O1218" i="2" s="1"/>
  <c r="O1220" i="2" s="1"/>
  <c r="O1222" i="2" s="1"/>
  <c r="O1224" i="2" s="1"/>
  <c r="O1226" i="2" s="1"/>
  <c r="O1228" i="2" s="1"/>
  <c r="O1230" i="2" s="1"/>
  <c r="O1232" i="2" s="1"/>
  <c r="O1234" i="2" s="1"/>
  <c r="O1236" i="2" s="1"/>
  <c r="O1238" i="2" s="1"/>
  <c r="O1240" i="2" s="1"/>
  <c r="O1242" i="2" s="1"/>
  <c r="O1244" i="2" s="1"/>
  <c r="O1246" i="2" s="1"/>
  <c r="O1248" i="2" s="1"/>
  <c r="O1250" i="2" s="1"/>
  <c r="O1252" i="2" s="1"/>
  <c r="O1254" i="2" s="1"/>
  <c r="O1256" i="2" s="1"/>
  <c r="O1258" i="2" s="1"/>
  <c r="O1260" i="2" s="1"/>
  <c r="O1262" i="2" s="1"/>
  <c r="O1264" i="2" s="1"/>
  <c r="O1266" i="2" s="1"/>
  <c r="O1268" i="2" s="1"/>
  <c r="O1270" i="2" s="1"/>
  <c r="O1272" i="2" s="1"/>
  <c r="O1274" i="2" s="1"/>
  <c r="O1276" i="2" s="1"/>
  <c r="O1278" i="2" s="1"/>
  <c r="O1280" i="2" s="1"/>
  <c r="O1282" i="2" s="1"/>
  <c r="O1284" i="2" s="1"/>
  <c r="O1286" i="2" s="1"/>
  <c r="O1288" i="2" s="1"/>
  <c r="O1290" i="2" s="1"/>
  <c r="O1292" i="2" s="1"/>
  <c r="O1294" i="2" s="1"/>
  <c r="O1296" i="2" s="1"/>
  <c r="O1298" i="2" s="1"/>
  <c r="O1300" i="2" s="1"/>
  <c r="O1302" i="2" s="1"/>
  <c r="O1304" i="2" s="1"/>
  <c r="O1306" i="2" s="1"/>
  <c r="O1308" i="2" s="1"/>
  <c r="O1310" i="2" s="1"/>
  <c r="O1312" i="2" s="1"/>
  <c r="O1314" i="2" s="1"/>
  <c r="O1316" i="2" s="1"/>
  <c r="O1318" i="2" s="1"/>
  <c r="O1320" i="2" s="1"/>
  <c r="O1322" i="2" s="1"/>
  <c r="O1324" i="2" s="1"/>
  <c r="O1326" i="2" s="1"/>
  <c r="O1328" i="2" s="1"/>
  <c r="O1330" i="2" s="1"/>
  <c r="O1332" i="2" s="1"/>
  <c r="O1334" i="2" s="1"/>
  <c r="O1336" i="2" s="1"/>
  <c r="O1338" i="2" s="1"/>
  <c r="O1340" i="2" s="1"/>
  <c r="O1342" i="2" s="1"/>
  <c r="O1344" i="2" s="1"/>
  <c r="O1346" i="2" s="1"/>
  <c r="O1348" i="2" s="1"/>
  <c r="O1350" i="2" s="1"/>
  <c r="O1352" i="2" s="1"/>
  <c r="O1354" i="2" s="1"/>
  <c r="O1356" i="2" s="1"/>
  <c r="O1358" i="2" s="1"/>
  <c r="O1360" i="2" s="1"/>
  <c r="O1362" i="2" s="1"/>
  <c r="O1364" i="2" s="1"/>
  <c r="O1366" i="2" s="1"/>
  <c r="O1368" i="2" s="1"/>
  <c r="O1370" i="2" s="1"/>
  <c r="O1372" i="2" s="1"/>
  <c r="O1374" i="2" s="1"/>
  <c r="O1376" i="2" s="1"/>
  <c r="O1378" i="2" s="1"/>
  <c r="O1380" i="2" s="1"/>
  <c r="O1382" i="2" s="1"/>
  <c r="O1384" i="2" s="1"/>
  <c r="O1386" i="2" s="1"/>
  <c r="O1388" i="2" s="1"/>
  <c r="O1390" i="2" s="1"/>
  <c r="O1392" i="2" s="1"/>
  <c r="O1394" i="2" s="1"/>
  <c r="O1396" i="2" s="1"/>
  <c r="O1398" i="2" s="1"/>
  <c r="O1400" i="2" s="1"/>
  <c r="O1402" i="2" s="1"/>
  <c r="O1404" i="2" s="1"/>
  <c r="O1406" i="2" s="1"/>
  <c r="O1408" i="2" s="1"/>
  <c r="O1410" i="2" s="1"/>
  <c r="O1412" i="2" s="1"/>
  <c r="O1414" i="2" s="1"/>
  <c r="O1416" i="2" s="1"/>
  <c r="O1418" i="2" s="1"/>
  <c r="O1420" i="2" s="1"/>
  <c r="O1422" i="2" s="1"/>
  <c r="O1424" i="2" s="1"/>
  <c r="O1426" i="2" s="1"/>
  <c r="O1428" i="2" s="1"/>
  <c r="O1430" i="2" s="1"/>
  <c r="O1432" i="2" s="1"/>
  <c r="O1434" i="2" s="1"/>
  <c r="O1436" i="2" s="1"/>
  <c r="O1438" i="2" s="1"/>
  <c r="O1440" i="2" s="1"/>
  <c r="O1442" i="2" s="1"/>
  <c r="O1444" i="2" s="1"/>
  <c r="O1446" i="2" s="1"/>
  <c r="O1448" i="2" s="1"/>
  <c r="O1450" i="2" s="1"/>
  <c r="O1452" i="2" s="1"/>
  <c r="O1454" i="2" s="1"/>
  <c r="O1456" i="2" s="1"/>
  <c r="O1458" i="2" s="1"/>
  <c r="O1460" i="2" s="1"/>
  <c r="O1462" i="2" s="1"/>
  <c r="O1464" i="2" s="1"/>
  <c r="O1466" i="2" s="1"/>
  <c r="O1468" i="2" s="1"/>
  <c r="O1470" i="2" s="1"/>
  <c r="O1472" i="2" s="1"/>
  <c r="O1474" i="2" s="1"/>
  <c r="O1476" i="2" s="1"/>
  <c r="O1478" i="2" s="1"/>
  <c r="O1480" i="2" s="1"/>
  <c r="O1482" i="2" s="1"/>
  <c r="O1484" i="2" s="1"/>
  <c r="O1486" i="2" s="1"/>
  <c r="O1488" i="2" s="1"/>
  <c r="O1490" i="2" s="1"/>
  <c r="O1492" i="2" s="1"/>
  <c r="O1494" i="2" s="1"/>
  <c r="O1496" i="2" s="1"/>
  <c r="O1498" i="2" s="1"/>
  <c r="O1500" i="2" s="1"/>
  <c r="O1502" i="2" s="1"/>
  <c r="O1504" i="2" s="1"/>
  <c r="O1506" i="2" s="1"/>
  <c r="O1508" i="2" s="1"/>
  <c r="O1510" i="2" s="1"/>
  <c r="O1512" i="2" s="1"/>
  <c r="O1514" i="2" s="1"/>
  <c r="O1516" i="2" s="1"/>
  <c r="O1518" i="2" s="1"/>
  <c r="O1520" i="2" s="1"/>
  <c r="O1522" i="2" s="1"/>
  <c r="O1524" i="2" s="1"/>
  <c r="O1526" i="2" s="1"/>
  <c r="O1528" i="2" s="1"/>
  <c r="O1530" i="2" s="1"/>
  <c r="O1532" i="2" s="1"/>
  <c r="O1534" i="2" s="1"/>
  <c r="O1536" i="2" s="1"/>
  <c r="O1538" i="2" s="1"/>
  <c r="O1540" i="2" s="1"/>
  <c r="O1542" i="2" s="1"/>
  <c r="O1544" i="2" s="1"/>
  <c r="O1546" i="2" s="1"/>
  <c r="O1548" i="2" s="1"/>
  <c r="O1550" i="2" s="1"/>
  <c r="O1552" i="2" s="1"/>
  <c r="O1554" i="2" s="1"/>
  <c r="O1556" i="2" s="1"/>
  <c r="O1558" i="2" s="1"/>
  <c r="O1560" i="2" s="1"/>
  <c r="O1562" i="2" s="1"/>
  <c r="O1564" i="2" s="1"/>
  <c r="O1566" i="2" s="1"/>
  <c r="O1568" i="2" s="1"/>
  <c r="O1570" i="2" s="1"/>
  <c r="O1572" i="2" s="1"/>
  <c r="O1574" i="2" s="1"/>
  <c r="O1576" i="2" s="1"/>
  <c r="O1578" i="2" s="1"/>
  <c r="O1580" i="2" s="1"/>
  <c r="O1582" i="2" s="1"/>
  <c r="O1584" i="2" s="1"/>
  <c r="O1586" i="2" s="1"/>
  <c r="O1588" i="2" s="1"/>
  <c r="O1590" i="2" s="1"/>
  <c r="O1592" i="2" s="1"/>
  <c r="O1594" i="2" s="1"/>
  <c r="O1596" i="2" s="1"/>
  <c r="O1598" i="2" s="1"/>
  <c r="O1600" i="2" s="1"/>
  <c r="O1602" i="2" s="1"/>
  <c r="O1604" i="2" s="1"/>
  <c r="O1606" i="2" s="1"/>
  <c r="O1608" i="2" s="1"/>
  <c r="O1610" i="2" s="1"/>
  <c r="O1612" i="2" s="1"/>
  <c r="O1614" i="2" s="1"/>
  <c r="O1616" i="2" s="1"/>
  <c r="O1618" i="2" s="1"/>
  <c r="O1620" i="2" s="1"/>
  <c r="O1622" i="2" s="1"/>
  <c r="O1624" i="2" s="1"/>
  <c r="O1626" i="2" s="1"/>
  <c r="O1628" i="2" s="1"/>
  <c r="O1630" i="2" s="1"/>
  <c r="O1632" i="2" s="1"/>
  <c r="O1634" i="2" s="1"/>
  <c r="O1636" i="2" s="1"/>
  <c r="O1638" i="2" s="1"/>
  <c r="O1640" i="2" s="1"/>
  <c r="O1642" i="2" s="1"/>
  <c r="O1644" i="2" s="1"/>
  <c r="O1646" i="2" s="1"/>
  <c r="O1648" i="2" s="1"/>
  <c r="O1650" i="2" s="1"/>
  <c r="O1652" i="2" s="1"/>
  <c r="O1654" i="2" s="1"/>
  <c r="O1656" i="2" s="1"/>
  <c r="O1658" i="2" s="1"/>
  <c r="O1660" i="2" s="1"/>
  <c r="O1662" i="2" s="1"/>
  <c r="O1664" i="2" s="1"/>
  <c r="O1666" i="2" s="1"/>
  <c r="O1668" i="2" s="1"/>
  <c r="O1670" i="2" s="1"/>
  <c r="O1672" i="2" s="1"/>
  <c r="O1674" i="2" s="1"/>
  <c r="O1676" i="2" s="1"/>
  <c r="O1678" i="2" s="1"/>
  <c r="O1680" i="2" s="1"/>
  <c r="O1682" i="2" s="1"/>
  <c r="O1684" i="2" s="1"/>
  <c r="O1686" i="2" s="1"/>
  <c r="O1688" i="2" s="1"/>
  <c r="O1690" i="2" s="1"/>
  <c r="O1692" i="2" s="1"/>
  <c r="O1694" i="2" s="1"/>
  <c r="O1696" i="2" s="1"/>
  <c r="O1698" i="2" s="1"/>
  <c r="O1700" i="2" s="1"/>
  <c r="O1702" i="2" s="1"/>
  <c r="O1704" i="2" s="1"/>
  <c r="O1706" i="2" s="1"/>
  <c r="O1708" i="2" s="1"/>
  <c r="O1710" i="2" s="1"/>
  <c r="O1712" i="2" s="1"/>
  <c r="O1714" i="2" s="1"/>
  <c r="O1716" i="2" s="1"/>
  <c r="O1718" i="2" s="1"/>
  <c r="O1720" i="2" s="1"/>
  <c r="O1722" i="2" s="1"/>
  <c r="O1724" i="2" s="1"/>
  <c r="O1726" i="2" s="1"/>
  <c r="O1728" i="2" s="1"/>
  <c r="O1730" i="2" s="1"/>
  <c r="O1732" i="2" s="1"/>
  <c r="O1734" i="2" s="1"/>
  <c r="O1736" i="2" s="1"/>
  <c r="O1738" i="2" s="1"/>
  <c r="O1740" i="2" s="1"/>
  <c r="O1742" i="2" s="1"/>
  <c r="O1744" i="2" s="1"/>
  <c r="O1746" i="2" s="1"/>
  <c r="O1748" i="2" s="1"/>
  <c r="O1750" i="2" s="1"/>
  <c r="O1752" i="2" s="1"/>
  <c r="O1754" i="2" s="1"/>
  <c r="O1756" i="2" s="1"/>
  <c r="O1758" i="2" s="1"/>
  <c r="O1760" i="2" s="1"/>
  <c r="O1762" i="2" s="1"/>
  <c r="O1764" i="2" s="1"/>
  <c r="O1766" i="2" s="1"/>
  <c r="O1768" i="2" s="1"/>
  <c r="O1770" i="2" s="1"/>
  <c r="O1772" i="2" s="1"/>
  <c r="O1774" i="2" s="1"/>
  <c r="O1776" i="2" s="1"/>
  <c r="O1778" i="2" s="1"/>
  <c r="O1780" i="2" s="1"/>
  <c r="O1782" i="2" s="1"/>
  <c r="O1784" i="2" s="1"/>
  <c r="O1786" i="2" s="1"/>
  <c r="O1788" i="2" s="1"/>
  <c r="O1790" i="2" s="1"/>
  <c r="O1792" i="2" s="1"/>
  <c r="O1794" i="2" s="1"/>
  <c r="O1796" i="2" s="1"/>
  <c r="O1798" i="2" s="1"/>
  <c r="O1800" i="2" s="1"/>
  <c r="O1802" i="2" s="1"/>
  <c r="O1804" i="2" s="1"/>
  <c r="O1806" i="2" s="1"/>
  <c r="O1808" i="2" s="1"/>
  <c r="O1810" i="2" s="1"/>
  <c r="O1812" i="2" s="1"/>
  <c r="O1814" i="2" s="1"/>
  <c r="O1816" i="2" s="1"/>
  <c r="O1818" i="2" s="1"/>
  <c r="O1820" i="2" s="1"/>
  <c r="O1822" i="2" s="1"/>
  <c r="O1824" i="2" s="1"/>
  <c r="O1826" i="2" s="1"/>
  <c r="O1828" i="2" s="1"/>
  <c r="O1830" i="2" s="1"/>
  <c r="O1832" i="2" s="1"/>
  <c r="O1834" i="2" s="1"/>
  <c r="O1836" i="2" s="1"/>
  <c r="O1838" i="2" s="1"/>
  <c r="O1840" i="2" s="1"/>
  <c r="O1842" i="2" s="1"/>
  <c r="O1844" i="2" s="1"/>
  <c r="O1846" i="2" s="1"/>
  <c r="O1848" i="2" s="1"/>
  <c r="O1850" i="2" s="1"/>
  <c r="O1852" i="2" s="1"/>
  <c r="O1854" i="2" s="1"/>
  <c r="O1856" i="2" s="1"/>
  <c r="O1858" i="2" s="1"/>
  <c r="O1860" i="2" s="1"/>
  <c r="O1862" i="2" s="1"/>
  <c r="O1864" i="2" s="1"/>
  <c r="O1866" i="2" s="1"/>
  <c r="O1868" i="2" s="1"/>
  <c r="O1870" i="2" s="1"/>
  <c r="O1872" i="2" s="1"/>
  <c r="O1874" i="2" s="1"/>
  <c r="O1876" i="2" s="1"/>
  <c r="O1878" i="2" s="1"/>
  <c r="O1880" i="2" s="1"/>
  <c r="O1882" i="2" s="1"/>
  <c r="O1884" i="2" s="1"/>
  <c r="O1886" i="2" s="1"/>
  <c r="O1888" i="2" s="1"/>
  <c r="O1890" i="2" s="1"/>
  <c r="O1892" i="2" s="1"/>
  <c r="O1894" i="2" s="1"/>
  <c r="O1896" i="2" s="1"/>
  <c r="O1898" i="2" s="1"/>
  <c r="O1900" i="2" s="1"/>
  <c r="O1902" i="2" s="1"/>
  <c r="O1904" i="2" s="1"/>
  <c r="O1906" i="2" s="1"/>
  <c r="O1908" i="2" s="1"/>
  <c r="O1910" i="2" s="1"/>
  <c r="O1912" i="2" s="1"/>
  <c r="O1914" i="2" s="1"/>
  <c r="O1916" i="2" s="1"/>
  <c r="O1918" i="2" s="1"/>
  <c r="O1920" i="2" s="1"/>
  <c r="O1922" i="2" s="1"/>
  <c r="O1924" i="2" s="1"/>
  <c r="O1926" i="2" s="1"/>
  <c r="O1928" i="2" s="1"/>
  <c r="O1930" i="2" s="1"/>
  <c r="O1932" i="2" s="1"/>
  <c r="O1934" i="2" s="1"/>
  <c r="O1936" i="2" s="1"/>
  <c r="O1938" i="2" s="1"/>
  <c r="O1940" i="2" s="1"/>
  <c r="O1942" i="2" s="1"/>
  <c r="O1944" i="2" s="1"/>
  <c r="O1946" i="2" s="1"/>
  <c r="O1948" i="2" s="1"/>
  <c r="O1950" i="2" s="1"/>
  <c r="O1952" i="2" s="1"/>
  <c r="O1954" i="2" s="1"/>
  <c r="O1956" i="2" s="1"/>
  <c r="O1958" i="2" s="1"/>
  <c r="O1960" i="2" s="1"/>
  <c r="O1962" i="2" s="1"/>
  <c r="O1964" i="2" s="1"/>
  <c r="O1966" i="2" s="1"/>
  <c r="O1968" i="2" s="1"/>
  <c r="O1970" i="2" s="1"/>
  <c r="O1972" i="2" s="1"/>
  <c r="O1974" i="2" s="1"/>
  <c r="O1976" i="2" s="1"/>
  <c r="O1978" i="2" s="1"/>
  <c r="O1980" i="2" s="1"/>
  <c r="O1982" i="2" s="1"/>
  <c r="O1984" i="2" s="1"/>
  <c r="O1986" i="2" s="1"/>
  <c r="O1988" i="2" s="1"/>
  <c r="O1990" i="2" s="1"/>
  <c r="O1992" i="2" s="1"/>
  <c r="O1994" i="2" s="1"/>
  <c r="O1996" i="2" s="1"/>
  <c r="O1998" i="2" s="1"/>
  <c r="O2000" i="2" s="1"/>
  <c r="O2002" i="2" s="1"/>
  <c r="O2004" i="2" s="1"/>
  <c r="O2006" i="2" s="1"/>
  <c r="O2008" i="2" s="1"/>
  <c r="O2010" i="2" s="1"/>
  <c r="O2012" i="2" s="1"/>
  <c r="O2014" i="2" s="1"/>
  <c r="O2016" i="2" s="1"/>
  <c r="O2018" i="2" s="1"/>
  <c r="O2020" i="2" s="1"/>
  <c r="O2022" i="2" s="1"/>
  <c r="O2024" i="2" s="1"/>
  <c r="O2026" i="2" s="1"/>
  <c r="O2028" i="2" s="1"/>
  <c r="O2030" i="2" s="1"/>
  <c r="O2032" i="2" s="1"/>
  <c r="O2034" i="2" s="1"/>
  <c r="O2036" i="2" s="1"/>
  <c r="O2038" i="2" s="1"/>
  <c r="O2040" i="2" s="1"/>
  <c r="O2042" i="2" s="1"/>
  <c r="O2044" i="2" s="1"/>
  <c r="O2046" i="2" s="1"/>
  <c r="O2048" i="2" s="1"/>
  <c r="O2050" i="2" s="1"/>
  <c r="O2052" i="2" s="1"/>
  <c r="O2054" i="2" s="1"/>
  <c r="O2056" i="2" s="1"/>
  <c r="O2058" i="2" s="1"/>
  <c r="O2060" i="2" s="1"/>
  <c r="O2062" i="2" s="1"/>
  <c r="O2064" i="2" s="1"/>
  <c r="O2066" i="2" s="1"/>
  <c r="O2068" i="2" s="1"/>
  <c r="O2070" i="2" s="1"/>
  <c r="O2072" i="2" s="1"/>
  <c r="O2074" i="2" s="1"/>
  <c r="O2076" i="2" s="1"/>
  <c r="O2078" i="2" s="1"/>
  <c r="O2080" i="2" s="1"/>
  <c r="O2082" i="2" s="1"/>
  <c r="O2084" i="2" s="1"/>
  <c r="O2086" i="2" s="1"/>
  <c r="O2088" i="2" s="1"/>
  <c r="O2090" i="2" s="1"/>
  <c r="O2092" i="2" s="1"/>
  <c r="O2094" i="2" s="1"/>
  <c r="O2096" i="2" s="1"/>
  <c r="O2098" i="2" s="1"/>
  <c r="O2100" i="2" s="1"/>
  <c r="O2102" i="2" s="1"/>
  <c r="O2104" i="2" s="1"/>
  <c r="O2106" i="2" s="1"/>
  <c r="O2108" i="2" s="1"/>
  <c r="O2110" i="2" s="1"/>
  <c r="O2112" i="2" s="1"/>
  <c r="O2114" i="2" s="1"/>
  <c r="O2116" i="2" s="1"/>
  <c r="O2118" i="2" s="1"/>
  <c r="O2120" i="2" s="1"/>
  <c r="O2122" i="2" s="1"/>
  <c r="O2124" i="2" s="1"/>
  <c r="O2126" i="2" s="1"/>
  <c r="O2128" i="2" s="1"/>
  <c r="O2130" i="2" s="1"/>
  <c r="O2132" i="2" s="1"/>
  <c r="O2134" i="2" s="1"/>
  <c r="O2136" i="2" s="1"/>
  <c r="O2138" i="2" s="1"/>
  <c r="O2140" i="2" s="1"/>
  <c r="O2142" i="2" s="1"/>
  <c r="O2144" i="2" s="1"/>
  <c r="O2146" i="2" s="1"/>
  <c r="O2148" i="2" s="1"/>
  <c r="O2150" i="2" s="1"/>
  <c r="O2152" i="2" s="1"/>
  <c r="O2154" i="2" s="1"/>
  <c r="O2156" i="2" s="1"/>
  <c r="O2158" i="2" s="1"/>
  <c r="O2160" i="2" s="1"/>
  <c r="O2162" i="2" s="1"/>
  <c r="O2164" i="2" s="1"/>
  <c r="O2166" i="2" s="1"/>
  <c r="O2168" i="2" s="1"/>
  <c r="O2170" i="2" s="1"/>
  <c r="O2172" i="2" s="1"/>
  <c r="O2174" i="2" s="1"/>
  <c r="O2176" i="2" s="1"/>
  <c r="O2178" i="2" s="1"/>
  <c r="O2180" i="2" s="1"/>
  <c r="O2182" i="2" s="1"/>
  <c r="O2184" i="2" s="1"/>
  <c r="O2186" i="2" s="1"/>
  <c r="O2188" i="2" s="1"/>
  <c r="O2190" i="2" s="1"/>
  <c r="O2192" i="2" s="1"/>
  <c r="O2194" i="2" s="1"/>
  <c r="O2196" i="2" s="1"/>
  <c r="O2198" i="2" s="1"/>
  <c r="O2200" i="2" s="1"/>
  <c r="O2202" i="2" s="1"/>
  <c r="O2204" i="2" s="1"/>
  <c r="O2206" i="2" s="1"/>
  <c r="O2208" i="2" s="1"/>
  <c r="O2210" i="2" s="1"/>
  <c r="O2212" i="2" s="1"/>
  <c r="O2214" i="2" s="1"/>
  <c r="O2216" i="2" s="1"/>
  <c r="O2218" i="2" s="1"/>
  <c r="O2220" i="2" s="1"/>
  <c r="O2222" i="2" s="1"/>
  <c r="O2224" i="2" s="1"/>
  <c r="O2226" i="2" s="1"/>
  <c r="O2228" i="2" s="1"/>
  <c r="O2230" i="2" s="1"/>
  <c r="O2232" i="2" s="1"/>
  <c r="O2234" i="2" s="1"/>
  <c r="O2236" i="2" s="1"/>
  <c r="O2238" i="2" s="1"/>
  <c r="O2240" i="2" s="1"/>
  <c r="O2242" i="2" s="1"/>
  <c r="O2244" i="2" s="1"/>
  <c r="O2246" i="2" s="1"/>
  <c r="O2248" i="2" s="1"/>
  <c r="O2250" i="2" s="1"/>
  <c r="O2252" i="2" s="1"/>
  <c r="O2254" i="2" s="1"/>
  <c r="O2256" i="2" s="1"/>
  <c r="O2258" i="2" s="1"/>
  <c r="O2260" i="2" s="1"/>
  <c r="O2262" i="2" s="1"/>
  <c r="O2264" i="2" s="1"/>
  <c r="O2266" i="2" s="1"/>
  <c r="O2268" i="2" s="1"/>
  <c r="O2270" i="2" s="1"/>
  <c r="O2272" i="2" s="1"/>
  <c r="O2274" i="2" s="1"/>
  <c r="O2276" i="2" s="1"/>
  <c r="O2278" i="2" s="1"/>
  <c r="O2280" i="2" s="1"/>
  <c r="O2282" i="2" s="1"/>
  <c r="O2284" i="2" s="1"/>
  <c r="O2286" i="2" s="1"/>
  <c r="O2288" i="2" s="1"/>
  <c r="O2290" i="2" s="1"/>
  <c r="O2292" i="2" s="1"/>
  <c r="O2294" i="2" s="1"/>
  <c r="O2296" i="2" s="1"/>
  <c r="O2298" i="2" s="1"/>
  <c r="O2300" i="2" s="1"/>
  <c r="O2302" i="2" s="1"/>
  <c r="O2304" i="2" s="1"/>
  <c r="O2306" i="2" s="1"/>
  <c r="O2308" i="2" s="1"/>
  <c r="O2310" i="2" s="1"/>
  <c r="O2312" i="2" s="1"/>
  <c r="O2314" i="2" s="1"/>
  <c r="O2316" i="2" s="1"/>
  <c r="O2318" i="2" s="1"/>
  <c r="O2320" i="2" s="1"/>
  <c r="O2322" i="2" s="1"/>
  <c r="O2324" i="2" s="1"/>
  <c r="O2326" i="2" s="1"/>
  <c r="O2328" i="2" s="1"/>
  <c r="O2330" i="2" s="1"/>
  <c r="O2332" i="2" s="1"/>
  <c r="O2334" i="2" s="1"/>
  <c r="O2336" i="2" s="1"/>
  <c r="O2338" i="2" s="1"/>
  <c r="O2340" i="2" s="1"/>
  <c r="O2342" i="2" s="1"/>
  <c r="O2344" i="2" s="1"/>
  <c r="O2346" i="2" s="1"/>
  <c r="O2348" i="2" s="1"/>
  <c r="O2350" i="2" s="1"/>
  <c r="O2352" i="2" s="1"/>
  <c r="O2354" i="2" s="1"/>
  <c r="O2356" i="2" s="1"/>
  <c r="O2358" i="2" s="1"/>
  <c r="O2360" i="2" s="1"/>
  <c r="O2362" i="2" s="1"/>
  <c r="O2364" i="2" s="1"/>
  <c r="O2366" i="2" s="1"/>
  <c r="O2368" i="2" s="1"/>
  <c r="O2370" i="2" s="1"/>
  <c r="O2372" i="2" s="1"/>
  <c r="O2374" i="2" s="1"/>
  <c r="O2376" i="2" s="1"/>
  <c r="O2378" i="2" s="1"/>
  <c r="O2380" i="2" s="1"/>
  <c r="O2382" i="2" s="1"/>
  <c r="O2384" i="2" s="1"/>
  <c r="O2386" i="2" s="1"/>
  <c r="O2388" i="2" s="1"/>
  <c r="O2390" i="2" s="1"/>
  <c r="O2392" i="2" s="1"/>
  <c r="O2394" i="2" s="1"/>
  <c r="O2396" i="2" s="1"/>
  <c r="O2398" i="2" s="1"/>
  <c r="O2400" i="2" s="1"/>
  <c r="O2402" i="2" s="1"/>
  <c r="O2404" i="2" s="1"/>
  <c r="O2406" i="2" s="1"/>
  <c r="O2408" i="2" s="1"/>
  <c r="O2410" i="2" s="1"/>
  <c r="O2412" i="2" s="1"/>
  <c r="O2414" i="2" s="1"/>
  <c r="O2416" i="2" s="1"/>
  <c r="O2418" i="2" s="1"/>
  <c r="O2420" i="2" s="1"/>
  <c r="O2422" i="2" s="1"/>
  <c r="O2424" i="2" s="1"/>
  <c r="O2426" i="2" s="1"/>
  <c r="O2428" i="2" s="1"/>
  <c r="O2430" i="2" s="1"/>
  <c r="O2432" i="2" s="1"/>
  <c r="O2434" i="2" s="1"/>
  <c r="O2436" i="2" s="1"/>
  <c r="AB386" i="2"/>
  <c r="AB382" i="2"/>
  <c r="AI382" i="2"/>
  <c r="AI386" i="2"/>
  <c r="P382" i="2"/>
  <c r="P384" i="2" s="1"/>
  <c r="P386" i="2"/>
  <c r="P388" i="2" s="1"/>
  <c r="P390" i="2" s="1"/>
  <c r="P392" i="2" s="1"/>
  <c r="P394" i="2" s="1"/>
  <c r="P396" i="2" s="1"/>
  <c r="P398" i="2" s="1"/>
  <c r="P400" i="2" s="1"/>
  <c r="P402" i="2" s="1"/>
  <c r="P404" i="2" s="1"/>
  <c r="P406" i="2" s="1"/>
  <c r="P408" i="2" s="1"/>
  <c r="P410" i="2" s="1"/>
  <c r="P412" i="2" s="1"/>
  <c r="P414" i="2" s="1"/>
  <c r="P416" i="2" s="1"/>
  <c r="P418" i="2" s="1"/>
  <c r="P420" i="2" s="1"/>
  <c r="P422" i="2" s="1"/>
  <c r="P424" i="2" s="1"/>
  <c r="P426" i="2" s="1"/>
  <c r="P428" i="2" s="1"/>
  <c r="P430" i="2" s="1"/>
  <c r="P432" i="2" s="1"/>
  <c r="P434" i="2" s="1"/>
  <c r="P436" i="2" s="1"/>
  <c r="P438" i="2" s="1"/>
  <c r="P440" i="2" s="1"/>
  <c r="P442" i="2" s="1"/>
  <c r="P444" i="2" s="1"/>
  <c r="P446" i="2" s="1"/>
  <c r="P448" i="2" s="1"/>
  <c r="P450" i="2" s="1"/>
  <c r="P452" i="2" s="1"/>
  <c r="P454" i="2" s="1"/>
  <c r="P456" i="2" s="1"/>
  <c r="P458" i="2" s="1"/>
  <c r="P460" i="2" s="1"/>
  <c r="P462" i="2" s="1"/>
  <c r="P464" i="2" s="1"/>
  <c r="P466" i="2" s="1"/>
  <c r="P468" i="2" s="1"/>
  <c r="P470" i="2" s="1"/>
  <c r="P472" i="2" s="1"/>
  <c r="P474" i="2" s="1"/>
  <c r="P476" i="2" s="1"/>
  <c r="P478" i="2" s="1"/>
  <c r="P480" i="2" s="1"/>
  <c r="P482" i="2" s="1"/>
  <c r="P484" i="2" s="1"/>
  <c r="P486" i="2" s="1"/>
  <c r="P488" i="2" s="1"/>
  <c r="P490" i="2" s="1"/>
  <c r="P492" i="2" s="1"/>
  <c r="P494" i="2" s="1"/>
  <c r="P496" i="2" s="1"/>
  <c r="P498" i="2" s="1"/>
  <c r="P500" i="2" s="1"/>
  <c r="P502" i="2" s="1"/>
  <c r="P504" i="2" s="1"/>
  <c r="P506" i="2" s="1"/>
  <c r="P508" i="2" s="1"/>
  <c r="P510" i="2" s="1"/>
  <c r="P512" i="2" s="1"/>
  <c r="P514" i="2" s="1"/>
  <c r="P516" i="2" s="1"/>
  <c r="P518" i="2" s="1"/>
  <c r="P520" i="2" s="1"/>
  <c r="P522" i="2" s="1"/>
  <c r="P524" i="2" s="1"/>
  <c r="P526" i="2" s="1"/>
  <c r="P528" i="2" s="1"/>
  <c r="P530" i="2" s="1"/>
  <c r="P532" i="2" s="1"/>
  <c r="P534" i="2" s="1"/>
  <c r="P536" i="2" s="1"/>
  <c r="P538" i="2" s="1"/>
  <c r="P540" i="2" s="1"/>
  <c r="P542" i="2" s="1"/>
  <c r="P544" i="2" s="1"/>
  <c r="P546" i="2" s="1"/>
  <c r="P548" i="2" s="1"/>
  <c r="P550" i="2" s="1"/>
  <c r="P552" i="2" s="1"/>
  <c r="P554" i="2" s="1"/>
  <c r="P556" i="2" s="1"/>
  <c r="P558" i="2" s="1"/>
  <c r="P560" i="2" s="1"/>
  <c r="P562" i="2" s="1"/>
  <c r="P564" i="2" s="1"/>
  <c r="P566" i="2" s="1"/>
  <c r="P568" i="2" s="1"/>
  <c r="P570" i="2" s="1"/>
  <c r="P572" i="2" s="1"/>
  <c r="P574" i="2" s="1"/>
  <c r="P576" i="2" s="1"/>
  <c r="P578" i="2" s="1"/>
  <c r="P580" i="2" s="1"/>
  <c r="P582" i="2" s="1"/>
  <c r="P584" i="2" s="1"/>
  <c r="P586" i="2" s="1"/>
  <c r="P588" i="2" s="1"/>
  <c r="P590" i="2" s="1"/>
  <c r="P592" i="2" s="1"/>
  <c r="P594" i="2" s="1"/>
  <c r="P596" i="2" s="1"/>
  <c r="P598" i="2" s="1"/>
  <c r="P600" i="2" s="1"/>
  <c r="P602" i="2" s="1"/>
  <c r="P604" i="2" s="1"/>
  <c r="P606" i="2" s="1"/>
  <c r="P608" i="2" s="1"/>
  <c r="P610" i="2" s="1"/>
  <c r="P612" i="2" s="1"/>
  <c r="P614" i="2" s="1"/>
  <c r="P616" i="2" s="1"/>
  <c r="P618" i="2" s="1"/>
  <c r="P620" i="2" s="1"/>
  <c r="P622" i="2" s="1"/>
  <c r="P624" i="2" s="1"/>
  <c r="P626" i="2" s="1"/>
  <c r="P628" i="2" s="1"/>
  <c r="P630" i="2" s="1"/>
  <c r="P632" i="2" s="1"/>
  <c r="P634" i="2" s="1"/>
  <c r="P636" i="2" s="1"/>
  <c r="P638" i="2" s="1"/>
  <c r="P640" i="2" s="1"/>
  <c r="P642" i="2" s="1"/>
  <c r="P644" i="2" s="1"/>
  <c r="P646" i="2" s="1"/>
  <c r="P648" i="2" s="1"/>
  <c r="P650" i="2" s="1"/>
  <c r="P652" i="2" s="1"/>
  <c r="P654" i="2" s="1"/>
  <c r="P656" i="2" s="1"/>
  <c r="P658" i="2" s="1"/>
  <c r="P660" i="2" s="1"/>
  <c r="P662" i="2" s="1"/>
  <c r="P664" i="2" s="1"/>
  <c r="P666" i="2" s="1"/>
  <c r="P668" i="2" s="1"/>
  <c r="P670" i="2" s="1"/>
  <c r="P672" i="2" s="1"/>
  <c r="P674" i="2" s="1"/>
  <c r="P676" i="2" s="1"/>
  <c r="P678" i="2" s="1"/>
  <c r="P680" i="2" s="1"/>
  <c r="P682" i="2" s="1"/>
  <c r="P684" i="2" s="1"/>
  <c r="P686" i="2" s="1"/>
  <c r="P688" i="2" s="1"/>
  <c r="P690" i="2" s="1"/>
  <c r="P692" i="2" s="1"/>
  <c r="P694" i="2" s="1"/>
  <c r="P696" i="2" s="1"/>
  <c r="P698" i="2" s="1"/>
  <c r="P700" i="2" s="1"/>
  <c r="P702" i="2" s="1"/>
  <c r="P704" i="2" s="1"/>
  <c r="P706" i="2" s="1"/>
  <c r="P708" i="2" s="1"/>
  <c r="P710" i="2" s="1"/>
  <c r="P712" i="2" s="1"/>
  <c r="P714" i="2" s="1"/>
  <c r="P716" i="2" s="1"/>
  <c r="P718" i="2" s="1"/>
  <c r="P720" i="2" s="1"/>
  <c r="P722" i="2" s="1"/>
  <c r="P724" i="2" s="1"/>
  <c r="P726" i="2" s="1"/>
  <c r="P728" i="2" s="1"/>
  <c r="P730" i="2" s="1"/>
  <c r="P732" i="2" s="1"/>
  <c r="P734" i="2" s="1"/>
  <c r="P736" i="2" s="1"/>
  <c r="P738" i="2" s="1"/>
  <c r="P740" i="2" s="1"/>
  <c r="P742" i="2" s="1"/>
  <c r="P744" i="2" s="1"/>
  <c r="P746" i="2" s="1"/>
  <c r="P748" i="2" s="1"/>
  <c r="P750" i="2" s="1"/>
  <c r="P752" i="2" s="1"/>
  <c r="P754" i="2" s="1"/>
  <c r="P756" i="2" s="1"/>
  <c r="P758" i="2" s="1"/>
  <c r="P760" i="2" s="1"/>
  <c r="P762" i="2" s="1"/>
  <c r="P764" i="2" s="1"/>
  <c r="P766" i="2" s="1"/>
  <c r="P768" i="2" s="1"/>
  <c r="P770" i="2" s="1"/>
  <c r="P772" i="2" s="1"/>
  <c r="P774" i="2" s="1"/>
  <c r="P776" i="2" s="1"/>
  <c r="P778" i="2" s="1"/>
  <c r="P780" i="2" s="1"/>
  <c r="P782" i="2" s="1"/>
  <c r="P784" i="2" s="1"/>
  <c r="P786" i="2" s="1"/>
  <c r="P788" i="2" s="1"/>
  <c r="P790" i="2" s="1"/>
  <c r="P792" i="2" s="1"/>
  <c r="P794" i="2" s="1"/>
  <c r="P796" i="2" s="1"/>
  <c r="P798" i="2" s="1"/>
  <c r="P800" i="2" s="1"/>
  <c r="P802" i="2" s="1"/>
  <c r="P804" i="2" s="1"/>
  <c r="P806" i="2" s="1"/>
  <c r="P808" i="2" s="1"/>
  <c r="P810" i="2" s="1"/>
  <c r="P812" i="2" s="1"/>
  <c r="P814" i="2" s="1"/>
  <c r="P816" i="2" s="1"/>
  <c r="P818" i="2" s="1"/>
  <c r="P820" i="2" s="1"/>
  <c r="P822" i="2" s="1"/>
  <c r="P824" i="2" s="1"/>
  <c r="P826" i="2" s="1"/>
  <c r="P828" i="2" s="1"/>
  <c r="P830" i="2" s="1"/>
  <c r="P832" i="2" s="1"/>
  <c r="P834" i="2" s="1"/>
  <c r="P836" i="2" s="1"/>
  <c r="P838" i="2" s="1"/>
  <c r="P840" i="2" s="1"/>
  <c r="P842" i="2" s="1"/>
  <c r="P844" i="2" s="1"/>
  <c r="P846" i="2" s="1"/>
  <c r="P848" i="2" s="1"/>
  <c r="P850" i="2" s="1"/>
  <c r="P852" i="2" s="1"/>
  <c r="P854" i="2" s="1"/>
  <c r="P856" i="2" s="1"/>
  <c r="P858" i="2" s="1"/>
  <c r="P860" i="2" s="1"/>
  <c r="P862" i="2" s="1"/>
  <c r="P864" i="2" s="1"/>
  <c r="P866" i="2" s="1"/>
  <c r="P868" i="2" s="1"/>
  <c r="P870" i="2" s="1"/>
  <c r="P872" i="2" s="1"/>
  <c r="P874" i="2" s="1"/>
  <c r="P876" i="2" s="1"/>
  <c r="P878" i="2" s="1"/>
  <c r="P880" i="2" s="1"/>
  <c r="P882" i="2" s="1"/>
  <c r="P884" i="2" s="1"/>
  <c r="P886" i="2" s="1"/>
  <c r="P888" i="2" s="1"/>
  <c r="P890" i="2" s="1"/>
  <c r="P892" i="2" s="1"/>
  <c r="P894" i="2" s="1"/>
  <c r="P896" i="2" s="1"/>
  <c r="P898" i="2" s="1"/>
  <c r="P900" i="2" s="1"/>
  <c r="P902" i="2" s="1"/>
  <c r="P904" i="2" s="1"/>
  <c r="P906" i="2" s="1"/>
  <c r="P908" i="2" s="1"/>
  <c r="P910" i="2" s="1"/>
  <c r="P912" i="2" s="1"/>
  <c r="P914" i="2" s="1"/>
  <c r="P916" i="2" s="1"/>
  <c r="P918" i="2" s="1"/>
  <c r="P920" i="2" s="1"/>
  <c r="P922" i="2" s="1"/>
  <c r="P924" i="2" s="1"/>
  <c r="P926" i="2" s="1"/>
  <c r="P928" i="2" s="1"/>
  <c r="P930" i="2" s="1"/>
  <c r="P932" i="2" s="1"/>
  <c r="P934" i="2" s="1"/>
  <c r="P936" i="2" s="1"/>
  <c r="P938" i="2" s="1"/>
  <c r="P940" i="2" s="1"/>
  <c r="P942" i="2" s="1"/>
  <c r="P944" i="2" s="1"/>
  <c r="P946" i="2" s="1"/>
  <c r="P948" i="2" s="1"/>
  <c r="P950" i="2" s="1"/>
  <c r="P952" i="2" s="1"/>
  <c r="P954" i="2" s="1"/>
  <c r="P956" i="2" s="1"/>
  <c r="P958" i="2" s="1"/>
  <c r="P960" i="2" s="1"/>
  <c r="P962" i="2" s="1"/>
  <c r="P964" i="2" s="1"/>
  <c r="P966" i="2" s="1"/>
  <c r="P968" i="2" s="1"/>
  <c r="P970" i="2" s="1"/>
  <c r="P972" i="2" s="1"/>
  <c r="P974" i="2" s="1"/>
  <c r="P976" i="2" s="1"/>
  <c r="P978" i="2" s="1"/>
  <c r="P980" i="2" s="1"/>
  <c r="P982" i="2" s="1"/>
  <c r="P984" i="2" s="1"/>
  <c r="P986" i="2" s="1"/>
  <c r="P988" i="2" s="1"/>
  <c r="P990" i="2" s="1"/>
  <c r="P992" i="2" s="1"/>
  <c r="P994" i="2" s="1"/>
  <c r="P996" i="2" s="1"/>
  <c r="P998" i="2" s="1"/>
  <c r="P1000" i="2" s="1"/>
  <c r="P1002" i="2" s="1"/>
  <c r="P1004" i="2" s="1"/>
  <c r="P1006" i="2" s="1"/>
  <c r="P1008" i="2" s="1"/>
  <c r="P1010" i="2" s="1"/>
  <c r="P1012" i="2" s="1"/>
  <c r="P1014" i="2" s="1"/>
  <c r="P1016" i="2" s="1"/>
  <c r="P1018" i="2" s="1"/>
  <c r="P1020" i="2" s="1"/>
  <c r="P1022" i="2" s="1"/>
  <c r="P1024" i="2" s="1"/>
  <c r="P1026" i="2" s="1"/>
  <c r="P1028" i="2" s="1"/>
  <c r="P1030" i="2" s="1"/>
  <c r="P1032" i="2" s="1"/>
  <c r="P1034" i="2" s="1"/>
  <c r="P1036" i="2" s="1"/>
  <c r="P1038" i="2" s="1"/>
  <c r="P1040" i="2" s="1"/>
  <c r="P1042" i="2" s="1"/>
  <c r="P1044" i="2" s="1"/>
  <c r="P1046" i="2" s="1"/>
  <c r="P1048" i="2" s="1"/>
  <c r="P1050" i="2" s="1"/>
  <c r="P1052" i="2" s="1"/>
  <c r="P1054" i="2" s="1"/>
  <c r="P1056" i="2" s="1"/>
  <c r="P1058" i="2" s="1"/>
  <c r="P1060" i="2" s="1"/>
  <c r="P1062" i="2" s="1"/>
  <c r="P1064" i="2" s="1"/>
  <c r="P1066" i="2" s="1"/>
  <c r="P1068" i="2" s="1"/>
  <c r="P1070" i="2" s="1"/>
  <c r="P1072" i="2" s="1"/>
  <c r="P1074" i="2" s="1"/>
  <c r="P1076" i="2" s="1"/>
  <c r="P1078" i="2" s="1"/>
  <c r="P1080" i="2" s="1"/>
  <c r="P1082" i="2" s="1"/>
  <c r="P1084" i="2" s="1"/>
  <c r="P1086" i="2" s="1"/>
  <c r="P1088" i="2" s="1"/>
  <c r="P1090" i="2" s="1"/>
  <c r="P1092" i="2" s="1"/>
  <c r="P1094" i="2" s="1"/>
  <c r="P1096" i="2" s="1"/>
  <c r="P1098" i="2" s="1"/>
  <c r="P1100" i="2" s="1"/>
  <c r="P1102" i="2" s="1"/>
  <c r="P1104" i="2" s="1"/>
  <c r="P1106" i="2" s="1"/>
  <c r="P1108" i="2" s="1"/>
  <c r="P1110" i="2" s="1"/>
  <c r="P1112" i="2" s="1"/>
  <c r="P1114" i="2" s="1"/>
  <c r="P1116" i="2" s="1"/>
  <c r="P1118" i="2" s="1"/>
  <c r="P1120" i="2" s="1"/>
  <c r="P1122" i="2" s="1"/>
  <c r="P1124" i="2" s="1"/>
  <c r="P1126" i="2" s="1"/>
  <c r="P1128" i="2" s="1"/>
  <c r="P1130" i="2" s="1"/>
  <c r="P1132" i="2" s="1"/>
  <c r="P1134" i="2" s="1"/>
  <c r="P1136" i="2" s="1"/>
  <c r="P1138" i="2" s="1"/>
  <c r="P1140" i="2" s="1"/>
  <c r="P1142" i="2" s="1"/>
  <c r="P1144" i="2" s="1"/>
  <c r="P1146" i="2" s="1"/>
  <c r="P1148" i="2" s="1"/>
  <c r="P1150" i="2" s="1"/>
  <c r="P1152" i="2" s="1"/>
  <c r="P1154" i="2" s="1"/>
  <c r="P1156" i="2" s="1"/>
  <c r="P1158" i="2" s="1"/>
  <c r="P1160" i="2" s="1"/>
  <c r="P1162" i="2" s="1"/>
  <c r="P1164" i="2" s="1"/>
  <c r="P1166" i="2" s="1"/>
  <c r="P1168" i="2" s="1"/>
  <c r="P1170" i="2" s="1"/>
  <c r="P1172" i="2" s="1"/>
  <c r="P1174" i="2" s="1"/>
  <c r="P1176" i="2" s="1"/>
  <c r="P1178" i="2" s="1"/>
  <c r="P1180" i="2" s="1"/>
  <c r="P1182" i="2" s="1"/>
  <c r="P1184" i="2" s="1"/>
  <c r="P1186" i="2" s="1"/>
  <c r="P1188" i="2" s="1"/>
  <c r="P1190" i="2" s="1"/>
  <c r="P1192" i="2" s="1"/>
  <c r="P1194" i="2" s="1"/>
  <c r="P1196" i="2" s="1"/>
  <c r="P1198" i="2" s="1"/>
  <c r="P1200" i="2" s="1"/>
  <c r="P1202" i="2" s="1"/>
  <c r="P1204" i="2" s="1"/>
  <c r="P1206" i="2" s="1"/>
  <c r="P1208" i="2" s="1"/>
  <c r="P1210" i="2" s="1"/>
  <c r="P1212" i="2" s="1"/>
  <c r="P1214" i="2" s="1"/>
  <c r="P1216" i="2" s="1"/>
  <c r="P1218" i="2" s="1"/>
  <c r="P1220" i="2" s="1"/>
  <c r="P1222" i="2" s="1"/>
  <c r="P1224" i="2" s="1"/>
  <c r="P1226" i="2" s="1"/>
  <c r="P1228" i="2" s="1"/>
  <c r="P1230" i="2" s="1"/>
  <c r="P1232" i="2" s="1"/>
  <c r="P1234" i="2" s="1"/>
  <c r="P1236" i="2" s="1"/>
  <c r="P1238" i="2" s="1"/>
  <c r="P1240" i="2" s="1"/>
  <c r="P1242" i="2" s="1"/>
  <c r="P1244" i="2" s="1"/>
  <c r="P1246" i="2" s="1"/>
  <c r="P1248" i="2" s="1"/>
  <c r="P1250" i="2" s="1"/>
  <c r="P1252" i="2" s="1"/>
  <c r="P1254" i="2" s="1"/>
  <c r="P1256" i="2" s="1"/>
  <c r="P1258" i="2" s="1"/>
  <c r="P1260" i="2" s="1"/>
  <c r="P1262" i="2" s="1"/>
  <c r="P1264" i="2" s="1"/>
  <c r="P1266" i="2" s="1"/>
  <c r="P1268" i="2" s="1"/>
  <c r="P1270" i="2" s="1"/>
  <c r="P1272" i="2" s="1"/>
  <c r="P1274" i="2" s="1"/>
  <c r="P1276" i="2" s="1"/>
  <c r="P1278" i="2" s="1"/>
  <c r="P1280" i="2" s="1"/>
  <c r="P1282" i="2" s="1"/>
  <c r="P1284" i="2" s="1"/>
  <c r="P1286" i="2" s="1"/>
  <c r="P1288" i="2" s="1"/>
  <c r="P1290" i="2" s="1"/>
  <c r="P1292" i="2" s="1"/>
  <c r="P1294" i="2" s="1"/>
  <c r="P1296" i="2" s="1"/>
  <c r="P1298" i="2" s="1"/>
  <c r="P1300" i="2" s="1"/>
  <c r="P1302" i="2" s="1"/>
  <c r="P1304" i="2" s="1"/>
  <c r="P1306" i="2" s="1"/>
  <c r="P1308" i="2" s="1"/>
  <c r="P1310" i="2" s="1"/>
  <c r="P1312" i="2" s="1"/>
  <c r="P1314" i="2" s="1"/>
  <c r="P1316" i="2" s="1"/>
  <c r="P1318" i="2" s="1"/>
  <c r="P1320" i="2" s="1"/>
  <c r="P1322" i="2" s="1"/>
  <c r="P1324" i="2" s="1"/>
  <c r="P1326" i="2" s="1"/>
  <c r="P1328" i="2" s="1"/>
  <c r="P1330" i="2" s="1"/>
  <c r="P1332" i="2" s="1"/>
  <c r="P1334" i="2" s="1"/>
  <c r="P1336" i="2" s="1"/>
  <c r="P1338" i="2" s="1"/>
  <c r="P1340" i="2" s="1"/>
  <c r="P1342" i="2" s="1"/>
  <c r="P1344" i="2" s="1"/>
  <c r="P1346" i="2" s="1"/>
  <c r="P1348" i="2" s="1"/>
  <c r="P1350" i="2" s="1"/>
  <c r="P1352" i="2" s="1"/>
  <c r="P1354" i="2" s="1"/>
  <c r="P1356" i="2" s="1"/>
  <c r="P1358" i="2" s="1"/>
  <c r="P1360" i="2" s="1"/>
  <c r="P1362" i="2" s="1"/>
  <c r="P1364" i="2" s="1"/>
  <c r="P1366" i="2" s="1"/>
  <c r="P1368" i="2" s="1"/>
  <c r="P1370" i="2" s="1"/>
  <c r="P1372" i="2" s="1"/>
  <c r="P1374" i="2" s="1"/>
  <c r="P1376" i="2" s="1"/>
  <c r="P1378" i="2" s="1"/>
  <c r="P1380" i="2" s="1"/>
  <c r="P1382" i="2" s="1"/>
  <c r="P1384" i="2" s="1"/>
  <c r="P1386" i="2" s="1"/>
  <c r="P1388" i="2" s="1"/>
  <c r="P1390" i="2" s="1"/>
  <c r="P1392" i="2" s="1"/>
  <c r="P1394" i="2" s="1"/>
  <c r="P1396" i="2" s="1"/>
  <c r="P1398" i="2" s="1"/>
  <c r="P1400" i="2" s="1"/>
  <c r="P1402" i="2" s="1"/>
  <c r="P1404" i="2" s="1"/>
  <c r="P1406" i="2" s="1"/>
  <c r="P1408" i="2" s="1"/>
  <c r="P1410" i="2" s="1"/>
  <c r="P1412" i="2" s="1"/>
  <c r="P1414" i="2" s="1"/>
  <c r="P1416" i="2" s="1"/>
  <c r="P1418" i="2" s="1"/>
  <c r="P1420" i="2" s="1"/>
  <c r="P1422" i="2" s="1"/>
  <c r="P1424" i="2" s="1"/>
  <c r="P1426" i="2" s="1"/>
  <c r="P1428" i="2" s="1"/>
  <c r="P1430" i="2" s="1"/>
  <c r="P1432" i="2" s="1"/>
  <c r="P1434" i="2" s="1"/>
  <c r="P1436" i="2" s="1"/>
  <c r="P1438" i="2" s="1"/>
  <c r="P1440" i="2" s="1"/>
  <c r="P1442" i="2" s="1"/>
  <c r="P1444" i="2" s="1"/>
  <c r="P1446" i="2" s="1"/>
  <c r="P1448" i="2" s="1"/>
  <c r="P1450" i="2" s="1"/>
  <c r="P1452" i="2" s="1"/>
  <c r="P1454" i="2" s="1"/>
  <c r="P1456" i="2" s="1"/>
  <c r="P1458" i="2" s="1"/>
  <c r="P1460" i="2" s="1"/>
  <c r="P1462" i="2" s="1"/>
  <c r="P1464" i="2" s="1"/>
  <c r="P1466" i="2" s="1"/>
  <c r="P1468" i="2" s="1"/>
  <c r="P1470" i="2" s="1"/>
  <c r="P1472" i="2" s="1"/>
  <c r="P1474" i="2" s="1"/>
  <c r="P1476" i="2" s="1"/>
  <c r="P1478" i="2" s="1"/>
  <c r="P1480" i="2" s="1"/>
  <c r="P1482" i="2" s="1"/>
  <c r="P1484" i="2" s="1"/>
  <c r="P1486" i="2" s="1"/>
  <c r="P1488" i="2" s="1"/>
  <c r="P1490" i="2" s="1"/>
  <c r="P1492" i="2" s="1"/>
  <c r="P1494" i="2" s="1"/>
  <c r="P1496" i="2" s="1"/>
  <c r="P1498" i="2" s="1"/>
  <c r="P1500" i="2" s="1"/>
  <c r="P1502" i="2" s="1"/>
  <c r="P1504" i="2" s="1"/>
  <c r="P1506" i="2" s="1"/>
  <c r="P1508" i="2" s="1"/>
  <c r="P1510" i="2" s="1"/>
  <c r="P1512" i="2" s="1"/>
  <c r="P1514" i="2" s="1"/>
  <c r="P1516" i="2" s="1"/>
  <c r="P1518" i="2" s="1"/>
  <c r="P1520" i="2" s="1"/>
  <c r="P1522" i="2" s="1"/>
  <c r="P1524" i="2" s="1"/>
  <c r="P1526" i="2" s="1"/>
  <c r="P1528" i="2" s="1"/>
  <c r="P1530" i="2" s="1"/>
  <c r="P1532" i="2" s="1"/>
  <c r="P1534" i="2" s="1"/>
  <c r="P1536" i="2" s="1"/>
  <c r="P1538" i="2" s="1"/>
  <c r="P1540" i="2" s="1"/>
  <c r="P1542" i="2" s="1"/>
  <c r="P1544" i="2" s="1"/>
  <c r="P1546" i="2" s="1"/>
  <c r="P1548" i="2" s="1"/>
  <c r="P1550" i="2" s="1"/>
  <c r="P1552" i="2" s="1"/>
  <c r="P1554" i="2" s="1"/>
  <c r="P1556" i="2" s="1"/>
  <c r="P1558" i="2" s="1"/>
  <c r="P1560" i="2" s="1"/>
  <c r="P1562" i="2" s="1"/>
  <c r="P1564" i="2" s="1"/>
  <c r="P1566" i="2" s="1"/>
  <c r="P1568" i="2" s="1"/>
  <c r="P1570" i="2" s="1"/>
  <c r="P1572" i="2" s="1"/>
  <c r="P1574" i="2" s="1"/>
  <c r="P1576" i="2" s="1"/>
  <c r="P1578" i="2" s="1"/>
  <c r="P1580" i="2" s="1"/>
  <c r="P1582" i="2" s="1"/>
  <c r="P1584" i="2" s="1"/>
  <c r="P1586" i="2" s="1"/>
  <c r="P1588" i="2" s="1"/>
  <c r="P1590" i="2" s="1"/>
  <c r="P1592" i="2" s="1"/>
  <c r="P1594" i="2" s="1"/>
  <c r="P1596" i="2" s="1"/>
  <c r="P1598" i="2" s="1"/>
  <c r="P1600" i="2" s="1"/>
  <c r="P1602" i="2" s="1"/>
  <c r="P1604" i="2" s="1"/>
  <c r="P1606" i="2" s="1"/>
  <c r="P1608" i="2" s="1"/>
  <c r="P1610" i="2" s="1"/>
  <c r="P1612" i="2" s="1"/>
  <c r="P1614" i="2" s="1"/>
  <c r="P1616" i="2" s="1"/>
  <c r="P1618" i="2" s="1"/>
  <c r="P1620" i="2" s="1"/>
  <c r="P1622" i="2" s="1"/>
  <c r="P1624" i="2" s="1"/>
  <c r="P1626" i="2" s="1"/>
  <c r="P1628" i="2" s="1"/>
  <c r="P1630" i="2" s="1"/>
  <c r="P1632" i="2" s="1"/>
  <c r="P1634" i="2" s="1"/>
  <c r="P1636" i="2" s="1"/>
  <c r="P1638" i="2" s="1"/>
  <c r="P1640" i="2" s="1"/>
  <c r="P1642" i="2" s="1"/>
  <c r="P1644" i="2" s="1"/>
  <c r="P1646" i="2" s="1"/>
  <c r="P1648" i="2" s="1"/>
  <c r="P1650" i="2" s="1"/>
  <c r="P1652" i="2" s="1"/>
  <c r="P1654" i="2" s="1"/>
  <c r="P1656" i="2" s="1"/>
  <c r="P1658" i="2" s="1"/>
  <c r="P1660" i="2" s="1"/>
  <c r="P1662" i="2" s="1"/>
  <c r="P1664" i="2" s="1"/>
  <c r="P1666" i="2" s="1"/>
  <c r="P1668" i="2" s="1"/>
  <c r="P1670" i="2" s="1"/>
  <c r="P1672" i="2" s="1"/>
  <c r="P1674" i="2" s="1"/>
  <c r="P1676" i="2" s="1"/>
  <c r="P1678" i="2" s="1"/>
  <c r="P1680" i="2" s="1"/>
  <c r="P1682" i="2" s="1"/>
  <c r="P1684" i="2" s="1"/>
  <c r="P1686" i="2" s="1"/>
  <c r="P1688" i="2" s="1"/>
  <c r="P1690" i="2" s="1"/>
  <c r="P1692" i="2" s="1"/>
  <c r="P1694" i="2" s="1"/>
  <c r="P1696" i="2" s="1"/>
  <c r="P1698" i="2" s="1"/>
  <c r="P1700" i="2" s="1"/>
  <c r="P1702" i="2" s="1"/>
  <c r="P1704" i="2" s="1"/>
  <c r="P1706" i="2" s="1"/>
  <c r="P1708" i="2" s="1"/>
  <c r="P1710" i="2" s="1"/>
  <c r="P1712" i="2" s="1"/>
  <c r="P1714" i="2" s="1"/>
  <c r="P1716" i="2" s="1"/>
  <c r="P1718" i="2" s="1"/>
  <c r="P1720" i="2" s="1"/>
  <c r="P1722" i="2" s="1"/>
  <c r="P1724" i="2" s="1"/>
  <c r="P1726" i="2" s="1"/>
  <c r="P1728" i="2" s="1"/>
  <c r="P1730" i="2" s="1"/>
  <c r="P1732" i="2" s="1"/>
  <c r="P1734" i="2" s="1"/>
  <c r="P1736" i="2" s="1"/>
  <c r="P1738" i="2" s="1"/>
  <c r="P1740" i="2" s="1"/>
  <c r="P1742" i="2" s="1"/>
  <c r="P1744" i="2" s="1"/>
  <c r="P1746" i="2" s="1"/>
  <c r="P1748" i="2" s="1"/>
  <c r="P1750" i="2" s="1"/>
  <c r="P1752" i="2" s="1"/>
  <c r="P1754" i="2" s="1"/>
  <c r="P1756" i="2" s="1"/>
  <c r="P1758" i="2" s="1"/>
  <c r="P1760" i="2" s="1"/>
  <c r="P1762" i="2" s="1"/>
  <c r="P1764" i="2" s="1"/>
  <c r="P1766" i="2" s="1"/>
  <c r="P1768" i="2" s="1"/>
  <c r="P1770" i="2" s="1"/>
  <c r="P1772" i="2" s="1"/>
  <c r="P1774" i="2" s="1"/>
  <c r="P1776" i="2" s="1"/>
  <c r="P1778" i="2" s="1"/>
  <c r="P1780" i="2" s="1"/>
  <c r="P1782" i="2" s="1"/>
  <c r="P1784" i="2" s="1"/>
  <c r="P1786" i="2" s="1"/>
  <c r="P1788" i="2" s="1"/>
  <c r="P1790" i="2" s="1"/>
  <c r="P1792" i="2" s="1"/>
  <c r="P1794" i="2" s="1"/>
  <c r="P1796" i="2" s="1"/>
  <c r="P1798" i="2" s="1"/>
  <c r="P1800" i="2" s="1"/>
  <c r="P1802" i="2" s="1"/>
  <c r="P1804" i="2" s="1"/>
  <c r="P1806" i="2" s="1"/>
  <c r="P1808" i="2" s="1"/>
  <c r="P1810" i="2" s="1"/>
  <c r="P1812" i="2" s="1"/>
  <c r="P1814" i="2" s="1"/>
  <c r="P1816" i="2" s="1"/>
  <c r="P1818" i="2" s="1"/>
  <c r="P1820" i="2" s="1"/>
  <c r="P1822" i="2" s="1"/>
  <c r="P1824" i="2" s="1"/>
  <c r="P1826" i="2" s="1"/>
  <c r="P1828" i="2" s="1"/>
  <c r="P1830" i="2" s="1"/>
  <c r="P1832" i="2" s="1"/>
  <c r="P1834" i="2" s="1"/>
  <c r="P1836" i="2" s="1"/>
  <c r="P1838" i="2" s="1"/>
  <c r="P1840" i="2" s="1"/>
  <c r="P1842" i="2" s="1"/>
  <c r="P1844" i="2" s="1"/>
  <c r="P1846" i="2" s="1"/>
  <c r="P1848" i="2" s="1"/>
  <c r="P1850" i="2" s="1"/>
  <c r="P1852" i="2" s="1"/>
  <c r="P1854" i="2" s="1"/>
  <c r="P1856" i="2" s="1"/>
  <c r="P1858" i="2" s="1"/>
  <c r="P1860" i="2" s="1"/>
  <c r="P1862" i="2" s="1"/>
  <c r="P1864" i="2" s="1"/>
  <c r="P1866" i="2" s="1"/>
  <c r="P1868" i="2" s="1"/>
  <c r="P1870" i="2" s="1"/>
  <c r="P1872" i="2" s="1"/>
  <c r="P1874" i="2" s="1"/>
  <c r="P1876" i="2" s="1"/>
  <c r="P1878" i="2" s="1"/>
  <c r="P1880" i="2" s="1"/>
  <c r="P1882" i="2" s="1"/>
  <c r="P1884" i="2" s="1"/>
  <c r="P1886" i="2" s="1"/>
  <c r="P1888" i="2" s="1"/>
  <c r="P1890" i="2" s="1"/>
  <c r="P1892" i="2" s="1"/>
  <c r="P1894" i="2" s="1"/>
  <c r="P1896" i="2" s="1"/>
  <c r="P1898" i="2" s="1"/>
  <c r="P1900" i="2" s="1"/>
  <c r="P1902" i="2" s="1"/>
  <c r="P1904" i="2" s="1"/>
  <c r="P1906" i="2" s="1"/>
  <c r="P1908" i="2" s="1"/>
  <c r="P1910" i="2" s="1"/>
  <c r="P1912" i="2" s="1"/>
  <c r="P1914" i="2" s="1"/>
  <c r="P1916" i="2" s="1"/>
  <c r="P1918" i="2" s="1"/>
  <c r="P1920" i="2" s="1"/>
  <c r="P1922" i="2" s="1"/>
  <c r="P1924" i="2" s="1"/>
  <c r="P1926" i="2" s="1"/>
  <c r="P1928" i="2" s="1"/>
  <c r="P1930" i="2" s="1"/>
  <c r="P1932" i="2" s="1"/>
  <c r="P1934" i="2" s="1"/>
  <c r="P1936" i="2" s="1"/>
  <c r="P1938" i="2" s="1"/>
  <c r="P1940" i="2" s="1"/>
  <c r="P1942" i="2" s="1"/>
  <c r="P1944" i="2" s="1"/>
  <c r="P1946" i="2" s="1"/>
  <c r="P1948" i="2" s="1"/>
  <c r="P1950" i="2" s="1"/>
  <c r="P1952" i="2" s="1"/>
  <c r="P1954" i="2" s="1"/>
  <c r="P1956" i="2" s="1"/>
  <c r="P1958" i="2" s="1"/>
  <c r="P1960" i="2" s="1"/>
  <c r="P1962" i="2" s="1"/>
  <c r="P1964" i="2" s="1"/>
  <c r="P1966" i="2" s="1"/>
  <c r="P1968" i="2" s="1"/>
  <c r="P1970" i="2" s="1"/>
  <c r="P1972" i="2" s="1"/>
  <c r="P1974" i="2" s="1"/>
  <c r="P1976" i="2" s="1"/>
  <c r="P1978" i="2" s="1"/>
  <c r="P1980" i="2" s="1"/>
  <c r="P1982" i="2" s="1"/>
  <c r="P1984" i="2" s="1"/>
  <c r="P1986" i="2" s="1"/>
  <c r="P1988" i="2" s="1"/>
  <c r="P1990" i="2" s="1"/>
  <c r="P1992" i="2" s="1"/>
  <c r="P1994" i="2" s="1"/>
  <c r="P1996" i="2" s="1"/>
  <c r="P1998" i="2" s="1"/>
  <c r="P2000" i="2" s="1"/>
  <c r="P2002" i="2" s="1"/>
  <c r="P2004" i="2" s="1"/>
  <c r="P2006" i="2" s="1"/>
  <c r="P2008" i="2" s="1"/>
  <c r="P2010" i="2" s="1"/>
  <c r="P2012" i="2" s="1"/>
  <c r="P2014" i="2" s="1"/>
  <c r="P2016" i="2" s="1"/>
  <c r="P2018" i="2" s="1"/>
  <c r="P2020" i="2" s="1"/>
  <c r="P2022" i="2" s="1"/>
  <c r="P2024" i="2" s="1"/>
  <c r="P2026" i="2" s="1"/>
  <c r="P2028" i="2" s="1"/>
  <c r="P2030" i="2" s="1"/>
  <c r="P2032" i="2" s="1"/>
  <c r="P2034" i="2" s="1"/>
  <c r="P2036" i="2" s="1"/>
  <c r="P2038" i="2" s="1"/>
  <c r="P2040" i="2" s="1"/>
  <c r="P2042" i="2" s="1"/>
  <c r="P2044" i="2" s="1"/>
  <c r="P2046" i="2" s="1"/>
  <c r="P2048" i="2" s="1"/>
  <c r="P2050" i="2" s="1"/>
  <c r="P2052" i="2" s="1"/>
  <c r="P2054" i="2" s="1"/>
  <c r="P2056" i="2" s="1"/>
  <c r="P2058" i="2" s="1"/>
  <c r="P2060" i="2" s="1"/>
  <c r="P2062" i="2" s="1"/>
  <c r="P2064" i="2" s="1"/>
  <c r="P2066" i="2" s="1"/>
  <c r="P2068" i="2" s="1"/>
  <c r="P2070" i="2" s="1"/>
  <c r="P2072" i="2" s="1"/>
  <c r="P2074" i="2" s="1"/>
  <c r="P2076" i="2" s="1"/>
  <c r="P2078" i="2" s="1"/>
  <c r="P2080" i="2" s="1"/>
  <c r="P2082" i="2" s="1"/>
  <c r="P2084" i="2" s="1"/>
  <c r="P2086" i="2" s="1"/>
  <c r="P2088" i="2" s="1"/>
  <c r="P2090" i="2" s="1"/>
  <c r="P2092" i="2" s="1"/>
  <c r="P2094" i="2" s="1"/>
  <c r="P2096" i="2" s="1"/>
  <c r="P2098" i="2" s="1"/>
  <c r="P2100" i="2" s="1"/>
  <c r="P2102" i="2" s="1"/>
  <c r="P2104" i="2" s="1"/>
  <c r="P2106" i="2" s="1"/>
  <c r="P2108" i="2" s="1"/>
  <c r="P2110" i="2" s="1"/>
  <c r="P2112" i="2" s="1"/>
  <c r="P2114" i="2" s="1"/>
  <c r="P2116" i="2" s="1"/>
  <c r="P2118" i="2" s="1"/>
  <c r="P2120" i="2" s="1"/>
  <c r="P2122" i="2" s="1"/>
  <c r="P2124" i="2" s="1"/>
  <c r="P2126" i="2" s="1"/>
  <c r="P2128" i="2" s="1"/>
  <c r="P2130" i="2" s="1"/>
  <c r="P2132" i="2" s="1"/>
  <c r="P2134" i="2" s="1"/>
  <c r="P2136" i="2" s="1"/>
  <c r="P2138" i="2" s="1"/>
  <c r="P2140" i="2" s="1"/>
  <c r="P2142" i="2" s="1"/>
  <c r="P2144" i="2" s="1"/>
  <c r="P2146" i="2" s="1"/>
  <c r="P2148" i="2" s="1"/>
  <c r="P2150" i="2" s="1"/>
  <c r="P2152" i="2" s="1"/>
  <c r="P2154" i="2" s="1"/>
  <c r="P2156" i="2" s="1"/>
  <c r="P2158" i="2" s="1"/>
  <c r="P2160" i="2" s="1"/>
  <c r="P2162" i="2" s="1"/>
  <c r="P2164" i="2" s="1"/>
  <c r="P2166" i="2" s="1"/>
  <c r="P2168" i="2" s="1"/>
  <c r="P2170" i="2" s="1"/>
  <c r="P2172" i="2" s="1"/>
  <c r="P2174" i="2" s="1"/>
  <c r="P2176" i="2" s="1"/>
  <c r="P2178" i="2" s="1"/>
  <c r="P2180" i="2" s="1"/>
  <c r="P2182" i="2" s="1"/>
  <c r="P2184" i="2" s="1"/>
  <c r="P2186" i="2" s="1"/>
  <c r="P2188" i="2" s="1"/>
  <c r="P2190" i="2" s="1"/>
  <c r="P2192" i="2" s="1"/>
  <c r="P2194" i="2" s="1"/>
  <c r="P2196" i="2" s="1"/>
  <c r="P2198" i="2" s="1"/>
  <c r="P2200" i="2" s="1"/>
  <c r="P2202" i="2" s="1"/>
  <c r="P2204" i="2" s="1"/>
  <c r="P2206" i="2" s="1"/>
  <c r="P2208" i="2" s="1"/>
  <c r="P2210" i="2" s="1"/>
  <c r="P2212" i="2" s="1"/>
  <c r="P2214" i="2" s="1"/>
  <c r="P2216" i="2" s="1"/>
  <c r="P2218" i="2" s="1"/>
  <c r="P2220" i="2" s="1"/>
  <c r="P2222" i="2" s="1"/>
  <c r="P2224" i="2" s="1"/>
  <c r="P2226" i="2" s="1"/>
  <c r="P2228" i="2" s="1"/>
  <c r="P2230" i="2" s="1"/>
  <c r="P2232" i="2" s="1"/>
  <c r="P2234" i="2" s="1"/>
  <c r="P2236" i="2" s="1"/>
  <c r="P2238" i="2" s="1"/>
  <c r="P2240" i="2" s="1"/>
  <c r="P2242" i="2" s="1"/>
  <c r="P2244" i="2" s="1"/>
  <c r="P2246" i="2" s="1"/>
  <c r="P2248" i="2" s="1"/>
  <c r="P2250" i="2" s="1"/>
  <c r="P2252" i="2" s="1"/>
  <c r="P2254" i="2" s="1"/>
  <c r="P2256" i="2" s="1"/>
  <c r="P2258" i="2" s="1"/>
  <c r="P2260" i="2" s="1"/>
  <c r="P2262" i="2" s="1"/>
  <c r="P2264" i="2" s="1"/>
  <c r="P2266" i="2" s="1"/>
  <c r="P2268" i="2" s="1"/>
  <c r="P2270" i="2" s="1"/>
  <c r="P2272" i="2" s="1"/>
  <c r="P2274" i="2" s="1"/>
  <c r="P2276" i="2" s="1"/>
  <c r="P2278" i="2" s="1"/>
  <c r="P2280" i="2" s="1"/>
  <c r="P2282" i="2" s="1"/>
  <c r="P2284" i="2" s="1"/>
  <c r="P2286" i="2" s="1"/>
  <c r="P2288" i="2" s="1"/>
  <c r="P2290" i="2" s="1"/>
  <c r="P2292" i="2" s="1"/>
  <c r="P2294" i="2" s="1"/>
  <c r="P2296" i="2" s="1"/>
  <c r="P2298" i="2" s="1"/>
  <c r="P2300" i="2" s="1"/>
  <c r="P2302" i="2" s="1"/>
  <c r="P2304" i="2" s="1"/>
  <c r="P2306" i="2" s="1"/>
  <c r="P2308" i="2" s="1"/>
  <c r="P2310" i="2" s="1"/>
  <c r="P2312" i="2" s="1"/>
  <c r="P2314" i="2" s="1"/>
  <c r="P2316" i="2" s="1"/>
  <c r="P2318" i="2" s="1"/>
  <c r="P2320" i="2" s="1"/>
  <c r="P2322" i="2" s="1"/>
  <c r="P2324" i="2" s="1"/>
  <c r="P2326" i="2" s="1"/>
  <c r="P2328" i="2" s="1"/>
  <c r="P2330" i="2" s="1"/>
  <c r="P2332" i="2" s="1"/>
  <c r="P2334" i="2" s="1"/>
  <c r="P2336" i="2" s="1"/>
  <c r="P2338" i="2" s="1"/>
  <c r="P2340" i="2" s="1"/>
  <c r="P2342" i="2" s="1"/>
  <c r="P2344" i="2" s="1"/>
  <c r="P2346" i="2" s="1"/>
  <c r="P2348" i="2" s="1"/>
  <c r="P2350" i="2" s="1"/>
  <c r="P2352" i="2" s="1"/>
  <c r="P2354" i="2" s="1"/>
  <c r="P2356" i="2" s="1"/>
  <c r="P2358" i="2" s="1"/>
  <c r="P2360" i="2" s="1"/>
  <c r="P2362" i="2" s="1"/>
  <c r="P2364" i="2" s="1"/>
  <c r="P2366" i="2" s="1"/>
  <c r="P2368" i="2" s="1"/>
  <c r="P2370" i="2" s="1"/>
  <c r="P2372" i="2" s="1"/>
  <c r="P2374" i="2" s="1"/>
  <c r="P2376" i="2" s="1"/>
  <c r="P2378" i="2" s="1"/>
  <c r="P2380" i="2" s="1"/>
  <c r="P2382" i="2" s="1"/>
  <c r="P2384" i="2" s="1"/>
  <c r="P2386" i="2" s="1"/>
  <c r="P2388" i="2" s="1"/>
  <c r="P2390" i="2" s="1"/>
  <c r="P2392" i="2" s="1"/>
  <c r="P2394" i="2" s="1"/>
  <c r="P2396" i="2" s="1"/>
  <c r="P2398" i="2" s="1"/>
  <c r="P2400" i="2" s="1"/>
  <c r="P2402" i="2" s="1"/>
  <c r="P2404" i="2" s="1"/>
  <c r="P2406" i="2" s="1"/>
  <c r="P2408" i="2" s="1"/>
  <c r="P2410" i="2" s="1"/>
  <c r="P2412" i="2" s="1"/>
  <c r="P2414" i="2" s="1"/>
  <c r="P2416" i="2" s="1"/>
  <c r="P2418" i="2" s="1"/>
  <c r="P2420" i="2" s="1"/>
  <c r="P2422" i="2" s="1"/>
  <c r="P2424" i="2" s="1"/>
  <c r="P2426" i="2" s="1"/>
  <c r="P2428" i="2" s="1"/>
  <c r="P2430" i="2" s="1"/>
  <c r="P2432" i="2" s="1"/>
  <c r="P2434" i="2" s="1"/>
  <c r="P2436" i="2" s="1"/>
  <c r="AC386" i="2"/>
  <c r="AC382" i="2"/>
  <c r="AG386" i="2"/>
  <c r="AG382" i="2"/>
  <c r="AH382" i="2"/>
  <c r="AH386" i="2"/>
  <c r="B9" i="2"/>
  <c r="CD7" i="2"/>
  <c r="AI388" i="2" l="1"/>
  <c r="AI384" i="2"/>
  <c r="AI390" i="2" s="1"/>
  <c r="AI392" i="2" s="1"/>
  <c r="AI394" i="2" s="1"/>
  <c r="AI396" i="2" s="1"/>
  <c r="AI398" i="2" s="1"/>
  <c r="AI400" i="2" s="1"/>
  <c r="AI402" i="2" s="1"/>
  <c r="AI404" i="2" s="1"/>
  <c r="AI406" i="2" s="1"/>
  <c r="AI408" i="2" s="1"/>
  <c r="AI410" i="2" s="1"/>
  <c r="AI412" i="2" s="1"/>
  <c r="AI414" i="2" s="1"/>
  <c r="AI416" i="2" s="1"/>
  <c r="AI418" i="2" s="1"/>
  <c r="AI420" i="2" s="1"/>
  <c r="AI422" i="2" s="1"/>
  <c r="AI424" i="2" s="1"/>
  <c r="AI426" i="2" s="1"/>
  <c r="AI428" i="2" s="1"/>
  <c r="AI430" i="2" s="1"/>
  <c r="AI432" i="2" s="1"/>
  <c r="AI434" i="2" s="1"/>
  <c r="AI436" i="2" s="1"/>
  <c r="AI438" i="2" s="1"/>
  <c r="AI440" i="2" s="1"/>
  <c r="AI442" i="2" s="1"/>
  <c r="AI444" i="2" s="1"/>
  <c r="AI446" i="2" s="1"/>
  <c r="AI448" i="2" s="1"/>
  <c r="AI450" i="2" s="1"/>
  <c r="AI452" i="2" s="1"/>
  <c r="AI454" i="2" s="1"/>
  <c r="AI456" i="2" s="1"/>
  <c r="AI458" i="2" s="1"/>
  <c r="AI460" i="2" s="1"/>
  <c r="AI462" i="2" s="1"/>
  <c r="AI464" i="2" s="1"/>
  <c r="AI466" i="2" s="1"/>
  <c r="AI468" i="2" s="1"/>
  <c r="AI470" i="2" s="1"/>
  <c r="AI472" i="2" s="1"/>
  <c r="AI474" i="2" s="1"/>
  <c r="AI476" i="2" s="1"/>
  <c r="AI478" i="2" s="1"/>
  <c r="AI480" i="2" s="1"/>
  <c r="AI482" i="2" s="1"/>
  <c r="AI484" i="2" s="1"/>
  <c r="AI486" i="2" s="1"/>
  <c r="AI488" i="2" s="1"/>
  <c r="AI490" i="2" s="1"/>
  <c r="AI492" i="2" s="1"/>
  <c r="AI494" i="2" s="1"/>
  <c r="AI496" i="2" s="1"/>
  <c r="AI498" i="2" s="1"/>
  <c r="AI500" i="2" s="1"/>
  <c r="AI502" i="2" s="1"/>
  <c r="AI504" i="2" s="1"/>
  <c r="AI506" i="2" s="1"/>
  <c r="AI508" i="2" s="1"/>
  <c r="AI510" i="2" s="1"/>
  <c r="AI512" i="2" s="1"/>
  <c r="AI514" i="2" s="1"/>
  <c r="AI516" i="2" s="1"/>
  <c r="AI518" i="2" s="1"/>
  <c r="AI520" i="2" s="1"/>
  <c r="AI522" i="2" s="1"/>
  <c r="AI524" i="2" s="1"/>
  <c r="AI526" i="2" s="1"/>
  <c r="AI528" i="2" s="1"/>
  <c r="AI530" i="2" s="1"/>
  <c r="AI532" i="2" s="1"/>
  <c r="AI534" i="2" s="1"/>
  <c r="AI536" i="2" s="1"/>
  <c r="AI538" i="2" s="1"/>
  <c r="AI540" i="2" s="1"/>
  <c r="AI542" i="2" s="1"/>
  <c r="AI544" i="2" s="1"/>
  <c r="AI546" i="2" s="1"/>
  <c r="AI548" i="2" s="1"/>
  <c r="AI550" i="2" s="1"/>
  <c r="AI552" i="2" s="1"/>
  <c r="AI554" i="2" s="1"/>
  <c r="AI556" i="2" s="1"/>
  <c r="AI558" i="2" s="1"/>
  <c r="AI560" i="2" s="1"/>
  <c r="AI562" i="2" s="1"/>
  <c r="AI564" i="2" s="1"/>
  <c r="AI566" i="2" s="1"/>
  <c r="AI568" i="2" s="1"/>
  <c r="AI570" i="2" s="1"/>
  <c r="AI572" i="2" s="1"/>
  <c r="AI574" i="2" s="1"/>
  <c r="AI576" i="2" s="1"/>
  <c r="AI578" i="2" s="1"/>
  <c r="AI580" i="2" s="1"/>
  <c r="AI582" i="2" s="1"/>
  <c r="AI584" i="2" s="1"/>
  <c r="AI586" i="2" s="1"/>
  <c r="AI588" i="2" s="1"/>
  <c r="AI590" i="2" s="1"/>
  <c r="AI592" i="2" s="1"/>
  <c r="AI594" i="2" s="1"/>
  <c r="AI596" i="2" s="1"/>
  <c r="AI598" i="2" s="1"/>
  <c r="AI600" i="2" s="1"/>
  <c r="AI602" i="2" s="1"/>
  <c r="AI604" i="2" s="1"/>
  <c r="AI606" i="2" s="1"/>
  <c r="AI608" i="2" s="1"/>
  <c r="AI610" i="2" s="1"/>
  <c r="AI612" i="2" s="1"/>
  <c r="AI614" i="2" s="1"/>
  <c r="AI616" i="2" s="1"/>
  <c r="AI618" i="2" s="1"/>
  <c r="AI620" i="2" s="1"/>
  <c r="AI622" i="2" s="1"/>
  <c r="AI624" i="2" s="1"/>
  <c r="AI626" i="2" s="1"/>
  <c r="AI628" i="2" s="1"/>
  <c r="AI630" i="2" s="1"/>
  <c r="AI632" i="2" s="1"/>
  <c r="AI634" i="2" s="1"/>
  <c r="AI636" i="2" s="1"/>
  <c r="AI638" i="2" s="1"/>
  <c r="AI640" i="2" s="1"/>
  <c r="AI642" i="2" s="1"/>
  <c r="AI644" i="2" s="1"/>
  <c r="AI646" i="2" s="1"/>
  <c r="AI648" i="2" s="1"/>
  <c r="AI650" i="2" s="1"/>
  <c r="AI652" i="2" s="1"/>
  <c r="AI654" i="2" s="1"/>
  <c r="AI656" i="2" s="1"/>
  <c r="AI658" i="2" s="1"/>
  <c r="AI660" i="2" s="1"/>
  <c r="AI662" i="2" s="1"/>
  <c r="AI664" i="2" s="1"/>
  <c r="AI666" i="2" s="1"/>
  <c r="AI668" i="2" s="1"/>
  <c r="AI670" i="2" s="1"/>
  <c r="AI672" i="2" s="1"/>
  <c r="AI674" i="2" s="1"/>
  <c r="AI676" i="2" s="1"/>
  <c r="AI678" i="2" s="1"/>
  <c r="AI680" i="2" s="1"/>
  <c r="AI682" i="2" s="1"/>
  <c r="AI684" i="2" s="1"/>
  <c r="AI686" i="2" s="1"/>
  <c r="AI688" i="2" s="1"/>
  <c r="AI690" i="2" s="1"/>
  <c r="AI692" i="2" s="1"/>
  <c r="AI694" i="2" s="1"/>
  <c r="AI696" i="2" s="1"/>
  <c r="AI698" i="2" s="1"/>
  <c r="AI700" i="2" s="1"/>
  <c r="AI702" i="2" s="1"/>
  <c r="AI704" i="2" s="1"/>
  <c r="AI706" i="2" s="1"/>
  <c r="AI708" i="2" s="1"/>
  <c r="AI710" i="2" s="1"/>
  <c r="AI712" i="2" s="1"/>
  <c r="AI714" i="2" s="1"/>
  <c r="AI716" i="2" s="1"/>
  <c r="AI718" i="2" s="1"/>
  <c r="AI720" i="2" s="1"/>
  <c r="AI722" i="2" s="1"/>
  <c r="AI724" i="2" s="1"/>
  <c r="AI726" i="2" s="1"/>
  <c r="AI728" i="2" s="1"/>
  <c r="AI730" i="2" s="1"/>
  <c r="AI732" i="2" s="1"/>
  <c r="AI734" i="2" s="1"/>
  <c r="AI736" i="2" s="1"/>
  <c r="AI738" i="2" s="1"/>
  <c r="AI740" i="2" s="1"/>
  <c r="AI742" i="2" s="1"/>
  <c r="AI744" i="2" s="1"/>
  <c r="AI746" i="2" s="1"/>
  <c r="AI748" i="2" s="1"/>
  <c r="AI750" i="2" s="1"/>
  <c r="AI752" i="2" s="1"/>
  <c r="AI754" i="2" s="1"/>
  <c r="AI756" i="2" s="1"/>
  <c r="AI758" i="2" s="1"/>
  <c r="AI760" i="2" s="1"/>
  <c r="AI762" i="2" s="1"/>
  <c r="AI764" i="2" s="1"/>
  <c r="AI766" i="2" s="1"/>
  <c r="AI768" i="2" s="1"/>
  <c r="AI770" i="2" s="1"/>
  <c r="AI772" i="2" s="1"/>
  <c r="AI774" i="2" s="1"/>
  <c r="AI776" i="2" s="1"/>
  <c r="AI778" i="2" s="1"/>
  <c r="AI780" i="2" s="1"/>
  <c r="AI782" i="2" s="1"/>
  <c r="AI784" i="2" s="1"/>
  <c r="AI786" i="2" s="1"/>
  <c r="AI788" i="2" s="1"/>
  <c r="AI790" i="2" s="1"/>
  <c r="AI792" i="2" s="1"/>
  <c r="AI794" i="2" s="1"/>
  <c r="AI796" i="2" s="1"/>
  <c r="AI798" i="2" s="1"/>
  <c r="AI800" i="2" s="1"/>
  <c r="AI802" i="2" s="1"/>
  <c r="AI804" i="2" s="1"/>
  <c r="AI806" i="2" s="1"/>
  <c r="AI808" i="2" s="1"/>
  <c r="AI810" i="2" s="1"/>
  <c r="AI812" i="2" s="1"/>
  <c r="AI814" i="2" s="1"/>
  <c r="AI816" i="2" s="1"/>
  <c r="AI818" i="2" s="1"/>
  <c r="AI820" i="2" s="1"/>
  <c r="AI822" i="2" s="1"/>
  <c r="AI824" i="2" s="1"/>
  <c r="AI826" i="2" s="1"/>
  <c r="AI828" i="2" s="1"/>
  <c r="AI830" i="2" s="1"/>
  <c r="AI832" i="2" s="1"/>
  <c r="AI834" i="2" s="1"/>
  <c r="AI836" i="2" s="1"/>
  <c r="AI838" i="2" s="1"/>
  <c r="AI840" i="2" s="1"/>
  <c r="AI842" i="2" s="1"/>
  <c r="AI844" i="2" s="1"/>
  <c r="AI846" i="2" s="1"/>
  <c r="AI848" i="2" s="1"/>
  <c r="AI850" i="2" s="1"/>
  <c r="AI852" i="2" s="1"/>
  <c r="AI854" i="2" s="1"/>
  <c r="AI856" i="2" s="1"/>
  <c r="AI858" i="2" s="1"/>
  <c r="AI860" i="2" s="1"/>
  <c r="AI862" i="2" s="1"/>
  <c r="AI864" i="2" s="1"/>
  <c r="AI866" i="2" s="1"/>
  <c r="AI868" i="2" s="1"/>
  <c r="AI870" i="2" s="1"/>
  <c r="AI872" i="2" s="1"/>
  <c r="AI874" i="2" s="1"/>
  <c r="AI876" i="2" s="1"/>
  <c r="AI878" i="2" s="1"/>
  <c r="AI880" i="2" s="1"/>
  <c r="AI882" i="2" s="1"/>
  <c r="AI884" i="2" s="1"/>
  <c r="AI886" i="2" s="1"/>
  <c r="AI888" i="2" s="1"/>
  <c r="AI890" i="2" s="1"/>
  <c r="AI892" i="2" s="1"/>
  <c r="AI894" i="2" s="1"/>
  <c r="AI896" i="2" s="1"/>
  <c r="AI898" i="2" s="1"/>
  <c r="AI900" i="2" s="1"/>
  <c r="AI902" i="2" s="1"/>
  <c r="AI904" i="2" s="1"/>
  <c r="AI906" i="2" s="1"/>
  <c r="AI908" i="2" s="1"/>
  <c r="AI910" i="2" s="1"/>
  <c r="AI912" i="2" s="1"/>
  <c r="AI914" i="2" s="1"/>
  <c r="AI916" i="2" s="1"/>
  <c r="AI918" i="2" s="1"/>
  <c r="AI920" i="2" s="1"/>
  <c r="AI922" i="2" s="1"/>
  <c r="AI924" i="2" s="1"/>
  <c r="AI926" i="2" s="1"/>
  <c r="AI928" i="2" s="1"/>
  <c r="AI930" i="2" s="1"/>
  <c r="AI932" i="2" s="1"/>
  <c r="AI934" i="2" s="1"/>
  <c r="AI936" i="2" s="1"/>
  <c r="AI938" i="2" s="1"/>
  <c r="AI940" i="2" s="1"/>
  <c r="AI942" i="2" s="1"/>
  <c r="AI944" i="2" s="1"/>
  <c r="AI946" i="2" s="1"/>
  <c r="AI948" i="2" s="1"/>
  <c r="AI950" i="2" s="1"/>
  <c r="AI952" i="2" s="1"/>
  <c r="AI954" i="2" s="1"/>
  <c r="AI956" i="2" s="1"/>
  <c r="AI958" i="2" s="1"/>
  <c r="AI960" i="2" s="1"/>
  <c r="AI962" i="2" s="1"/>
  <c r="AI964" i="2" s="1"/>
  <c r="AI966" i="2" s="1"/>
  <c r="AI968" i="2" s="1"/>
  <c r="AI970" i="2" s="1"/>
  <c r="AI972" i="2" s="1"/>
  <c r="AI974" i="2" s="1"/>
  <c r="AI976" i="2" s="1"/>
  <c r="AI978" i="2" s="1"/>
  <c r="AI980" i="2" s="1"/>
  <c r="AI982" i="2" s="1"/>
  <c r="AI984" i="2" s="1"/>
  <c r="AI986" i="2" s="1"/>
  <c r="AI988" i="2" s="1"/>
  <c r="AI990" i="2" s="1"/>
  <c r="AI992" i="2" s="1"/>
  <c r="AI994" i="2" s="1"/>
  <c r="AI996" i="2" s="1"/>
  <c r="AI998" i="2" s="1"/>
  <c r="AI1000" i="2" s="1"/>
  <c r="AI1002" i="2" s="1"/>
  <c r="AI1004" i="2" s="1"/>
  <c r="AI1006" i="2" s="1"/>
  <c r="AI1008" i="2" s="1"/>
  <c r="AI1010" i="2" s="1"/>
  <c r="AI1012" i="2" s="1"/>
  <c r="AI1014" i="2" s="1"/>
  <c r="AI1016" i="2" s="1"/>
  <c r="AI1018" i="2" s="1"/>
  <c r="AI1020" i="2" s="1"/>
  <c r="AI1022" i="2" s="1"/>
  <c r="AI1024" i="2" s="1"/>
  <c r="AI1026" i="2" s="1"/>
  <c r="AI1028" i="2" s="1"/>
  <c r="AI1030" i="2" s="1"/>
  <c r="AI1032" i="2" s="1"/>
  <c r="AI1034" i="2" s="1"/>
  <c r="AI1036" i="2" s="1"/>
  <c r="AI1038" i="2" s="1"/>
  <c r="AI1040" i="2" s="1"/>
  <c r="AI1042" i="2" s="1"/>
  <c r="AI1044" i="2" s="1"/>
  <c r="AI1046" i="2" s="1"/>
  <c r="AI1048" i="2" s="1"/>
  <c r="AI1050" i="2" s="1"/>
  <c r="AI1052" i="2" s="1"/>
  <c r="AI1054" i="2" s="1"/>
  <c r="AI1056" i="2" s="1"/>
  <c r="AI1058" i="2" s="1"/>
  <c r="AI1060" i="2" s="1"/>
  <c r="AI1062" i="2" s="1"/>
  <c r="AI1064" i="2" s="1"/>
  <c r="AI1066" i="2" s="1"/>
  <c r="AI1068" i="2" s="1"/>
  <c r="AI1070" i="2" s="1"/>
  <c r="AI1072" i="2" s="1"/>
  <c r="AI1074" i="2" s="1"/>
  <c r="AI1076" i="2" s="1"/>
  <c r="AI1078" i="2" s="1"/>
  <c r="AI1080" i="2" s="1"/>
  <c r="AI1082" i="2" s="1"/>
  <c r="AI1084" i="2" s="1"/>
  <c r="AI1086" i="2" s="1"/>
  <c r="AI1088" i="2" s="1"/>
  <c r="AI1090" i="2" s="1"/>
  <c r="AI1092" i="2" s="1"/>
  <c r="AI1094" i="2" s="1"/>
  <c r="AI1096" i="2" s="1"/>
  <c r="AI1098" i="2" s="1"/>
  <c r="AI1100" i="2" s="1"/>
  <c r="AI1102" i="2" s="1"/>
  <c r="AI1104" i="2" s="1"/>
  <c r="AI1106" i="2" s="1"/>
  <c r="AI1108" i="2" s="1"/>
  <c r="AI1110" i="2" s="1"/>
  <c r="AI1112" i="2" s="1"/>
  <c r="AI1114" i="2" s="1"/>
  <c r="AI1116" i="2" s="1"/>
  <c r="AI1118" i="2" s="1"/>
  <c r="AI1120" i="2" s="1"/>
  <c r="AI1122" i="2" s="1"/>
  <c r="AI1124" i="2" s="1"/>
  <c r="AI1126" i="2" s="1"/>
  <c r="AI1128" i="2" s="1"/>
  <c r="AI1130" i="2" s="1"/>
  <c r="AI1132" i="2" s="1"/>
  <c r="AI1134" i="2" s="1"/>
  <c r="AI1136" i="2" s="1"/>
  <c r="AI1138" i="2" s="1"/>
  <c r="AI1140" i="2" s="1"/>
  <c r="AI1142" i="2" s="1"/>
  <c r="AI1144" i="2" s="1"/>
  <c r="AI1146" i="2" s="1"/>
  <c r="AI1148" i="2" s="1"/>
  <c r="AI1150" i="2" s="1"/>
  <c r="AI1152" i="2" s="1"/>
  <c r="AI1154" i="2" s="1"/>
  <c r="AI1156" i="2" s="1"/>
  <c r="AI1158" i="2" s="1"/>
  <c r="AI1160" i="2" s="1"/>
  <c r="AI1162" i="2" s="1"/>
  <c r="AI1164" i="2" s="1"/>
  <c r="AI1166" i="2" s="1"/>
  <c r="AI1168" i="2" s="1"/>
  <c r="AI1170" i="2" s="1"/>
  <c r="AI1172" i="2" s="1"/>
  <c r="AI1174" i="2" s="1"/>
  <c r="AI1176" i="2" s="1"/>
  <c r="AI1178" i="2" s="1"/>
  <c r="AI1180" i="2" s="1"/>
  <c r="AI1182" i="2" s="1"/>
  <c r="AI1184" i="2" s="1"/>
  <c r="AI1186" i="2" s="1"/>
  <c r="AI1188" i="2" s="1"/>
  <c r="AI1190" i="2" s="1"/>
  <c r="AI1192" i="2" s="1"/>
  <c r="AI1194" i="2" s="1"/>
  <c r="AI1196" i="2" s="1"/>
  <c r="AI1198" i="2" s="1"/>
  <c r="AI1200" i="2" s="1"/>
  <c r="AI1202" i="2" s="1"/>
  <c r="AI1204" i="2" s="1"/>
  <c r="AI1206" i="2" s="1"/>
  <c r="AI1208" i="2" s="1"/>
  <c r="AI1210" i="2" s="1"/>
  <c r="AI1212" i="2" s="1"/>
  <c r="AI1214" i="2" s="1"/>
  <c r="AI1216" i="2" s="1"/>
  <c r="AI1218" i="2" s="1"/>
  <c r="AI1220" i="2" s="1"/>
  <c r="AI1222" i="2" s="1"/>
  <c r="AI1224" i="2" s="1"/>
  <c r="AI1226" i="2" s="1"/>
  <c r="AI1228" i="2" s="1"/>
  <c r="AI1230" i="2" s="1"/>
  <c r="AI1232" i="2" s="1"/>
  <c r="AI1234" i="2" s="1"/>
  <c r="AI1236" i="2" s="1"/>
  <c r="AI1238" i="2" s="1"/>
  <c r="AI1240" i="2" s="1"/>
  <c r="AI1242" i="2" s="1"/>
  <c r="AI1244" i="2" s="1"/>
  <c r="AI1246" i="2" s="1"/>
  <c r="AI1248" i="2" s="1"/>
  <c r="AI1250" i="2" s="1"/>
  <c r="AI1252" i="2" s="1"/>
  <c r="AI1254" i="2" s="1"/>
  <c r="AI1256" i="2" s="1"/>
  <c r="AI1258" i="2" s="1"/>
  <c r="AI1260" i="2" s="1"/>
  <c r="AI1262" i="2" s="1"/>
  <c r="AI1264" i="2" s="1"/>
  <c r="AI1266" i="2" s="1"/>
  <c r="AI1268" i="2" s="1"/>
  <c r="AI1270" i="2" s="1"/>
  <c r="AI1272" i="2" s="1"/>
  <c r="AI1274" i="2" s="1"/>
  <c r="AI1276" i="2" s="1"/>
  <c r="AI1278" i="2" s="1"/>
  <c r="AI1280" i="2" s="1"/>
  <c r="AI1282" i="2" s="1"/>
  <c r="AI1284" i="2" s="1"/>
  <c r="AI1286" i="2" s="1"/>
  <c r="AI1288" i="2" s="1"/>
  <c r="AI1290" i="2" s="1"/>
  <c r="AI1292" i="2" s="1"/>
  <c r="AI1294" i="2" s="1"/>
  <c r="AI1296" i="2" s="1"/>
  <c r="AI1298" i="2" s="1"/>
  <c r="AI1300" i="2" s="1"/>
  <c r="AI1302" i="2" s="1"/>
  <c r="AI1304" i="2" s="1"/>
  <c r="AI1306" i="2" s="1"/>
  <c r="AI1308" i="2" s="1"/>
  <c r="AI1310" i="2" s="1"/>
  <c r="AI1312" i="2" s="1"/>
  <c r="AI1314" i="2" s="1"/>
  <c r="AI1316" i="2" s="1"/>
  <c r="AI1318" i="2" s="1"/>
  <c r="AI1320" i="2" s="1"/>
  <c r="AI1322" i="2" s="1"/>
  <c r="AI1324" i="2" s="1"/>
  <c r="AI1326" i="2" s="1"/>
  <c r="AI1328" i="2" s="1"/>
  <c r="AI1330" i="2" s="1"/>
  <c r="AI1332" i="2" s="1"/>
  <c r="AI1334" i="2" s="1"/>
  <c r="AI1336" i="2" s="1"/>
  <c r="AI1338" i="2" s="1"/>
  <c r="AI1340" i="2" s="1"/>
  <c r="AI1342" i="2" s="1"/>
  <c r="AI1344" i="2" s="1"/>
  <c r="AI1346" i="2" s="1"/>
  <c r="AI1348" i="2" s="1"/>
  <c r="AI1350" i="2" s="1"/>
  <c r="AI1352" i="2" s="1"/>
  <c r="AI1354" i="2" s="1"/>
  <c r="AI1356" i="2" s="1"/>
  <c r="AI1358" i="2" s="1"/>
  <c r="AI1360" i="2" s="1"/>
  <c r="AI1362" i="2" s="1"/>
  <c r="AI1364" i="2" s="1"/>
  <c r="AI1366" i="2" s="1"/>
  <c r="AI1368" i="2" s="1"/>
  <c r="AI1370" i="2" s="1"/>
  <c r="AI1372" i="2" s="1"/>
  <c r="AI1374" i="2" s="1"/>
  <c r="AI1376" i="2" s="1"/>
  <c r="AI1378" i="2" s="1"/>
  <c r="AI1380" i="2" s="1"/>
  <c r="AI1382" i="2" s="1"/>
  <c r="AI1384" i="2" s="1"/>
  <c r="AI1386" i="2" s="1"/>
  <c r="AI1388" i="2" s="1"/>
  <c r="AI1390" i="2" s="1"/>
  <c r="AI1392" i="2" s="1"/>
  <c r="AI1394" i="2" s="1"/>
  <c r="AI1396" i="2" s="1"/>
  <c r="AI1398" i="2" s="1"/>
  <c r="AI1400" i="2" s="1"/>
  <c r="AI1402" i="2" s="1"/>
  <c r="AI1404" i="2" s="1"/>
  <c r="AI1406" i="2" s="1"/>
  <c r="AI1408" i="2" s="1"/>
  <c r="AI1410" i="2" s="1"/>
  <c r="AI1412" i="2" s="1"/>
  <c r="AI1414" i="2" s="1"/>
  <c r="AI1416" i="2" s="1"/>
  <c r="AI1418" i="2" s="1"/>
  <c r="AI1420" i="2" s="1"/>
  <c r="AI1422" i="2" s="1"/>
  <c r="AI1424" i="2" s="1"/>
  <c r="AI1426" i="2" s="1"/>
  <c r="AI1428" i="2" s="1"/>
  <c r="AI1430" i="2" s="1"/>
  <c r="AI1432" i="2" s="1"/>
  <c r="AI1434" i="2" s="1"/>
  <c r="AI1436" i="2" s="1"/>
  <c r="AI1438" i="2" s="1"/>
  <c r="AI1440" i="2" s="1"/>
  <c r="AI1442" i="2" s="1"/>
  <c r="AI1444" i="2" s="1"/>
  <c r="AI1446" i="2" s="1"/>
  <c r="AI1448" i="2" s="1"/>
  <c r="AI1450" i="2" s="1"/>
  <c r="AI1452" i="2" s="1"/>
  <c r="AI1454" i="2" s="1"/>
  <c r="AI1456" i="2" s="1"/>
  <c r="AI1458" i="2" s="1"/>
  <c r="AI1460" i="2" s="1"/>
  <c r="AI1462" i="2" s="1"/>
  <c r="AI1464" i="2" s="1"/>
  <c r="AI1466" i="2" s="1"/>
  <c r="AI1468" i="2" s="1"/>
  <c r="AI1470" i="2" s="1"/>
  <c r="AI1472" i="2" s="1"/>
  <c r="AI1474" i="2" s="1"/>
  <c r="AI1476" i="2" s="1"/>
  <c r="AI1478" i="2" s="1"/>
  <c r="AI1480" i="2" s="1"/>
  <c r="AI1482" i="2" s="1"/>
  <c r="AI1484" i="2" s="1"/>
  <c r="AI1486" i="2" s="1"/>
  <c r="AI1488" i="2" s="1"/>
  <c r="AI1490" i="2" s="1"/>
  <c r="AI1492" i="2" s="1"/>
  <c r="AI1494" i="2" s="1"/>
  <c r="AI1496" i="2" s="1"/>
  <c r="AI1498" i="2" s="1"/>
  <c r="AI1500" i="2" s="1"/>
  <c r="AI1502" i="2" s="1"/>
  <c r="AI1504" i="2" s="1"/>
  <c r="AI1506" i="2" s="1"/>
  <c r="AI1508" i="2" s="1"/>
  <c r="AI1510" i="2" s="1"/>
  <c r="AI1512" i="2" s="1"/>
  <c r="AI1514" i="2" s="1"/>
  <c r="AI1516" i="2" s="1"/>
  <c r="AI1518" i="2" s="1"/>
  <c r="AI1520" i="2" s="1"/>
  <c r="AI1522" i="2" s="1"/>
  <c r="AI1524" i="2" s="1"/>
  <c r="AI1526" i="2" s="1"/>
  <c r="AI1528" i="2" s="1"/>
  <c r="AI1530" i="2" s="1"/>
  <c r="AI1532" i="2" s="1"/>
  <c r="AI1534" i="2" s="1"/>
  <c r="AI1536" i="2" s="1"/>
  <c r="AI1538" i="2" s="1"/>
  <c r="AI1540" i="2" s="1"/>
  <c r="AI1542" i="2" s="1"/>
  <c r="AI1544" i="2" s="1"/>
  <c r="AI1546" i="2" s="1"/>
  <c r="AI1548" i="2" s="1"/>
  <c r="AI1550" i="2" s="1"/>
  <c r="AI1552" i="2" s="1"/>
  <c r="AI1554" i="2" s="1"/>
  <c r="AI1556" i="2" s="1"/>
  <c r="AI1558" i="2" s="1"/>
  <c r="AI1560" i="2" s="1"/>
  <c r="AI1562" i="2" s="1"/>
  <c r="AI1564" i="2" s="1"/>
  <c r="AI1566" i="2" s="1"/>
  <c r="AI1568" i="2" s="1"/>
  <c r="AI1570" i="2" s="1"/>
  <c r="AI1572" i="2" s="1"/>
  <c r="AI1574" i="2" s="1"/>
  <c r="AI1576" i="2" s="1"/>
  <c r="AI1578" i="2" s="1"/>
  <c r="AI1580" i="2" s="1"/>
  <c r="AI1582" i="2" s="1"/>
  <c r="AI1584" i="2" s="1"/>
  <c r="AI1586" i="2" s="1"/>
  <c r="AI1588" i="2" s="1"/>
  <c r="AI1590" i="2" s="1"/>
  <c r="AI1592" i="2" s="1"/>
  <c r="AI1594" i="2" s="1"/>
  <c r="AI1596" i="2" s="1"/>
  <c r="AI1598" i="2" s="1"/>
  <c r="AI1600" i="2" s="1"/>
  <c r="AI1602" i="2" s="1"/>
  <c r="AI1604" i="2" s="1"/>
  <c r="AI1606" i="2" s="1"/>
  <c r="AI1608" i="2" s="1"/>
  <c r="AI1610" i="2" s="1"/>
  <c r="AI1612" i="2" s="1"/>
  <c r="AI1614" i="2" s="1"/>
  <c r="AI1616" i="2" s="1"/>
  <c r="AI1618" i="2" s="1"/>
  <c r="AI1620" i="2" s="1"/>
  <c r="AI1622" i="2" s="1"/>
  <c r="AI1624" i="2" s="1"/>
  <c r="AI1626" i="2" s="1"/>
  <c r="AI1628" i="2" s="1"/>
  <c r="AI1630" i="2" s="1"/>
  <c r="AI1632" i="2" s="1"/>
  <c r="AI1634" i="2" s="1"/>
  <c r="AI1636" i="2" s="1"/>
  <c r="AI1638" i="2" s="1"/>
  <c r="AI1640" i="2" s="1"/>
  <c r="AI1642" i="2" s="1"/>
  <c r="AI1644" i="2" s="1"/>
  <c r="AI1646" i="2" s="1"/>
  <c r="AI1648" i="2" s="1"/>
  <c r="AI1650" i="2" s="1"/>
  <c r="AI1652" i="2" s="1"/>
  <c r="AI1654" i="2" s="1"/>
  <c r="AI1656" i="2" s="1"/>
  <c r="AI1658" i="2" s="1"/>
  <c r="AI1660" i="2" s="1"/>
  <c r="AI1662" i="2" s="1"/>
  <c r="AI1664" i="2" s="1"/>
  <c r="AI1666" i="2" s="1"/>
  <c r="AI1668" i="2" s="1"/>
  <c r="AI1670" i="2" s="1"/>
  <c r="AI1672" i="2" s="1"/>
  <c r="AI1674" i="2" s="1"/>
  <c r="AI1676" i="2" s="1"/>
  <c r="AI1678" i="2" s="1"/>
  <c r="AI1680" i="2" s="1"/>
  <c r="AI1682" i="2" s="1"/>
  <c r="AI1684" i="2" s="1"/>
  <c r="AI1686" i="2" s="1"/>
  <c r="AI1688" i="2" s="1"/>
  <c r="AI1690" i="2" s="1"/>
  <c r="AI1692" i="2" s="1"/>
  <c r="AI1694" i="2" s="1"/>
  <c r="AI1696" i="2" s="1"/>
  <c r="AI1698" i="2" s="1"/>
  <c r="AI1700" i="2" s="1"/>
  <c r="AI1702" i="2" s="1"/>
  <c r="AI1704" i="2" s="1"/>
  <c r="AI1706" i="2" s="1"/>
  <c r="AI1708" i="2" s="1"/>
  <c r="AI1710" i="2" s="1"/>
  <c r="AI1712" i="2" s="1"/>
  <c r="AI1714" i="2" s="1"/>
  <c r="AI1716" i="2" s="1"/>
  <c r="AI1718" i="2" s="1"/>
  <c r="AI1720" i="2" s="1"/>
  <c r="AI1722" i="2" s="1"/>
  <c r="AI1724" i="2" s="1"/>
  <c r="AI1726" i="2" s="1"/>
  <c r="AI1728" i="2" s="1"/>
  <c r="AI1730" i="2" s="1"/>
  <c r="AI1732" i="2" s="1"/>
  <c r="AI1734" i="2" s="1"/>
  <c r="AI1736" i="2" s="1"/>
  <c r="AI1738" i="2" s="1"/>
  <c r="AI1740" i="2" s="1"/>
  <c r="AI1742" i="2" s="1"/>
  <c r="AI1744" i="2" s="1"/>
  <c r="AI1746" i="2" s="1"/>
  <c r="AI1748" i="2" s="1"/>
  <c r="AI1750" i="2" s="1"/>
  <c r="AI1752" i="2" s="1"/>
  <c r="AI1754" i="2" s="1"/>
  <c r="AI1756" i="2" s="1"/>
  <c r="AI1758" i="2" s="1"/>
  <c r="AI1760" i="2" s="1"/>
  <c r="AI1762" i="2" s="1"/>
  <c r="AI1764" i="2" s="1"/>
  <c r="AI1766" i="2" s="1"/>
  <c r="AI1768" i="2" s="1"/>
  <c r="AI1770" i="2" s="1"/>
  <c r="AI1772" i="2" s="1"/>
  <c r="AI1774" i="2" s="1"/>
  <c r="AI1776" i="2" s="1"/>
  <c r="AI1778" i="2" s="1"/>
  <c r="AI1780" i="2" s="1"/>
  <c r="AI1782" i="2" s="1"/>
  <c r="AI1784" i="2" s="1"/>
  <c r="AI1786" i="2" s="1"/>
  <c r="AI1788" i="2" s="1"/>
  <c r="AI1790" i="2" s="1"/>
  <c r="AI1792" i="2" s="1"/>
  <c r="AI1794" i="2" s="1"/>
  <c r="AI1796" i="2" s="1"/>
  <c r="AI1798" i="2" s="1"/>
  <c r="AI1800" i="2" s="1"/>
  <c r="AI1802" i="2" s="1"/>
  <c r="AI1804" i="2" s="1"/>
  <c r="AI1806" i="2" s="1"/>
  <c r="AI1808" i="2" s="1"/>
  <c r="AI1810" i="2" s="1"/>
  <c r="AI1812" i="2" s="1"/>
  <c r="AI1814" i="2" s="1"/>
  <c r="AI1816" i="2" s="1"/>
  <c r="AI1818" i="2" s="1"/>
  <c r="AI1820" i="2" s="1"/>
  <c r="AI1822" i="2" s="1"/>
  <c r="AI1824" i="2" s="1"/>
  <c r="AI1826" i="2" s="1"/>
  <c r="AI1828" i="2" s="1"/>
  <c r="AI1830" i="2" s="1"/>
  <c r="AI1832" i="2" s="1"/>
  <c r="AI1834" i="2" s="1"/>
  <c r="AI1836" i="2" s="1"/>
  <c r="AI1838" i="2" s="1"/>
  <c r="AI1840" i="2" s="1"/>
  <c r="AI1842" i="2" s="1"/>
  <c r="AI1844" i="2" s="1"/>
  <c r="AI1846" i="2" s="1"/>
  <c r="AI1848" i="2" s="1"/>
  <c r="AI1850" i="2" s="1"/>
  <c r="AI1852" i="2" s="1"/>
  <c r="AI1854" i="2" s="1"/>
  <c r="AI1856" i="2" s="1"/>
  <c r="AI1858" i="2" s="1"/>
  <c r="AI1860" i="2" s="1"/>
  <c r="AI1862" i="2" s="1"/>
  <c r="AI1864" i="2" s="1"/>
  <c r="AI1866" i="2" s="1"/>
  <c r="AI1868" i="2" s="1"/>
  <c r="AI1870" i="2" s="1"/>
  <c r="AI1872" i="2" s="1"/>
  <c r="AI1874" i="2" s="1"/>
  <c r="AI1876" i="2" s="1"/>
  <c r="AI1878" i="2" s="1"/>
  <c r="AI1880" i="2" s="1"/>
  <c r="AI1882" i="2" s="1"/>
  <c r="AI1884" i="2" s="1"/>
  <c r="AI1886" i="2" s="1"/>
  <c r="AI1888" i="2" s="1"/>
  <c r="AI1890" i="2" s="1"/>
  <c r="AI1892" i="2" s="1"/>
  <c r="AI1894" i="2" s="1"/>
  <c r="AI1896" i="2" s="1"/>
  <c r="AI1898" i="2" s="1"/>
  <c r="AI1900" i="2" s="1"/>
  <c r="AI1902" i="2" s="1"/>
  <c r="AI1904" i="2" s="1"/>
  <c r="AI1906" i="2" s="1"/>
  <c r="AI1908" i="2" s="1"/>
  <c r="AI1910" i="2" s="1"/>
  <c r="AI1912" i="2" s="1"/>
  <c r="AI1914" i="2" s="1"/>
  <c r="AI1916" i="2" s="1"/>
  <c r="AI1918" i="2" s="1"/>
  <c r="AI1920" i="2" s="1"/>
  <c r="AI1922" i="2" s="1"/>
  <c r="AI1924" i="2" s="1"/>
  <c r="AI1926" i="2" s="1"/>
  <c r="AI1928" i="2" s="1"/>
  <c r="AI1930" i="2" s="1"/>
  <c r="AI1932" i="2" s="1"/>
  <c r="AI1934" i="2" s="1"/>
  <c r="AI1936" i="2" s="1"/>
  <c r="AI1938" i="2" s="1"/>
  <c r="AI1940" i="2" s="1"/>
  <c r="AI1942" i="2" s="1"/>
  <c r="AI1944" i="2" s="1"/>
  <c r="AI1946" i="2" s="1"/>
  <c r="AI1948" i="2" s="1"/>
  <c r="AI1950" i="2" s="1"/>
  <c r="AI1952" i="2" s="1"/>
  <c r="AI1954" i="2" s="1"/>
  <c r="AI1956" i="2" s="1"/>
  <c r="AI1958" i="2" s="1"/>
  <c r="AI1960" i="2" s="1"/>
  <c r="AI1962" i="2" s="1"/>
  <c r="AI1964" i="2" s="1"/>
  <c r="AI1966" i="2" s="1"/>
  <c r="AI1968" i="2" s="1"/>
  <c r="AI1970" i="2" s="1"/>
  <c r="AI1972" i="2" s="1"/>
  <c r="AI1974" i="2" s="1"/>
  <c r="AI1976" i="2" s="1"/>
  <c r="AI1978" i="2" s="1"/>
  <c r="AI1980" i="2" s="1"/>
  <c r="AI1982" i="2" s="1"/>
  <c r="AI1984" i="2" s="1"/>
  <c r="AI1986" i="2" s="1"/>
  <c r="AI1988" i="2" s="1"/>
  <c r="AI1990" i="2" s="1"/>
  <c r="AI1992" i="2" s="1"/>
  <c r="AI1994" i="2" s="1"/>
  <c r="AI1996" i="2" s="1"/>
  <c r="AI1998" i="2" s="1"/>
  <c r="AI2000" i="2" s="1"/>
  <c r="AI2002" i="2" s="1"/>
  <c r="AI2004" i="2" s="1"/>
  <c r="AI2006" i="2" s="1"/>
  <c r="AI2008" i="2" s="1"/>
  <c r="AI2010" i="2" s="1"/>
  <c r="AI2012" i="2" s="1"/>
  <c r="AI2014" i="2" s="1"/>
  <c r="AI2016" i="2" s="1"/>
  <c r="AI2018" i="2" s="1"/>
  <c r="AI2020" i="2" s="1"/>
  <c r="AI2022" i="2" s="1"/>
  <c r="AI2024" i="2" s="1"/>
  <c r="AI2026" i="2" s="1"/>
  <c r="AI2028" i="2" s="1"/>
  <c r="AI2030" i="2" s="1"/>
  <c r="AI2032" i="2" s="1"/>
  <c r="AI2034" i="2" s="1"/>
  <c r="AI2036" i="2" s="1"/>
  <c r="AI2038" i="2" s="1"/>
  <c r="AI2040" i="2" s="1"/>
  <c r="AI2042" i="2" s="1"/>
  <c r="AI2044" i="2" s="1"/>
  <c r="AI2046" i="2" s="1"/>
  <c r="AI2048" i="2" s="1"/>
  <c r="AI2050" i="2" s="1"/>
  <c r="AI2052" i="2" s="1"/>
  <c r="AI2054" i="2" s="1"/>
  <c r="AI2056" i="2" s="1"/>
  <c r="AI2058" i="2" s="1"/>
  <c r="AI2060" i="2" s="1"/>
  <c r="AI2062" i="2" s="1"/>
  <c r="AI2064" i="2" s="1"/>
  <c r="AI2066" i="2" s="1"/>
  <c r="AI2068" i="2" s="1"/>
  <c r="AI2070" i="2" s="1"/>
  <c r="AI2072" i="2" s="1"/>
  <c r="AI2074" i="2" s="1"/>
  <c r="AI2076" i="2" s="1"/>
  <c r="AI2078" i="2" s="1"/>
  <c r="AI2080" i="2" s="1"/>
  <c r="AI2082" i="2" s="1"/>
  <c r="AI2084" i="2" s="1"/>
  <c r="AI2086" i="2" s="1"/>
  <c r="AI2088" i="2" s="1"/>
  <c r="AI2090" i="2" s="1"/>
  <c r="AI2092" i="2" s="1"/>
  <c r="AI2094" i="2" s="1"/>
  <c r="AI2096" i="2" s="1"/>
  <c r="AI2098" i="2" s="1"/>
  <c r="AI2100" i="2" s="1"/>
  <c r="AI2102" i="2" s="1"/>
  <c r="AI2104" i="2" s="1"/>
  <c r="AI2106" i="2" s="1"/>
  <c r="AI2108" i="2" s="1"/>
  <c r="AI2110" i="2" s="1"/>
  <c r="AI2112" i="2" s="1"/>
  <c r="AI2114" i="2" s="1"/>
  <c r="AI2116" i="2" s="1"/>
  <c r="AI2118" i="2" s="1"/>
  <c r="AI2120" i="2" s="1"/>
  <c r="AI2122" i="2" s="1"/>
  <c r="AI2124" i="2" s="1"/>
  <c r="AI2126" i="2" s="1"/>
  <c r="AI2128" i="2" s="1"/>
  <c r="AI2130" i="2" s="1"/>
  <c r="AI2132" i="2" s="1"/>
  <c r="AI2134" i="2" s="1"/>
  <c r="AI2136" i="2" s="1"/>
  <c r="AI2138" i="2" s="1"/>
  <c r="AI2140" i="2" s="1"/>
  <c r="AI2142" i="2" s="1"/>
  <c r="AI2144" i="2" s="1"/>
  <c r="AI2146" i="2" s="1"/>
  <c r="AI2148" i="2" s="1"/>
  <c r="AI2150" i="2" s="1"/>
  <c r="AI2152" i="2" s="1"/>
  <c r="AI2154" i="2" s="1"/>
  <c r="AI2156" i="2" s="1"/>
  <c r="AI2158" i="2" s="1"/>
  <c r="AI2160" i="2" s="1"/>
  <c r="AI2162" i="2" s="1"/>
  <c r="AI2164" i="2" s="1"/>
  <c r="AI2166" i="2" s="1"/>
  <c r="AI2168" i="2" s="1"/>
  <c r="AI2170" i="2" s="1"/>
  <c r="AI2172" i="2" s="1"/>
  <c r="AI2174" i="2" s="1"/>
  <c r="AI2176" i="2" s="1"/>
  <c r="AI2178" i="2" s="1"/>
  <c r="AI2180" i="2" s="1"/>
  <c r="AI2182" i="2" s="1"/>
  <c r="AI2184" i="2" s="1"/>
  <c r="AI2186" i="2" s="1"/>
  <c r="AI2188" i="2" s="1"/>
  <c r="AI2190" i="2" s="1"/>
  <c r="AI2192" i="2" s="1"/>
  <c r="AI2194" i="2" s="1"/>
  <c r="AI2196" i="2" s="1"/>
  <c r="AI2198" i="2" s="1"/>
  <c r="AI2200" i="2" s="1"/>
  <c r="AI2202" i="2" s="1"/>
  <c r="AI2204" i="2" s="1"/>
  <c r="AI2206" i="2" s="1"/>
  <c r="AI2208" i="2" s="1"/>
  <c r="AI2210" i="2" s="1"/>
  <c r="AI2212" i="2" s="1"/>
  <c r="AI2214" i="2" s="1"/>
  <c r="AI2216" i="2" s="1"/>
  <c r="AI2218" i="2" s="1"/>
  <c r="AI2220" i="2" s="1"/>
  <c r="AI2222" i="2" s="1"/>
  <c r="AI2224" i="2" s="1"/>
  <c r="AI2226" i="2" s="1"/>
  <c r="AI2228" i="2" s="1"/>
  <c r="AI2230" i="2" s="1"/>
  <c r="AI2232" i="2" s="1"/>
  <c r="AI2234" i="2" s="1"/>
  <c r="AI2236" i="2" s="1"/>
  <c r="AI2238" i="2" s="1"/>
  <c r="AI2240" i="2" s="1"/>
  <c r="AI2242" i="2" s="1"/>
  <c r="AI2244" i="2" s="1"/>
  <c r="AI2246" i="2" s="1"/>
  <c r="AI2248" i="2" s="1"/>
  <c r="AI2250" i="2" s="1"/>
  <c r="AI2252" i="2" s="1"/>
  <c r="AI2254" i="2" s="1"/>
  <c r="AI2256" i="2" s="1"/>
  <c r="AI2258" i="2" s="1"/>
  <c r="AI2260" i="2" s="1"/>
  <c r="AI2262" i="2" s="1"/>
  <c r="AI2264" i="2" s="1"/>
  <c r="AI2266" i="2" s="1"/>
  <c r="AI2268" i="2" s="1"/>
  <c r="AI2270" i="2" s="1"/>
  <c r="AI2272" i="2" s="1"/>
  <c r="AI2274" i="2" s="1"/>
  <c r="AI2276" i="2" s="1"/>
  <c r="AI2278" i="2" s="1"/>
  <c r="AI2280" i="2" s="1"/>
  <c r="AI2282" i="2" s="1"/>
  <c r="AI2284" i="2" s="1"/>
  <c r="AI2286" i="2" s="1"/>
  <c r="AI2288" i="2" s="1"/>
  <c r="AI2290" i="2" s="1"/>
  <c r="AI2292" i="2" s="1"/>
  <c r="AI2294" i="2" s="1"/>
  <c r="AI2296" i="2" s="1"/>
  <c r="AI2298" i="2" s="1"/>
  <c r="AI2300" i="2" s="1"/>
  <c r="AI2302" i="2" s="1"/>
  <c r="AI2304" i="2" s="1"/>
  <c r="AI2306" i="2" s="1"/>
  <c r="AI2308" i="2" s="1"/>
  <c r="AI2310" i="2" s="1"/>
  <c r="AI2312" i="2" s="1"/>
  <c r="AI2314" i="2" s="1"/>
  <c r="AI2316" i="2" s="1"/>
  <c r="AI2318" i="2" s="1"/>
  <c r="AI2320" i="2" s="1"/>
  <c r="AI2322" i="2" s="1"/>
  <c r="AI2324" i="2" s="1"/>
  <c r="AI2326" i="2" s="1"/>
  <c r="AI2328" i="2" s="1"/>
  <c r="AI2330" i="2" s="1"/>
  <c r="AI2332" i="2" s="1"/>
  <c r="AI2334" i="2" s="1"/>
  <c r="AI2336" i="2" s="1"/>
  <c r="AI2338" i="2" s="1"/>
  <c r="AI2340" i="2" s="1"/>
  <c r="AI2342" i="2" s="1"/>
  <c r="AI2344" i="2" s="1"/>
  <c r="AI2346" i="2" s="1"/>
  <c r="AI2348" i="2" s="1"/>
  <c r="AI2350" i="2" s="1"/>
  <c r="AI2352" i="2" s="1"/>
  <c r="AI2354" i="2" s="1"/>
  <c r="AI2356" i="2" s="1"/>
  <c r="AI2358" i="2" s="1"/>
  <c r="AI2360" i="2" s="1"/>
  <c r="AI2362" i="2" s="1"/>
  <c r="AI2364" i="2" s="1"/>
  <c r="AI2366" i="2" s="1"/>
  <c r="AI2368" i="2" s="1"/>
  <c r="AI2370" i="2" s="1"/>
  <c r="AI2372" i="2" s="1"/>
  <c r="AI2374" i="2" s="1"/>
  <c r="AI2376" i="2" s="1"/>
  <c r="AI2378" i="2" s="1"/>
  <c r="AI2380" i="2" s="1"/>
  <c r="AI2382" i="2" s="1"/>
  <c r="AI2384" i="2" s="1"/>
  <c r="AI2386" i="2" s="1"/>
  <c r="AI2388" i="2" s="1"/>
  <c r="AI2390" i="2" s="1"/>
  <c r="AI2392" i="2" s="1"/>
  <c r="AI2394" i="2" s="1"/>
  <c r="AI2396" i="2" s="1"/>
  <c r="AI2398" i="2" s="1"/>
  <c r="AI2400" i="2" s="1"/>
  <c r="AI2402" i="2" s="1"/>
  <c r="AI2404" i="2" s="1"/>
  <c r="AI2406" i="2" s="1"/>
  <c r="AI2408" i="2" s="1"/>
  <c r="AI2410" i="2" s="1"/>
  <c r="AI2412" i="2" s="1"/>
  <c r="AI2414" i="2" s="1"/>
  <c r="AI2416" i="2" s="1"/>
  <c r="AI2418" i="2" s="1"/>
  <c r="AI2420" i="2" s="1"/>
  <c r="AI2422" i="2" s="1"/>
  <c r="AI2424" i="2" s="1"/>
  <c r="AI2426" i="2" s="1"/>
  <c r="AI2428" i="2" s="1"/>
  <c r="AI2430" i="2" s="1"/>
  <c r="AI2432" i="2" s="1"/>
  <c r="AI2434" i="2" s="1"/>
  <c r="AI2436" i="2" s="1"/>
  <c r="L426" i="1"/>
  <c r="L428" i="1" s="1"/>
  <c r="L430" i="1" s="1"/>
  <c r="L432" i="1" s="1"/>
  <c r="L434" i="1" s="1"/>
  <c r="L436" i="1" s="1"/>
  <c r="L438" i="1" s="1"/>
  <c r="L440" i="1" s="1"/>
  <c r="L442" i="1" s="1"/>
  <c r="L444" i="1" s="1"/>
  <c r="L446" i="1" s="1"/>
  <c r="L448" i="1" s="1"/>
  <c r="L450" i="1" s="1"/>
  <c r="L452" i="1" s="1"/>
  <c r="L454" i="1" s="1"/>
  <c r="L456" i="1" s="1"/>
  <c r="L458" i="1" s="1"/>
  <c r="L460" i="1" s="1"/>
  <c r="L462" i="1" s="1"/>
  <c r="L464" i="1" s="1"/>
  <c r="L466" i="1" s="1"/>
  <c r="L468" i="1" s="1"/>
  <c r="L470" i="1" s="1"/>
  <c r="L472" i="1" s="1"/>
  <c r="L474" i="1" s="1"/>
  <c r="L476" i="1" s="1"/>
  <c r="L478" i="1" s="1"/>
  <c r="L480" i="1" s="1"/>
  <c r="L482" i="1" s="1"/>
  <c r="L484" i="1" s="1"/>
  <c r="L486" i="1" s="1"/>
  <c r="L488" i="1" s="1"/>
  <c r="L491" i="1" s="1"/>
  <c r="L493" i="1" s="1"/>
  <c r="L495" i="1" s="1"/>
  <c r="L497" i="1" s="1"/>
  <c r="L499" i="1" s="1"/>
  <c r="L501" i="1" s="1"/>
  <c r="L503" i="1" s="1"/>
  <c r="L505" i="1" s="1"/>
  <c r="L507" i="1" s="1"/>
  <c r="L509" i="1" s="1"/>
  <c r="L511" i="1" s="1"/>
  <c r="L513" i="1" s="1"/>
  <c r="L515" i="1" s="1"/>
  <c r="L517" i="1" s="1"/>
  <c r="L519" i="1" s="1"/>
  <c r="L521" i="1" s="1"/>
  <c r="L523" i="1" s="1"/>
  <c r="L525" i="1" s="1"/>
  <c r="L527" i="1" s="1"/>
  <c r="L529" i="1" s="1"/>
  <c r="L531" i="1" s="1"/>
  <c r="L533" i="1" s="1"/>
  <c r="L535" i="1" s="1"/>
  <c r="L537" i="1" s="1"/>
  <c r="L539" i="1" s="1"/>
  <c r="L541" i="1" s="1"/>
  <c r="L543" i="1" s="1"/>
  <c r="L545" i="1" s="1"/>
  <c r="L547" i="1" s="1"/>
  <c r="L549" i="1" s="1"/>
  <c r="L551" i="1" s="1"/>
  <c r="L553" i="1" s="1"/>
  <c r="L555" i="1" s="1"/>
  <c r="L557" i="1" s="1"/>
  <c r="L559" i="1" s="1"/>
  <c r="L561" i="1" s="1"/>
  <c r="L563" i="1" s="1"/>
  <c r="L565" i="1" s="1"/>
  <c r="L567" i="1" s="1"/>
  <c r="L569" i="1" s="1"/>
  <c r="L571" i="1" s="1"/>
  <c r="L573" i="1" s="1"/>
  <c r="L575" i="1" s="1"/>
  <c r="L577" i="1" s="1"/>
  <c r="L579" i="1" s="1"/>
  <c r="L581" i="1" s="1"/>
  <c r="L583" i="1" s="1"/>
  <c r="L585" i="1" s="1"/>
  <c r="L587" i="1" s="1"/>
  <c r="L589" i="1" s="1"/>
  <c r="L591" i="1" s="1"/>
  <c r="L593" i="1" s="1"/>
  <c r="L595" i="1" s="1"/>
  <c r="L597" i="1" s="1"/>
  <c r="L599" i="1" s="1"/>
  <c r="L601" i="1" s="1"/>
  <c r="L603" i="1" s="1"/>
  <c r="L605" i="1" s="1"/>
  <c r="L607" i="1" s="1"/>
  <c r="L609" i="1" s="1"/>
  <c r="L611" i="1" s="1"/>
  <c r="L613" i="1" s="1"/>
  <c r="L615" i="1" s="1"/>
  <c r="L617" i="1" s="1"/>
  <c r="L619" i="1" s="1"/>
  <c r="L621" i="1" s="1"/>
  <c r="L623" i="1" s="1"/>
  <c r="L625" i="1" s="1"/>
  <c r="L627" i="1" s="1"/>
  <c r="L629" i="1" s="1"/>
  <c r="L631" i="1" s="1"/>
  <c r="L633" i="1" s="1"/>
  <c r="L635" i="1" s="1"/>
  <c r="L637" i="1" s="1"/>
  <c r="L639" i="1" s="1"/>
  <c r="L641" i="1" s="1"/>
  <c r="L643" i="1" s="1"/>
  <c r="L645" i="1" s="1"/>
  <c r="L647" i="1" s="1"/>
  <c r="L649" i="1" s="1"/>
  <c r="L651" i="1" s="1"/>
  <c r="L653" i="1" s="1"/>
  <c r="L655" i="1" s="1"/>
  <c r="L657" i="1" s="1"/>
  <c r="L659" i="1" s="1"/>
  <c r="L661" i="1" s="1"/>
  <c r="L663" i="1" s="1"/>
  <c r="L665" i="1" s="1"/>
  <c r="L667" i="1" s="1"/>
  <c r="L669" i="1" s="1"/>
  <c r="L671" i="1" s="1"/>
  <c r="L673" i="1" s="1"/>
  <c r="L675" i="1" s="1"/>
  <c r="L677" i="1" s="1"/>
  <c r="L679" i="1" s="1"/>
  <c r="L681" i="1" s="1"/>
  <c r="L683" i="1" s="1"/>
  <c r="L685" i="1" s="1"/>
  <c r="L687" i="1" s="1"/>
  <c r="L689" i="1" s="1"/>
  <c r="L691" i="1" s="1"/>
  <c r="L693" i="1" s="1"/>
  <c r="L695" i="1" s="1"/>
  <c r="L697" i="1" s="1"/>
  <c r="L699" i="1" s="1"/>
  <c r="L701" i="1" s="1"/>
  <c r="L703" i="1" s="1"/>
  <c r="L705" i="1" s="1"/>
  <c r="L707" i="1" s="1"/>
  <c r="L709" i="1" s="1"/>
  <c r="L711" i="1" s="1"/>
  <c r="L713" i="1" s="1"/>
  <c r="L715" i="1" s="1"/>
  <c r="L717" i="1" s="1"/>
  <c r="L719" i="1" s="1"/>
  <c r="L721" i="1" s="1"/>
  <c r="L723" i="1" s="1"/>
  <c r="L725" i="1" s="1"/>
  <c r="L727" i="1" s="1"/>
  <c r="L729" i="1" s="1"/>
  <c r="L731" i="1" s="1"/>
  <c r="L733" i="1" s="1"/>
  <c r="L735" i="1" s="1"/>
  <c r="L737" i="1" s="1"/>
  <c r="L739" i="1" s="1"/>
  <c r="L741" i="1" s="1"/>
  <c r="L743" i="1" s="1"/>
  <c r="L745" i="1" s="1"/>
  <c r="L747" i="1" s="1"/>
  <c r="L749" i="1" s="1"/>
  <c r="L751" i="1" s="1"/>
  <c r="L753" i="1" s="1"/>
  <c r="L755" i="1" s="1"/>
  <c r="L757" i="1" s="1"/>
  <c r="L759" i="1" s="1"/>
  <c r="L761" i="1" s="1"/>
  <c r="L763" i="1" s="1"/>
  <c r="L765" i="1" s="1"/>
  <c r="L767" i="1" s="1"/>
  <c r="L769" i="1" s="1"/>
  <c r="L771" i="1" s="1"/>
  <c r="L773" i="1" s="1"/>
  <c r="L775" i="1" s="1"/>
  <c r="L777" i="1" s="1"/>
  <c r="L779" i="1" s="1"/>
  <c r="L781" i="1" s="1"/>
  <c r="L783" i="1" s="1"/>
  <c r="L785" i="1" s="1"/>
  <c r="L787" i="1" s="1"/>
  <c r="L789" i="1" s="1"/>
  <c r="L791" i="1" s="1"/>
  <c r="L793" i="1" s="1"/>
  <c r="L795" i="1" s="1"/>
  <c r="L797" i="1" s="1"/>
  <c r="L799" i="1" s="1"/>
  <c r="L802" i="1" s="1"/>
  <c r="L804" i="1" s="1"/>
  <c r="L806" i="1" s="1"/>
  <c r="L808" i="1" s="1"/>
  <c r="L810" i="1" s="1"/>
  <c r="L812" i="1" s="1"/>
  <c r="L814" i="1" s="1"/>
  <c r="L816" i="1" s="1"/>
  <c r="L818" i="1" s="1"/>
  <c r="L820" i="1" s="1"/>
  <c r="L822" i="1" s="1"/>
  <c r="L824" i="1" s="1"/>
  <c r="L826" i="1" s="1"/>
  <c r="L828" i="1" s="1"/>
  <c r="L830" i="1" s="1"/>
  <c r="L832" i="1" s="1"/>
  <c r="L834" i="1" s="1"/>
  <c r="L836" i="1" s="1"/>
  <c r="L838" i="1" s="1"/>
  <c r="L849" i="1" s="1"/>
  <c r="L851" i="1" s="1"/>
  <c r="L853" i="1" s="1"/>
  <c r="L855" i="1" s="1"/>
  <c r="L857" i="1" s="1"/>
  <c r="L859" i="1" s="1"/>
  <c r="L861" i="1" s="1"/>
  <c r="L863" i="1" s="1"/>
  <c r="L865" i="1" s="1"/>
  <c r="L867" i="1" s="1"/>
  <c r="L869" i="1" s="1"/>
  <c r="L871" i="1" s="1"/>
  <c r="L873" i="1" s="1"/>
  <c r="L875" i="1" s="1"/>
  <c r="L877" i="1" s="1"/>
  <c r="L879" i="1" s="1"/>
  <c r="L881" i="1" s="1"/>
  <c r="L883" i="1" s="1"/>
  <c r="L885" i="1" s="1"/>
  <c r="L887" i="1" s="1"/>
  <c r="L889" i="1" s="1"/>
  <c r="L891" i="1" s="1"/>
  <c r="L893" i="1" s="1"/>
  <c r="L895" i="1" s="1"/>
  <c r="L897" i="1" s="1"/>
  <c r="L899" i="1" s="1"/>
  <c r="L901" i="1" s="1"/>
  <c r="L903" i="1" s="1"/>
  <c r="L905" i="1" s="1"/>
  <c r="L907" i="1" s="1"/>
  <c r="L909" i="1" s="1"/>
  <c r="L911" i="1" s="1"/>
  <c r="L913" i="1" s="1"/>
  <c r="L915" i="1" s="1"/>
  <c r="L917" i="1" s="1"/>
  <c r="L919" i="1" s="1"/>
  <c r="L921" i="1" s="1"/>
  <c r="L923" i="1" s="1"/>
  <c r="L925" i="1" s="1"/>
  <c r="L927" i="1" s="1"/>
  <c r="L929" i="1" s="1"/>
  <c r="L931" i="1" s="1"/>
  <c r="L933" i="1" s="1"/>
  <c r="L935" i="1" s="1"/>
  <c r="L937" i="1" s="1"/>
  <c r="L424" i="1"/>
  <c r="AB1333" i="1"/>
  <c r="AB1337" i="1"/>
  <c r="U388" i="2"/>
  <c r="U384" i="2"/>
  <c r="U390" i="2" s="1"/>
  <c r="U392" i="2" s="1"/>
  <c r="U394" i="2" s="1"/>
  <c r="U396" i="2" s="1"/>
  <c r="U398" i="2" s="1"/>
  <c r="U400" i="2" s="1"/>
  <c r="U402" i="2" s="1"/>
  <c r="U404" i="2" s="1"/>
  <c r="U406" i="2" s="1"/>
  <c r="U408" i="2" s="1"/>
  <c r="U410" i="2" s="1"/>
  <c r="U412" i="2" s="1"/>
  <c r="U414" i="2" s="1"/>
  <c r="U416" i="2" s="1"/>
  <c r="U418" i="2" s="1"/>
  <c r="U420" i="2" s="1"/>
  <c r="U422" i="2" s="1"/>
  <c r="U424" i="2" s="1"/>
  <c r="U426" i="2" s="1"/>
  <c r="U428" i="2" s="1"/>
  <c r="U430" i="2" s="1"/>
  <c r="U432" i="2" s="1"/>
  <c r="U434" i="2" s="1"/>
  <c r="U436" i="2" s="1"/>
  <c r="U438" i="2" s="1"/>
  <c r="U440" i="2" s="1"/>
  <c r="U442" i="2" s="1"/>
  <c r="U444" i="2" s="1"/>
  <c r="U446" i="2" s="1"/>
  <c r="U448" i="2" s="1"/>
  <c r="U450" i="2" s="1"/>
  <c r="U452" i="2" s="1"/>
  <c r="U454" i="2" s="1"/>
  <c r="U456" i="2" s="1"/>
  <c r="U458" i="2" s="1"/>
  <c r="U460" i="2" s="1"/>
  <c r="U462" i="2" s="1"/>
  <c r="U464" i="2" s="1"/>
  <c r="U466" i="2" s="1"/>
  <c r="U468" i="2" s="1"/>
  <c r="U470" i="2" s="1"/>
  <c r="U472" i="2" s="1"/>
  <c r="U474" i="2" s="1"/>
  <c r="U476" i="2" s="1"/>
  <c r="U478" i="2" s="1"/>
  <c r="U480" i="2" s="1"/>
  <c r="U482" i="2" s="1"/>
  <c r="U484" i="2" s="1"/>
  <c r="U486" i="2" s="1"/>
  <c r="U488" i="2" s="1"/>
  <c r="U490" i="2" s="1"/>
  <c r="U492" i="2" s="1"/>
  <c r="U494" i="2" s="1"/>
  <c r="U496" i="2" s="1"/>
  <c r="U498" i="2" s="1"/>
  <c r="U500" i="2" s="1"/>
  <c r="U502" i="2" s="1"/>
  <c r="U504" i="2" s="1"/>
  <c r="U506" i="2" s="1"/>
  <c r="U508" i="2" s="1"/>
  <c r="U510" i="2" s="1"/>
  <c r="U512" i="2" s="1"/>
  <c r="U514" i="2" s="1"/>
  <c r="U516" i="2" s="1"/>
  <c r="U518" i="2" s="1"/>
  <c r="U520" i="2" s="1"/>
  <c r="U522" i="2" s="1"/>
  <c r="U524" i="2" s="1"/>
  <c r="U526" i="2" s="1"/>
  <c r="U528" i="2" s="1"/>
  <c r="U530" i="2" s="1"/>
  <c r="U532" i="2" s="1"/>
  <c r="U534" i="2" s="1"/>
  <c r="U536" i="2" s="1"/>
  <c r="U538" i="2" s="1"/>
  <c r="U540" i="2" s="1"/>
  <c r="U542" i="2" s="1"/>
  <c r="U544" i="2" s="1"/>
  <c r="U546" i="2" s="1"/>
  <c r="U548" i="2" s="1"/>
  <c r="U550" i="2" s="1"/>
  <c r="U552" i="2" s="1"/>
  <c r="U554" i="2" s="1"/>
  <c r="U556" i="2" s="1"/>
  <c r="U558" i="2" s="1"/>
  <c r="U560" i="2" s="1"/>
  <c r="U562" i="2" s="1"/>
  <c r="U564" i="2" s="1"/>
  <c r="U566" i="2" s="1"/>
  <c r="U568" i="2" s="1"/>
  <c r="U570" i="2" s="1"/>
  <c r="U572" i="2" s="1"/>
  <c r="U574" i="2" s="1"/>
  <c r="U576" i="2" s="1"/>
  <c r="U578" i="2" s="1"/>
  <c r="U580" i="2" s="1"/>
  <c r="U582" i="2" s="1"/>
  <c r="U584" i="2" s="1"/>
  <c r="U586" i="2" s="1"/>
  <c r="U588" i="2" s="1"/>
  <c r="U590" i="2" s="1"/>
  <c r="U592" i="2" s="1"/>
  <c r="U594" i="2" s="1"/>
  <c r="U596" i="2" s="1"/>
  <c r="U598" i="2" s="1"/>
  <c r="U600" i="2" s="1"/>
  <c r="U602" i="2" s="1"/>
  <c r="U604" i="2" s="1"/>
  <c r="U606" i="2" s="1"/>
  <c r="U608" i="2" s="1"/>
  <c r="U610" i="2" s="1"/>
  <c r="U612" i="2" s="1"/>
  <c r="U614" i="2" s="1"/>
  <c r="U616" i="2" s="1"/>
  <c r="U618" i="2" s="1"/>
  <c r="U620" i="2" s="1"/>
  <c r="U622" i="2" s="1"/>
  <c r="U624" i="2" s="1"/>
  <c r="U626" i="2" s="1"/>
  <c r="U628" i="2" s="1"/>
  <c r="U630" i="2" s="1"/>
  <c r="U632" i="2" s="1"/>
  <c r="U634" i="2" s="1"/>
  <c r="U636" i="2" s="1"/>
  <c r="U638" i="2" s="1"/>
  <c r="U640" i="2" s="1"/>
  <c r="U642" i="2" s="1"/>
  <c r="U644" i="2" s="1"/>
  <c r="U646" i="2" s="1"/>
  <c r="U648" i="2" s="1"/>
  <c r="U650" i="2" s="1"/>
  <c r="U652" i="2" s="1"/>
  <c r="U654" i="2" s="1"/>
  <c r="U656" i="2" s="1"/>
  <c r="U658" i="2" s="1"/>
  <c r="U660" i="2" s="1"/>
  <c r="U662" i="2" s="1"/>
  <c r="U664" i="2" s="1"/>
  <c r="U666" i="2" s="1"/>
  <c r="U668" i="2" s="1"/>
  <c r="U670" i="2" s="1"/>
  <c r="U672" i="2" s="1"/>
  <c r="U674" i="2" s="1"/>
  <c r="U676" i="2" s="1"/>
  <c r="U678" i="2" s="1"/>
  <c r="U680" i="2" s="1"/>
  <c r="U682" i="2" s="1"/>
  <c r="U684" i="2" s="1"/>
  <c r="U686" i="2" s="1"/>
  <c r="U688" i="2" s="1"/>
  <c r="U690" i="2" s="1"/>
  <c r="U692" i="2" s="1"/>
  <c r="U694" i="2" s="1"/>
  <c r="U696" i="2" s="1"/>
  <c r="U698" i="2" s="1"/>
  <c r="U700" i="2" s="1"/>
  <c r="U702" i="2" s="1"/>
  <c r="U704" i="2" s="1"/>
  <c r="U706" i="2" s="1"/>
  <c r="U708" i="2" s="1"/>
  <c r="U710" i="2" s="1"/>
  <c r="U712" i="2" s="1"/>
  <c r="U714" i="2" s="1"/>
  <c r="U716" i="2" s="1"/>
  <c r="U718" i="2" s="1"/>
  <c r="U720" i="2" s="1"/>
  <c r="U722" i="2" s="1"/>
  <c r="U724" i="2" s="1"/>
  <c r="U726" i="2" s="1"/>
  <c r="U728" i="2" s="1"/>
  <c r="U730" i="2" s="1"/>
  <c r="U732" i="2" s="1"/>
  <c r="U734" i="2" s="1"/>
  <c r="U736" i="2" s="1"/>
  <c r="U738" i="2" s="1"/>
  <c r="U740" i="2" s="1"/>
  <c r="U742" i="2" s="1"/>
  <c r="U744" i="2" s="1"/>
  <c r="U746" i="2" s="1"/>
  <c r="U748" i="2" s="1"/>
  <c r="U750" i="2" s="1"/>
  <c r="U752" i="2" s="1"/>
  <c r="U754" i="2" s="1"/>
  <c r="U756" i="2" s="1"/>
  <c r="U758" i="2" s="1"/>
  <c r="U760" i="2" s="1"/>
  <c r="U762" i="2" s="1"/>
  <c r="U764" i="2" s="1"/>
  <c r="U766" i="2" s="1"/>
  <c r="U768" i="2" s="1"/>
  <c r="U770" i="2" s="1"/>
  <c r="U772" i="2" s="1"/>
  <c r="U774" i="2" s="1"/>
  <c r="U776" i="2" s="1"/>
  <c r="U778" i="2" s="1"/>
  <c r="U780" i="2" s="1"/>
  <c r="U782" i="2" s="1"/>
  <c r="U784" i="2" s="1"/>
  <c r="U786" i="2" s="1"/>
  <c r="U788" i="2" s="1"/>
  <c r="U790" i="2" s="1"/>
  <c r="U792" i="2" s="1"/>
  <c r="U794" i="2" s="1"/>
  <c r="U796" i="2" s="1"/>
  <c r="U798" i="2" s="1"/>
  <c r="U800" i="2" s="1"/>
  <c r="U802" i="2" s="1"/>
  <c r="U804" i="2" s="1"/>
  <c r="U806" i="2" s="1"/>
  <c r="U808" i="2" s="1"/>
  <c r="U810" i="2" s="1"/>
  <c r="U812" i="2" s="1"/>
  <c r="U814" i="2" s="1"/>
  <c r="U816" i="2" s="1"/>
  <c r="U818" i="2" s="1"/>
  <c r="U820" i="2" s="1"/>
  <c r="U822" i="2" s="1"/>
  <c r="U824" i="2" s="1"/>
  <c r="U826" i="2" s="1"/>
  <c r="U828" i="2" s="1"/>
  <c r="U830" i="2" s="1"/>
  <c r="U832" i="2" s="1"/>
  <c r="U834" i="2" s="1"/>
  <c r="U836" i="2" s="1"/>
  <c r="U838" i="2" s="1"/>
  <c r="U840" i="2" s="1"/>
  <c r="U842" i="2" s="1"/>
  <c r="U844" i="2" s="1"/>
  <c r="U846" i="2" s="1"/>
  <c r="U848" i="2" s="1"/>
  <c r="U850" i="2" s="1"/>
  <c r="U852" i="2" s="1"/>
  <c r="U854" i="2" s="1"/>
  <c r="U856" i="2" s="1"/>
  <c r="U858" i="2" s="1"/>
  <c r="U860" i="2" s="1"/>
  <c r="U862" i="2" s="1"/>
  <c r="U864" i="2" s="1"/>
  <c r="U866" i="2" s="1"/>
  <c r="U868" i="2" s="1"/>
  <c r="U870" i="2" s="1"/>
  <c r="U872" i="2" s="1"/>
  <c r="U874" i="2" s="1"/>
  <c r="U876" i="2" s="1"/>
  <c r="U878" i="2" s="1"/>
  <c r="U880" i="2" s="1"/>
  <c r="U882" i="2" s="1"/>
  <c r="U884" i="2" s="1"/>
  <c r="U886" i="2" s="1"/>
  <c r="U888" i="2" s="1"/>
  <c r="U890" i="2" s="1"/>
  <c r="U892" i="2" s="1"/>
  <c r="U894" i="2" s="1"/>
  <c r="U896" i="2" s="1"/>
  <c r="U898" i="2" s="1"/>
  <c r="U900" i="2" s="1"/>
  <c r="U902" i="2" s="1"/>
  <c r="U904" i="2" s="1"/>
  <c r="U906" i="2" s="1"/>
  <c r="U908" i="2" s="1"/>
  <c r="U910" i="2" s="1"/>
  <c r="U912" i="2" s="1"/>
  <c r="U914" i="2" s="1"/>
  <c r="U916" i="2" s="1"/>
  <c r="U918" i="2" s="1"/>
  <c r="U920" i="2" s="1"/>
  <c r="U922" i="2" s="1"/>
  <c r="U924" i="2" s="1"/>
  <c r="U926" i="2" s="1"/>
  <c r="U928" i="2" s="1"/>
  <c r="U930" i="2" s="1"/>
  <c r="U932" i="2" s="1"/>
  <c r="U934" i="2" s="1"/>
  <c r="U936" i="2" s="1"/>
  <c r="U938" i="2" s="1"/>
  <c r="U940" i="2" s="1"/>
  <c r="U942" i="2" s="1"/>
  <c r="U944" i="2" s="1"/>
  <c r="U946" i="2" s="1"/>
  <c r="U948" i="2" s="1"/>
  <c r="U950" i="2" s="1"/>
  <c r="U952" i="2" s="1"/>
  <c r="U954" i="2" s="1"/>
  <c r="U956" i="2" s="1"/>
  <c r="U958" i="2" s="1"/>
  <c r="U960" i="2" s="1"/>
  <c r="U962" i="2" s="1"/>
  <c r="U964" i="2" s="1"/>
  <c r="U966" i="2" s="1"/>
  <c r="U968" i="2" s="1"/>
  <c r="U970" i="2" s="1"/>
  <c r="U972" i="2" s="1"/>
  <c r="U974" i="2" s="1"/>
  <c r="U976" i="2" s="1"/>
  <c r="U978" i="2" s="1"/>
  <c r="U980" i="2" s="1"/>
  <c r="U982" i="2" s="1"/>
  <c r="U984" i="2" s="1"/>
  <c r="U986" i="2" s="1"/>
  <c r="U988" i="2" s="1"/>
  <c r="U990" i="2" s="1"/>
  <c r="U992" i="2" s="1"/>
  <c r="U994" i="2" s="1"/>
  <c r="U996" i="2" s="1"/>
  <c r="U998" i="2" s="1"/>
  <c r="U1000" i="2" s="1"/>
  <c r="U1002" i="2" s="1"/>
  <c r="U1004" i="2" s="1"/>
  <c r="U1006" i="2" s="1"/>
  <c r="U1008" i="2" s="1"/>
  <c r="U1010" i="2" s="1"/>
  <c r="U1012" i="2" s="1"/>
  <c r="U1014" i="2" s="1"/>
  <c r="U1016" i="2" s="1"/>
  <c r="U1018" i="2" s="1"/>
  <c r="U1020" i="2" s="1"/>
  <c r="U1022" i="2" s="1"/>
  <c r="U1024" i="2" s="1"/>
  <c r="U1026" i="2" s="1"/>
  <c r="U1028" i="2" s="1"/>
  <c r="U1030" i="2" s="1"/>
  <c r="U1032" i="2" s="1"/>
  <c r="U1034" i="2" s="1"/>
  <c r="U1036" i="2" s="1"/>
  <c r="U1038" i="2" s="1"/>
  <c r="U1040" i="2" s="1"/>
  <c r="U1042" i="2" s="1"/>
  <c r="U1044" i="2" s="1"/>
  <c r="U1046" i="2" s="1"/>
  <c r="U1048" i="2" s="1"/>
  <c r="U1050" i="2" s="1"/>
  <c r="U1052" i="2" s="1"/>
  <c r="U1054" i="2" s="1"/>
  <c r="U1056" i="2" s="1"/>
  <c r="U1058" i="2" s="1"/>
  <c r="U1060" i="2" s="1"/>
  <c r="U1062" i="2" s="1"/>
  <c r="U1064" i="2" s="1"/>
  <c r="U1066" i="2" s="1"/>
  <c r="U1068" i="2" s="1"/>
  <c r="U1070" i="2" s="1"/>
  <c r="U1072" i="2" s="1"/>
  <c r="U1074" i="2" s="1"/>
  <c r="U1076" i="2" s="1"/>
  <c r="U1078" i="2" s="1"/>
  <c r="U1080" i="2" s="1"/>
  <c r="U1082" i="2" s="1"/>
  <c r="U1084" i="2" s="1"/>
  <c r="U1086" i="2" s="1"/>
  <c r="U1088" i="2" s="1"/>
  <c r="U1090" i="2" s="1"/>
  <c r="U1092" i="2" s="1"/>
  <c r="U1094" i="2" s="1"/>
  <c r="U1096" i="2" s="1"/>
  <c r="U1098" i="2" s="1"/>
  <c r="U1100" i="2" s="1"/>
  <c r="U1102" i="2" s="1"/>
  <c r="U1104" i="2" s="1"/>
  <c r="U1106" i="2" s="1"/>
  <c r="U1108" i="2" s="1"/>
  <c r="U1110" i="2" s="1"/>
  <c r="U1112" i="2" s="1"/>
  <c r="U1114" i="2" s="1"/>
  <c r="U1116" i="2" s="1"/>
  <c r="U1118" i="2" s="1"/>
  <c r="U1120" i="2" s="1"/>
  <c r="U1122" i="2" s="1"/>
  <c r="U1124" i="2" s="1"/>
  <c r="U1126" i="2" s="1"/>
  <c r="U1128" i="2" s="1"/>
  <c r="U1130" i="2" s="1"/>
  <c r="U1132" i="2" s="1"/>
  <c r="U1134" i="2" s="1"/>
  <c r="U1136" i="2" s="1"/>
  <c r="U1138" i="2" s="1"/>
  <c r="U1140" i="2" s="1"/>
  <c r="U1142" i="2" s="1"/>
  <c r="U1144" i="2" s="1"/>
  <c r="U1146" i="2" s="1"/>
  <c r="U1148" i="2" s="1"/>
  <c r="U1150" i="2" s="1"/>
  <c r="U1152" i="2" s="1"/>
  <c r="U1154" i="2" s="1"/>
  <c r="U1156" i="2" s="1"/>
  <c r="U1158" i="2" s="1"/>
  <c r="U1160" i="2" s="1"/>
  <c r="U1162" i="2" s="1"/>
  <c r="U1164" i="2" s="1"/>
  <c r="U1166" i="2" s="1"/>
  <c r="U1168" i="2" s="1"/>
  <c r="U1170" i="2" s="1"/>
  <c r="U1172" i="2" s="1"/>
  <c r="U1174" i="2" s="1"/>
  <c r="U1176" i="2" s="1"/>
  <c r="U1178" i="2" s="1"/>
  <c r="U1180" i="2" s="1"/>
  <c r="U1182" i="2" s="1"/>
  <c r="U1184" i="2" s="1"/>
  <c r="U1186" i="2" s="1"/>
  <c r="U1188" i="2" s="1"/>
  <c r="U1190" i="2" s="1"/>
  <c r="U1192" i="2" s="1"/>
  <c r="U1194" i="2" s="1"/>
  <c r="U1196" i="2" s="1"/>
  <c r="U1198" i="2" s="1"/>
  <c r="U1200" i="2" s="1"/>
  <c r="U1202" i="2" s="1"/>
  <c r="U1204" i="2" s="1"/>
  <c r="U1206" i="2" s="1"/>
  <c r="U1208" i="2" s="1"/>
  <c r="U1210" i="2" s="1"/>
  <c r="U1212" i="2" s="1"/>
  <c r="U1214" i="2" s="1"/>
  <c r="U1216" i="2" s="1"/>
  <c r="U1218" i="2" s="1"/>
  <c r="U1220" i="2" s="1"/>
  <c r="U1222" i="2" s="1"/>
  <c r="U1224" i="2" s="1"/>
  <c r="U1226" i="2" s="1"/>
  <c r="U1228" i="2" s="1"/>
  <c r="U1230" i="2" s="1"/>
  <c r="U1232" i="2" s="1"/>
  <c r="U1234" i="2" s="1"/>
  <c r="U1236" i="2" s="1"/>
  <c r="U1238" i="2" s="1"/>
  <c r="U1240" i="2" s="1"/>
  <c r="U1242" i="2" s="1"/>
  <c r="U1244" i="2" s="1"/>
  <c r="U1246" i="2" s="1"/>
  <c r="U1248" i="2" s="1"/>
  <c r="U1250" i="2" s="1"/>
  <c r="U1252" i="2" s="1"/>
  <c r="U1254" i="2" s="1"/>
  <c r="U1256" i="2" s="1"/>
  <c r="U1258" i="2" s="1"/>
  <c r="U1260" i="2" s="1"/>
  <c r="U1262" i="2" s="1"/>
  <c r="U1264" i="2" s="1"/>
  <c r="U1266" i="2" s="1"/>
  <c r="U1268" i="2" s="1"/>
  <c r="U1270" i="2" s="1"/>
  <c r="U1272" i="2" s="1"/>
  <c r="U1274" i="2" s="1"/>
  <c r="U1276" i="2" s="1"/>
  <c r="U1278" i="2" s="1"/>
  <c r="U1280" i="2" s="1"/>
  <c r="U1282" i="2" s="1"/>
  <c r="U1284" i="2" s="1"/>
  <c r="U1286" i="2" s="1"/>
  <c r="U1288" i="2" s="1"/>
  <c r="U1290" i="2" s="1"/>
  <c r="U1292" i="2" s="1"/>
  <c r="U1294" i="2" s="1"/>
  <c r="U1296" i="2" s="1"/>
  <c r="U1298" i="2" s="1"/>
  <c r="U1300" i="2" s="1"/>
  <c r="U1302" i="2" s="1"/>
  <c r="U1304" i="2" s="1"/>
  <c r="U1306" i="2" s="1"/>
  <c r="U1308" i="2" s="1"/>
  <c r="U1310" i="2" s="1"/>
  <c r="U1312" i="2" s="1"/>
  <c r="U1314" i="2" s="1"/>
  <c r="U1316" i="2" s="1"/>
  <c r="U1318" i="2" s="1"/>
  <c r="U1320" i="2" s="1"/>
  <c r="U1322" i="2" s="1"/>
  <c r="U1324" i="2" s="1"/>
  <c r="U1326" i="2" s="1"/>
  <c r="U1328" i="2" s="1"/>
  <c r="U1330" i="2" s="1"/>
  <c r="U1332" i="2" s="1"/>
  <c r="U1334" i="2" s="1"/>
  <c r="U1336" i="2" s="1"/>
  <c r="U1338" i="2" s="1"/>
  <c r="U1340" i="2" s="1"/>
  <c r="U1342" i="2" s="1"/>
  <c r="U1344" i="2" s="1"/>
  <c r="U1346" i="2" s="1"/>
  <c r="U1348" i="2" s="1"/>
  <c r="U1350" i="2" s="1"/>
  <c r="U1352" i="2" s="1"/>
  <c r="U1354" i="2" s="1"/>
  <c r="U1356" i="2" s="1"/>
  <c r="U1358" i="2" s="1"/>
  <c r="U1360" i="2" s="1"/>
  <c r="U1362" i="2" s="1"/>
  <c r="U1364" i="2" s="1"/>
  <c r="U1366" i="2" s="1"/>
  <c r="U1368" i="2" s="1"/>
  <c r="U1370" i="2" s="1"/>
  <c r="U1372" i="2" s="1"/>
  <c r="U1374" i="2" s="1"/>
  <c r="U1376" i="2" s="1"/>
  <c r="U1378" i="2" s="1"/>
  <c r="U1380" i="2" s="1"/>
  <c r="U1382" i="2" s="1"/>
  <c r="U1384" i="2" s="1"/>
  <c r="U1386" i="2" s="1"/>
  <c r="U1388" i="2" s="1"/>
  <c r="U1390" i="2" s="1"/>
  <c r="U1392" i="2" s="1"/>
  <c r="U1394" i="2" s="1"/>
  <c r="U1396" i="2" s="1"/>
  <c r="U1398" i="2" s="1"/>
  <c r="U1400" i="2" s="1"/>
  <c r="U1402" i="2" s="1"/>
  <c r="U1404" i="2" s="1"/>
  <c r="U1406" i="2" s="1"/>
  <c r="U1408" i="2" s="1"/>
  <c r="U1410" i="2" s="1"/>
  <c r="U1412" i="2" s="1"/>
  <c r="U1414" i="2" s="1"/>
  <c r="U1416" i="2" s="1"/>
  <c r="U1418" i="2" s="1"/>
  <c r="U1420" i="2" s="1"/>
  <c r="U1422" i="2" s="1"/>
  <c r="U1424" i="2" s="1"/>
  <c r="U1426" i="2" s="1"/>
  <c r="U1428" i="2" s="1"/>
  <c r="U1430" i="2" s="1"/>
  <c r="U1432" i="2" s="1"/>
  <c r="U1434" i="2" s="1"/>
  <c r="U1436" i="2" s="1"/>
  <c r="U1438" i="2" s="1"/>
  <c r="U1440" i="2" s="1"/>
  <c r="U1442" i="2" s="1"/>
  <c r="U1444" i="2" s="1"/>
  <c r="U1446" i="2" s="1"/>
  <c r="U1448" i="2" s="1"/>
  <c r="U1450" i="2" s="1"/>
  <c r="U1452" i="2" s="1"/>
  <c r="U1454" i="2" s="1"/>
  <c r="U1456" i="2" s="1"/>
  <c r="U1458" i="2" s="1"/>
  <c r="U1460" i="2" s="1"/>
  <c r="U1462" i="2" s="1"/>
  <c r="U1464" i="2" s="1"/>
  <c r="U1466" i="2" s="1"/>
  <c r="U1468" i="2" s="1"/>
  <c r="U1470" i="2" s="1"/>
  <c r="U1472" i="2" s="1"/>
  <c r="U1474" i="2" s="1"/>
  <c r="U1476" i="2" s="1"/>
  <c r="U1478" i="2" s="1"/>
  <c r="U1480" i="2" s="1"/>
  <c r="U1482" i="2" s="1"/>
  <c r="U1484" i="2" s="1"/>
  <c r="U1486" i="2" s="1"/>
  <c r="U1488" i="2" s="1"/>
  <c r="U1490" i="2" s="1"/>
  <c r="U1492" i="2" s="1"/>
  <c r="U1494" i="2" s="1"/>
  <c r="U1496" i="2" s="1"/>
  <c r="U1498" i="2" s="1"/>
  <c r="U1500" i="2" s="1"/>
  <c r="U1502" i="2" s="1"/>
  <c r="U1504" i="2" s="1"/>
  <c r="U1506" i="2" s="1"/>
  <c r="U1508" i="2" s="1"/>
  <c r="U1510" i="2" s="1"/>
  <c r="U1512" i="2" s="1"/>
  <c r="U1514" i="2" s="1"/>
  <c r="U1516" i="2" s="1"/>
  <c r="U1518" i="2" s="1"/>
  <c r="U1520" i="2" s="1"/>
  <c r="U1522" i="2" s="1"/>
  <c r="U1524" i="2" s="1"/>
  <c r="U1526" i="2" s="1"/>
  <c r="U1528" i="2" s="1"/>
  <c r="U1530" i="2" s="1"/>
  <c r="U1532" i="2" s="1"/>
  <c r="U1534" i="2" s="1"/>
  <c r="U1536" i="2" s="1"/>
  <c r="U1538" i="2" s="1"/>
  <c r="U1540" i="2" s="1"/>
  <c r="U1542" i="2" s="1"/>
  <c r="U1544" i="2" s="1"/>
  <c r="U1546" i="2" s="1"/>
  <c r="U1548" i="2" s="1"/>
  <c r="U1550" i="2" s="1"/>
  <c r="U1552" i="2" s="1"/>
  <c r="U1554" i="2" s="1"/>
  <c r="U1556" i="2" s="1"/>
  <c r="U1558" i="2" s="1"/>
  <c r="U1560" i="2" s="1"/>
  <c r="U1562" i="2" s="1"/>
  <c r="U1564" i="2" s="1"/>
  <c r="U1566" i="2" s="1"/>
  <c r="U1568" i="2" s="1"/>
  <c r="U1570" i="2" s="1"/>
  <c r="U1572" i="2" s="1"/>
  <c r="U1574" i="2" s="1"/>
  <c r="U1576" i="2" s="1"/>
  <c r="U1578" i="2" s="1"/>
  <c r="U1580" i="2" s="1"/>
  <c r="U1582" i="2" s="1"/>
  <c r="U1584" i="2" s="1"/>
  <c r="U1586" i="2" s="1"/>
  <c r="U1588" i="2" s="1"/>
  <c r="U1590" i="2" s="1"/>
  <c r="U1592" i="2" s="1"/>
  <c r="U1594" i="2" s="1"/>
  <c r="U1596" i="2" s="1"/>
  <c r="U1598" i="2" s="1"/>
  <c r="U1600" i="2" s="1"/>
  <c r="U1602" i="2" s="1"/>
  <c r="U1604" i="2" s="1"/>
  <c r="U1606" i="2" s="1"/>
  <c r="U1608" i="2" s="1"/>
  <c r="U1610" i="2" s="1"/>
  <c r="U1612" i="2" s="1"/>
  <c r="U1614" i="2" s="1"/>
  <c r="U1616" i="2" s="1"/>
  <c r="U1618" i="2" s="1"/>
  <c r="U1620" i="2" s="1"/>
  <c r="U1622" i="2" s="1"/>
  <c r="U1624" i="2" s="1"/>
  <c r="U1626" i="2" s="1"/>
  <c r="U1628" i="2" s="1"/>
  <c r="U1630" i="2" s="1"/>
  <c r="U1632" i="2" s="1"/>
  <c r="U1634" i="2" s="1"/>
  <c r="U1636" i="2" s="1"/>
  <c r="U1638" i="2" s="1"/>
  <c r="U1640" i="2" s="1"/>
  <c r="U1642" i="2" s="1"/>
  <c r="U1644" i="2" s="1"/>
  <c r="U1646" i="2" s="1"/>
  <c r="U1648" i="2" s="1"/>
  <c r="U1650" i="2" s="1"/>
  <c r="U1652" i="2" s="1"/>
  <c r="U1654" i="2" s="1"/>
  <c r="U1656" i="2" s="1"/>
  <c r="U1658" i="2" s="1"/>
  <c r="U1660" i="2" s="1"/>
  <c r="U1662" i="2" s="1"/>
  <c r="U1664" i="2" s="1"/>
  <c r="U1666" i="2" s="1"/>
  <c r="U1668" i="2" s="1"/>
  <c r="U1670" i="2" s="1"/>
  <c r="U1672" i="2" s="1"/>
  <c r="U1674" i="2" s="1"/>
  <c r="U1676" i="2" s="1"/>
  <c r="U1678" i="2" s="1"/>
  <c r="U1680" i="2" s="1"/>
  <c r="U1682" i="2" s="1"/>
  <c r="U1684" i="2" s="1"/>
  <c r="U1686" i="2" s="1"/>
  <c r="U1688" i="2" s="1"/>
  <c r="U1690" i="2" s="1"/>
  <c r="U1692" i="2" s="1"/>
  <c r="U1694" i="2" s="1"/>
  <c r="U1696" i="2" s="1"/>
  <c r="U1698" i="2" s="1"/>
  <c r="U1700" i="2" s="1"/>
  <c r="U1702" i="2" s="1"/>
  <c r="U1704" i="2" s="1"/>
  <c r="U1706" i="2" s="1"/>
  <c r="U1708" i="2" s="1"/>
  <c r="U1710" i="2" s="1"/>
  <c r="U1712" i="2" s="1"/>
  <c r="U1714" i="2" s="1"/>
  <c r="U1716" i="2" s="1"/>
  <c r="U1718" i="2" s="1"/>
  <c r="U1720" i="2" s="1"/>
  <c r="U1722" i="2" s="1"/>
  <c r="U1724" i="2" s="1"/>
  <c r="U1726" i="2" s="1"/>
  <c r="U1728" i="2" s="1"/>
  <c r="U1730" i="2" s="1"/>
  <c r="U1732" i="2" s="1"/>
  <c r="U1734" i="2" s="1"/>
  <c r="U1736" i="2" s="1"/>
  <c r="U1738" i="2" s="1"/>
  <c r="U1740" i="2" s="1"/>
  <c r="U1742" i="2" s="1"/>
  <c r="U1744" i="2" s="1"/>
  <c r="U1746" i="2" s="1"/>
  <c r="U1748" i="2" s="1"/>
  <c r="U1750" i="2" s="1"/>
  <c r="U1752" i="2" s="1"/>
  <c r="U1754" i="2" s="1"/>
  <c r="U1756" i="2" s="1"/>
  <c r="U1758" i="2" s="1"/>
  <c r="U1760" i="2" s="1"/>
  <c r="U1762" i="2" s="1"/>
  <c r="U1764" i="2" s="1"/>
  <c r="U1766" i="2" s="1"/>
  <c r="U1768" i="2" s="1"/>
  <c r="U1770" i="2" s="1"/>
  <c r="U1772" i="2" s="1"/>
  <c r="U1774" i="2" s="1"/>
  <c r="U1776" i="2" s="1"/>
  <c r="U1778" i="2" s="1"/>
  <c r="U1780" i="2" s="1"/>
  <c r="U1782" i="2" s="1"/>
  <c r="U1784" i="2" s="1"/>
  <c r="U1786" i="2" s="1"/>
  <c r="U1788" i="2" s="1"/>
  <c r="U1790" i="2" s="1"/>
  <c r="U1792" i="2" s="1"/>
  <c r="U1794" i="2" s="1"/>
  <c r="U1796" i="2" s="1"/>
  <c r="U1798" i="2" s="1"/>
  <c r="U1800" i="2" s="1"/>
  <c r="U1802" i="2" s="1"/>
  <c r="U1804" i="2" s="1"/>
  <c r="U1806" i="2" s="1"/>
  <c r="U1808" i="2" s="1"/>
  <c r="U1810" i="2" s="1"/>
  <c r="U1812" i="2" s="1"/>
  <c r="U1814" i="2" s="1"/>
  <c r="U1816" i="2" s="1"/>
  <c r="U1818" i="2" s="1"/>
  <c r="U1820" i="2" s="1"/>
  <c r="U1822" i="2" s="1"/>
  <c r="U1824" i="2" s="1"/>
  <c r="U1826" i="2" s="1"/>
  <c r="U1828" i="2" s="1"/>
  <c r="U1830" i="2" s="1"/>
  <c r="U1832" i="2" s="1"/>
  <c r="U1834" i="2" s="1"/>
  <c r="U1836" i="2" s="1"/>
  <c r="U1838" i="2" s="1"/>
  <c r="U1840" i="2" s="1"/>
  <c r="U1842" i="2" s="1"/>
  <c r="U1844" i="2" s="1"/>
  <c r="U1846" i="2" s="1"/>
  <c r="U1848" i="2" s="1"/>
  <c r="U1850" i="2" s="1"/>
  <c r="U1852" i="2" s="1"/>
  <c r="U1854" i="2" s="1"/>
  <c r="U1856" i="2" s="1"/>
  <c r="U1858" i="2" s="1"/>
  <c r="U1860" i="2" s="1"/>
  <c r="U1862" i="2" s="1"/>
  <c r="U1864" i="2" s="1"/>
  <c r="U1866" i="2" s="1"/>
  <c r="U1868" i="2" s="1"/>
  <c r="U1870" i="2" s="1"/>
  <c r="U1872" i="2" s="1"/>
  <c r="U1874" i="2" s="1"/>
  <c r="U1876" i="2" s="1"/>
  <c r="U1878" i="2" s="1"/>
  <c r="U1880" i="2" s="1"/>
  <c r="U1882" i="2" s="1"/>
  <c r="U1884" i="2" s="1"/>
  <c r="U1886" i="2" s="1"/>
  <c r="U1888" i="2" s="1"/>
  <c r="U1890" i="2" s="1"/>
  <c r="U1892" i="2" s="1"/>
  <c r="U1894" i="2" s="1"/>
  <c r="U1896" i="2" s="1"/>
  <c r="U1898" i="2" s="1"/>
  <c r="U1900" i="2" s="1"/>
  <c r="U1902" i="2" s="1"/>
  <c r="U1904" i="2" s="1"/>
  <c r="U1906" i="2" s="1"/>
  <c r="U1908" i="2" s="1"/>
  <c r="U1910" i="2" s="1"/>
  <c r="U1912" i="2" s="1"/>
  <c r="U1914" i="2" s="1"/>
  <c r="U1916" i="2" s="1"/>
  <c r="U1918" i="2" s="1"/>
  <c r="U1920" i="2" s="1"/>
  <c r="U1922" i="2" s="1"/>
  <c r="U1924" i="2" s="1"/>
  <c r="U1926" i="2" s="1"/>
  <c r="U1928" i="2" s="1"/>
  <c r="U1930" i="2" s="1"/>
  <c r="U1932" i="2" s="1"/>
  <c r="U1934" i="2" s="1"/>
  <c r="U1936" i="2" s="1"/>
  <c r="U1938" i="2" s="1"/>
  <c r="U1940" i="2" s="1"/>
  <c r="U1942" i="2" s="1"/>
  <c r="U1944" i="2" s="1"/>
  <c r="U1946" i="2" s="1"/>
  <c r="U1948" i="2" s="1"/>
  <c r="U1950" i="2" s="1"/>
  <c r="U1952" i="2" s="1"/>
  <c r="U1954" i="2" s="1"/>
  <c r="U1956" i="2" s="1"/>
  <c r="U1958" i="2" s="1"/>
  <c r="U1960" i="2" s="1"/>
  <c r="U1962" i="2" s="1"/>
  <c r="U1964" i="2" s="1"/>
  <c r="U1966" i="2" s="1"/>
  <c r="U1968" i="2" s="1"/>
  <c r="U1970" i="2" s="1"/>
  <c r="U1972" i="2" s="1"/>
  <c r="U1974" i="2" s="1"/>
  <c r="U1976" i="2" s="1"/>
  <c r="U1978" i="2" s="1"/>
  <c r="U1980" i="2" s="1"/>
  <c r="U1982" i="2" s="1"/>
  <c r="U1984" i="2" s="1"/>
  <c r="U1986" i="2" s="1"/>
  <c r="U1988" i="2" s="1"/>
  <c r="U1990" i="2" s="1"/>
  <c r="U1992" i="2" s="1"/>
  <c r="U1994" i="2" s="1"/>
  <c r="U1996" i="2" s="1"/>
  <c r="U1998" i="2" s="1"/>
  <c r="U2000" i="2" s="1"/>
  <c r="U2002" i="2" s="1"/>
  <c r="U2004" i="2" s="1"/>
  <c r="U2006" i="2" s="1"/>
  <c r="U2008" i="2" s="1"/>
  <c r="U2010" i="2" s="1"/>
  <c r="U2012" i="2" s="1"/>
  <c r="U2014" i="2" s="1"/>
  <c r="U2016" i="2" s="1"/>
  <c r="U2018" i="2" s="1"/>
  <c r="U2020" i="2" s="1"/>
  <c r="U2022" i="2" s="1"/>
  <c r="U2024" i="2" s="1"/>
  <c r="U2026" i="2" s="1"/>
  <c r="U2028" i="2" s="1"/>
  <c r="U2030" i="2" s="1"/>
  <c r="U2032" i="2" s="1"/>
  <c r="U2034" i="2" s="1"/>
  <c r="U2036" i="2" s="1"/>
  <c r="U2038" i="2" s="1"/>
  <c r="U2040" i="2" s="1"/>
  <c r="U2042" i="2" s="1"/>
  <c r="U2044" i="2" s="1"/>
  <c r="U2046" i="2" s="1"/>
  <c r="U2048" i="2" s="1"/>
  <c r="U2050" i="2" s="1"/>
  <c r="U2052" i="2" s="1"/>
  <c r="U2054" i="2" s="1"/>
  <c r="U2056" i="2" s="1"/>
  <c r="U2058" i="2" s="1"/>
  <c r="U2060" i="2" s="1"/>
  <c r="U2062" i="2" s="1"/>
  <c r="U2064" i="2" s="1"/>
  <c r="U2066" i="2" s="1"/>
  <c r="U2068" i="2" s="1"/>
  <c r="U2070" i="2" s="1"/>
  <c r="U2072" i="2" s="1"/>
  <c r="U2074" i="2" s="1"/>
  <c r="U2076" i="2" s="1"/>
  <c r="U2078" i="2" s="1"/>
  <c r="U2080" i="2" s="1"/>
  <c r="U2082" i="2" s="1"/>
  <c r="U2084" i="2" s="1"/>
  <c r="U2086" i="2" s="1"/>
  <c r="U2088" i="2" s="1"/>
  <c r="U2090" i="2" s="1"/>
  <c r="U2092" i="2" s="1"/>
  <c r="U2094" i="2" s="1"/>
  <c r="U2096" i="2" s="1"/>
  <c r="U2098" i="2" s="1"/>
  <c r="U2100" i="2" s="1"/>
  <c r="U2102" i="2" s="1"/>
  <c r="U2104" i="2" s="1"/>
  <c r="U2106" i="2" s="1"/>
  <c r="U2108" i="2" s="1"/>
  <c r="U2110" i="2" s="1"/>
  <c r="U2112" i="2" s="1"/>
  <c r="U2114" i="2" s="1"/>
  <c r="U2116" i="2" s="1"/>
  <c r="U2118" i="2" s="1"/>
  <c r="U2120" i="2" s="1"/>
  <c r="U2122" i="2" s="1"/>
  <c r="U2124" i="2" s="1"/>
  <c r="U2126" i="2" s="1"/>
  <c r="U2128" i="2" s="1"/>
  <c r="U2130" i="2" s="1"/>
  <c r="U2132" i="2" s="1"/>
  <c r="U2134" i="2" s="1"/>
  <c r="U2136" i="2" s="1"/>
  <c r="U2138" i="2" s="1"/>
  <c r="U2140" i="2" s="1"/>
  <c r="U2142" i="2" s="1"/>
  <c r="U2144" i="2" s="1"/>
  <c r="U2146" i="2" s="1"/>
  <c r="U2148" i="2" s="1"/>
  <c r="U2150" i="2" s="1"/>
  <c r="U2152" i="2" s="1"/>
  <c r="U2154" i="2" s="1"/>
  <c r="U2156" i="2" s="1"/>
  <c r="U2158" i="2" s="1"/>
  <c r="U2160" i="2" s="1"/>
  <c r="U2162" i="2" s="1"/>
  <c r="U2164" i="2" s="1"/>
  <c r="U2166" i="2" s="1"/>
  <c r="U2168" i="2" s="1"/>
  <c r="U2170" i="2" s="1"/>
  <c r="U2172" i="2" s="1"/>
  <c r="U2174" i="2" s="1"/>
  <c r="U2176" i="2" s="1"/>
  <c r="U2178" i="2" s="1"/>
  <c r="U2180" i="2" s="1"/>
  <c r="U2182" i="2" s="1"/>
  <c r="U2184" i="2" s="1"/>
  <c r="U2186" i="2" s="1"/>
  <c r="U2188" i="2" s="1"/>
  <c r="U2190" i="2" s="1"/>
  <c r="U2192" i="2" s="1"/>
  <c r="U2194" i="2" s="1"/>
  <c r="U2196" i="2" s="1"/>
  <c r="U2198" i="2" s="1"/>
  <c r="U2200" i="2" s="1"/>
  <c r="U2202" i="2" s="1"/>
  <c r="U2204" i="2" s="1"/>
  <c r="U2206" i="2" s="1"/>
  <c r="U2208" i="2" s="1"/>
  <c r="U2210" i="2" s="1"/>
  <c r="U2212" i="2" s="1"/>
  <c r="U2214" i="2" s="1"/>
  <c r="U2216" i="2" s="1"/>
  <c r="U2218" i="2" s="1"/>
  <c r="U2220" i="2" s="1"/>
  <c r="U2222" i="2" s="1"/>
  <c r="U2224" i="2" s="1"/>
  <c r="U2226" i="2" s="1"/>
  <c r="U2228" i="2" s="1"/>
  <c r="U2230" i="2" s="1"/>
  <c r="U2232" i="2" s="1"/>
  <c r="U2234" i="2" s="1"/>
  <c r="U2236" i="2" s="1"/>
  <c r="U2238" i="2" s="1"/>
  <c r="U2240" i="2" s="1"/>
  <c r="U2242" i="2" s="1"/>
  <c r="U2244" i="2" s="1"/>
  <c r="U2246" i="2" s="1"/>
  <c r="U2248" i="2" s="1"/>
  <c r="U2250" i="2" s="1"/>
  <c r="U2252" i="2" s="1"/>
  <c r="U2254" i="2" s="1"/>
  <c r="U2256" i="2" s="1"/>
  <c r="U2258" i="2" s="1"/>
  <c r="U2260" i="2" s="1"/>
  <c r="U2262" i="2" s="1"/>
  <c r="U2264" i="2" s="1"/>
  <c r="U2266" i="2" s="1"/>
  <c r="U2268" i="2" s="1"/>
  <c r="U2270" i="2" s="1"/>
  <c r="U2272" i="2" s="1"/>
  <c r="U2274" i="2" s="1"/>
  <c r="U2276" i="2" s="1"/>
  <c r="U2278" i="2" s="1"/>
  <c r="U2280" i="2" s="1"/>
  <c r="U2282" i="2" s="1"/>
  <c r="U2284" i="2" s="1"/>
  <c r="U2286" i="2" s="1"/>
  <c r="U2288" i="2" s="1"/>
  <c r="U2290" i="2" s="1"/>
  <c r="U2292" i="2" s="1"/>
  <c r="U2294" i="2" s="1"/>
  <c r="U2296" i="2" s="1"/>
  <c r="U2298" i="2" s="1"/>
  <c r="U2300" i="2" s="1"/>
  <c r="U2302" i="2" s="1"/>
  <c r="U2304" i="2" s="1"/>
  <c r="U2306" i="2" s="1"/>
  <c r="U2308" i="2" s="1"/>
  <c r="U2310" i="2" s="1"/>
  <c r="U2312" i="2" s="1"/>
  <c r="U2314" i="2" s="1"/>
  <c r="U2316" i="2" s="1"/>
  <c r="U2318" i="2" s="1"/>
  <c r="U2320" i="2" s="1"/>
  <c r="U2322" i="2" s="1"/>
  <c r="U2324" i="2" s="1"/>
  <c r="U2326" i="2" s="1"/>
  <c r="U2328" i="2" s="1"/>
  <c r="U2330" i="2" s="1"/>
  <c r="U2332" i="2" s="1"/>
  <c r="U2334" i="2" s="1"/>
  <c r="U2336" i="2" s="1"/>
  <c r="U2338" i="2" s="1"/>
  <c r="U2340" i="2" s="1"/>
  <c r="U2342" i="2" s="1"/>
  <c r="U2344" i="2" s="1"/>
  <c r="U2346" i="2" s="1"/>
  <c r="U2348" i="2" s="1"/>
  <c r="U2350" i="2" s="1"/>
  <c r="U2352" i="2" s="1"/>
  <c r="U2354" i="2" s="1"/>
  <c r="U2356" i="2" s="1"/>
  <c r="U2358" i="2" s="1"/>
  <c r="U2360" i="2" s="1"/>
  <c r="U2362" i="2" s="1"/>
  <c r="U2364" i="2" s="1"/>
  <c r="U2366" i="2" s="1"/>
  <c r="U2368" i="2" s="1"/>
  <c r="U2370" i="2" s="1"/>
  <c r="U2372" i="2" s="1"/>
  <c r="U2374" i="2" s="1"/>
  <c r="U2376" i="2" s="1"/>
  <c r="U2378" i="2" s="1"/>
  <c r="U2380" i="2" s="1"/>
  <c r="U2382" i="2" s="1"/>
  <c r="U2384" i="2" s="1"/>
  <c r="U2386" i="2" s="1"/>
  <c r="U2388" i="2" s="1"/>
  <c r="U2390" i="2" s="1"/>
  <c r="U2392" i="2" s="1"/>
  <c r="U2394" i="2" s="1"/>
  <c r="U2396" i="2" s="1"/>
  <c r="U2398" i="2" s="1"/>
  <c r="U2400" i="2" s="1"/>
  <c r="U2402" i="2" s="1"/>
  <c r="U2404" i="2" s="1"/>
  <c r="U2406" i="2" s="1"/>
  <c r="U2408" i="2" s="1"/>
  <c r="U2410" i="2" s="1"/>
  <c r="U2412" i="2" s="1"/>
  <c r="U2414" i="2" s="1"/>
  <c r="U2416" i="2" s="1"/>
  <c r="U2418" i="2" s="1"/>
  <c r="U2420" i="2" s="1"/>
  <c r="U2422" i="2" s="1"/>
  <c r="U2424" i="2" s="1"/>
  <c r="U2426" i="2" s="1"/>
  <c r="U2428" i="2" s="1"/>
  <c r="U2430" i="2" s="1"/>
  <c r="U2432" i="2" s="1"/>
  <c r="U2434" i="2" s="1"/>
  <c r="U2436" i="2" s="1"/>
  <c r="AD388" i="2"/>
  <c r="AD384" i="2"/>
  <c r="AD390" i="2" s="1"/>
  <c r="AD392" i="2" s="1"/>
  <c r="AD394" i="2" s="1"/>
  <c r="AD396" i="2" s="1"/>
  <c r="AD398" i="2" s="1"/>
  <c r="AD400" i="2" s="1"/>
  <c r="AD402" i="2" s="1"/>
  <c r="AD404" i="2" s="1"/>
  <c r="AD406" i="2" s="1"/>
  <c r="AD408" i="2" s="1"/>
  <c r="AD410" i="2" s="1"/>
  <c r="AD412" i="2" s="1"/>
  <c r="AD414" i="2" s="1"/>
  <c r="AD416" i="2" s="1"/>
  <c r="AD418" i="2" s="1"/>
  <c r="AD420" i="2" s="1"/>
  <c r="AD422" i="2" s="1"/>
  <c r="AD424" i="2" s="1"/>
  <c r="AD426" i="2" s="1"/>
  <c r="AD428" i="2" s="1"/>
  <c r="AD430" i="2" s="1"/>
  <c r="AD432" i="2" s="1"/>
  <c r="AD434" i="2" s="1"/>
  <c r="AD436" i="2" s="1"/>
  <c r="AD438" i="2" s="1"/>
  <c r="AD440" i="2" s="1"/>
  <c r="AD442" i="2" s="1"/>
  <c r="AD444" i="2" s="1"/>
  <c r="AD446" i="2" s="1"/>
  <c r="AD448" i="2" s="1"/>
  <c r="AD450" i="2" s="1"/>
  <c r="AD452" i="2" s="1"/>
  <c r="AD454" i="2" s="1"/>
  <c r="AD456" i="2" s="1"/>
  <c r="AD458" i="2" s="1"/>
  <c r="AD460" i="2" s="1"/>
  <c r="AD462" i="2" s="1"/>
  <c r="AD464" i="2" s="1"/>
  <c r="AD466" i="2" s="1"/>
  <c r="AD468" i="2" s="1"/>
  <c r="AD470" i="2" s="1"/>
  <c r="AD472" i="2" s="1"/>
  <c r="AD474" i="2" s="1"/>
  <c r="AD476" i="2" s="1"/>
  <c r="AD478" i="2" s="1"/>
  <c r="AD480" i="2" s="1"/>
  <c r="AD482" i="2" s="1"/>
  <c r="AD484" i="2" s="1"/>
  <c r="AD486" i="2" s="1"/>
  <c r="AD488" i="2" s="1"/>
  <c r="AD490" i="2" s="1"/>
  <c r="AD492" i="2" s="1"/>
  <c r="AD494" i="2" s="1"/>
  <c r="AD496" i="2" s="1"/>
  <c r="AD498" i="2" s="1"/>
  <c r="AD500" i="2" s="1"/>
  <c r="AD502" i="2" s="1"/>
  <c r="AD504" i="2" s="1"/>
  <c r="AD506" i="2" s="1"/>
  <c r="AD508" i="2" s="1"/>
  <c r="AD510" i="2" s="1"/>
  <c r="AD512" i="2" s="1"/>
  <c r="AD514" i="2" s="1"/>
  <c r="AD516" i="2" s="1"/>
  <c r="AD518" i="2" s="1"/>
  <c r="AD520" i="2" s="1"/>
  <c r="AD522" i="2" s="1"/>
  <c r="AD524" i="2" s="1"/>
  <c r="AD526" i="2" s="1"/>
  <c r="AD528" i="2" s="1"/>
  <c r="AD530" i="2" s="1"/>
  <c r="AD532" i="2" s="1"/>
  <c r="AD534" i="2" s="1"/>
  <c r="AD536" i="2" s="1"/>
  <c r="AD538" i="2" s="1"/>
  <c r="AD540" i="2" s="1"/>
  <c r="AD542" i="2" s="1"/>
  <c r="AD544" i="2" s="1"/>
  <c r="AD546" i="2" s="1"/>
  <c r="AD548" i="2" s="1"/>
  <c r="AD550" i="2" s="1"/>
  <c r="AD552" i="2" s="1"/>
  <c r="AD554" i="2" s="1"/>
  <c r="AD556" i="2" s="1"/>
  <c r="AD558" i="2" s="1"/>
  <c r="AD560" i="2" s="1"/>
  <c r="AD562" i="2" s="1"/>
  <c r="AD564" i="2" s="1"/>
  <c r="AD566" i="2" s="1"/>
  <c r="AD568" i="2" s="1"/>
  <c r="AD570" i="2" s="1"/>
  <c r="AD572" i="2" s="1"/>
  <c r="AD574" i="2" s="1"/>
  <c r="AD576" i="2" s="1"/>
  <c r="AD578" i="2" s="1"/>
  <c r="AD580" i="2" s="1"/>
  <c r="AD582" i="2" s="1"/>
  <c r="AD584" i="2" s="1"/>
  <c r="AD586" i="2" s="1"/>
  <c r="AD588" i="2" s="1"/>
  <c r="AD590" i="2" s="1"/>
  <c r="AD592" i="2" s="1"/>
  <c r="AD594" i="2" s="1"/>
  <c r="AD596" i="2" s="1"/>
  <c r="AD598" i="2" s="1"/>
  <c r="AD600" i="2" s="1"/>
  <c r="AD602" i="2" s="1"/>
  <c r="AD604" i="2" s="1"/>
  <c r="AD606" i="2" s="1"/>
  <c r="AD608" i="2" s="1"/>
  <c r="AD610" i="2" s="1"/>
  <c r="AD612" i="2" s="1"/>
  <c r="AD614" i="2" s="1"/>
  <c r="AD616" i="2" s="1"/>
  <c r="AD618" i="2" s="1"/>
  <c r="AD620" i="2" s="1"/>
  <c r="AD622" i="2" s="1"/>
  <c r="AD624" i="2" s="1"/>
  <c r="AD626" i="2" s="1"/>
  <c r="AD628" i="2" s="1"/>
  <c r="AD630" i="2" s="1"/>
  <c r="AD632" i="2" s="1"/>
  <c r="AD634" i="2" s="1"/>
  <c r="AD636" i="2" s="1"/>
  <c r="AD638" i="2" s="1"/>
  <c r="AD640" i="2" s="1"/>
  <c r="AD642" i="2" s="1"/>
  <c r="AD644" i="2" s="1"/>
  <c r="AD646" i="2" s="1"/>
  <c r="AD648" i="2" s="1"/>
  <c r="AD650" i="2" s="1"/>
  <c r="AD652" i="2" s="1"/>
  <c r="AD654" i="2" s="1"/>
  <c r="AD656" i="2" s="1"/>
  <c r="AD658" i="2" s="1"/>
  <c r="AD660" i="2" s="1"/>
  <c r="AD662" i="2" s="1"/>
  <c r="AD664" i="2" s="1"/>
  <c r="AD666" i="2" s="1"/>
  <c r="AD668" i="2" s="1"/>
  <c r="AD670" i="2" s="1"/>
  <c r="AD672" i="2" s="1"/>
  <c r="AD674" i="2" s="1"/>
  <c r="AD676" i="2" s="1"/>
  <c r="AD678" i="2" s="1"/>
  <c r="AD680" i="2" s="1"/>
  <c r="AD682" i="2" s="1"/>
  <c r="AD684" i="2" s="1"/>
  <c r="AD686" i="2" s="1"/>
  <c r="AD688" i="2" s="1"/>
  <c r="AD690" i="2" s="1"/>
  <c r="AD692" i="2" s="1"/>
  <c r="AD694" i="2" s="1"/>
  <c r="AD696" i="2" s="1"/>
  <c r="AD698" i="2" s="1"/>
  <c r="AD700" i="2" s="1"/>
  <c r="AD702" i="2" s="1"/>
  <c r="AD704" i="2" s="1"/>
  <c r="AD706" i="2" s="1"/>
  <c r="AD708" i="2" s="1"/>
  <c r="AD710" i="2" s="1"/>
  <c r="AD712" i="2" s="1"/>
  <c r="AD714" i="2" s="1"/>
  <c r="AD716" i="2" s="1"/>
  <c r="AD718" i="2" s="1"/>
  <c r="AD720" i="2" s="1"/>
  <c r="AD722" i="2" s="1"/>
  <c r="AD724" i="2" s="1"/>
  <c r="AD726" i="2" s="1"/>
  <c r="AD728" i="2" s="1"/>
  <c r="AD730" i="2" s="1"/>
  <c r="AD732" i="2" s="1"/>
  <c r="AD734" i="2" s="1"/>
  <c r="AD736" i="2" s="1"/>
  <c r="AD738" i="2" s="1"/>
  <c r="AD740" i="2" s="1"/>
  <c r="AD742" i="2" s="1"/>
  <c r="AD744" i="2" s="1"/>
  <c r="AD746" i="2" s="1"/>
  <c r="AD748" i="2" s="1"/>
  <c r="AD750" i="2" s="1"/>
  <c r="AD752" i="2" s="1"/>
  <c r="AD754" i="2" s="1"/>
  <c r="AD756" i="2" s="1"/>
  <c r="AD758" i="2" s="1"/>
  <c r="AD760" i="2" s="1"/>
  <c r="AD762" i="2" s="1"/>
  <c r="AD764" i="2" s="1"/>
  <c r="AD766" i="2" s="1"/>
  <c r="AD768" i="2" s="1"/>
  <c r="AD770" i="2" s="1"/>
  <c r="AD772" i="2" s="1"/>
  <c r="AD774" i="2" s="1"/>
  <c r="AD776" i="2" s="1"/>
  <c r="AD778" i="2" s="1"/>
  <c r="AD780" i="2" s="1"/>
  <c r="AD782" i="2" s="1"/>
  <c r="AD784" i="2" s="1"/>
  <c r="AD786" i="2" s="1"/>
  <c r="AD788" i="2" s="1"/>
  <c r="AD790" i="2" s="1"/>
  <c r="AD792" i="2" s="1"/>
  <c r="AD794" i="2" s="1"/>
  <c r="AD796" i="2" s="1"/>
  <c r="AD798" i="2" s="1"/>
  <c r="AD800" i="2" s="1"/>
  <c r="AD802" i="2" s="1"/>
  <c r="AD804" i="2" s="1"/>
  <c r="AD806" i="2" s="1"/>
  <c r="AD808" i="2" s="1"/>
  <c r="AD810" i="2" s="1"/>
  <c r="AD812" i="2" s="1"/>
  <c r="AD814" i="2" s="1"/>
  <c r="AD816" i="2" s="1"/>
  <c r="AD818" i="2" s="1"/>
  <c r="AD820" i="2" s="1"/>
  <c r="AD822" i="2" s="1"/>
  <c r="AD824" i="2" s="1"/>
  <c r="AD826" i="2" s="1"/>
  <c r="AD828" i="2" s="1"/>
  <c r="AD830" i="2" s="1"/>
  <c r="AD832" i="2" s="1"/>
  <c r="AD834" i="2" s="1"/>
  <c r="AD836" i="2" s="1"/>
  <c r="AD838" i="2" s="1"/>
  <c r="AD840" i="2" s="1"/>
  <c r="AD842" i="2" s="1"/>
  <c r="AD844" i="2" s="1"/>
  <c r="AD846" i="2" s="1"/>
  <c r="AD848" i="2" s="1"/>
  <c r="AD850" i="2" s="1"/>
  <c r="AD852" i="2" s="1"/>
  <c r="AD854" i="2" s="1"/>
  <c r="AD856" i="2" s="1"/>
  <c r="AD858" i="2" s="1"/>
  <c r="AD860" i="2" s="1"/>
  <c r="AD862" i="2" s="1"/>
  <c r="AD864" i="2" s="1"/>
  <c r="AD866" i="2" s="1"/>
  <c r="AD868" i="2" s="1"/>
  <c r="AD870" i="2" s="1"/>
  <c r="AD872" i="2" s="1"/>
  <c r="AD874" i="2" s="1"/>
  <c r="AD876" i="2" s="1"/>
  <c r="AD878" i="2" s="1"/>
  <c r="AD880" i="2" s="1"/>
  <c r="AD882" i="2" s="1"/>
  <c r="AD884" i="2" s="1"/>
  <c r="AD886" i="2" s="1"/>
  <c r="AD888" i="2" s="1"/>
  <c r="AD890" i="2" s="1"/>
  <c r="AD892" i="2" s="1"/>
  <c r="AD894" i="2" s="1"/>
  <c r="AD896" i="2" s="1"/>
  <c r="AD898" i="2" s="1"/>
  <c r="AD900" i="2" s="1"/>
  <c r="AD902" i="2" s="1"/>
  <c r="AD904" i="2" s="1"/>
  <c r="AD906" i="2" s="1"/>
  <c r="AD908" i="2" s="1"/>
  <c r="AD910" i="2" s="1"/>
  <c r="AD912" i="2" s="1"/>
  <c r="AD914" i="2" s="1"/>
  <c r="AD916" i="2" s="1"/>
  <c r="AD918" i="2" s="1"/>
  <c r="AD920" i="2" s="1"/>
  <c r="AD922" i="2" s="1"/>
  <c r="AD924" i="2" s="1"/>
  <c r="AD926" i="2" s="1"/>
  <c r="AD928" i="2" s="1"/>
  <c r="AD930" i="2" s="1"/>
  <c r="AD932" i="2" s="1"/>
  <c r="AD934" i="2" s="1"/>
  <c r="AD936" i="2" s="1"/>
  <c r="AD938" i="2" s="1"/>
  <c r="AD940" i="2" s="1"/>
  <c r="AD942" i="2" s="1"/>
  <c r="AD944" i="2" s="1"/>
  <c r="AD946" i="2" s="1"/>
  <c r="AD948" i="2" s="1"/>
  <c r="AD950" i="2" s="1"/>
  <c r="AD952" i="2" s="1"/>
  <c r="AD954" i="2" s="1"/>
  <c r="AD956" i="2" s="1"/>
  <c r="AD958" i="2" s="1"/>
  <c r="AD960" i="2" s="1"/>
  <c r="AD962" i="2" s="1"/>
  <c r="AD964" i="2" s="1"/>
  <c r="AD966" i="2" s="1"/>
  <c r="AD968" i="2" s="1"/>
  <c r="AD970" i="2" s="1"/>
  <c r="AD972" i="2" s="1"/>
  <c r="AD974" i="2" s="1"/>
  <c r="AD976" i="2" s="1"/>
  <c r="AD978" i="2" s="1"/>
  <c r="AD980" i="2" s="1"/>
  <c r="AD982" i="2" s="1"/>
  <c r="AD984" i="2" s="1"/>
  <c r="AD986" i="2" s="1"/>
  <c r="AD988" i="2" s="1"/>
  <c r="AD990" i="2" s="1"/>
  <c r="AD992" i="2" s="1"/>
  <c r="AD994" i="2" s="1"/>
  <c r="AD996" i="2" s="1"/>
  <c r="AD998" i="2" s="1"/>
  <c r="AD1000" i="2" s="1"/>
  <c r="AD1002" i="2" s="1"/>
  <c r="AD1004" i="2" s="1"/>
  <c r="AD1006" i="2" s="1"/>
  <c r="AD1008" i="2" s="1"/>
  <c r="AD1010" i="2" s="1"/>
  <c r="AD1012" i="2" s="1"/>
  <c r="AD1014" i="2" s="1"/>
  <c r="AD1016" i="2" s="1"/>
  <c r="AD1018" i="2" s="1"/>
  <c r="AD1020" i="2" s="1"/>
  <c r="AD1022" i="2" s="1"/>
  <c r="AD1024" i="2" s="1"/>
  <c r="AD1026" i="2" s="1"/>
  <c r="AD1028" i="2" s="1"/>
  <c r="AD1030" i="2" s="1"/>
  <c r="AD1032" i="2" s="1"/>
  <c r="AD1034" i="2" s="1"/>
  <c r="AD1036" i="2" s="1"/>
  <c r="AD1038" i="2" s="1"/>
  <c r="AD1040" i="2" s="1"/>
  <c r="AD1042" i="2" s="1"/>
  <c r="AD1044" i="2" s="1"/>
  <c r="AD1046" i="2" s="1"/>
  <c r="AD1048" i="2" s="1"/>
  <c r="AD1050" i="2" s="1"/>
  <c r="AD1052" i="2" s="1"/>
  <c r="AD1054" i="2" s="1"/>
  <c r="AD1056" i="2" s="1"/>
  <c r="AD1058" i="2" s="1"/>
  <c r="AD1060" i="2" s="1"/>
  <c r="AD1062" i="2" s="1"/>
  <c r="AD1064" i="2" s="1"/>
  <c r="AD1066" i="2" s="1"/>
  <c r="AD1068" i="2" s="1"/>
  <c r="AD1070" i="2" s="1"/>
  <c r="AD1072" i="2" s="1"/>
  <c r="AD1074" i="2" s="1"/>
  <c r="AD1076" i="2" s="1"/>
  <c r="AD1078" i="2" s="1"/>
  <c r="AD1080" i="2" s="1"/>
  <c r="AD1082" i="2" s="1"/>
  <c r="AD1084" i="2" s="1"/>
  <c r="AD1086" i="2" s="1"/>
  <c r="AD1088" i="2" s="1"/>
  <c r="AD1090" i="2" s="1"/>
  <c r="AD1092" i="2" s="1"/>
  <c r="AD1094" i="2" s="1"/>
  <c r="AD1096" i="2" s="1"/>
  <c r="AD1098" i="2" s="1"/>
  <c r="AD1100" i="2" s="1"/>
  <c r="AD1102" i="2" s="1"/>
  <c r="AD1104" i="2" s="1"/>
  <c r="AD1106" i="2" s="1"/>
  <c r="AD1108" i="2" s="1"/>
  <c r="AD1110" i="2" s="1"/>
  <c r="AD1112" i="2" s="1"/>
  <c r="AD1114" i="2" s="1"/>
  <c r="AD1116" i="2" s="1"/>
  <c r="AD1118" i="2" s="1"/>
  <c r="AD1120" i="2" s="1"/>
  <c r="AD1122" i="2" s="1"/>
  <c r="AD1124" i="2" s="1"/>
  <c r="AD1126" i="2" s="1"/>
  <c r="AD1128" i="2" s="1"/>
  <c r="AD1130" i="2" s="1"/>
  <c r="AD1132" i="2" s="1"/>
  <c r="AD1134" i="2" s="1"/>
  <c r="AD1136" i="2" s="1"/>
  <c r="AD1138" i="2" s="1"/>
  <c r="AD1140" i="2" s="1"/>
  <c r="AD1142" i="2" s="1"/>
  <c r="AD1144" i="2" s="1"/>
  <c r="AD1146" i="2" s="1"/>
  <c r="AD1148" i="2" s="1"/>
  <c r="AD1150" i="2" s="1"/>
  <c r="AD1152" i="2" s="1"/>
  <c r="AD1154" i="2" s="1"/>
  <c r="AD1156" i="2" s="1"/>
  <c r="AD1158" i="2" s="1"/>
  <c r="AD1160" i="2" s="1"/>
  <c r="AD1162" i="2" s="1"/>
  <c r="AD1164" i="2" s="1"/>
  <c r="AD1166" i="2" s="1"/>
  <c r="AD1168" i="2" s="1"/>
  <c r="AD1170" i="2" s="1"/>
  <c r="AD1172" i="2" s="1"/>
  <c r="AD1174" i="2" s="1"/>
  <c r="AD1176" i="2" s="1"/>
  <c r="AD1178" i="2" s="1"/>
  <c r="AD1180" i="2" s="1"/>
  <c r="AD1182" i="2" s="1"/>
  <c r="AD1184" i="2" s="1"/>
  <c r="AD1186" i="2" s="1"/>
  <c r="AD1188" i="2" s="1"/>
  <c r="AD1190" i="2" s="1"/>
  <c r="AD1192" i="2" s="1"/>
  <c r="AD1194" i="2" s="1"/>
  <c r="AD1196" i="2" s="1"/>
  <c r="AD1198" i="2" s="1"/>
  <c r="AD1200" i="2" s="1"/>
  <c r="AD1202" i="2" s="1"/>
  <c r="AD1204" i="2" s="1"/>
  <c r="AD1206" i="2" s="1"/>
  <c r="AD1208" i="2" s="1"/>
  <c r="AD1210" i="2" s="1"/>
  <c r="AD1212" i="2" s="1"/>
  <c r="AD1214" i="2" s="1"/>
  <c r="AD1216" i="2" s="1"/>
  <c r="AD1218" i="2" s="1"/>
  <c r="AD1220" i="2" s="1"/>
  <c r="AD1222" i="2" s="1"/>
  <c r="AD1224" i="2" s="1"/>
  <c r="AD1226" i="2" s="1"/>
  <c r="AD1228" i="2" s="1"/>
  <c r="AD1230" i="2" s="1"/>
  <c r="AD1232" i="2" s="1"/>
  <c r="AD1234" i="2" s="1"/>
  <c r="AD1236" i="2" s="1"/>
  <c r="AD1238" i="2" s="1"/>
  <c r="AD1240" i="2" s="1"/>
  <c r="AD1242" i="2" s="1"/>
  <c r="AD1244" i="2" s="1"/>
  <c r="AD1246" i="2" s="1"/>
  <c r="AD1248" i="2" s="1"/>
  <c r="AD1250" i="2" s="1"/>
  <c r="AD1252" i="2" s="1"/>
  <c r="AD1254" i="2" s="1"/>
  <c r="AD1256" i="2" s="1"/>
  <c r="AD1258" i="2" s="1"/>
  <c r="AD1260" i="2" s="1"/>
  <c r="AD1262" i="2" s="1"/>
  <c r="AD1264" i="2" s="1"/>
  <c r="AD1266" i="2" s="1"/>
  <c r="AD1268" i="2" s="1"/>
  <c r="AD1270" i="2" s="1"/>
  <c r="AD1272" i="2" s="1"/>
  <c r="AD1274" i="2" s="1"/>
  <c r="AD1276" i="2" s="1"/>
  <c r="AD1278" i="2" s="1"/>
  <c r="AD1280" i="2" s="1"/>
  <c r="AD1282" i="2" s="1"/>
  <c r="AD1284" i="2" s="1"/>
  <c r="AD1286" i="2" s="1"/>
  <c r="AD1288" i="2" s="1"/>
  <c r="AD1290" i="2" s="1"/>
  <c r="AD1292" i="2" s="1"/>
  <c r="AD1294" i="2" s="1"/>
  <c r="AD1296" i="2" s="1"/>
  <c r="AD1298" i="2" s="1"/>
  <c r="AD1300" i="2" s="1"/>
  <c r="AD1302" i="2" s="1"/>
  <c r="AD1304" i="2" s="1"/>
  <c r="AD1306" i="2" s="1"/>
  <c r="AD1308" i="2" s="1"/>
  <c r="AD1310" i="2" s="1"/>
  <c r="AD1312" i="2" s="1"/>
  <c r="AD1314" i="2" s="1"/>
  <c r="AD1316" i="2" s="1"/>
  <c r="AD1318" i="2" s="1"/>
  <c r="AD1320" i="2" s="1"/>
  <c r="AD1322" i="2" s="1"/>
  <c r="AD1324" i="2" s="1"/>
  <c r="AD1326" i="2" s="1"/>
  <c r="AD1328" i="2" s="1"/>
  <c r="AD1330" i="2" s="1"/>
  <c r="AD1332" i="2" s="1"/>
  <c r="AD1334" i="2" s="1"/>
  <c r="AD1336" i="2" s="1"/>
  <c r="AD1338" i="2" s="1"/>
  <c r="AD1340" i="2" s="1"/>
  <c r="AD1342" i="2" s="1"/>
  <c r="AD1344" i="2" s="1"/>
  <c r="AD1346" i="2" s="1"/>
  <c r="AD1348" i="2" s="1"/>
  <c r="AD1350" i="2" s="1"/>
  <c r="AD1352" i="2" s="1"/>
  <c r="AD1354" i="2" s="1"/>
  <c r="AD1356" i="2" s="1"/>
  <c r="AD1358" i="2" s="1"/>
  <c r="AD1360" i="2" s="1"/>
  <c r="AD1362" i="2" s="1"/>
  <c r="AD1364" i="2" s="1"/>
  <c r="AD1366" i="2" s="1"/>
  <c r="AD1368" i="2" s="1"/>
  <c r="AD1370" i="2" s="1"/>
  <c r="AD1372" i="2" s="1"/>
  <c r="AD1374" i="2" s="1"/>
  <c r="AD1376" i="2" s="1"/>
  <c r="AD1378" i="2" s="1"/>
  <c r="AD1380" i="2" s="1"/>
  <c r="AD1382" i="2" s="1"/>
  <c r="AD1384" i="2" s="1"/>
  <c r="AD1386" i="2" s="1"/>
  <c r="AD1388" i="2" s="1"/>
  <c r="AD1390" i="2" s="1"/>
  <c r="AD1392" i="2" s="1"/>
  <c r="AD1394" i="2" s="1"/>
  <c r="AD1396" i="2" s="1"/>
  <c r="AD1398" i="2" s="1"/>
  <c r="AD1400" i="2" s="1"/>
  <c r="AD1402" i="2" s="1"/>
  <c r="AD1404" i="2" s="1"/>
  <c r="AD1406" i="2" s="1"/>
  <c r="AD1408" i="2" s="1"/>
  <c r="AD1410" i="2" s="1"/>
  <c r="AD1412" i="2" s="1"/>
  <c r="AD1414" i="2" s="1"/>
  <c r="AD1416" i="2" s="1"/>
  <c r="AD1418" i="2" s="1"/>
  <c r="AD1420" i="2" s="1"/>
  <c r="AD1422" i="2" s="1"/>
  <c r="AD1424" i="2" s="1"/>
  <c r="AD1426" i="2" s="1"/>
  <c r="AD1428" i="2" s="1"/>
  <c r="AD1430" i="2" s="1"/>
  <c r="AD1432" i="2" s="1"/>
  <c r="AD1434" i="2" s="1"/>
  <c r="AD1436" i="2" s="1"/>
  <c r="AD1438" i="2" s="1"/>
  <c r="AD1440" i="2" s="1"/>
  <c r="AD1442" i="2" s="1"/>
  <c r="AD1444" i="2" s="1"/>
  <c r="AD1446" i="2" s="1"/>
  <c r="AD1448" i="2" s="1"/>
  <c r="AD1450" i="2" s="1"/>
  <c r="AD1452" i="2" s="1"/>
  <c r="AD1454" i="2" s="1"/>
  <c r="AD1456" i="2" s="1"/>
  <c r="AD1458" i="2" s="1"/>
  <c r="AD1460" i="2" s="1"/>
  <c r="AD1462" i="2" s="1"/>
  <c r="AD1464" i="2" s="1"/>
  <c r="AD1466" i="2" s="1"/>
  <c r="AD1468" i="2" s="1"/>
  <c r="AD1470" i="2" s="1"/>
  <c r="AD1472" i="2" s="1"/>
  <c r="AD1474" i="2" s="1"/>
  <c r="AD1476" i="2" s="1"/>
  <c r="AD1478" i="2" s="1"/>
  <c r="AD1480" i="2" s="1"/>
  <c r="AD1482" i="2" s="1"/>
  <c r="AD1484" i="2" s="1"/>
  <c r="AD1486" i="2" s="1"/>
  <c r="AD1488" i="2" s="1"/>
  <c r="AD1490" i="2" s="1"/>
  <c r="AD1492" i="2" s="1"/>
  <c r="AD1494" i="2" s="1"/>
  <c r="AD1496" i="2" s="1"/>
  <c r="AD1498" i="2" s="1"/>
  <c r="AD1500" i="2" s="1"/>
  <c r="AD1502" i="2" s="1"/>
  <c r="AD1504" i="2" s="1"/>
  <c r="AD1506" i="2" s="1"/>
  <c r="AD1508" i="2" s="1"/>
  <c r="AD1510" i="2" s="1"/>
  <c r="AD1512" i="2" s="1"/>
  <c r="AD1514" i="2" s="1"/>
  <c r="AD1516" i="2" s="1"/>
  <c r="AD1518" i="2" s="1"/>
  <c r="AD1520" i="2" s="1"/>
  <c r="AD1522" i="2" s="1"/>
  <c r="AD1524" i="2" s="1"/>
  <c r="AD1526" i="2" s="1"/>
  <c r="AD1528" i="2" s="1"/>
  <c r="AD1530" i="2" s="1"/>
  <c r="AD1532" i="2" s="1"/>
  <c r="AD1534" i="2" s="1"/>
  <c r="AD1536" i="2" s="1"/>
  <c r="AD1538" i="2" s="1"/>
  <c r="AD1540" i="2" s="1"/>
  <c r="AD1542" i="2" s="1"/>
  <c r="AD1544" i="2" s="1"/>
  <c r="AD1546" i="2" s="1"/>
  <c r="AD1548" i="2" s="1"/>
  <c r="AD1550" i="2" s="1"/>
  <c r="AD1552" i="2" s="1"/>
  <c r="AD1554" i="2" s="1"/>
  <c r="AD1556" i="2" s="1"/>
  <c r="AD1558" i="2" s="1"/>
  <c r="AD1560" i="2" s="1"/>
  <c r="AD1562" i="2" s="1"/>
  <c r="AD1564" i="2" s="1"/>
  <c r="AD1566" i="2" s="1"/>
  <c r="AD1568" i="2" s="1"/>
  <c r="AD1570" i="2" s="1"/>
  <c r="AD1572" i="2" s="1"/>
  <c r="AD1574" i="2" s="1"/>
  <c r="AD1576" i="2" s="1"/>
  <c r="AD1578" i="2" s="1"/>
  <c r="AD1580" i="2" s="1"/>
  <c r="AD1582" i="2" s="1"/>
  <c r="AD1584" i="2" s="1"/>
  <c r="AD1586" i="2" s="1"/>
  <c r="AD1588" i="2" s="1"/>
  <c r="AD1590" i="2" s="1"/>
  <c r="AD1592" i="2" s="1"/>
  <c r="AD1594" i="2" s="1"/>
  <c r="AD1596" i="2" s="1"/>
  <c r="AD1598" i="2" s="1"/>
  <c r="AD1600" i="2" s="1"/>
  <c r="AD1602" i="2" s="1"/>
  <c r="AD1604" i="2" s="1"/>
  <c r="AD1606" i="2" s="1"/>
  <c r="AD1608" i="2" s="1"/>
  <c r="AD1610" i="2" s="1"/>
  <c r="AD1612" i="2" s="1"/>
  <c r="AD1614" i="2" s="1"/>
  <c r="AD1616" i="2" s="1"/>
  <c r="AD1618" i="2" s="1"/>
  <c r="AD1620" i="2" s="1"/>
  <c r="AD1622" i="2" s="1"/>
  <c r="AD1624" i="2" s="1"/>
  <c r="AD1626" i="2" s="1"/>
  <c r="AD1628" i="2" s="1"/>
  <c r="AD1630" i="2" s="1"/>
  <c r="AD1632" i="2" s="1"/>
  <c r="AD1634" i="2" s="1"/>
  <c r="AD1636" i="2" s="1"/>
  <c r="AD1638" i="2" s="1"/>
  <c r="AD1640" i="2" s="1"/>
  <c r="AD1642" i="2" s="1"/>
  <c r="AD1644" i="2" s="1"/>
  <c r="AD1646" i="2" s="1"/>
  <c r="AD1648" i="2" s="1"/>
  <c r="AD1650" i="2" s="1"/>
  <c r="AD1652" i="2" s="1"/>
  <c r="AD1654" i="2" s="1"/>
  <c r="AD1656" i="2" s="1"/>
  <c r="AD1658" i="2" s="1"/>
  <c r="AD1660" i="2" s="1"/>
  <c r="AD1662" i="2" s="1"/>
  <c r="AD1664" i="2" s="1"/>
  <c r="AD1666" i="2" s="1"/>
  <c r="AD1668" i="2" s="1"/>
  <c r="AD1670" i="2" s="1"/>
  <c r="AD1672" i="2" s="1"/>
  <c r="AD1674" i="2" s="1"/>
  <c r="AD1676" i="2" s="1"/>
  <c r="AD1678" i="2" s="1"/>
  <c r="AD1680" i="2" s="1"/>
  <c r="AD1682" i="2" s="1"/>
  <c r="AD1684" i="2" s="1"/>
  <c r="AD1686" i="2" s="1"/>
  <c r="AD1688" i="2" s="1"/>
  <c r="AD1690" i="2" s="1"/>
  <c r="AD1692" i="2" s="1"/>
  <c r="AD1694" i="2" s="1"/>
  <c r="AD1696" i="2" s="1"/>
  <c r="AD1698" i="2" s="1"/>
  <c r="AD1700" i="2" s="1"/>
  <c r="AD1702" i="2" s="1"/>
  <c r="AD1704" i="2" s="1"/>
  <c r="AD1706" i="2" s="1"/>
  <c r="AD1708" i="2" s="1"/>
  <c r="AD1710" i="2" s="1"/>
  <c r="AD1712" i="2" s="1"/>
  <c r="AD1714" i="2" s="1"/>
  <c r="AD1716" i="2" s="1"/>
  <c r="AD1718" i="2" s="1"/>
  <c r="AD1720" i="2" s="1"/>
  <c r="AD1722" i="2" s="1"/>
  <c r="AD1724" i="2" s="1"/>
  <c r="AD1726" i="2" s="1"/>
  <c r="AD1728" i="2" s="1"/>
  <c r="AD1730" i="2" s="1"/>
  <c r="AD1732" i="2" s="1"/>
  <c r="AD1734" i="2" s="1"/>
  <c r="AD1736" i="2" s="1"/>
  <c r="AD1738" i="2" s="1"/>
  <c r="AD1740" i="2" s="1"/>
  <c r="AD1742" i="2" s="1"/>
  <c r="AD1744" i="2" s="1"/>
  <c r="AD1746" i="2" s="1"/>
  <c r="AD1748" i="2" s="1"/>
  <c r="AD1750" i="2" s="1"/>
  <c r="AD1752" i="2" s="1"/>
  <c r="AD1754" i="2" s="1"/>
  <c r="AD1756" i="2" s="1"/>
  <c r="AD1758" i="2" s="1"/>
  <c r="AD1760" i="2" s="1"/>
  <c r="AD1762" i="2" s="1"/>
  <c r="AD1764" i="2" s="1"/>
  <c r="AD1766" i="2" s="1"/>
  <c r="AD1768" i="2" s="1"/>
  <c r="AD1770" i="2" s="1"/>
  <c r="AD1772" i="2" s="1"/>
  <c r="AD1774" i="2" s="1"/>
  <c r="AD1776" i="2" s="1"/>
  <c r="AD1778" i="2" s="1"/>
  <c r="AD1780" i="2" s="1"/>
  <c r="AD1782" i="2" s="1"/>
  <c r="AD1784" i="2" s="1"/>
  <c r="AD1786" i="2" s="1"/>
  <c r="AD1788" i="2" s="1"/>
  <c r="AD1790" i="2" s="1"/>
  <c r="AD1792" i="2" s="1"/>
  <c r="AD1794" i="2" s="1"/>
  <c r="AD1796" i="2" s="1"/>
  <c r="AD1798" i="2" s="1"/>
  <c r="AD1800" i="2" s="1"/>
  <c r="AD1802" i="2" s="1"/>
  <c r="AD1804" i="2" s="1"/>
  <c r="AD1806" i="2" s="1"/>
  <c r="AD1808" i="2" s="1"/>
  <c r="AD1810" i="2" s="1"/>
  <c r="AD1812" i="2" s="1"/>
  <c r="AD1814" i="2" s="1"/>
  <c r="AD1816" i="2" s="1"/>
  <c r="AD1818" i="2" s="1"/>
  <c r="AD1820" i="2" s="1"/>
  <c r="AD1822" i="2" s="1"/>
  <c r="AD1824" i="2" s="1"/>
  <c r="AD1826" i="2" s="1"/>
  <c r="AD1828" i="2" s="1"/>
  <c r="AD1830" i="2" s="1"/>
  <c r="AD1832" i="2" s="1"/>
  <c r="AD1834" i="2" s="1"/>
  <c r="AD1836" i="2" s="1"/>
  <c r="AD1838" i="2" s="1"/>
  <c r="AD1840" i="2" s="1"/>
  <c r="AD1842" i="2" s="1"/>
  <c r="AD1844" i="2" s="1"/>
  <c r="AD1846" i="2" s="1"/>
  <c r="AD1848" i="2" s="1"/>
  <c r="AD1850" i="2" s="1"/>
  <c r="AD1852" i="2" s="1"/>
  <c r="AD1854" i="2" s="1"/>
  <c r="AD1856" i="2" s="1"/>
  <c r="AD1858" i="2" s="1"/>
  <c r="AD1860" i="2" s="1"/>
  <c r="AD1862" i="2" s="1"/>
  <c r="AD1864" i="2" s="1"/>
  <c r="AD1866" i="2" s="1"/>
  <c r="AD1868" i="2" s="1"/>
  <c r="AD1870" i="2" s="1"/>
  <c r="AD1872" i="2" s="1"/>
  <c r="AD1874" i="2" s="1"/>
  <c r="AD1876" i="2" s="1"/>
  <c r="AD1878" i="2" s="1"/>
  <c r="AD1880" i="2" s="1"/>
  <c r="AD1882" i="2" s="1"/>
  <c r="AD1884" i="2" s="1"/>
  <c r="AD1886" i="2" s="1"/>
  <c r="AD1888" i="2" s="1"/>
  <c r="AD1890" i="2" s="1"/>
  <c r="AD1892" i="2" s="1"/>
  <c r="AD1894" i="2" s="1"/>
  <c r="AD1896" i="2" s="1"/>
  <c r="AD1898" i="2" s="1"/>
  <c r="AD1900" i="2" s="1"/>
  <c r="AD1902" i="2" s="1"/>
  <c r="AD1904" i="2" s="1"/>
  <c r="AD1906" i="2" s="1"/>
  <c r="AD1908" i="2" s="1"/>
  <c r="AD1910" i="2" s="1"/>
  <c r="AD1912" i="2" s="1"/>
  <c r="AD1914" i="2" s="1"/>
  <c r="AD1916" i="2" s="1"/>
  <c r="AD1918" i="2" s="1"/>
  <c r="AD1920" i="2" s="1"/>
  <c r="AD1922" i="2" s="1"/>
  <c r="AD1924" i="2" s="1"/>
  <c r="AD1926" i="2" s="1"/>
  <c r="AD1928" i="2" s="1"/>
  <c r="AD1930" i="2" s="1"/>
  <c r="AD1932" i="2" s="1"/>
  <c r="AD1934" i="2" s="1"/>
  <c r="AD1936" i="2" s="1"/>
  <c r="AD1938" i="2" s="1"/>
  <c r="AD1940" i="2" s="1"/>
  <c r="AD1942" i="2" s="1"/>
  <c r="AD1944" i="2" s="1"/>
  <c r="AD1946" i="2" s="1"/>
  <c r="AD1948" i="2" s="1"/>
  <c r="AD1950" i="2" s="1"/>
  <c r="AD1952" i="2" s="1"/>
  <c r="AD1954" i="2" s="1"/>
  <c r="AD1956" i="2" s="1"/>
  <c r="AD1958" i="2" s="1"/>
  <c r="AD1960" i="2" s="1"/>
  <c r="AD1962" i="2" s="1"/>
  <c r="AD1964" i="2" s="1"/>
  <c r="AD1966" i="2" s="1"/>
  <c r="AD1968" i="2" s="1"/>
  <c r="AD1970" i="2" s="1"/>
  <c r="AD1972" i="2" s="1"/>
  <c r="AD1974" i="2" s="1"/>
  <c r="AD1976" i="2" s="1"/>
  <c r="AD1978" i="2" s="1"/>
  <c r="AD1980" i="2" s="1"/>
  <c r="AD1982" i="2" s="1"/>
  <c r="AD1984" i="2" s="1"/>
  <c r="AD1986" i="2" s="1"/>
  <c r="AD1988" i="2" s="1"/>
  <c r="AD1990" i="2" s="1"/>
  <c r="AD1992" i="2" s="1"/>
  <c r="AD1994" i="2" s="1"/>
  <c r="AD1996" i="2" s="1"/>
  <c r="AD1998" i="2" s="1"/>
  <c r="AD2000" i="2" s="1"/>
  <c r="AD2002" i="2" s="1"/>
  <c r="AD2004" i="2" s="1"/>
  <c r="AD2006" i="2" s="1"/>
  <c r="AD2008" i="2" s="1"/>
  <c r="AD2010" i="2" s="1"/>
  <c r="AD2012" i="2" s="1"/>
  <c r="AD2014" i="2" s="1"/>
  <c r="AD2016" i="2" s="1"/>
  <c r="AD2018" i="2" s="1"/>
  <c r="AD2020" i="2" s="1"/>
  <c r="AD2022" i="2" s="1"/>
  <c r="AD2024" i="2" s="1"/>
  <c r="AD2026" i="2" s="1"/>
  <c r="AD2028" i="2" s="1"/>
  <c r="AD2030" i="2" s="1"/>
  <c r="AD2032" i="2" s="1"/>
  <c r="AD2034" i="2" s="1"/>
  <c r="AD2036" i="2" s="1"/>
  <c r="AD2038" i="2" s="1"/>
  <c r="AD2040" i="2" s="1"/>
  <c r="AD2042" i="2" s="1"/>
  <c r="AD2044" i="2" s="1"/>
  <c r="AD2046" i="2" s="1"/>
  <c r="AD2048" i="2" s="1"/>
  <c r="AD2050" i="2" s="1"/>
  <c r="AD2052" i="2" s="1"/>
  <c r="AD2054" i="2" s="1"/>
  <c r="AD2056" i="2" s="1"/>
  <c r="AD2058" i="2" s="1"/>
  <c r="AD2060" i="2" s="1"/>
  <c r="AD2062" i="2" s="1"/>
  <c r="AD2064" i="2" s="1"/>
  <c r="AD2066" i="2" s="1"/>
  <c r="AD2068" i="2" s="1"/>
  <c r="AD2070" i="2" s="1"/>
  <c r="AD2072" i="2" s="1"/>
  <c r="AD2074" i="2" s="1"/>
  <c r="AD2076" i="2" s="1"/>
  <c r="AD2078" i="2" s="1"/>
  <c r="AD2080" i="2" s="1"/>
  <c r="AD2082" i="2" s="1"/>
  <c r="AD2084" i="2" s="1"/>
  <c r="AD2086" i="2" s="1"/>
  <c r="AD2088" i="2" s="1"/>
  <c r="AD2090" i="2" s="1"/>
  <c r="AD2092" i="2" s="1"/>
  <c r="AD2094" i="2" s="1"/>
  <c r="AD2096" i="2" s="1"/>
  <c r="AD2098" i="2" s="1"/>
  <c r="AD2100" i="2" s="1"/>
  <c r="AD2102" i="2" s="1"/>
  <c r="AD2104" i="2" s="1"/>
  <c r="AD2106" i="2" s="1"/>
  <c r="AD2108" i="2" s="1"/>
  <c r="AD2110" i="2" s="1"/>
  <c r="AD2112" i="2" s="1"/>
  <c r="AD2114" i="2" s="1"/>
  <c r="AD2116" i="2" s="1"/>
  <c r="AD2118" i="2" s="1"/>
  <c r="AD2120" i="2" s="1"/>
  <c r="AD2122" i="2" s="1"/>
  <c r="AD2124" i="2" s="1"/>
  <c r="AD2126" i="2" s="1"/>
  <c r="AD2128" i="2" s="1"/>
  <c r="AD2130" i="2" s="1"/>
  <c r="AD2132" i="2" s="1"/>
  <c r="AD2134" i="2" s="1"/>
  <c r="AD2136" i="2" s="1"/>
  <c r="AD2138" i="2" s="1"/>
  <c r="AD2140" i="2" s="1"/>
  <c r="AD2142" i="2" s="1"/>
  <c r="AD2144" i="2" s="1"/>
  <c r="AD2146" i="2" s="1"/>
  <c r="AD2148" i="2" s="1"/>
  <c r="AD2150" i="2" s="1"/>
  <c r="AD2152" i="2" s="1"/>
  <c r="AD2154" i="2" s="1"/>
  <c r="AD2156" i="2" s="1"/>
  <c r="AD2158" i="2" s="1"/>
  <c r="AD2160" i="2" s="1"/>
  <c r="AD2162" i="2" s="1"/>
  <c r="AD2164" i="2" s="1"/>
  <c r="AD2166" i="2" s="1"/>
  <c r="AD2168" i="2" s="1"/>
  <c r="AD2170" i="2" s="1"/>
  <c r="AD2172" i="2" s="1"/>
  <c r="AD2174" i="2" s="1"/>
  <c r="AD2176" i="2" s="1"/>
  <c r="AD2178" i="2" s="1"/>
  <c r="AD2180" i="2" s="1"/>
  <c r="AD2182" i="2" s="1"/>
  <c r="AD2184" i="2" s="1"/>
  <c r="AD2186" i="2" s="1"/>
  <c r="AD2188" i="2" s="1"/>
  <c r="AD2190" i="2" s="1"/>
  <c r="AD2192" i="2" s="1"/>
  <c r="AD2194" i="2" s="1"/>
  <c r="AD2196" i="2" s="1"/>
  <c r="AD2198" i="2" s="1"/>
  <c r="AD2200" i="2" s="1"/>
  <c r="AD2202" i="2" s="1"/>
  <c r="AD2204" i="2" s="1"/>
  <c r="AD2206" i="2" s="1"/>
  <c r="AD2208" i="2" s="1"/>
  <c r="AD2210" i="2" s="1"/>
  <c r="AD2212" i="2" s="1"/>
  <c r="AD2214" i="2" s="1"/>
  <c r="AD2216" i="2" s="1"/>
  <c r="AD2218" i="2" s="1"/>
  <c r="AD2220" i="2" s="1"/>
  <c r="AD2222" i="2" s="1"/>
  <c r="AD2224" i="2" s="1"/>
  <c r="AD2226" i="2" s="1"/>
  <c r="AD2228" i="2" s="1"/>
  <c r="AD2230" i="2" s="1"/>
  <c r="AD2232" i="2" s="1"/>
  <c r="AD2234" i="2" s="1"/>
  <c r="AD2236" i="2" s="1"/>
  <c r="AD2238" i="2" s="1"/>
  <c r="AD2240" i="2" s="1"/>
  <c r="AD2242" i="2" s="1"/>
  <c r="AD2244" i="2" s="1"/>
  <c r="AD2246" i="2" s="1"/>
  <c r="AD2248" i="2" s="1"/>
  <c r="AD2250" i="2" s="1"/>
  <c r="AD2252" i="2" s="1"/>
  <c r="AD2254" i="2" s="1"/>
  <c r="AD2256" i="2" s="1"/>
  <c r="AD2258" i="2" s="1"/>
  <c r="AD2260" i="2" s="1"/>
  <c r="AD2262" i="2" s="1"/>
  <c r="AD2264" i="2" s="1"/>
  <c r="AD2266" i="2" s="1"/>
  <c r="AD2268" i="2" s="1"/>
  <c r="AD2270" i="2" s="1"/>
  <c r="AD2272" i="2" s="1"/>
  <c r="AD2274" i="2" s="1"/>
  <c r="AD2276" i="2" s="1"/>
  <c r="AD2278" i="2" s="1"/>
  <c r="AD2280" i="2" s="1"/>
  <c r="AD2282" i="2" s="1"/>
  <c r="AD2284" i="2" s="1"/>
  <c r="AD2286" i="2" s="1"/>
  <c r="AD2288" i="2" s="1"/>
  <c r="AD2290" i="2" s="1"/>
  <c r="AD2292" i="2" s="1"/>
  <c r="AD2294" i="2" s="1"/>
  <c r="AD2296" i="2" s="1"/>
  <c r="AD2298" i="2" s="1"/>
  <c r="AD2300" i="2" s="1"/>
  <c r="AD2302" i="2" s="1"/>
  <c r="AD2304" i="2" s="1"/>
  <c r="AD2306" i="2" s="1"/>
  <c r="AD2308" i="2" s="1"/>
  <c r="AD2310" i="2" s="1"/>
  <c r="AD2312" i="2" s="1"/>
  <c r="AD2314" i="2" s="1"/>
  <c r="AD2316" i="2" s="1"/>
  <c r="AD2318" i="2" s="1"/>
  <c r="AD2320" i="2" s="1"/>
  <c r="AD2322" i="2" s="1"/>
  <c r="AD2324" i="2" s="1"/>
  <c r="AD2326" i="2" s="1"/>
  <c r="AD2328" i="2" s="1"/>
  <c r="AD2330" i="2" s="1"/>
  <c r="AD2332" i="2" s="1"/>
  <c r="AD2334" i="2" s="1"/>
  <c r="AD2336" i="2" s="1"/>
  <c r="AD2338" i="2" s="1"/>
  <c r="AD2340" i="2" s="1"/>
  <c r="AD2342" i="2" s="1"/>
  <c r="AD2344" i="2" s="1"/>
  <c r="AD2346" i="2" s="1"/>
  <c r="AD2348" i="2" s="1"/>
  <c r="AD2350" i="2" s="1"/>
  <c r="AD2352" i="2" s="1"/>
  <c r="AD2354" i="2" s="1"/>
  <c r="AD2356" i="2" s="1"/>
  <c r="AD2358" i="2" s="1"/>
  <c r="AD2360" i="2" s="1"/>
  <c r="AD2362" i="2" s="1"/>
  <c r="AD2364" i="2" s="1"/>
  <c r="AD2366" i="2" s="1"/>
  <c r="AD2368" i="2" s="1"/>
  <c r="AD2370" i="2" s="1"/>
  <c r="AD2372" i="2" s="1"/>
  <c r="AD2374" i="2" s="1"/>
  <c r="AD2376" i="2" s="1"/>
  <c r="AD2378" i="2" s="1"/>
  <c r="AD2380" i="2" s="1"/>
  <c r="AD2382" i="2" s="1"/>
  <c r="AD2384" i="2" s="1"/>
  <c r="AD2386" i="2" s="1"/>
  <c r="AD2388" i="2" s="1"/>
  <c r="AD2390" i="2" s="1"/>
  <c r="AD2392" i="2" s="1"/>
  <c r="AD2394" i="2" s="1"/>
  <c r="AD2396" i="2" s="1"/>
  <c r="AD2398" i="2" s="1"/>
  <c r="AD2400" i="2" s="1"/>
  <c r="AD2402" i="2" s="1"/>
  <c r="AD2404" i="2" s="1"/>
  <c r="AD2406" i="2" s="1"/>
  <c r="AD2408" i="2" s="1"/>
  <c r="AD2410" i="2" s="1"/>
  <c r="AD2412" i="2" s="1"/>
  <c r="AD2414" i="2" s="1"/>
  <c r="AD2416" i="2" s="1"/>
  <c r="AD2418" i="2" s="1"/>
  <c r="AD2420" i="2" s="1"/>
  <c r="AD2422" i="2" s="1"/>
  <c r="AD2424" i="2" s="1"/>
  <c r="AD2426" i="2" s="1"/>
  <c r="AD2428" i="2" s="1"/>
  <c r="AD2430" i="2" s="1"/>
  <c r="AD2432" i="2" s="1"/>
  <c r="AD2434" i="2" s="1"/>
  <c r="AD2436" i="2" s="1"/>
  <c r="AF1335" i="1"/>
  <c r="AF1341" i="1" s="1"/>
  <c r="AF1343" i="1" s="1"/>
  <c r="AF1345" i="1" s="1"/>
  <c r="AF1347" i="1" s="1"/>
  <c r="AF1349" i="1" s="1"/>
  <c r="AF1351" i="1" s="1"/>
  <c r="AF1353" i="1" s="1"/>
  <c r="AF1355" i="1" s="1"/>
  <c r="AF1357" i="1" s="1"/>
  <c r="AF1359" i="1" s="1"/>
  <c r="AF1361" i="1" s="1"/>
  <c r="AF1363" i="1" s="1"/>
  <c r="AF1365" i="1" s="1"/>
  <c r="AF1367" i="1" s="1"/>
  <c r="AF1369" i="1" s="1"/>
  <c r="AF1371" i="1" s="1"/>
  <c r="AF1373" i="1" s="1"/>
  <c r="AF1375" i="1" s="1"/>
  <c r="AF1377" i="1" s="1"/>
  <c r="AF1379" i="1" s="1"/>
  <c r="AF1381" i="1" s="1"/>
  <c r="AF1383" i="1" s="1"/>
  <c r="AF1385" i="1" s="1"/>
  <c r="AF1387" i="1" s="1"/>
  <c r="AF1389" i="1" s="1"/>
  <c r="AF1391" i="1" s="1"/>
  <c r="AF1393" i="1" s="1"/>
  <c r="AF1395" i="1" s="1"/>
  <c r="AF1397" i="1" s="1"/>
  <c r="AF1399" i="1" s="1"/>
  <c r="AF1401" i="1" s="1"/>
  <c r="AF1403" i="1" s="1"/>
  <c r="AF1405" i="1" s="1"/>
  <c r="AF1407" i="1" s="1"/>
  <c r="AF1409" i="1" s="1"/>
  <c r="AF1411" i="1" s="1"/>
  <c r="AF1413" i="1" s="1"/>
  <c r="AF1415" i="1" s="1"/>
  <c r="AF1417" i="1" s="1"/>
  <c r="AF1419" i="1" s="1"/>
  <c r="AF1421" i="1" s="1"/>
  <c r="AF1423" i="1" s="1"/>
  <c r="AF1425" i="1" s="1"/>
  <c r="AF1427" i="1" s="1"/>
  <c r="AF1429" i="1" s="1"/>
  <c r="AF1431" i="1" s="1"/>
  <c r="AF1433" i="1" s="1"/>
  <c r="AF1435" i="1" s="1"/>
  <c r="AF1437" i="1" s="1"/>
  <c r="AF1439" i="1" s="1"/>
  <c r="AF1441" i="1" s="1"/>
  <c r="AF1443" i="1" s="1"/>
  <c r="AF1445" i="1" s="1"/>
  <c r="AF1447" i="1" s="1"/>
  <c r="AF1449" i="1" s="1"/>
  <c r="AF1451" i="1" s="1"/>
  <c r="AF1453" i="1" s="1"/>
  <c r="AF1455" i="1" s="1"/>
  <c r="AF1457" i="1" s="1"/>
  <c r="AF1459" i="1" s="1"/>
  <c r="AF1461" i="1" s="1"/>
  <c r="AF1463" i="1" s="1"/>
  <c r="AF1465" i="1" s="1"/>
  <c r="AF1467" i="1" s="1"/>
  <c r="AF1469" i="1" s="1"/>
  <c r="AF1471" i="1" s="1"/>
  <c r="AF1473" i="1" s="1"/>
  <c r="AF1475" i="1" s="1"/>
  <c r="AF1477" i="1" s="1"/>
  <c r="AF1479" i="1" s="1"/>
  <c r="AF1481" i="1" s="1"/>
  <c r="AF1483" i="1" s="1"/>
  <c r="AF1485" i="1" s="1"/>
  <c r="AF1487" i="1" s="1"/>
  <c r="AF1489" i="1" s="1"/>
  <c r="AF1491" i="1" s="1"/>
  <c r="AF1493" i="1" s="1"/>
  <c r="AF1495" i="1" s="1"/>
  <c r="AF1497" i="1" s="1"/>
  <c r="AF1499" i="1" s="1"/>
  <c r="AF1501" i="1" s="1"/>
  <c r="AF1503" i="1" s="1"/>
  <c r="AF1505" i="1" s="1"/>
  <c r="AF1507" i="1" s="1"/>
  <c r="AF1509" i="1" s="1"/>
  <c r="AF1511" i="1" s="1"/>
  <c r="AF1513" i="1" s="1"/>
  <c r="AF1515" i="1" s="1"/>
  <c r="AF1517" i="1" s="1"/>
  <c r="AF1519" i="1" s="1"/>
  <c r="AF1521" i="1" s="1"/>
  <c r="AF1523" i="1" s="1"/>
  <c r="AF1525" i="1" s="1"/>
  <c r="AF1527" i="1" s="1"/>
  <c r="AF1529" i="1" s="1"/>
  <c r="AF1531" i="1" s="1"/>
  <c r="AF1533" i="1" s="1"/>
  <c r="AF1535" i="1" s="1"/>
  <c r="AF1537" i="1" s="1"/>
  <c r="AF1539" i="1" s="1"/>
  <c r="AF1541" i="1" s="1"/>
  <c r="AF1543" i="1" s="1"/>
  <c r="AF1545" i="1" s="1"/>
  <c r="AF1547" i="1" s="1"/>
  <c r="AF1549" i="1" s="1"/>
  <c r="AF1551" i="1" s="1"/>
  <c r="AF1553" i="1" s="1"/>
  <c r="AF1555" i="1" s="1"/>
  <c r="AF1557" i="1" s="1"/>
  <c r="AF1559" i="1" s="1"/>
  <c r="AF1561" i="1" s="1"/>
  <c r="AF1563" i="1" s="1"/>
  <c r="AF1565" i="1" s="1"/>
  <c r="AF1567" i="1" s="1"/>
  <c r="AF1569" i="1" s="1"/>
  <c r="AF1571" i="1" s="1"/>
  <c r="AF1573" i="1" s="1"/>
  <c r="AF1575" i="1" s="1"/>
  <c r="AF1577" i="1" s="1"/>
  <c r="AF1579" i="1" s="1"/>
  <c r="AF1581" i="1" s="1"/>
  <c r="AF1583" i="1" s="1"/>
  <c r="AF1585" i="1" s="1"/>
  <c r="AF1587" i="1" s="1"/>
  <c r="AF1589" i="1" s="1"/>
  <c r="AF1591" i="1" s="1"/>
  <c r="AF1593" i="1" s="1"/>
  <c r="AF1595" i="1" s="1"/>
  <c r="AF1597" i="1" s="1"/>
  <c r="AF1599" i="1" s="1"/>
  <c r="AF1601" i="1" s="1"/>
  <c r="AF1603" i="1" s="1"/>
  <c r="AF1605" i="1" s="1"/>
  <c r="AF1607" i="1" s="1"/>
  <c r="AF1609" i="1" s="1"/>
  <c r="AF1611" i="1" s="1"/>
  <c r="AF1613" i="1" s="1"/>
  <c r="AF1615" i="1" s="1"/>
  <c r="AF1617" i="1" s="1"/>
  <c r="AF1619" i="1" s="1"/>
  <c r="AF1621" i="1" s="1"/>
  <c r="AF1623" i="1" s="1"/>
  <c r="AF1625" i="1" s="1"/>
  <c r="AF1627" i="1" s="1"/>
  <c r="AF1629" i="1" s="1"/>
  <c r="AF1631" i="1" s="1"/>
  <c r="AF1633" i="1" s="1"/>
  <c r="AF1635" i="1" s="1"/>
  <c r="AF1637" i="1" s="1"/>
  <c r="AF1639" i="1" s="1"/>
  <c r="AF1641" i="1" s="1"/>
  <c r="AF1643" i="1" s="1"/>
  <c r="AF1645" i="1" s="1"/>
  <c r="AF1647" i="1" s="1"/>
  <c r="AF1649" i="1" s="1"/>
  <c r="AF1651" i="1" s="1"/>
  <c r="AF1653" i="1" s="1"/>
  <c r="AF1655" i="1" s="1"/>
  <c r="AF1657" i="1" s="1"/>
  <c r="AF1659" i="1" s="1"/>
  <c r="AF1661" i="1" s="1"/>
  <c r="AF1663" i="1" s="1"/>
  <c r="AF1665" i="1" s="1"/>
  <c r="AF1667" i="1" s="1"/>
  <c r="AF1669" i="1" s="1"/>
  <c r="AF1671" i="1" s="1"/>
  <c r="AF1673" i="1" s="1"/>
  <c r="AF1675" i="1" s="1"/>
  <c r="AF1677" i="1" s="1"/>
  <c r="AF1679" i="1" s="1"/>
  <c r="AF1681" i="1" s="1"/>
  <c r="AF1683" i="1" s="1"/>
  <c r="AF1685" i="1" s="1"/>
  <c r="AF1687" i="1" s="1"/>
  <c r="AF1689" i="1" s="1"/>
  <c r="AF1691" i="1" s="1"/>
  <c r="AF1693" i="1" s="1"/>
  <c r="AF1695" i="1" s="1"/>
  <c r="AF1697" i="1" s="1"/>
  <c r="AF1699" i="1" s="1"/>
  <c r="AF1701" i="1" s="1"/>
  <c r="AF1703" i="1" s="1"/>
  <c r="AF1705" i="1" s="1"/>
  <c r="AF1707" i="1" s="1"/>
  <c r="AF1709" i="1" s="1"/>
  <c r="AF1711" i="1" s="1"/>
  <c r="AF1713" i="1" s="1"/>
  <c r="AF1715" i="1" s="1"/>
  <c r="AF1717" i="1" s="1"/>
  <c r="AF1719" i="1" s="1"/>
  <c r="AF1721" i="1" s="1"/>
  <c r="AF1723" i="1" s="1"/>
  <c r="AF1725" i="1" s="1"/>
  <c r="AF1727" i="1" s="1"/>
  <c r="AF1729" i="1" s="1"/>
  <c r="AF1731" i="1" s="1"/>
  <c r="AF1733" i="1" s="1"/>
  <c r="AF1735" i="1" s="1"/>
  <c r="AF1737" i="1" s="1"/>
  <c r="AF1739" i="1" s="1"/>
  <c r="AF1741" i="1" s="1"/>
  <c r="AF1743" i="1" s="1"/>
  <c r="AF1745" i="1" s="1"/>
  <c r="AF1747" i="1" s="1"/>
  <c r="AF1749" i="1" s="1"/>
  <c r="AF1751" i="1" s="1"/>
  <c r="AF1753" i="1" s="1"/>
  <c r="AF1755" i="1" s="1"/>
  <c r="AF1757" i="1" s="1"/>
  <c r="AF1759" i="1" s="1"/>
  <c r="AF1761" i="1" s="1"/>
  <c r="AF1763" i="1" s="1"/>
  <c r="AF1765" i="1" s="1"/>
  <c r="AF1767" i="1" s="1"/>
  <c r="AF1769" i="1" s="1"/>
  <c r="AF1771" i="1" s="1"/>
  <c r="AF1773" i="1" s="1"/>
  <c r="AF1775" i="1" s="1"/>
  <c r="AF1777" i="1" s="1"/>
  <c r="AF1779" i="1" s="1"/>
  <c r="AF1781" i="1" s="1"/>
  <c r="AF1783" i="1" s="1"/>
  <c r="AF1785" i="1" s="1"/>
  <c r="AF1787" i="1" s="1"/>
  <c r="AF1789" i="1" s="1"/>
  <c r="AF1791" i="1" s="1"/>
  <c r="AF1793" i="1" s="1"/>
  <c r="AF1795" i="1" s="1"/>
  <c r="AF1797" i="1" s="1"/>
  <c r="AF1799" i="1" s="1"/>
  <c r="AF1801" i="1" s="1"/>
  <c r="AF1803" i="1" s="1"/>
  <c r="AF1805" i="1" s="1"/>
  <c r="AF1807" i="1" s="1"/>
  <c r="AF1809" i="1" s="1"/>
  <c r="AF1811" i="1" s="1"/>
  <c r="AF1813" i="1" s="1"/>
  <c r="AF1815" i="1" s="1"/>
  <c r="AF1817" i="1" s="1"/>
  <c r="AF1819" i="1" s="1"/>
  <c r="AF1821" i="1" s="1"/>
  <c r="AF1823" i="1" s="1"/>
  <c r="AF1825" i="1" s="1"/>
  <c r="AF1827" i="1" s="1"/>
  <c r="AF1829" i="1" s="1"/>
  <c r="AF1831" i="1" s="1"/>
  <c r="AF1833" i="1" s="1"/>
  <c r="AF1835" i="1" s="1"/>
  <c r="AF1837" i="1" s="1"/>
  <c r="AF1839" i="1" s="1"/>
  <c r="AF1841" i="1" s="1"/>
  <c r="AF1843" i="1" s="1"/>
  <c r="AF1845" i="1" s="1"/>
  <c r="AF1847" i="1" s="1"/>
  <c r="AF1849" i="1" s="1"/>
  <c r="AF1851" i="1" s="1"/>
  <c r="AF1853" i="1" s="1"/>
  <c r="AF1855" i="1" s="1"/>
  <c r="AF1857" i="1" s="1"/>
  <c r="AF1859" i="1" s="1"/>
  <c r="AF1861" i="1" s="1"/>
  <c r="AF1863" i="1" s="1"/>
  <c r="AF1865" i="1" s="1"/>
  <c r="AF1867" i="1" s="1"/>
  <c r="AF1869" i="1" s="1"/>
  <c r="AF1871" i="1" s="1"/>
  <c r="AF1873" i="1" s="1"/>
  <c r="AF1875" i="1" s="1"/>
  <c r="AF1877" i="1" s="1"/>
  <c r="AF1879" i="1" s="1"/>
  <c r="AF1881" i="1" s="1"/>
  <c r="AF1883" i="1" s="1"/>
  <c r="AF1885" i="1" s="1"/>
  <c r="AF1887" i="1" s="1"/>
  <c r="AF1889" i="1" s="1"/>
  <c r="AF1891" i="1" s="1"/>
  <c r="AF1893" i="1" s="1"/>
  <c r="AF1895" i="1" s="1"/>
  <c r="AF1897" i="1" s="1"/>
  <c r="AF1899" i="1" s="1"/>
  <c r="AF1901" i="1" s="1"/>
  <c r="AF1903" i="1" s="1"/>
  <c r="AF1905" i="1" s="1"/>
  <c r="AF1907" i="1" s="1"/>
  <c r="AF1909" i="1" s="1"/>
  <c r="AF1911" i="1" s="1"/>
  <c r="AF1913" i="1" s="1"/>
  <c r="AF1915" i="1" s="1"/>
  <c r="AF1917" i="1" s="1"/>
  <c r="AF1919" i="1" s="1"/>
  <c r="AF1921" i="1" s="1"/>
  <c r="AF1923" i="1" s="1"/>
  <c r="AF1925" i="1" s="1"/>
  <c r="AF1927" i="1" s="1"/>
  <c r="AF1929" i="1" s="1"/>
  <c r="AF1931" i="1" s="1"/>
  <c r="AF1933" i="1" s="1"/>
  <c r="AF1935" i="1" s="1"/>
  <c r="AF1937" i="1" s="1"/>
  <c r="AF1939" i="1" s="1"/>
  <c r="AF1941" i="1" s="1"/>
  <c r="AF1943" i="1" s="1"/>
  <c r="AF1945" i="1" s="1"/>
  <c r="AF1947" i="1" s="1"/>
  <c r="AF1949" i="1" s="1"/>
  <c r="AF1951" i="1" s="1"/>
  <c r="AF1953" i="1" s="1"/>
  <c r="AF1955" i="1" s="1"/>
  <c r="AF1957" i="1" s="1"/>
  <c r="AF1959" i="1" s="1"/>
  <c r="AF1961" i="1" s="1"/>
  <c r="AF1963" i="1" s="1"/>
  <c r="AF1965" i="1" s="1"/>
  <c r="AF1967" i="1" s="1"/>
  <c r="AF1969" i="1" s="1"/>
  <c r="AF1971" i="1" s="1"/>
  <c r="AF1973" i="1" s="1"/>
  <c r="AF1975" i="1" s="1"/>
  <c r="AF1977" i="1" s="1"/>
  <c r="AF1979" i="1" s="1"/>
  <c r="AF1981" i="1" s="1"/>
  <c r="AF1983" i="1" s="1"/>
  <c r="AF1985" i="1" s="1"/>
  <c r="AF1987" i="1" s="1"/>
  <c r="AF1989" i="1" s="1"/>
  <c r="AF1991" i="1" s="1"/>
  <c r="AF1993" i="1" s="1"/>
  <c r="AF1995" i="1" s="1"/>
  <c r="AF1997" i="1" s="1"/>
  <c r="AF1999" i="1" s="1"/>
  <c r="AF2001" i="1" s="1"/>
  <c r="AF2003" i="1" s="1"/>
  <c r="AF2005" i="1" s="1"/>
  <c r="AF2007" i="1" s="1"/>
  <c r="AF2009" i="1" s="1"/>
  <c r="AF2011" i="1" s="1"/>
  <c r="AF2013" i="1" s="1"/>
  <c r="AF2015" i="1" s="1"/>
  <c r="AF2017" i="1" s="1"/>
  <c r="AF2019" i="1" s="1"/>
  <c r="AF2021" i="1" s="1"/>
  <c r="AF2023" i="1" s="1"/>
  <c r="AF2025" i="1" s="1"/>
  <c r="AF2027" i="1" s="1"/>
  <c r="AF2029" i="1" s="1"/>
  <c r="AF2031" i="1" s="1"/>
  <c r="AF2033" i="1" s="1"/>
  <c r="AF2035" i="1" s="1"/>
  <c r="AF2037" i="1" s="1"/>
  <c r="AF2039" i="1" s="1"/>
  <c r="AF2041" i="1" s="1"/>
  <c r="AF2043" i="1" s="1"/>
  <c r="AF2045" i="1" s="1"/>
  <c r="AF2047" i="1" s="1"/>
  <c r="AF2049" i="1" s="1"/>
  <c r="AF2051" i="1" s="1"/>
  <c r="AF2053" i="1" s="1"/>
  <c r="AF2055" i="1" s="1"/>
  <c r="AF2057" i="1" s="1"/>
  <c r="AF2059" i="1" s="1"/>
  <c r="AF2061" i="1" s="1"/>
  <c r="AF2063" i="1" s="1"/>
  <c r="AF2065" i="1" s="1"/>
  <c r="AF2067" i="1" s="1"/>
  <c r="AF2069" i="1" s="1"/>
  <c r="AF2071" i="1" s="1"/>
  <c r="AF2073" i="1" s="1"/>
  <c r="AF2075" i="1" s="1"/>
  <c r="AF2077" i="1" s="1"/>
  <c r="AF2079" i="1" s="1"/>
  <c r="AF2081" i="1" s="1"/>
  <c r="AF2083" i="1" s="1"/>
  <c r="AF1339" i="1"/>
  <c r="AG1335" i="1"/>
  <c r="AG1341" i="1" s="1"/>
  <c r="AG1343" i="1" s="1"/>
  <c r="AG1345" i="1" s="1"/>
  <c r="AG1347" i="1" s="1"/>
  <c r="AG1349" i="1" s="1"/>
  <c r="AG1351" i="1" s="1"/>
  <c r="AG1353" i="1" s="1"/>
  <c r="AG1355" i="1" s="1"/>
  <c r="AG1357" i="1" s="1"/>
  <c r="AG1359" i="1" s="1"/>
  <c r="AG1361" i="1" s="1"/>
  <c r="AG1363" i="1" s="1"/>
  <c r="AG1365" i="1" s="1"/>
  <c r="AG1367" i="1" s="1"/>
  <c r="AG1369" i="1" s="1"/>
  <c r="AG1371" i="1" s="1"/>
  <c r="AG1373" i="1" s="1"/>
  <c r="AG1375" i="1" s="1"/>
  <c r="AG1377" i="1" s="1"/>
  <c r="AG1379" i="1" s="1"/>
  <c r="AG1381" i="1" s="1"/>
  <c r="AG1383" i="1" s="1"/>
  <c r="AG1385" i="1" s="1"/>
  <c r="AG1387" i="1" s="1"/>
  <c r="AG1389" i="1" s="1"/>
  <c r="AG1391" i="1" s="1"/>
  <c r="AG1393" i="1" s="1"/>
  <c r="AG1395" i="1" s="1"/>
  <c r="AG1397" i="1" s="1"/>
  <c r="AG1399" i="1" s="1"/>
  <c r="AG1401" i="1" s="1"/>
  <c r="AG1403" i="1" s="1"/>
  <c r="AG1405" i="1" s="1"/>
  <c r="AG1407" i="1" s="1"/>
  <c r="AG1409" i="1" s="1"/>
  <c r="AG1411" i="1" s="1"/>
  <c r="AG1413" i="1" s="1"/>
  <c r="AG1415" i="1" s="1"/>
  <c r="AG1417" i="1" s="1"/>
  <c r="AG1419" i="1" s="1"/>
  <c r="AG1421" i="1" s="1"/>
  <c r="AG1423" i="1" s="1"/>
  <c r="AG1425" i="1" s="1"/>
  <c r="AG1427" i="1" s="1"/>
  <c r="AG1429" i="1" s="1"/>
  <c r="AG1431" i="1" s="1"/>
  <c r="AG1433" i="1" s="1"/>
  <c r="AG1435" i="1" s="1"/>
  <c r="AG1437" i="1" s="1"/>
  <c r="AG1439" i="1" s="1"/>
  <c r="AG1441" i="1" s="1"/>
  <c r="AG1443" i="1" s="1"/>
  <c r="AG1445" i="1" s="1"/>
  <c r="AG1447" i="1" s="1"/>
  <c r="AG1449" i="1" s="1"/>
  <c r="AG1451" i="1" s="1"/>
  <c r="AG1453" i="1" s="1"/>
  <c r="AG1455" i="1" s="1"/>
  <c r="AG1457" i="1" s="1"/>
  <c r="AG1459" i="1" s="1"/>
  <c r="AG1461" i="1" s="1"/>
  <c r="AG1463" i="1" s="1"/>
  <c r="AG1465" i="1" s="1"/>
  <c r="AG1467" i="1" s="1"/>
  <c r="AG1469" i="1" s="1"/>
  <c r="AG1471" i="1" s="1"/>
  <c r="AG1473" i="1" s="1"/>
  <c r="AG1475" i="1" s="1"/>
  <c r="AG1477" i="1" s="1"/>
  <c r="AG1479" i="1" s="1"/>
  <c r="AG1481" i="1" s="1"/>
  <c r="AG1483" i="1" s="1"/>
  <c r="AG1485" i="1" s="1"/>
  <c r="AG1487" i="1" s="1"/>
  <c r="AG1489" i="1" s="1"/>
  <c r="AG1491" i="1" s="1"/>
  <c r="AG1493" i="1" s="1"/>
  <c r="AG1495" i="1" s="1"/>
  <c r="AG1497" i="1" s="1"/>
  <c r="AG1499" i="1" s="1"/>
  <c r="AG1501" i="1" s="1"/>
  <c r="AG1503" i="1" s="1"/>
  <c r="AG1505" i="1" s="1"/>
  <c r="AG1507" i="1" s="1"/>
  <c r="AG1509" i="1" s="1"/>
  <c r="AG1511" i="1" s="1"/>
  <c r="AG1513" i="1" s="1"/>
  <c r="AG1515" i="1" s="1"/>
  <c r="AG1517" i="1" s="1"/>
  <c r="AG1519" i="1" s="1"/>
  <c r="AG1521" i="1" s="1"/>
  <c r="AG1523" i="1" s="1"/>
  <c r="AG1525" i="1" s="1"/>
  <c r="AG1527" i="1" s="1"/>
  <c r="AG1529" i="1" s="1"/>
  <c r="AG1531" i="1" s="1"/>
  <c r="AG1533" i="1" s="1"/>
  <c r="AG1535" i="1" s="1"/>
  <c r="AG1537" i="1" s="1"/>
  <c r="AG1539" i="1" s="1"/>
  <c r="AG1541" i="1" s="1"/>
  <c r="AG1543" i="1" s="1"/>
  <c r="AG1545" i="1" s="1"/>
  <c r="AG1547" i="1" s="1"/>
  <c r="AG1549" i="1" s="1"/>
  <c r="AG1551" i="1" s="1"/>
  <c r="AG1553" i="1" s="1"/>
  <c r="AG1555" i="1" s="1"/>
  <c r="AG1557" i="1" s="1"/>
  <c r="AG1559" i="1" s="1"/>
  <c r="AG1561" i="1" s="1"/>
  <c r="AG1563" i="1" s="1"/>
  <c r="AG1565" i="1" s="1"/>
  <c r="AG1567" i="1" s="1"/>
  <c r="AG1569" i="1" s="1"/>
  <c r="AG1571" i="1" s="1"/>
  <c r="AG1573" i="1" s="1"/>
  <c r="AG1575" i="1" s="1"/>
  <c r="AG1577" i="1" s="1"/>
  <c r="AG1579" i="1" s="1"/>
  <c r="AG1581" i="1" s="1"/>
  <c r="AG1583" i="1" s="1"/>
  <c r="AG1585" i="1" s="1"/>
  <c r="AG1587" i="1" s="1"/>
  <c r="AG1589" i="1" s="1"/>
  <c r="AG1591" i="1" s="1"/>
  <c r="AG1593" i="1" s="1"/>
  <c r="AG1595" i="1" s="1"/>
  <c r="AG1597" i="1" s="1"/>
  <c r="AG1599" i="1" s="1"/>
  <c r="AG1601" i="1" s="1"/>
  <c r="AG1603" i="1" s="1"/>
  <c r="AG1605" i="1" s="1"/>
  <c r="AG1607" i="1" s="1"/>
  <c r="AG1609" i="1" s="1"/>
  <c r="AG1611" i="1" s="1"/>
  <c r="AG1613" i="1" s="1"/>
  <c r="AG1615" i="1" s="1"/>
  <c r="AG1617" i="1" s="1"/>
  <c r="AG1619" i="1" s="1"/>
  <c r="AG1621" i="1" s="1"/>
  <c r="AG1623" i="1" s="1"/>
  <c r="AG1625" i="1" s="1"/>
  <c r="AG1627" i="1" s="1"/>
  <c r="AG1629" i="1" s="1"/>
  <c r="AG1631" i="1" s="1"/>
  <c r="AG1633" i="1" s="1"/>
  <c r="AG1635" i="1" s="1"/>
  <c r="AG1637" i="1" s="1"/>
  <c r="AG1639" i="1" s="1"/>
  <c r="AG1641" i="1" s="1"/>
  <c r="AG1643" i="1" s="1"/>
  <c r="AG1645" i="1" s="1"/>
  <c r="AG1647" i="1" s="1"/>
  <c r="AG1649" i="1" s="1"/>
  <c r="AG1651" i="1" s="1"/>
  <c r="AG1653" i="1" s="1"/>
  <c r="AG1655" i="1" s="1"/>
  <c r="AG1657" i="1" s="1"/>
  <c r="AG1659" i="1" s="1"/>
  <c r="AG1661" i="1" s="1"/>
  <c r="AG1663" i="1" s="1"/>
  <c r="AG1665" i="1" s="1"/>
  <c r="AG1667" i="1" s="1"/>
  <c r="AG1669" i="1" s="1"/>
  <c r="AG1671" i="1" s="1"/>
  <c r="AG1673" i="1" s="1"/>
  <c r="AG1675" i="1" s="1"/>
  <c r="AG1677" i="1" s="1"/>
  <c r="AG1679" i="1" s="1"/>
  <c r="AG1681" i="1" s="1"/>
  <c r="AG1683" i="1" s="1"/>
  <c r="AG1685" i="1" s="1"/>
  <c r="AG1687" i="1" s="1"/>
  <c r="AG1689" i="1" s="1"/>
  <c r="AG1691" i="1" s="1"/>
  <c r="AG1693" i="1" s="1"/>
  <c r="AG1695" i="1" s="1"/>
  <c r="AG1697" i="1" s="1"/>
  <c r="AG1699" i="1" s="1"/>
  <c r="AG1701" i="1" s="1"/>
  <c r="AG1703" i="1" s="1"/>
  <c r="AG1705" i="1" s="1"/>
  <c r="AG1707" i="1" s="1"/>
  <c r="AG1709" i="1" s="1"/>
  <c r="AG1711" i="1" s="1"/>
  <c r="AG1713" i="1" s="1"/>
  <c r="AG1715" i="1" s="1"/>
  <c r="AG1717" i="1" s="1"/>
  <c r="AG1719" i="1" s="1"/>
  <c r="AG1721" i="1" s="1"/>
  <c r="AG1723" i="1" s="1"/>
  <c r="AG1725" i="1" s="1"/>
  <c r="AG1727" i="1" s="1"/>
  <c r="AG1729" i="1" s="1"/>
  <c r="AG1731" i="1" s="1"/>
  <c r="AG1733" i="1" s="1"/>
  <c r="AG1735" i="1" s="1"/>
  <c r="AG1737" i="1" s="1"/>
  <c r="AG1739" i="1" s="1"/>
  <c r="AG1741" i="1" s="1"/>
  <c r="AG1743" i="1" s="1"/>
  <c r="AG1745" i="1" s="1"/>
  <c r="AG1747" i="1" s="1"/>
  <c r="AG1749" i="1" s="1"/>
  <c r="AG1751" i="1" s="1"/>
  <c r="AG1753" i="1" s="1"/>
  <c r="AG1755" i="1" s="1"/>
  <c r="AG1757" i="1" s="1"/>
  <c r="AG1759" i="1" s="1"/>
  <c r="AG1761" i="1" s="1"/>
  <c r="AG1763" i="1" s="1"/>
  <c r="AG1765" i="1" s="1"/>
  <c r="AG1767" i="1" s="1"/>
  <c r="AG1769" i="1" s="1"/>
  <c r="AG1771" i="1" s="1"/>
  <c r="AG1773" i="1" s="1"/>
  <c r="AG1775" i="1" s="1"/>
  <c r="AG1777" i="1" s="1"/>
  <c r="AG1779" i="1" s="1"/>
  <c r="AG1781" i="1" s="1"/>
  <c r="AG1783" i="1" s="1"/>
  <c r="AG1785" i="1" s="1"/>
  <c r="AG1787" i="1" s="1"/>
  <c r="AG1789" i="1" s="1"/>
  <c r="AG1791" i="1" s="1"/>
  <c r="AG1793" i="1" s="1"/>
  <c r="AG1795" i="1" s="1"/>
  <c r="AG1797" i="1" s="1"/>
  <c r="AG1799" i="1" s="1"/>
  <c r="AG1801" i="1" s="1"/>
  <c r="AG1803" i="1" s="1"/>
  <c r="AG1805" i="1" s="1"/>
  <c r="AG1807" i="1" s="1"/>
  <c r="AG1809" i="1" s="1"/>
  <c r="AG1811" i="1" s="1"/>
  <c r="AG1813" i="1" s="1"/>
  <c r="AG1815" i="1" s="1"/>
  <c r="AG1817" i="1" s="1"/>
  <c r="AG1819" i="1" s="1"/>
  <c r="AG1821" i="1" s="1"/>
  <c r="AG1823" i="1" s="1"/>
  <c r="AG1825" i="1" s="1"/>
  <c r="AG1827" i="1" s="1"/>
  <c r="AG1829" i="1" s="1"/>
  <c r="AG1831" i="1" s="1"/>
  <c r="AG1833" i="1" s="1"/>
  <c r="AG1835" i="1" s="1"/>
  <c r="AG1837" i="1" s="1"/>
  <c r="AG1839" i="1" s="1"/>
  <c r="AG1841" i="1" s="1"/>
  <c r="AG1843" i="1" s="1"/>
  <c r="AG1845" i="1" s="1"/>
  <c r="AG1847" i="1" s="1"/>
  <c r="AG1849" i="1" s="1"/>
  <c r="AG1851" i="1" s="1"/>
  <c r="AG1853" i="1" s="1"/>
  <c r="AG1855" i="1" s="1"/>
  <c r="AG1857" i="1" s="1"/>
  <c r="AG1859" i="1" s="1"/>
  <c r="AG1861" i="1" s="1"/>
  <c r="AG1863" i="1" s="1"/>
  <c r="AG1865" i="1" s="1"/>
  <c r="AG1867" i="1" s="1"/>
  <c r="AG1869" i="1" s="1"/>
  <c r="AG1871" i="1" s="1"/>
  <c r="AG1873" i="1" s="1"/>
  <c r="AG1875" i="1" s="1"/>
  <c r="AG1877" i="1" s="1"/>
  <c r="AG1879" i="1" s="1"/>
  <c r="AG1881" i="1" s="1"/>
  <c r="AG1883" i="1" s="1"/>
  <c r="AG1885" i="1" s="1"/>
  <c r="AG1887" i="1" s="1"/>
  <c r="AG1889" i="1" s="1"/>
  <c r="AG1891" i="1" s="1"/>
  <c r="AG1893" i="1" s="1"/>
  <c r="AG1895" i="1" s="1"/>
  <c r="AG1897" i="1" s="1"/>
  <c r="AG1899" i="1" s="1"/>
  <c r="AG1901" i="1" s="1"/>
  <c r="AG1903" i="1" s="1"/>
  <c r="AG1905" i="1" s="1"/>
  <c r="AG1907" i="1" s="1"/>
  <c r="AG1909" i="1" s="1"/>
  <c r="AG1911" i="1" s="1"/>
  <c r="AG1913" i="1" s="1"/>
  <c r="AG1915" i="1" s="1"/>
  <c r="AG1917" i="1" s="1"/>
  <c r="AG1919" i="1" s="1"/>
  <c r="AG1921" i="1" s="1"/>
  <c r="AG1923" i="1" s="1"/>
  <c r="AG1925" i="1" s="1"/>
  <c r="AG1927" i="1" s="1"/>
  <c r="AG1929" i="1" s="1"/>
  <c r="AG1931" i="1" s="1"/>
  <c r="AG1933" i="1" s="1"/>
  <c r="AG1935" i="1" s="1"/>
  <c r="AG1937" i="1" s="1"/>
  <c r="AG1939" i="1" s="1"/>
  <c r="AG1941" i="1" s="1"/>
  <c r="AG1943" i="1" s="1"/>
  <c r="AG1945" i="1" s="1"/>
  <c r="AG1947" i="1" s="1"/>
  <c r="AG1949" i="1" s="1"/>
  <c r="AG1951" i="1" s="1"/>
  <c r="AG1953" i="1" s="1"/>
  <c r="AG1955" i="1" s="1"/>
  <c r="AG1957" i="1" s="1"/>
  <c r="AG1959" i="1" s="1"/>
  <c r="AG1961" i="1" s="1"/>
  <c r="AG1963" i="1" s="1"/>
  <c r="AG1965" i="1" s="1"/>
  <c r="AG1967" i="1" s="1"/>
  <c r="AG1969" i="1" s="1"/>
  <c r="AG1971" i="1" s="1"/>
  <c r="AG1973" i="1" s="1"/>
  <c r="AG1975" i="1" s="1"/>
  <c r="AG1977" i="1" s="1"/>
  <c r="AG1979" i="1" s="1"/>
  <c r="AG1981" i="1" s="1"/>
  <c r="AG1983" i="1" s="1"/>
  <c r="AG1985" i="1" s="1"/>
  <c r="AG1987" i="1" s="1"/>
  <c r="AG1989" i="1" s="1"/>
  <c r="AG1991" i="1" s="1"/>
  <c r="AG1993" i="1" s="1"/>
  <c r="AG1995" i="1" s="1"/>
  <c r="AG1997" i="1" s="1"/>
  <c r="AG1999" i="1" s="1"/>
  <c r="AG2001" i="1" s="1"/>
  <c r="AG2003" i="1" s="1"/>
  <c r="AG2005" i="1" s="1"/>
  <c r="AG2007" i="1" s="1"/>
  <c r="AG2009" i="1" s="1"/>
  <c r="AG2011" i="1" s="1"/>
  <c r="AG2013" i="1" s="1"/>
  <c r="AG2015" i="1" s="1"/>
  <c r="AG2017" i="1" s="1"/>
  <c r="AG2019" i="1" s="1"/>
  <c r="AG2021" i="1" s="1"/>
  <c r="AG2023" i="1" s="1"/>
  <c r="AG2025" i="1" s="1"/>
  <c r="AG2027" i="1" s="1"/>
  <c r="AG2029" i="1" s="1"/>
  <c r="AG2031" i="1" s="1"/>
  <c r="AG2033" i="1" s="1"/>
  <c r="AG2035" i="1" s="1"/>
  <c r="AG2037" i="1" s="1"/>
  <c r="AG2039" i="1" s="1"/>
  <c r="AG2041" i="1" s="1"/>
  <c r="AG2043" i="1" s="1"/>
  <c r="AG2045" i="1" s="1"/>
  <c r="AG2047" i="1" s="1"/>
  <c r="AG2049" i="1" s="1"/>
  <c r="AG2051" i="1" s="1"/>
  <c r="AG2053" i="1" s="1"/>
  <c r="AG2055" i="1" s="1"/>
  <c r="AG2057" i="1" s="1"/>
  <c r="AG2059" i="1" s="1"/>
  <c r="AG2061" i="1" s="1"/>
  <c r="AG2063" i="1" s="1"/>
  <c r="AG2065" i="1" s="1"/>
  <c r="AG2067" i="1" s="1"/>
  <c r="AG2069" i="1" s="1"/>
  <c r="AG2071" i="1" s="1"/>
  <c r="AG2073" i="1" s="1"/>
  <c r="AG2075" i="1" s="1"/>
  <c r="AG2077" i="1" s="1"/>
  <c r="AG2079" i="1" s="1"/>
  <c r="AG2081" i="1" s="1"/>
  <c r="AG2083" i="1" s="1"/>
  <c r="AG1339" i="1"/>
  <c r="B11" i="2"/>
  <c r="CD9" i="2"/>
  <c r="Z1333" i="1"/>
  <c r="Z1337" i="1"/>
  <c r="N1337" i="1"/>
  <c r="N1339" i="1" s="1"/>
  <c r="N1341" i="1" s="1"/>
  <c r="N1343" i="1" s="1"/>
  <c r="N1345" i="1" s="1"/>
  <c r="N1347" i="1" s="1"/>
  <c r="N1349" i="1" s="1"/>
  <c r="N1351" i="1" s="1"/>
  <c r="N1353" i="1" s="1"/>
  <c r="N1355" i="1" s="1"/>
  <c r="N1357" i="1" s="1"/>
  <c r="N1359" i="1" s="1"/>
  <c r="N1361" i="1" s="1"/>
  <c r="N1363" i="1" s="1"/>
  <c r="N1365" i="1" s="1"/>
  <c r="N1367" i="1" s="1"/>
  <c r="N1369" i="1" s="1"/>
  <c r="N1371" i="1" s="1"/>
  <c r="N1373" i="1" s="1"/>
  <c r="N1375" i="1" s="1"/>
  <c r="N1377" i="1" s="1"/>
  <c r="N1379" i="1" s="1"/>
  <c r="N1381" i="1" s="1"/>
  <c r="N1383" i="1" s="1"/>
  <c r="N1385" i="1" s="1"/>
  <c r="N1387" i="1" s="1"/>
  <c r="N1389" i="1" s="1"/>
  <c r="N1391" i="1" s="1"/>
  <c r="N1393" i="1" s="1"/>
  <c r="N1395" i="1" s="1"/>
  <c r="N1397" i="1" s="1"/>
  <c r="N1399" i="1" s="1"/>
  <c r="N1401" i="1" s="1"/>
  <c r="N1403" i="1" s="1"/>
  <c r="N1405" i="1" s="1"/>
  <c r="N1407" i="1" s="1"/>
  <c r="N1409" i="1" s="1"/>
  <c r="N1411" i="1" s="1"/>
  <c r="N1413" i="1" s="1"/>
  <c r="N1415" i="1" s="1"/>
  <c r="N1417" i="1" s="1"/>
  <c r="N1419" i="1" s="1"/>
  <c r="N1421" i="1" s="1"/>
  <c r="N1423" i="1" s="1"/>
  <c r="N1425" i="1" s="1"/>
  <c r="N1427" i="1" s="1"/>
  <c r="N1429" i="1" s="1"/>
  <c r="N1431" i="1" s="1"/>
  <c r="N1433" i="1" s="1"/>
  <c r="N1435" i="1" s="1"/>
  <c r="N1437" i="1" s="1"/>
  <c r="N1439" i="1" s="1"/>
  <c r="N1441" i="1" s="1"/>
  <c r="N1443" i="1" s="1"/>
  <c r="N1445" i="1" s="1"/>
  <c r="N1447" i="1" s="1"/>
  <c r="N1449" i="1" s="1"/>
  <c r="N1451" i="1" s="1"/>
  <c r="N1453" i="1" s="1"/>
  <c r="N1455" i="1" s="1"/>
  <c r="N1457" i="1" s="1"/>
  <c r="N1459" i="1" s="1"/>
  <c r="N1461" i="1" s="1"/>
  <c r="N1463" i="1" s="1"/>
  <c r="N1465" i="1" s="1"/>
  <c r="N1467" i="1" s="1"/>
  <c r="N1469" i="1" s="1"/>
  <c r="N1471" i="1" s="1"/>
  <c r="N1473" i="1" s="1"/>
  <c r="N1475" i="1" s="1"/>
  <c r="N1477" i="1" s="1"/>
  <c r="N1479" i="1" s="1"/>
  <c r="N1481" i="1" s="1"/>
  <c r="N1483" i="1" s="1"/>
  <c r="N1485" i="1" s="1"/>
  <c r="N1487" i="1" s="1"/>
  <c r="N1489" i="1" s="1"/>
  <c r="N1491" i="1" s="1"/>
  <c r="N1493" i="1" s="1"/>
  <c r="N1495" i="1" s="1"/>
  <c r="N1497" i="1" s="1"/>
  <c r="N1499" i="1" s="1"/>
  <c r="N1501" i="1" s="1"/>
  <c r="N1503" i="1" s="1"/>
  <c r="N1505" i="1" s="1"/>
  <c r="N1507" i="1" s="1"/>
  <c r="N1509" i="1" s="1"/>
  <c r="N1511" i="1" s="1"/>
  <c r="N1513" i="1" s="1"/>
  <c r="N1515" i="1" s="1"/>
  <c r="N1517" i="1" s="1"/>
  <c r="N1519" i="1" s="1"/>
  <c r="N1521" i="1" s="1"/>
  <c r="N1523" i="1" s="1"/>
  <c r="N1525" i="1" s="1"/>
  <c r="N1527" i="1" s="1"/>
  <c r="N1529" i="1" s="1"/>
  <c r="N1531" i="1" s="1"/>
  <c r="N1533" i="1" s="1"/>
  <c r="N1535" i="1" s="1"/>
  <c r="N1537" i="1" s="1"/>
  <c r="N1539" i="1" s="1"/>
  <c r="N1541" i="1" s="1"/>
  <c r="N1543" i="1" s="1"/>
  <c r="N1545" i="1" s="1"/>
  <c r="N1547" i="1" s="1"/>
  <c r="N1549" i="1" s="1"/>
  <c r="N1551" i="1" s="1"/>
  <c r="N1553" i="1" s="1"/>
  <c r="N1555" i="1" s="1"/>
  <c r="N1557" i="1" s="1"/>
  <c r="N1559" i="1" s="1"/>
  <c r="N1561" i="1" s="1"/>
  <c r="N1563" i="1" s="1"/>
  <c r="N1565" i="1" s="1"/>
  <c r="N1567" i="1" s="1"/>
  <c r="N1569" i="1" s="1"/>
  <c r="N1571" i="1" s="1"/>
  <c r="N1573" i="1" s="1"/>
  <c r="N1575" i="1" s="1"/>
  <c r="N1577" i="1" s="1"/>
  <c r="N1579" i="1" s="1"/>
  <c r="N1581" i="1" s="1"/>
  <c r="N1583" i="1" s="1"/>
  <c r="N1585" i="1" s="1"/>
  <c r="N1587" i="1" s="1"/>
  <c r="N1589" i="1" s="1"/>
  <c r="N1591" i="1" s="1"/>
  <c r="N1593" i="1" s="1"/>
  <c r="N1595" i="1" s="1"/>
  <c r="N1597" i="1" s="1"/>
  <c r="N1599" i="1" s="1"/>
  <c r="N1601" i="1" s="1"/>
  <c r="N1603" i="1" s="1"/>
  <c r="N1605" i="1" s="1"/>
  <c r="N1607" i="1" s="1"/>
  <c r="N1609" i="1" s="1"/>
  <c r="N1611" i="1" s="1"/>
  <c r="N1613" i="1" s="1"/>
  <c r="N1615" i="1" s="1"/>
  <c r="N1617" i="1" s="1"/>
  <c r="N1619" i="1" s="1"/>
  <c r="N1621" i="1" s="1"/>
  <c r="N1623" i="1" s="1"/>
  <c r="N1625" i="1" s="1"/>
  <c r="N1627" i="1" s="1"/>
  <c r="N1629" i="1" s="1"/>
  <c r="N1631" i="1" s="1"/>
  <c r="N1633" i="1" s="1"/>
  <c r="N1635" i="1" s="1"/>
  <c r="N1637" i="1" s="1"/>
  <c r="N1639" i="1" s="1"/>
  <c r="N1641" i="1" s="1"/>
  <c r="N1643" i="1" s="1"/>
  <c r="N1645" i="1" s="1"/>
  <c r="N1647" i="1" s="1"/>
  <c r="N1649" i="1" s="1"/>
  <c r="N1651" i="1" s="1"/>
  <c r="N1653" i="1" s="1"/>
  <c r="N1655" i="1" s="1"/>
  <c r="N1657" i="1" s="1"/>
  <c r="N1659" i="1" s="1"/>
  <c r="N1661" i="1" s="1"/>
  <c r="N1663" i="1" s="1"/>
  <c r="N1665" i="1" s="1"/>
  <c r="N1667" i="1" s="1"/>
  <c r="N1669" i="1" s="1"/>
  <c r="N1671" i="1" s="1"/>
  <c r="N1673" i="1" s="1"/>
  <c r="N1675" i="1" s="1"/>
  <c r="N1677" i="1" s="1"/>
  <c r="N1679" i="1" s="1"/>
  <c r="N1681" i="1" s="1"/>
  <c r="N1683" i="1" s="1"/>
  <c r="N1685" i="1" s="1"/>
  <c r="N1687" i="1" s="1"/>
  <c r="N1689" i="1" s="1"/>
  <c r="N1691" i="1" s="1"/>
  <c r="N1693" i="1" s="1"/>
  <c r="N1695" i="1" s="1"/>
  <c r="N1697" i="1" s="1"/>
  <c r="N1699" i="1" s="1"/>
  <c r="N1701" i="1" s="1"/>
  <c r="N1703" i="1" s="1"/>
  <c r="N1705" i="1" s="1"/>
  <c r="N1707" i="1" s="1"/>
  <c r="N1709" i="1" s="1"/>
  <c r="N1711" i="1" s="1"/>
  <c r="N1713" i="1" s="1"/>
  <c r="N1715" i="1" s="1"/>
  <c r="N1717" i="1" s="1"/>
  <c r="N1719" i="1" s="1"/>
  <c r="N1721" i="1" s="1"/>
  <c r="N1723" i="1" s="1"/>
  <c r="N1725" i="1" s="1"/>
  <c r="N1727" i="1" s="1"/>
  <c r="N1729" i="1" s="1"/>
  <c r="N1731" i="1" s="1"/>
  <c r="N1733" i="1" s="1"/>
  <c r="N1735" i="1" s="1"/>
  <c r="N1737" i="1" s="1"/>
  <c r="N1739" i="1" s="1"/>
  <c r="N1741" i="1" s="1"/>
  <c r="N1743" i="1" s="1"/>
  <c r="N1745" i="1" s="1"/>
  <c r="N1747" i="1" s="1"/>
  <c r="N1749" i="1" s="1"/>
  <c r="N1751" i="1" s="1"/>
  <c r="N1753" i="1" s="1"/>
  <c r="N1755" i="1" s="1"/>
  <c r="N1757" i="1" s="1"/>
  <c r="N1759" i="1" s="1"/>
  <c r="N1761" i="1" s="1"/>
  <c r="N1763" i="1" s="1"/>
  <c r="N1765" i="1" s="1"/>
  <c r="N1767" i="1" s="1"/>
  <c r="N1769" i="1" s="1"/>
  <c r="N1771" i="1" s="1"/>
  <c r="N1773" i="1" s="1"/>
  <c r="N1775" i="1" s="1"/>
  <c r="N1777" i="1" s="1"/>
  <c r="N1779" i="1" s="1"/>
  <c r="N1781" i="1" s="1"/>
  <c r="N1783" i="1" s="1"/>
  <c r="N1785" i="1" s="1"/>
  <c r="N1787" i="1" s="1"/>
  <c r="N1789" i="1" s="1"/>
  <c r="N1791" i="1" s="1"/>
  <c r="N1793" i="1" s="1"/>
  <c r="N1795" i="1" s="1"/>
  <c r="N1797" i="1" s="1"/>
  <c r="N1799" i="1" s="1"/>
  <c r="N1801" i="1" s="1"/>
  <c r="N1803" i="1" s="1"/>
  <c r="N1805" i="1" s="1"/>
  <c r="N1807" i="1" s="1"/>
  <c r="N1809" i="1" s="1"/>
  <c r="N1811" i="1" s="1"/>
  <c r="N1813" i="1" s="1"/>
  <c r="N1815" i="1" s="1"/>
  <c r="N1817" i="1" s="1"/>
  <c r="N1819" i="1" s="1"/>
  <c r="N1821" i="1" s="1"/>
  <c r="N1823" i="1" s="1"/>
  <c r="N1825" i="1" s="1"/>
  <c r="N1827" i="1" s="1"/>
  <c r="N1829" i="1" s="1"/>
  <c r="N1831" i="1" s="1"/>
  <c r="N1833" i="1" s="1"/>
  <c r="N1835" i="1" s="1"/>
  <c r="N1837" i="1" s="1"/>
  <c r="N1839" i="1" s="1"/>
  <c r="N1841" i="1" s="1"/>
  <c r="N1843" i="1" s="1"/>
  <c r="N1845" i="1" s="1"/>
  <c r="N1847" i="1" s="1"/>
  <c r="N1849" i="1" s="1"/>
  <c r="N1851" i="1" s="1"/>
  <c r="N1853" i="1" s="1"/>
  <c r="N1855" i="1" s="1"/>
  <c r="N1857" i="1" s="1"/>
  <c r="N1859" i="1" s="1"/>
  <c r="N1861" i="1" s="1"/>
  <c r="N1863" i="1" s="1"/>
  <c r="N1865" i="1" s="1"/>
  <c r="N1867" i="1" s="1"/>
  <c r="N1869" i="1" s="1"/>
  <c r="N1871" i="1" s="1"/>
  <c r="N1873" i="1" s="1"/>
  <c r="N1875" i="1" s="1"/>
  <c r="N1877" i="1" s="1"/>
  <c r="N1879" i="1" s="1"/>
  <c r="N1881" i="1" s="1"/>
  <c r="N1883" i="1" s="1"/>
  <c r="N1885" i="1" s="1"/>
  <c r="N1887" i="1" s="1"/>
  <c r="N1889" i="1" s="1"/>
  <c r="N1891" i="1" s="1"/>
  <c r="N1893" i="1" s="1"/>
  <c r="N1895" i="1" s="1"/>
  <c r="N1897" i="1" s="1"/>
  <c r="N1899" i="1" s="1"/>
  <c r="N1901" i="1" s="1"/>
  <c r="N1903" i="1" s="1"/>
  <c r="N1905" i="1" s="1"/>
  <c r="N1907" i="1" s="1"/>
  <c r="N1909" i="1" s="1"/>
  <c r="N1911" i="1" s="1"/>
  <c r="N1913" i="1" s="1"/>
  <c r="N1915" i="1" s="1"/>
  <c r="N1917" i="1" s="1"/>
  <c r="N1919" i="1" s="1"/>
  <c r="N1921" i="1" s="1"/>
  <c r="N1923" i="1" s="1"/>
  <c r="N1925" i="1" s="1"/>
  <c r="N1927" i="1" s="1"/>
  <c r="N1929" i="1" s="1"/>
  <c r="N1931" i="1" s="1"/>
  <c r="N1933" i="1" s="1"/>
  <c r="N1935" i="1" s="1"/>
  <c r="N1937" i="1" s="1"/>
  <c r="N1939" i="1" s="1"/>
  <c r="N1941" i="1" s="1"/>
  <c r="N1943" i="1" s="1"/>
  <c r="N1945" i="1" s="1"/>
  <c r="N1947" i="1" s="1"/>
  <c r="N1949" i="1" s="1"/>
  <c r="N1951" i="1" s="1"/>
  <c r="N1953" i="1" s="1"/>
  <c r="N1955" i="1" s="1"/>
  <c r="N1957" i="1" s="1"/>
  <c r="N1959" i="1" s="1"/>
  <c r="N1961" i="1" s="1"/>
  <c r="N1963" i="1" s="1"/>
  <c r="N1965" i="1" s="1"/>
  <c r="N1967" i="1" s="1"/>
  <c r="N1969" i="1" s="1"/>
  <c r="N1971" i="1" s="1"/>
  <c r="N1973" i="1" s="1"/>
  <c r="N1975" i="1" s="1"/>
  <c r="N1977" i="1" s="1"/>
  <c r="N1979" i="1" s="1"/>
  <c r="N1981" i="1" s="1"/>
  <c r="N1983" i="1" s="1"/>
  <c r="N1985" i="1" s="1"/>
  <c r="N1987" i="1" s="1"/>
  <c r="N1989" i="1" s="1"/>
  <c r="N1991" i="1" s="1"/>
  <c r="N1993" i="1" s="1"/>
  <c r="N1995" i="1" s="1"/>
  <c r="N1997" i="1" s="1"/>
  <c r="N1999" i="1" s="1"/>
  <c r="N2001" i="1" s="1"/>
  <c r="N2003" i="1" s="1"/>
  <c r="N2005" i="1" s="1"/>
  <c r="N2007" i="1" s="1"/>
  <c r="N2009" i="1" s="1"/>
  <c r="N2011" i="1" s="1"/>
  <c r="N2013" i="1" s="1"/>
  <c r="N2015" i="1" s="1"/>
  <c r="N2017" i="1" s="1"/>
  <c r="N2019" i="1" s="1"/>
  <c r="N2021" i="1" s="1"/>
  <c r="N2023" i="1" s="1"/>
  <c r="N2025" i="1" s="1"/>
  <c r="N2027" i="1" s="1"/>
  <c r="N2029" i="1" s="1"/>
  <c r="N2031" i="1" s="1"/>
  <c r="N2033" i="1" s="1"/>
  <c r="N2035" i="1" s="1"/>
  <c r="N2037" i="1" s="1"/>
  <c r="N2039" i="1" s="1"/>
  <c r="N2041" i="1" s="1"/>
  <c r="N2043" i="1" s="1"/>
  <c r="N2045" i="1" s="1"/>
  <c r="N2047" i="1" s="1"/>
  <c r="N2049" i="1" s="1"/>
  <c r="N2051" i="1" s="1"/>
  <c r="N2053" i="1" s="1"/>
  <c r="N2055" i="1" s="1"/>
  <c r="N2057" i="1" s="1"/>
  <c r="N2059" i="1" s="1"/>
  <c r="N2061" i="1" s="1"/>
  <c r="N2063" i="1" s="1"/>
  <c r="N2065" i="1" s="1"/>
  <c r="N2067" i="1" s="1"/>
  <c r="N2069" i="1" s="1"/>
  <c r="N2071" i="1" s="1"/>
  <c r="N2073" i="1" s="1"/>
  <c r="N2075" i="1" s="1"/>
  <c r="N2077" i="1" s="1"/>
  <c r="N2079" i="1" s="1"/>
  <c r="N2081" i="1" s="1"/>
  <c r="N2083" i="1" s="1"/>
  <c r="N1333" i="1"/>
  <c r="N1335" i="1" s="1"/>
  <c r="AC388" i="2"/>
  <c r="AC384" i="2"/>
  <c r="AC390" i="2" s="1"/>
  <c r="AC392" i="2" s="1"/>
  <c r="AC394" i="2" s="1"/>
  <c r="AC396" i="2" s="1"/>
  <c r="AC398" i="2" s="1"/>
  <c r="AC400" i="2" s="1"/>
  <c r="AC402" i="2" s="1"/>
  <c r="AC404" i="2" s="1"/>
  <c r="AC406" i="2" s="1"/>
  <c r="AC408" i="2" s="1"/>
  <c r="AC410" i="2" s="1"/>
  <c r="AC412" i="2" s="1"/>
  <c r="AC414" i="2" s="1"/>
  <c r="AC416" i="2" s="1"/>
  <c r="AC418" i="2" s="1"/>
  <c r="AC420" i="2" s="1"/>
  <c r="AC422" i="2" s="1"/>
  <c r="AC424" i="2" s="1"/>
  <c r="AC426" i="2" s="1"/>
  <c r="AC428" i="2" s="1"/>
  <c r="AC430" i="2" s="1"/>
  <c r="AC432" i="2" s="1"/>
  <c r="AC434" i="2" s="1"/>
  <c r="AC436" i="2" s="1"/>
  <c r="AC438" i="2" s="1"/>
  <c r="AC440" i="2" s="1"/>
  <c r="AC442" i="2" s="1"/>
  <c r="AC444" i="2" s="1"/>
  <c r="AC446" i="2" s="1"/>
  <c r="AC448" i="2" s="1"/>
  <c r="AC450" i="2" s="1"/>
  <c r="AC452" i="2" s="1"/>
  <c r="AC454" i="2" s="1"/>
  <c r="AC456" i="2" s="1"/>
  <c r="AC458" i="2" s="1"/>
  <c r="AC460" i="2" s="1"/>
  <c r="AC462" i="2" s="1"/>
  <c r="AC464" i="2" s="1"/>
  <c r="AC466" i="2" s="1"/>
  <c r="AC468" i="2" s="1"/>
  <c r="AC470" i="2" s="1"/>
  <c r="AC472" i="2" s="1"/>
  <c r="AC474" i="2" s="1"/>
  <c r="AC476" i="2" s="1"/>
  <c r="AC478" i="2" s="1"/>
  <c r="AC480" i="2" s="1"/>
  <c r="AC482" i="2" s="1"/>
  <c r="AC484" i="2" s="1"/>
  <c r="AC486" i="2" s="1"/>
  <c r="AC488" i="2" s="1"/>
  <c r="AC490" i="2" s="1"/>
  <c r="AC492" i="2" s="1"/>
  <c r="AC494" i="2" s="1"/>
  <c r="AC496" i="2" s="1"/>
  <c r="AC498" i="2" s="1"/>
  <c r="AC500" i="2" s="1"/>
  <c r="AC502" i="2" s="1"/>
  <c r="AC504" i="2" s="1"/>
  <c r="AC506" i="2" s="1"/>
  <c r="AC508" i="2" s="1"/>
  <c r="AC510" i="2" s="1"/>
  <c r="AC512" i="2" s="1"/>
  <c r="AC514" i="2" s="1"/>
  <c r="AC516" i="2" s="1"/>
  <c r="AC518" i="2" s="1"/>
  <c r="AC520" i="2" s="1"/>
  <c r="AC522" i="2" s="1"/>
  <c r="AC524" i="2" s="1"/>
  <c r="AC526" i="2" s="1"/>
  <c r="AC528" i="2" s="1"/>
  <c r="AC530" i="2" s="1"/>
  <c r="AC532" i="2" s="1"/>
  <c r="AC534" i="2" s="1"/>
  <c r="AC536" i="2" s="1"/>
  <c r="AC538" i="2" s="1"/>
  <c r="AC540" i="2" s="1"/>
  <c r="AC542" i="2" s="1"/>
  <c r="AC544" i="2" s="1"/>
  <c r="AC546" i="2" s="1"/>
  <c r="AC548" i="2" s="1"/>
  <c r="AC550" i="2" s="1"/>
  <c r="AC552" i="2" s="1"/>
  <c r="AC554" i="2" s="1"/>
  <c r="AC556" i="2" s="1"/>
  <c r="AC558" i="2" s="1"/>
  <c r="AC560" i="2" s="1"/>
  <c r="AC562" i="2" s="1"/>
  <c r="AC564" i="2" s="1"/>
  <c r="AC566" i="2" s="1"/>
  <c r="AC568" i="2" s="1"/>
  <c r="AC570" i="2" s="1"/>
  <c r="AC572" i="2" s="1"/>
  <c r="AC574" i="2" s="1"/>
  <c r="AC576" i="2" s="1"/>
  <c r="AC578" i="2" s="1"/>
  <c r="AC580" i="2" s="1"/>
  <c r="AC582" i="2" s="1"/>
  <c r="AC584" i="2" s="1"/>
  <c r="AC586" i="2" s="1"/>
  <c r="AC588" i="2" s="1"/>
  <c r="AC590" i="2" s="1"/>
  <c r="AC592" i="2" s="1"/>
  <c r="AC594" i="2" s="1"/>
  <c r="AC596" i="2" s="1"/>
  <c r="AC598" i="2" s="1"/>
  <c r="AC600" i="2" s="1"/>
  <c r="AC602" i="2" s="1"/>
  <c r="AC604" i="2" s="1"/>
  <c r="AC606" i="2" s="1"/>
  <c r="AC608" i="2" s="1"/>
  <c r="AC610" i="2" s="1"/>
  <c r="AC612" i="2" s="1"/>
  <c r="AC614" i="2" s="1"/>
  <c r="AC616" i="2" s="1"/>
  <c r="AC618" i="2" s="1"/>
  <c r="AC620" i="2" s="1"/>
  <c r="AC622" i="2" s="1"/>
  <c r="AC624" i="2" s="1"/>
  <c r="AC626" i="2" s="1"/>
  <c r="AC628" i="2" s="1"/>
  <c r="AC630" i="2" s="1"/>
  <c r="AC632" i="2" s="1"/>
  <c r="AC634" i="2" s="1"/>
  <c r="AC636" i="2" s="1"/>
  <c r="AC638" i="2" s="1"/>
  <c r="AC640" i="2" s="1"/>
  <c r="AC642" i="2" s="1"/>
  <c r="AC644" i="2" s="1"/>
  <c r="AC646" i="2" s="1"/>
  <c r="AC648" i="2" s="1"/>
  <c r="AC650" i="2" s="1"/>
  <c r="AC652" i="2" s="1"/>
  <c r="AC654" i="2" s="1"/>
  <c r="AC656" i="2" s="1"/>
  <c r="AC658" i="2" s="1"/>
  <c r="AC660" i="2" s="1"/>
  <c r="AC662" i="2" s="1"/>
  <c r="AC664" i="2" s="1"/>
  <c r="AC666" i="2" s="1"/>
  <c r="AC668" i="2" s="1"/>
  <c r="AC670" i="2" s="1"/>
  <c r="AC672" i="2" s="1"/>
  <c r="AC674" i="2" s="1"/>
  <c r="AC676" i="2" s="1"/>
  <c r="AC678" i="2" s="1"/>
  <c r="AC680" i="2" s="1"/>
  <c r="AC682" i="2" s="1"/>
  <c r="AC684" i="2" s="1"/>
  <c r="AC686" i="2" s="1"/>
  <c r="AC688" i="2" s="1"/>
  <c r="AC690" i="2" s="1"/>
  <c r="AC692" i="2" s="1"/>
  <c r="AC694" i="2" s="1"/>
  <c r="AC696" i="2" s="1"/>
  <c r="AC698" i="2" s="1"/>
  <c r="AC700" i="2" s="1"/>
  <c r="AC702" i="2" s="1"/>
  <c r="AC704" i="2" s="1"/>
  <c r="AC706" i="2" s="1"/>
  <c r="AC708" i="2" s="1"/>
  <c r="AC710" i="2" s="1"/>
  <c r="AC712" i="2" s="1"/>
  <c r="AC714" i="2" s="1"/>
  <c r="AC716" i="2" s="1"/>
  <c r="AC718" i="2" s="1"/>
  <c r="AC720" i="2" s="1"/>
  <c r="AC722" i="2" s="1"/>
  <c r="AC724" i="2" s="1"/>
  <c r="AC726" i="2" s="1"/>
  <c r="AC728" i="2" s="1"/>
  <c r="AC730" i="2" s="1"/>
  <c r="AC732" i="2" s="1"/>
  <c r="AC734" i="2" s="1"/>
  <c r="AC736" i="2" s="1"/>
  <c r="AC738" i="2" s="1"/>
  <c r="AC740" i="2" s="1"/>
  <c r="AC742" i="2" s="1"/>
  <c r="AC744" i="2" s="1"/>
  <c r="AC746" i="2" s="1"/>
  <c r="AC748" i="2" s="1"/>
  <c r="AC750" i="2" s="1"/>
  <c r="AC752" i="2" s="1"/>
  <c r="AC754" i="2" s="1"/>
  <c r="AC756" i="2" s="1"/>
  <c r="AC758" i="2" s="1"/>
  <c r="AC760" i="2" s="1"/>
  <c r="AC762" i="2" s="1"/>
  <c r="AC764" i="2" s="1"/>
  <c r="AC766" i="2" s="1"/>
  <c r="AC768" i="2" s="1"/>
  <c r="AC770" i="2" s="1"/>
  <c r="AC772" i="2" s="1"/>
  <c r="AC774" i="2" s="1"/>
  <c r="AC776" i="2" s="1"/>
  <c r="AC778" i="2" s="1"/>
  <c r="AC780" i="2" s="1"/>
  <c r="AC782" i="2" s="1"/>
  <c r="AC784" i="2" s="1"/>
  <c r="AC786" i="2" s="1"/>
  <c r="AC788" i="2" s="1"/>
  <c r="AC790" i="2" s="1"/>
  <c r="AC792" i="2" s="1"/>
  <c r="AC794" i="2" s="1"/>
  <c r="AC796" i="2" s="1"/>
  <c r="AC798" i="2" s="1"/>
  <c r="AC800" i="2" s="1"/>
  <c r="AC802" i="2" s="1"/>
  <c r="AC804" i="2" s="1"/>
  <c r="AC806" i="2" s="1"/>
  <c r="AC808" i="2" s="1"/>
  <c r="AC810" i="2" s="1"/>
  <c r="AC812" i="2" s="1"/>
  <c r="AC814" i="2" s="1"/>
  <c r="AC816" i="2" s="1"/>
  <c r="AC818" i="2" s="1"/>
  <c r="AC820" i="2" s="1"/>
  <c r="AC822" i="2" s="1"/>
  <c r="AC824" i="2" s="1"/>
  <c r="AC826" i="2" s="1"/>
  <c r="AC828" i="2" s="1"/>
  <c r="AC830" i="2" s="1"/>
  <c r="AC832" i="2" s="1"/>
  <c r="AC834" i="2" s="1"/>
  <c r="AC836" i="2" s="1"/>
  <c r="AC838" i="2" s="1"/>
  <c r="AC840" i="2" s="1"/>
  <c r="AC842" i="2" s="1"/>
  <c r="AC844" i="2" s="1"/>
  <c r="AC846" i="2" s="1"/>
  <c r="AC848" i="2" s="1"/>
  <c r="AC850" i="2" s="1"/>
  <c r="AC852" i="2" s="1"/>
  <c r="AC854" i="2" s="1"/>
  <c r="AC856" i="2" s="1"/>
  <c r="AC858" i="2" s="1"/>
  <c r="AC860" i="2" s="1"/>
  <c r="AC862" i="2" s="1"/>
  <c r="AC864" i="2" s="1"/>
  <c r="AC866" i="2" s="1"/>
  <c r="AC868" i="2" s="1"/>
  <c r="AC870" i="2" s="1"/>
  <c r="AC872" i="2" s="1"/>
  <c r="AC874" i="2" s="1"/>
  <c r="AC876" i="2" s="1"/>
  <c r="AC878" i="2" s="1"/>
  <c r="AC880" i="2" s="1"/>
  <c r="AC882" i="2" s="1"/>
  <c r="AC884" i="2" s="1"/>
  <c r="AC886" i="2" s="1"/>
  <c r="AC888" i="2" s="1"/>
  <c r="AC890" i="2" s="1"/>
  <c r="AC892" i="2" s="1"/>
  <c r="AC894" i="2" s="1"/>
  <c r="AC896" i="2" s="1"/>
  <c r="AC898" i="2" s="1"/>
  <c r="AC900" i="2" s="1"/>
  <c r="AC902" i="2" s="1"/>
  <c r="AC904" i="2" s="1"/>
  <c r="AC906" i="2" s="1"/>
  <c r="AC908" i="2" s="1"/>
  <c r="AC910" i="2" s="1"/>
  <c r="AC912" i="2" s="1"/>
  <c r="AC914" i="2" s="1"/>
  <c r="AC916" i="2" s="1"/>
  <c r="AC918" i="2" s="1"/>
  <c r="AC920" i="2" s="1"/>
  <c r="AC922" i="2" s="1"/>
  <c r="AC924" i="2" s="1"/>
  <c r="AC926" i="2" s="1"/>
  <c r="AC928" i="2" s="1"/>
  <c r="AC930" i="2" s="1"/>
  <c r="AC932" i="2" s="1"/>
  <c r="AC934" i="2" s="1"/>
  <c r="AC936" i="2" s="1"/>
  <c r="AC938" i="2" s="1"/>
  <c r="AC940" i="2" s="1"/>
  <c r="AC942" i="2" s="1"/>
  <c r="AC944" i="2" s="1"/>
  <c r="AC946" i="2" s="1"/>
  <c r="AC948" i="2" s="1"/>
  <c r="AC950" i="2" s="1"/>
  <c r="AC952" i="2" s="1"/>
  <c r="AC954" i="2" s="1"/>
  <c r="AC956" i="2" s="1"/>
  <c r="AC958" i="2" s="1"/>
  <c r="AC960" i="2" s="1"/>
  <c r="AC962" i="2" s="1"/>
  <c r="AC964" i="2" s="1"/>
  <c r="AC966" i="2" s="1"/>
  <c r="AC968" i="2" s="1"/>
  <c r="AC970" i="2" s="1"/>
  <c r="AC972" i="2" s="1"/>
  <c r="AC974" i="2" s="1"/>
  <c r="AC976" i="2" s="1"/>
  <c r="AC978" i="2" s="1"/>
  <c r="AC980" i="2" s="1"/>
  <c r="AC982" i="2" s="1"/>
  <c r="AC984" i="2" s="1"/>
  <c r="AC986" i="2" s="1"/>
  <c r="AC988" i="2" s="1"/>
  <c r="AC990" i="2" s="1"/>
  <c r="AC992" i="2" s="1"/>
  <c r="AC994" i="2" s="1"/>
  <c r="AC996" i="2" s="1"/>
  <c r="AC998" i="2" s="1"/>
  <c r="AC1000" i="2" s="1"/>
  <c r="AC1002" i="2" s="1"/>
  <c r="AC1004" i="2" s="1"/>
  <c r="AC1006" i="2" s="1"/>
  <c r="AC1008" i="2" s="1"/>
  <c r="AC1010" i="2" s="1"/>
  <c r="AC1012" i="2" s="1"/>
  <c r="AC1014" i="2" s="1"/>
  <c r="AC1016" i="2" s="1"/>
  <c r="AC1018" i="2" s="1"/>
  <c r="AC1020" i="2" s="1"/>
  <c r="AC1022" i="2" s="1"/>
  <c r="AC1024" i="2" s="1"/>
  <c r="AC1026" i="2" s="1"/>
  <c r="AC1028" i="2" s="1"/>
  <c r="AC1030" i="2" s="1"/>
  <c r="AC1032" i="2" s="1"/>
  <c r="AC1034" i="2" s="1"/>
  <c r="AC1036" i="2" s="1"/>
  <c r="AC1038" i="2" s="1"/>
  <c r="AC1040" i="2" s="1"/>
  <c r="AC1042" i="2" s="1"/>
  <c r="AC1044" i="2" s="1"/>
  <c r="AC1046" i="2" s="1"/>
  <c r="AC1048" i="2" s="1"/>
  <c r="AC1050" i="2" s="1"/>
  <c r="AC1052" i="2" s="1"/>
  <c r="AC1054" i="2" s="1"/>
  <c r="AC1056" i="2" s="1"/>
  <c r="AC1058" i="2" s="1"/>
  <c r="AC1060" i="2" s="1"/>
  <c r="AC1062" i="2" s="1"/>
  <c r="AC1064" i="2" s="1"/>
  <c r="AC1066" i="2" s="1"/>
  <c r="AC1068" i="2" s="1"/>
  <c r="AC1070" i="2" s="1"/>
  <c r="AC1072" i="2" s="1"/>
  <c r="AC1074" i="2" s="1"/>
  <c r="AC1076" i="2" s="1"/>
  <c r="AC1078" i="2" s="1"/>
  <c r="AC1080" i="2" s="1"/>
  <c r="AC1082" i="2" s="1"/>
  <c r="AC1084" i="2" s="1"/>
  <c r="AC1086" i="2" s="1"/>
  <c r="AC1088" i="2" s="1"/>
  <c r="AC1090" i="2" s="1"/>
  <c r="AC1092" i="2" s="1"/>
  <c r="AC1094" i="2" s="1"/>
  <c r="AC1096" i="2" s="1"/>
  <c r="AC1098" i="2" s="1"/>
  <c r="AC1100" i="2" s="1"/>
  <c r="AC1102" i="2" s="1"/>
  <c r="AC1104" i="2" s="1"/>
  <c r="AC1106" i="2" s="1"/>
  <c r="AC1108" i="2" s="1"/>
  <c r="AC1110" i="2" s="1"/>
  <c r="AC1112" i="2" s="1"/>
  <c r="AC1114" i="2" s="1"/>
  <c r="AC1116" i="2" s="1"/>
  <c r="AC1118" i="2" s="1"/>
  <c r="AC1120" i="2" s="1"/>
  <c r="AC1122" i="2" s="1"/>
  <c r="AC1124" i="2" s="1"/>
  <c r="AC1126" i="2" s="1"/>
  <c r="AC1128" i="2" s="1"/>
  <c r="AC1130" i="2" s="1"/>
  <c r="AC1132" i="2" s="1"/>
  <c r="AC1134" i="2" s="1"/>
  <c r="AC1136" i="2" s="1"/>
  <c r="AC1138" i="2" s="1"/>
  <c r="AC1140" i="2" s="1"/>
  <c r="AC1142" i="2" s="1"/>
  <c r="AC1144" i="2" s="1"/>
  <c r="AC1146" i="2" s="1"/>
  <c r="AC1148" i="2" s="1"/>
  <c r="AC1150" i="2" s="1"/>
  <c r="AC1152" i="2" s="1"/>
  <c r="AC1154" i="2" s="1"/>
  <c r="AC1156" i="2" s="1"/>
  <c r="AC1158" i="2" s="1"/>
  <c r="AC1160" i="2" s="1"/>
  <c r="AC1162" i="2" s="1"/>
  <c r="AC1164" i="2" s="1"/>
  <c r="AC1166" i="2" s="1"/>
  <c r="AC1168" i="2" s="1"/>
  <c r="AC1170" i="2" s="1"/>
  <c r="AC1172" i="2" s="1"/>
  <c r="AC1174" i="2" s="1"/>
  <c r="AC1176" i="2" s="1"/>
  <c r="AC1178" i="2" s="1"/>
  <c r="AC1180" i="2" s="1"/>
  <c r="AC1182" i="2" s="1"/>
  <c r="AC1184" i="2" s="1"/>
  <c r="AC1186" i="2" s="1"/>
  <c r="AC1188" i="2" s="1"/>
  <c r="AC1190" i="2" s="1"/>
  <c r="AC1192" i="2" s="1"/>
  <c r="AC1194" i="2" s="1"/>
  <c r="AC1196" i="2" s="1"/>
  <c r="AC1198" i="2" s="1"/>
  <c r="AC1200" i="2" s="1"/>
  <c r="AC1202" i="2" s="1"/>
  <c r="AC1204" i="2" s="1"/>
  <c r="AC1206" i="2" s="1"/>
  <c r="AC1208" i="2" s="1"/>
  <c r="AC1210" i="2" s="1"/>
  <c r="AC1212" i="2" s="1"/>
  <c r="AC1214" i="2" s="1"/>
  <c r="AC1216" i="2" s="1"/>
  <c r="AC1218" i="2" s="1"/>
  <c r="AC1220" i="2" s="1"/>
  <c r="AC1222" i="2" s="1"/>
  <c r="AC1224" i="2" s="1"/>
  <c r="AC1226" i="2" s="1"/>
  <c r="AC1228" i="2" s="1"/>
  <c r="AC1230" i="2" s="1"/>
  <c r="AC1232" i="2" s="1"/>
  <c r="AC1234" i="2" s="1"/>
  <c r="AC1236" i="2" s="1"/>
  <c r="AC1238" i="2" s="1"/>
  <c r="AC1240" i="2" s="1"/>
  <c r="AC1242" i="2" s="1"/>
  <c r="AC1244" i="2" s="1"/>
  <c r="AC1246" i="2" s="1"/>
  <c r="AC1248" i="2" s="1"/>
  <c r="AC1250" i="2" s="1"/>
  <c r="AC1252" i="2" s="1"/>
  <c r="AC1254" i="2" s="1"/>
  <c r="AC1256" i="2" s="1"/>
  <c r="AC1258" i="2" s="1"/>
  <c r="AC1260" i="2" s="1"/>
  <c r="AC1262" i="2" s="1"/>
  <c r="AC1264" i="2" s="1"/>
  <c r="AC1266" i="2" s="1"/>
  <c r="AC1268" i="2" s="1"/>
  <c r="AC1270" i="2" s="1"/>
  <c r="AC1272" i="2" s="1"/>
  <c r="AC1274" i="2" s="1"/>
  <c r="AC1276" i="2" s="1"/>
  <c r="AC1278" i="2" s="1"/>
  <c r="AC1280" i="2" s="1"/>
  <c r="AC1282" i="2" s="1"/>
  <c r="AC1284" i="2" s="1"/>
  <c r="AC1286" i="2" s="1"/>
  <c r="AC1288" i="2" s="1"/>
  <c r="AC1290" i="2" s="1"/>
  <c r="AC1292" i="2" s="1"/>
  <c r="AC1294" i="2" s="1"/>
  <c r="AC1296" i="2" s="1"/>
  <c r="AC1298" i="2" s="1"/>
  <c r="AC1300" i="2" s="1"/>
  <c r="AC1302" i="2" s="1"/>
  <c r="AC1304" i="2" s="1"/>
  <c r="AC1306" i="2" s="1"/>
  <c r="AC1308" i="2" s="1"/>
  <c r="AC1310" i="2" s="1"/>
  <c r="AC1312" i="2" s="1"/>
  <c r="AC1314" i="2" s="1"/>
  <c r="AC1316" i="2" s="1"/>
  <c r="AC1318" i="2" s="1"/>
  <c r="AC1320" i="2" s="1"/>
  <c r="AC1322" i="2" s="1"/>
  <c r="AC1324" i="2" s="1"/>
  <c r="AC1326" i="2" s="1"/>
  <c r="AC1328" i="2" s="1"/>
  <c r="AC1330" i="2" s="1"/>
  <c r="AC1332" i="2" s="1"/>
  <c r="AC1334" i="2" s="1"/>
  <c r="AC1336" i="2" s="1"/>
  <c r="AC1338" i="2" s="1"/>
  <c r="AC1340" i="2" s="1"/>
  <c r="AC1342" i="2" s="1"/>
  <c r="AC1344" i="2" s="1"/>
  <c r="AC1346" i="2" s="1"/>
  <c r="AC1348" i="2" s="1"/>
  <c r="AC1350" i="2" s="1"/>
  <c r="AC1352" i="2" s="1"/>
  <c r="AC1354" i="2" s="1"/>
  <c r="AC1356" i="2" s="1"/>
  <c r="AC1358" i="2" s="1"/>
  <c r="AC1360" i="2" s="1"/>
  <c r="AC1362" i="2" s="1"/>
  <c r="AC1364" i="2" s="1"/>
  <c r="AC1366" i="2" s="1"/>
  <c r="AC1368" i="2" s="1"/>
  <c r="AC1370" i="2" s="1"/>
  <c r="AC1372" i="2" s="1"/>
  <c r="AC1374" i="2" s="1"/>
  <c r="AC1376" i="2" s="1"/>
  <c r="AC1378" i="2" s="1"/>
  <c r="AC1380" i="2" s="1"/>
  <c r="AC1382" i="2" s="1"/>
  <c r="AC1384" i="2" s="1"/>
  <c r="AC1386" i="2" s="1"/>
  <c r="AC1388" i="2" s="1"/>
  <c r="AC1390" i="2" s="1"/>
  <c r="AC1392" i="2" s="1"/>
  <c r="AC1394" i="2" s="1"/>
  <c r="AC1396" i="2" s="1"/>
  <c r="AC1398" i="2" s="1"/>
  <c r="AC1400" i="2" s="1"/>
  <c r="AC1402" i="2" s="1"/>
  <c r="AC1404" i="2" s="1"/>
  <c r="AC1406" i="2" s="1"/>
  <c r="AC1408" i="2" s="1"/>
  <c r="AC1410" i="2" s="1"/>
  <c r="AC1412" i="2" s="1"/>
  <c r="AC1414" i="2" s="1"/>
  <c r="AC1416" i="2" s="1"/>
  <c r="AC1418" i="2" s="1"/>
  <c r="AC1420" i="2" s="1"/>
  <c r="AC1422" i="2" s="1"/>
  <c r="AC1424" i="2" s="1"/>
  <c r="AC1426" i="2" s="1"/>
  <c r="AC1428" i="2" s="1"/>
  <c r="AC1430" i="2" s="1"/>
  <c r="AC1432" i="2" s="1"/>
  <c r="AC1434" i="2" s="1"/>
  <c r="AC1436" i="2" s="1"/>
  <c r="AC1438" i="2" s="1"/>
  <c r="AC1440" i="2" s="1"/>
  <c r="AC1442" i="2" s="1"/>
  <c r="AC1444" i="2" s="1"/>
  <c r="AC1446" i="2" s="1"/>
  <c r="AC1448" i="2" s="1"/>
  <c r="AC1450" i="2" s="1"/>
  <c r="AC1452" i="2" s="1"/>
  <c r="AC1454" i="2" s="1"/>
  <c r="AC1456" i="2" s="1"/>
  <c r="AC1458" i="2" s="1"/>
  <c r="AC1460" i="2" s="1"/>
  <c r="AC1462" i="2" s="1"/>
  <c r="AC1464" i="2" s="1"/>
  <c r="AC1466" i="2" s="1"/>
  <c r="AC1468" i="2" s="1"/>
  <c r="AC1470" i="2" s="1"/>
  <c r="AC1472" i="2" s="1"/>
  <c r="AC1474" i="2" s="1"/>
  <c r="AC1476" i="2" s="1"/>
  <c r="AC1478" i="2" s="1"/>
  <c r="AC1480" i="2" s="1"/>
  <c r="AC1482" i="2" s="1"/>
  <c r="AC1484" i="2" s="1"/>
  <c r="AC1486" i="2" s="1"/>
  <c r="AC1488" i="2" s="1"/>
  <c r="AC1490" i="2" s="1"/>
  <c r="AC1492" i="2" s="1"/>
  <c r="AC1494" i="2" s="1"/>
  <c r="AC1496" i="2" s="1"/>
  <c r="AC1498" i="2" s="1"/>
  <c r="AC1500" i="2" s="1"/>
  <c r="AC1502" i="2" s="1"/>
  <c r="AC1504" i="2" s="1"/>
  <c r="AC1506" i="2" s="1"/>
  <c r="AC1508" i="2" s="1"/>
  <c r="AC1510" i="2" s="1"/>
  <c r="AC1512" i="2" s="1"/>
  <c r="AC1514" i="2" s="1"/>
  <c r="AC1516" i="2" s="1"/>
  <c r="AC1518" i="2" s="1"/>
  <c r="AC1520" i="2" s="1"/>
  <c r="AC1522" i="2" s="1"/>
  <c r="AC1524" i="2" s="1"/>
  <c r="AC1526" i="2" s="1"/>
  <c r="AC1528" i="2" s="1"/>
  <c r="AC1530" i="2" s="1"/>
  <c r="AC1532" i="2" s="1"/>
  <c r="AC1534" i="2" s="1"/>
  <c r="AC1536" i="2" s="1"/>
  <c r="AC1538" i="2" s="1"/>
  <c r="AC1540" i="2" s="1"/>
  <c r="AC1542" i="2" s="1"/>
  <c r="AC1544" i="2" s="1"/>
  <c r="AC1546" i="2" s="1"/>
  <c r="AC1548" i="2" s="1"/>
  <c r="AC1550" i="2" s="1"/>
  <c r="AC1552" i="2" s="1"/>
  <c r="AC1554" i="2" s="1"/>
  <c r="AC1556" i="2" s="1"/>
  <c r="AC1558" i="2" s="1"/>
  <c r="AC1560" i="2" s="1"/>
  <c r="AC1562" i="2" s="1"/>
  <c r="AC1564" i="2" s="1"/>
  <c r="AC1566" i="2" s="1"/>
  <c r="AC1568" i="2" s="1"/>
  <c r="AC1570" i="2" s="1"/>
  <c r="AC1572" i="2" s="1"/>
  <c r="AC1574" i="2" s="1"/>
  <c r="AC1576" i="2" s="1"/>
  <c r="AC1578" i="2" s="1"/>
  <c r="AC1580" i="2" s="1"/>
  <c r="AC1582" i="2" s="1"/>
  <c r="AC1584" i="2" s="1"/>
  <c r="AC1586" i="2" s="1"/>
  <c r="AC1588" i="2" s="1"/>
  <c r="AC1590" i="2" s="1"/>
  <c r="AC1592" i="2" s="1"/>
  <c r="AC1594" i="2" s="1"/>
  <c r="AC1596" i="2" s="1"/>
  <c r="AC1598" i="2" s="1"/>
  <c r="AC1600" i="2" s="1"/>
  <c r="AC1602" i="2" s="1"/>
  <c r="AC1604" i="2" s="1"/>
  <c r="AC1606" i="2" s="1"/>
  <c r="AC1608" i="2" s="1"/>
  <c r="AC1610" i="2" s="1"/>
  <c r="AC1612" i="2" s="1"/>
  <c r="AC1614" i="2" s="1"/>
  <c r="AC1616" i="2" s="1"/>
  <c r="AC1618" i="2" s="1"/>
  <c r="AC1620" i="2" s="1"/>
  <c r="AC1622" i="2" s="1"/>
  <c r="AC1624" i="2" s="1"/>
  <c r="AC1626" i="2" s="1"/>
  <c r="AC1628" i="2" s="1"/>
  <c r="AC1630" i="2" s="1"/>
  <c r="AC1632" i="2" s="1"/>
  <c r="AC1634" i="2" s="1"/>
  <c r="AC1636" i="2" s="1"/>
  <c r="AC1638" i="2" s="1"/>
  <c r="AC1640" i="2" s="1"/>
  <c r="AC1642" i="2" s="1"/>
  <c r="AC1644" i="2" s="1"/>
  <c r="AC1646" i="2" s="1"/>
  <c r="AC1648" i="2" s="1"/>
  <c r="AC1650" i="2" s="1"/>
  <c r="AC1652" i="2" s="1"/>
  <c r="AC1654" i="2" s="1"/>
  <c r="AC1656" i="2" s="1"/>
  <c r="AC1658" i="2" s="1"/>
  <c r="AC1660" i="2" s="1"/>
  <c r="AC1662" i="2" s="1"/>
  <c r="AC1664" i="2" s="1"/>
  <c r="AC1666" i="2" s="1"/>
  <c r="AC1668" i="2" s="1"/>
  <c r="AC1670" i="2" s="1"/>
  <c r="AC1672" i="2" s="1"/>
  <c r="AC1674" i="2" s="1"/>
  <c r="AC1676" i="2" s="1"/>
  <c r="AC1678" i="2" s="1"/>
  <c r="AC1680" i="2" s="1"/>
  <c r="AC1682" i="2" s="1"/>
  <c r="AC1684" i="2" s="1"/>
  <c r="AC1686" i="2" s="1"/>
  <c r="AC1688" i="2" s="1"/>
  <c r="AC1690" i="2" s="1"/>
  <c r="AC1692" i="2" s="1"/>
  <c r="AC1694" i="2" s="1"/>
  <c r="AC1696" i="2" s="1"/>
  <c r="AC1698" i="2" s="1"/>
  <c r="AC1700" i="2" s="1"/>
  <c r="AC1702" i="2" s="1"/>
  <c r="AC1704" i="2" s="1"/>
  <c r="AC1706" i="2" s="1"/>
  <c r="AC1708" i="2" s="1"/>
  <c r="AC1710" i="2" s="1"/>
  <c r="AC1712" i="2" s="1"/>
  <c r="AC1714" i="2" s="1"/>
  <c r="AC1716" i="2" s="1"/>
  <c r="AC1718" i="2" s="1"/>
  <c r="AC1720" i="2" s="1"/>
  <c r="AC1722" i="2" s="1"/>
  <c r="AC1724" i="2" s="1"/>
  <c r="AC1726" i="2" s="1"/>
  <c r="AC1728" i="2" s="1"/>
  <c r="AC1730" i="2" s="1"/>
  <c r="AC1732" i="2" s="1"/>
  <c r="AC1734" i="2" s="1"/>
  <c r="AC1736" i="2" s="1"/>
  <c r="AC1738" i="2" s="1"/>
  <c r="AC1740" i="2" s="1"/>
  <c r="AC1742" i="2" s="1"/>
  <c r="AC1744" i="2" s="1"/>
  <c r="AC1746" i="2" s="1"/>
  <c r="AC1748" i="2" s="1"/>
  <c r="AC1750" i="2" s="1"/>
  <c r="AC1752" i="2" s="1"/>
  <c r="AC1754" i="2" s="1"/>
  <c r="AC1756" i="2" s="1"/>
  <c r="AC1758" i="2" s="1"/>
  <c r="AC1760" i="2" s="1"/>
  <c r="AC1762" i="2" s="1"/>
  <c r="AC1764" i="2" s="1"/>
  <c r="AC1766" i="2" s="1"/>
  <c r="AC1768" i="2" s="1"/>
  <c r="AC1770" i="2" s="1"/>
  <c r="AC1772" i="2" s="1"/>
  <c r="AC1774" i="2" s="1"/>
  <c r="AC1776" i="2" s="1"/>
  <c r="AC1778" i="2" s="1"/>
  <c r="AC1780" i="2" s="1"/>
  <c r="AC1782" i="2" s="1"/>
  <c r="AC1784" i="2" s="1"/>
  <c r="AC1786" i="2" s="1"/>
  <c r="AC1788" i="2" s="1"/>
  <c r="AC1790" i="2" s="1"/>
  <c r="AC1792" i="2" s="1"/>
  <c r="AC1794" i="2" s="1"/>
  <c r="AC1796" i="2" s="1"/>
  <c r="AC1798" i="2" s="1"/>
  <c r="AC1800" i="2" s="1"/>
  <c r="AC1802" i="2" s="1"/>
  <c r="AC1804" i="2" s="1"/>
  <c r="AC1806" i="2" s="1"/>
  <c r="AC1808" i="2" s="1"/>
  <c r="AC1810" i="2" s="1"/>
  <c r="AC1812" i="2" s="1"/>
  <c r="AC1814" i="2" s="1"/>
  <c r="AC1816" i="2" s="1"/>
  <c r="AC1818" i="2" s="1"/>
  <c r="AC1820" i="2" s="1"/>
  <c r="AC1822" i="2" s="1"/>
  <c r="AC1824" i="2" s="1"/>
  <c r="AC1826" i="2" s="1"/>
  <c r="AC1828" i="2" s="1"/>
  <c r="AC1830" i="2" s="1"/>
  <c r="AC1832" i="2" s="1"/>
  <c r="AC1834" i="2" s="1"/>
  <c r="AC1836" i="2" s="1"/>
  <c r="AC1838" i="2" s="1"/>
  <c r="AC1840" i="2" s="1"/>
  <c r="AC1842" i="2" s="1"/>
  <c r="AC1844" i="2" s="1"/>
  <c r="AC1846" i="2" s="1"/>
  <c r="AC1848" i="2" s="1"/>
  <c r="AC1850" i="2" s="1"/>
  <c r="AC1852" i="2" s="1"/>
  <c r="AC1854" i="2" s="1"/>
  <c r="AC1856" i="2" s="1"/>
  <c r="AC1858" i="2" s="1"/>
  <c r="AC1860" i="2" s="1"/>
  <c r="AC1862" i="2" s="1"/>
  <c r="AC1864" i="2" s="1"/>
  <c r="AC1866" i="2" s="1"/>
  <c r="AC1868" i="2" s="1"/>
  <c r="AC1870" i="2" s="1"/>
  <c r="AC1872" i="2" s="1"/>
  <c r="AC1874" i="2" s="1"/>
  <c r="AC1876" i="2" s="1"/>
  <c r="AC1878" i="2" s="1"/>
  <c r="AC1880" i="2" s="1"/>
  <c r="AC1882" i="2" s="1"/>
  <c r="AC1884" i="2" s="1"/>
  <c r="AC1886" i="2" s="1"/>
  <c r="AC1888" i="2" s="1"/>
  <c r="AC1890" i="2" s="1"/>
  <c r="AC1892" i="2" s="1"/>
  <c r="AC1894" i="2" s="1"/>
  <c r="AC1896" i="2" s="1"/>
  <c r="AC1898" i="2" s="1"/>
  <c r="AC1900" i="2" s="1"/>
  <c r="AC1902" i="2" s="1"/>
  <c r="AC1904" i="2" s="1"/>
  <c r="AC1906" i="2" s="1"/>
  <c r="AC1908" i="2" s="1"/>
  <c r="AC1910" i="2" s="1"/>
  <c r="AC1912" i="2" s="1"/>
  <c r="AC1914" i="2" s="1"/>
  <c r="AC1916" i="2" s="1"/>
  <c r="AC1918" i="2" s="1"/>
  <c r="AC1920" i="2" s="1"/>
  <c r="AC1922" i="2" s="1"/>
  <c r="AC1924" i="2" s="1"/>
  <c r="AC1926" i="2" s="1"/>
  <c r="AC1928" i="2" s="1"/>
  <c r="AC1930" i="2" s="1"/>
  <c r="AC1932" i="2" s="1"/>
  <c r="AC1934" i="2" s="1"/>
  <c r="AC1936" i="2" s="1"/>
  <c r="AC1938" i="2" s="1"/>
  <c r="AC1940" i="2" s="1"/>
  <c r="AC1942" i="2" s="1"/>
  <c r="AC1944" i="2" s="1"/>
  <c r="AC1946" i="2" s="1"/>
  <c r="AC1948" i="2" s="1"/>
  <c r="AC1950" i="2" s="1"/>
  <c r="AC1952" i="2" s="1"/>
  <c r="AC1954" i="2" s="1"/>
  <c r="AC1956" i="2" s="1"/>
  <c r="AC1958" i="2" s="1"/>
  <c r="AC1960" i="2" s="1"/>
  <c r="AC1962" i="2" s="1"/>
  <c r="AC1964" i="2" s="1"/>
  <c r="AC1966" i="2" s="1"/>
  <c r="AC1968" i="2" s="1"/>
  <c r="AC1970" i="2" s="1"/>
  <c r="AC1972" i="2" s="1"/>
  <c r="AC1974" i="2" s="1"/>
  <c r="AC1976" i="2" s="1"/>
  <c r="AC1978" i="2" s="1"/>
  <c r="AC1980" i="2" s="1"/>
  <c r="AC1982" i="2" s="1"/>
  <c r="AC1984" i="2" s="1"/>
  <c r="AC1986" i="2" s="1"/>
  <c r="AC1988" i="2" s="1"/>
  <c r="AC1990" i="2" s="1"/>
  <c r="AC1992" i="2" s="1"/>
  <c r="AC1994" i="2" s="1"/>
  <c r="AC1996" i="2" s="1"/>
  <c r="AC1998" i="2" s="1"/>
  <c r="AC2000" i="2" s="1"/>
  <c r="AC2002" i="2" s="1"/>
  <c r="AC2004" i="2" s="1"/>
  <c r="AC2006" i="2" s="1"/>
  <c r="AC2008" i="2" s="1"/>
  <c r="AC2010" i="2" s="1"/>
  <c r="AC2012" i="2" s="1"/>
  <c r="AC2014" i="2" s="1"/>
  <c r="AC2016" i="2" s="1"/>
  <c r="AC2018" i="2" s="1"/>
  <c r="AC2020" i="2" s="1"/>
  <c r="AC2022" i="2" s="1"/>
  <c r="AC2024" i="2" s="1"/>
  <c r="AC2026" i="2" s="1"/>
  <c r="AC2028" i="2" s="1"/>
  <c r="AC2030" i="2" s="1"/>
  <c r="AC2032" i="2" s="1"/>
  <c r="AC2034" i="2" s="1"/>
  <c r="AC2036" i="2" s="1"/>
  <c r="AC2038" i="2" s="1"/>
  <c r="AC2040" i="2" s="1"/>
  <c r="AC2042" i="2" s="1"/>
  <c r="AC2044" i="2" s="1"/>
  <c r="AC2046" i="2" s="1"/>
  <c r="AC2048" i="2" s="1"/>
  <c r="AC2050" i="2" s="1"/>
  <c r="AC2052" i="2" s="1"/>
  <c r="AC2054" i="2" s="1"/>
  <c r="AC2056" i="2" s="1"/>
  <c r="AC2058" i="2" s="1"/>
  <c r="AC2060" i="2" s="1"/>
  <c r="AC2062" i="2" s="1"/>
  <c r="AC2064" i="2" s="1"/>
  <c r="AC2066" i="2" s="1"/>
  <c r="AC2068" i="2" s="1"/>
  <c r="AC2070" i="2" s="1"/>
  <c r="AC2072" i="2" s="1"/>
  <c r="AC2074" i="2" s="1"/>
  <c r="AC2076" i="2" s="1"/>
  <c r="AC2078" i="2" s="1"/>
  <c r="AC2080" i="2" s="1"/>
  <c r="AC2082" i="2" s="1"/>
  <c r="AC2084" i="2" s="1"/>
  <c r="AC2086" i="2" s="1"/>
  <c r="AC2088" i="2" s="1"/>
  <c r="AC2090" i="2" s="1"/>
  <c r="AC2092" i="2" s="1"/>
  <c r="AC2094" i="2" s="1"/>
  <c r="AC2096" i="2" s="1"/>
  <c r="AC2098" i="2" s="1"/>
  <c r="AC2100" i="2" s="1"/>
  <c r="AC2102" i="2" s="1"/>
  <c r="AC2104" i="2" s="1"/>
  <c r="AC2106" i="2" s="1"/>
  <c r="AC2108" i="2" s="1"/>
  <c r="AC2110" i="2" s="1"/>
  <c r="AC2112" i="2" s="1"/>
  <c r="AC2114" i="2" s="1"/>
  <c r="AC2116" i="2" s="1"/>
  <c r="AC2118" i="2" s="1"/>
  <c r="AC2120" i="2" s="1"/>
  <c r="AC2122" i="2" s="1"/>
  <c r="AC2124" i="2" s="1"/>
  <c r="AC2126" i="2" s="1"/>
  <c r="AC2128" i="2" s="1"/>
  <c r="AC2130" i="2" s="1"/>
  <c r="AC2132" i="2" s="1"/>
  <c r="AC2134" i="2" s="1"/>
  <c r="AC2136" i="2" s="1"/>
  <c r="AC2138" i="2" s="1"/>
  <c r="AC2140" i="2" s="1"/>
  <c r="AC2142" i="2" s="1"/>
  <c r="AC2144" i="2" s="1"/>
  <c r="AC2146" i="2" s="1"/>
  <c r="AC2148" i="2" s="1"/>
  <c r="AC2150" i="2" s="1"/>
  <c r="AC2152" i="2" s="1"/>
  <c r="AC2154" i="2" s="1"/>
  <c r="AC2156" i="2" s="1"/>
  <c r="AC2158" i="2" s="1"/>
  <c r="AC2160" i="2" s="1"/>
  <c r="AC2162" i="2" s="1"/>
  <c r="AC2164" i="2" s="1"/>
  <c r="AC2166" i="2" s="1"/>
  <c r="AC2168" i="2" s="1"/>
  <c r="AC2170" i="2" s="1"/>
  <c r="AC2172" i="2" s="1"/>
  <c r="AC2174" i="2" s="1"/>
  <c r="AC2176" i="2" s="1"/>
  <c r="AC2178" i="2" s="1"/>
  <c r="AC2180" i="2" s="1"/>
  <c r="AC2182" i="2" s="1"/>
  <c r="AC2184" i="2" s="1"/>
  <c r="AC2186" i="2" s="1"/>
  <c r="AC2188" i="2" s="1"/>
  <c r="AC2190" i="2" s="1"/>
  <c r="AC2192" i="2" s="1"/>
  <c r="AC2194" i="2" s="1"/>
  <c r="AC2196" i="2" s="1"/>
  <c r="AC2198" i="2" s="1"/>
  <c r="AC2200" i="2" s="1"/>
  <c r="AC2202" i="2" s="1"/>
  <c r="AC2204" i="2" s="1"/>
  <c r="AC2206" i="2" s="1"/>
  <c r="AC2208" i="2" s="1"/>
  <c r="AC2210" i="2" s="1"/>
  <c r="AC2212" i="2" s="1"/>
  <c r="AC2214" i="2" s="1"/>
  <c r="AC2216" i="2" s="1"/>
  <c r="AC2218" i="2" s="1"/>
  <c r="AC2220" i="2" s="1"/>
  <c r="AC2222" i="2" s="1"/>
  <c r="AC2224" i="2" s="1"/>
  <c r="AC2226" i="2" s="1"/>
  <c r="AC2228" i="2" s="1"/>
  <c r="AC2230" i="2" s="1"/>
  <c r="AC2232" i="2" s="1"/>
  <c r="AC2234" i="2" s="1"/>
  <c r="AC2236" i="2" s="1"/>
  <c r="AC2238" i="2" s="1"/>
  <c r="AC2240" i="2" s="1"/>
  <c r="AC2242" i="2" s="1"/>
  <c r="AC2244" i="2" s="1"/>
  <c r="AC2246" i="2" s="1"/>
  <c r="AC2248" i="2" s="1"/>
  <c r="AC2250" i="2" s="1"/>
  <c r="AC2252" i="2" s="1"/>
  <c r="AC2254" i="2" s="1"/>
  <c r="AC2256" i="2" s="1"/>
  <c r="AC2258" i="2" s="1"/>
  <c r="AC2260" i="2" s="1"/>
  <c r="AC2262" i="2" s="1"/>
  <c r="AC2264" i="2" s="1"/>
  <c r="AC2266" i="2" s="1"/>
  <c r="AC2268" i="2" s="1"/>
  <c r="AC2270" i="2" s="1"/>
  <c r="AC2272" i="2" s="1"/>
  <c r="AC2274" i="2" s="1"/>
  <c r="AC2276" i="2" s="1"/>
  <c r="AC2278" i="2" s="1"/>
  <c r="AC2280" i="2" s="1"/>
  <c r="AC2282" i="2" s="1"/>
  <c r="AC2284" i="2" s="1"/>
  <c r="AC2286" i="2" s="1"/>
  <c r="AC2288" i="2" s="1"/>
  <c r="AC2290" i="2" s="1"/>
  <c r="AC2292" i="2" s="1"/>
  <c r="AC2294" i="2" s="1"/>
  <c r="AC2296" i="2" s="1"/>
  <c r="AC2298" i="2" s="1"/>
  <c r="AC2300" i="2" s="1"/>
  <c r="AC2302" i="2" s="1"/>
  <c r="AC2304" i="2" s="1"/>
  <c r="AC2306" i="2" s="1"/>
  <c r="AC2308" i="2" s="1"/>
  <c r="AC2310" i="2" s="1"/>
  <c r="AC2312" i="2" s="1"/>
  <c r="AC2314" i="2" s="1"/>
  <c r="AC2316" i="2" s="1"/>
  <c r="AC2318" i="2" s="1"/>
  <c r="AC2320" i="2" s="1"/>
  <c r="AC2322" i="2" s="1"/>
  <c r="AC2324" i="2" s="1"/>
  <c r="AC2326" i="2" s="1"/>
  <c r="AC2328" i="2" s="1"/>
  <c r="AC2330" i="2" s="1"/>
  <c r="AC2332" i="2" s="1"/>
  <c r="AC2334" i="2" s="1"/>
  <c r="AC2336" i="2" s="1"/>
  <c r="AC2338" i="2" s="1"/>
  <c r="AC2340" i="2" s="1"/>
  <c r="AC2342" i="2" s="1"/>
  <c r="AC2344" i="2" s="1"/>
  <c r="AC2346" i="2" s="1"/>
  <c r="AC2348" i="2" s="1"/>
  <c r="AC2350" i="2" s="1"/>
  <c r="AC2352" i="2" s="1"/>
  <c r="AC2354" i="2" s="1"/>
  <c r="AC2356" i="2" s="1"/>
  <c r="AC2358" i="2" s="1"/>
  <c r="AC2360" i="2" s="1"/>
  <c r="AC2362" i="2" s="1"/>
  <c r="AC2364" i="2" s="1"/>
  <c r="AC2366" i="2" s="1"/>
  <c r="AC2368" i="2" s="1"/>
  <c r="AC2370" i="2" s="1"/>
  <c r="AC2372" i="2" s="1"/>
  <c r="AC2374" i="2" s="1"/>
  <c r="AC2376" i="2" s="1"/>
  <c r="AC2378" i="2" s="1"/>
  <c r="AC2380" i="2" s="1"/>
  <c r="AC2382" i="2" s="1"/>
  <c r="AC2384" i="2" s="1"/>
  <c r="AC2386" i="2" s="1"/>
  <c r="AC2388" i="2" s="1"/>
  <c r="AC2390" i="2" s="1"/>
  <c r="AC2392" i="2" s="1"/>
  <c r="AC2394" i="2" s="1"/>
  <c r="AC2396" i="2" s="1"/>
  <c r="AC2398" i="2" s="1"/>
  <c r="AC2400" i="2" s="1"/>
  <c r="AC2402" i="2" s="1"/>
  <c r="AC2404" i="2" s="1"/>
  <c r="AC2406" i="2" s="1"/>
  <c r="AC2408" i="2" s="1"/>
  <c r="AC2410" i="2" s="1"/>
  <c r="AC2412" i="2" s="1"/>
  <c r="AC2414" i="2" s="1"/>
  <c r="AC2416" i="2" s="1"/>
  <c r="AC2418" i="2" s="1"/>
  <c r="AC2420" i="2" s="1"/>
  <c r="AC2422" i="2" s="1"/>
  <c r="AC2424" i="2" s="1"/>
  <c r="AC2426" i="2" s="1"/>
  <c r="AC2428" i="2" s="1"/>
  <c r="AC2430" i="2" s="1"/>
  <c r="AC2432" i="2" s="1"/>
  <c r="AC2434" i="2" s="1"/>
  <c r="AC2436" i="2" s="1"/>
  <c r="Z386" i="2"/>
  <c r="Z382" i="2"/>
  <c r="Z390" i="2" s="1"/>
  <c r="Z392" i="2" s="1"/>
  <c r="Z394" i="2" s="1"/>
  <c r="Z396" i="2" s="1"/>
  <c r="Z398" i="2" s="1"/>
  <c r="Z400" i="2" s="1"/>
  <c r="Z402" i="2" s="1"/>
  <c r="Z404" i="2" s="1"/>
  <c r="Z406" i="2" s="1"/>
  <c r="Z408" i="2" s="1"/>
  <c r="Z410" i="2" s="1"/>
  <c r="Z412" i="2" s="1"/>
  <c r="Z414" i="2" s="1"/>
  <c r="Z416" i="2" s="1"/>
  <c r="Z418" i="2" s="1"/>
  <c r="Z420" i="2" s="1"/>
  <c r="Z422" i="2" s="1"/>
  <c r="Z424" i="2" s="1"/>
  <c r="Z426" i="2" s="1"/>
  <c r="Z428" i="2" s="1"/>
  <c r="Z430" i="2" s="1"/>
  <c r="Z432" i="2" s="1"/>
  <c r="Z434" i="2" s="1"/>
  <c r="Z436" i="2" s="1"/>
  <c r="Z438" i="2" s="1"/>
  <c r="Z440" i="2" s="1"/>
  <c r="Z442" i="2" s="1"/>
  <c r="Z444" i="2" s="1"/>
  <c r="Z446" i="2" s="1"/>
  <c r="Z448" i="2" s="1"/>
  <c r="Z450" i="2" s="1"/>
  <c r="Z452" i="2" s="1"/>
  <c r="Z454" i="2" s="1"/>
  <c r="Z456" i="2" s="1"/>
  <c r="Z458" i="2" s="1"/>
  <c r="Z460" i="2" s="1"/>
  <c r="Z462" i="2" s="1"/>
  <c r="Z464" i="2" s="1"/>
  <c r="Z466" i="2" s="1"/>
  <c r="Z468" i="2" s="1"/>
  <c r="Z470" i="2" s="1"/>
  <c r="Z472" i="2" s="1"/>
  <c r="Z474" i="2" s="1"/>
  <c r="Z476" i="2" s="1"/>
  <c r="Z478" i="2" s="1"/>
  <c r="Z480" i="2" s="1"/>
  <c r="Z482" i="2" s="1"/>
  <c r="Z484" i="2" s="1"/>
  <c r="Z486" i="2" s="1"/>
  <c r="Z488" i="2" s="1"/>
  <c r="Z490" i="2" s="1"/>
  <c r="Z492" i="2" s="1"/>
  <c r="Z494" i="2" s="1"/>
  <c r="Z496" i="2" s="1"/>
  <c r="Z498" i="2" s="1"/>
  <c r="Z500" i="2" s="1"/>
  <c r="Z502" i="2" s="1"/>
  <c r="Z504" i="2" s="1"/>
  <c r="Z506" i="2" s="1"/>
  <c r="Z508" i="2" s="1"/>
  <c r="Z510" i="2" s="1"/>
  <c r="Z512" i="2" s="1"/>
  <c r="Z514" i="2" s="1"/>
  <c r="Z516" i="2" s="1"/>
  <c r="Z518" i="2" s="1"/>
  <c r="Z520" i="2" s="1"/>
  <c r="Z522" i="2" s="1"/>
  <c r="Z524" i="2" s="1"/>
  <c r="Z526" i="2" s="1"/>
  <c r="Z528" i="2" s="1"/>
  <c r="Z530" i="2" s="1"/>
  <c r="Z532" i="2" s="1"/>
  <c r="Z534" i="2" s="1"/>
  <c r="Z536" i="2" s="1"/>
  <c r="Z538" i="2" s="1"/>
  <c r="Z540" i="2" s="1"/>
  <c r="Z542" i="2" s="1"/>
  <c r="Z544" i="2" s="1"/>
  <c r="Z546" i="2" s="1"/>
  <c r="Z548" i="2" s="1"/>
  <c r="Z550" i="2" s="1"/>
  <c r="Z552" i="2" s="1"/>
  <c r="Z554" i="2" s="1"/>
  <c r="Z556" i="2" s="1"/>
  <c r="Z558" i="2" s="1"/>
  <c r="Z560" i="2" s="1"/>
  <c r="Z562" i="2" s="1"/>
  <c r="Z564" i="2" s="1"/>
  <c r="Z566" i="2" s="1"/>
  <c r="Z568" i="2" s="1"/>
  <c r="Z570" i="2" s="1"/>
  <c r="Z572" i="2" s="1"/>
  <c r="Z574" i="2" s="1"/>
  <c r="Z576" i="2" s="1"/>
  <c r="Z578" i="2" s="1"/>
  <c r="Z580" i="2" s="1"/>
  <c r="Z582" i="2" s="1"/>
  <c r="Z584" i="2" s="1"/>
  <c r="Z586" i="2" s="1"/>
  <c r="Z588" i="2" s="1"/>
  <c r="Z590" i="2" s="1"/>
  <c r="Z592" i="2" s="1"/>
  <c r="Z594" i="2" s="1"/>
  <c r="Z596" i="2" s="1"/>
  <c r="Z598" i="2" s="1"/>
  <c r="Z600" i="2" s="1"/>
  <c r="Z602" i="2" s="1"/>
  <c r="Z604" i="2" s="1"/>
  <c r="Z606" i="2" s="1"/>
  <c r="Z608" i="2" s="1"/>
  <c r="Z610" i="2" s="1"/>
  <c r="Z612" i="2" s="1"/>
  <c r="Z614" i="2" s="1"/>
  <c r="Z616" i="2" s="1"/>
  <c r="Z618" i="2" s="1"/>
  <c r="Z620" i="2" s="1"/>
  <c r="Z622" i="2" s="1"/>
  <c r="Z624" i="2" s="1"/>
  <c r="Z626" i="2" s="1"/>
  <c r="Z628" i="2" s="1"/>
  <c r="Z630" i="2" s="1"/>
  <c r="Z632" i="2" s="1"/>
  <c r="Z634" i="2" s="1"/>
  <c r="Z636" i="2" s="1"/>
  <c r="Z638" i="2" s="1"/>
  <c r="Z640" i="2" s="1"/>
  <c r="Z642" i="2" s="1"/>
  <c r="Z644" i="2" s="1"/>
  <c r="Z646" i="2" s="1"/>
  <c r="Z648" i="2" s="1"/>
  <c r="Z650" i="2" s="1"/>
  <c r="Z652" i="2" s="1"/>
  <c r="Z654" i="2" s="1"/>
  <c r="Z656" i="2" s="1"/>
  <c r="Z658" i="2" s="1"/>
  <c r="Z660" i="2" s="1"/>
  <c r="Z662" i="2" s="1"/>
  <c r="Z664" i="2" s="1"/>
  <c r="Z666" i="2" s="1"/>
  <c r="Z668" i="2" s="1"/>
  <c r="Z670" i="2" s="1"/>
  <c r="Z672" i="2" s="1"/>
  <c r="Z674" i="2" s="1"/>
  <c r="Z676" i="2" s="1"/>
  <c r="Z678" i="2" s="1"/>
  <c r="Z680" i="2" s="1"/>
  <c r="Z682" i="2" s="1"/>
  <c r="Z684" i="2" s="1"/>
  <c r="Z686" i="2" s="1"/>
  <c r="Z688" i="2" s="1"/>
  <c r="Z690" i="2" s="1"/>
  <c r="Z692" i="2" s="1"/>
  <c r="Z694" i="2" s="1"/>
  <c r="Z696" i="2" s="1"/>
  <c r="Z698" i="2" s="1"/>
  <c r="Z700" i="2" s="1"/>
  <c r="Z702" i="2" s="1"/>
  <c r="Z704" i="2" s="1"/>
  <c r="Z706" i="2" s="1"/>
  <c r="Z708" i="2" s="1"/>
  <c r="Z710" i="2" s="1"/>
  <c r="Z712" i="2" s="1"/>
  <c r="Z714" i="2" s="1"/>
  <c r="Z716" i="2" s="1"/>
  <c r="Z718" i="2" s="1"/>
  <c r="Z720" i="2" s="1"/>
  <c r="Z722" i="2" s="1"/>
  <c r="Z724" i="2" s="1"/>
  <c r="Z726" i="2" s="1"/>
  <c r="Z728" i="2" s="1"/>
  <c r="Z730" i="2" s="1"/>
  <c r="Z732" i="2" s="1"/>
  <c r="Z734" i="2" s="1"/>
  <c r="Z736" i="2" s="1"/>
  <c r="Z738" i="2" s="1"/>
  <c r="Z740" i="2" s="1"/>
  <c r="Z742" i="2" s="1"/>
  <c r="Z744" i="2" s="1"/>
  <c r="Z746" i="2" s="1"/>
  <c r="Z748" i="2" s="1"/>
  <c r="Z750" i="2" s="1"/>
  <c r="Z752" i="2" s="1"/>
  <c r="Z754" i="2" s="1"/>
  <c r="Z756" i="2" s="1"/>
  <c r="Z758" i="2" s="1"/>
  <c r="Z760" i="2" s="1"/>
  <c r="Z762" i="2" s="1"/>
  <c r="Z764" i="2" s="1"/>
  <c r="Z766" i="2" s="1"/>
  <c r="Z768" i="2" s="1"/>
  <c r="Z770" i="2" s="1"/>
  <c r="Z772" i="2" s="1"/>
  <c r="Z774" i="2" s="1"/>
  <c r="Z776" i="2" s="1"/>
  <c r="Z778" i="2" s="1"/>
  <c r="Z780" i="2" s="1"/>
  <c r="Z782" i="2" s="1"/>
  <c r="Z784" i="2" s="1"/>
  <c r="Z786" i="2" s="1"/>
  <c r="Z788" i="2" s="1"/>
  <c r="Z790" i="2" s="1"/>
  <c r="Z792" i="2" s="1"/>
  <c r="Z794" i="2" s="1"/>
  <c r="Z796" i="2" s="1"/>
  <c r="Z798" i="2" s="1"/>
  <c r="Z800" i="2" s="1"/>
  <c r="Z802" i="2" s="1"/>
  <c r="Z804" i="2" s="1"/>
  <c r="Z806" i="2" s="1"/>
  <c r="Z808" i="2" s="1"/>
  <c r="Z810" i="2" s="1"/>
  <c r="Z812" i="2" s="1"/>
  <c r="Z814" i="2" s="1"/>
  <c r="Z816" i="2" s="1"/>
  <c r="Z818" i="2" s="1"/>
  <c r="Z820" i="2" s="1"/>
  <c r="Z822" i="2" s="1"/>
  <c r="Z824" i="2" s="1"/>
  <c r="Z826" i="2" s="1"/>
  <c r="Z828" i="2" s="1"/>
  <c r="Z830" i="2" s="1"/>
  <c r="Z832" i="2" s="1"/>
  <c r="Z834" i="2" s="1"/>
  <c r="Z836" i="2" s="1"/>
  <c r="Z838" i="2" s="1"/>
  <c r="Z840" i="2" s="1"/>
  <c r="Z842" i="2" s="1"/>
  <c r="Z844" i="2" s="1"/>
  <c r="Z846" i="2" s="1"/>
  <c r="Z848" i="2" s="1"/>
  <c r="Z850" i="2" s="1"/>
  <c r="Z852" i="2" s="1"/>
  <c r="Z854" i="2" s="1"/>
  <c r="Z856" i="2" s="1"/>
  <c r="Z858" i="2" s="1"/>
  <c r="Z860" i="2" s="1"/>
  <c r="Z862" i="2" s="1"/>
  <c r="Z864" i="2" s="1"/>
  <c r="Z866" i="2" s="1"/>
  <c r="Z868" i="2" s="1"/>
  <c r="Z870" i="2" s="1"/>
  <c r="Z872" i="2" s="1"/>
  <c r="Z874" i="2" s="1"/>
  <c r="Z876" i="2" s="1"/>
  <c r="Z878" i="2" s="1"/>
  <c r="Z880" i="2" s="1"/>
  <c r="Z882" i="2" s="1"/>
  <c r="Z884" i="2" s="1"/>
  <c r="Z886" i="2" s="1"/>
  <c r="Z888" i="2" s="1"/>
  <c r="Z890" i="2" s="1"/>
  <c r="Z892" i="2" s="1"/>
  <c r="Z894" i="2" s="1"/>
  <c r="Z896" i="2" s="1"/>
  <c r="Z898" i="2" s="1"/>
  <c r="Z900" i="2" s="1"/>
  <c r="Z902" i="2" s="1"/>
  <c r="Z904" i="2" s="1"/>
  <c r="Z906" i="2" s="1"/>
  <c r="Z908" i="2" s="1"/>
  <c r="Z910" i="2" s="1"/>
  <c r="Z912" i="2" s="1"/>
  <c r="Z914" i="2" s="1"/>
  <c r="Z916" i="2" s="1"/>
  <c r="Z918" i="2" s="1"/>
  <c r="Z920" i="2" s="1"/>
  <c r="Z922" i="2" s="1"/>
  <c r="Z924" i="2" s="1"/>
  <c r="Z926" i="2" s="1"/>
  <c r="Z928" i="2" s="1"/>
  <c r="Z930" i="2" s="1"/>
  <c r="Z932" i="2" s="1"/>
  <c r="Z934" i="2" s="1"/>
  <c r="Z936" i="2" s="1"/>
  <c r="Z938" i="2" s="1"/>
  <c r="Z940" i="2" s="1"/>
  <c r="Z942" i="2" s="1"/>
  <c r="Z944" i="2" s="1"/>
  <c r="Z946" i="2" s="1"/>
  <c r="Z948" i="2" s="1"/>
  <c r="Z950" i="2" s="1"/>
  <c r="Z952" i="2" s="1"/>
  <c r="Z954" i="2" s="1"/>
  <c r="Z956" i="2" s="1"/>
  <c r="Z958" i="2" s="1"/>
  <c r="Z960" i="2" s="1"/>
  <c r="Z962" i="2" s="1"/>
  <c r="Z964" i="2" s="1"/>
  <c r="Z966" i="2" s="1"/>
  <c r="Z968" i="2" s="1"/>
  <c r="Z970" i="2" s="1"/>
  <c r="Z972" i="2" s="1"/>
  <c r="Z974" i="2" s="1"/>
  <c r="Z976" i="2" s="1"/>
  <c r="Z978" i="2" s="1"/>
  <c r="Z980" i="2" s="1"/>
  <c r="Z982" i="2" s="1"/>
  <c r="Z984" i="2" s="1"/>
  <c r="Z986" i="2" s="1"/>
  <c r="Z988" i="2" s="1"/>
  <c r="Z990" i="2" s="1"/>
  <c r="Z992" i="2" s="1"/>
  <c r="Z994" i="2" s="1"/>
  <c r="Z996" i="2" s="1"/>
  <c r="Z998" i="2" s="1"/>
  <c r="Z1000" i="2" s="1"/>
  <c r="Z1002" i="2" s="1"/>
  <c r="Z1004" i="2" s="1"/>
  <c r="Z1006" i="2" s="1"/>
  <c r="Z1008" i="2" s="1"/>
  <c r="Z1010" i="2" s="1"/>
  <c r="Z1012" i="2" s="1"/>
  <c r="Z1014" i="2" s="1"/>
  <c r="Z1016" i="2" s="1"/>
  <c r="Z1018" i="2" s="1"/>
  <c r="Z1020" i="2" s="1"/>
  <c r="Z1022" i="2" s="1"/>
  <c r="Z1024" i="2" s="1"/>
  <c r="Z1026" i="2" s="1"/>
  <c r="Z1028" i="2" s="1"/>
  <c r="Z1030" i="2" s="1"/>
  <c r="Z1032" i="2" s="1"/>
  <c r="Z1034" i="2" s="1"/>
  <c r="Z1036" i="2" s="1"/>
  <c r="Z1038" i="2" s="1"/>
  <c r="Z1040" i="2" s="1"/>
  <c r="Z1042" i="2" s="1"/>
  <c r="Z1044" i="2" s="1"/>
  <c r="Z1046" i="2" s="1"/>
  <c r="Z1048" i="2" s="1"/>
  <c r="Z1050" i="2" s="1"/>
  <c r="Z1052" i="2" s="1"/>
  <c r="Z1054" i="2" s="1"/>
  <c r="Z1056" i="2" s="1"/>
  <c r="Z1058" i="2" s="1"/>
  <c r="Z1060" i="2" s="1"/>
  <c r="Z1062" i="2" s="1"/>
  <c r="Z1064" i="2" s="1"/>
  <c r="Z1066" i="2" s="1"/>
  <c r="Z1068" i="2" s="1"/>
  <c r="Z1070" i="2" s="1"/>
  <c r="Z1072" i="2" s="1"/>
  <c r="Z1074" i="2" s="1"/>
  <c r="Z1076" i="2" s="1"/>
  <c r="Z1078" i="2" s="1"/>
  <c r="Z1080" i="2" s="1"/>
  <c r="Z1082" i="2" s="1"/>
  <c r="Z1084" i="2" s="1"/>
  <c r="Z1086" i="2" s="1"/>
  <c r="Z1088" i="2" s="1"/>
  <c r="Z1090" i="2" s="1"/>
  <c r="Z1092" i="2" s="1"/>
  <c r="Z1094" i="2" s="1"/>
  <c r="Z1096" i="2" s="1"/>
  <c r="Z1098" i="2" s="1"/>
  <c r="Z1100" i="2" s="1"/>
  <c r="Z1102" i="2" s="1"/>
  <c r="Z1104" i="2" s="1"/>
  <c r="Z1106" i="2" s="1"/>
  <c r="Z1108" i="2" s="1"/>
  <c r="Z1110" i="2" s="1"/>
  <c r="Z1112" i="2" s="1"/>
  <c r="Z1114" i="2" s="1"/>
  <c r="Z1116" i="2" s="1"/>
  <c r="Z1118" i="2" s="1"/>
  <c r="Z1120" i="2" s="1"/>
  <c r="Z1122" i="2" s="1"/>
  <c r="Z1124" i="2" s="1"/>
  <c r="Z1126" i="2" s="1"/>
  <c r="Z1128" i="2" s="1"/>
  <c r="Z1130" i="2" s="1"/>
  <c r="Z1132" i="2" s="1"/>
  <c r="Z1134" i="2" s="1"/>
  <c r="Z1136" i="2" s="1"/>
  <c r="Z1138" i="2" s="1"/>
  <c r="Z1140" i="2" s="1"/>
  <c r="Z1142" i="2" s="1"/>
  <c r="Z1144" i="2" s="1"/>
  <c r="Z1146" i="2" s="1"/>
  <c r="Z1148" i="2" s="1"/>
  <c r="Z1150" i="2" s="1"/>
  <c r="Z1152" i="2" s="1"/>
  <c r="Z1154" i="2" s="1"/>
  <c r="Z1156" i="2" s="1"/>
  <c r="Z1158" i="2" s="1"/>
  <c r="Z1160" i="2" s="1"/>
  <c r="Z1162" i="2" s="1"/>
  <c r="Z1164" i="2" s="1"/>
  <c r="Z1166" i="2" s="1"/>
  <c r="Z1168" i="2" s="1"/>
  <c r="Z1170" i="2" s="1"/>
  <c r="Z1172" i="2" s="1"/>
  <c r="Z1174" i="2" s="1"/>
  <c r="Z1176" i="2" s="1"/>
  <c r="Z1178" i="2" s="1"/>
  <c r="Z1180" i="2" s="1"/>
  <c r="Z1182" i="2" s="1"/>
  <c r="Z1184" i="2" s="1"/>
  <c r="Z1186" i="2" s="1"/>
  <c r="Z1188" i="2" s="1"/>
  <c r="Z1190" i="2" s="1"/>
  <c r="Z1192" i="2" s="1"/>
  <c r="Z1194" i="2" s="1"/>
  <c r="Z1196" i="2" s="1"/>
  <c r="Z1198" i="2" s="1"/>
  <c r="Z1200" i="2" s="1"/>
  <c r="Z1202" i="2" s="1"/>
  <c r="Z1204" i="2" s="1"/>
  <c r="Z1206" i="2" s="1"/>
  <c r="Z1208" i="2" s="1"/>
  <c r="Z1210" i="2" s="1"/>
  <c r="Z1212" i="2" s="1"/>
  <c r="Z1214" i="2" s="1"/>
  <c r="Z1216" i="2" s="1"/>
  <c r="Z1218" i="2" s="1"/>
  <c r="Z1220" i="2" s="1"/>
  <c r="Z1222" i="2" s="1"/>
  <c r="Z1224" i="2" s="1"/>
  <c r="Z1226" i="2" s="1"/>
  <c r="Z1228" i="2" s="1"/>
  <c r="Z1230" i="2" s="1"/>
  <c r="Z1232" i="2" s="1"/>
  <c r="Z1234" i="2" s="1"/>
  <c r="Z1236" i="2" s="1"/>
  <c r="Z1238" i="2" s="1"/>
  <c r="Z1240" i="2" s="1"/>
  <c r="Z1242" i="2" s="1"/>
  <c r="Z1244" i="2" s="1"/>
  <c r="Z1246" i="2" s="1"/>
  <c r="Z1248" i="2" s="1"/>
  <c r="Z1250" i="2" s="1"/>
  <c r="Z1252" i="2" s="1"/>
  <c r="Z1254" i="2" s="1"/>
  <c r="Z1256" i="2" s="1"/>
  <c r="Z1258" i="2" s="1"/>
  <c r="Z1260" i="2" s="1"/>
  <c r="Z1262" i="2" s="1"/>
  <c r="Z1264" i="2" s="1"/>
  <c r="Z1266" i="2" s="1"/>
  <c r="Z1268" i="2" s="1"/>
  <c r="Z1270" i="2" s="1"/>
  <c r="Z1272" i="2" s="1"/>
  <c r="Z1274" i="2" s="1"/>
  <c r="Z1276" i="2" s="1"/>
  <c r="Z1278" i="2" s="1"/>
  <c r="Z1280" i="2" s="1"/>
  <c r="Z1282" i="2" s="1"/>
  <c r="Z1284" i="2" s="1"/>
  <c r="Z1286" i="2" s="1"/>
  <c r="Z1288" i="2" s="1"/>
  <c r="Z1290" i="2" s="1"/>
  <c r="Z1292" i="2" s="1"/>
  <c r="Z1294" i="2" s="1"/>
  <c r="Z1296" i="2" s="1"/>
  <c r="Z1298" i="2" s="1"/>
  <c r="Z1300" i="2" s="1"/>
  <c r="Z1302" i="2" s="1"/>
  <c r="Z1304" i="2" s="1"/>
  <c r="Z1306" i="2" s="1"/>
  <c r="Z1308" i="2" s="1"/>
  <c r="Z1310" i="2" s="1"/>
  <c r="Z1312" i="2" s="1"/>
  <c r="Z1314" i="2" s="1"/>
  <c r="Z1316" i="2" s="1"/>
  <c r="Z1318" i="2" s="1"/>
  <c r="Z1320" i="2" s="1"/>
  <c r="Z1322" i="2" s="1"/>
  <c r="Z1324" i="2" s="1"/>
  <c r="Z1326" i="2" s="1"/>
  <c r="Z1328" i="2" s="1"/>
  <c r="Z1330" i="2" s="1"/>
  <c r="Z1332" i="2" s="1"/>
  <c r="Z1334" i="2" s="1"/>
  <c r="Z1336" i="2" s="1"/>
  <c r="Z1338" i="2" s="1"/>
  <c r="Z1340" i="2" s="1"/>
  <c r="Z1342" i="2" s="1"/>
  <c r="Z1344" i="2" s="1"/>
  <c r="Z1346" i="2" s="1"/>
  <c r="Z1348" i="2" s="1"/>
  <c r="Z1350" i="2" s="1"/>
  <c r="Z1352" i="2" s="1"/>
  <c r="Z1354" i="2" s="1"/>
  <c r="Z1356" i="2" s="1"/>
  <c r="Z1358" i="2" s="1"/>
  <c r="Z1360" i="2" s="1"/>
  <c r="Z1362" i="2" s="1"/>
  <c r="Z1364" i="2" s="1"/>
  <c r="Z1366" i="2" s="1"/>
  <c r="Z1368" i="2" s="1"/>
  <c r="Z1370" i="2" s="1"/>
  <c r="Z1372" i="2" s="1"/>
  <c r="Z1374" i="2" s="1"/>
  <c r="Z1376" i="2" s="1"/>
  <c r="Z1378" i="2" s="1"/>
  <c r="Z1380" i="2" s="1"/>
  <c r="Z1382" i="2" s="1"/>
  <c r="Z1384" i="2" s="1"/>
  <c r="Z1386" i="2" s="1"/>
  <c r="Z1388" i="2" s="1"/>
  <c r="Z1390" i="2" s="1"/>
  <c r="Z1392" i="2" s="1"/>
  <c r="Z1394" i="2" s="1"/>
  <c r="Z1396" i="2" s="1"/>
  <c r="Z1398" i="2" s="1"/>
  <c r="Z1400" i="2" s="1"/>
  <c r="Z1402" i="2" s="1"/>
  <c r="Z1404" i="2" s="1"/>
  <c r="Z1406" i="2" s="1"/>
  <c r="Z1408" i="2" s="1"/>
  <c r="Z1410" i="2" s="1"/>
  <c r="Z1412" i="2" s="1"/>
  <c r="Z1414" i="2" s="1"/>
  <c r="Z1416" i="2" s="1"/>
  <c r="Z1418" i="2" s="1"/>
  <c r="Z1420" i="2" s="1"/>
  <c r="Z1422" i="2" s="1"/>
  <c r="Z1424" i="2" s="1"/>
  <c r="Z1426" i="2" s="1"/>
  <c r="Z1428" i="2" s="1"/>
  <c r="Z1430" i="2" s="1"/>
  <c r="Z1432" i="2" s="1"/>
  <c r="Z1434" i="2" s="1"/>
  <c r="Z1436" i="2" s="1"/>
  <c r="Z1438" i="2" s="1"/>
  <c r="Z1440" i="2" s="1"/>
  <c r="Z1442" i="2" s="1"/>
  <c r="Z1444" i="2" s="1"/>
  <c r="Z1446" i="2" s="1"/>
  <c r="Z1448" i="2" s="1"/>
  <c r="Z1450" i="2" s="1"/>
  <c r="Z1452" i="2" s="1"/>
  <c r="Z1454" i="2" s="1"/>
  <c r="Z1456" i="2" s="1"/>
  <c r="Z1458" i="2" s="1"/>
  <c r="Z1460" i="2" s="1"/>
  <c r="Z1462" i="2" s="1"/>
  <c r="Z1464" i="2" s="1"/>
  <c r="Z1466" i="2" s="1"/>
  <c r="Z1468" i="2" s="1"/>
  <c r="Z1470" i="2" s="1"/>
  <c r="Z1472" i="2" s="1"/>
  <c r="Z1474" i="2" s="1"/>
  <c r="Z1476" i="2" s="1"/>
  <c r="Z1478" i="2" s="1"/>
  <c r="Z1480" i="2" s="1"/>
  <c r="Z1482" i="2" s="1"/>
  <c r="Z1484" i="2" s="1"/>
  <c r="Z1486" i="2" s="1"/>
  <c r="Z1488" i="2" s="1"/>
  <c r="Z1490" i="2" s="1"/>
  <c r="Z1492" i="2" s="1"/>
  <c r="Z1494" i="2" s="1"/>
  <c r="Z1496" i="2" s="1"/>
  <c r="Z1498" i="2" s="1"/>
  <c r="Z1500" i="2" s="1"/>
  <c r="Z1502" i="2" s="1"/>
  <c r="Z1504" i="2" s="1"/>
  <c r="Z1506" i="2" s="1"/>
  <c r="Z1508" i="2" s="1"/>
  <c r="Z1510" i="2" s="1"/>
  <c r="Z1512" i="2" s="1"/>
  <c r="Z1514" i="2" s="1"/>
  <c r="Z1516" i="2" s="1"/>
  <c r="Z1518" i="2" s="1"/>
  <c r="Z1520" i="2" s="1"/>
  <c r="Z1522" i="2" s="1"/>
  <c r="Z1524" i="2" s="1"/>
  <c r="Z1526" i="2" s="1"/>
  <c r="Z1528" i="2" s="1"/>
  <c r="Z1530" i="2" s="1"/>
  <c r="Z1532" i="2" s="1"/>
  <c r="Z1534" i="2" s="1"/>
  <c r="Z1536" i="2" s="1"/>
  <c r="Z1538" i="2" s="1"/>
  <c r="Z1540" i="2" s="1"/>
  <c r="Z1542" i="2" s="1"/>
  <c r="Z1544" i="2" s="1"/>
  <c r="Z1546" i="2" s="1"/>
  <c r="Z1548" i="2" s="1"/>
  <c r="Z1550" i="2" s="1"/>
  <c r="Z1552" i="2" s="1"/>
  <c r="Z1554" i="2" s="1"/>
  <c r="Z1556" i="2" s="1"/>
  <c r="Z1558" i="2" s="1"/>
  <c r="Z1560" i="2" s="1"/>
  <c r="Z1562" i="2" s="1"/>
  <c r="Z1564" i="2" s="1"/>
  <c r="Z1566" i="2" s="1"/>
  <c r="Z1568" i="2" s="1"/>
  <c r="Z1570" i="2" s="1"/>
  <c r="Z1572" i="2" s="1"/>
  <c r="Z1574" i="2" s="1"/>
  <c r="Z1576" i="2" s="1"/>
  <c r="Z1578" i="2" s="1"/>
  <c r="Z1580" i="2" s="1"/>
  <c r="Z1582" i="2" s="1"/>
  <c r="Z1584" i="2" s="1"/>
  <c r="Z1586" i="2" s="1"/>
  <c r="Z1588" i="2" s="1"/>
  <c r="Z1590" i="2" s="1"/>
  <c r="Z1592" i="2" s="1"/>
  <c r="Z1594" i="2" s="1"/>
  <c r="Z1596" i="2" s="1"/>
  <c r="Z1598" i="2" s="1"/>
  <c r="Z1600" i="2" s="1"/>
  <c r="Z1602" i="2" s="1"/>
  <c r="Z1604" i="2" s="1"/>
  <c r="Z1606" i="2" s="1"/>
  <c r="Z1608" i="2" s="1"/>
  <c r="Z1610" i="2" s="1"/>
  <c r="Z1612" i="2" s="1"/>
  <c r="Z1614" i="2" s="1"/>
  <c r="Z1616" i="2" s="1"/>
  <c r="Z1618" i="2" s="1"/>
  <c r="Z1620" i="2" s="1"/>
  <c r="Z1622" i="2" s="1"/>
  <c r="Z1624" i="2" s="1"/>
  <c r="Z1626" i="2" s="1"/>
  <c r="Z1628" i="2" s="1"/>
  <c r="Z1630" i="2" s="1"/>
  <c r="Z1632" i="2" s="1"/>
  <c r="Z1634" i="2" s="1"/>
  <c r="Z1636" i="2" s="1"/>
  <c r="Z1638" i="2" s="1"/>
  <c r="Z1640" i="2" s="1"/>
  <c r="Z1642" i="2" s="1"/>
  <c r="Z1644" i="2" s="1"/>
  <c r="Z1646" i="2" s="1"/>
  <c r="Z1648" i="2" s="1"/>
  <c r="Z1650" i="2" s="1"/>
  <c r="Z1652" i="2" s="1"/>
  <c r="Z1654" i="2" s="1"/>
  <c r="Z1656" i="2" s="1"/>
  <c r="Z1658" i="2" s="1"/>
  <c r="Z1660" i="2" s="1"/>
  <c r="Z1662" i="2" s="1"/>
  <c r="Z1664" i="2" s="1"/>
  <c r="Z1666" i="2" s="1"/>
  <c r="Z1668" i="2" s="1"/>
  <c r="Z1670" i="2" s="1"/>
  <c r="Z1672" i="2" s="1"/>
  <c r="Z1674" i="2" s="1"/>
  <c r="Z1676" i="2" s="1"/>
  <c r="Z1678" i="2" s="1"/>
  <c r="Z1680" i="2" s="1"/>
  <c r="Z1682" i="2" s="1"/>
  <c r="Z1684" i="2" s="1"/>
  <c r="Z1686" i="2" s="1"/>
  <c r="Z1688" i="2" s="1"/>
  <c r="Z1690" i="2" s="1"/>
  <c r="Z1692" i="2" s="1"/>
  <c r="Z1694" i="2" s="1"/>
  <c r="Z1696" i="2" s="1"/>
  <c r="Z1698" i="2" s="1"/>
  <c r="Z1700" i="2" s="1"/>
  <c r="Z1702" i="2" s="1"/>
  <c r="Z1704" i="2" s="1"/>
  <c r="Z1706" i="2" s="1"/>
  <c r="Z1708" i="2" s="1"/>
  <c r="Z1710" i="2" s="1"/>
  <c r="Z1712" i="2" s="1"/>
  <c r="Z1714" i="2" s="1"/>
  <c r="Z1716" i="2" s="1"/>
  <c r="Z1718" i="2" s="1"/>
  <c r="Z1720" i="2" s="1"/>
  <c r="Z1722" i="2" s="1"/>
  <c r="Z1724" i="2" s="1"/>
  <c r="Z1726" i="2" s="1"/>
  <c r="Z1728" i="2" s="1"/>
  <c r="Z1730" i="2" s="1"/>
  <c r="Z1732" i="2" s="1"/>
  <c r="Z1734" i="2" s="1"/>
  <c r="Z1736" i="2" s="1"/>
  <c r="Z1738" i="2" s="1"/>
  <c r="Z1740" i="2" s="1"/>
  <c r="Z1742" i="2" s="1"/>
  <c r="Z1744" i="2" s="1"/>
  <c r="Z1746" i="2" s="1"/>
  <c r="Z1748" i="2" s="1"/>
  <c r="Z1750" i="2" s="1"/>
  <c r="Z1752" i="2" s="1"/>
  <c r="Z1754" i="2" s="1"/>
  <c r="Z1756" i="2" s="1"/>
  <c r="Z1758" i="2" s="1"/>
  <c r="Z1760" i="2" s="1"/>
  <c r="Z1762" i="2" s="1"/>
  <c r="Z1764" i="2" s="1"/>
  <c r="Z1766" i="2" s="1"/>
  <c r="Z1768" i="2" s="1"/>
  <c r="Z1770" i="2" s="1"/>
  <c r="Z1772" i="2" s="1"/>
  <c r="Z1774" i="2" s="1"/>
  <c r="Z1776" i="2" s="1"/>
  <c r="Z1778" i="2" s="1"/>
  <c r="Z1780" i="2" s="1"/>
  <c r="Z1782" i="2" s="1"/>
  <c r="Z1784" i="2" s="1"/>
  <c r="Z1786" i="2" s="1"/>
  <c r="Z1788" i="2" s="1"/>
  <c r="Z1790" i="2" s="1"/>
  <c r="Z1792" i="2" s="1"/>
  <c r="Z1794" i="2" s="1"/>
  <c r="Z1796" i="2" s="1"/>
  <c r="Z1798" i="2" s="1"/>
  <c r="Z1800" i="2" s="1"/>
  <c r="Z1802" i="2" s="1"/>
  <c r="Z1804" i="2" s="1"/>
  <c r="Z1806" i="2" s="1"/>
  <c r="Z1808" i="2" s="1"/>
  <c r="Z1810" i="2" s="1"/>
  <c r="Z1812" i="2" s="1"/>
  <c r="Z1814" i="2" s="1"/>
  <c r="Z1816" i="2" s="1"/>
  <c r="Z1818" i="2" s="1"/>
  <c r="Z1820" i="2" s="1"/>
  <c r="Z1822" i="2" s="1"/>
  <c r="Z1824" i="2" s="1"/>
  <c r="Z1826" i="2" s="1"/>
  <c r="Z1828" i="2" s="1"/>
  <c r="Z1830" i="2" s="1"/>
  <c r="Z1832" i="2" s="1"/>
  <c r="Z1834" i="2" s="1"/>
  <c r="Z1836" i="2" s="1"/>
  <c r="Z1838" i="2" s="1"/>
  <c r="Z1840" i="2" s="1"/>
  <c r="Z1842" i="2" s="1"/>
  <c r="Z1844" i="2" s="1"/>
  <c r="Z1846" i="2" s="1"/>
  <c r="Z1848" i="2" s="1"/>
  <c r="Z1850" i="2" s="1"/>
  <c r="Z1852" i="2" s="1"/>
  <c r="Z1854" i="2" s="1"/>
  <c r="Z1856" i="2" s="1"/>
  <c r="Z1858" i="2" s="1"/>
  <c r="Z1860" i="2" s="1"/>
  <c r="Z1862" i="2" s="1"/>
  <c r="Z1864" i="2" s="1"/>
  <c r="Z1866" i="2" s="1"/>
  <c r="Z1868" i="2" s="1"/>
  <c r="Z1870" i="2" s="1"/>
  <c r="Z1872" i="2" s="1"/>
  <c r="Z1874" i="2" s="1"/>
  <c r="Z1876" i="2" s="1"/>
  <c r="Z1878" i="2" s="1"/>
  <c r="Z1880" i="2" s="1"/>
  <c r="Z1882" i="2" s="1"/>
  <c r="Z1884" i="2" s="1"/>
  <c r="Z1886" i="2" s="1"/>
  <c r="Z1888" i="2" s="1"/>
  <c r="Z1890" i="2" s="1"/>
  <c r="Z1892" i="2" s="1"/>
  <c r="Z1894" i="2" s="1"/>
  <c r="Z1896" i="2" s="1"/>
  <c r="Z1898" i="2" s="1"/>
  <c r="Z1900" i="2" s="1"/>
  <c r="Z1902" i="2" s="1"/>
  <c r="Z1904" i="2" s="1"/>
  <c r="Z1906" i="2" s="1"/>
  <c r="Z1908" i="2" s="1"/>
  <c r="Z1910" i="2" s="1"/>
  <c r="Z1912" i="2" s="1"/>
  <c r="Z1914" i="2" s="1"/>
  <c r="Z1916" i="2" s="1"/>
  <c r="Z1918" i="2" s="1"/>
  <c r="Z1920" i="2" s="1"/>
  <c r="Z1922" i="2" s="1"/>
  <c r="Z1924" i="2" s="1"/>
  <c r="Z1926" i="2" s="1"/>
  <c r="Z1928" i="2" s="1"/>
  <c r="Z1930" i="2" s="1"/>
  <c r="Z1932" i="2" s="1"/>
  <c r="Z1934" i="2" s="1"/>
  <c r="Z1936" i="2" s="1"/>
  <c r="Z1938" i="2" s="1"/>
  <c r="Z1940" i="2" s="1"/>
  <c r="Z1942" i="2" s="1"/>
  <c r="Z1944" i="2" s="1"/>
  <c r="Z1946" i="2" s="1"/>
  <c r="Z1948" i="2" s="1"/>
  <c r="Z1950" i="2" s="1"/>
  <c r="Z1952" i="2" s="1"/>
  <c r="Z1954" i="2" s="1"/>
  <c r="Z1956" i="2" s="1"/>
  <c r="Z1958" i="2" s="1"/>
  <c r="Z1960" i="2" s="1"/>
  <c r="Z1962" i="2" s="1"/>
  <c r="Z1964" i="2" s="1"/>
  <c r="Z1966" i="2" s="1"/>
  <c r="Z1968" i="2" s="1"/>
  <c r="Z1970" i="2" s="1"/>
  <c r="Z1972" i="2" s="1"/>
  <c r="Z1974" i="2" s="1"/>
  <c r="Z1976" i="2" s="1"/>
  <c r="Z1978" i="2" s="1"/>
  <c r="Z1980" i="2" s="1"/>
  <c r="Z1982" i="2" s="1"/>
  <c r="Z1984" i="2" s="1"/>
  <c r="Z1986" i="2" s="1"/>
  <c r="Z1988" i="2" s="1"/>
  <c r="Z1990" i="2" s="1"/>
  <c r="Z1992" i="2" s="1"/>
  <c r="Z1994" i="2" s="1"/>
  <c r="Z1996" i="2" s="1"/>
  <c r="Z1998" i="2" s="1"/>
  <c r="Z2000" i="2" s="1"/>
  <c r="Z2002" i="2" s="1"/>
  <c r="Z2004" i="2" s="1"/>
  <c r="Z2006" i="2" s="1"/>
  <c r="Z2008" i="2" s="1"/>
  <c r="Z2010" i="2" s="1"/>
  <c r="Z2012" i="2" s="1"/>
  <c r="Z2014" i="2" s="1"/>
  <c r="Z2016" i="2" s="1"/>
  <c r="Z2018" i="2" s="1"/>
  <c r="Z2020" i="2" s="1"/>
  <c r="Z2022" i="2" s="1"/>
  <c r="Z2024" i="2" s="1"/>
  <c r="Z2026" i="2" s="1"/>
  <c r="Z2028" i="2" s="1"/>
  <c r="Z2030" i="2" s="1"/>
  <c r="Z2032" i="2" s="1"/>
  <c r="Z2034" i="2" s="1"/>
  <c r="Z2036" i="2" s="1"/>
  <c r="Z2038" i="2" s="1"/>
  <c r="Z2040" i="2" s="1"/>
  <c r="Z2042" i="2" s="1"/>
  <c r="Z2044" i="2" s="1"/>
  <c r="Z2046" i="2" s="1"/>
  <c r="Z2048" i="2" s="1"/>
  <c r="Z2050" i="2" s="1"/>
  <c r="Z2052" i="2" s="1"/>
  <c r="Z2054" i="2" s="1"/>
  <c r="Z2056" i="2" s="1"/>
  <c r="Z2058" i="2" s="1"/>
  <c r="Z2060" i="2" s="1"/>
  <c r="Z2062" i="2" s="1"/>
  <c r="Z2064" i="2" s="1"/>
  <c r="Z2066" i="2" s="1"/>
  <c r="Z2068" i="2" s="1"/>
  <c r="Z2070" i="2" s="1"/>
  <c r="Z2072" i="2" s="1"/>
  <c r="Z2074" i="2" s="1"/>
  <c r="Z2076" i="2" s="1"/>
  <c r="Z2078" i="2" s="1"/>
  <c r="Z2080" i="2" s="1"/>
  <c r="Z2082" i="2" s="1"/>
  <c r="Z2084" i="2" s="1"/>
  <c r="Z2086" i="2" s="1"/>
  <c r="Z2088" i="2" s="1"/>
  <c r="Z2090" i="2" s="1"/>
  <c r="Z2092" i="2" s="1"/>
  <c r="Z2094" i="2" s="1"/>
  <c r="Z2096" i="2" s="1"/>
  <c r="Z2098" i="2" s="1"/>
  <c r="Z2100" i="2" s="1"/>
  <c r="Z2102" i="2" s="1"/>
  <c r="Z2104" i="2" s="1"/>
  <c r="Z2106" i="2" s="1"/>
  <c r="Z2108" i="2" s="1"/>
  <c r="Z2110" i="2" s="1"/>
  <c r="Z2112" i="2" s="1"/>
  <c r="Z2114" i="2" s="1"/>
  <c r="Z2116" i="2" s="1"/>
  <c r="Z2118" i="2" s="1"/>
  <c r="Z2120" i="2" s="1"/>
  <c r="Z2122" i="2" s="1"/>
  <c r="Z2124" i="2" s="1"/>
  <c r="Z2126" i="2" s="1"/>
  <c r="Z2128" i="2" s="1"/>
  <c r="Z2130" i="2" s="1"/>
  <c r="Z2132" i="2" s="1"/>
  <c r="Z2134" i="2" s="1"/>
  <c r="Z2136" i="2" s="1"/>
  <c r="Z2138" i="2" s="1"/>
  <c r="Z2140" i="2" s="1"/>
  <c r="Z2142" i="2" s="1"/>
  <c r="Z2144" i="2" s="1"/>
  <c r="Z2146" i="2" s="1"/>
  <c r="Z2148" i="2" s="1"/>
  <c r="Z2150" i="2" s="1"/>
  <c r="Z2152" i="2" s="1"/>
  <c r="Z2154" i="2" s="1"/>
  <c r="Z2156" i="2" s="1"/>
  <c r="Z2158" i="2" s="1"/>
  <c r="Z2160" i="2" s="1"/>
  <c r="Z2162" i="2" s="1"/>
  <c r="Z2164" i="2" s="1"/>
  <c r="Z2166" i="2" s="1"/>
  <c r="Z2168" i="2" s="1"/>
  <c r="Z2170" i="2" s="1"/>
  <c r="Z2172" i="2" s="1"/>
  <c r="Z2174" i="2" s="1"/>
  <c r="Z2176" i="2" s="1"/>
  <c r="Z2178" i="2" s="1"/>
  <c r="Z2180" i="2" s="1"/>
  <c r="Z2182" i="2" s="1"/>
  <c r="Z2184" i="2" s="1"/>
  <c r="Z2186" i="2" s="1"/>
  <c r="Z2188" i="2" s="1"/>
  <c r="Z2190" i="2" s="1"/>
  <c r="Z2192" i="2" s="1"/>
  <c r="Z2194" i="2" s="1"/>
  <c r="Z2196" i="2" s="1"/>
  <c r="Z2198" i="2" s="1"/>
  <c r="Z2200" i="2" s="1"/>
  <c r="Z2202" i="2" s="1"/>
  <c r="Z2204" i="2" s="1"/>
  <c r="Z2206" i="2" s="1"/>
  <c r="Z2208" i="2" s="1"/>
  <c r="Z2210" i="2" s="1"/>
  <c r="Z2212" i="2" s="1"/>
  <c r="Z2214" i="2" s="1"/>
  <c r="Z2216" i="2" s="1"/>
  <c r="Z2218" i="2" s="1"/>
  <c r="Z2220" i="2" s="1"/>
  <c r="Z2222" i="2" s="1"/>
  <c r="Z2224" i="2" s="1"/>
  <c r="Z2226" i="2" s="1"/>
  <c r="Z2228" i="2" s="1"/>
  <c r="Z2230" i="2" s="1"/>
  <c r="Z2232" i="2" s="1"/>
  <c r="Z2234" i="2" s="1"/>
  <c r="Z2236" i="2" s="1"/>
  <c r="Z2238" i="2" s="1"/>
  <c r="Z2240" i="2" s="1"/>
  <c r="Z2242" i="2" s="1"/>
  <c r="Z2244" i="2" s="1"/>
  <c r="Z2246" i="2" s="1"/>
  <c r="Z2248" i="2" s="1"/>
  <c r="Z2250" i="2" s="1"/>
  <c r="Z2252" i="2" s="1"/>
  <c r="Z2254" i="2" s="1"/>
  <c r="Z2256" i="2" s="1"/>
  <c r="Z2258" i="2" s="1"/>
  <c r="Z2260" i="2" s="1"/>
  <c r="Z2262" i="2" s="1"/>
  <c r="Z2264" i="2" s="1"/>
  <c r="Z2266" i="2" s="1"/>
  <c r="Z2268" i="2" s="1"/>
  <c r="Z2270" i="2" s="1"/>
  <c r="Z2272" i="2" s="1"/>
  <c r="Z2274" i="2" s="1"/>
  <c r="Z2276" i="2" s="1"/>
  <c r="Z2278" i="2" s="1"/>
  <c r="Z2280" i="2" s="1"/>
  <c r="Z2282" i="2" s="1"/>
  <c r="Z2284" i="2" s="1"/>
  <c r="Z2286" i="2" s="1"/>
  <c r="Z2288" i="2" s="1"/>
  <c r="Z2290" i="2" s="1"/>
  <c r="Z2292" i="2" s="1"/>
  <c r="Z2294" i="2" s="1"/>
  <c r="Z2296" i="2" s="1"/>
  <c r="Z2298" i="2" s="1"/>
  <c r="Z2300" i="2" s="1"/>
  <c r="Z2302" i="2" s="1"/>
  <c r="Z2304" i="2" s="1"/>
  <c r="Z2306" i="2" s="1"/>
  <c r="Z2308" i="2" s="1"/>
  <c r="Z2310" i="2" s="1"/>
  <c r="Z2312" i="2" s="1"/>
  <c r="Z2314" i="2" s="1"/>
  <c r="Z2316" i="2" s="1"/>
  <c r="Z2318" i="2" s="1"/>
  <c r="Z2320" i="2" s="1"/>
  <c r="Z2322" i="2" s="1"/>
  <c r="Z2324" i="2" s="1"/>
  <c r="Z2326" i="2" s="1"/>
  <c r="Z2328" i="2" s="1"/>
  <c r="Z2330" i="2" s="1"/>
  <c r="Z2332" i="2" s="1"/>
  <c r="Z2334" i="2" s="1"/>
  <c r="Z2336" i="2" s="1"/>
  <c r="Z2338" i="2" s="1"/>
  <c r="Z2340" i="2" s="1"/>
  <c r="Z2342" i="2" s="1"/>
  <c r="Z2344" i="2" s="1"/>
  <c r="Z2346" i="2" s="1"/>
  <c r="Z2348" i="2" s="1"/>
  <c r="Z2350" i="2" s="1"/>
  <c r="Z2352" i="2" s="1"/>
  <c r="Z2354" i="2" s="1"/>
  <c r="Z2356" i="2" s="1"/>
  <c r="Z2358" i="2" s="1"/>
  <c r="Z2360" i="2" s="1"/>
  <c r="Z2362" i="2" s="1"/>
  <c r="Z2364" i="2" s="1"/>
  <c r="Z2366" i="2" s="1"/>
  <c r="Z2368" i="2" s="1"/>
  <c r="Z2370" i="2" s="1"/>
  <c r="Z2372" i="2" s="1"/>
  <c r="Z2374" i="2" s="1"/>
  <c r="Z2376" i="2" s="1"/>
  <c r="Z2378" i="2" s="1"/>
  <c r="Z2380" i="2" s="1"/>
  <c r="Z2382" i="2" s="1"/>
  <c r="Z2384" i="2" s="1"/>
  <c r="Z2386" i="2" s="1"/>
  <c r="Z2388" i="2" s="1"/>
  <c r="Z2390" i="2" s="1"/>
  <c r="Z2392" i="2" s="1"/>
  <c r="Z2394" i="2" s="1"/>
  <c r="Z2396" i="2" s="1"/>
  <c r="Z2398" i="2" s="1"/>
  <c r="Z2400" i="2" s="1"/>
  <c r="Z2402" i="2" s="1"/>
  <c r="Z2404" i="2" s="1"/>
  <c r="Z2406" i="2" s="1"/>
  <c r="Z2408" i="2" s="1"/>
  <c r="Z2410" i="2" s="1"/>
  <c r="Z2412" i="2" s="1"/>
  <c r="Z2414" i="2" s="1"/>
  <c r="Z2416" i="2" s="1"/>
  <c r="Z2418" i="2" s="1"/>
  <c r="Z2420" i="2" s="1"/>
  <c r="Z2422" i="2" s="1"/>
  <c r="Z2424" i="2" s="1"/>
  <c r="Z2426" i="2" s="1"/>
  <c r="Z2428" i="2" s="1"/>
  <c r="Z2430" i="2" s="1"/>
  <c r="Z2432" i="2" s="1"/>
  <c r="Z2434" i="2" s="1"/>
  <c r="Z2436" i="2" s="1"/>
  <c r="AA388" i="2"/>
  <c r="AA384" i="2"/>
  <c r="AA390" i="2" s="1"/>
  <c r="AA392" i="2" s="1"/>
  <c r="AA394" i="2" s="1"/>
  <c r="AA396" i="2" s="1"/>
  <c r="AA398" i="2" s="1"/>
  <c r="AA400" i="2" s="1"/>
  <c r="AA402" i="2" s="1"/>
  <c r="AA404" i="2" s="1"/>
  <c r="AA406" i="2" s="1"/>
  <c r="AA408" i="2" s="1"/>
  <c r="AA410" i="2" s="1"/>
  <c r="AA412" i="2" s="1"/>
  <c r="AA414" i="2" s="1"/>
  <c r="AA416" i="2" s="1"/>
  <c r="AA418" i="2" s="1"/>
  <c r="AA420" i="2" s="1"/>
  <c r="AA422" i="2" s="1"/>
  <c r="AA424" i="2" s="1"/>
  <c r="AA426" i="2" s="1"/>
  <c r="AA428" i="2" s="1"/>
  <c r="AA430" i="2" s="1"/>
  <c r="AA432" i="2" s="1"/>
  <c r="AA434" i="2" s="1"/>
  <c r="AA436" i="2" s="1"/>
  <c r="AA438" i="2" s="1"/>
  <c r="AA440" i="2" s="1"/>
  <c r="AA442" i="2" s="1"/>
  <c r="AA444" i="2" s="1"/>
  <c r="AA446" i="2" s="1"/>
  <c r="AA448" i="2" s="1"/>
  <c r="AA450" i="2" s="1"/>
  <c r="AA452" i="2" s="1"/>
  <c r="AA454" i="2" s="1"/>
  <c r="AA456" i="2" s="1"/>
  <c r="AA458" i="2" s="1"/>
  <c r="AA460" i="2" s="1"/>
  <c r="AA462" i="2" s="1"/>
  <c r="AA464" i="2" s="1"/>
  <c r="AA466" i="2" s="1"/>
  <c r="AA468" i="2" s="1"/>
  <c r="AA470" i="2" s="1"/>
  <c r="AA472" i="2" s="1"/>
  <c r="AA474" i="2" s="1"/>
  <c r="AA476" i="2" s="1"/>
  <c r="AA478" i="2" s="1"/>
  <c r="AA480" i="2" s="1"/>
  <c r="AA482" i="2" s="1"/>
  <c r="AA484" i="2" s="1"/>
  <c r="AA486" i="2" s="1"/>
  <c r="AA488" i="2" s="1"/>
  <c r="AA490" i="2" s="1"/>
  <c r="AA492" i="2" s="1"/>
  <c r="AA494" i="2" s="1"/>
  <c r="AA496" i="2" s="1"/>
  <c r="AA498" i="2" s="1"/>
  <c r="AA500" i="2" s="1"/>
  <c r="AA502" i="2" s="1"/>
  <c r="AA504" i="2" s="1"/>
  <c r="AA506" i="2" s="1"/>
  <c r="AA508" i="2" s="1"/>
  <c r="AA510" i="2" s="1"/>
  <c r="AA512" i="2" s="1"/>
  <c r="AA514" i="2" s="1"/>
  <c r="AA516" i="2" s="1"/>
  <c r="AA518" i="2" s="1"/>
  <c r="AA520" i="2" s="1"/>
  <c r="AA522" i="2" s="1"/>
  <c r="AA524" i="2" s="1"/>
  <c r="AA526" i="2" s="1"/>
  <c r="AA528" i="2" s="1"/>
  <c r="AA530" i="2" s="1"/>
  <c r="AA532" i="2" s="1"/>
  <c r="AA534" i="2" s="1"/>
  <c r="AA536" i="2" s="1"/>
  <c r="AA538" i="2" s="1"/>
  <c r="AA540" i="2" s="1"/>
  <c r="AA542" i="2" s="1"/>
  <c r="AA544" i="2" s="1"/>
  <c r="AA546" i="2" s="1"/>
  <c r="AA548" i="2" s="1"/>
  <c r="AA550" i="2" s="1"/>
  <c r="AA552" i="2" s="1"/>
  <c r="AA554" i="2" s="1"/>
  <c r="AA556" i="2" s="1"/>
  <c r="AA558" i="2" s="1"/>
  <c r="AA560" i="2" s="1"/>
  <c r="AA562" i="2" s="1"/>
  <c r="AA564" i="2" s="1"/>
  <c r="AA566" i="2" s="1"/>
  <c r="AA568" i="2" s="1"/>
  <c r="AA570" i="2" s="1"/>
  <c r="AA572" i="2" s="1"/>
  <c r="AA574" i="2" s="1"/>
  <c r="AA576" i="2" s="1"/>
  <c r="AA578" i="2" s="1"/>
  <c r="AA580" i="2" s="1"/>
  <c r="AA582" i="2" s="1"/>
  <c r="AA584" i="2" s="1"/>
  <c r="AA586" i="2" s="1"/>
  <c r="AA588" i="2" s="1"/>
  <c r="AA590" i="2" s="1"/>
  <c r="AA592" i="2" s="1"/>
  <c r="AA594" i="2" s="1"/>
  <c r="AA596" i="2" s="1"/>
  <c r="AA598" i="2" s="1"/>
  <c r="AA600" i="2" s="1"/>
  <c r="AA602" i="2" s="1"/>
  <c r="AA604" i="2" s="1"/>
  <c r="AA606" i="2" s="1"/>
  <c r="AA608" i="2" s="1"/>
  <c r="AA610" i="2" s="1"/>
  <c r="AA612" i="2" s="1"/>
  <c r="AA614" i="2" s="1"/>
  <c r="AA616" i="2" s="1"/>
  <c r="AA618" i="2" s="1"/>
  <c r="AA620" i="2" s="1"/>
  <c r="AA622" i="2" s="1"/>
  <c r="AA624" i="2" s="1"/>
  <c r="AA626" i="2" s="1"/>
  <c r="AA628" i="2" s="1"/>
  <c r="AA630" i="2" s="1"/>
  <c r="AA632" i="2" s="1"/>
  <c r="AA634" i="2" s="1"/>
  <c r="AA636" i="2" s="1"/>
  <c r="AA638" i="2" s="1"/>
  <c r="AA640" i="2" s="1"/>
  <c r="AA642" i="2" s="1"/>
  <c r="AA644" i="2" s="1"/>
  <c r="AA646" i="2" s="1"/>
  <c r="AA648" i="2" s="1"/>
  <c r="AA650" i="2" s="1"/>
  <c r="AA652" i="2" s="1"/>
  <c r="AA654" i="2" s="1"/>
  <c r="AA656" i="2" s="1"/>
  <c r="AA658" i="2" s="1"/>
  <c r="AA660" i="2" s="1"/>
  <c r="AA662" i="2" s="1"/>
  <c r="AA664" i="2" s="1"/>
  <c r="AA666" i="2" s="1"/>
  <c r="AA668" i="2" s="1"/>
  <c r="AA670" i="2" s="1"/>
  <c r="AA672" i="2" s="1"/>
  <c r="AA674" i="2" s="1"/>
  <c r="AA676" i="2" s="1"/>
  <c r="AA678" i="2" s="1"/>
  <c r="AA680" i="2" s="1"/>
  <c r="AA682" i="2" s="1"/>
  <c r="AA684" i="2" s="1"/>
  <c r="AA686" i="2" s="1"/>
  <c r="AA688" i="2" s="1"/>
  <c r="AA690" i="2" s="1"/>
  <c r="AA692" i="2" s="1"/>
  <c r="AA694" i="2" s="1"/>
  <c r="AA696" i="2" s="1"/>
  <c r="AA698" i="2" s="1"/>
  <c r="AA700" i="2" s="1"/>
  <c r="AA702" i="2" s="1"/>
  <c r="AA704" i="2" s="1"/>
  <c r="AA706" i="2" s="1"/>
  <c r="AA708" i="2" s="1"/>
  <c r="AA710" i="2" s="1"/>
  <c r="AA712" i="2" s="1"/>
  <c r="AA714" i="2" s="1"/>
  <c r="AA716" i="2" s="1"/>
  <c r="AA718" i="2" s="1"/>
  <c r="AA720" i="2" s="1"/>
  <c r="AA722" i="2" s="1"/>
  <c r="AA724" i="2" s="1"/>
  <c r="AA726" i="2" s="1"/>
  <c r="AA728" i="2" s="1"/>
  <c r="AA730" i="2" s="1"/>
  <c r="AA732" i="2" s="1"/>
  <c r="AA734" i="2" s="1"/>
  <c r="AA736" i="2" s="1"/>
  <c r="AA738" i="2" s="1"/>
  <c r="AA740" i="2" s="1"/>
  <c r="AA742" i="2" s="1"/>
  <c r="AA744" i="2" s="1"/>
  <c r="AA746" i="2" s="1"/>
  <c r="AA748" i="2" s="1"/>
  <c r="AA750" i="2" s="1"/>
  <c r="AA752" i="2" s="1"/>
  <c r="AA754" i="2" s="1"/>
  <c r="AA756" i="2" s="1"/>
  <c r="AA758" i="2" s="1"/>
  <c r="AA760" i="2" s="1"/>
  <c r="AA762" i="2" s="1"/>
  <c r="AA764" i="2" s="1"/>
  <c r="AA766" i="2" s="1"/>
  <c r="AA768" i="2" s="1"/>
  <c r="AA770" i="2" s="1"/>
  <c r="AA772" i="2" s="1"/>
  <c r="AA774" i="2" s="1"/>
  <c r="AA776" i="2" s="1"/>
  <c r="AA778" i="2" s="1"/>
  <c r="AA780" i="2" s="1"/>
  <c r="AA782" i="2" s="1"/>
  <c r="AA784" i="2" s="1"/>
  <c r="AA786" i="2" s="1"/>
  <c r="AA788" i="2" s="1"/>
  <c r="AA790" i="2" s="1"/>
  <c r="AA792" i="2" s="1"/>
  <c r="AA794" i="2" s="1"/>
  <c r="AA796" i="2" s="1"/>
  <c r="AA798" i="2" s="1"/>
  <c r="AA800" i="2" s="1"/>
  <c r="AA802" i="2" s="1"/>
  <c r="AA804" i="2" s="1"/>
  <c r="AA806" i="2" s="1"/>
  <c r="AA808" i="2" s="1"/>
  <c r="AA810" i="2" s="1"/>
  <c r="AA812" i="2" s="1"/>
  <c r="AA814" i="2" s="1"/>
  <c r="AA816" i="2" s="1"/>
  <c r="AA818" i="2" s="1"/>
  <c r="AA820" i="2" s="1"/>
  <c r="AA822" i="2" s="1"/>
  <c r="AA824" i="2" s="1"/>
  <c r="AA826" i="2" s="1"/>
  <c r="AA828" i="2" s="1"/>
  <c r="AA830" i="2" s="1"/>
  <c r="AA832" i="2" s="1"/>
  <c r="AA834" i="2" s="1"/>
  <c r="AA836" i="2" s="1"/>
  <c r="AA838" i="2" s="1"/>
  <c r="AA840" i="2" s="1"/>
  <c r="AA842" i="2" s="1"/>
  <c r="AA844" i="2" s="1"/>
  <c r="AA846" i="2" s="1"/>
  <c r="AA848" i="2" s="1"/>
  <c r="AA850" i="2" s="1"/>
  <c r="AA852" i="2" s="1"/>
  <c r="AA854" i="2" s="1"/>
  <c r="AA856" i="2" s="1"/>
  <c r="AA858" i="2" s="1"/>
  <c r="AA860" i="2" s="1"/>
  <c r="AA862" i="2" s="1"/>
  <c r="AA864" i="2" s="1"/>
  <c r="AA866" i="2" s="1"/>
  <c r="AA868" i="2" s="1"/>
  <c r="AA870" i="2" s="1"/>
  <c r="AA872" i="2" s="1"/>
  <c r="AA874" i="2" s="1"/>
  <c r="AA876" i="2" s="1"/>
  <c r="AA878" i="2" s="1"/>
  <c r="AA880" i="2" s="1"/>
  <c r="AA882" i="2" s="1"/>
  <c r="AA884" i="2" s="1"/>
  <c r="AA886" i="2" s="1"/>
  <c r="AA888" i="2" s="1"/>
  <c r="AA890" i="2" s="1"/>
  <c r="AA892" i="2" s="1"/>
  <c r="AA894" i="2" s="1"/>
  <c r="AA896" i="2" s="1"/>
  <c r="AA898" i="2" s="1"/>
  <c r="AA900" i="2" s="1"/>
  <c r="AA902" i="2" s="1"/>
  <c r="AA904" i="2" s="1"/>
  <c r="AA906" i="2" s="1"/>
  <c r="AA908" i="2" s="1"/>
  <c r="AA910" i="2" s="1"/>
  <c r="AA912" i="2" s="1"/>
  <c r="AA914" i="2" s="1"/>
  <c r="AA916" i="2" s="1"/>
  <c r="AA918" i="2" s="1"/>
  <c r="AA920" i="2" s="1"/>
  <c r="AA922" i="2" s="1"/>
  <c r="AA924" i="2" s="1"/>
  <c r="AA926" i="2" s="1"/>
  <c r="AA928" i="2" s="1"/>
  <c r="AA930" i="2" s="1"/>
  <c r="AA932" i="2" s="1"/>
  <c r="AA934" i="2" s="1"/>
  <c r="AA936" i="2" s="1"/>
  <c r="AA938" i="2" s="1"/>
  <c r="AA940" i="2" s="1"/>
  <c r="AA942" i="2" s="1"/>
  <c r="AA944" i="2" s="1"/>
  <c r="AA946" i="2" s="1"/>
  <c r="AA948" i="2" s="1"/>
  <c r="AA950" i="2" s="1"/>
  <c r="AA952" i="2" s="1"/>
  <c r="AA954" i="2" s="1"/>
  <c r="AA956" i="2" s="1"/>
  <c r="AA958" i="2" s="1"/>
  <c r="AA960" i="2" s="1"/>
  <c r="AA962" i="2" s="1"/>
  <c r="AA964" i="2" s="1"/>
  <c r="AA966" i="2" s="1"/>
  <c r="AA968" i="2" s="1"/>
  <c r="AA970" i="2" s="1"/>
  <c r="AA972" i="2" s="1"/>
  <c r="AA974" i="2" s="1"/>
  <c r="AA976" i="2" s="1"/>
  <c r="AA978" i="2" s="1"/>
  <c r="AA980" i="2" s="1"/>
  <c r="AA982" i="2" s="1"/>
  <c r="AA984" i="2" s="1"/>
  <c r="AA986" i="2" s="1"/>
  <c r="AA988" i="2" s="1"/>
  <c r="AA990" i="2" s="1"/>
  <c r="AA992" i="2" s="1"/>
  <c r="AA994" i="2" s="1"/>
  <c r="AA996" i="2" s="1"/>
  <c r="AA998" i="2" s="1"/>
  <c r="AA1000" i="2" s="1"/>
  <c r="AA1002" i="2" s="1"/>
  <c r="AA1004" i="2" s="1"/>
  <c r="AA1006" i="2" s="1"/>
  <c r="AA1008" i="2" s="1"/>
  <c r="AA1010" i="2" s="1"/>
  <c r="AA1012" i="2" s="1"/>
  <c r="AA1014" i="2" s="1"/>
  <c r="AA1016" i="2" s="1"/>
  <c r="AA1018" i="2" s="1"/>
  <c r="AA1020" i="2" s="1"/>
  <c r="AA1022" i="2" s="1"/>
  <c r="AA1024" i="2" s="1"/>
  <c r="AA1026" i="2" s="1"/>
  <c r="AA1028" i="2" s="1"/>
  <c r="AA1030" i="2" s="1"/>
  <c r="AA1032" i="2" s="1"/>
  <c r="AA1034" i="2" s="1"/>
  <c r="AA1036" i="2" s="1"/>
  <c r="AA1038" i="2" s="1"/>
  <c r="AA1040" i="2" s="1"/>
  <c r="AA1042" i="2" s="1"/>
  <c r="AA1044" i="2" s="1"/>
  <c r="AA1046" i="2" s="1"/>
  <c r="AA1048" i="2" s="1"/>
  <c r="AA1050" i="2" s="1"/>
  <c r="AA1052" i="2" s="1"/>
  <c r="AA1054" i="2" s="1"/>
  <c r="AA1056" i="2" s="1"/>
  <c r="AA1058" i="2" s="1"/>
  <c r="AA1060" i="2" s="1"/>
  <c r="AA1062" i="2" s="1"/>
  <c r="AA1064" i="2" s="1"/>
  <c r="AA1066" i="2" s="1"/>
  <c r="AA1068" i="2" s="1"/>
  <c r="AA1070" i="2" s="1"/>
  <c r="AA1072" i="2" s="1"/>
  <c r="AA1074" i="2" s="1"/>
  <c r="AA1076" i="2" s="1"/>
  <c r="AA1078" i="2" s="1"/>
  <c r="AA1080" i="2" s="1"/>
  <c r="AA1082" i="2" s="1"/>
  <c r="AA1084" i="2" s="1"/>
  <c r="AA1086" i="2" s="1"/>
  <c r="AA1088" i="2" s="1"/>
  <c r="AA1090" i="2" s="1"/>
  <c r="AA1092" i="2" s="1"/>
  <c r="AA1094" i="2" s="1"/>
  <c r="AA1096" i="2" s="1"/>
  <c r="AA1098" i="2" s="1"/>
  <c r="AA1100" i="2" s="1"/>
  <c r="AA1102" i="2" s="1"/>
  <c r="AA1104" i="2" s="1"/>
  <c r="AA1106" i="2" s="1"/>
  <c r="AA1108" i="2" s="1"/>
  <c r="AA1110" i="2" s="1"/>
  <c r="AA1112" i="2" s="1"/>
  <c r="AA1114" i="2" s="1"/>
  <c r="AA1116" i="2" s="1"/>
  <c r="AA1118" i="2" s="1"/>
  <c r="AA1120" i="2" s="1"/>
  <c r="AA1122" i="2" s="1"/>
  <c r="AA1124" i="2" s="1"/>
  <c r="AA1126" i="2" s="1"/>
  <c r="AA1128" i="2" s="1"/>
  <c r="AA1130" i="2" s="1"/>
  <c r="AA1132" i="2" s="1"/>
  <c r="AA1134" i="2" s="1"/>
  <c r="AA1136" i="2" s="1"/>
  <c r="AA1138" i="2" s="1"/>
  <c r="AA1140" i="2" s="1"/>
  <c r="AA1142" i="2" s="1"/>
  <c r="AA1144" i="2" s="1"/>
  <c r="AA1146" i="2" s="1"/>
  <c r="AA1148" i="2" s="1"/>
  <c r="AA1150" i="2" s="1"/>
  <c r="AA1152" i="2" s="1"/>
  <c r="AA1154" i="2" s="1"/>
  <c r="AA1156" i="2" s="1"/>
  <c r="AA1158" i="2" s="1"/>
  <c r="AA1160" i="2" s="1"/>
  <c r="AA1162" i="2" s="1"/>
  <c r="AA1164" i="2" s="1"/>
  <c r="AA1166" i="2" s="1"/>
  <c r="AA1168" i="2" s="1"/>
  <c r="AA1170" i="2" s="1"/>
  <c r="AA1172" i="2" s="1"/>
  <c r="AA1174" i="2" s="1"/>
  <c r="AA1176" i="2" s="1"/>
  <c r="AA1178" i="2" s="1"/>
  <c r="AA1180" i="2" s="1"/>
  <c r="AA1182" i="2" s="1"/>
  <c r="AA1184" i="2" s="1"/>
  <c r="AA1186" i="2" s="1"/>
  <c r="AA1188" i="2" s="1"/>
  <c r="AA1190" i="2" s="1"/>
  <c r="AA1192" i="2" s="1"/>
  <c r="AA1194" i="2" s="1"/>
  <c r="AA1196" i="2" s="1"/>
  <c r="AA1198" i="2" s="1"/>
  <c r="AA1200" i="2" s="1"/>
  <c r="AA1202" i="2" s="1"/>
  <c r="AA1204" i="2" s="1"/>
  <c r="AA1206" i="2" s="1"/>
  <c r="AA1208" i="2" s="1"/>
  <c r="AA1210" i="2" s="1"/>
  <c r="AA1212" i="2" s="1"/>
  <c r="AA1214" i="2" s="1"/>
  <c r="AA1216" i="2" s="1"/>
  <c r="AA1218" i="2" s="1"/>
  <c r="AA1220" i="2" s="1"/>
  <c r="AA1222" i="2" s="1"/>
  <c r="AA1224" i="2" s="1"/>
  <c r="AA1226" i="2" s="1"/>
  <c r="AA1228" i="2" s="1"/>
  <c r="AA1230" i="2" s="1"/>
  <c r="AA1232" i="2" s="1"/>
  <c r="AA1234" i="2" s="1"/>
  <c r="AA1236" i="2" s="1"/>
  <c r="AA1238" i="2" s="1"/>
  <c r="AA1240" i="2" s="1"/>
  <c r="AA1242" i="2" s="1"/>
  <c r="AA1244" i="2" s="1"/>
  <c r="AA1246" i="2" s="1"/>
  <c r="AA1248" i="2" s="1"/>
  <c r="AA1250" i="2" s="1"/>
  <c r="AA1252" i="2" s="1"/>
  <c r="AA1254" i="2" s="1"/>
  <c r="AA1256" i="2" s="1"/>
  <c r="AA1258" i="2" s="1"/>
  <c r="AA1260" i="2" s="1"/>
  <c r="AA1262" i="2" s="1"/>
  <c r="AA1264" i="2" s="1"/>
  <c r="AA1266" i="2" s="1"/>
  <c r="AA1268" i="2" s="1"/>
  <c r="AA1270" i="2" s="1"/>
  <c r="AA1272" i="2" s="1"/>
  <c r="AA1274" i="2" s="1"/>
  <c r="AA1276" i="2" s="1"/>
  <c r="AA1278" i="2" s="1"/>
  <c r="AA1280" i="2" s="1"/>
  <c r="AA1282" i="2" s="1"/>
  <c r="AA1284" i="2" s="1"/>
  <c r="AA1286" i="2" s="1"/>
  <c r="AA1288" i="2" s="1"/>
  <c r="AA1290" i="2" s="1"/>
  <c r="AA1292" i="2" s="1"/>
  <c r="AA1294" i="2" s="1"/>
  <c r="AA1296" i="2" s="1"/>
  <c r="AA1298" i="2" s="1"/>
  <c r="AA1300" i="2" s="1"/>
  <c r="AA1302" i="2" s="1"/>
  <c r="AA1304" i="2" s="1"/>
  <c r="AA1306" i="2" s="1"/>
  <c r="AA1308" i="2" s="1"/>
  <c r="AA1310" i="2" s="1"/>
  <c r="AA1312" i="2" s="1"/>
  <c r="AA1314" i="2" s="1"/>
  <c r="AA1316" i="2" s="1"/>
  <c r="AA1318" i="2" s="1"/>
  <c r="AA1320" i="2" s="1"/>
  <c r="AA1322" i="2" s="1"/>
  <c r="AA1324" i="2" s="1"/>
  <c r="AA1326" i="2" s="1"/>
  <c r="AA1328" i="2" s="1"/>
  <c r="AA1330" i="2" s="1"/>
  <c r="AA1332" i="2" s="1"/>
  <c r="AA1334" i="2" s="1"/>
  <c r="AA1336" i="2" s="1"/>
  <c r="AA1338" i="2" s="1"/>
  <c r="AA1340" i="2" s="1"/>
  <c r="AA1342" i="2" s="1"/>
  <c r="AA1344" i="2" s="1"/>
  <c r="AA1346" i="2" s="1"/>
  <c r="AA1348" i="2" s="1"/>
  <c r="AA1350" i="2" s="1"/>
  <c r="AA1352" i="2" s="1"/>
  <c r="AA1354" i="2" s="1"/>
  <c r="AA1356" i="2" s="1"/>
  <c r="AA1358" i="2" s="1"/>
  <c r="AA1360" i="2" s="1"/>
  <c r="AA1362" i="2" s="1"/>
  <c r="AA1364" i="2" s="1"/>
  <c r="AA1366" i="2" s="1"/>
  <c r="AA1368" i="2" s="1"/>
  <c r="AA1370" i="2" s="1"/>
  <c r="AA1372" i="2" s="1"/>
  <c r="AA1374" i="2" s="1"/>
  <c r="AA1376" i="2" s="1"/>
  <c r="AA1378" i="2" s="1"/>
  <c r="AA1380" i="2" s="1"/>
  <c r="AA1382" i="2" s="1"/>
  <c r="AA1384" i="2" s="1"/>
  <c r="AA1386" i="2" s="1"/>
  <c r="AA1388" i="2" s="1"/>
  <c r="AA1390" i="2" s="1"/>
  <c r="AA1392" i="2" s="1"/>
  <c r="AA1394" i="2" s="1"/>
  <c r="AA1396" i="2" s="1"/>
  <c r="AA1398" i="2" s="1"/>
  <c r="AA1400" i="2" s="1"/>
  <c r="AA1402" i="2" s="1"/>
  <c r="AA1404" i="2" s="1"/>
  <c r="AA1406" i="2" s="1"/>
  <c r="AA1408" i="2" s="1"/>
  <c r="AA1410" i="2" s="1"/>
  <c r="AA1412" i="2" s="1"/>
  <c r="AA1414" i="2" s="1"/>
  <c r="AA1416" i="2" s="1"/>
  <c r="AA1418" i="2" s="1"/>
  <c r="AA1420" i="2" s="1"/>
  <c r="AA1422" i="2" s="1"/>
  <c r="AA1424" i="2" s="1"/>
  <c r="AA1426" i="2" s="1"/>
  <c r="AA1428" i="2" s="1"/>
  <c r="AA1430" i="2" s="1"/>
  <c r="AA1432" i="2" s="1"/>
  <c r="AA1434" i="2" s="1"/>
  <c r="AA1436" i="2" s="1"/>
  <c r="AA1438" i="2" s="1"/>
  <c r="AA1440" i="2" s="1"/>
  <c r="AA1442" i="2" s="1"/>
  <c r="AA1444" i="2" s="1"/>
  <c r="AA1446" i="2" s="1"/>
  <c r="AA1448" i="2" s="1"/>
  <c r="AA1450" i="2" s="1"/>
  <c r="AA1452" i="2" s="1"/>
  <c r="AA1454" i="2" s="1"/>
  <c r="AA1456" i="2" s="1"/>
  <c r="AA1458" i="2" s="1"/>
  <c r="AA1460" i="2" s="1"/>
  <c r="AA1462" i="2" s="1"/>
  <c r="AA1464" i="2" s="1"/>
  <c r="AA1466" i="2" s="1"/>
  <c r="AA1468" i="2" s="1"/>
  <c r="AA1470" i="2" s="1"/>
  <c r="AA1472" i="2" s="1"/>
  <c r="AA1474" i="2" s="1"/>
  <c r="AA1476" i="2" s="1"/>
  <c r="AA1478" i="2" s="1"/>
  <c r="AA1480" i="2" s="1"/>
  <c r="AA1482" i="2" s="1"/>
  <c r="AA1484" i="2" s="1"/>
  <c r="AA1486" i="2" s="1"/>
  <c r="AA1488" i="2" s="1"/>
  <c r="AA1490" i="2" s="1"/>
  <c r="AA1492" i="2" s="1"/>
  <c r="AA1494" i="2" s="1"/>
  <c r="AA1496" i="2" s="1"/>
  <c r="AA1498" i="2" s="1"/>
  <c r="AA1500" i="2" s="1"/>
  <c r="AA1502" i="2" s="1"/>
  <c r="AA1504" i="2" s="1"/>
  <c r="AA1506" i="2" s="1"/>
  <c r="AA1508" i="2" s="1"/>
  <c r="AA1510" i="2" s="1"/>
  <c r="AA1512" i="2" s="1"/>
  <c r="AA1514" i="2" s="1"/>
  <c r="AA1516" i="2" s="1"/>
  <c r="AA1518" i="2" s="1"/>
  <c r="AA1520" i="2" s="1"/>
  <c r="AA1522" i="2" s="1"/>
  <c r="AA1524" i="2" s="1"/>
  <c r="AA1526" i="2" s="1"/>
  <c r="AA1528" i="2" s="1"/>
  <c r="AA1530" i="2" s="1"/>
  <c r="AA1532" i="2" s="1"/>
  <c r="AA1534" i="2" s="1"/>
  <c r="AA1536" i="2" s="1"/>
  <c r="AA1538" i="2" s="1"/>
  <c r="AA1540" i="2" s="1"/>
  <c r="AA1542" i="2" s="1"/>
  <c r="AA1544" i="2" s="1"/>
  <c r="AA1546" i="2" s="1"/>
  <c r="AA1548" i="2" s="1"/>
  <c r="AA1550" i="2" s="1"/>
  <c r="AA1552" i="2" s="1"/>
  <c r="AA1554" i="2" s="1"/>
  <c r="AA1556" i="2" s="1"/>
  <c r="AA1558" i="2" s="1"/>
  <c r="AA1560" i="2" s="1"/>
  <c r="AA1562" i="2" s="1"/>
  <c r="AA1564" i="2" s="1"/>
  <c r="AA1566" i="2" s="1"/>
  <c r="AA1568" i="2" s="1"/>
  <c r="AA1570" i="2" s="1"/>
  <c r="AA1572" i="2" s="1"/>
  <c r="AA1574" i="2" s="1"/>
  <c r="AA1576" i="2" s="1"/>
  <c r="AA1578" i="2" s="1"/>
  <c r="AA1580" i="2" s="1"/>
  <c r="AA1582" i="2" s="1"/>
  <c r="AA1584" i="2" s="1"/>
  <c r="AA1586" i="2" s="1"/>
  <c r="AA1588" i="2" s="1"/>
  <c r="AA1590" i="2" s="1"/>
  <c r="AA1592" i="2" s="1"/>
  <c r="AA1594" i="2" s="1"/>
  <c r="AA1596" i="2" s="1"/>
  <c r="AA1598" i="2" s="1"/>
  <c r="AA1600" i="2" s="1"/>
  <c r="AA1602" i="2" s="1"/>
  <c r="AA1604" i="2" s="1"/>
  <c r="AA1606" i="2" s="1"/>
  <c r="AA1608" i="2" s="1"/>
  <c r="AA1610" i="2" s="1"/>
  <c r="AA1612" i="2" s="1"/>
  <c r="AA1614" i="2" s="1"/>
  <c r="AA1616" i="2" s="1"/>
  <c r="AA1618" i="2" s="1"/>
  <c r="AA1620" i="2" s="1"/>
  <c r="AA1622" i="2" s="1"/>
  <c r="AA1624" i="2" s="1"/>
  <c r="AA1626" i="2" s="1"/>
  <c r="AA1628" i="2" s="1"/>
  <c r="AA1630" i="2" s="1"/>
  <c r="AA1632" i="2" s="1"/>
  <c r="AA1634" i="2" s="1"/>
  <c r="AA1636" i="2" s="1"/>
  <c r="AA1638" i="2" s="1"/>
  <c r="AA1640" i="2" s="1"/>
  <c r="AA1642" i="2" s="1"/>
  <c r="AA1644" i="2" s="1"/>
  <c r="AA1646" i="2" s="1"/>
  <c r="AA1648" i="2" s="1"/>
  <c r="AA1650" i="2" s="1"/>
  <c r="AA1652" i="2" s="1"/>
  <c r="AA1654" i="2" s="1"/>
  <c r="AA1656" i="2" s="1"/>
  <c r="AA1658" i="2" s="1"/>
  <c r="AA1660" i="2" s="1"/>
  <c r="AA1662" i="2" s="1"/>
  <c r="AA1664" i="2" s="1"/>
  <c r="AA1666" i="2" s="1"/>
  <c r="AA1668" i="2" s="1"/>
  <c r="AA1670" i="2" s="1"/>
  <c r="AA1672" i="2" s="1"/>
  <c r="AA1674" i="2" s="1"/>
  <c r="AA1676" i="2" s="1"/>
  <c r="AA1678" i="2" s="1"/>
  <c r="AA1680" i="2" s="1"/>
  <c r="AA1682" i="2" s="1"/>
  <c r="AA1684" i="2" s="1"/>
  <c r="AA1686" i="2" s="1"/>
  <c r="AA1688" i="2" s="1"/>
  <c r="AA1690" i="2" s="1"/>
  <c r="AA1692" i="2" s="1"/>
  <c r="AA1694" i="2" s="1"/>
  <c r="AA1696" i="2" s="1"/>
  <c r="AA1698" i="2" s="1"/>
  <c r="AA1700" i="2" s="1"/>
  <c r="AA1702" i="2" s="1"/>
  <c r="AA1704" i="2" s="1"/>
  <c r="AA1706" i="2" s="1"/>
  <c r="AA1708" i="2" s="1"/>
  <c r="AA1710" i="2" s="1"/>
  <c r="AA1712" i="2" s="1"/>
  <c r="AA1714" i="2" s="1"/>
  <c r="AA1716" i="2" s="1"/>
  <c r="AA1718" i="2" s="1"/>
  <c r="AA1720" i="2" s="1"/>
  <c r="AA1722" i="2" s="1"/>
  <c r="AA1724" i="2" s="1"/>
  <c r="AA1726" i="2" s="1"/>
  <c r="AA1728" i="2" s="1"/>
  <c r="AA1730" i="2" s="1"/>
  <c r="AA1732" i="2" s="1"/>
  <c r="AA1734" i="2" s="1"/>
  <c r="AA1736" i="2" s="1"/>
  <c r="AA1738" i="2" s="1"/>
  <c r="AA1740" i="2" s="1"/>
  <c r="AA1742" i="2" s="1"/>
  <c r="AA1744" i="2" s="1"/>
  <c r="AA1746" i="2" s="1"/>
  <c r="AA1748" i="2" s="1"/>
  <c r="AA1750" i="2" s="1"/>
  <c r="AA1752" i="2" s="1"/>
  <c r="AA1754" i="2" s="1"/>
  <c r="AA1756" i="2" s="1"/>
  <c r="AA1758" i="2" s="1"/>
  <c r="AA1760" i="2" s="1"/>
  <c r="AA1762" i="2" s="1"/>
  <c r="AA1764" i="2" s="1"/>
  <c r="AA1766" i="2" s="1"/>
  <c r="AA1768" i="2" s="1"/>
  <c r="AA1770" i="2" s="1"/>
  <c r="AA1772" i="2" s="1"/>
  <c r="AA1774" i="2" s="1"/>
  <c r="AA1776" i="2" s="1"/>
  <c r="AA1778" i="2" s="1"/>
  <c r="AA1780" i="2" s="1"/>
  <c r="AA1782" i="2" s="1"/>
  <c r="AA1784" i="2" s="1"/>
  <c r="AA1786" i="2" s="1"/>
  <c r="AA1788" i="2" s="1"/>
  <c r="AA1790" i="2" s="1"/>
  <c r="AA1792" i="2" s="1"/>
  <c r="AA1794" i="2" s="1"/>
  <c r="AA1796" i="2" s="1"/>
  <c r="AA1798" i="2" s="1"/>
  <c r="AA1800" i="2" s="1"/>
  <c r="AA1802" i="2" s="1"/>
  <c r="AA1804" i="2" s="1"/>
  <c r="AA1806" i="2" s="1"/>
  <c r="AA1808" i="2" s="1"/>
  <c r="AA1810" i="2" s="1"/>
  <c r="AA1812" i="2" s="1"/>
  <c r="AA1814" i="2" s="1"/>
  <c r="AA1816" i="2" s="1"/>
  <c r="AA1818" i="2" s="1"/>
  <c r="AA1820" i="2" s="1"/>
  <c r="AA1822" i="2" s="1"/>
  <c r="AA1824" i="2" s="1"/>
  <c r="AA1826" i="2" s="1"/>
  <c r="AA1828" i="2" s="1"/>
  <c r="AA1830" i="2" s="1"/>
  <c r="AA1832" i="2" s="1"/>
  <c r="AA1834" i="2" s="1"/>
  <c r="AA1836" i="2" s="1"/>
  <c r="AA1838" i="2" s="1"/>
  <c r="AA1840" i="2" s="1"/>
  <c r="AA1842" i="2" s="1"/>
  <c r="AA1844" i="2" s="1"/>
  <c r="AA1846" i="2" s="1"/>
  <c r="AA1848" i="2" s="1"/>
  <c r="AA1850" i="2" s="1"/>
  <c r="AA1852" i="2" s="1"/>
  <c r="AA1854" i="2" s="1"/>
  <c r="AA1856" i="2" s="1"/>
  <c r="AA1858" i="2" s="1"/>
  <c r="AA1860" i="2" s="1"/>
  <c r="AA1862" i="2" s="1"/>
  <c r="AA1864" i="2" s="1"/>
  <c r="AA1866" i="2" s="1"/>
  <c r="AA1868" i="2" s="1"/>
  <c r="AA1870" i="2" s="1"/>
  <c r="AA1872" i="2" s="1"/>
  <c r="AA1874" i="2" s="1"/>
  <c r="AA1876" i="2" s="1"/>
  <c r="AA1878" i="2" s="1"/>
  <c r="AA1880" i="2" s="1"/>
  <c r="AA1882" i="2" s="1"/>
  <c r="AA1884" i="2" s="1"/>
  <c r="AA1886" i="2" s="1"/>
  <c r="AA1888" i="2" s="1"/>
  <c r="AA1890" i="2" s="1"/>
  <c r="AA1892" i="2" s="1"/>
  <c r="AA1894" i="2" s="1"/>
  <c r="AA1896" i="2" s="1"/>
  <c r="AA1898" i="2" s="1"/>
  <c r="AA1900" i="2" s="1"/>
  <c r="AA1902" i="2" s="1"/>
  <c r="AA1904" i="2" s="1"/>
  <c r="AA1906" i="2" s="1"/>
  <c r="AA1908" i="2" s="1"/>
  <c r="AA1910" i="2" s="1"/>
  <c r="AA1912" i="2" s="1"/>
  <c r="AA1914" i="2" s="1"/>
  <c r="AA1916" i="2" s="1"/>
  <c r="AA1918" i="2" s="1"/>
  <c r="AA1920" i="2" s="1"/>
  <c r="AA1922" i="2" s="1"/>
  <c r="AA1924" i="2" s="1"/>
  <c r="AA1926" i="2" s="1"/>
  <c r="AA1928" i="2" s="1"/>
  <c r="AA1930" i="2" s="1"/>
  <c r="AA1932" i="2" s="1"/>
  <c r="AA1934" i="2" s="1"/>
  <c r="AA1936" i="2" s="1"/>
  <c r="AA1938" i="2" s="1"/>
  <c r="AA1940" i="2" s="1"/>
  <c r="AA1942" i="2" s="1"/>
  <c r="AA1944" i="2" s="1"/>
  <c r="AA1946" i="2" s="1"/>
  <c r="AA1948" i="2" s="1"/>
  <c r="AA1950" i="2" s="1"/>
  <c r="AA1952" i="2" s="1"/>
  <c r="AA1954" i="2" s="1"/>
  <c r="AA1956" i="2" s="1"/>
  <c r="AA1958" i="2" s="1"/>
  <c r="AA1960" i="2" s="1"/>
  <c r="AA1962" i="2" s="1"/>
  <c r="AA1964" i="2" s="1"/>
  <c r="AA1966" i="2" s="1"/>
  <c r="AA1968" i="2" s="1"/>
  <c r="AA1970" i="2" s="1"/>
  <c r="AA1972" i="2" s="1"/>
  <c r="AA1974" i="2" s="1"/>
  <c r="AA1976" i="2" s="1"/>
  <c r="AA1978" i="2" s="1"/>
  <c r="AA1980" i="2" s="1"/>
  <c r="AA1982" i="2" s="1"/>
  <c r="AA1984" i="2" s="1"/>
  <c r="AA1986" i="2" s="1"/>
  <c r="AA1988" i="2" s="1"/>
  <c r="AA1990" i="2" s="1"/>
  <c r="AA1992" i="2" s="1"/>
  <c r="AA1994" i="2" s="1"/>
  <c r="AA1996" i="2" s="1"/>
  <c r="AA1998" i="2" s="1"/>
  <c r="AA2000" i="2" s="1"/>
  <c r="AA2002" i="2" s="1"/>
  <c r="AA2004" i="2" s="1"/>
  <c r="AA2006" i="2" s="1"/>
  <c r="AA2008" i="2" s="1"/>
  <c r="AA2010" i="2" s="1"/>
  <c r="AA2012" i="2" s="1"/>
  <c r="AA2014" i="2" s="1"/>
  <c r="AA2016" i="2" s="1"/>
  <c r="AA2018" i="2" s="1"/>
  <c r="AA2020" i="2" s="1"/>
  <c r="AA2022" i="2" s="1"/>
  <c r="AA2024" i="2" s="1"/>
  <c r="AA2026" i="2" s="1"/>
  <c r="AA2028" i="2" s="1"/>
  <c r="AA2030" i="2" s="1"/>
  <c r="AA2032" i="2" s="1"/>
  <c r="AA2034" i="2" s="1"/>
  <c r="AA2036" i="2" s="1"/>
  <c r="AA2038" i="2" s="1"/>
  <c r="AA2040" i="2" s="1"/>
  <c r="AA2042" i="2" s="1"/>
  <c r="AA2044" i="2" s="1"/>
  <c r="AA2046" i="2" s="1"/>
  <c r="AA2048" i="2" s="1"/>
  <c r="AA2050" i="2" s="1"/>
  <c r="AA2052" i="2" s="1"/>
  <c r="AA2054" i="2" s="1"/>
  <c r="AA2056" i="2" s="1"/>
  <c r="AA2058" i="2" s="1"/>
  <c r="AA2060" i="2" s="1"/>
  <c r="AA2062" i="2" s="1"/>
  <c r="AA2064" i="2" s="1"/>
  <c r="AA2066" i="2" s="1"/>
  <c r="AA2068" i="2" s="1"/>
  <c r="AA2070" i="2" s="1"/>
  <c r="AA2072" i="2" s="1"/>
  <c r="AA2074" i="2" s="1"/>
  <c r="AA2076" i="2" s="1"/>
  <c r="AA2078" i="2" s="1"/>
  <c r="AA2080" i="2" s="1"/>
  <c r="AA2082" i="2" s="1"/>
  <c r="AA2084" i="2" s="1"/>
  <c r="AA2086" i="2" s="1"/>
  <c r="AA2088" i="2" s="1"/>
  <c r="AA2090" i="2" s="1"/>
  <c r="AA2092" i="2" s="1"/>
  <c r="AA2094" i="2" s="1"/>
  <c r="AA2096" i="2" s="1"/>
  <c r="AA2098" i="2" s="1"/>
  <c r="AA2100" i="2" s="1"/>
  <c r="AA2102" i="2" s="1"/>
  <c r="AA2104" i="2" s="1"/>
  <c r="AA2106" i="2" s="1"/>
  <c r="AA2108" i="2" s="1"/>
  <c r="AA2110" i="2" s="1"/>
  <c r="AA2112" i="2" s="1"/>
  <c r="AA2114" i="2" s="1"/>
  <c r="AA2116" i="2" s="1"/>
  <c r="AA2118" i="2" s="1"/>
  <c r="AA2120" i="2" s="1"/>
  <c r="AA2122" i="2" s="1"/>
  <c r="AA2124" i="2" s="1"/>
  <c r="AA2126" i="2" s="1"/>
  <c r="AA2128" i="2" s="1"/>
  <c r="AA2130" i="2" s="1"/>
  <c r="AA2132" i="2" s="1"/>
  <c r="AA2134" i="2" s="1"/>
  <c r="AA2136" i="2" s="1"/>
  <c r="AA2138" i="2" s="1"/>
  <c r="AA2140" i="2" s="1"/>
  <c r="AA2142" i="2" s="1"/>
  <c r="AA2144" i="2" s="1"/>
  <c r="AA2146" i="2" s="1"/>
  <c r="AA2148" i="2" s="1"/>
  <c r="AA2150" i="2" s="1"/>
  <c r="AA2152" i="2" s="1"/>
  <c r="AA2154" i="2" s="1"/>
  <c r="AA2156" i="2" s="1"/>
  <c r="AA2158" i="2" s="1"/>
  <c r="AA2160" i="2" s="1"/>
  <c r="AA2162" i="2" s="1"/>
  <c r="AA2164" i="2" s="1"/>
  <c r="AA2166" i="2" s="1"/>
  <c r="AA2168" i="2" s="1"/>
  <c r="AA2170" i="2" s="1"/>
  <c r="AA2172" i="2" s="1"/>
  <c r="AA2174" i="2" s="1"/>
  <c r="AA2176" i="2" s="1"/>
  <c r="AA2178" i="2" s="1"/>
  <c r="AA2180" i="2" s="1"/>
  <c r="AA2182" i="2" s="1"/>
  <c r="AA2184" i="2" s="1"/>
  <c r="AA2186" i="2" s="1"/>
  <c r="AA2188" i="2" s="1"/>
  <c r="AA2190" i="2" s="1"/>
  <c r="AA2192" i="2" s="1"/>
  <c r="AA2194" i="2" s="1"/>
  <c r="AA2196" i="2" s="1"/>
  <c r="AA2198" i="2" s="1"/>
  <c r="AA2200" i="2" s="1"/>
  <c r="AA2202" i="2" s="1"/>
  <c r="AA2204" i="2" s="1"/>
  <c r="AA2206" i="2" s="1"/>
  <c r="AA2208" i="2" s="1"/>
  <c r="AA2210" i="2" s="1"/>
  <c r="AA2212" i="2" s="1"/>
  <c r="AA2214" i="2" s="1"/>
  <c r="AA2216" i="2" s="1"/>
  <c r="AA2218" i="2" s="1"/>
  <c r="AA2220" i="2" s="1"/>
  <c r="AA2222" i="2" s="1"/>
  <c r="AA2224" i="2" s="1"/>
  <c r="AA2226" i="2" s="1"/>
  <c r="AA2228" i="2" s="1"/>
  <c r="AA2230" i="2" s="1"/>
  <c r="AA2232" i="2" s="1"/>
  <c r="AA2234" i="2" s="1"/>
  <c r="AA2236" i="2" s="1"/>
  <c r="AA2238" i="2" s="1"/>
  <c r="AA2240" i="2" s="1"/>
  <c r="AA2242" i="2" s="1"/>
  <c r="AA2244" i="2" s="1"/>
  <c r="AA2246" i="2" s="1"/>
  <c r="AA2248" i="2" s="1"/>
  <c r="AA2250" i="2" s="1"/>
  <c r="AA2252" i="2" s="1"/>
  <c r="AA2254" i="2" s="1"/>
  <c r="AA2256" i="2" s="1"/>
  <c r="AA2258" i="2" s="1"/>
  <c r="AA2260" i="2" s="1"/>
  <c r="AA2262" i="2" s="1"/>
  <c r="AA2264" i="2" s="1"/>
  <c r="AA2266" i="2" s="1"/>
  <c r="AA2268" i="2" s="1"/>
  <c r="AA2270" i="2" s="1"/>
  <c r="AA2272" i="2" s="1"/>
  <c r="AA2274" i="2" s="1"/>
  <c r="AA2276" i="2" s="1"/>
  <c r="AA2278" i="2" s="1"/>
  <c r="AA2280" i="2" s="1"/>
  <c r="AA2282" i="2" s="1"/>
  <c r="AA2284" i="2" s="1"/>
  <c r="AA2286" i="2" s="1"/>
  <c r="AA2288" i="2" s="1"/>
  <c r="AA2290" i="2" s="1"/>
  <c r="AA2292" i="2" s="1"/>
  <c r="AA2294" i="2" s="1"/>
  <c r="AA2296" i="2" s="1"/>
  <c r="AA2298" i="2" s="1"/>
  <c r="AA2300" i="2" s="1"/>
  <c r="AA2302" i="2" s="1"/>
  <c r="AA2304" i="2" s="1"/>
  <c r="AA2306" i="2" s="1"/>
  <c r="AA2308" i="2" s="1"/>
  <c r="AA2310" i="2" s="1"/>
  <c r="AA2312" i="2" s="1"/>
  <c r="AA2314" i="2" s="1"/>
  <c r="AA2316" i="2" s="1"/>
  <c r="AA2318" i="2" s="1"/>
  <c r="AA2320" i="2" s="1"/>
  <c r="AA2322" i="2" s="1"/>
  <c r="AA2324" i="2" s="1"/>
  <c r="AA2326" i="2" s="1"/>
  <c r="AA2328" i="2" s="1"/>
  <c r="AA2330" i="2" s="1"/>
  <c r="AA2332" i="2" s="1"/>
  <c r="AA2334" i="2" s="1"/>
  <c r="AA2336" i="2" s="1"/>
  <c r="AA2338" i="2" s="1"/>
  <c r="AA2340" i="2" s="1"/>
  <c r="AA2342" i="2" s="1"/>
  <c r="AA2344" i="2" s="1"/>
  <c r="AA2346" i="2" s="1"/>
  <c r="AA2348" i="2" s="1"/>
  <c r="AA2350" i="2" s="1"/>
  <c r="AA2352" i="2" s="1"/>
  <c r="AA2354" i="2" s="1"/>
  <c r="AA2356" i="2" s="1"/>
  <c r="AA2358" i="2" s="1"/>
  <c r="AA2360" i="2" s="1"/>
  <c r="AA2362" i="2" s="1"/>
  <c r="AA2364" i="2" s="1"/>
  <c r="AA2366" i="2" s="1"/>
  <c r="AA2368" i="2" s="1"/>
  <c r="AA2370" i="2" s="1"/>
  <c r="AA2372" i="2" s="1"/>
  <c r="AA2374" i="2" s="1"/>
  <c r="AA2376" i="2" s="1"/>
  <c r="AA2378" i="2" s="1"/>
  <c r="AA2380" i="2" s="1"/>
  <c r="AA2382" i="2" s="1"/>
  <c r="AA2384" i="2" s="1"/>
  <c r="AA2386" i="2" s="1"/>
  <c r="AA2388" i="2" s="1"/>
  <c r="AA2390" i="2" s="1"/>
  <c r="AA2392" i="2" s="1"/>
  <c r="AA2394" i="2" s="1"/>
  <c r="AA2396" i="2" s="1"/>
  <c r="AA2398" i="2" s="1"/>
  <c r="AA2400" i="2" s="1"/>
  <c r="AA2402" i="2" s="1"/>
  <c r="AA2404" i="2" s="1"/>
  <c r="AA2406" i="2" s="1"/>
  <c r="AA2408" i="2" s="1"/>
  <c r="AA2410" i="2" s="1"/>
  <c r="AA2412" i="2" s="1"/>
  <c r="AA2414" i="2" s="1"/>
  <c r="AA2416" i="2" s="1"/>
  <c r="AA2418" i="2" s="1"/>
  <c r="AA2420" i="2" s="1"/>
  <c r="AA2422" i="2" s="1"/>
  <c r="AA2424" i="2" s="1"/>
  <c r="AA2426" i="2" s="1"/>
  <c r="AA2428" i="2" s="1"/>
  <c r="AA2430" i="2" s="1"/>
  <c r="AA2432" i="2" s="1"/>
  <c r="AA2434" i="2" s="1"/>
  <c r="AA2436" i="2" s="1"/>
  <c r="AB388" i="2"/>
  <c r="AB384" i="2"/>
  <c r="AB390" i="2" s="1"/>
  <c r="AB392" i="2" s="1"/>
  <c r="AB394" i="2" s="1"/>
  <c r="AB396" i="2" s="1"/>
  <c r="AB398" i="2" s="1"/>
  <c r="AB400" i="2" s="1"/>
  <c r="AB402" i="2" s="1"/>
  <c r="AB404" i="2" s="1"/>
  <c r="AB406" i="2" s="1"/>
  <c r="AB408" i="2" s="1"/>
  <c r="AB410" i="2" s="1"/>
  <c r="AB412" i="2" s="1"/>
  <c r="AB414" i="2" s="1"/>
  <c r="AB416" i="2" s="1"/>
  <c r="AB418" i="2" s="1"/>
  <c r="AB420" i="2" s="1"/>
  <c r="AB422" i="2" s="1"/>
  <c r="AB424" i="2" s="1"/>
  <c r="AB426" i="2" s="1"/>
  <c r="AB428" i="2" s="1"/>
  <c r="AB430" i="2" s="1"/>
  <c r="AB432" i="2" s="1"/>
  <c r="AB434" i="2" s="1"/>
  <c r="AB436" i="2" s="1"/>
  <c r="AB438" i="2" s="1"/>
  <c r="AB440" i="2" s="1"/>
  <c r="AB442" i="2" s="1"/>
  <c r="AB444" i="2" s="1"/>
  <c r="AB446" i="2" s="1"/>
  <c r="AB448" i="2" s="1"/>
  <c r="AB450" i="2" s="1"/>
  <c r="AB452" i="2" s="1"/>
  <c r="AB454" i="2" s="1"/>
  <c r="AB456" i="2" s="1"/>
  <c r="AB458" i="2" s="1"/>
  <c r="AB460" i="2" s="1"/>
  <c r="AB462" i="2" s="1"/>
  <c r="AB464" i="2" s="1"/>
  <c r="AB466" i="2" s="1"/>
  <c r="AB468" i="2" s="1"/>
  <c r="AB470" i="2" s="1"/>
  <c r="AB472" i="2" s="1"/>
  <c r="AB474" i="2" s="1"/>
  <c r="AB476" i="2" s="1"/>
  <c r="AB478" i="2" s="1"/>
  <c r="AB480" i="2" s="1"/>
  <c r="AB482" i="2" s="1"/>
  <c r="AB484" i="2" s="1"/>
  <c r="AB486" i="2" s="1"/>
  <c r="AB488" i="2" s="1"/>
  <c r="AB490" i="2" s="1"/>
  <c r="AB492" i="2" s="1"/>
  <c r="AB494" i="2" s="1"/>
  <c r="AB496" i="2" s="1"/>
  <c r="AB498" i="2" s="1"/>
  <c r="AB500" i="2" s="1"/>
  <c r="AB502" i="2" s="1"/>
  <c r="AB504" i="2" s="1"/>
  <c r="AB506" i="2" s="1"/>
  <c r="AB508" i="2" s="1"/>
  <c r="AB510" i="2" s="1"/>
  <c r="AB512" i="2" s="1"/>
  <c r="AB514" i="2" s="1"/>
  <c r="AB516" i="2" s="1"/>
  <c r="AB518" i="2" s="1"/>
  <c r="AB520" i="2" s="1"/>
  <c r="AB522" i="2" s="1"/>
  <c r="AB524" i="2" s="1"/>
  <c r="AB526" i="2" s="1"/>
  <c r="AB528" i="2" s="1"/>
  <c r="AB530" i="2" s="1"/>
  <c r="AB532" i="2" s="1"/>
  <c r="AB534" i="2" s="1"/>
  <c r="AB536" i="2" s="1"/>
  <c r="AB538" i="2" s="1"/>
  <c r="AB540" i="2" s="1"/>
  <c r="AB542" i="2" s="1"/>
  <c r="AB544" i="2" s="1"/>
  <c r="AB546" i="2" s="1"/>
  <c r="AB548" i="2" s="1"/>
  <c r="AB550" i="2" s="1"/>
  <c r="AB552" i="2" s="1"/>
  <c r="AB554" i="2" s="1"/>
  <c r="AB556" i="2" s="1"/>
  <c r="AB558" i="2" s="1"/>
  <c r="AB560" i="2" s="1"/>
  <c r="AB562" i="2" s="1"/>
  <c r="AB564" i="2" s="1"/>
  <c r="AB566" i="2" s="1"/>
  <c r="AB568" i="2" s="1"/>
  <c r="AB570" i="2" s="1"/>
  <c r="AB572" i="2" s="1"/>
  <c r="AB574" i="2" s="1"/>
  <c r="AB576" i="2" s="1"/>
  <c r="AB578" i="2" s="1"/>
  <c r="AB580" i="2" s="1"/>
  <c r="AB582" i="2" s="1"/>
  <c r="AB584" i="2" s="1"/>
  <c r="AB586" i="2" s="1"/>
  <c r="AB588" i="2" s="1"/>
  <c r="AB590" i="2" s="1"/>
  <c r="AB592" i="2" s="1"/>
  <c r="AB594" i="2" s="1"/>
  <c r="AB596" i="2" s="1"/>
  <c r="AB598" i="2" s="1"/>
  <c r="AB600" i="2" s="1"/>
  <c r="AB602" i="2" s="1"/>
  <c r="AB604" i="2" s="1"/>
  <c r="AB606" i="2" s="1"/>
  <c r="AB608" i="2" s="1"/>
  <c r="AB610" i="2" s="1"/>
  <c r="AB612" i="2" s="1"/>
  <c r="AB614" i="2" s="1"/>
  <c r="AB616" i="2" s="1"/>
  <c r="AB618" i="2" s="1"/>
  <c r="AB620" i="2" s="1"/>
  <c r="AB622" i="2" s="1"/>
  <c r="AB624" i="2" s="1"/>
  <c r="AB626" i="2" s="1"/>
  <c r="AB628" i="2" s="1"/>
  <c r="AB630" i="2" s="1"/>
  <c r="AB632" i="2" s="1"/>
  <c r="AB634" i="2" s="1"/>
  <c r="AB636" i="2" s="1"/>
  <c r="AB638" i="2" s="1"/>
  <c r="AB640" i="2" s="1"/>
  <c r="AB642" i="2" s="1"/>
  <c r="AB644" i="2" s="1"/>
  <c r="AB646" i="2" s="1"/>
  <c r="AB648" i="2" s="1"/>
  <c r="AB650" i="2" s="1"/>
  <c r="AB652" i="2" s="1"/>
  <c r="AB654" i="2" s="1"/>
  <c r="AB656" i="2" s="1"/>
  <c r="AB658" i="2" s="1"/>
  <c r="AB660" i="2" s="1"/>
  <c r="AB662" i="2" s="1"/>
  <c r="AB664" i="2" s="1"/>
  <c r="AB666" i="2" s="1"/>
  <c r="AB668" i="2" s="1"/>
  <c r="AB670" i="2" s="1"/>
  <c r="AB672" i="2" s="1"/>
  <c r="AB674" i="2" s="1"/>
  <c r="AB676" i="2" s="1"/>
  <c r="AB678" i="2" s="1"/>
  <c r="AB680" i="2" s="1"/>
  <c r="AB682" i="2" s="1"/>
  <c r="AB684" i="2" s="1"/>
  <c r="AB686" i="2" s="1"/>
  <c r="AB688" i="2" s="1"/>
  <c r="AB690" i="2" s="1"/>
  <c r="AB692" i="2" s="1"/>
  <c r="AB694" i="2" s="1"/>
  <c r="AB696" i="2" s="1"/>
  <c r="AB698" i="2" s="1"/>
  <c r="AB700" i="2" s="1"/>
  <c r="AB702" i="2" s="1"/>
  <c r="AB704" i="2" s="1"/>
  <c r="AB706" i="2" s="1"/>
  <c r="AB708" i="2" s="1"/>
  <c r="AB710" i="2" s="1"/>
  <c r="AB712" i="2" s="1"/>
  <c r="AB714" i="2" s="1"/>
  <c r="AB716" i="2" s="1"/>
  <c r="AB718" i="2" s="1"/>
  <c r="AB720" i="2" s="1"/>
  <c r="AB722" i="2" s="1"/>
  <c r="AB724" i="2" s="1"/>
  <c r="AB726" i="2" s="1"/>
  <c r="AB728" i="2" s="1"/>
  <c r="AB730" i="2" s="1"/>
  <c r="AB732" i="2" s="1"/>
  <c r="AB734" i="2" s="1"/>
  <c r="AB736" i="2" s="1"/>
  <c r="AB738" i="2" s="1"/>
  <c r="AB740" i="2" s="1"/>
  <c r="AB742" i="2" s="1"/>
  <c r="AB744" i="2" s="1"/>
  <c r="AB746" i="2" s="1"/>
  <c r="AB748" i="2" s="1"/>
  <c r="AB750" i="2" s="1"/>
  <c r="AB752" i="2" s="1"/>
  <c r="AB754" i="2" s="1"/>
  <c r="AB756" i="2" s="1"/>
  <c r="AB758" i="2" s="1"/>
  <c r="AB760" i="2" s="1"/>
  <c r="AB762" i="2" s="1"/>
  <c r="AB764" i="2" s="1"/>
  <c r="AB766" i="2" s="1"/>
  <c r="AB768" i="2" s="1"/>
  <c r="AB770" i="2" s="1"/>
  <c r="AB772" i="2" s="1"/>
  <c r="AB774" i="2" s="1"/>
  <c r="AB776" i="2" s="1"/>
  <c r="AB778" i="2" s="1"/>
  <c r="AB780" i="2" s="1"/>
  <c r="AB782" i="2" s="1"/>
  <c r="AB784" i="2" s="1"/>
  <c r="AB786" i="2" s="1"/>
  <c r="AB788" i="2" s="1"/>
  <c r="AB790" i="2" s="1"/>
  <c r="AB792" i="2" s="1"/>
  <c r="AB794" i="2" s="1"/>
  <c r="AB796" i="2" s="1"/>
  <c r="AB798" i="2" s="1"/>
  <c r="AB800" i="2" s="1"/>
  <c r="AB802" i="2" s="1"/>
  <c r="AB804" i="2" s="1"/>
  <c r="AB806" i="2" s="1"/>
  <c r="AB808" i="2" s="1"/>
  <c r="AB810" i="2" s="1"/>
  <c r="AB812" i="2" s="1"/>
  <c r="AB814" i="2" s="1"/>
  <c r="AB816" i="2" s="1"/>
  <c r="AB818" i="2" s="1"/>
  <c r="AB820" i="2" s="1"/>
  <c r="AB822" i="2" s="1"/>
  <c r="AB824" i="2" s="1"/>
  <c r="AB826" i="2" s="1"/>
  <c r="AB828" i="2" s="1"/>
  <c r="AB830" i="2" s="1"/>
  <c r="AB832" i="2" s="1"/>
  <c r="AB834" i="2" s="1"/>
  <c r="AB836" i="2" s="1"/>
  <c r="AB838" i="2" s="1"/>
  <c r="AB840" i="2" s="1"/>
  <c r="AB842" i="2" s="1"/>
  <c r="AB844" i="2" s="1"/>
  <c r="AB846" i="2" s="1"/>
  <c r="AB848" i="2" s="1"/>
  <c r="AB850" i="2" s="1"/>
  <c r="AB852" i="2" s="1"/>
  <c r="AB854" i="2" s="1"/>
  <c r="AB856" i="2" s="1"/>
  <c r="AB858" i="2" s="1"/>
  <c r="AB860" i="2" s="1"/>
  <c r="AB862" i="2" s="1"/>
  <c r="AB864" i="2" s="1"/>
  <c r="AB866" i="2" s="1"/>
  <c r="AB868" i="2" s="1"/>
  <c r="AB870" i="2" s="1"/>
  <c r="AB872" i="2" s="1"/>
  <c r="AB874" i="2" s="1"/>
  <c r="AB876" i="2" s="1"/>
  <c r="AB878" i="2" s="1"/>
  <c r="AB880" i="2" s="1"/>
  <c r="AB882" i="2" s="1"/>
  <c r="AB884" i="2" s="1"/>
  <c r="AB886" i="2" s="1"/>
  <c r="AB888" i="2" s="1"/>
  <c r="AB890" i="2" s="1"/>
  <c r="AB892" i="2" s="1"/>
  <c r="AB894" i="2" s="1"/>
  <c r="AB896" i="2" s="1"/>
  <c r="AB898" i="2" s="1"/>
  <c r="AB900" i="2" s="1"/>
  <c r="AB902" i="2" s="1"/>
  <c r="AB904" i="2" s="1"/>
  <c r="AB906" i="2" s="1"/>
  <c r="AB908" i="2" s="1"/>
  <c r="AB910" i="2" s="1"/>
  <c r="AB912" i="2" s="1"/>
  <c r="AB914" i="2" s="1"/>
  <c r="AB916" i="2" s="1"/>
  <c r="AB918" i="2" s="1"/>
  <c r="AB920" i="2" s="1"/>
  <c r="AB922" i="2" s="1"/>
  <c r="AB924" i="2" s="1"/>
  <c r="AB926" i="2" s="1"/>
  <c r="AB928" i="2" s="1"/>
  <c r="AB930" i="2" s="1"/>
  <c r="AB932" i="2" s="1"/>
  <c r="AB934" i="2" s="1"/>
  <c r="AB936" i="2" s="1"/>
  <c r="AB938" i="2" s="1"/>
  <c r="AB940" i="2" s="1"/>
  <c r="AB942" i="2" s="1"/>
  <c r="AB944" i="2" s="1"/>
  <c r="AB946" i="2" s="1"/>
  <c r="AB948" i="2" s="1"/>
  <c r="AB950" i="2" s="1"/>
  <c r="AB952" i="2" s="1"/>
  <c r="AB954" i="2" s="1"/>
  <c r="AB956" i="2" s="1"/>
  <c r="AB958" i="2" s="1"/>
  <c r="AB960" i="2" s="1"/>
  <c r="AB962" i="2" s="1"/>
  <c r="AB964" i="2" s="1"/>
  <c r="AB966" i="2" s="1"/>
  <c r="AB968" i="2" s="1"/>
  <c r="AB970" i="2" s="1"/>
  <c r="AB972" i="2" s="1"/>
  <c r="AB974" i="2" s="1"/>
  <c r="AB976" i="2" s="1"/>
  <c r="AB978" i="2" s="1"/>
  <c r="AB980" i="2" s="1"/>
  <c r="AB982" i="2" s="1"/>
  <c r="AB984" i="2" s="1"/>
  <c r="AB986" i="2" s="1"/>
  <c r="AB988" i="2" s="1"/>
  <c r="AB990" i="2" s="1"/>
  <c r="AB992" i="2" s="1"/>
  <c r="AB994" i="2" s="1"/>
  <c r="AB996" i="2" s="1"/>
  <c r="AB998" i="2" s="1"/>
  <c r="AB1000" i="2" s="1"/>
  <c r="AB1002" i="2" s="1"/>
  <c r="AB1004" i="2" s="1"/>
  <c r="AB1006" i="2" s="1"/>
  <c r="AB1008" i="2" s="1"/>
  <c r="AB1010" i="2" s="1"/>
  <c r="AB1012" i="2" s="1"/>
  <c r="AB1014" i="2" s="1"/>
  <c r="AB1016" i="2" s="1"/>
  <c r="AB1018" i="2" s="1"/>
  <c r="AB1020" i="2" s="1"/>
  <c r="AB1022" i="2" s="1"/>
  <c r="AB1024" i="2" s="1"/>
  <c r="AB1026" i="2" s="1"/>
  <c r="AB1028" i="2" s="1"/>
  <c r="AB1030" i="2" s="1"/>
  <c r="AB1032" i="2" s="1"/>
  <c r="AB1034" i="2" s="1"/>
  <c r="AB1036" i="2" s="1"/>
  <c r="AB1038" i="2" s="1"/>
  <c r="AB1040" i="2" s="1"/>
  <c r="AB1042" i="2" s="1"/>
  <c r="AB1044" i="2" s="1"/>
  <c r="AB1046" i="2" s="1"/>
  <c r="AB1048" i="2" s="1"/>
  <c r="AB1050" i="2" s="1"/>
  <c r="AB1052" i="2" s="1"/>
  <c r="AB1054" i="2" s="1"/>
  <c r="AB1056" i="2" s="1"/>
  <c r="AB1058" i="2" s="1"/>
  <c r="AB1060" i="2" s="1"/>
  <c r="AB1062" i="2" s="1"/>
  <c r="AB1064" i="2" s="1"/>
  <c r="AB1066" i="2" s="1"/>
  <c r="AB1068" i="2" s="1"/>
  <c r="AB1070" i="2" s="1"/>
  <c r="AB1072" i="2" s="1"/>
  <c r="AB1074" i="2" s="1"/>
  <c r="AB1076" i="2" s="1"/>
  <c r="AB1078" i="2" s="1"/>
  <c r="AB1080" i="2" s="1"/>
  <c r="AB1082" i="2" s="1"/>
  <c r="AB1084" i="2" s="1"/>
  <c r="AB1086" i="2" s="1"/>
  <c r="AB1088" i="2" s="1"/>
  <c r="AB1090" i="2" s="1"/>
  <c r="AB1092" i="2" s="1"/>
  <c r="AB1094" i="2" s="1"/>
  <c r="AB1096" i="2" s="1"/>
  <c r="AB1098" i="2" s="1"/>
  <c r="AB1100" i="2" s="1"/>
  <c r="AB1102" i="2" s="1"/>
  <c r="AB1104" i="2" s="1"/>
  <c r="AB1106" i="2" s="1"/>
  <c r="AB1108" i="2" s="1"/>
  <c r="AB1110" i="2" s="1"/>
  <c r="AB1112" i="2" s="1"/>
  <c r="AB1114" i="2" s="1"/>
  <c r="AB1116" i="2" s="1"/>
  <c r="AB1118" i="2" s="1"/>
  <c r="AB1120" i="2" s="1"/>
  <c r="AB1122" i="2" s="1"/>
  <c r="AB1124" i="2" s="1"/>
  <c r="AB1126" i="2" s="1"/>
  <c r="AB1128" i="2" s="1"/>
  <c r="AB1130" i="2" s="1"/>
  <c r="AB1132" i="2" s="1"/>
  <c r="AB1134" i="2" s="1"/>
  <c r="AB1136" i="2" s="1"/>
  <c r="AB1138" i="2" s="1"/>
  <c r="AB1140" i="2" s="1"/>
  <c r="AB1142" i="2" s="1"/>
  <c r="AB1144" i="2" s="1"/>
  <c r="AB1146" i="2" s="1"/>
  <c r="AB1148" i="2" s="1"/>
  <c r="AB1150" i="2" s="1"/>
  <c r="AB1152" i="2" s="1"/>
  <c r="AB1154" i="2" s="1"/>
  <c r="AB1156" i="2" s="1"/>
  <c r="AB1158" i="2" s="1"/>
  <c r="AB1160" i="2" s="1"/>
  <c r="AB1162" i="2" s="1"/>
  <c r="AB1164" i="2" s="1"/>
  <c r="AB1166" i="2" s="1"/>
  <c r="AB1168" i="2" s="1"/>
  <c r="AB1170" i="2" s="1"/>
  <c r="AB1172" i="2" s="1"/>
  <c r="AB1174" i="2" s="1"/>
  <c r="AB1176" i="2" s="1"/>
  <c r="AB1178" i="2" s="1"/>
  <c r="AB1180" i="2" s="1"/>
  <c r="AB1182" i="2" s="1"/>
  <c r="AB1184" i="2" s="1"/>
  <c r="AB1186" i="2" s="1"/>
  <c r="AB1188" i="2" s="1"/>
  <c r="AB1190" i="2" s="1"/>
  <c r="AB1192" i="2" s="1"/>
  <c r="AB1194" i="2" s="1"/>
  <c r="AB1196" i="2" s="1"/>
  <c r="AB1198" i="2" s="1"/>
  <c r="AB1200" i="2" s="1"/>
  <c r="AB1202" i="2" s="1"/>
  <c r="AB1204" i="2" s="1"/>
  <c r="AB1206" i="2" s="1"/>
  <c r="AB1208" i="2" s="1"/>
  <c r="AB1210" i="2" s="1"/>
  <c r="AB1212" i="2" s="1"/>
  <c r="AB1214" i="2" s="1"/>
  <c r="AB1216" i="2" s="1"/>
  <c r="AB1218" i="2" s="1"/>
  <c r="AB1220" i="2" s="1"/>
  <c r="AB1222" i="2" s="1"/>
  <c r="AB1224" i="2" s="1"/>
  <c r="AB1226" i="2" s="1"/>
  <c r="AB1228" i="2" s="1"/>
  <c r="AB1230" i="2" s="1"/>
  <c r="AB1232" i="2" s="1"/>
  <c r="AB1234" i="2" s="1"/>
  <c r="AB1236" i="2" s="1"/>
  <c r="AB1238" i="2" s="1"/>
  <c r="AB1240" i="2" s="1"/>
  <c r="AB1242" i="2" s="1"/>
  <c r="AB1244" i="2" s="1"/>
  <c r="AB1246" i="2" s="1"/>
  <c r="AB1248" i="2" s="1"/>
  <c r="AB1250" i="2" s="1"/>
  <c r="AB1252" i="2" s="1"/>
  <c r="AB1254" i="2" s="1"/>
  <c r="AB1256" i="2" s="1"/>
  <c r="AB1258" i="2" s="1"/>
  <c r="AB1260" i="2" s="1"/>
  <c r="AB1262" i="2" s="1"/>
  <c r="AB1264" i="2" s="1"/>
  <c r="AB1266" i="2" s="1"/>
  <c r="AB1268" i="2" s="1"/>
  <c r="AB1270" i="2" s="1"/>
  <c r="AB1272" i="2" s="1"/>
  <c r="AB1274" i="2" s="1"/>
  <c r="AB1276" i="2" s="1"/>
  <c r="AB1278" i="2" s="1"/>
  <c r="AB1280" i="2" s="1"/>
  <c r="AB1282" i="2" s="1"/>
  <c r="AB1284" i="2" s="1"/>
  <c r="AB1286" i="2" s="1"/>
  <c r="AB1288" i="2" s="1"/>
  <c r="AB1290" i="2" s="1"/>
  <c r="AB1292" i="2" s="1"/>
  <c r="AB1294" i="2" s="1"/>
  <c r="AB1296" i="2" s="1"/>
  <c r="AB1298" i="2" s="1"/>
  <c r="AB1300" i="2" s="1"/>
  <c r="AB1302" i="2" s="1"/>
  <c r="AB1304" i="2" s="1"/>
  <c r="AB1306" i="2" s="1"/>
  <c r="AB1308" i="2" s="1"/>
  <c r="AB1310" i="2" s="1"/>
  <c r="AB1312" i="2" s="1"/>
  <c r="AB1314" i="2" s="1"/>
  <c r="AB1316" i="2" s="1"/>
  <c r="AB1318" i="2" s="1"/>
  <c r="AB1320" i="2" s="1"/>
  <c r="AB1322" i="2" s="1"/>
  <c r="AB1324" i="2" s="1"/>
  <c r="AB1326" i="2" s="1"/>
  <c r="AB1328" i="2" s="1"/>
  <c r="AB1330" i="2" s="1"/>
  <c r="AB1332" i="2" s="1"/>
  <c r="AB1334" i="2" s="1"/>
  <c r="AB1336" i="2" s="1"/>
  <c r="AB1338" i="2" s="1"/>
  <c r="AB1340" i="2" s="1"/>
  <c r="AB1342" i="2" s="1"/>
  <c r="AB1344" i="2" s="1"/>
  <c r="AB1346" i="2" s="1"/>
  <c r="AB1348" i="2" s="1"/>
  <c r="AB1350" i="2" s="1"/>
  <c r="AB1352" i="2" s="1"/>
  <c r="AB1354" i="2" s="1"/>
  <c r="AB1356" i="2" s="1"/>
  <c r="AB1358" i="2" s="1"/>
  <c r="AB1360" i="2" s="1"/>
  <c r="AB1362" i="2" s="1"/>
  <c r="AB1364" i="2" s="1"/>
  <c r="AB1366" i="2" s="1"/>
  <c r="AB1368" i="2" s="1"/>
  <c r="AB1370" i="2" s="1"/>
  <c r="AB1372" i="2" s="1"/>
  <c r="AB1374" i="2" s="1"/>
  <c r="AB1376" i="2" s="1"/>
  <c r="AB1378" i="2" s="1"/>
  <c r="AB1380" i="2" s="1"/>
  <c r="AB1382" i="2" s="1"/>
  <c r="AB1384" i="2" s="1"/>
  <c r="AB1386" i="2" s="1"/>
  <c r="AB1388" i="2" s="1"/>
  <c r="AB1390" i="2" s="1"/>
  <c r="AB1392" i="2" s="1"/>
  <c r="AB1394" i="2" s="1"/>
  <c r="AB1396" i="2" s="1"/>
  <c r="AB1398" i="2" s="1"/>
  <c r="AB1400" i="2" s="1"/>
  <c r="AB1402" i="2" s="1"/>
  <c r="AB1404" i="2" s="1"/>
  <c r="AB1406" i="2" s="1"/>
  <c r="AB1408" i="2" s="1"/>
  <c r="AB1410" i="2" s="1"/>
  <c r="AB1412" i="2" s="1"/>
  <c r="AB1414" i="2" s="1"/>
  <c r="AB1416" i="2" s="1"/>
  <c r="AB1418" i="2" s="1"/>
  <c r="AB1420" i="2" s="1"/>
  <c r="AB1422" i="2" s="1"/>
  <c r="AB1424" i="2" s="1"/>
  <c r="AB1426" i="2" s="1"/>
  <c r="AB1428" i="2" s="1"/>
  <c r="AB1430" i="2" s="1"/>
  <c r="AB1432" i="2" s="1"/>
  <c r="AB1434" i="2" s="1"/>
  <c r="AB1436" i="2" s="1"/>
  <c r="AB1438" i="2" s="1"/>
  <c r="AB1440" i="2" s="1"/>
  <c r="AB1442" i="2" s="1"/>
  <c r="AB1444" i="2" s="1"/>
  <c r="AB1446" i="2" s="1"/>
  <c r="AB1448" i="2" s="1"/>
  <c r="AB1450" i="2" s="1"/>
  <c r="AB1452" i="2" s="1"/>
  <c r="AB1454" i="2" s="1"/>
  <c r="AB1456" i="2" s="1"/>
  <c r="AB1458" i="2" s="1"/>
  <c r="AB1460" i="2" s="1"/>
  <c r="AB1462" i="2" s="1"/>
  <c r="AB1464" i="2" s="1"/>
  <c r="AB1466" i="2" s="1"/>
  <c r="AB1468" i="2" s="1"/>
  <c r="AB1470" i="2" s="1"/>
  <c r="AB1472" i="2" s="1"/>
  <c r="AB1474" i="2" s="1"/>
  <c r="AB1476" i="2" s="1"/>
  <c r="AB1478" i="2" s="1"/>
  <c r="AB1480" i="2" s="1"/>
  <c r="AB1482" i="2" s="1"/>
  <c r="AB1484" i="2" s="1"/>
  <c r="AB1486" i="2" s="1"/>
  <c r="AB1488" i="2" s="1"/>
  <c r="AB1490" i="2" s="1"/>
  <c r="AB1492" i="2" s="1"/>
  <c r="AB1494" i="2" s="1"/>
  <c r="AB1496" i="2" s="1"/>
  <c r="AB1498" i="2" s="1"/>
  <c r="AB1500" i="2" s="1"/>
  <c r="AB1502" i="2" s="1"/>
  <c r="AB1504" i="2" s="1"/>
  <c r="AB1506" i="2" s="1"/>
  <c r="AB1508" i="2" s="1"/>
  <c r="AB1510" i="2" s="1"/>
  <c r="AB1512" i="2" s="1"/>
  <c r="AB1514" i="2" s="1"/>
  <c r="AB1516" i="2" s="1"/>
  <c r="AB1518" i="2" s="1"/>
  <c r="AB1520" i="2" s="1"/>
  <c r="AB1522" i="2" s="1"/>
  <c r="AB1524" i="2" s="1"/>
  <c r="AB1526" i="2" s="1"/>
  <c r="AB1528" i="2" s="1"/>
  <c r="AB1530" i="2" s="1"/>
  <c r="AB1532" i="2" s="1"/>
  <c r="AB1534" i="2" s="1"/>
  <c r="AB1536" i="2" s="1"/>
  <c r="AB1538" i="2" s="1"/>
  <c r="AB1540" i="2" s="1"/>
  <c r="AB1542" i="2" s="1"/>
  <c r="AB1544" i="2" s="1"/>
  <c r="AB1546" i="2" s="1"/>
  <c r="AB1548" i="2" s="1"/>
  <c r="AB1550" i="2" s="1"/>
  <c r="AB1552" i="2" s="1"/>
  <c r="AB1554" i="2" s="1"/>
  <c r="AB1556" i="2" s="1"/>
  <c r="AB1558" i="2" s="1"/>
  <c r="AB1560" i="2" s="1"/>
  <c r="AB1562" i="2" s="1"/>
  <c r="AB1564" i="2" s="1"/>
  <c r="AB1566" i="2" s="1"/>
  <c r="AB1568" i="2" s="1"/>
  <c r="AB1570" i="2" s="1"/>
  <c r="AB1572" i="2" s="1"/>
  <c r="AB1574" i="2" s="1"/>
  <c r="AB1576" i="2" s="1"/>
  <c r="AB1578" i="2" s="1"/>
  <c r="AB1580" i="2" s="1"/>
  <c r="AB1582" i="2" s="1"/>
  <c r="AB1584" i="2" s="1"/>
  <c r="AB1586" i="2" s="1"/>
  <c r="AB1588" i="2" s="1"/>
  <c r="AB1590" i="2" s="1"/>
  <c r="AB1592" i="2" s="1"/>
  <c r="AB1594" i="2" s="1"/>
  <c r="AB1596" i="2" s="1"/>
  <c r="AB1598" i="2" s="1"/>
  <c r="AB1600" i="2" s="1"/>
  <c r="AB1602" i="2" s="1"/>
  <c r="AB1604" i="2" s="1"/>
  <c r="AB1606" i="2" s="1"/>
  <c r="AB1608" i="2" s="1"/>
  <c r="AB1610" i="2" s="1"/>
  <c r="AB1612" i="2" s="1"/>
  <c r="AB1614" i="2" s="1"/>
  <c r="AB1616" i="2" s="1"/>
  <c r="AB1618" i="2" s="1"/>
  <c r="AB1620" i="2" s="1"/>
  <c r="AB1622" i="2" s="1"/>
  <c r="AB1624" i="2" s="1"/>
  <c r="AB1626" i="2" s="1"/>
  <c r="AB1628" i="2" s="1"/>
  <c r="AB1630" i="2" s="1"/>
  <c r="AB1632" i="2" s="1"/>
  <c r="AB1634" i="2" s="1"/>
  <c r="AB1636" i="2" s="1"/>
  <c r="AB1638" i="2" s="1"/>
  <c r="AB1640" i="2" s="1"/>
  <c r="AB1642" i="2" s="1"/>
  <c r="AB1644" i="2" s="1"/>
  <c r="AB1646" i="2" s="1"/>
  <c r="AB1648" i="2" s="1"/>
  <c r="AB1650" i="2" s="1"/>
  <c r="AB1652" i="2" s="1"/>
  <c r="AB1654" i="2" s="1"/>
  <c r="AB1656" i="2" s="1"/>
  <c r="AB1658" i="2" s="1"/>
  <c r="AB1660" i="2" s="1"/>
  <c r="AB1662" i="2" s="1"/>
  <c r="AB1664" i="2" s="1"/>
  <c r="AB1666" i="2" s="1"/>
  <c r="AB1668" i="2" s="1"/>
  <c r="AB1670" i="2" s="1"/>
  <c r="AB1672" i="2" s="1"/>
  <c r="AB1674" i="2" s="1"/>
  <c r="AB1676" i="2" s="1"/>
  <c r="AB1678" i="2" s="1"/>
  <c r="AB1680" i="2" s="1"/>
  <c r="AB1682" i="2" s="1"/>
  <c r="AB1684" i="2" s="1"/>
  <c r="AB1686" i="2" s="1"/>
  <c r="AB1688" i="2" s="1"/>
  <c r="AB1690" i="2" s="1"/>
  <c r="AB1692" i="2" s="1"/>
  <c r="AB1694" i="2" s="1"/>
  <c r="AB1696" i="2" s="1"/>
  <c r="AB1698" i="2" s="1"/>
  <c r="AB1700" i="2" s="1"/>
  <c r="AB1702" i="2" s="1"/>
  <c r="AB1704" i="2" s="1"/>
  <c r="AB1706" i="2" s="1"/>
  <c r="AB1708" i="2" s="1"/>
  <c r="AB1710" i="2" s="1"/>
  <c r="AB1712" i="2" s="1"/>
  <c r="AB1714" i="2" s="1"/>
  <c r="AB1716" i="2" s="1"/>
  <c r="AB1718" i="2" s="1"/>
  <c r="AB1720" i="2" s="1"/>
  <c r="AB1722" i="2" s="1"/>
  <c r="AB1724" i="2" s="1"/>
  <c r="AB1726" i="2" s="1"/>
  <c r="AB1728" i="2" s="1"/>
  <c r="AB1730" i="2" s="1"/>
  <c r="AB1732" i="2" s="1"/>
  <c r="AB1734" i="2" s="1"/>
  <c r="AB1736" i="2" s="1"/>
  <c r="AB1738" i="2" s="1"/>
  <c r="AB1740" i="2" s="1"/>
  <c r="AB1742" i="2" s="1"/>
  <c r="AB1744" i="2" s="1"/>
  <c r="AB1746" i="2" s="1"/>
  <c r="AB1748" i="2" s="1"/>
  <c r="AB1750" i="2" s="1"/>
  <c r="AB1752" i="2" s="1"/>
  <c r="AB1754" i="2" s="1"/>
  <c r="AB1756" i="2" s="1"/>
  <c r="AB1758" i="2" s="1"/>
  <c r="AB1760" i="2" s="1"/>
  <c r="AB1762" i="2" s="1"/>
  <c r="AB1764" i="2" s="1"/>
  <c r="AB1766" i="2" s="1"/>
  <c r="AB1768" i="2" s="1"/>
  <c r="AB1770" i="2" s="1"/>
  <c r="AB1772" i="2" s="1"/>
  <c r="AB1774" i="2" s="1"/>
  <c r="AB1776" i="2" s="1"/>
  <c r="AB1778" i="2" s="1"/>
  <c r="AB1780" i="2" s="1"/>
  <c r="AB1782" i="2" s="1"/>
  <c r="AB1784" i="2" s="1"/>
  <c r="AB1786" i="2" s="1"/>
  <c r="AB1788" i="2" s="1"/>
  <c r="AB1790" i="2" s="1"/>
  <c r="AB1792" i="2" s="1"/>
  <c r="AB1794" i="2" s="1"/>
  <c r="AB1796" i="2" s="1"/>
  <c r="AB1798" i="2" s="1"/>
  <c r="AB1800" i="2" s="1"/>
  <c r="AB1802" i="2" s="1"/>
  <c r="AB1804" i="2" s="1"/>
  <c r="AB1806" i="2" s="1"/>
  <c r="AB1808" i="2" s="1"/>
  <c r="AB1810" i="2" s="1"/>
  <c r="AB1812" i="2" s="1"/>
  <c r="AB1814" i="2" s="1"/>
  <c r="AB1816" i="2" s="1"/>
  <c r="AB1818" i="2" s="1"/>
  <c r="AB1820" i="2" s="1"/>
  <c r="AB1822" i="2" s="1"/>
  <c r="AB1824" i="2" s="1"/>
  <c r="AB1826" i="2" s="1"/>
  <c r="AB1828" i="2" s="1"/>
  <c r="AB1830" i="2" s="1"/>
  <c r="AB1832" i="2" s="1"/>
  <c r="AB1834" i="2" s="1"/>
  <c r="AB1836" i="2" s="1"/>
  <c r="AB1838" i="2" s="1"/>
  <c r="AB1840" i="2" s="1"/>
  <c r="AB1842" i="2" s="1"/>
  <c r="AB1844" i="2" s="1"/>
  <c r="AB1846" i="2" s="1"/>
  <c r="AB1848" i="2" s="1"/>
  <c r="AB1850" i="2" s="1"/>
  <c r="AB1852" i="2" s="1"/>
  <c r="AB1854" i="2" s="1"/>
  <c r="AB1856" i="2" s="1"/>
  <c r="AB1858" i="2" s="1"/>
  <c r="AB1860" i="2" s="1"/>
  <c r="AB1862" i="2" s="1"/>
  <c r="AB1864" i="2" s="1"/>
  <c r="AB1866" i="2" s="1"/>
  <c r="AB1868" i="2" s="1"/>
  <c r="AB1870" i="2" s="1"/>
  <c r="AB1872" i="2" s="1"/>
  <c r="AB1874" i="2" s="1"/>
  <c r="AB1876" i="2" s="1"/>
  <c r="AB1878" i="2" s="1"/>
  <c r="AB1880" i="2" s="1"/>
  <c r="AB1882" i="2" s="1"/>
  <c r="AB1884" i="2" s="1"/>
  <c r="AB1886" i="2" s="1"/>
  <c r="AB1888" i="2" s="1"/>
  <c r="AB1890" i="2" s="1"/>
  <c r="AB1892" i="2" s="1"/>
  <c r="AB1894" i="2" s="1"/>
  <c r="AB1896" i="2" s="1"/>
  <c r="AB1898" i="2" s="1"/>
  <c r="AB1900" i="2" s="1"/>
  <c r="AB1902" i="2" s="1"/>
  <c r="AB1904" i="2" s="1"/>
  <c r="AB1906" i="2" s="1"/>
  <c r="AB1908" i="2" s="1"/>
  <c r="AB1910" i="2" s="1"/>
  <c r="AB1912" i="2" s="1"/>
  <c r="AB1914" i="2" s="1"/>
  <c r="AB1916" i="2" s="1"/>
  <c r="AB1918" i="2" s="1"/>
  <c r="AB1920" i="2" s="1"/>
  <c r="AB1922" i="2" s="1"/>
  <c r="AB1924" i="2" s="1"/>
  <c r="AB1926" i="2" s="1"/>
  <c r="AB1928" i="2" s="1"/>
  <c r="AB1930" i="2" s="1"/>
  <c r="AB1932" i="2" s="1"/>
  <c r="AB1934" i="2" s="1"/>
  <c r="AB1936" i="2" s="1"/>
  <c r="AB1938" i="2" s="1"/>
  <c r="AB1940" i="2" s="1"/>
  <c r="AB1942" i="2" s="1"/>
  <c r="AB1944" i="2" s="1"/>
  <c r="AB1946" i="2" s="1"/>
  <c r="AB1948" i="2" s="1"/>
  <c r="AB1950" i="2" s="1"/>
  <c r="AB1952" i="2" s="1"/>
  <c r="AB1954" i="2" s="1"/>
  <c r="AB1956" i="2" s="1"/>
  <c r="AB1958" i="2" s="1"/>
  <c r="AB1960" i="2" s="1"/>
  <c r="AB1962" i="2" s="1"/>
  <c r="AB1964" i="2" s="1"/>
  <c r="AB1966" i="2" s="1"/>
  <c r="AB1968" i="2" s="1"/>
  <c r="AB1970" i="2" s="1"/>
  <c r="AB1972" i="2" s="1"/>
  <c r="AB1974" i="2" s="1"/>
  <c r="AB1976" i="2" s="1"/>
  <c r="AB1978" i="2" s="1"/>
  <c r="AB1980" i="2" s="1"/>
  <c r="AB1982" i="2" s="1"/>
  <c r="AB1984" i="2" s="1"/>
  <c r="AB1986" i="2" s="1"/>
  <c r="AB1988" i="2" s="1"/>
  <c r="AB1990" i="2" s="1"/>
  <c r="AB1992" i="2" s="1"/>
  <c r="AB1994" i="2" s="1"/>
  <c r="AB1996" i="2" s="1"/>
  <c r="AB1998" i="2" s="1"/>
  <c r="AB2000" i="2" s="1"/>
  <c r="AB2002" i="2" s="1"/>
  <c r="AB2004" i="2" s="1"/>
  <c r="AB2006" i="2" s="1"/>
  <c r="AB2008" i="2" s="1"/>
  <c r="AB2010" i="2" s="1"/>
  <c r="AB2012" i="2" s="1"/>
  <c r="AB2014" i="2" s="1"/>
  <c r="AB2016" i="2" s="1"/>
  <c r="AB2018" i="2" s="1"/>
  <c r="AB2020" i="2" s="1"/>
  <c r="AB2022" i="2" s="1"/>
  <c r="AB2024" i="2" s="1"/>
  <c r="AB2026" i="2" s="1"/>
  <c r="AB2028" i="2" s="1"/>
  <c r="AB2030" i="2" s="1"/>
  <c r="AB2032" i="2" s="1"/>
  <c r="AB2034" i="2" s="1"/>
  <c r="AB2036" i="2" s="1"/>
  <c r="AB2038" i="2" s="1"/>
  <c r="AB2040" i="2" s="1"/>
  <c r="AB2042" i="2" s="1"/>
  <c r="AB2044" i="2" s="1"/>
  <c r="AB2046" i="2" s="1"/>
  <c r="AB2048" i="2" s="1"/>
  <c r="AB2050" i="2" s="1"/>
  <c r="AB2052" i="2" s="1"/>
  <c r="AB2054" i="2" s="1"/>
  <c r="AB2056" i="2" s="1"/>
  <c r="AB2058" i="2" s="1"/>
  <c r="AB2060" i="2" s="1"/>
  <c r="AB2062" i="2" s="1"/>
  <c r="AB2064" i="2" s="1"/>
  <c r="AB2066" i="2" s="1"/>
  <c r="AB2068" i="2" s="1"/>
  <c r="AB2070" i="2" s="1"/>
  <c r="AB2072" i="2" s="1"/>
  <c r="AB2074" i="2" s="1"/>
  <c r="AB2076" i="2" s="1"/>
  <c r="AB2078" i="2" s="1"/>
  <c r="AB2080" i="2" s="1"/>
  <c r="AB2082" i="2" s="1"/>
  <c r="AB2084" i="2" s="1"/>
  <c r="AB2086" i="2" s="1"/>
  <c r="AB2088" i="2" s="1"/>
  <c r="AB2090" i="2" s="1"/>
  <c r="AB2092" i="2" s="1"/>
  <c r="AB2094" i="2" s="1"/>
  <c r="AB2096" i="2" s="1"/>
  <c r="AB2098" i="2" s="1"/>
  <c r="AB2100" i="2" s="1"/>
  <c r="AB2102" i="2" s="1"/>
  <c r="AB2104" i="2" s="1"/>
  <c r="AB2106" i="2" s="1"/>
  <c r="AB2108" i="2" s="1"/>
  <c r="AB2110" i="2" s="1"/>
  <c r="AB2112" i="2" s="1"/>
  <c r="AB2114" i="2" s="1"/>
  <c r="AB2116" i="2" s="1"/>
  <c r="AB2118" i="2" s="1"/>
  <c r="AB2120" i="2" s="1"/>
  <c r="AB2122" i="2" s="1"/>
  <c r="AB2124" i="2" s="1"/>
  <c r="AB2126" i="2" s="1"/>
  <c r="AB2128" i="2" s="1"/>
  <c r="AB2130" i="2" s="1"/>
  <c r="AB2132" i="2" s="1"/>
  <c r="AB2134" i="2" s="1"/>
  <c r="AB2136" i="2" s="1"/>
  <c r="AB2138" i="2" s="1"/>
  <c r="AB2140" i="2" s="1"/>
  <c r="AB2142" i="2" s="1"/>
  <c r="AB2144" i="2" s="1"/>
  <c r="AB2146" i="2" s="1"/>
  <c r="AB2148" i="2" s="1"/>
  <c r="AB2150" i="2" s="1"/>
  <c r="AB2152" i="2" s="1"/>
  <c r="AB2154" i="2" s="1"/>
  <c r="AB2156" i="2" s="1"/>
  <c r="AB2158" i="2" s="1"/>
  <c r="AB2160" i="2" s="1"/>
  <c r="AB2162" i="2" s="1"/>
  <c r="AB2164" i="2" s="1"/>
  <c r="AB2166" i="2" s="1"/>
  <c r="AB2168" i="2" s="1"/>
  <c r="AB2170" i="2" s="1"/>
  <c r="AB2172" i="2" s="1"/>
  <c r="AB2174" i="2" s="1"/>
  <c r="AB2176" i="2" s="1"/>
  <c r="AB2178" i="2" s="1"/>
  <c r="AB2180" i="2" s="1"/>
  <c r="AB2182" i="2" s="1"/>
  <c r="AB2184" i="2" s="1"/>
  <c r="AB2186" i="2" s="1"/>
  <c r="AB2188" i="2" s="1"/>
  <c r="AB2190" i="2" s="1"/>
  <c r="AB2192" i="2" s="1"/>
  <c r="AB2194" i="2" s="1"/>
  <c r="AB2196" i="2" s="1"/>
  <c r="AB2198" i="2" s="1"/>
  <c r="AB2200" i="2" s="1"/>
  <c r="AB2202" i="2" s="1"/>
  <c r="AB2204" i="2" s="1"/>
  <c r="AB2206" i="2" s="1"/>
  <c r="AB2208" i="2" s="1"/>
  <c r="AB2210" i="2" s="1"/>
  <c r="AB2212" i="2" s="1"/>
  <c r="AB2214" i="2" s="1"/>
  <c r="AB2216" i="2" s="1"/>
  <c r="AB2218" i="2" s="1"/>
  <c r="AB2220" i="2" s="1"/>
  <c r="AB2222" i="2" s="1"/>
  <c r="AB2224" i="2" s="1"/>
  <c r="AB2226" i="2" s="1"/>
  <c r="AB2228" i="2" s="1"/>
  <c r="AB2230" i="2" s="1"/>
  <c r="AB2232" i="2" s="1"/>
  <c r="AB2234" i="2" s="1"/>
  <c r="AB2236" i="2" s="1"/>
  <c r="AB2238" i="2" s="1"/>
  <c r="AB2240" i="2" s="1"/>
  <c r="AB2242" i="2" s="1"/>
  <c r="AB2244" i="2" s="1"/>
  <c r="AB2246" i="2" s="1"/>
  <c r="AB2248" i="2" s="1"/>
  <c r="AB2250" i="2" s="1"/>
  <c r="AB2252" i="2" s="1"/>
  <c r="AB2254" i="2" s="1"/>
  <c r="AB2256" i="2" s="1"/>
  <c r="AB2258" i="2" s="1"/>
  <c r="AB2260" i="2" s="1"/>
  <c r="AB2262" i="2" s="1"/>
  <c r="AB2264" i="2" s="1"/>
  <c r="AB2266" i="2" s="1"/>
  <c r="AB2268" i="2" s="1"/>
  <c r="AB2270" i="2" s="1"/>
  <c r="AB2272" i="2" s="1"/>
  <c r="AB2274" i="2" s="1"/>
  <c r="AB2276" i="2" s="1"/>
  <c r="AB2278" i="2" s="1"/>
  <c r="AB2280" i="2" s="1"/>
  <c r="AB2282" i="2" s="1"/>
  <c r="AB2284" i="2" s="1"/>
  <c r="AB2286" i="2" s="1"/>
  <c r="AB2288" i="2" s="1"/>
  <c r="AB2290" i="2" s="1"/>
  <c r="AB2292" i="2" s="1"/>
  <c r="AB2294" i="2" s="1"/>
  <c r="AB2296" i="2" s="1"/>
  <c r="AB2298" i="2" s="1"/>
  <c r="AB2300" i="2" s="1"/>
  <c r="AB2302" i="2" s="1"/>
  <c r="AB2304" i="2" s="1"/>
  <c r="AB2306" i="2" s="1"/>
  <c r="AB2308" i="2" s="1"/>
  <c r="AB2310" i="2" s="1"/>
  <c r="AB2312" i="2" s="1"/>
  <c r="AB2314" i="2" s="1"/>
  <c r="AB2316" i="2" s="1"/>
  <c r="AB2318" i="2" s="1"/>
  <c r="AB2320" i="2" s="1"/>
  <c r="AB2322" i="2" s="1"/>
  <c r="AB2324" i="2" s="1"/>
  <c r="AB2326" i="2" s="1"/>
  <c r="AB2328" i="2" s="1"/>
  <c r="AB2330" i="2" s="1"/>
  <c r="AB2332" i="2" s="1"/>
  <c r="AB2334" i="2" s="1"/>
  <c r="AB2336" i="2" s="1"/>
  <c r="AB2338" i="2" s="1"/>
  <c r="AB2340" i="2" s="1"/>
  <c r="AB2342" i="2" s="1"/>
  <c r="AB2344" i="2" s="1"/>
  <c r="AB2346" i="2" s="1"/>
  <c r="AB2348" i="2" s="1"/>
  <c r="AB2350" i="2" s="1"/>
  <c r="AB2352" i="2" s="1"/>
  <c r="AB2354" i="2" s="1"/>
  <c r="AB2356" i="2" s="1"/>
  <c r="AB2358" i="2" s="1"/>
  <c r="AB2360" i="2" s="1"/>
  <c r="AB2362" i="2" s="1"/>
  <c r="AB2364" i="2" s="1"/>
  <c r="AB2366" i="2" s="1"/>
  <c r="AB2368" i="2" s="1"/>
  <c r="AB2370" i="2" s="1"/>
  <c r="AB2372" i="2" s="1"/>
  <c r="AB2374" i="2" s="1"/>
  <c r="AB2376" i="2" s="1"/>
  <c r="AB2378" i="2" s="1"/>
  <c r="AB2380" i="2" s="1"/>
  <c r="AB2382" i="2" s="1"/>
  <c r="AB2384" i="2" s="1"/>
  <c r="AB2386" i="2" s="1"/>
  <c r="AB2388" i="2" s="1"/>
  <c r="AB2390" i="2" s="1"/>
  <c r="AB2392" i="2" s="1"/>
  <c r="AB2394" i="2" s="1"/>
  <c r="AB2396" i="2" s="1"/>
  <c r="AB2398" i="2" s="1"/>
  <c r="AB2400" i="2" s="1"/>
  <c r="AB2402" i="2" s="1"/>
  <c r="AB2404" i="2" s="1"/>
  <c r="AB2406" i="2" s="1"/>
  <c r="AB2408" i="2" s="1"/>
  <c r="AB2410" i="2" s="1"/>
  <c r="AB2412" i="2" s="1"/>
  <c r="AB2414" i="2" s="1"/>
  <c r="AB2416" i="2" s="1"/>
  <c r="AB2418" i="2" s="1"/>
  <c r="AB2420" i="2" s="1"/>
  <c r="AB2422" i="2" s="1"/>
  <c r="AB2424" i="2" s="1"/>
  <c r="AB2426" i="2" s="1"/>
  <c r="AB2428" i="2" s="1"/>
  <c r="AB2430" i="2" s="1"/>
  <c r="AB2432" i="2" s="1"/>
  <c r="AB2434" i="2" s="1"/>
  <c r="AB2436" i="2" s="1"/>
  <c r="AE384" i="2"/>
  <c r="AE390" i="2" s="1"/>
  <c r="AE392" i="2" s="1"/>
  <c r="AE394" i="2" s="1"/>
  <c r="AE396" i="2" s="1"/>
  <c r="AE398" i="2" s="1"/>
  <c r="AE400" i="2" s="1"/>
  <c r="AE402" i="2" s="1"/>
  <c r="AE404" i="2" s="1"/>
  <c r="AE406" i="2" s="1"/>
  <c r="AE408" i="2" s="1"/>
  <c r="AE410" i="2" s="1"/>
  <c r="AE412" i="2" s="1"/>
  <c r="AE414" i="2" s="1"/>
  <c r="AE416" i="2" s="1"/>
  <c r="AE418" i="2" s="1"/>
  <c r="AE420" i="2" s="1"/>
  <c r="AE422" i="2" s="1"/>
  <c r="AE424" i="2" s="1"/>
  <c r="AE426" i="2" s="1"/>
  <c r="AE428" i="2" s="1"/>
  <c r="AE430" i="2" s="1"/>
  <c r="AE432" i="2" s="1"/>
  <c r="AE434" i="2" s="1"/>
  <c r="AE436" i="2" s="1"/>
  <c r="AE438" i="2" s="1"/>
  <c r="AE440" i="2" s="1"/>
  <c r="AE442" i="2" s="1"/>
  <c r="AE444" i="2" s="1"/>
  <c r="AE446" i="2" s="1"/>
  <c r="AE448" i="2" s="1"/>
  <c r="AE450" i="2" s="1"/>
  <c r="AE452" i="2" s="1"/>
  <c r="AE454" i="2" s="1"/>
  <c r="AE456" i="2" s="1"/>
  <c r="AE458" i="2" s="1"/>
  <c r="AE460" i="2" s="1"/>
  <c r="AE462" i="2" s="1"/>
  <c r="AE464" i="2" s="1"/>
  <c r="AE466" i="2" s="1"/>
  <c r="AE468" i="2" s="1"/>
  <c r="AE470" i="2" s="1"/>
  <c r="AE472" i="2" s="1"/>
  <c r="AE474" i="2" s="1"/>
  <c r="AE476" i="2" s="1"/>
  <c r="AE478" i="2" s="1"/>
  <c r="AE480" i="2" s="1"/>
  <c r="AE482" i="2" s="1"/>
  <c r="AE484" i="2" s="1"/>
  <c r="AE486" i="2" s="1"/>
  <c r="AE488" i="2" s="1"/>
  <c r="AE490" i="2" s="1"/>
  <c r="AE492" i="2" s="1"/>
  <c r="AE494" i="2" s="1"/>
  <c r="AE496" i="2" s="1"/>
  <c r="AE498" i="2" s="1"/>
  <c r="AE500" i="2" s="1"/>
  <c r="AE502" i="2" s="1"/>
  <c r="AE504" i="2" s="1"/>
  <c r="AE506" i="2" s="1"/>
  <c r="AE508" i="2" s="1"/>
  <c r="AE510" i="2" s="1"/>
  <c r="AE512" i="2" s="1"/>
  <c r="AE514" i="2" s="1"/>
  <c r="AE516" i="2" s="1"/>
  <c r="AE518" i="2" s="1"/>
  <c r="AE520" i="2" s="1"/>
  <c r="AE522" i="2" s="1"/>
  <c r="AE524" i="2" s="1"/>
  <c r="AE526" i="2" s="1"/>
  <c r="AE528" i="2" s="1"/>
  <c r="AE530" i="2" s="1"/>
  <c r="AE532" i="2" s="1"/>
  <c r="AE534" i="2" s="1"/>
  <c r="AE536" i="2" s="1"/>
  <c r="AE538" i="2" s="1"/>
  <c r="AE540" i="2" s="1"/>
  <c r="AE542" i="2" s="1"/>
  <c r="AE544" i="2" s="1"/>
  <c r="AE546" i="2" s="1"/>
  <c r="AE548" i="2" s="1"/>
  <c r="AE550" i="2" s="1"/>
  <c r="AE552" i="2" s="1"/>
  <c r="AE554" i="2" s="1"/>
  <c r="AE556" i="2" s="1"/>
  <c r="AE558" i="2" s="1"/>
  <c r="AE560" i="2" s="1"/>
  <c r="AE562" i="2" s="1"/>
  <c r="AE564" i="2" s="1"/>
  <c r="AE566" i="2" s="1"/>
  <c r="AE568" i="2" s="1"/>
  <c r="AE570" i="2" s="1"/>
  <c r="AE572" i="2" s="1"/>
  <c r="AE574" i="2" s="1"/>
  <c r="AE576" i="2" s="1"/>
  <c r="AE578" i="2" s="1"/>
  <c r="AE580" i="2" s="1"/>
  <c r="AE582" i="2" s="1"/>
  <c r="AE584" i="2" s="1"/>
  <c r="AE586" i="2" s="1"/>
  <c r="AE588" i="2" s="1"/>
  <c r="AE590" i="2" s="1"/>
  <c r="AE592" i="2" s="1"/>
  <c r="AE594" i="2" s="1"/>
  <c r="AE596" i="2" s="1"/>
  <c r="AE598" i="2" s="1"/>
  <c r="AE600" i="2" s="1"/>
  <c r="AE602" i="2" s="1"/>
  <c r="AE604" i="2" s="1"/>
  <c r="AE606" i="2" s="1"/>
  <c r="AE608" i="2" s="1"/>
  <c r="AE610" i="2" s="1"/>
  <c r="AE612" i="2" s="1"/>
  <c r="AE614" i="2" s="1"/>
  <c r="AE616" i="2" s="1"/>
  <c r="AE618" i="2" s="1"/>
  <c r="AE620" i="2" s="1"/>
  <c r="AE622" i="2" s="1"/>
  <c r="AE624" i="2" s="1"/>
  <c r="AE626" i="2" s="1"/>
  <c r="AE628" i="2" s="1"/>
  <c r="AE630" i="2" s="1"/>
  <c r="AE632" i="2" s="1"/>
  <c r="AE634" i="2" s="1"/>
  <c r="AE636" i="2" s="1"/>
  <c r="AE638" i="2" s="1"/>
  <c r="AE640" i="2" s="1"/>
  <c r="AE642" i="2" s="1"/>
  <c r="AE644" i="2" s="1"/>
  <c r="AE646" i="2" s="1"/>
  <c r="AE648" i="2" s="1"/>
  <c r="AE650" i="2" s="1"/>
  <c r="AE652" i="2" s="1"/>
  <c r="AE654" i="2" s="1"/>
  <c r="AE656" i="2" s="1"/>
  <c r="AE658" i="2" s="1"/>
  <c r="AE660" i="2" s="1"/>
  <c r="AE662" i="2" s="1"/>
  <c r="AE664" i="2" s="1"/>
  <c r="AE666" i="2" s="1"/>
  <c r="AE668" i="2" s="1"/>
  <c r="AE670" i="2" s="1"/>
  <c r="AE672" i="2" s="1"/>
  <c r="AE674" i="2" s="1"/>
  <c r="AE676" i="2" s="1"/>
  <c r="AE678" i="2" s="1"/>
  <c r="AE680" i="2" s="1"/>
  <c r="AE682" i="2" s="1"/>
  <c r="AE684" i="2" s="1"/>
  <c r="AE686" i="2" s="1"/>
  <c r="AE688" i="2" s="1"/>
  <c r="AE690" i="2" s="1"/>
  <c r="AE692" i="2" s="1"/>
  <c r="AE694" i="2" s="1"/>
  <c r="AE696" i="2" s="1"/>
  <c r="AE698" i="2" s="1"/>
  <c r="AE700" i="2" s="1"/>
  <c r="AE702" i="2" s="1"/>
  <c r="AE704" i="2" s="1"/>
  <c r="AE706" i="2" s="1"/>
  <c r="AE708" i="2" s="1"/>
  <c r="AE710" i="2" s="1"/>
  <c r="AE712" i="2" s="1"/>
  <c r="AE714" i="2" s="1"/>
  <c r="AE716" i="2" s="1"/>
  <c r="AE718" i="2" s="1"/>
  <c r="AE720" i="2" s="1"/>
  <c r="AE722" i="2" s="1"/>
  <c r="AE724" i="2" s="1"/>
  <c r="AE726" i="2" s="1"/>
  <c r="AE728" i="2" s="1"/>
  <c r="AE730" i="2" s="1"/>
  <c r="AE732" i="2" s="1"/>
  <c r="AE734" i="2" s="1"/>
  <c r="AE736" i="2" s="1"/>
  <c r="AE738" i="2" s="1"/>
  <c r="AE740" i="2" s="1"/>
  <c r="AE742" i="2" s="1"/>
  <c r="AE744" i="2" s="1"/>
  <c r="AE746" i="2" s="1"/>
  <c r="AE748" i="2" s="1"/>
  <c r="AE750" i="2" s="1"/>
  <c r="AE752" i="2" s="1"/>
  <c r="AE754" i="2" s="1"/>
  <c r="AE756" i="2" s="1"/>
  <c r="AE758" i="2" s="1"/>
  <c r="AE760" i="2" s="1"/>
  <c r="AE762" i="2" s="1"/>
  <c r="AE764" i="2" s="1"/>
  <c r="AE766" i="2" s="1"/>
  <c r="AE768" i="2" s="1"/>
  <c r="AE770" i="2" s="1"/>
  <c r="AE772" i="2" s="1"/>
  <c r="AE774" i="2" s="1"/>
  <c r="AE776" i="2" s="1"/>
  <c r="AE778" i="2" s="1"/>
  <c r="AE780" i="2" s="1"/>
  <c r="AE782" i="2" s="1"/>
  <c r="AE784" i="2" s="1"/>
  <c r="AE786" i="2" s="1"/>
  <c r="AE788" i="2" s="1"/>
  <c r="AE790" i="2" s="1"/>
  <c r="AE792" i="2" s="1"/>
  <c r="AE794" i="2" s="1"/>
  <c r="AE796" i="2" s="1"/>
  <c r="AE798" i="2" s="1"/>
  <c r="AE800" i="2" s="1"/>
  <c r="AE802" i="2" s="1"/>
  <c r="AE804" i="2" s="1"/>
  <c r="AE806" i="2" s="1"/>
  <c r="AE808" i="2" s="1"/>
  <c r="AE810" i="2" s="1"/>
  <c r="AE812" i="2" s="1"/>
  <c r="AE814" i="2" s="1"/>
  <c r="AE816" i="2" s="1"/>
  <c r="AE818" i="2" s="1"/>
  <c r="AE820" i="2" s="1"/>
  <c r="AE822" i="2" s="1"/>
  <c r="AE824" i="2" s="1"/>
  <c r="AE826" i="2" s="1"/>
  <c r="AE828" i="2" s="1"/>
  <c r="AE830" i="2" s="1"/>
  <c r="AE832" i="2" s="1"/>
  <c r="AE834" i="2" s="1"/>
  <c r="AE836" i="2" s="1"/>
  <c r="AE838" i="2" s="1"/>
  <c r="AE840" i="2" s="1"/>
  <c r="AE842" i="2" s="1"/>
  <c r="AE844" i="2" s="1"/>
  <c r="AE846" i="2" s="1"/>
  <c r="AE848" i="2" s="1"/>
  <c r="AE850" i="2" s="1"/>
  <c r="AE852" i="2" s="1"/>
  <c r="AE854" i="2" s="1"/>
  <c r="AE856" i="2" s="1"/>
  <c r="AE858" i="2" s="1"/>
  <c r="AE860" i="2" s="1"/>
  <c r="AE862" i="2" s="1"/>
  <c r="AE864" i="2" s="1"/>
  <c r="AE866" i="2" s="1"/>
  <c r="AE868" i="2" s="1"/>
  <c r="AE870" i="2" s="1"/>
  <c r="AE872" i="2" s="1"/>
  <c r="AE874" i="2" s="1"/>
  <c r="AE876" i="2" s="1"/>
  <c r="AE878" i="2" s="1"/>
  <c r="AE880" i="2" s="1"/>
  <c r="AE882" i="2" s="1"/>
  <c r="AE884" i="2" s="1"/>
  <c r="AE886" i="2" s="1"/>
  <c r="AE888" i="2" s="1"/>
  <c r="AE890" i="2" s="1"/>
  <c r="AE892" i="2" s="1"/>
  <c r="AE894" i="2" s="1"/>
  <c r="AE896" i="2" s="1"/>
  <c r="AE898" i="2" s="1"/>
  <c r="AE900" i="2" s="1"/>
  <c r="AE902" i="2" s="1"/>
  <c r="AE904" i="2" s="1"/>
  <c r="AE906" i="2" s="1"/>
  <c r="AE908" i="2" s="1"/>
  <c r="AE910" i="2" s="1"/>
  <c r="AE912" i="2" s="1"/>
  <c r="AE914" i="2" s="1"/>
  <c r="AE916" i="2" s="1"/>
  <c r="AE918" i="2" s="1"/>
  <c r="AE920" i="2" s="1"/>
  <c r="AE922" i="2" s="1"/>
  <c r="AE924" i="2" s="1"/>
  <c r="AE926" i="2" s="1"/>
  <c r="AE928" i="2" s="1"/>
  <c r="AE930" i="2" s="1"/>
  <c r="AE932" i="2" s="1"/>
  <c r="AE934" i="2" s="1"/>
  <c r="AE936" i="2" s="1"/>
  <c r="AE938" i="2" s="1"/>
  <c r="AE940" i="2" s="1"/>
  <c r="AE942" i="2" s="1"/>
  <c r="AE944" i="2" s="1"/>
  <c r="AE946" i="2" s="1"/>
  <c r="AE948" i="2" s="1"/>
  <c r="AE950" i="2" s="1"/>
  <c r="AE952" i="2" s="1"/>
  <c r="AE954" i="2" s="1"/>
  <c r="AE956" i="2" s="1"/>
  <c r="AE958" i="2" s="1"/>
  <c r="AE960" i="2" s="1"/>
  <c r="AE962" i="2" s="1"/>
  <c r="AE964" i="2" s="1"/>
  <c r="AE966" i="2" s="1"/>
  <c r="AE968" i="2" s="1"/>
  <c r="AE970" i="2" s="1"/>
  <c r="AE972" i="2" s="1"/>
  <c r="AE974" i="2" s="1"/>
  <c r="AE976" i="2" s="1"/>
  <c r="AE978" i="2" s="1"/>
  <c r="AE980" i="2" s="1"/>
  <c r="AE982" i="2" s="1"/>
  <c r="AE984" i="2" s="1"/>
  <c r="AE986" i="2" s="1"/>
  <c r="AE988" i="2" s="1"/>
  <c r="AE990" i="2" s="1"/>
  <c r="AE992" i="2" s="1"/>
  <c r="AE994" i="2" s="1"/>
  <c r="AE996" i="2" s="1"/>
  <c r="AE998" i="2" s="1"/>
  <c r="AE1000" i="2" s="1"/>
  <c r="AE1002" i="2" s="1"/>
  <c r="AE1004" i="2" s="1"/>
  <c r="AE1006" i="2" s="1"/>
  <c r="AE1008" i="2" s="1"/>
  <c r="AE1010" i="2" s="1"/>
  <c r="AE1012" i="2" s="1"/>
  <c r="AE1014" i="2" s="1"/>
  <c r="AE1016" i="2" s="1"/>
  <c r="AE1018" i="2" s="1"/>
  <c r="AE1020" i="2" s="1"/>
  <c r="AE1022" i="2" s="1"/>
  <c r="AE1024" i="2" s="1"/>
  <c r="AE1026" i="2" s="1"/>
  <c r="AE1028" i="2" s="1"/>
  <c r="AE1030" i="2" s="1"/>
  <c r="AE1032" i="2" s="1"/>
  <c r="AE1034" i="2" s="1"/>
  <c r="AE1036" i="2" s="1"/>
  <c r="AE1038" i="2" s="1"/>
  <c r="AE1040" i="2" s="1"/>
  <c r="AE1042" i="2" s="1"/>
  <c r="AE1044" i="2" s="1"/>
  <c r="AE1046" i="2" s="1"/>
  <c r="AE1048" i="2" s="1"/>
  <c r="AE1050" i="2" s="1"/>
  <c r="AE1052" i="2" s="1"/>
  <c r="AE1054" i="2" s="1"/>
  <c r="AE1056" i="2" s="1"/>
  <c r="AE1058" i="2" s="1"/>
  <c r="AE1060" i="2" s="1"/>
  <c r="AE1062" i="2" s="1"/>
  <c r="AE1064" i="2" s="1"/>
  <c r="AE1066" i="2" s="1"/>
  <c r="AE1068" i="2" s="1"/>
  <c r="AE1070" i="2" s="1"/>
  <c r="AE1072" i="2" s="1"/>
  <c r="AE1074" i="2" s="1"/>
  <c r="AE1076" i="2" s="1"/>
  <c r="AE1078" i="2" s="1"/>
  <c r="AE1080" i="2" s="1"/>
  <c r="AE1082" i="2" s="1"/>
  <c r="AE1084" i="2" s="1"/>
  <c r="AE1086" i="2" s="1"/>
  <c r="AE1088" i="2" s="1"/>
  <c r="AE1090" i="2" s="1"/>
  <c r="AE1092" i="2" s="1"/>
  <c r="AE1094" i="2" s="1"/>
  <c r="AE1096" i="2" s="1"/>
  <c r="AE1098" i="2" s="1"/>
  <c r="AE1100" i="2" s="1"/>
  <c r="AE1102" i="2" s="1"/>
  <c r="AE1104" i="2" s="1"/>
  <c r="AE1106" i="2" s="1"/>
  <c r="AE1108" i="2" s="1"/>
  <c r="AE1110" i="2" s="1"/>
  <c r="AE1112" i="2" s="1"/>
  <c r="AE1114" i="2" s="1"/>
  <c r="AE1116" i="2" s="1"/>
  <c r="AE1118" i="2" s="1"/>
  <c r="AE1120" i="2" s="1"/>
  <c r="AE1122" i="2" s="1"/>
  <c r="AE1124" i="2" s="1"/>
  <c r="AE1126" i="2" s="1"/>
  <c r="AE1128" i="2" s="1"/>
  <c r="AE1130" i="2" s="1"/>
  <c r="AE1132" i="2" s="1"/>
  <c r="AE1134" i="2" s="1"/>
  <c r="AE1136" i="2" s="1"/>
  <c r="AE1138" i="2" s="1"/>
  <c r="AE1140" i="2" s="1"/>
  <c r="AE1142" i="2" s="1"/>
  <c r="AE1144" i="2" s="1"/>
  <c r="AE1146" i="2" s="1"/>
  <c r="AE1148" i="2" s="1"/>
  <c r="AE1150" i="2" s="1"/>
  <c r="AE1152" i="2" s="1"/>
  <c r="AE1154" i="2" s="1"/>
  <c r="AE1156" i="2" s="1"/>
  <c r="AE1158" i="2" s="1"/>
  <c r="AE1160" i="2" s="1"/>
  <c r="AE1162" i="2" s="1"/>
  <c r="AE1164" i="2" s="1"/>
  <c r="AE1166" i="2" s="1"/>
  <c r="AE1168" i="2" s="1"/>
  <c r="AE1170" i="2" s="1"/>
  <c r="AE1172" i="2" s="1"/>
  <c r="AE1174" i="2" s="1"/>
  <c r="AE1176" i="2" s="1"/>
  <c r="AE1178" i="2" s="1"/>
  <c r="AE1180" i="2" s="1"/>
  <c r="AE1182" i="2" s="1"/>
  <c r="AE1184" i="2" s="1"/>
  <c r="AE1186" i="2" s="1"/>
  <c r="AE1188" i="2" s="1"/>
  <c r="AE1190" i="2" s="1"/>
  <c r="AE1192" i="2" s="1"/>
  <c r="AE1194" i="2" s="1"/>
  <c r="AE1196" i="2" s="1"/>
  <c r="AE1198" i="2" s="1"/>
  <c r="AE1200" i="2" s="1"/>
  <c r="AE1202" i="2" s="1"/>
  <c r="AE1204" i="2" s="1"/>
  <c r="AE1206" i="2" s="1"/>
  <c r="AE1208" i="2" s="1"/>
  <c r="AE1210" i="2" s="1"/>
  <c r="AE1212" i="2" s="1"/>
  <c r="AE1214" i="2" s="1"/>
  <c r="AE1216" i="2" s="1"/>
  <c r="AE1218" i="2" s="1"/>
  <c r="AE1220" i="2" s="1"/>
  <c r="AE1222" i="2" s="1"/>
  <c r="AE1224" i="2" s="1"/>
  <c r="AE1226" i="2" s="1"/>
  <c r="AE1228" i="2" s="1"/>
  <c r="AE1230" i="2" s="1"/>
  <c r="AE1232" i="2" s="1"/>
  <c r="AE1234" i="2" s="1"/>
  <c r="AE1236" i="2" s="1"/>
  <c r="AE1238" i="2" s="1"/>
  <c r="AE1240" i="2" s="1"/>
  <c r="AE1242" i="2" s="1"/>
  <c r="AE1244" i="2" s="1"/>
  <c r="AE1246" i="2" s="1"/>
  <c r="AE1248" i="2" s="1"/>
  <c r="AE1250" i="2" s="1"/>
  <c r="AE1252" i="2" s="1"/>
  <c r="AE1254" i="2" s="1"/>
  <c r="AE1256" i="2" s="1"/>
  <c r="AE1258" i="2" s="1"/>
  <c r="AE1260" i="2" s="1"/>
  <c r="AE1262" i="2" s="1"/>
  <c r="AE1264" i="2" s="1"/>
  <c r="AE1266" i="2" s="1"/>
  <c r="AE1268" i="2" s="1"/>
  <c r="AE1270" i="2" s="1"/>
  <c r="AE1272" i="2" s="1"/>
  <c r="AE1274" i="2" s="1"/>
  <c r="AE1276" i="2" s="1"/>
  <c r="AE1278" i="2" s="1"/>
  <c r="AE1280" i="2" s="1"/>
  <c r="AE1282" i="2" s="1"/>
  <c r="AE1284" i="2" s="1"/>
  <c r="AE1286" i="2" s="1"/>
  <c r="AE1288" i="2" s="1"/>
  <c r="AE1290" i="2" s="1"/>
  <c r="AE1292" i="2" s="1"/>
  <c r="AE1294" i="2" s="1"/>
  <c r="AE1296" i="2" s="1"/>
  <c r="AE1298" i="2" s="1"/>
  <c r="AE1300" i="2" s="1"/>
  <c r="AE1302" i="2" s="1"/>
  <c r="AE1304" i="2" s="1"/>
  <c r="AE1306" i="2" s="1"/>
  <c r="AE1308" i="2" s="1"/>
  <c r="AE1310" i="2" s="1"/>
  <c r="AE1312" i="2" s="1"/>
  <c r="AE1314" i="2" s="1"/>
  <c r="AE1316" i="2" s="1"/>
  <c r="AE1318" i="2" s="1"/>
  <c r="AE1320" i="2" s="1"/>
  <c r="AE1322" i="2" s="1"/>
  <c r="AE1324" i="2" s="1"/>
  <c r="AE1326" i="2" s="1"/>
  <c r="AE1328" i="2" s="1"/>
  <c r="AE1330" i="2" s="1"/>
  <c r="AE1332" i="2" s="1"/>
  <c r="AE1334" i="2" s="1"/>
  <c r="AE1336" i="2" s="1"/>
  <c r="AE1338" i="2" s="1"/>
  <c r="AE1340" i="2" s="1"/>
  <c r="AE1342" i="2" s="1"/>
  <c r="AE1344" i="2" s="1"/>
  <c r="AE1346" i="2" s="1"/>
  <c r="AE1348" i="2" s="1"/>
  <c r="AE1350" i="2" s="1"/>
  <c r="AE1352" i="2" s="1"/>
  <c r="AE1354" i="2" s="1"/>
  <c r="AE1356" i="2" s="1"/>
  <c r="AE1358" i="2" s="1"/>
  <c r="AE1360" i="2" s="1"/>
  <c r="AE1362" i="2" s="1"/>
  <c r="AE1364" i="2" s="1"/>
  <c r="AE1366" i="2" s="1"/>
  <c r="AE1368" i="2" s="1"/>
  <c r="AE1370" i="2" s="1"/>
  <c r="AE1372" i="2" s="1"/>
  <c r="AE1374" i="2" s="1"/>
  <c r="AE1376" i="2" s="1"/>
  <c r="AE1378" i="2" s="1"/>
  <c r="AE1380" i="2" s="1"/>
  <c r="AE1382" i="2" s="1"/>
  <c r="AE1384" i="2" s="1"/>
  <c r="AE1386" i="2" s="1"/>
  <c r="AE1388" i="2" s="1"/>
  <c r="AE1390" i="2" s="1"/>
  <c r="AE1392" i="2" s="1"/>
  <c r="AE1394" i="2" s="1"/>
  <c r="AE1396" i="2" s="1"/>
  <c r="AE1398" i="2" s="1"/>
  <c r="AE1400" i="2" s="1"/>
  <c r="AE1402" i="2" s="1"/>
  <c r="AE1404" i="2" s="1"/>
  <c r="AE1406" i="2" s="1"/>
  <c r="AE1408" i="2" s="1"/>
  <c r="AE1410" i="2" s="1"/>
  <c r="AE1412" i="2" s="1"/>
  <c r="AE1414" i="2" s="1"/>
  <c r="AE1416" i="2" s="1"/>
  <c r="AE1418" i="2" s="1"/>
  <c r="AE1420" i="2" s="1"/>
  <c r="AE1422" i="2" s="1"/>
  <c r="AE1424" i="2" s="1"/>
  <c r="AE1426" i="2" s="1"/>
  <c r="AE1428" i="2" s="1"/>
  <c r="AE1430" i="2" s="1"/>
  <c r="AE1432" i="2" s="1"/>
  <c r="AE1434" i="2" s="1"/>
  <c r="AE1436" i="2" s="1"/>
  <c r="AE1438" i="2" s="1"/>
  <c r="AE1440" i="2" s="1"/>
  <c r="AE1442" i="2" s="1"/>
  <c r="AE1444" i="2" s="1"/>
  <c r="AE1446" i="2" s="1"/>
  <c r="AE1448" i="2" s="1"/>
  <c r="AE1450" i="2" s="1"/>
  <c r="AE1452" i="2" s="1"/>
  <c r="AE1454" i="2" s="1"/>
  <c r="AE1456" i="2" s="1"/>
  <c r="AE1458" i="2" s="1"/>
  <c r="AE1460" i="2" s="1"/>
  <c r="AE1462" i="2" s="1"/>
  <c r="AE1464" i="2" s="1"/>
  <c r="AE1466" i="2" s="1"/>
  <c r="AE1468" i="2" s="1"/>
  <c r="AE1470" i="2" s="1"/>
  <c r="AE1472" i="2" s="1"/>
  <c r="AE1474" i="2" s="1"/>
  <c r="AE1476" i="2" s="1"/>
  <c r="AE1478" i="2" s="1"/>
  <c r="AE1480" i="2" s="1"/>
  <c r="AE1482" i="2" s="1"/>
  <c r="AE1484" i="2" s="1"/>
  <c r="AE1486" i="2" s="1"/>
  <c r="AE1488" i="2" s="1"/>
  <c r="AE1490" i="2" s="1"/>
  <c r="AE1492" i="2" s="1"/>
  <c r="AE1494" i="2" s="1"/>
  <c r="AE1496" i="2" s="1"/>
  <c r="AE1498" i="2" s="1"/>
  <c r="AE1500" i="2" s="1"/>
  <c r="AE1502" i="2" s="1"/>
  <c r="AE1504" i="2" s="1"/>
  <c r="AE1506" i="2" s="1"/>
  <c r="AE1508" i="2" s="1"/>
  <c r="AE1510" i="2" s="1"/>
  <c r="AE1512" i="2" s="1"/>
  <c r="AE1514" i="2" s="1"/>
  <c r="AE1516" i="2" s="1"/>
  <c r="AE1518" i="2" s="1"/>
  <c r="AE1520" i="2" s="1"/>
  <c r="AE1522" i="2" s="1"/>
  <c r="AE1524" i="2" s="1"/>
  <c r="AE1526" i="2" s="1"/>
  <c r="AE1528" i="2" s="1"/>
  <c r="AE1530" i="2" s="1"/>
  <c r="AE1532" i="2" s="1"/>
  <c r="AE1534" i="2" s="1"/>
  <c r="AE1536" i="2" s="1"/>
  <c r="AE1538" i="2" s="1"/>
  <c r="AE1540" i="2" s="1"/>
  <c r="AE1542" i="2" s="1"/>
  <c r="AE1544" i="2" s="1"/>
  <c r="AE1546" i="2" s="1"/>
  <c r="AE1548" i="2" s="1"/>
  <c r="AE1550" i="2" s="1"/>
  <c r="AE1552" i="2" s="1"/>
  <c r="AE1554" i="2" s="1"/>
  <c r="AE1556" i="2" s="1"/>
  <c r="AE1558" i="2" s="1"/>
  <c r="AE1560" i="2" s="1"/>
  <c r="AE1562" i="2" s="1"/>
  <c r="AE1564" i="2" s="1"/>
  <c r="AE1566" i="2" s="1"/>
  <c r="AE1568" i="2" s="1"/>
  <c r="AE1570" i="2" s="1"/>
  <c r="AE1572" i="2" s="1"/>
  <c r="AE1574" i="2" s="1"/>
  <c r="AE1576" i="2" s="1"/>
  <c r="AE1578" i="2" s="1"/>
  <c r="AE1580" i="2" s="1"/>
  <c r="AE1582" i="2" s="1"/>
  <c r="AE1584" i="2" s="1"/>
  <c r="AE1586" i="2" s="1"/>
  <c r="AE1588" i="2" s="1"/>
  <c r="AE1590" i="2" s="1"/>
  <c r="AE1592" i="2" s="1"/>
  <c r="AE1594" i="2" s="1"/>
  <c r="AE1596" i="2" s="1"/>
  <c r="AE1598" i="2" s="1"/>
  <c r="AE1600" i="2" s="1"/>
  <c r="AE1602" i="2" s="1"/>
  <c r="AE1604" i="2" s="1"/>
  <c r="AE1606" i="2" s="1"/>
  <c r="AE1608" i="2" s="1"/>
  <c r="AE1610" i="2" s="1"/>
  <c r="AE1612" i="2" s="1"/>
  <c r="AE1614" i="2" s="1"/>
  <c r="AE1616" i="2" s="1"/>
  <c r="AE1618" i="2" s="1"/>
  <c r="AE1620" i="2" s="1"/>
  <c r="AE1622" i="2" s="1"/>
  <c r="AE1624" i="2" s="1"/>
  <c r="AE1626" i="2" s="1"/>
  <c r="AE1628" i="2" s="1"/>
  <c r="AE1630" i="2" s="1"/>
  <c r="AE1632" i="2" s="1"/>
  <c r="AE1634" i="2" s="1"/>
  <c r="AE1636" i="2" s="1"/>
  <c r="AE1638" i="2" s="1"/>
  <c r="AE1640" i="2" s="1"/>
  <c r="AE1642" i="2" s="1"/>
  <c r="AE1644" i="2" s="1"/>
  <c r="AE1646" i="2" s="1"/>
  <c r="AE1648" i="2" s="1"/>
  <c r="AE1650" i="2" s="1"/>
  <c r="AE1652" i="2" s="1"/>
  <c r="AE1654" i="2" s="1"/>
  <c r="AE1656" i="2" s="1"/>
  <c r="AE1658" i="2" s="1"/>
  <c r="AE1660" i="2" s="1"/>
  <c r="AE1662" i="2" s="1"/>
  <c r="AE1664" i="2" s="1"/>
  <c r="AE1666" i="2" s="1"/>
  <c r="AE1668" i="2" s="1"/>
  <c r="AE1670" i="2" s="1"/>
  <c r="AE1672" i="2" s="1"/>
  <c r="AE1674" i="2" s="1"/>
  <c r="AE1676" i="2" s="1"/>
  <c r="AE1678" i="2" s="1"/>
  <c r="AE1680" i="2" s="1"/>
  <c r="AE1682" i="2" s="1"/>
  <c r="AE1684" i="2" s="1"/>
  <c r="AE1686" i="2" s="1"/>
  <c r="AE1688" i="2" s="1"/>
  <c r="AE1690" i="2" s="1"/>
  <c r="AE1692" i="2" s="1"/>
  <c r="AE1694" i="2" s="1"/>
  <c r="AE1696" i="2" s="1"/>
  <c r="AE1698" i="2" s="1"/>
  <c r="AE1700" i="2" s="1"/>
  <c r="AE1702" i="2" s="1"/>
  <c r="AE1704" i="2" s="1"/>
  <c r="AE1706" i="2" s="1"/>
  <c r="AE1708" i="2" s="1"/>
  <c r="AE1710" i="2" s="1"/>
  <c r="AE1712" i="2" s="1"/>
  <c r="AE1714" i="2" s="1"/>
  <c r="AE1716" i="2" s="1"/>
  <c r="AE1718" i="2" s="1"/>
  <c r="AE1720" i="2" s="1"/>
  <c r="AE1722" i="2" s="1"/>
  <c r="AE1724" i="2" s="1"/>
  <c r="AE1726" i="2" s="1"/>
  <c r="AE1728" i="2" s="1"/>
  <c r="AE1730" i="2" s="1"/>
  <c r="AE1732" i="2" s="1"/>
  <c r="AE1734" i="2" s="1"/>
  <c r="AE1736" i="2" s="1"/>
  <c r="AE1738" i="2" s="1"/>
  <c r="AE1740" i="2" s="1"/>
  <c r="AE1742" i="2" s="1"/>
  <c r="AE1744" i="2" s="1"/>
  <c r="AE1746" i="2" s="1"/>
  <c r="AE1748" i="2" s="1"/>
  <c r="AE1750" i="2" s="1"/>
  <c r="AE1752" i="2" s="1"/>
  <c r="AE1754" i="2" s="1"/>
  <c r="AE1756" i="2" s="1"/>
  <c r="AE1758" i="2" s="1"/>
  <c r="AE1760" i="2" s="1"/>
  <c r="AE1762" i="2" s="1"/>
  <c r="AE1764" i="2" s="1"/>
  <c r="AE1766" i="2" s="1"/>
  <c r="AE1768" i="2" s="1"/>
  <c r="AE1770" i="2" s="1"/>
  <c r="AE1772" i="2" s="1"/>
  <c r="AE1774" i="2" s="1"/>
  <c r="AE1776" i="2" s="1"/>
  <c r="AE1778" i="2" s="1"/>
  <c r="AE1780" i="2" s="1"/>
  <c r="AE1782" i="2" s="1"/>
  <c r="AE1784" i="2" s="1"/>
  <c r="AE1786" i="2" s="1"/>
  <c r="AE1788" i="2" s="1"/>
  <c r="AE1790" i="2" s="1"/>
  <c r="AE1792" i="2" s="1"/>
  <c r="AE1794" i="2" s="1"/>
  <c r="AE1796" i="2" s="1"/>
  <c r="AE1798" i="2" s="1"/>
  <c r="AE1800" i="2" s="1"/>
  <c r="AE1802" i="2" s="1"/>
  <c r="AE1804" i="2" s="1"/>
  <c r="AE1806" i="2" s="1"/>
  <c r="AE1808" i="2" s="1"/>
  <c r="AE1810" i="2" s="1"/>
  <c r="AE1812" i="2" s="1"/>
  <c r="AE1814" i="2" s="1"/>
  <c r="AE1816" i="2" s="1"/>
  <c r="AE1818" i="2" s="1"/>
  <c r="AE1820" i="2" s="1"/>
  <c r="AE1822" i="2" s="1"/>
  <c r="AE1824" i="2" s="1"/>
  <c r="AE1826" i="2" s="1"/>
  <c r="AE1828" i="2" s="1"/>
  <c r="AE1830" i="2" s="1"/>
  <c r="AE1832" i="2" s="1"/>
  <c r="AE1834" i="2" s="1"/>
  <c r="AE1836" i="2" s="1"/>
  <c r="AE1838" i="2" s="1"/>
  <c r="AE1840" i="2" s="1"/>
  <c r="AE1842" i="2" s="1"/>
  <c r="AE1844" i="2" s="1"/>
  <c r="AE1846" i="2" s="1"/>
  <c r="AE1848" i="2" s="1"/>
  <c r="AE1850" i="2" s="1"/>
  <c r="AE1852" i="2" s="1"/>
  <c r="AE1854" i="2" s="1"/>
  <c r="AE1856" i="2" s="1"/>
  <c r="AE1858" i="2" s="1"/>
  <c r="AE1860" i="2" s="1"/>
  <c r="AE1862" i="2" s="1"/>
  <c r="AE1864" i="2" s="1"/>
  <c r="AE1866" i="2" s="1"/>
  <c r="AE1868" i="2" s="1"/>
  <c r="AE1870" i="2" s="1"/>
  <c r="AE1872" i="2" s="1"/>
  <c r="AE1874" i="2" s="1"/>
  <c r="AE1876" i="2" s="1"/>
  <c r="AE1878" i="2" s="1"/>
  <c r="AE1880" i="2" s="1"/>
  <c r="AE1882" i="2" s="1"/>
  <c r="AE1884" i="2" s="1"/>
  <c r="AE1886" i="2" s="1"/>
  <c r="AE1888" i="2" s="1"/>
  <c r="AE1890" i="2" s="1"/>
  <c r="AE1892" i="2" s="1"/>
  <c r="AE1894" i="2" s="1"/>
  <c r="AE1896" i="2" s="1"/>
  <c r="AE1898" i="2" s="1"/>
  <c r="AE1900" i="2" s="1"/>
  <c r="AE1902" i="2" s="1"/>
  <c r="AE1904" i="2" s="1"/>
  <c r="AE1906" i="2" s="1"/>
  <c r="AE1908" i="2" s="1"/>
  <c r="AE1910" i="2" s="1"/>
  <c r="AE1912" i="2" s="1"/>
  <c r="AE1914" i="2" s="1"/>
  <c r="AE1916" i="2" s="1"/>
  <c r="AE1918" i="2" s="1"/>
  <c r="AE1920" i="2" s="1"/>
  <c r="AE1922" i="2" s="1"/>
  <c r="AE1924" i="2" s="1"/>
  <c r="AE1926" i="2" s="1"/>
  <c r="AE1928" i="2" s="1"/>
  <c r="AE1930" i="2" s="1"/>
  <c r="AE1932" i="2" s="1"/>
  <c r="AE1934" i="2" s="1"/>
  <c r="AE1936" i="2" s="1"/>
  <c r="AE1938" i="2" s="1"/>
  <c r="AE1940" i="2" s="1"/>
  <c r="AE1942" i="2" s="1"/>
  <c r="AE1944" i="2" s="1"/>
  <c r="AE1946" i="2" s="1"/>
  <c r="AE1948" i="2" s="1"/>
  <c r="AE1950" i="2" s="1"/>
  <c r="AE1952" i="2" s="1"/>
  <c r="AE1954" i="2" s="1"/>
  <c r="AE1956" i="2" s="1"/>
  <c r="AE1958" i="2" s="1"/>
  <c r="AE1960" i="2" s="1"/>
  <c r="AE1962" i="2" s="1"/>
  <c r="AE1964" i="2" s="1"/>
  <c r="AE1966" i="2" s="1"/>
  <c r="AE1968" i="2" s="1"/>
  <c r="AE1970" i="2" s="1"/>
  <c r="AE1972" i="2" s="1"/>
  <c r="AE1974" i="2" s="1"/>
  <c r="AE1976" i="2" s="1"/>
  <c r="AE1978" i="2" s="1"/>
  <c r="AE1980" i="2" s="1"/>
  <c r="AE1982" i="2" s="1"/>
  <c r="AE1984" i="2" s="1"/>
  <c r="AE1986" i="2" s="1"/>
  <c r="AE1988" i="2" s="1"/>
  <c r="AE1990" i="2" s="1"/>
  <c r="AE1992" i="2" s="1"/>
  <c r="AE1994" i="2" s="1"/>
  <c r="AE1996" i="2" s="1"/>
  <c r="AE1998" i="2" s="1"/>
  <c r="AE2000" i="2" s="1"/>
  <c r="AE2002" i="2" s="1"/>
  <c r="AE2004" i="2" s="1"/>
  <c r="AE2006" i="2" s="1"/>
  <c r="AE2008" i="2" s="1"/>
  <c r="AE2010" i="2" s="1"/>
  <c r="AE2012" i="2" s="1"/>
  <c r="AE2014" i="2" s="1"/>
  <c r="AE2016" i="2" s="1"/>
  <c r="AE2018" i="2" s="1"/>
  <c r="AE2020" i="2" s="1"/>
  <c r="AE2022" i="2" s="1"/>
  <c r="AE2024" i="2" s="1"/>
  <c r="AE2026" i="2" s="1"/>
  <c r="AE2028" i="2" s="1"/>
  <c r="AE2030" i="2" s="1"/>
  <c r="AE2032" i="2" s="1"/>
  <c r="AE2034" i="2" s="1"/>
  <c r="AE2036" i="2" s="1"/>
  <c r="AE2038" i="2" s="1"/>
  <c r="AE2040" i="2" s="1"/>
  <c r="AE2042" i="2" s="1"/>
  <c r="AE2044" i="2" s="1"/>
  <c r="AE2046" i="2" s="1"/>
  <c r="AE2048" i="2" s="1"/>
  <c r="AE2050" i="2" s="1"/>
  <c r="AE2052" i="2" s="1"/>
  <c r="AE2054" i="2" s="1"/>
  <c r="AE2056" i="2" s="1"/>
  <c r="AE2058" i="2" s="1"/>
  <c r="AE2060" i="2" s="1"/>
  <c r="AE2062" i="2" s="1"/>
  <c r="AE2064" i="2" s="1"/>
  <c r="AE2066" i="2" s="1"/>
  <c r="AE2068" i="2" s="1"/>
  <c r="AE2070" i="2" s="1"/>
  <c r="AE2072" i="2" s="1"/>
  <c r="AE2074" i="2" s="1"/>
  <c r="AE2076" i="2" s="1"/>
  <c r="AE2078" i="2" s="1"/>
  <c r="AE2080" i="2" s="1"/>
  <c r="AE2082" i="2" s="1"/>
  <c r="AE2084" i="2" s="1"/>
  <c r="AE2086" i="2" s="1"/>
  <c r="AE2088" i="2" s="1"/>
  <c r="AE2090" i="2" s="1"/>
  <c r="AE2092" i="2" s="1"/>
  <c r="AE2094" i="2" s="1"/>
  <c r="AE2096" i="2" s="1"/>
  <c r="AE2098" i="2" s="1"/>
  <c r="AE2100" i="2" s="1"/>
  <c r="AE2102" i="2" s="1"/>
  <c r="AE2104" i="2" s="1"/>
  <c r="AE2106" i="2" s="1"/>
  <c r="AE2108" i="2" s="1"/>
  <c r="AE2110" i="2" s="1"/>
  <c r="AE2112" i="2" s="1"/>
  <c r="AE2114" i="2" s="1"/>
  <c r="AE2116" i="2" s="1"/>
  <c r="AE2118" i="2" s="1"/>
  <c r="AE2120" i="2" s="1"/>
  <c r="AE2122" i="2" s="1"/>
  <c r="AE2124" i="2" s="1"/>
  <c r="AE2126" i="2" s="1"/>
  <c r="AE2128" i="2" s="1"/>
  <c r="AE2130" i="2" s="1"/>
  <c r="AE2132" i="2" s="1"/>
  <c r="AE2134" i="2" s="1"/>
  <c r="AE2136" i="2" s="1"/>
  <c r="AE2138" i="2" s="1"/>
  <c r="AE2140" i="2" s="1"/>
  <c r="AE2142" i="2" s="1"/>
  <c r="AE2144" i="2" s="1"/>
  <c r="AE2146" i="2" s="1"/>
  <c r="AE2148" i="2" s="1"/>
  <c r="AE2150" i="2" s="1"/>
  <c r="AE2152" i="2" s="1"/>
  <c r="AE2154" i="2" s="1"/>
  <c r="AE2156" i="2" s="1"/>
  <c r="AE2158" i="2" s="1"/>
  <c r="AE2160" i="2" s="1"/>
  <c r="AE2162" i="2" s="1"/>
  <c r="AE2164" i="2" s="1"/>
  <c r="AE2166" i="2" s="1"/>
  <c r="AE2168" i="2" s="1"/>
  <c r="AE2170" i="2" s="1"/>
  <c r="AE2172" i="2" s="1"/>
  <c r="AE2174" i="2" s="1"/>
  <c r="AE2176" i="2" s="1"/>
  <c r="AE2178" i="2" s="1"/>
  <c r="AE2180" i="2" s="1"/>
  <c r="AE2182" i="2" s="1"/>
  <c r="AE2184" i="2" s="1"/>
  <c r="AE2186" i="2" s="1"/>
  <c r="AE2188" i="2" s="1"/>
  <c r="AE2190" i="2" s="1"/>
  <c r="AE2192" i="2" s="1"/>
  <c r="AE2194" i="2" s="1"/>
  <c r="AE2196" i="2" s="1"/>
  <c r="AE2198" i="2" s="1"/>
  <c r="AE2200" i="2" s="1"/>
  <c r="AE2202" i="2" s="1"/>
  <c r="AE2204" i="2" s="1"/>
  <c r="AE2206" i="2" s="1"/>
  <c r="AE2208" i="2" s="1"/>
  <c r="AE2210" i="2" s="1"/>
  <c r="AE2212" i="2" s="1"/>
  <c r="AE2214" i="2" s="1"/>
  <c r="AE2216" i="2" s="1"/>
  <c r="AE2218" i="2" s="1"/>
  <c r="AE2220" i="2" s="1"/>
  <c r="AE2222" i="2" s="1"/>
  <c r="AE2224" i="2" s="1"/>
  <c r="AE2226" i="2" s="1"/>
  <c r="AE2228" i="2" s="1"/>
  <c r="AE2230" i="2" s="1"/>
  <c r="AE2232" i="2" s="1"/>
  <c r="AE2234" i="2" s="1"/>
  <c r="AE2236" i="2" s="1"/>
  <c r="AE2238" i="2" s="1"/>
  <c r="AE2240" i="2" s="1"/>
  <c r="AE2242" i="2" s="1"/>
  <c r="AE2244" i="2" s="1"/>
  <c r="AE2246" i="2" s="1"/>
  <c r="AE2248" i="2" s="1"/>
  <c r="AE2250" i="2" s="1"/>
  <c r="AE2252" i="2" s="1"/>
  <c r="AE2254" i="2" s="1"/>
  <c r="AE2256" i="2" s="1"/>
  <c r="AE2258" i="2" s="1"/>
  <c r="AE2260" i="2" s="1"/>
  <c r="AE2262" i="2" s="1"/>
  <c r="AE2264" i="2" s="1"/>
  <c r="AE2266" i="2" s="1"/>
  <c r="AE2268" i="2" s="1"/>
  <c r="AE2270" i="2" s="1"/>
  <c r="AE2272" i="2" s="1"/>
  <c r="AE2274" i="2" s="1"/>
  <c r="AE2276" i="2" s="1"/>
  <c r="AE2278" i="2" s="1"/>
  <c r="AE2280" i="2" s="1"/>
  <c r="AE2282" i="2" s="1"/>
  <c r="AE2284" i="2" s="1"/>
  <c r="AE2286" i="2" s="1"/>
  <c r="AE2288" i="2" s="1"/>
  <c r="AE2290" i="2" s="1"/>
  <c r="AE2292" i="2" s="1"/>
  <c r="AE2294" i="2" s="1"/>
  <c r="AE2296" i="2" s="1"/>
  <c r="AE2298" i="2" s="1"/>
  <c r="AE2300" i="2" s="1"/>
  <c r="AE2302" i="2" s="1"/>
  <c r="AE2304" i="2" s="1"/>
  <c r="AE2306" i="2" s="1"/>
  <c r="AE2308" i="2" s="1"/>
  <c r="AE2310" i="2" s="1"/>
  <c r="AE2312" i="2" s="1"/>
  <c r="AE2314" i="2" s="1"/>
  <c r="AE2316" i="2" s="1"/>
  <c r="AE2318" i="2" s="1"/>
  <c r="AE2320" i="2" s="1"/>
  <c r="AE2322" i="2" s="1"/>
  <c r="AE2324" i="2" s="1"/>
  <c r="AE2326" i="2" s="1"/>
  <c r="AE2328" i="2" s="1"/>
  <c r="AE2330" i="2" s="1"/>
  <c r="AE2332" i="2" s="1"/>
  <c r="AE2334" i="2" s="1"/>
  <c r="AE2336" i="2" s="1"/>
  <c r="AE2338" i="2" s="1"/>
  <c r="AE2340" i="2" s="1"/>
  <c r="AE2342" i="2" s="1"/>
  <c r="AE2344" i="2" s="1"/>
  <c r="AE2346" i="2" s="1"/>
  <c r="AE2348" i="2" s="1"/>
  <c r="AE2350" i="2" s="1"/>
  <c r="AE2352" i="2" s="1"/>
  <c r="AE2354" i="2" s="1"/>
  <c r="AE2356" i="2" s="1"/>
  <c r="AE2358" i="2" s="1"/>
  <c r="AE2360" i="2" s="1"/>
  <c r="AE2362" i="2" s="1"/>
  <c r="AE2364" i="2" s="1"/>
  <c r="AE2366" i="2" s="1"/>
  <c r="AE2368" i="2" s="1"/>
  <c r="AE2370" i="2" s="1"/>
  <c r="AE2372" i="2" s="1"/>
  <c r="AE2374" i="2" s="1"/>
  <c r="AE2376" i="2" s="1"/>
  <c r="AE2378" i="2" s="1"/>
  <c r="AE2380" i="2" s="1"/>
  <c r="AE2382" i="2" s="1"/>
  <c r="AE2384" i="2" s="1"/>
  <c r="AE2386" i="2" s="1"/>
  <c r="AE2388" i="2" s="1"/>
  <c r="AE2390" i="2" s="1"/>
  <c r="AE2392" i="2" s="1"/>
  <c r="AE2394" i="2" s="1"/>
  <c r="AE2396" i="2" s="1"/>
  <c r="AE2398" i="2" s="1"/>
  <c r="AE2400" i="2" s="1"/>
  <c r="AE2402" i="2" s="1"/>
  <c r="AE2404" i="2" s="1"/>
  <c r="AE2406" i="2" s="1"/>
  <c r="AE2408" i="2" s="1"/>
  <c r="AE2410" i="2" s="1"/>
  <c r="AE2412" i="2" s="1"/>
  <c r="AE2414" i="2" s="1"/>
  <c r="AE2416" i="2" s="1"/>
  <c r="AE2418" i="2" s="1"/>
  <c r="AE2420" i="2" s="1"/>
  <c r="AE2422" i="2" s="1"/>
  <c r="AE2424" i="2" s="1"/>
  <c r="AE2426" i="2" s="1"/>
  <c r="AE2428" i="2" s="1"/>
  <c r="AE2430" i="2" s="1"/>
  <c r="AE2432" i="2" s="1"/>
  <c r="AE2434" i="2" s="1"/>
  <c r="AE2436" i="2" s="1"/>
  <c r="AE388" i="2"/>
  <c r="I1333" i="1"/>
  <c r="I1335" i="1" s="1"/>
  <c r="I1337" i="1"/>
  <c r="I1339" i="1" s="1"/>
  <c r="I1341" i="1" s="1"/>
  <c r="I1343" i="1" s="1"/>
  <c r="I1345" i="1" s="1"/>
  <c r="I1347" i="1" s="1"/>
  <c r="I1349" i="1" s="1"/>
  <c r="I1351" i="1" s="1"/>
  <c r="I1353" i="1" s="1"/>
  <c r="I1355" i="1" s="1"/>
  <c r="I1357" i="1" s="1"/>
  <c r="I1359" i="1" s="1"/>
  <c r="I1361" i="1" s="1"/>
  <c r="I1363" i="1" s="1"/>
  <c r="I1365" i="1" s="1"/>
  <c r="I1367" i="1" s="1"/>
  <c r="I1369" i="1" s="1"/>
  <c r="I1371" i="1" s="1"/>
  <c r="I1373" i="1" s="1"/>
  <c r="I1375" i="1" s="1"/>
  <c r="I1377" i="1" s="1"/>
  <c r="I1379" i="1" s="1"/>
  <c r="I1381" i="1" s="1"/>
  <c r="I1383" i="1" s="1"/>
  <c r="I1385" i="1" s="1"/>
  <c r="I1387" i="1" s="1"/>
  <c r="I1389" i="1" s="1"/>
  <c r="I1391" i="1" s="1"/>
  <c r="I1393" i="1" s="1"/>
  <c r="I1395" i="1" s="1"/>
  <c r="I1397" i="1" s="1"/>
  <c r="I1399" i="1" s="1"/>
  <c r="I1401" i="1" s="1"/>
  <c r="I1403" i="1" s="1"/>
  <c r="I1405" i="1" s="1"/>
  <c r="I1407" i="1" s="1"/>
  <c r="I1409" i="1" s="1"/>
  <c r="I1411" i="1" s="1"/>
  <c r="I1413" i="1" s="1"/>
  <c r="I1415" i="1" s="1"/>
  <c r="I1417" i="1" s="1"/>
  <c r="I1419" i="1" s="1"/>
  <c r="I1421" i="1" s="1"/>
  <c r="I1423" i="1" s="1"/>
  <c r="I1425" i="1" s="1"/>
  <c r="I1427" i="1" s="1"/>
  <c r="I1429" i="1" s="1"/>
  <c r="I1431" i="1" s="1"/>
  <c r="I1433" i="1" s="1"/>
  <c r="I1435" i="1" s="1"/>
  <c r="I1437" i="1" s="1"/>
  <c r="I1439" i="1" s="1"/>
  <c r="I1441" i="1" s="1"/>
  <c r="I1443" i="1" s="1"/>
  <c r="I1445" i="1" s="1"/>
  <c r="I1447" i="1" s="1"/>
  <c r="I1449" i="1" s="1"/>
  <c r="I1451" i="1" s="1"/>
  <c r="I1453" i="1" s="1"/>
  <c r="I1455" i="1" s="1"/>
  <c r="I1457" i="1" s="1"/>
  <c r="I1459" i="1" s="1"/>
  <c r="I1461" i="1" s="1"/>
  <c r="I1463" i="1" s="1"/>
  <c r="I1465" i="1" s="1"/>
  <c r="I1467" i="1" s="1"/>
  <c r="I1469" i="1" s="1"/>
  <c r="I1471" i="1" s="1"/>
  <c r="I1473" i="1" s="1"/>
  <c r="I1475" i="1" s="1"/>
  <c r="I1477" i="1" s="1"/>
  <c r="I1479" i="1" s="1"/>
  <c r="I1481" i="1" s="1"/>
  <c r="I1483" i="1" s="1"/>
  <c r="I1485" i="1" s="1"/>
  <c r="I1487" i="1" s="1"/>
  <c r="I1489" i="1" s="1"/>
  <c r="I1491" i="1" s="1"/>
  <c r="I1493" i="1" s="1"/>
  <c r="I1495" i="1" s="1"/>
  <c r="I1497" i="1" s="1"/>
  <c r="I1499" i="1" s="1"/>
  <c r="I1501" i="1" s="1"/>
  <c r="I1503" i="1" s="1"/>
  <c r="I1505" i="1" s="1"/>
  <c r="I1507" i="1" s="1"/>
  <c r="I1509" i="1" s="1"/>
  <c r="I1511" i="1" s="1"/>
  <c r="I1513" i="1" s="1"/>
  <c r="I1515" i="1" s="1"/>
  <c r="I1517" i="1" s="1"/>
  <c r="I1519" i="1" s="1"/>
  <c r="I1521" i="1" s="1"/>
  <c r="I1523" i="1" s="1"/>
  <c r="I1525" i="1" s="1"/>
  <c r="I1527" i="1" s="1"/>
  <c r="I1529" i="1" s="1"/>
  <c r="I1531" i="1" s="1"/>
  <c r="I1533" i="1" s="1"/>
  <c r="I1535" i="1" s="1"/>
  <c r="I1537" i="1" s="1"/>
  <c r="I1539" i="1" s="1"/>
  <c r="I1541" i="1" s="1"/>
  <c r="I1543" i="1" s="1"/>
  <c r="I1545" i="1" s="1"/>
  <c r="I1547" i="1" s="1"/>
  <c r="I1549" i="1" s="1"/>
  <c r="I1551" i="1" s="1"/>
  <c r="I1553" i="1" s="1"/>
  <c r="I1555" i="1" s="1"/>
  <c r="I1557" i="1" s="1"/>
  <c r="I1559" i="1" s="1"/>
  <c r="I1561" i="1" s="1"/>
  <c r="I1563" i="1" s="1"/>
  <c r="I1565" i="1" s="1"/>
  <c r="I1567" i="1" s="1"/>
  <c r="I1569" i="1" s="1"/>
  <c r="I1571" i="1" s="1"/>
  <c r="I1573" i="1" s="1"/>
  <c r="I1575" i="1" s="1"/>
  <c r="I1577" i="1" s="1"/>
  <c r="I1579" i="1" s="1"/>
  <c r="I1581" i="1" s="1"/>
  <c r="I1583" i="1" s="1"/>
  <c r="I1585" i="1" s="1"/>
  <c r="I1587" i="1" s="1"/>
  <c r="I1589" i="1" s="1"/>
  <c r="I1591" i="1" s="1"/>
  <c r="I1593" i="1" s="1"/>
  <c r="I1595" i="1" s="1"/>
  <c r="I1597" i="1" s="1"/>
  <c r="I1599" i="1" s="1"/>
  <c r="I1601" i="1" s="1"/>
  <c r="I1603" i="1" s="1"/>
  <c r="I1605" i="1" s="1"/>
  <c r="I1607" i="1" s="1"/>
  <c r="I1609" i="1" s="1"/>
  <c r="I1611" i="1" s="1"/>
  <c r="I1613" i="1" s="1"/>
  <c r="I1615" i="1" s="1"/>
  <c r="I1617" i="1" s="1"/>
  <c r="I1619" i="1" s="1"/>
  <c r="I1621" i="1" s="1"/>
  <c r="I1623" i="1" s="1"/>
  <c r="I1625" i="1" s="1"/>
  <c r="I1627" i="1" s="1"/>
  <c r="I1629" i="1" s="1"/>
  <c r="I1631" i="1" s="1"/>
  <c r="I1633" i="1" s="1"/>
  <c r="I1635" i="1" s="1"/>
  <c r="I1637" i="1" s="1"/>
  <c r="I1639" i="1" s="1"/>
  <c r="I1641" i="1" s="1"/>
  <c r="I1643" i="1" s="1"/>
  <c r="I1645" i="1" s="1"/>
  <c r="I1647" i="1" s="1"/>
  <c r="I1649" i="1" s="1"/>
  <c r="I1651" i="1" s="1"/>
  <c r="I1653" i="1" s="1"/>
  <c r="I1655" i="1" s="1"/>
  <c r="I1657" i="1" s="1"/>
  <c r="I1659" i="1" s="1"/>
  <c r="I1661" i="1" s="1"/>
  <c r="I1663" i="1" s="1"/>
  <c r="I1665" i="1" s="1"/>
  <c r="I1667" i="1" s="1"/>
  <c r="I1669" i="1" s="1"/>
  <c r="I1671" i="1" s="1"/>
  <c r="I1673" i="1" s="1"/>
  <c r="I1675" i="1" s="1"/>
  <c r="I1677" i="1" s="1"/>
  <c r="I1679" i="1" s="1"/>
  <c r="I1681" i="1" s="1"/>
  <c r="I1683" i="1" s="1"/>
  <c r="I1685" i="1" s="1"/>
  <c r="I1687" i="1" s="1"/>
  <c r="I1689" i="1" s="1"/>
  <c r="I1691" i="1" s="1"/>
  <c r="I1693" i="1" s="1"/>
  <c r="I1695" i="1" s="1"/>
  <c r="I1697" i="1" s="1"/>
  <c r="I1699" i="1" s="1"/>
  <c r="I1701" i="1" s="1"/>
  <c r="I1703" i="1" s="1"/>
  <c r="I1705" i="1" s="1"/>
  <c r="I1707" i="1" s="1"/>
  <c r="I1709" i="1" s="1"/>
  <c r="I1711" i="1" s="1"/>
  <c r="I1713" i="1" s="1"/>
  <c r="I1715" i="1" s="1"/>
  <c r="I1717" i="1" s="1"/>
  <c r="I1719" i="1" s="1"/>
  <c r="I1721" i="1" s="1"/>
  <c r="I1723" i="1" s="1"/>
  <c r="I1725" i="1" s="1"/>
  <c r="I1727" i="1" s="1"/>
  <c r="I1729" i="1" s="1"/>
  <c r="I1731" i="1" s="1"/>
  <c r="I1733" i="1" s="1"/>
  <c r="I1735" i="1" s="1"/>
  <c r="I1737" i="1" s="1"/>
  <c r="I1739" i="1" s="1"/>
  <c r="I1741" i="1" s="1"/>
  <c r="I1743" i="1" s="1"/>
  <c r="I1745" i="1" s="1"/>
  <c r="I1747" i="1" s="1"/>
  <c r="I1749" i="1" s="1"/>
  <c r="I1751" i="1" s="1"/>
  <c r="I1753" i="1" s="1"/>
  <c r="I1755" i="1" s="1"/>
  <c r="I1757" i="1" s="1"/>
  <c r="I1759" i="1" s="1"/>
  <c r="I1761" i="1" s="1"/>
  <c r="I1763" i="1" s="1"/>
  <c r="I1765" i="1" s="1"/>
  <c r="I1767" i="1" s="1"/>
  <c r="I1769" i="1" s="1"/>
  <c r="I1771" i="1" s="1"/>
  <c r="I1773" i="1" s="1"/>
  <c r="I1775" i="1" s="1"/>
  <c r="I1777" i="1" s="1"/>
  <c r="I1779" i="1" s="1"/>
  <c r="I1781" i="1" s="1"/>
  <c r="I1783" i="1" s="1"/>
  <c r="I1785" i="1" s="1"/>
  <c r="I1787" i="1" s="1"/>
  <c r="I1789" i="1" s="1"/>
  <c r="I1791" i="1" s="1"/>
  <c r="I1793" i="1" s="1"/>
  <c r="I1795" i="1" s="1"/>
  <c r="I1797" i="1" s="1"/>
  <c r="I1799" i="1" s="1"/>
  <c r="I1801" i="1" s="1"/>
  <c r="I1803" i="1" s="1"/>
  <c r="I1805" i="1" s="1"/>
  <c r="I1807" i="1" s="1"/>
  <c r="I1809" i="1" s="1"/>
  <c r="I1811" i="1" s="1"/>
  <c r="I1813" i="1" s="1"/>
  <c r="I1815" i="1" s="1"/>
  <c r="I1817" i="1" s="1"/>
  <c r="I1819" i="1" s="1"/>
  <c r="I1821" i="1" s="1"/>
  <c r="I1823" i="1" s="1"/>
  <c r="I1825" i="1" s="1"/>
  <c r="I1827" i="1" s="1"/>
  <c r="I1829" i="1" s="1"/>
  <c r="I1831" i="1" s="1"/>
  <c r="I1833" i="1" s="1"/>
  <c r="I1835" i="1" s="1"/>
  <c r="I1837" i="1" s="1"/>
  <c r="I1839" i="1" s="1"/>
  <c r="I1841" i="1" s="1"/>
  <c r="I1843" i="1" s="1"/>
  <c r="I1845" i="1" s="1"/>
  <c r="I1847" i="1" s="1"/>
  <c r="I1849" i="1" s="1"/>
  <c r="I1851" i="1" s="1"/>
  <c r="I1853" i="1" s="1"/>
  <c r="I1855" i="1" s="1"/>
  <c r="I1857" i="1" s="1"/>
  <c r="I1859" i="1" s="1"/>
  <c r="I1861" i="1" s="1"/>
  <c r="I1863" i="1" s="1"/>
  <c r="I1865" i="1" s="1"/>
  <c r="I1867" i="1" s="1"/>
  <c r="I1869" i="1" s="1"/>
  <c r="I1871" i="1" s="1"/>
  <c r="I1873" i="1" s="1"/>
  <c r="I1875" i="1" s="1"/>
  <c r="I1877" i="1" s="1"/>
  <c r="I1879" i="1" s="1"/>
  <c r="I1881" i="1" s="1"/>
  <c r="I1883" i="1" s="1"/>
  <c r="I1885" i="1" s="1"/>
  <c r="I1887" i="1" s="1"/>
  <c r="I1889" i="1" s="1"/>
  <c r="I1891" i="1" s="1"/>
  <c r="I1893" i="1" s="1"/>
  <c r="I1895" i="1" s="1"/>
  <c r="I1897" i="1" s="1"/>
  <c r="I1899" i="1" s="1"/>
  <c r="I1901" i="1" s="1"/>
  <c r="I1903" i="1" s="1"/>
  <c r="I1905" i="1" s="1"/>
  <c r="I1907" i="1" s="1"/>
  <c r="I1909" i="1" s="1"/>
  <c r="I1911" i="1" s="1"/>
  <c r="I1913" i="1" s="1"/>
  <c r="I1915" i="1" s="1"/>
  <c r="I1917" i="1" s="1"/>
  <c r="I1919" i="1" s="1"/>
  <c r="I1921" i="1" s="1"/>
  <c r="I1923" i="1" s="1"/>
  <c r="I1925" i="1" s="1"/>
  <c r="I1927" i="1" s="1"/>
  <c r="I1929" i="1" s="1"/>
  <c r="I1931" i="1" s="1"/>
  <c r="I1933" i="1" s="1"/>
  <c r="I1935" i="1" s="1"/>
  <c r="I1937" i="1" s="1"/>
  <c r="I1939" i="1" s="1"/>
  <c r="I1941" i="1" s="1"/>
  <c r="I1943" i="1" s="1"/>
  <c r="I1945" i="1" s="1"/>
  <c r="I1947" i="1" s="1"/>
  <c r="I1949" i="1" s="1"/>
  <c r="I1951" i="1" s="1"/>
  <c r="I1953" i="1" s="1"/>
  <c r="I1955" i="1" s="1"/>
  <c r="I1957" i="1" s="1"/>
  <c r="I1959" i="1" s="1"/>
  <c r="I1961" i="1" s="1"/>
  <c r="I1963" i="1" s="1"/>
  <c r="I1965" i="1" s="1"/>
  <c r="I1967" i="1" s="1"/>
  <c r="I1969" i="1" s="1"/>
  <c r="I1971" i="1" s="1"/>
  <c r="I1973" i="1" s="1"/>
  <c r="I1975" i="1" s="1"/>
  <c r="I1977" i="1" s="1"/>
  <c r="I1979" i="1" s="1"/>
  <c r="I1981" i="1" s="1"/>
  <c r="I1983" i="1" s="1"/>
  <c r="I1985" i="1" s="1"/>
  <c r="I1987" i="1" s="1"/>
  <c r="I1989" i="1" s="1"/>
  <c r="I1991" i="1" s="1"/>
  <c r="I1993" i="1" s="1"/>
  <c r="I1995" i="1" s="1"/>
  <c r="I1997" i="1" s="1"/>
  <c r="I1999" i="1" s="1"/>
  <c r="I2001" i="1" s="1"/>
  <c r="I2003" i="1" s="1"/>
  <c r="I2005" i="1" s="1"/>
  <c r="I2007" i="1" s="1"/>
  <c r="I2009" i="1" s="1"/>
  <c r="I2011" i="1" s="1"/>
  <c r="I2013" i="1" s="1"/>
  <c r="I2015" i="1" s="1"/>
  <c r="I2017" i="1" s="1"/>
  <c r="I2019" i="1" s="1"/>
  <c r="I2021" i="1" s="1"/>
  <c r="I2023" i="1" s="1"/>
  <c r="I2025" i="1" s="1"/>
  <c r="I2027" i="1" s="1"/>
  <c r="I2029" i="1" s="1"/>
  <c r="I2031" i="1" s="1"/>
  <c r="I2033" i="1" s="1"/>
  <c r="I2035" i="1" s="1"/>
  <c r="I2037" i="1" s="1"/>
  <c r="I2039" i="1" s="1"/>
  <c r="I2041" i="1" s="1"/>
  <c r="I2043" i="1" s="1"/>
  <c r="I2045" i="1" s="1"/>
  <c r="I2047" i="1" s="1"/>
  <c r="I2049" i="1" s="1"/>
  <c r="I2051" i="1" s="1"/>
  <c r="I2053" i="1" s="1"/>
  <c r="I2055" i="1" s="1"/>
  <c r="I2057" i="1" s="1"/>
  <c r="I2059" i="1" s="1"/>
  <c r="I2061" i="1" s="1"/>
  <c r="I2063" i="1" s="1"/>
  <c r="I2065" i="1" s="1"/>
  <c r="I2067" i="1" s="1"/>
  <c r="I2069" i="1" s="1"/>
  <c r="I2071" i="1" s="1"/>
  <c r="I2073" i="1" s="1"/>
  <c r="I2075" i="1" s="1"/>
  <c r="I2077" i="1" s="1"/>
  <c r="I2079" i="1" s="1"/>
  <c r="I2081" i="1" s="1"/>
  <c r="I2083" i="1" s="1"/>
  <c r="O939" i="1"/>
  <c r="O941" i="1" s="1"/>
  <c r="O943" i="1" s="1"/>
  <c r="O945" i="1" s="1"/>
  <c r="O947" i="1" s="1"/>
  <c r="O954" i="1"/>
  <c r="O956" i="1" s="1"/>
  <c r="O958" i="1" s="1"/>
  <c r="O960" i="1" s="1"/>
  <c r="O962" i="1" s="1"/>
  <c r="O964" i="1" s="1"/>
  <c r="O966" i="1" s="1"/>
  <c r="O968" i="1" s="1"/>
  <c r="O970" i="1" s="1"/>
  <c r="O972" i="1" s="1"/>
  <c r="O974" i="1" s="1"/>
  <c r="O976" i="1" s="1"/>
  <c r="O978" i="1" s="1"/>
  <c r="O980" i="1" s="1"/>
  <c r="O982" i="1" s="1"/>
  <c r="O984" i="1" s="1"/>
  <c r="O986" i="1" s="1"/>
  <c r="O988" i="1" s="1"/>
  <c r="O990" i="1" s="1"/>
  <c r="O992" i="1" s="1"/>
  <c r="O994" i="1" s="1"/>
  <c r="O996" i="1" s="1"/>
  <c r="O998" i="1" s="1"/>
  <c r="O1000" i="1" s="1"/>
  <c r="O1002" i="1" s="1"/>
  <c r="O1004" i="1" s="1"/>
  <c r="O1006" i="1" s="1"/>
  <c r="O1008" i="1" s="1"/>
  <c r="O1010" i="1" s="1"/>
  <c r="O1012" i="1" s="1"/>
  <c r="O1014" i="1" s="1"/>
  <c r="O1016" i="1" s="1"/>
  <c r="O1018" i="1" s="1"/>
  <c r="O1020" i="1" s="1"/>
  <c r="O1022" i="1" s="1"/>
  <c r="O1024" i="1" s="1"/>
  <c r="O1026" i="1" s="1"/>
  <c r="O1028" i="1" s="1"/>
  <c r="O1030" i="1" s="1"/>
  <c r="O1032" i="1" s="1"/>
  <c r="O1034" i="1" s="1"/>
  <c r="O1036" i="1" s="1"/>
  <c r="O1038" i="1" s="1"/>
  <c r="O1040" i="1" s="1"/>
  <c r="O1042" i="1" s="1"/>
  <c r="O1044" i="1" s="1"/>
  <c r="O1046" i="1" s="1"/>
  <c r="O1048" i="1" s="1"/>
  <c r="O1050" i="1" s="1"/>
  <c r="O1052" i="1" s="1"/>
  <c r="O1054" i="1" s="1"/>
  <c r="O1056" i="1" s="1"/>
  <c r="O1058" i="1" s="1"/>
  <c r="O1060" i="1" s="1"/>
  <c r="O1062" i="1" s="1"/>
  <c r="O1064" i="1" s="1"/>
  <c r="O1066" i="1" s="1"/>
  <c r="O1068" i="1" s="1"/>
  <c r="O1070" i="1" s="1"/>
  <c r="O1072" i="1" s="1"/>
  <c r="O1074" i="1" s="1"/>
  <c r="O1076" i="1" s="1"/>
  <c r="O1078" i="1" s="1"/>
  <c r="O1080" i="1" s="1"/>
  <c r="O1082" i="1" s="1"/>
  <c r="O1084" i="1" s="1"/>
  <c r="O1086" i="1" s="1"/>
  <c r="O1088" i="1" s="1"/>
  <c r="O1090" i="1" s="1"/>
  <c r="O1092" i="1" s="1"/>
  <c r="O1094" i="1" s="1"/>
  <c r="O1096" i="1" s="1"/>
  <c r="O1098" i="1" s="1"/>
  <c r="O1100" i="1" s="1"/>
  <c r="O1102" i="1" s="1"/>
  <c r="O1104" i="1" s="1"/>
  <c r="O1106" i="1" s="1"/>
  <c r="O1108" i="1" s="1"/>
  <c r="O1110" i="1" s="1"/>
  <c r="O1112" i="1" s="1"/>
  <c r="O1114" i="1" s="1"/>
  <c r="O1116" i="1" s="1"/>
  <c r="O1118" i="1" s="1"/>
  <c r="O1120" i="1" s="1"/>
  <c r="O1122" i="1" s="1"/>
  <c r="O1124" i="1" s="1"/>
  <c r="O1126" i="1" s="1"/>
  <c r="O1128" i="1" s="1"/>
  <c r="O1130" i="1" s="1"/>
  <c r="O1132" i="1" s="1"/>
  <c r="O1134" i="1" s="1"/>
  <c r="O1136" i="1" s="1"/>
  <c r="O1138" i="1" s="1"/>
  <c r="O1140" i="1" s="1"/>
  <c r="O1142" i="1" s="1"/>
  <c r="O1144" i="1" s="1"/>
  <c r="O1146" i="1" s="1"/>
  <c r="O1148" i="1" s="1"/>
  <c r="O1150" i="1" s="1"/>
  <c r="O1152" i="1" s="1"/>
  <c r="O1154" i="1" s="1"/>
  <c r="O1156" i="1" s="1"/>
  <c r="O1158" i="1" s="1"/>
  <c r="O1160" i="1" s="1"/>
  <c r="O1162" i="1" s="1"/>
  <c r="O1164" i="1" s="1"/>
  <c r="O1166" i="1" s="1"/>
  <c r="O1168" i="1" s="1"/>
  <c r="O1170" i="1" s="1"/>
  <c r="O1172" i="1" s="1"/>
  <c r="O1174" i="1" s="1"/>
  <c r="O1176" i="1" s="1"/>
  <c r="O1178" i="1" s="1"/>
  <c r="O1180" i="1" s="1"/>
  <c r="O1182" i="1" s="1"/>
  <c r="O1184" i="1" s="1"/>
  <c r="O1186" i="1" s="1"/>
  <c r="O1188" i="1" s="1"/>
  <c r="O1190" i="1" s="1"/>
  <c r="O1192" i="1" s="1"/>
  <c r="O1194" i="1" s="1"/>
  <c r="O1196" i="1" s="1"/>
  <c r="O1198" i="1" s="1"/>
  <c r="O1200" i="1" s="1"/>
  <c r="O1202" i="1" s="1"/>
  <c r="O1204" i="1" s="1"/>
  <c r="O1206" i="1" s="1"/>
  <c r="O1208" i="1" s="1"/>
  <c r="O1210" i="1" s="1"/>
  <c r="O1212" i="1" s="1"/>
  <c r="O1214" i="1" s="1"/>
  <c r="O1216" i="1" s="1"/>
  <c r="O1218" i="1" s="1"/>
  <c r="O1220" i="1" s="1"/>
  <c r="O1222" i="1" s="1"/>
  <c r="O1224" i="1" s="1"/>
  <c r="O1226" i="1" s="1"/>
  <c r="O1229" i="1" s="1"/>
  <c r="O1231" i="1" s="1"/>
  <c r="O1233" i="1" s="1"/>
  <c r="O1235" i="1" s="1"/>
  <c r="O1237" i="1" s="1"/>
  <c r="O1239" i="1" s="1"/>
  <c r="O1241" i="1" s="1"/>
  <c r="O1243" i="1" s="1"/>
  <c r="O1245" i="1" s="1"/>
  <c r="O1247" i="1" s="1"/>
  <c r="O1249" i="1" s="1"/>
  <c r="O1251" i="1" s="1"/>
  <c r="O1253" i="1" s="1"/>
  <c r="O1255" i="1" s="1"/>
  <c r="O1257" i="1" s="1"/>
  <c r="O1259" i="1" s="1"/>
  <c r="O1261" i="1" s="1"/>
  <c r="O1263" i="1" s="1"/>
  <c r="O1265" i="1" s="1"/>
  <c r="O1267" i="1" s="1"/>
  <c r="O1269" i="1" s="1"/>
  <c r="O1271" i="1" s="1"/>
  <c r="O1273" i="1" s="1"/>
  <c r="AJ1335" i="1"/>
  <c r="AJ1341" i="1" s="1"/>
  <c r="AJ1343" i="1" s="1"/>
  <c r="AJ1345" i="1" s="1"/>
  <c r="AJ1347" i="1" s="1"/>
  <c r="AJ1349" i="1" s="1"/>
  <c r="AJ1351" i="1" s="1"/>
  <c r="AJ1353" i="1" s="1"/>
  <c r="AJ1355" i="1" s="1"/>
  <c r="AJ1357" i="1" s="1"/>
  <c r="AJ1359" i="1" s="1"/>
  <c r="AJ1361" i="1" s="1"/>
  <c r="AJ1363" i="1" s="1"/>
  <c r="AJ1365" i="1" s="1"/>
  <c r="AJ1367" i="1" s="1"/>
  <c r="AJ1369" i="1" s="1"/>
  <c r="AJ1371" i="1" s="1"/>
  <c r="AJ1373" i="1" s="1"/>
  <c r="AJ1375" i="1" s="1"/>
  <c r="AJ1377" i="1" s="1"/>
  <c r="AJ1379" i="1" s="1"/>
  <c r="AJ1381" i="1" s="1"/>
  <c r="AJ1383" i="1" s="1"/>
  <c r="AJ1385" i="1" s="1"/>
  <c r="AJ1387" i="1" s="1"/>
  <c r="AJ1389" i="1" s="1"/>
  <c r="AJ1391" i="1" s="1"/>
  <c r="AJ1393" i="1" s="1"/>
  <c r="AJ1395" i="1" s="1"/>
  <c r="AJ1397" i="1" s="1"/>
  <c r="AJ1399" i="1" s="1"/>
  <c r="AJ1401" i="1" s="1"/>
  <c r="AJ1403" i="1" s="1"/>
  <c r="AJ1405" i="1" s="1"/>
  <c r="AJ1407" i="1" s="1"/>
  <c r="AJ1409" i="1" s="1"/>
  <c r="AJ1411" i="1" s="1"/>
  <c r="AJ1413" i="1" s="1"/>
  <c r="AJ1415" i="1" s="1"/>
  <c r="AJ1417" i="1" s="1"/>
  <c r="AJ1419" i="1" s="1"/>
  <c r="AJ1421" i="1" s="1"/>
  <c r="AJ1423" i="1" s="1"/>
  <c r="AJ1425" i="1" s="1"/>
  <c r="AJ1427" i="1" s="1"/>
  <c r="AJ1429" i="1" s="1"/>
  <c r="AJ1431" i="1" s="1"/>
  <c r="AJ1433" i="1" s="1"/>
  <c r="AJ1435" i="1" s="1"/>
  <c r="AJ1437" i="1" s="1"/>
  <c r="AJ1439" i="1" s="1"/>
  <c r="AJ1441" i="1" s="1"/>
  <c r="AJ1443" i="1" s="1"/>
  <c r="AJ1445" i="1" s="1"/>
  <c r="AJ1447" i="1" s="1"/>
  <c r="AJ1449" i="1" s="1"/>
  <c r="AJ1451" i="1" s="1"/>
  <c r="AJ1453" i="1" s="1"/>
  <c r="AJ1455" i="1" s="1"/>
  <c r="AJ1457" i="1" s="1"/>
  <c r="AJ1459" i="1" s="1"/>
  <c r="AJ1461" i="1" s="1"/>
  <c r="AJ1463" i="1" s="1"/>
  <c r="AJ1465" i="1" s="1"/>
  <c r="AJ1467" i="1" s="1"/>
  <c r="AJ1469" i="1" s="1"/>
  <c r="AJ1471" i="1" s="1"/>
  <c r="AJ1473" i="1" s="1"/>
  <c r="AJ1475" i="1" s="1"/>
  <c r="AJ1477" i="1" s="1"/>
  <c r="AJ1479" i="1" s="1"/>
  <c r="AJ1481" i="1" s="1"/>
  <c r="AJ1483" i="1" s="1"/>
  <c r="AJ1485" i="1" s="1"/>
  <c r="AJ1487" i="1" s="1"/>
  <c r="AJ1489" i="1" s="1"/>
  <c r="AJ1491" i="1" s="1"/>
  <c r="AJ1493" i="1" s="1"/>
  <c r="AJ1495" i="1" s="1"/>
  <c r="AJ1497" i="1" s="1"/>
  <c r="AJ1499" i="1" s="1"/>
  <c r="AJ1501" i="1" s="1"/>
  <c r="AJ1503" i="1" s="1"/>
  <c r="AJ1505" i="1" s="1"/>
  <c r="AJ1507" i="1" s="1"/>
  <c r="AJ1509" i="1" s="1"/>
  <c r="AJ1511" i="1" s="1"/>
  <c r="AJ1513" i="1" s="1"/>
  <c r="AJ1515" i="1" s="1"/>
  <c r="AJ1517" i="1" s="1"/>
  <c r="AJ1519" i="1" s="1"/>
  <c r="AJ1521" i="1" s="1"/>
  <c r="AJ1523" i="1" s="1"/>
  <c r="AJ1525" i="1" s="1"/>
  <c r="AJ1527" i="1" s="1"/>
  <c r="AJ1529" i="1" s="1"/>
  <c r="AJ1531" i="1" s="1"/>
  <c r="AJ1533" i="1" s="1"/>
  <c r="AJ1535" i="1" s="1"/>
  <c r="AJ1537" i="1" s="1"/>
  <c r="AJ1539" i="1" s="1"/>
  <c r="AJ1541" i="1" s="1"/>
  <c r="AJ1543" i="1" s="1"/>
  <c r="AJ1545" i="1" s="1"/>
  <c r="AJ1547" i="1" s="1"/>
  <c r="AJ1549" i="1" s="1"/>
  <c r="AJ1551" i="1" s="1"/>
  <c r="AJ1553" i="1" s="1"/>
  <c r="AJ1555" i="1" s="1"/>
  <c r="AJ1557" i="1" s="1"/>
  <c r="AJ1559" i="1" s="1"/>
  <c r="AJ1561" i="1" s="1"/>
  <c r="AJ1563" i="1" s="1"/>
  <c r="AJ1565" i="1" s="1"/>
  <c r="AJ1567" i="1" s="1"/>
  <c r="AJ1569" i="1" s="1"/>
  <c r="AJ1571" i="1" s="1"/>
  <c r="AJ1573" i="1" s="1"/>
  <c r="AJ1575" i="1" s="1"/>
  <c r="AJ1577" i="1" s="1"/>
  <c r="AJ1579" i="1" s="1"/>
  <c r="AJ1581" i="1" s="1"/>
  <c r="AJ1583" i="1" s="1"/>
  <c r="AJ1585" i="1" s="1"/>
  <c r="AJ1587" i="1" s="1"/>
  <c r="AJ1589" i="1" s="1"/>
  <c r="AJ1591" i="1" s="1"/>
  <c r="AJ1593" i="1" s="1"/>
  <c r="AJ1595" i="1" s="1"/>
  <c r="AJ1597" i="1" s="1"/>
  <c r="AJ1599" i="1" s="1"/>
  <c r="AJ1601" i="1" s="1"/>
  <c r="AJ1603" i="1" s="1"/>
  <c r="AJ1605" i="1" s="1"/>
  <c r="AJ1607" i="1" s="1"/>
  <c r="AJ1609" i="1" s="1"/>
  <c r="AJ1611" i="1" s="1"/>
  <c r="AJ1613" i="1" s="1"/>
  <c r="AJ1615" i="1" s="1"/>
  <c r="AJ1617" i="1" s="1"/>
  <c r="AJ1619" i="1" s="1"/>
  <c r="AJ1621" i="1" s="1"/>
  <c r="AJ1623" i="1" s="1"/>
  <c r="AJ1625" i="1" s="1"/>
  <c r="AJ1627" i="1" s="1"/>
  <c r="AJ1629" i="1" s="1"/>
  <c r="AJ1631" i="1" s="1"/>
  <c r="AJ1633" i="1" s="1"/>
  <c r="AJ1635" i="1" s="1"/>
  <c r="AJ1637" i="1" s="1"/>
  <c r="AJ1639" i="1" s="1"/>
  <c r="AJ1641" i="1" s="1"/>
  <c r="AJ1643" i="1" s="1"/>
  <c r="AJ1645" i="1" s="1"/>
  <c r="AJ1647" i="1" s="1"/>
  <c r="AJ1649" i="1" s="1"/>
  <c r="AJ1651" i="1" s="1"/>
  <c r="AJ1653" i="1" s="1"/>
  <c r="AJ1655" i="1" s="1"/>
  <c r="AJ1657" i="1" s="1"/>
  <c r="AJ1659" i="1" s="1"/>
  <c r="AJ1661" i="1" s="1"/>
  <c r="AJ1663" i="1" s="1"/>
  <c r="AJ1665" i="1" s="1"/>
  <c r="AJ1667" i="1" s="1"/>
  <c r="AJ1669" i="1" s="1"/>
  <c r="AJ1671" i="1" s="1"/>
  <c r="AJ1673" i="1" s="1"/>
  <c r="AJ1675" i="1" s="1"/>
  <c r="AJ1677" i="1" s="1"/>
  <c r="AJ1679" i="1" s="1"/>
  <c r="AJ1681" i="1" s="1"/>
  <c r="AJ1683" i="1" s="1"/>
  <c r="AJ1685" i="1" s="1"/>
  <c r="AJ1687" i="1" s="1"/>
  <c r="AJ1689" i="1" s="1"/>
  <c r="AJ1691" i="1" s="1"/>
  <c r="AJ1693" i="1" s="1"/>
  <c r="AJ1695" i="1" s="1"/>
  <c r="AJ1697" i="1" s="1"/>
  <c r="AJ1699" i="1" s="1"/>
  <c r="AJ1701" i="1" s="1"/>
  <c r="AJ1703" i="1" s="1"/>
  <c r="AJ1705" i="1" s="1"/>
  <c r="AJ1707" i="1" s="1"/>
  <c r="AJ1709" i="1" s="1"/>
  <c r="AJ1711" i="1" s="1"/>
  <c r="AJ1713" i="1" s="1"/>
  <c r="AJ1715" i="1" s="1"/>
  <c r="AJ1717" i="1" s="1"/>
  <c r="AJ1719" i="1" s="1"/>
  <c r="AJ1721" i="1" s="1"/>
  <c r="AJ1723" i="1" s="1"/>
  <c r="AJ1725" i="1" s="1"/>
  <c r="AJ1727" i="1" s="1"/>
  <c r="AJ1729" i="1" s="1"/>
  <c r="AJ1731" i="1" s="1"/>
  <c r="AJ1733" i="1" s="1"/>
  <c r="AJ1735" i="1" s="1"/>
  <c r="AJ1737" i="1" s="1"/>
  <c r="AJ1739" i="1" s="1"/>
  <c r="AJ1741" i="1" s="1"/>
  <c r="AJ1743" i="1" s="1"/>
  <c r="AJ1745" i="1" s="1"/>
  <c r="AJ1747" i="1" s="1"/>
  <c r="AJ1749" i="1" s="1"/>
  <c r="AJ1751" i="1" s="1"/>
  <c r="AJ1753" i="1" s="1"/>
  <c r="AJ1755" i="1" s="1"/>
  <c r="AJ1757" i="1" s="1"/>
  <c r="AJ1759" i="1" s="1"/>
  <c r="AJ1761" i="1" s="1"/>
  <c r="AJ1763" i="1" s="1"/>
  <c r="AJ1765" i="1" s="1"/>
  <c r="AJ1767" i="1" s="1"/>
  <c r="AJ1769" i="1" s="1"/>
  <c r="AJ1771" i="1" s="1"/>
  <c r="AJ1773" i="1" s="1"/>
  <c r="AJ1775" i="1" s="1"/>
  <c r="AJ1777" i="1" s="1"/>
  <c r="AJ1779" i="1" s="1"/>
  <c r="AJ1781" i="1" s="1"/>
  <c r="AJ1783" i="1" s="1"/>
  <c r="AJ1785" i="1" s="1"/>
  <c r="AJ1787" i="1" s="1"/>
  <c r="AJ1789" i="1" s="1"/>
  <c r="AJ1791" i="1" s="1"/>
  <c r="AJ1793" i="1" s="1"/>
  <c r="AJ1795" i="1" s="1"/>
  <c r="AJ1797" i="1" s="1"/>
  <c r="AJ1799" i="1" s="1"/>
  <c r="AJ1801" i="1" s="1"/>
  <c r="AJ1803" i="1" s="1"/>
  <c r="AJ1805" i="1" s="1"/>
  <c r="AJ1807" i="1" s="1"/>
  <c r="AJ1809" i="1" s="1"/>
  <c r="AJ1811" i="1" s="1"/>
  <c r="AJ1813" i="1" s="1"/>
  <c r="AJ1815" i="1" s="1"/>
  <c r="AJ1817" i="1" s="1"/>
  <c r="AJ1819" i="1" s="1"/>
  <c r="AJ1821" i="1" s="1"/>
  <c r="AJ1823" i="1" s="1"/>
  <c r="AJ1825" i="1" s="1"/>
  <c r="AJ1827" i="1" s="1"/>
  <c r="AJ1829" i="1" s="1"/>
  <c r="AJ1831" i="1" s="1"/>
  <c r="AJ1833" i="1" s="1"/>
  <c r="AJ1835" i="1" s="1"/>
  <c r="AJ1837" i="1" s="1"/>
  <c r="AJ1839" i="1" s="1"/>
  <c r="AJ1841" i="1" s="1"/>
  <c r="AJ1843" i="1" s="1"/>
  <c r="AJ1845" i="1" s="1"/>
  <c r="AJ1847" i="1" s="1"/>
  <c r="AJ1849" i="1" s="1"/>
  <c r="AJ1851" i="1" s="1"/>
  <c r="AJ1853" i="1" s="1"/>
  <c r="AJ1855" i="1" s="1"/>
  <c r="AJ1857" i="1" s="1"/>
  <c r="AJ1859" i="1" s="1"/>
  <c r="AJ1861" i="1" s="1"/>
  <c r="AJ1863" i="1" s="1"/>
  <c r="AJ1865" i="1" s="1"/>
  <c r="AJ1867" i="1" s="1"/>
  <c r="AJ1869" i="1" s="1"/>
  <c r="AJ1871" i="1" s="1"/>
  <c r="AJ1873" i="1" s="1"/>
  <c r="AJ1875" i="1" s="1"/>
  <c r="AJ1877" i="1" s="1"/>
  <c r="AJ1879" i="1" s="1"/>
  <c r="AJ1881" i="1" s="1"/>
  <c r="AJ1883" i="1" s="1"/>
  <c r="AJ1885" i="1" s="1"/>
  <c r="AJ1887" i="1" s="1"/>
  <c r="AJ1889" i="1" s="1"/>
  <c r="AJ1891" i="1" s="1"/>
  <c r="AJ1893" i="1" s="1"/>
  <c r="AJ1895" i="1" s="1"/>
  <c r="AJ1897" i="1" s="1"/>
  <c r="AJ1899" i="1" s="1"/>
  <c r="AJ1901" i="1" s="1"/>
  <c r="AJ1903" i="1" s="1"/>
  <c r="AJ1905" i="1" s="1"/>
  <c r="AJ1907" i="1" s="1"/>
  <c r="AJ1909" i="1" s="1"/>
  <c r="AJ1911" i="1" s="1"/>
  <c r="AJ1913" i="1" s="1"/>
  <c r="AJ1915" i="1" s="1"/>
  <c r="AJ1917" i="1" s="1"/>
  <c r="AJ1919" i="1" s="1"/>
  <c r="AJ1921" i="1" s="1"/>
  <c r="AJ1923" i="1" s="1"/>
  <c r="AJ1925" i="1" s="1"/>
  <c r="AJ1927" i="1" s="1"/>
  <c r="AJ1929" i="1" s="1"/>
  <c r="AJ1931" i="1" s="1"/>
  <c r="AJ1933" i="1" s="1"/>
  <c r="AJ1935" i="1" s="1"/>
  <c r="AJ1937" i="1" s="1"/>
  <c r="AJ1939" i="1" s="1"/>
  <c r="AJ1941" i="1" s="1"/>
  <c r="AJ1943" i="1" s="1"/>
  <c r="AJ1945" i="1" s="1"/>
  <c r="AJ1947" i="1" s="1"/>
  <c r="AJ1949" i="1" s="1"/>
  <c r="AJ1951" i="1" s="1"/>
  <c r="AJ1953" i="1" s="1"/>
  <c r="AJ1955" i="1" s="1"/>
  <c r="AJ1957" i="1" s="1"/>
  <c r="AJ1959" i="1" s="1"/>
  <c r="AJ1961" i="1" s="1"/>
  <c r="AJ1963" i="1" s="1"/>
  <c r="AJ1965" i="1" s="1"/>
  <c r="AJ1967" i="1" s="1"/>
  <c r="AJ1969" i="1" s="1"/>
  <c r="AJ1971" i="1" s="1"/>
  <c r="AJ1973" i="1" s="1"/>
  <c r="AJ1975" i="1" s="1"/>
  <c r="AJ1977" i="1" s="1"/>
  <c r="AJ1979" i="1" s="1"/>
  <c r="AJ1981" i="1" s="1"/>
  <c r="AJ1983" i="1" s="1"/>
  <c r="AJ1985" i="1" s="1"/>
  <c r="AJ1987" i="1" s="1"/>
  <c r="AJ1989" i="1" s="1"/>
  <c r="AJ1991" i="1" s="1"/>
  <c r="AJ1993" i="1" s="1"/>
  <c r="AJ1995" i="1" s="1"/>
  <c r="AJ1997" i="1" s="1"/>
  <c r="AJ1999" i="1" s="1"/>
  <c r="AJ2001" i="1" s="1"/>
  <c r="AJ2003" i="1" s="1"/>
  <c r="AJ2005" i="1" s="1"/>
  <c r="AJ2007" i="1" s="1"/>
  <c r="AJ2009" i="1" s="1"/>
  <c r="AJ2011" i="1" s="1"/>
  <c r="AJ2013" i="1" s="1"/>
  <c r="AJ2015" i="1" s="1"/>
  <c r="AJ2017" i="1" s="1"/>
  <c r="AJ2019" i="1" s="1"/>
  <c r="AJ2021" i="1" s="1"/>
  <c r="AJ2023" i="1" s="1"/>
  <c r="AJ2025" i="1" s="1"/>
  <c r="AJ2027" i="1" s="1"/>
  <c r="AJ2029" i="1" s="1"/>
  <c r="AJ2031" i="1" s="1"/>
  <c r="AJ2033" i="1" s="1"/>
  <c r="AJ2035" i="1" s="1"/>
  <c r="AJ2037" i="1" s="1"/>
  <c r="AJ2039" i="1" s="1"/>
  <c r="AJ2041" i="1" s="1"/>
  <c r="AJ2043" i="1" s="1"/>
  <c r="AJ2045" i="1" s="1"/>
  <c r="AJ2047" i="1" s="1"/>
  <c r="AJ2049" i="1" s="1"/>
  <c r="AJ2051" i="1" s="1"/>
  <c r="AJ2053" i="1" s="1"/>
  <c r="AJ2055" i="1" s="1"/>
  <c r="AJ2057" i="1" s="1"/>
  <c r="AJ2059" i="1" s="1"/>
  <c r="AJ2061" i="1" s="1"/>
  <c r="AJ2063" i="1" s="1"/>
  <c r="AJ2065" i="1" s="1"/>
  <c r="AJ2067" i="1" s="1"/>
  <c r="AJ2069" i="1" s="1"/>
  <c r="AJ2071" i="1" s="1"/>
  <c r="AJ2073" i="1" s="1"/>
  <c r="AJ2075" i="1" s="1"/>
  <c r="AJ2077" i="1" s="1"/>
  <c r="AJ2079" i="1" s="1"/>
  <c r="AJ2081" i="1" s="1"/>
  <c r="AJ2083" i="1" s="1"/>
  <c r="AJ1339" i="1"/>
  <c r="AD1335" i="1"/>
  <c r="AD1341" i="1" s="1"/>
  <c r="AD1343" i="1" s="1"/>
  <c r="AD1345" i="1" s="1"/>
  <c r="AD1347" i="1" s="1"/>
  <c r="AD1349" i="1" s="1"/>
  <c r="AD1351" i="1" s="1"/>
  <c r="AD1353" i="1" s="1"/>
  <c r="AD1355" i="1" s="1"/>
  <c r="AD1357" i="1" s="1"/>
  <c r="AD1359" i="1" s="1"/>
  <c r="AD1361" i="1" s="1"/>
  <c r="AD1363" i="1" s="1"/>
  <c r="AD1365" i="1" s="1"/>
  <c r="AD1367" i="1" s="1"/>
  <c r="AD1369" i="1" s="1"/>
  <c r="AD1371" i="1" s="1"/>
  <c r="AD1373" i="1" s="1"/>
  <c r="AD1375" i="1" s="1"/>
  <c r="AD1377" i="1" s="1"/>
  <c r="AD1379" i="1" s="1"/>
  <c r="AD1381" i="1" s="1"/>
  <c r="AD1383" i="1" s="1"/>
  <c r="AD1385" i="1" s="1"/>
  <c r="AD1387" i="1" s="1"/>
  <c r="AD1389" i="1" s="1"/>
  <c r="AD1391" i="1" s="1"/>
  <c r="AD1393" i="1" s="1"/>
  <c r="AD1395" i="1" s="1"/>
  <c r="AD1397" i="1" s="1"/>
  <c r="AD1399" i="1" s="1"/>
  <c r="AD1401" i="1" s="1"/>
  <c r="AD1403" i="1" s="1"/>
  <c r="AD1405" i="1" s="1"/>
  <c r="AD1407" i="1" s="1"/>
  <c r="AD1409" i="1" s="1"/>
  <c r="AD1411" i="1" s="1"/>
  <c r="AD1413" i="1" s="1"/>
  <c r="AD1415" i="1" s="1"/>
  <c r="AD1417" i="1" s="1"/>
  <c r="AD1419" i="1" s="1"/>
  <c r="AD1421" i="1" s="1"/>
  <c r="AD1423" i="1" s="1"/>
  <c r="AD1425" i="1" s="1"/>
  <c r="AD1427" i="1" s="1"/>
  <c r="AD1429" i="1" s="1"/>
  <c r="AD1431" i="1" s="1"/>
  <c r="AD1433" i="1" s="1"/>
  <c r="AD1435" i="1" s="1"/>
  <c r="AD1437" i="1" s="1"/>
  <c r="AD1439" i="1" s="1"/>
  <c r="AD1441" i="1" s="1"/>
  <c r="AD1443" i="1" s="1"/>
  <c r="AD1445" i="1" s="1"/>
  <c r="AD1447" i="1" s="1"/>
  <c r="AD1449" i="1" s="1"/>
  <c r="AD1451" i="1" s="1"/>
  <c r="AD1453" i="1" s="1"/>
  <c r="AD1455" i="1" s="1"/>
  <c r="AD1457" i="1" s="1"/>
  <c r="AD1459" i="1" s="1"/>
  <c r="AD1461" i="1" s="1"/>
  <c r="AD1463" i="1" s="1"/>
  <c r="AD1465" i="1" s="1"/>
  <c r="AD1467" i="1" s="1"/>
  <c r="AD1469" i="1" s="1"/>
  <c r="AD1471" i="1" s="1"/>
  <c r="AD1473" i="1" s="1"/>
  <c r="AD1475" i="1" s="1"/>
  <c r="AD1477" i="1" s="1"/>
  <c r="AD1479" i="1" s="1"/>
  <c r="AD1481" i="1" s="1"/>
  <c r="AD1483" i="1" s="1"/>
  <c r="AD1485" i="1" s="1"/>
  <c r="AD1487" i="1" s="1"/>
  <c r="AD1489" i="1" s="1"/>
  <c r="AD1491" i="1" s="1"/>
  <c r="AD1493" i="1" s="1"/>
  <c r="AD1495" i="1" s="1"/>
  <c r="AD1497" i="1" s="1"/>
  <c r="AD1499" i="1" s="1"/>
  <c r="AD1501" i="1" s="1"/>
  <c r="AD1503" i="1" s="1"/>
  <c r="AD1505" i="1" s="1"/>
  <c r="AD1507" i="1" s="1"/>
  <c r="AD1509" i="1" s="1"/>
  <c r="AD1511" i="1" s="1"/>
  <c r="AD1513" i="1" s="1"/>
  <c r="AD1515" i="1" s="1"/>
  <c r="AD1517" i="1" s="1"/>
  <c r="AD1519" i="1" s="1"/>
  <c r="AD1521" i="1" s="1"/>
  <c r="AD1523" i="1" s="1"/>
  <c r="AD1525" i="1" s="1"/>
  <c r="AD1527" i="1" s="1"/>
  <c r="AD1529" i="1" s="1"/>
  <c r="AD1531" i="1" s="1"/>
  <c r="AD1533" i="1" s="1"/>
  <c r="AD1535" i="1" s="1"/>
  <c r="AD1537" i="1" s="1"/>
  <c r="AD1539" i="1" s="1"/>
  <c r="AD1541" i="1" s="1"/>
  <c r="AD1543" i="1" s="1"/>
  <c r="AD1545" i="1" s="1"/>
  <c r="AD1547" i="1" s="1"/>
  <c r="AD1549" i="1" s="1"/>
  <c r="AD1551" i="1" s="1"/>
  <c r="AD1553" i="1" s="1"/>
  <c r="AD1555" i="1" s="1"/>
  <c r="AD1557" i="1" s="1"/>
  <c r="AD1559" i="1" s="1"/>
  <c r="AD1561" i="1" s="1"/>
  <c r="AD1563" i="1" s="1"/>
  <c r="AD1565" i="1" s="1"/>
  <c r="AD1567" i="1" s="1"/>
  <c r="AD1569" i="1" s="1"/>
  <c r="AD1571" i="1" s="1"/>
  <c r="AD1573" i="1" s="1"/>
  <c r="AD1575" i="1" s="1"/>
  <c r="AD1577" i="1" s="1"/>
  <c r="AD1579" i="1" s="1"/>
  <c r="AD1581" i="1" s="1"/>
  <c r="AD1583" i="1" s="1"/>
  <c r="AD1585" i="1" s="1"/>
  <c r="AD1587" i="1" s="1"/>
  <c r="AD1589" i="1" s="1"/>
  <c r="AD1591" i="1" s="1"/>
  <c r="AD1593" i="1" s="1"/>
  <c r="AD1595" i="1" s="1"/>
  <c r="AD1597" i="1" s="1"/>
  <c r="AD1599" i="1" s="1"/>
  <c r="AD1601" i="1" s="1"/>
  <c r="AD1603" i="1" s="1"/>
  <c r="AD1605" i="1" s="1"/>
  <c r="AD1607" i="1" s="1"/>
  <c r="AD1609" i="1" s="1"/>
  <c r="AD1611" i="1" s="1"/>
  <c r="AD1613" i="1" s="1"/>
  <c r="AD1615" i="1" s="1"/>
  <c r="AD1617" i="1" s="1"/>
  <c r="AD1619" i="1" s="1"/>
  <c r="AD1621" i="1" s="1"/>
  <c r="AD1623" i="1" s="1"/>
  <c r="AD1625" i="1" s="1"/>
  <c r="AD1627" i="1" s="1"/>
  <c r="AD1629" i="1" s="1"/>
  <c r="AD1631" i="1" s="1"/>
  <c r="AD1633" i="1" s="1"/>
  <c r="AD1635" i="1" s="1"/>
  <c r="AD1637" i="1" s="1"/>
  <c r="AD1639" i="1" s="1"/>
  <c r="AD1641" i="1" s="1"/>
  <c r="AD1643" i="1" s="1"/>
  <c r="AD1645" i="1" s="1"/>
  <c r="AD1647" i="1" s="1"/>
  <c r="AD1649" i="1" s="1"/>
  <c r="AD1651" i="1" s="1"/>
  <c r="AD1653" i="1" s="1"/>
  <c r="AD1655" i="1" s="1"/>
  <c r="AD1657" i="1" s="1"/>
  <c r="AD1659" i="1" s="1"/>
  <c r="AD1661" i="1" s="1"/>
  <c r="AD1663" i="1" s="1"/>
  <c r="AD1665" i="1" s="1"/>
  <c r="AD1667" i="1" s="1"/>
  <c r="AD1669" i="1" s="1"/>
  <c r="AD1671" i="1" s="1"/>
  <c r="AD1673" i="1" s="1"/>
  <c r="AD1675" i="1" s="1"/>
  <c r="AD1677" i="1" s="1"/>
  <c r="AD1679" i="1" s="1"/>
  <c r="AD1681" i="1" s="1"/>
  <c r="AD1683" i="1" s="1"/>
  <c r="AD1685" i="1" s="1"/>
  <c r="AD1687" i="1" s="1"/>
  <c r="AD1689" i="1" s="1"/>
  <c r="AD1691" i="1" s="1"/>
  <c r="AD1693" i="1" s="1"/>
  <c r="AD1695" i="1" s="1"/>
  <c r="AD1697" i="1" s="1"/>
  <c r="AD1699" i="1" s="1"/>
  <c r="AD1701" i="1" s="1"/>
  <c r="AD1703" i="1" s="1"/>
  <c r="AD1705" i="1" s="1"/>
  <c r="AD1707" i="1" s="1"/>
  <c r="AD1709" i="1" s="1"/>
  <c r="AD1711" i="1" s="1"/>
  <c r="AD1713" i="1" s="1"/>
  <c r="AD1715" i="1" s="1"/>
  <c r="AD1717" i="1" s="1"/>
  <c r="AD1719" i="1" s="1"/>
  <c r="AD1721" i="1" s="1"/>
  <c r="AD1723" i="1" s="1"/>
  <c r="AD1725" i="1" s="1"/>
  <c r="AD1727" i="1" s="1"/>
  <c r="AD1729" i="1" s="1"/>
  <c r="AD1731" i="1" s="1"/>
  <c r="AD1733" i="1" s="1"/>
  <c r="AD1735" i="1" s="1"/>
  <c r="AD1737" i="1" s="1"/>
  <c r="AD1739" i="1" s="1"/>
  <c r="AD1741" i="1" s="1"/>
  <c r="AD1743" i="1" s="1"/>
  <c r="AD1745" i="1" s="1"/>
  <c r="AD1747" i="1" s="1"/>
  <c r="AD1749" i="1" s="1"/>
  <c r="AD1751" i="1" s="1"/>
  <c r="AD1753" i="1" s="1"/>
  <c r="AD1755" i="1" s="1"/>
  <c r="AD1757" i="1" s="1"/>
  <c r="AD1759" i="1" s="1"/>
  <c r="AD1761" i="1" s="1"/>
  <c r="AD1763" i="1" s="1"/>
  <c r="AD1765" i="1" s="1"/>
  <c r="AD1767" i="1" s="1"/>
  <c r="AD1769" i="1" s="1"/>
  <c r="AD1771" i="1" s="1"/>
  <c r="AD1773" i="1" s="1"/>
  <c r="AD1775" i="1" s="1"/>
  <c r="AD1777" i="1" s="1"/>
  <c r="AD1779" i="1" s="1"/>
  <c r="AD1781" i="1" s="1"/>
  <c r="AD1783" i="1" s="1"/>
  <c r="AD1785" i="1" s="1"/>
  <c r="AD1787" i="1" s="1"/>
  <c r="AD1789" i="1" s="1"/>
  <c r="AD1791" i="1" s="1"/>
  <c r="AD1793" i="1" s="1"/>
  <c r="AD1795" i="1" s="1"/>
  <c r="AD1797" i="1" s="1"/>
  <c r="AD1799" i="1" s="1"/>
  <c r="AD1801" i="1" s="1"/>
  <c r="AD1803" i="1" s="1"/>
  <c r="AD1805" i="1" s="1"/>
  <c r="AD1807" i="1" s="1"/>
  <c r="AD1809" i="1" s="1"/>
  <c r="AD1811" i="1" s="1"/>
  <c r="AD1813" i="1" s="1"/>
  <c r="AD1815" i="1" s="1"/>
  <c r="AD1817" i="1" s="1"/>
  <c r="AD1819" i="1" s="1"/>
  <c r="AD1821" i="1" s="1"/>
  <c r="AD1823" i="1" s="1"/>
  <c r="AD1825" i="1" s="1"/>
  <c r="AD1827" i="1" s="1"/>
  <c r="AD1829" i="1" s="1"/>
  <c r="AD1831" i="1" s="1"/>
  <c r="AD1833" i="1" s="1"/>
  <c r="AD1835" i="1" s="1"/>
  <c r="AD1837" i="1" s="1"/>
  <c r="AD1839" i="1" s="1"/>
  <c r="AD1841" i="1" s="1"/>
  <c r="AD1843" i="1" s="1"/>
  <c r="AD1845" i="1" s="1"/>
  <c r="AD1847" i="1" s="1"/>
  <c r="AD1849" i="1" s="1"/>
  <c r="AD1851" i="1" s="1"/>
  <c r="AD1853" i="1" s="1"/>
  <c r="AD1855" i="1" s="1"/>
  <c r="AD1857" i="1" s="1"/>
  <c r="AD1859" i="1" s="1"/>
  <c r="AD1861" i="1" s="1"/>
  <c r="AD1863" i="1" s="1"/>
  <c r="AD1865" i="1" s="1"/>
  <c r="AD1867" i="1" s="1"/>
  <c r="AD1869" i="1" s="1"/>
  <c r="AD1871" i="1" s="1"/>
  <c r="AD1873" i="1" s="1"/>
  <c r="AD1875" i="1" s="1"/>
  <c r="AD1877" i="1" s="1"/>
  <c r="AD1879" i="1" s="1"/>
  <c r="AD1881" i="1" s="1"/>
  <c r="AD1883" i="1" s="1"/>
  <c r="AD1885" i="1" s="1"/>
  <c r="AD1887" i="1" s="1"/>
  <c r="AD1889" i="1" s="1"/>
  <c r="AD1891" i="1" s="1"/>
  <c r="AD1893" i="1" s="1"/>
  <c r="AD1895" i="1" s="1"/>
  <c r="AD1897" i="1" s="1"/>
  <c r="AD1899" i="1" s="1"/>
  <c r="AD1901" i="1" s="1"/>
  <c r="AD1903" i="1" s="1"/>
  <c r="AD1905" i="1" s="1"/>
  <c r="AD1907" i="1" s="1"/>
  <c r="AD1909" i="1" s="1"/>
  <c r="AD1911" i="1" s="1"/>
  <c r="AD1913" i="1" s="1"/>
  <c r="AD1915" i="1" s="1"/>
  <c r="AD1917" i="1" s="1"/>
  <c r="AD1919" i="1" s="1"/>
  <c r="AD1921" i="1" s="1"/>
  <c r="AD1923" i="1" s="1"/>
  <c r="AD1925" i="1" s="1"/>
  <c r="AD1927" i="1" s="1"/>
  <c r="AD1929" i="1" s="1"/>
  <c r="AD1931" i="1" s="1"/>
  <c r="AD1933" i="1" s="1"/>
  <c r="AD1935" i="1" s="1"/>
  <c r="AD1937" i="1" s="1"/>
  <c r="AD1939" i="1" s="1"/>
  <c r="AD1941" i="1" s="1"/>
  <c r="AD1943" i="1" s="1"/>
  <c r="AD1945" i="1" s="1"/>
  <c r="AD1947" i="1" s="1"/>
  <c r="AD1949" i="1" s="1"/>
  <c r="AD1951" i="1" s="1"/>
  <c r="AD1953" i="1" s="1"/>
  <c r="AD1955" i="1" s="1"/>
  <c r="AD1957" i="1" s="1"/>
  <c r="AD1959" i="1" s="1"/>
  <c r="AD1961" i="1" s="1"/>
  <c r="AD1963" i="1" s="1"/>
  <c r="AD1965" i="1" s="1"/>
  <c r="AD1967" i="1" s="1"/>
  <c r="AD1969" i="1" s="1"/>
  <c r="AD1971" i="1" s="1"/>
  <c r="AD1973" i="1" s="1"/>
  <c r="AD1975" i="1" s="1"/>
  <c r="AD1977" i="1" s="1"/>
  <c r="AD1979" i="1" s="1"/>
  <c r="AD1981" i="1" s="1"/>
  <c r="AD1983" i="1" s="1"/>
  <c r="AD1985" i="1" s="1"/>
  <c r="AD1987" i="1" s="1"/>
  <c r="AD1989" i="1" s="1"/>
  <c r="AD1991" i="1" s="1"/>
  <c r="AD1993" i="1" s="1"/>
  <c r="AD1995" i="1" s="1"/>
  <c r="AD1997" i="1" s="1"/>
  <c r="AD1999" i="1" s="1"/>
  <c r="AD2001" i="1" s="1"/>
  <c r="AD2003" i="1" s="1"/>
  <c r="AD2005" i="1" s="1"/>
  <c r="AD2007" i="1" s="1"/>
  <c r="AD2009" i="1" s="1"/>
  <c r="AD2011" i="1" s="1"/>
  <c r="AD2013" i="1" s="1"/>
  <c r="AD2015" i="1" s="1"/>
  <c r="AD2017" i="1" s="1"/>
  <c r="AD2019" i="1" s="1"/>
  <c r="AD2021" i="1" s="1"/>
  <c r="AD2023" i="1" s="1"/>
  <c r="AD2025" i="1" s="1"/>
  <c r="AD2027" i="1" s="1"/>
  <c r="AD2029" i="1" s="1"/>
  <c r="AD2031" i="1" s="1"/>
  <c r="AD2033" i="1" s="1"/>
  <c r="AD2035" i="1" s="1"/>
  <c r="AD2037" i="1" s="1"/>
  <c r="AD2039" i="1" s="1"/>
  <c r="AD2041" i="1" s="1"/>
  <c r="AD2043" i="1" s="1"/>
  <c r="AD2045" i="1" s="1"/>
  <c r="AD2047" i="1" s="1"/>
  <c r="AD2049" i="1" s="1"/>
  <c r="AD2051" i="1" s="1"/>
  <c r="AD2053" i="1" s="1"/>
  <c r="AD2055" i="1" s="1"/>
  <c r="AD2057" i="1" s="1"/>
  <c r="AD2059" i="1" s="1"/>
  <c r="AD2061" i="1" s="1"/>
  <c r="AD2063" i="1" s="1"/>
  <c r="AD2065" i="1" s="1"/>
  <c r="AD2067" i="1" s="1"/>
  <c r="AD2069" i="1" s="1"/>
  <c r="AD2071" i="1" s="1"/>
  <c r="AD2073" i="1" s="1"/>
  <c r="AD2075" i="1" s="1"/>
  <c r="AD2077" i="1" s="1"/>
  <c r="AD2079" i="1" s="1"/>
  <c r="AD2081" i="1" s="1"/>
  <c r="AD2083" i="1" s="1"/>
  <c r="AD1339" i="1"/>
  <c r="X1333" i="1"/>
  <c r="X1337" i="1"/>
  <c r="AE1335" i="1"/>
  <c r="AE1341" i="1" s="1"/>
  <c r="AE1343" i="1" s="1"/>
  <c r="AE1345" i="1" s="1"/>
  <c r="AE1347" i="1" s="1"/>
  <c r="AE1349" i="1" s="1"/>
  <c r="AE1351" i="1" s="1"/>
  <c r="AE1353" i="1" s="1"/>
  <c r="AE1355" i="1" s="1"/>
  <c r="AE1357" i="1" s="1"/>
  <c r="AE1359" i="1" s="1"/>
  <c r="AE1361" i="1" s="1"/>
  <c r="AE1363" i="1" s="1"/>
  <c r="AE1365" i="1" s="1"/>
  <c r="AE1367" i="1" s="1"/>
  <c r="AE1369" i="1" s="1"/>
  <c r="AE1371" i="1" s="1"/>
  <c r="AE1373" i="1" s="1"/>
  <c r="AE1375" i="1" s="1"/>
  <c r="AE1377" i="1" s="1"/>
  <c r="AE1379" i="1" s="1"/>
  <c r="AE1381" i="1" s="1"/>
  <c r="AE1383" i="1" s="1"/>
  <c r="AE1385" i="1" s="1"/>
  <c r="AE1387" i="1" s="1"/>
  <c r="AE1389" i="1" s="1"/>
  <c r="AE1391" i="1" s="1"/>
  <c r="AE1393" i="1" s="1"/>
  <c r="AE1395" i="1" s="1"/>
  <c r="AE1397" i="1" s="1"/>
  <c r="AE1399" i="1" s="1"/>
  <c r="AE1401" i="1" s="1"/>
  <c r="AE1403" i="1" s="1"/>
  <c r="AE1405" i="1" s="1"/>
  <c r="AE1407" i="1" s="1"/>
  <c r="AE1409" i="1" s="1"/>
  <c r="AE1411" i="1" s="1"/>
  <c r="AE1413" i="1" s="1"/>
  <c r="AE1415" i="1" s="1"/>
  <c r="AE1417" i="1" s="1"/>
  <c r="AE1419" i="1" s="1"/>
  <c r="AE1421" i="1" s="1"/>
  <c r="AE1423" i="1" s="1"/>
  <c r="AE1425" i="1" s="1"/>
  <c r="AE1427" i="1" s="1"/>
  <c r="AE1429" i="1" s="1"/>
  <c r="AE1431" i="1" s="1"/>
  <c r="AE1433" i="1" s="1"/>
  <c r="AE1435" i="1" s="1"/>
  <c r="AE1437" i="1" s="1"/>
  <c r="AE1439" i="1" s="1"/>
  <c r="AE1441" i="1" s="1"/>
  <c r="AE1443" i="1" s="1"/>
  <c r="AE1445" i="1" s="1"/>
  <c r="AE1447" i="1" s="1"/>
  <c r="AE1449" i="1" s="1"/>
  <c r="AE1451" i="1" s="1"/>
  <c r="AE1453" i="1" s="1"/>
  <c r="AE1455" i="1" s="1"/>
  <c r="AE1457" i="1" s="1"/>
  <c r="AE1459" i="1" s="1"/>
  <c r="AE1461" i="1" s="1"/>
  <c r="AE1463" i="1" s="1"/>
  <c r="AE1465" i="1" s="1"/>
  <c r="AE1467" i="1" s="1"/>
  <c r="AE1469" i="1" s="1"/>
  <c r="AE1471" i="1" s="1"/>
  <c r="AE1473" i="1" s="1"/>
  <c r="AE1475" i="1" s="1"/>
  <c r="AE1477" i="1" s="1"/>
  <c r="AE1479" i="1" s="1"/>
  <c r="AE1481" i="1" s="1"/>
  <c r="AE1483" i="1" s="1"/>
  <c r="AE1485" i="1" s="1"/>
  <c r="AE1487" i="1" s="1"/>
  <c r="AE1489" i="1" s="1"/>
  <c r="AE1491" i="1" s="1"/>
  <c r="AE1493" i="1" s="1"/>
  <c r="AE1495" i="1" s="1"/>
  <c r="AE1497" i="1" s="1"/>
  <c r="AE1499" i="1" s="1"/>
  <c r="AE1501" i="1" s="1"/>
  <c r="AE1503" i="1" s="1"/>
  <c r="AE1505" i="1" s="1"/>
  <c r="AE1507" i="1" s="1"/>
  <c r="AE1509" i="1" s="1"/>
  <c r="AE1511" i="1" s="1"/>
  <c r="AE1513" i="1" s="1"/>
  <c r="AE1515" i="1" s="1"/>
  <c r="AE1517" i="1" s="1"/>
  <c r="AE1519" i="1" s="1"/>
  <c r="AE1521" i="1" s="1"/>
  <c r="AE1523" i="1" s="1"/>
  <c r="AE1525" i="1" s="1"/>
  <c r="AE1527" i="1" s="1"/>
  <c r="AE1529" i="1" s="1"/>
  <c r="AE1531" i="1" s="1"/>
  <c r="AE1533" i="1" s="1"/>
  <c r="AE1535" i="1" s="1"/>
  <c r="AE1537" i="1" s="1"/>
  <c r="AE1539" i="1" s="1"/>
  <c r="AE1541" i="1" s="1"/>
  <c r="AE1543" i="1" s="1"/>
  <c r="AE1545" i="1" s="1"/>
  <c r="AE1547" i="1" s="1"/>
  <c r="AE1549" i="1" s="1"/>
  <c r="AE1551" i="1" s="1"/>
  <c r="AE1553" i="1" s="1"/>
  <c r="AE1555" i="1" s="1"/>
  <c r="AE1557" i="1" s="1"/>
  <c r="AE1559" i="1" s="1"/>
  <c r="AE1561" i="1" s="1"/>
  <c r="AE1563" i="1" s="1"/>
  <c r="AE1565" i="1" s="1"/>
  <c r="AE1567" i="1" s="1"/>
  <c r="AE1569" i="1" s="1"/>
  <c r="AE1571" i="1" s="1"/>
  <c r="AE1573" i="1" s="1"/>
  <c r="AE1575" i="1" s="1"/>
  <c r="AE1577" i="1" s="1"/>
  <c r="AE1579" i="1" s="1"/>
  <c r="AE1581" i="1" s="1"/>
  <c r="AE1583" i="1" s="1"/>
  <c r="AE1585" i="1" s="1"/>
  <c r="AE1587" i="1" s="1"/>
  <c r="AE1589" i="1" s="1"/>
  <c r="AE1591" i="1" s="1"/>
  <c r="AE1593" i="1" s="1"/>
  <c r="AE1595" i="1" s="1"/>
  <c r="AE1597" i="1" s="1"/>
  <c r="AE1599" i="1" s="1"/>
  <c r="AE1601" i="1" s="1"/>
  <c r="AE1603" i="1" s="1"/>
  <c r="AE1605" i="1" s="1"/>
  <c r="AE1607" i="1" s="1"/>
  <c r="AE1609" i="1" s="1"/>
  <c r="AE1611" i="1" s="1"/>
  <c r="AE1613" i="1" s="1"/>
  <c r="AE1615" i="1" s="1"/>
  <c r="AE1617" i="1" s="1"/>
  <c r="AE1619" i="1" s="1"/>
  <c r="AE1621" i="1" s="1"/>
  <c r="AE1623" i="1" s="1"/>
  <c r="AE1625" i="1" s="1"/>
  <c r="AE1627" i="1" s="1"/>
  <c r="AE1629" i="1" s="1"/>
  <c r="AE1631" i="1" s="1"/>
  <c r="AE1633" i="1" s="1"/>
  <c r="AE1635" i="1" s="1"/>
  <c r="AE1637" i="1" s="1"/>
  <c r="AE1639" i="1" s="1"/>
  <c r="AE1641" i="1" s="1"/>
  <c r="AE1643" i="1" s="1"/>
  <c r="AE1645" i="1" s="1"/>
  <c r="AE1647" i="1" s="1"/>
  <c r="AE1649" i="1" s="1"/>
  <c r="AE1651" i="1" s="1"/>
  <c r="AE1653" i="1" s="1"/>
  <c r="AE1655" i="1" s="1"/>
  <c r="AE1657" i="1" s="1"/>
  <c r="AE1659" i="1" s="1"/>
  <c r="AE1661" i="1" s="1"/>
  <c r="AE1663" i="1" s="1"/>
  <c r="AE1665" i="1" s="1"/>
  <c r="AE1667" i="1" s="1"/>
  <c r="AE1669" i="1" s="1"/>
  <c r="AE1671" i="1" s="1"/>
  <c r="AE1673" i="1" s="1"/>
  <c r="AE1675" i="1" s="1"/>
  <c r="AE1677" i="1" s="1"/>
  <c r="AE1679" i="1" s="1"/>
  <c r="AE1681" i="1" s="1"/>
  <c r="AE1683" i="1" s="1"/>
  <c r="AE1685" i="1" s="1"/>
  <c r="AE1687" i="1" s="1"/>
  <c r="AE1689" i="1" s="1"/>
  <c r="AE1691" i="1" s="1"/>
  <c r="AE1693" i="1" s="1"/>
  <c r="AE1695" i="1" s="1"/>
  <c r="AE1697" i="1" s="1"/>
  <c r="AE1699" i="1" s="1"/>
  <c r="AE1701" i="1" s="1"/>
  <c r="AE1703" i="1" s="1"/>
  <c r="AE1705" i="1" s="1"/>
  <c r="AE1707" i="1" s="1"/>
  <c r="AE1709" i="1" s="1"/>
  <c r="AE1711" i="1" s="1"/>
  <c r="AE1713" i="1" s="1"/>
  <c r="AE1715" i="1" s="1"/>
  <c r="AE1717" i="1" s="1"/>
  <c r="AE1719" i="1" s="1"/>
  <c r="AE1721" i="1" s="1"/>
  <c r="AE1723" i="1" s="1"/>
  <c r="AE1725" i="1" s="1"/>
  <c r="AE1727" i="1" s="1"/>
  <c r="AE1729" i="1" s="1"/>
  <c r="AE1731" i="1" s="1"/>
  <c r="AE1733" i="1" s="1"/>
  <c r="AE1735" i="1" s="1"/>
  <c r="AE1737" i="1" s="1"/>
  <c r="AE1739" i="1" s="1"/>
  <c r="AE1741" i="1" s="1"/>
  <c r="AE1743" i="1" s="1"/>
  <c r="AE1745" i="1" s="1"/>
  <c r="AE1747" i="1" s="1"/>
  <c r="AE1749" i="1" s="1"/>
  <c r="AE1751" i="1" s="1"/>
  <c r="AE1753" i="1" s="1"/>
  <c r="AE1755" i="1" s="1"/>
  <c r="AE1757" i="1" s="1"/>
  <c r="AE1759" i="1" s="1"/>
  <c r="AE1761" i="1" s="1"/>
  <c r="AE1763" i="1" s="1"/>
  <c r="AE1765" i="1" s="1"/>
  <c r="AE1767" i="1" s="1"/>
  <c r="AE1769" i="1" s="1"/>
  <c r="AE1771" i="1" s="1"/>
  <c r="AE1773" i="1" s="1"/>
  <c r="AE1775" i="1" s="1"/>
  <c r="AE1777" i="1" s="1"/>
  <c r="AE1779" i="1" s="1"/>
  <c r="AE1781" i="1" s="1"/>
  <c r="AE1783" i="1" s="1"/>
  <c r="AE1785" i="1" s="1"/>
  <c r="AE1787" i="1" s="1"/>
  <c r="AE1789" i="1" s="1"/>
  <c r="AE1791" i="1" s="1"/>
  <c r="AE1793" i="1" s="1"/>
  <c r="AE1795" i="1" s="1"/>
  <c r="AE1797" i="1" s="1"/>
  <c r="AE1799" i="1" s="1"/>
  <c r="AE1801" i="1" s="1"/>
  <c r="AE1803" i="1" s="1"/>
  <c r="AE1805" i="1" s="1"/>
  <c r="AE1807" i="1" s="1"/>
  <c r="AE1809" i="1" s="1"/>
  <c r="AE1811" i="1" s="1"/>
  <c r="AE1813" i="1" s="1"/>
  <c r="AE1815" i="1" s="1"/>
  <c r="AE1817" i="1" s="1"/>
  <c r="AE1819" i="1" s="1"/>
  <c r="AE1821" i="1" s="1"/>
  <c r="AE1823" i="1" s="1"/>
  <c r="AE1825" i="1" s="1"/>
  <c r="AE1827" i="1" s="1"/>
  <c r="AE1829" i="1" s="1"/>
  <c r="AE1831" i="1" s="1"/>
  <c r="AE1833" i="1" s="1"/>
  <c r="AE1835" i="1" s="1"/>
  <c r="AE1837" i="1" s="1"/>
  <c r="AE1839" i="1" s="1"/>
  <c r="AE1841" i="1" s="1"/>
  <c r="AE1843" i="1" s="1"/>
  <c r="AE1845" i="1" s="1"/>
  <c r="AE1847" i="1" s="1"/>
  <c r="AE1849" i="1" s="1"/>
  <c r="AE1851" i="1" s="1"/>
  <c r="AE1853" i="1" s="1"/>
  <c r="AE1855" i="1" s="1"/>
  <c r="AE1857" i="1" s="1"/>
  <c r="AE1859" i="1" s="1"/>
  <c r="AE1861" i="1" s="1"/>
  <c r="AE1863" i="1" s="1"/>
  <c r="AE1865" i="1" s="1"/>
  <c r="AE1867" i="1" s="1"/>
  <c r="AE1869" i="1" s="1"/>
  <c r="AE1871" i="1" s="1"/>
  <c r="AE1873" i="1" s="1"/>
  <c r="AE1875" i="1" s="1"/>
  <c r="AE1877" i="1" s="1"/>
  <c r="AE1879" i="1" s="1"/>
  <c r="AE1881" i="1" s="1"/>
  <c r="AE1883" i="1" s="1"/>
  <c r="AE1885" i="1" s="1"/>
  <c r="AE1887" i="1" s="1"/>
  <c r="AE1889" i="1" s="1"/>
  <c r="AE1891" i="1" s="1"/>
  <c r="AE1893" i="1" s="1"/>
  <c r="AE1895" i="1" s="1"/>
  <c r="AE1897" i="1" s="1"/>
  <c r="AE1899" i="1" s="1"/>
  <c r="AE1901" i="1" s="1"/>
  <c r="AE1903" i="1" s="1"/>
  <c r="AE1905" i="1" s="1"/>
  <c r="AE1907" i="1" s="1"/>
  <c r="AE1909" i="1" s="1"/>
  <c r="AE1911" i="1" s="1"/>
  <c r="AE1913" i="1" s="1"/>
  <c r="AE1915" i="1" s="1"/>
  <c r="AE1917" i="1" s="1"/>
  <c r="AE1919" i="1" s="1"/>
  <c r="AE1921" i="1" s="1"/>
  <c r="AE1923" i="1" s="1"/>
  <c r="AE1925" i="1" s="1"/>
  <c r="AE1927" i="1" s="1"/>
  <c r="AE1929" i="1" s="1"/>
  <c r="AE1931" i="1" s="1"/>
  <c r="AE1933" i="1" s="1"/>
  <c r="AE1935" i="1" s="1"/>
  <c r="AE1937" i="1" s="1"/>
  <c r="AE1939" i="1" s="1"/>
  <c r="AE1941" i="1" s="1"/>
  <c r="AE1943" i="1" s="1"/>
  <c r="AE1945" i="1" s="1"/>
  <c r="AE1947" i="1" s="1"/>
  <c r="AE1949" i="1" s="1"/>
  <c r="AE1951" i="1" s="1"/>
  <c r="AE1953" i="1" s="1"/>
  <c r="AE1955" i="1" s="1"/>
  <c r="AE1957" i="1" s="1"/>
  <c r="AE1959" i="1" s="1"/>
  <c r="AE1961" i="1" s="1"/>
  <c r="AE1963" i="1" s="1"/>
  <c r="AE1965" i="1" s="1"/>
  <c r="AE1967" i="1" s="1"/>
  <c r="AE1969" i="1" s="1"/>
  <c r="AE1971" i="1" s="1"/>
  <c r="AE1973" i="1" s="1"/>
  <c r="AE1975" i="1" s="1"/>
  <c r="AE1977" i="1" s="1"/>
  <c r="AE1979" i="1" s="1"/>
  <c r="AE1981" i="1" s="1"/>
  <c r="AE1983" i="1" s="1"/>
  <c r="AE1985" i="1" s="1"/>
  <c r="AE1987" i="1" s="1"/>
  <c r="AE1989" i="1" s="1"/>
  <c r="AE1991" i="1" s="1"/>
  <c r="AE1993" i="1" s="1"/>
  <c r="AE1995" i="1" s="1"/>
  <c r="AE1997" i="1" s="1"/>
  <c r="AE1999" i="1" s="1"/>
  <c r="AE2001" i="1" s="1"/>
  <c r="AE2003" i="1" s="1"/>
  <c r="AE2005" i="1" s="1"/>
  <c r="AE2007" i="1" s="1"/>
  <c r="AE2009" i="1" s="1"/>
  <c r="AE2011" i="1" s="1"/>
  <c r="AE2013" i="1" s="1"/>
  <c r="AE2015" i="1" s="1"/>
  <c r="AE2017" i="1" s="1"/>
  <c r="AE2019" i="1" s="1"/>
  <c r="AE2021" i="1" s="1"/>
  <c r="AE2023" i="1" s="1"/>
  <c r="AE2025" i="1" s="1"/>
  <c r="AE2027" i="1" s="1"/>
  <c r="AE2029" i="1" s="1"/>
  <c r="AE2031" i="1" s="1"/>
  <c r="AE2033" i="1" s="1"/>
  <c r="AE2035" i="1" s="1"/>
  <c r="AE2037" i="1" s="1"/>
  <c r="AE2039" i="1" s="1"/>
  <c r="AE2041" i="1" s="1"/>
  <c r="AE2043" i="1" s="1"/>
  <c r="AE2045" i="1" s="1"/>
  <c r="AE2047" i="1" s="1"/>
  <c r="AE2049" i="1" s="1"/>
  <c r="AE2051" i="1" s="1"/>
  <c r="AE2053" i="1" s="1"/>
  <c r="AE2055" i="1" s="1"/>
  <c r="AE2057" i="1" s="1"/>
  <c r="AE2059" i="1" s="1"/>
  <c r="AE2061" i="1" s="1"/>
  <c r="AE2063" i="1" s="1"/>
  <c r="AE2065" i="1" s="1"/>
  <c r="AE2067" i="1" s="1"/>
  <c r="AE2069" i="1" s="1"/>
  <c r="AE2071" i="1" s="1"/>
  <c r="AE2073" i="1" s="1"/>
  <c r="AE2075" i="1" s="1"/>
  <c r="AE2077" i="1" s="1"/>
  <c r="AE2079" i="1" s="1"/>
  <c r="AE2081" i="1" s="1"/>
  <c r="AE2083" i="1" s="1"/>
  <c r="AE1339" i="1"/>
  <c r="W1277" i="1"/>
  <c r="W1281" i="1" s="1"/>
  <c r="W1285" i="1" s="1"/>
  <c r="W1289" i="1" s="1"/>
  <c r="W1293" i="1" s="1"/>
  <c r="W1297" i="1" s="1"/>
  <c r="W1301" i="1" s="1"/>
  <c r="W1305" i="1" s="1"/>
  <c r="W1309" i="1" s="1"/>
  <c r="W1313" i="1" s="1"/>
  <c r="W1317" i="1" s="1"/>
  <c r="W1321" i="1" s="1"/>
  <c r="W1325" i="1" s="1"/>
  <c r="W1329" i="1" s="1"/>
  <c r="W1275" i="1"/>
  <c r="W1279" i="1" s="1"/>
  <c r="W1283" i="1" s="1"/>
  <c r="W1287" i="1" s="1"/>
  <c r="W1291" i="1" s="1"/>
  <c r="W1295" i="1" s="1"/>
  <c r="W1299" i="1" s="1"/>
  <c r="W1303" i="1" s="1"/>
  <c r="W1307" i="1" s="1"/>
  <c r="W1311" i="1" s="1"/>
  <c r="W1315" i="1" s="1"/>
  <c r="W1319" i="1" s="1"/>
  <c r="W1323" i="1" s="1"/>
  <c r="W1327" i="1" s="1"/>
  <c r="W1331" i="1" s="1"/>
  <c r="U1333" i="1"/>
  <c r="U1335" i="1" s="1"/>
  <c r="U1337" i="1"/>
  <c r="U1339" i="1" s="1"/>
  <c r="U1341" i="1" s="1"/>
  <c r="U1343" i="1" s="1"/>
  <c r="U1345" i="1" s="1"/>
  <c r="U1347" i="1" s="1"/>
  <c r="U1349" i="1" s="1"/>
  <c r="U1351" i="1" s="1"/>
  <c r="U1353" i="1" s="1"/>
  <c r="U1355" i="1" s="1"/>
  <c r="U1357" i="1" s="1"/>
  <c r="U1359" i="1" s="1"/>
  <c r="U1361" i="1" s="1"/>
  <c r="U1363" i="1" s="1"/>
  <c r="U1365" i="1" s="1"/>
  <c r="U1367" i="1" s="1"/>
  <c r="U1369" i="1" s="1"/>
  <c r="U1371" i="1" s="1"/>
  <c r="U1373" i="1" s="1"/>
  <c r="U1375" i="1" s="1"/>
  <c r="U1377" i="1" s="1"/>
  <c r="U1379" i="1" s="1"/>
  <c r="U1381" i="1" s="1"/>
  <c r="U1383" i="1" s="1"/>
  <c r="U1385" i="1" s="1"/>
  <c r="U1387" i="1" s="1"/>
  <c r="U1389" i="1" s="1"/>
  <c r="U1391" i="1" s="1"/>
  <c r="U1393" i="1" s="1"/>
  <c r="U1395" i="1" s="1"/>
  <c r="U1397" i="1" s="1"/>
  <c r="U1399" i="1" s="1"/>
  <c r="U1401" i="1" s="1"/>
  <c r="U1403" i="1" s="1"/>
  <c r="U1405" i="1" s="1"/>
  <c r="U1407" i="1" s="1"/>
  <c r="U1409" i="1" s="1"/>
  <c r="U1411" i="1" s="1"/>
  <c r="U1413" i="1" s="1"/>
  <c r="U1415" i="1" s="1"/>
  <c r="U1417" i="1" s="1"/>
  <c r="U1419" i="1" s="1"/>
  <c r="U1421" i="1" s="1"/>
  <c r="U1423" i="1" s="1"/>
  <c r="U1425" i="1" s="1"/>
  <c r="U1427" i="1" s="1"/>
  <c r="U1429" i="1" s="1"/>
  <c r="U1431" i="1" s="1"/>
  <c r="U1433" i="1" s="1"/>
  <c r="U1435" i="1" s="1"/>
  <c r="U1437" i="1" s="1"/>
  <c r="U1439" i="1" s="1"/>
  <c r="U1441" i="1" s="1"/>
  <c r="U1443" i="1" s="1"/>
  <c r="U1445" i="1" s="1"/>
  <c r="U1447" i="1" s="1"/>
  <c r="U1449" i="1" s="1"/>
  <c r="U1451" i="1" s="1"/>
  <c r="U1453" i="1" s="1"/>
  <c r="U1455" i="1" s="1"/>
  <c r="U1457" i="1" s="1"/>
  <c r="U1459" i="1" s="1"/>
  <c r="U1461" i="1" s="1"/>
  <c r="U1463" i="1" s="1"/>
  <c r="U1465" i="1" s="1"/>
  <c r="U1467" i="1" s="1"/>
  <c r="U1469" i="1" s="1"/>
  <c r="U1471" i="1" s="1"/>
  <c r="U1473" i="1" s="1"/>
  <c r="U1475" i="1" s="1"/>
  <c r="U1477" i="1" s="1"/>
  <c r="U1479" i="1" s="1"/>
  <c r="U1481" i="1" s="1"/>
  <c r="U1483" i="1" s="1"/>
  <c r="U1485" i="1" s="1"/>
  <c r="U1487" i="1" s="1"/>
  <c r="U1489" i="1" s="1"/>
  <c r="U1491" i="1" s="1"/>
  <c r="U1493" i="1" s="1"/>
  <c r="U1495" i="1" s="1"/>
  <c r="U1497" i="1" s="1"/>
  <c r="U1499" i="1" s="1"/>
  <c r="U1501" i="1" s="1"/>
  <c r="U1503" i="1" s="1"/>
  <c r="U1505" i="1" s="1"/>
  <c r="U1507" i="1" s="1"/>
  <c r="U1509" i="1" s="1"/>
  <c r="U1511" i="1" s="1"/>
  <c r="U1513" i="1" s="1"/>
  <c r="U1515" i="1" s="1"/>
  <c r="U1517" i="1" s="1"/>
  <c r="U1519" i="1" s="1"/>
  <c r="U1521" i="1" s="1"/>
  <c r="U1523" i="1" s="1"/>
  <c r="U1525" i="1" s="1"/>
  <c r="U1527" i="1" s="1"/>
  <c r="U1529" i="1" s="1"/>
  <c r="U1531" i="1" s="1"/>
  <c r="U1533" i="1" s="1"/>
  <c r="U1535" i="1" s="1"/>
  <c r="U1537" i="1" s="1"/>
  <c r="U1539" i="1" s="1"/>
  <c r="U1541" i="1" s="1"/>
  <c r="U1543" i="1" s="1"/>
  <c r="U1545" i="1" s="1"/>
  <c r="U1547" i="1" s="1"/>
  <c r="U1549" i="1" s="1"/>
  <c r="U1551" i="1" s="1"/>
  <c r="U1553" i="1" s="1"/>
  <c r="U1555" i="1" s="1"/>
  <c r="U1557" i="1" s="1"/>
  <c r="U1559" i="1" s="1"/>
  <c r="U1561" i="1" s="1"/>
  <c r="U1563" i="1" s="1"/>
  <c r="U1565" i="1" s="1"/>
  <c r="U1567" i="1" s="1"/>
  <c r="U1569" i="1" s="1"/>
  <c r="U1571" i="1" s="1"/>
  <c r="U1573" i="1" s="1"/>
  <c r="U1575" i="1" s="1"/>
  <c r="U1577" i="1" s="1"/>
  <c r="U1579" i="1" s="1"/>
  <c r="U1581" i="1" s="1"/>
  <c r="U1583" i="1" s="1"/>
  <c r="U1585" i="1" s="1"/>
  <c r="U1587" i="1" s="1"/>
  <c r="U1589" i="1" s="1"/>
  <c r="U1591" i="1" s="1"/>
  <c r="U1593" i="1" s="1"/>
  <c r="U1595" i="1" s="1"/>
  <c r="U1597" i="1" s="1"/>
  <c r="U1599" i="1" s="1"/>
  <c r="U1601" i="1" s="1"/>
  <c r="U1603" i="1" s="1"/>
  <c r="U1605" i="1" s="1"/>
  <c r="U1607" i="1" s="1"/>
  <c r="U1609" i="1" s="1"/>
  <c r="U1611" i="1" s="1"/>
  <c r="U1613" i="1" s="1"/>
  <c r="U1615" i="1" s="1"/>
  <c r="U1617" i="1" s="1"/>
  <c r="U1619" i="1" s="1"/>
  <c r="U1621" i="1" s="1"/>
  <c r="U1623" i="1" s="1"/>
  <c r="U1625" i="1" s="1"/>
  <c r="U1627" i="1" s="1"/>
  <c r="U1629" i="1" s="1"/>
  <c r="U1631" i="1" s="1"/>
  <c r="U1633" i="1" s="1"/>
  <c r="U1635" i="1" s="1"/>
  <c r="U1637" i="1" s="1"/>
  <c r="U1639" i="1" s="1"/>
  <c r="U1641" i="1" s="1"/>
  <c r="U1643" i="1" s="1"/>
  <c r="U1645" i="1" s="1"/>
  <c r="U1647" i="1" s="1"/>
  <c r="U1649" i="1" s="1"/>
  <c r="U1651" i="1" s="1"/>
  <c r="U1653" i="1" s="1"/>
  <c r="U1655" i="1" s="1"/>
  <c r="U1657" i="1" s="1"/>
  <c r="U1659" i="1" s="1"/>
  <c r="U1661" i="1" s="1"/>
  <c r="U1663" i="1" s="1"/>
  <c r="U1665" i="1" s="1"/>
  <c r="U1667" i="1" s="1"/>
  <c r="U1669" i="1" s="1"/>
  <c r="U1671" i="1" s="1"/>
  <c r="U1673" i="1" s="1"/>
  <c r="U1675" i="1" s="1"/>
  <c r="U1677" i="1" s="1"/>
  <c r="U1679" i="1" s="1"/>
  <c r="U1681" i="1" s="1"/>
  <c r="U1683" i="1" s="1"/>
  <c r="U1685" i="1" s="1"/>
  <c r="U1687" i="1" s="1"/>
  <c r="U1689" i="1" s="1"/>
  <c r="U1691" i="1" s="1"/>
  <c r="U1693" i="1" s="1"/>
  <c r="U1695" i="1" s="1"/>
  <c r="U1697" i="1" s="1"/>
  <c r="U1699" i="1" s="1"/>
  <c r="U1701" i="1" s="1"/>
  <c r="U1703" i="1" s="1"/>
  <c r="U1705" i="1" s="1"/>
  <c r="U1707" i="1" s="1"/>
  <c r="U1709" i="1" s="1"/>
  <c r="U1711" i="1" s="1"/>
  <c r="U1713" i="1" s="1"/>
  <c r="U1715" i="1" s="1"/>
  <c r="U1717" i="1" s="1"/>
  <c r="U1719" i="1" s="1"/>
  <c r="U1721" i="1" s="1"/>
  <c r="U1723" i="1" s="1"/>
  <c r="U1725" i="1" s="1"/>
  <c r="U1727" i="1" s="1"/>
  <c r="U1729" i="1" s="1"/>
  <c r="U1731" i="1" s="1"/>
  <c r="U1733" i="1" s="1"/>
  <c r="U1735" i="1" s="1"/>
  <c r="U1737" i="1" s="1"/>
  <c r="U1739" i="1" s="1"/>
  <c r="U1741" i="1" s="1"/>
  <c r="U1743" i="1" s="1"/>
  <c r="U1745" i="1" s="1"/>
  <c r="U1747" i="1" s="1"/>
  <c r="U1749" i="1" s="1"/>
  <c r="U1751" i="1" s="1"/>
  <c r="U1753" i="1" s="1"/>
  <c r="U1755" i="1" s="1"/>
  <c r="U1757" i="1" s="1"/>
  <c r="U1759" i="1" s="1"/>
  <c r="U1761" i="1" s="1"/>
  <c r="U1763" i="1" s="1"/>
  <c r="U1765" i="1" s="1"/>
  <c r="U1767" i="1" s="1"/>
  <c r="U1769" i="1" s="1"/>
  <c r="U1771" i="1" s="1"/>
  <c r="U1773" i="1" s="1"/>
  <c r="U1775" i="1" s="1"/>
  <c r="U1777" i="1" s="1"/>
  <c r="U1779" i="1" s="1"/>
  <c r="U1781" i="1" s="1"/>
  <c r="U1783" i="1" s="1"/>
  <c r="U1785" i="1" s="1"/>
  <c r="U1787" i="1" s="1"/>
  <c r="U1789" i="1" s="1"/>
  <c r="U1791" i="1" s="1"/>
  <c r="U1793" i="1" s="1"/>
  <c r="U1795" i="1" s="1"/>
  <c r="U1797" i="1" s="1"/>
  <c r="U1799" i="1" s="1"/>
  <c r="U1801" i="1" s="1"/>
  <c r="U1803" i="1" s="1"/>
  <c r="U1805" i="1" s="1"/>
  <c r="U1807" i="1" s="1"/>
  <c r="U1809" i="1" s="1"/>
  <c r="U1811" i="1" s="1"/>
  <c r="U1813" i="1" s="1"/>
  <c r="U1815" i="1" s="1"/>
  <c r="U1817" i="1" s="1"/>
  <c r="U1819" i="1" s="1"/>
  <c r="U1821" i="1" s="1"/>
  <c r="U1823" i="1" s="1"/>
  <c r="U1825" i="1" s="1"/>
  <c r="U1827" i="1" s="1"/>
  <c r="U1829" i="1" s="1"/>
  <c r="U1831" i="1" s="1"/>
  <c r="U1833" i="1" s="1"/>
  <c r="U1835" i="1" s="1"/>
  <c r="U1837" i="1" s="1"/>
  <c r="U1839" i="1" s="1"/>
  <c r="U1841" i="1" s="1"/>
  <c r="U1843" i="1" s="1"/>
  <c r="U1845" i="1" s="1"/>
  <c r="U1847" i="1" s="1"/>
  <c r="U1849" i="1" s="1"/>
  <c r="U1851" i="1" s="1"/>
  <c r="U1853" i="1" s="1"/>
  <c r="U1855" i="1" s="1"/>
  <c r="U1857" i="1" s="1"/>
  <c r="U1859" i="1" s="1"/>
  <c r="U1861" i="1" s="1"/>
  <c r="U1863" i="1" s="1"/>
  <c r="U1865" i="1" s="1"/>
  <c r="U1867" i="1" s="1"/>
  <c r="U1869" i="1" s="1"/>
  <c r="U1871" i="1" s="1"/>
  <c r="U1873" i="1" s="1"/>
  <c r="U1875" i="1" s="1"/>
  <c r="U1877" i="1" s="1"/>
  <c r="U1879" i="1" s="1"/>
  <c r="U1881" i="1" s="1"/>
  <c r="U1883" i="1" s="1"/>
  <c r="U1885" i="1" s="1"/>
  <c r="U1887" i="1" s="1"/>
  <c r="U1889" i="1" s="1"/>
  <c r="U1891" i="1" s="1"/>
  <c r="U1893" i="1" s="1"/>
  <c r="U1895" i="1" s="1"/>
  <c r="U1897" i="1" s="1"/>
  <c r="U1899" i="1" s="1"/>
  <c r="U1901" i="1" s="1"/>
  <c r="U1903" i="1" s="1"/>
  <c r="U1905" i="1" s="1"/>
  <c r="U1907" i="1" s="1"/>
  <c r="U1909" i="1" s="1"/>
  <c r="U1911" i="1" s="1"/>
  <c r="U1913" i="1" s="1"/>
  <c r="U1915" i="1" s="1"/>
  <c r="U1917" i="1" s="1"/>
  <c r="U1919" i="1" s="1"/>
  <c r="U1921" i="1" s="1"/>
  <c r="U1923" i="1" s="1"/>
  <c r="U1925" i="1" s="1"/>
  <c r="U1927" i="1" s="1"/>
  <c r="U1929" i="1" s="1"/>
  <c r="U1931" i="1" s="1"/>
  <c r="U1933" i="1" s="1"/>
  <c r="U1935" i="1" s="1"/>
  <c r="U1937" i="1" s="1"/>
  <c r="U1939" i="1" s="1"/>
  <c r="U1941" i="1" s="1"/>
  <c r="U1943" i="1" s="1"/>
  <c r="U1945" i="1" s="1"/>
  <c r="U1947" i="1" s="1"/>
  <c r="U1949" i="1" s="1"/>
  <c r="U1951" i="1" s="1"/>
  <c r="U1953" i="1" s="1"/>
  <c r="U1955" i="1" s="1"/>
  <c r="U1957" i="1" s="1"/>
  <c r="U1959" i="1" s="1"/>
  <c r="U1961" i="1" s="1"/>
  <c r="U1963" i="1" s="1"/>
  <c r="U1965" i="1" s="1"/>
  <c r="U1967" i="1" s="1"/>
  <c r="U1969" i="1" s="1"/>
  <c r="U1971" i="1" s="1"/>
  <c r="U1973" i="1" s="1"/>
  <c r="U1975" i="1" s="1"/>
  <c r="U1977" i="1" s="1"/>
  <c r="U1979" i="1" s="1"/>
  <c r="U1981" i="1" s="1"/>
  <c r="U1983" i="1" s="1"/>
  <c r="U1985" i="1" s="1"/>
  <c r="U1987" i="1" s="1"/>
  <c r="U1989" i="1" s="1"/>
  <c r="U1991" i="1" s="1"/>
  <c r="U1993" i="1" s="1"/>
  <c r="U1995" i="1" s="1"/>
  <c r="U1997" i="1" s="1"/>
  <c r="U1999" i="1" s="1"/>
  <c r="U2001" i="1" s="1"/>
  <c r="U2003" i="1" s="1"/>
  <c r="U2005" i="1" s="1"/>
  <c r="U2007" i="1" s="1"/>
  <c r="U2009" i="1" s="1"/>
  <c r="U2011" i="1" s="1"/>
  <c r="U2013" i="1" s="1"/>
  <c r="U2015" i="1" s="1"/>
  <c r="U2017" i="1" s="1"/>
  <c r="U2019" i="1" s="1"/>
  <c r="U2021" i="1" s="1"/>
  <c r="U2023" i="1" s="1"/>
  <c r="U2025" i="1" s="1"/>
  <c r="U2027" i="1" s="1"/>
  <c r="U2029" i="1" s="1"/>
  <c r="U2031" i="1" s="1"/>
  <c r="U2033" i="1" s="1"/>
  <c r="U2035" i="1" s="1"/>
  <c r="U2037" i="1" s="1"/>
  <c r="U2039" i="1" s="1"/>
  <c r="U2041" i="1" s="1"/>
  <c r="U2043" i="1" s="1"/>
  <c r="U2045" i="1" s="1"/>
  <c r="U2047" i="1" s="1"/>
  <c r="U2049" i="1" s="1"/>
  <c r="U2051" i="1" s="1"/>
  <c r="U2053" i="1" s="1"/>
  <c r="U2055" i="1" s="1"/>
  <c r="U2057" i="1" s="1"/>
  <c r="U2059" i="1" s="1"/>
  <c r="U2061" i="1" s="1"/>
  <c r="U2063" i="1" s="1"/>
  <c r="U2065" i="1" s="1"/>
  <c r="U2067" i="1" s="1"/>
  <c r="U2069" i="1" s="1"/>
  <c r="U2071" i="1" s="1"/>
  <c r="U2073" i="1" s="1"/>
  <c r="U2075" i="1" s="1"/>
  <c r="U2077" i="1" s="1"/>
  <c r="U2079" i="1" s="1"/>
  <c r="U2081" i="1" s="1"/>
  <c r="U2083" i="1" s="1"/>
  <c r="I426" i="1"/>
  <c r="I428" i="1" s="1"/>
  <c r="I430" i="1" s="1"/>
  <c r="I432" i="1" s="1"/>
  <c r="I434" i="1" s="1"/>
  <c r="I436" i="1" s="1"/>
  <c r="I438" i="1" s="1"/>
  <c r="I440" i="1" s="1"/>
  <c r="I442" i="1" s="1"/>
  <c r="I444" i="1" s="1"/>
  <c r="I446" i="1" s="1"/>
  <c r="I448" i="1" s="1"/>
  <c r="I450" i="1" s="1"/>
  <c r="I452" i="1" s="1"/>
  <c r="I454" i="1" s="1"/>
  <c r="I456" i="1" s="1"/>
  <c r="I458" i="1" s="1"/>
  <c r="I460" i="1" s="1"/>
  <c r="I462" i="1" s="1"/>
  <c r="I464" i="1" s="1"/>
  <c r="I466" i="1" s="1"/>
  <c r="I468" i="1" s="1"/>
  <c r="I470" i="1" s="1"/>
  <c r="I472" i="1" s="1"/>
  <c r="I474" i="1" s="1"/>
  <c r="I476" i="1" s="1"/>
  <c r="I478" i="1" s="1"/>
  <c r="I480" i="1" s="1"/>
  <c r="I482" i="1" s="1"/>
  <c r="I484" i="1" s="1"/>
  <c r="I486" i="1" s="1"/>
  <c r="I488" i="1" s="1"/>
  <c r="I491" i="1" s="1"/>
  <c r="I493" i="1" s="1"/>
  <c r="I495" i="1" s="1"/>
  <c r="I497" i="1" s="1"/>
  <c r="I499" i="1" s="1"/>
  <c r="I501" i="1" s="1"/>
  <c r="I503" i="1" s="1"/>
  <c r="I505" i="1" s="1"/>
  <c r="I507" i="1" s="1"/>
  <c r="I509" i="1" s="1"/>
  <c r="I511" i="1" s="1"/>
  <c r="I513" i="1" s="1"/>
  <c r="I515" i="1" s="1"/>
  <c r="I517" i="1" s="1"/>
  <c r="I519" i="1" s="1"/>
  <c r="I521" i="1" s="1"/>
  <c r="I523" i="1" s="1"/>
  <c r="I525" i="1" s="1"/>
  <c r="I527" i="1" s="1"/>
  <c r="I529" i="1" s="1"/>
  <c r="I531" i="1" s="1"/>
  <c r="I533" i="1" s="1"/>
  <c r="I535" i="1" s="1"/>
  <c r="I537" i="1" s="1"/>
  <c r="I539" i="1" s="1"/>
  <c r="I541" i="1" s="1"/>
  <c r="I543" i="1" s="1"/>
  <c r="I545" i="1" s="1"/>
  <c r="I547" i="1" s="1"/>
  <c r="I549" i="1" s="1"/>
  <c r="I551" i="1" s="1"/>
  <c r="I553" i="1" s="1"/>
  <c r="I555" i="1" s="1"/>
  <c r="I557" i="1" s="1"/>
  <c r="I559" i="1" s="1"/>
  <c r="I561" i="1" s="1"/>
  <c r="I563" i="1" s="1"/>
  <c r="I565" i="1" s="1"/>
  <c r="I567" i="1" s="1"/>
  <c r="I569" i="1" s="1"/>
  <c r="I571" i="1" s="1"/>
  <c r="I573" i="1" s="1"/>
  <c r="I575" i="1" s="1"/>
  <c r="I577" i="1" s="1"/>
  <c r="I579" i="1" s="1"/>
  <c r="I581" i="1" s="1"/>
  <c r="I583" i="1" s="1"/>
  <c r="I585" i="1" s="1"/>
  <c r="I587" i="1" s="1"/>
  <c r="I589" i="1" s="1"/>
  <c r="I591" i="1" s="1"/>
  <c r="I593" i="1" s="1"/>
  <c r="I595" i="1" s="1"/>
  <c r="I597" i="1" s="1"/>
  <c r="I599" i="1" s="1"/>
  <c r="I601" i="1" s="1"/>
  <c r="I603" i="1" s="1"/>
  <c r="I605" i="1" s="1"/>
  <c r="I607" i="1" s="1"/>
  <c r="I609" i="1" s="1"/>
  <c r="I611" i="1" s="1"/>
  <c r="I613" i="1" s="1"/>
  <c r="I615" i="1" s="1"/>
  <c r="I617" i="1" s="1"/>
  <c r="I619" i="1" s="1"/>
  <c r="I621" i="1" s="1"/>
  <c r="I623" i="1" s="1"/>
  <c r="I625" i="1" s="1"/>
  <c r="I627" i="1" s="1"/>
  <c r="I629" i="1" s="1"/>
  <c r="I631" i="1" s="1"/>
  <c r="I633" i="1" s="1"/>
  <c r="I635" i="1" s="1"/>
  <c r="I637" i="1" s="1"/>
  <c r="I639" i="1" s="1"/>
  <c r="I641" i="1" s="1"/>
  <c r="I643" i="1" s="1"/>
  <c r="I645" i="1" s="1"/>
  <c r="I647" i="1" s="1"/>
  <c r="I649" i="1" s="1"/>
  <c r="I651" i="1" s="1"/>
  <c r="I653" i="1" s="1"/>
  <c r="I655" i="1" s="1"/>
  <c r="I657" i="1" s="1"/>
  <c r="I659" i="1" s="1"/>
  <c r="I661" i="1" s="1"/>
  <c r="I663" i="1" s="1"/>
  <c r="I665" i="1" s="1"/>
  <c r="I667" i="1" s="1"/>
  <c r="I669" i="1" s="1"/>
  <c r="I671" i="1" s="1"/>
  <c r="I673" i="1" s="1"/>
  <c r="I675" i="1" s="1"/>
  <c r="I677" i="1" s="1"/>
  <c r="I679" i="1" s="1"/>
  <c r="I681" i="1" s="1"/>
  <c r="I683" i="1" s="1"/>
  <c r="I685" i="1" s="1"/>
  <c r="I687" i="1" s="1"/>
  <c r="I689" i="1" s="1"/>
  <c r="I691" i="1" s="1"/>
  <c r="I693" i="1" s="1"/>
  <c r="I695" i="1" s="1"/>
  <c r="I697" i="1" s="1"/>
  <c r="I699" i="1" s="1"/>
  <c r="I701" i="1" s="1"/>
  <c r="I703" i="1" s="1"/>
  <c r="I705" i="1" s="1"/>
  <c r="I707" i="1" s="1"/>
  <c r="I709" i="1" s="1"/>
  <c r="I711" i="1" s="1"/>
  <c r="I713" i="1" s="1"/>
  <c r="I715" i="1" s="1"/>
  <c r="I717" i="1" s="1"/>
  <c r="I719" i="1" s="1"/>
  <c r="I721" i="1" s="1"/>
  <c r="I723" i="1" s="1"/>
  <c r="I725" i="1" s="1"/>
  <c r="I727" i="1" s="1"/>
  <c r="I729" i="1" s="1"/>
  <c r="I731" i="1" s="1"/>
  <c r="I733" i="1" s="1"/>
  <c r="I735" i="1" s="1"/>
  <c r="I737" i="1" s="1"/>
  <c r="I739" i="1" s="1"/>
  <c r="I741" i="1" s="1"/>
  <c r="I743" i="1" s="1"/>
  <c r="I745" i="1" s="1"/>
  <c r="I747" i="1" s="1"/>
  <c r="I749" i="1" s="1"/>
  <c r="I751" i="1" s="1"/>
  <c r="I753" i="1" s="1"/>
  <c r="I755" i="1" s="1"/>
  <c r="I757" i="1" s="1"/>
  <c r="I759" i="1" s="1"/>
  <c r="I761" i="1" s="1"/>
  <c r="I763" i="1" s="1"/>
  <c r="I765" i="1" s="1"/>
  <c r="I767" i="1" s="1"/>
  <c r="I769" i="1" s="1"/>
  <c r="I771" i="1" s="1"/>
  <c r="I773" i="1" s="1"/>
  <c r="I775" i="1" s="1"/>
  <c r="I777" i="1" s="1"/>
  <c r="I779" i="1" s="1"/>
  <c r="I781" i="1" s="1"/>
  <c r="I783" i="1" s="1"/>
  <c r="I785" i="1" s="1"/>
  <c r="I787" i="1" s="1"/>
  <c r="I789" i="1" s="1"/>
  <c r="I791" i="1" s="1"/>
  <c r="I793" i="1" s="1"/>
  <c r="I795" i="1" s="1"/>
  <c r="I797" i="1" s="1"/>
  <c r="I799" i="1" s="1"/>
  <c r="I802" i="1" s="1"/>
  <c r="I424" i="1"/>
  <c r="AH1335" i="1"/>
  <c r="AH1341" i="1" s="1"/>
  <c r="AH1343" i="1" s="1"/>
  <c r="AH1345" i="1" s="1"/>
  <c r="AH1347" i="1" s="1"/>
  <c r="AH1349" i="1" s="1"/>
  <c r="AH1351" i="1" s="1"/>
  <c r="AH1353" i="1" s="1"/>
  <c r="AH1355" i="1" s="1"/>
  <c r="AH1357" i="1" s="1"/>
  <c r="AH1359" i="1" s="1"/>
  <c r="AH1361" i="1" s="1"/>
  <c r="AH1363" i="1" s="1"/>
  <c r="AH1365" i="1" s="1"/>
  <c r="AH1367" i="1" s="1"/>
  <c r="AH1369" i="1" s="1"/>
  <c r="AH1371" i="1" s="1"/>
  <c r="AH1373" i="1" s="1"/>
  <c r="AH1375" i="1" s="1"/>
  <c r="AH1377" i="1" s="1"/>
  <c r="AH1379" i="1" s="1"/>
  <c r="AH1381" i="1" s="1"/>
  <c r="AH1383" i="1" s="1"/>
  <c r="AH1385" i="1" s="1"/>
  <c r="AH1387" i="1" s="1"/>
  <c r="AH1389" i="1" s="1"/>
  <c r="AH1391" i="1" s="1"/>
  <c r="AH1393" i="1" s="1"/>
  <c r="AH1395" i="1" s="1"/>
  <c r="AH1397" i="1" s="1"/>
  <c r="AH1399" i="1" s="1"/>
  <c r="AH1401" i="1" s="1"/>
  <c r="AH1403" i="1" s="1"/>
  <c r="AH1405" i="1" s="1"/>
  <c r="AH1407" i="1" s="1"/>
  <c r="AH1409" i="1" s="1"/>
  <c r="AH1411" i="1" s="1"/>
  <c r="AH1413" i="1" s="1"/>
  <c r="AH1415" i="1" s="1"/>
  <c r="AH1417" i="1" s="1"/>
  <c r="AH1419" i="1" s="1"/>
  <c r="AH1421" i="1" s="1"/>
  <c r="AH1423" i="1" s="1"/>
  <c r="AH1425" i="1" s="1"/>
  <c r="AH1427" i="1" s="1"/>
  <c r="AH1429" i="1" s="1"/>
  <c r="AH1431" i="1" s="1"/>
  <c r="AH1433" i="1" s="1"/>
  <c r="AH1435" i="1" s="1"/>
  <c r="AH1437" i="1" s="1"/>
  <c r="AH1439" i="1" s="1"/>
  <c r="AH1441" i="1" s="1"/>
  <c r="AH1443" i="1" s="1"/>
  <c r="AH1445" i="1" s="1"/>
  <c r="AH1447" i="1" s="1"/>
  <c r="AH1449" i="1" s="1"/>
  <c r="AH1451" i="1" s="1"/>
  <c r="AH1453" i="1" s="1"/>
  <c r="AH1455" i="1" s="1"/>
  <c r="AH1457" i="1" s="1"/>
  <c r="AH1459" i="1" s="1"/>
  <c r="AH1461" i="1" s="1"/>
  <c r="AH1463" i="1" s="1"/>
  <c r="AH1465" i="1" s="1"/>
  <c r="AH1467" i="1" s="1"/>
  <c r="AH1469" i="1" s="1"/>
  <c r="AH1471" i="1" s="1"/>
  <c r="AH1473" i="1" s="1"/>
  <c r="AH1475" i="1" s="1"/>
  <c r="AH1477" i="1" s="1"/>
  <c r="AH1479" i="1" s="1"/>
  <c r="AH1481" i="1" s="1"/>
  <c r="AH1483" i="1" s="1"/>
  <c r="AH1485" i="1" s="1"/>
  <c r="AH1487" i="1" s="1"/>
  <c r="AH1489" i="1" s="1"/>
  <c r="AH1491" i="1" s="1"/>
  <c r="AH1493" i="1" s="1"/>
  <c r="AH1495" i="1" s="1"/>
  <c r="AH1497" i="1" s="1"/>
  <c r="AH1499" i="1" s="1"/>
  <c r="AH1501" i="1" s="1"/>
  <c r="AH1503" i="1" s="1"/>
  <c r="AH1505" i="1" s="1"/>
  <c r="AH1507" i="1" s="1"/>
  <c r="AH1509" i="1" s="1"/>
  <c r="AH1511" i="1" s="1"/>
  <c r="AH1513" i="1" s="1"/>
  <c r="AH1515" i="1" s="1"/>
  <c r="AH1517" i="1" s="1"/>
  <c r="AH1519" i="1" s="1"/>
  <c r="AH1521" i="1" s="1"/>
  <c r="AH1523" i="1" s="1"/>
  <c r="AH1525" i="1" s="1"/>
  <c r="AH1527" i="1" s="1"/>
  <c r="AH1529" i="1" s="1"/>
  <c r="AH1531" i="1" s="1"/>
  <c r="AH1533" i="1" s="1"/>
  <c r="AH1535" i="1" s="1"/>
  <c r="AH1537" i="1" s="1"/>
  <c r="AH1539" i="1" s="1"/>
  <c r="AH1541" i="1" s="1"/>
  <c r="AH1543" i="1" s="1"/>
  <c r="AH1545" i="1" s="1"/>
  <c r="AH1547" i="1" s="1"/>
  <c r="AH1549" i="1" s="1"/>
  <c r="AH1551" i="1" s="1"/>
  <c r="AH1553" i="1" s="1"/>
  <c r="AH1555" i="1" s="1"/>
  <c r="AH1557" i="1" s="1"/>
  <c r="AH1559" i="1" s="1"/>
  <c r="AH1561" i="1" s="1"/>
  <c r="AH1563" i="1" s="1"/>
  <c r="AH1565" i="1" s="1"/>
  <c r="AH1567" i="1" s="1"/>
  <c r="AH1569" i="1" s="1"/>
  <c r="AH1571" i="1" s="1"/>
  <c r="AH1573" i="1" s="1"/>
  <c r="AH1575" i="1" s="1"/>
  <c r="AH1577" i="1" s="1"/>
  <c r="AH1579" i="1" s="1"/>
  <c r="AH1581" i="1" s="1"/>
  <c r="AH1583" i="1" s="1"/>
  <c r="AH1585" i="1" s="1"/>
  <c r="AH1587" i="1" s="1"/>
  <c r="AH1589" i="1" s="1"/>
  <c r="AH1591" i="1" s="1"/>
  <c r="AH1593" i="1" s="1"/>
  <c r="AH1595" i="1" s="1"/>
  <c r="AH1597" i="1" s="1"/>
  <c r="AH1599" i="1" s="1"/>
  <c r="AH1601" i="1" s="1"/>
  <c r="AH1603" i="1" s="1"/>
  <c r="AH1605" i="1" s="1"/>
  <c r="AH1607" i="1" s="1"/>
  <c r="AH1609" i="1" s="1"/>
  <c r="AH1611" i="1" s="1"/>
  <c r="AH1613" i="1" s="1"/>
  <c r="AH1615" i="1" s="1"/>
  <c r="AH1617" i="1" s="1"/>
  <c r="AH1619" i="1" s="1"/>
  <c r="AH1621" i="1" s="1"/>
  <c r="AH1623" i="1" s="1"/>
  <c r="AH1625" i="1" s="1"/>
  <c r="AH1627" i="1" s="1"/>
  <c r="AH1629" i="1" s="1"/>
  <c r="AH1631" i="1" s="1"/>
  <c r="AH1633" i="1" s="1"/>
  <c r="AH1635" i="1" s="1"/>
  <c r="AH1637" i="1" s="1"/>
  <c r="AH1639" i="1" s="1"/>
  <c r="AH1641" i="1" s="1"/>
  <c r="AH1643" i="1" s="1"/>
  <c r="AH1645" i="1" s="1"/>
  <c r="AH1647" i="1" s="1"/>
  <c r="AH1649" i="1" s="1"/>
  <c r="AH1651" i="1" s="1"/>
  <c r="AH1653" i="1" s="1"/>
  <c r="AH1655" i="1" s="1"/>
  <c r="AH1657" i="1" s="1"/>
  <c r="AH1659" i="1" s="1"/>
  <c r="AH1661" i="1" s="1"/>
  <c r="AH1663" i="1" s="1"/>
  <c r="AH1665" i="1" s="1"/>
  <c r="AH1667" i="1" s="1"/>
  <c r="AH1669" i="1" s="1"/>
  <c r="AH1671" i="1" s="1"/>
  <c r="AH1673" i="1" s="1"/>
  <c r="AH1675" i="1" s="1"/>
  <c r="AH1677" i="1" s="1"/>
  <c r="AH1679" i="1" s="1"/>
  <c r="AH1681" i="1" s="1"/>
  <c r="AH1683" i="1" s="1"/>
  <c r="AH1685" i="1" s="1"/>
  <c r="AH1687" i="1" s="1"/>
  <c r="AH1689" i="1" s="1"/>
  <c r="AH1691" i="1" s="1"/>
  <c r="AH1693" i="1" s="1"/>
  <c r="AH1695" i="1" s="1"/>
  <c r="AH1697" i="1" s="1"/>
  <c r="AH1699" i="1" s="1"/>
  <c r="AH1701" i="1" s="1"/>
  <c r="AH1703" i="1" s="1"/>
  <c r="AH1705" i="1" s="1"/>
  <c r="AH1707" i="1" s="1"/>
  <c r="AH1709" i="1" s="1"/>
  <c r="AH1711" i="1" s="1"/>
  <c r="AH1713" i="1" s="1"/>
  <c r="AH1715" i="1" s="1"/>
  <c r="AH1717" i="1" s="1"/>
  <c r="AH1719" i="1" s="1"/>
  <c r="AH1721" i="1" s="1"/>
  <c r="AH1723" i="1" s="1"/>
  <c r="AH1725" i="1" s="1"/>
  <c r="AH1727" i="1" s="1"/>
  <c r="AH1729" i="1" s="1"/>
  <c r="AH1731" i="1" s="1"/>
  <c r="AH1733" i="1" s="1"/>
  <c r="AH1735" i="1" s="1"/>
  <c r="AH1737" i="1" s="1"/>
  <c r="AH1739" i="1" s="1"/>
  <c r="AH1741" i="1" s="1"/>
  <c r="AH1743" i="1" s="1"/>
  <c r="AH1745" i="1" s="1"/>
  <c r="AH1747" i="1" s="1"/>
  <c r="AH1749" i="1" s="1"/>
  <c r="AH1751" i="1" s="1"/>
  <c r="AH1753" i="1" s="1"/>
  <c r="AH1755" i="1" s="1"/>
  <c r="AH1757" i="1" s="1"/>
  <c r="AH1759" i="1" s="1"/>
  <c r="AH1761" i="1" s="1"/>
  <c r="AH1763" i="1" s="1"/>
  <c r="AH1765" i="1" s="1"/>
  <c r="AH1767" i="1" s="1"/>
  <c r="AH1769" i="1" s="1"/>
  <c r="AH1771" i="1" s="1"/>
  <c r="AH1773" i="1" s="1"/>
  <c r="AH1775" i="1" s="1"/>
  <c r="AH1777" i="1" s="1"/>
  <c r="AH1779" i="1" s="1"/>
  <c r="AH1781" i="1" s="1"/>
  <c r="AH1783" i="1" s="1"/>
  <c r="AH1785" i="1" s="1"/>
  <c r="AH1787" i="1" s="1"/>
  <c r="AH1789" i="1" s="1"/>
  <c r="AH1791" i="1" s="1"/>
  <c r="AH1793" i="1" s="1"/>
  <c r="AH1795" i="1" s="1"/>
  <c r="AH1797" i="1" s="1"/>
  <c r="AH1799" i="1" s="1"/>
  <c r="AH1801" i="1" s="1"/>
  <c r="AH1803" i="1" s="1"/>
  <c r="AH1805" i="1" s="1"/>
  <c r="AH1807" i="1" s="1"/>
  <c r="AH1809" i="1" s="1"/>
  <c r="AH1811" i="1" s="1"/>
  <c r="AH1813" i="1" s="1"/>
  <c r="AH1815" i="1" s="1"/>
  <c r="AH1817" i="1" s="1"/>
  <c r="AH1819" i="1" s="1"/>
  <c r="AH1821" i="1" s="1"/>
  <c r="AH1823" i="1" s="1"/>
  <c r="AH1825" i="1" s="1"/>
  <c r="AH1827" i="1" s="1"/>
  <c r="AH1829" i="1" s="1"/>
  <c r="AH1831" i="1" s="1"/>
  <c r="AH1833" i="1" s="1"/>
  <c r="AH1835" i="1" s="1"/>
  <c r="AH1837" i="1" s="1"/>
  <c r="AH1839" i="1" s="1"/>
  <c r="AH1841" i="1" s="1"/>
  <c r="AH1843" i="1" s="1"/>
  <c r="AH1845" i="1" s="1"/>
  <c r="AH1847" i="1" s="1"/>
  <c r="AH1849" i="1" s="1"/>
  <c r="AH1851" i="1" s="1"/>
  <c r="AH1853" i="1" s="1"/>
  <c r="AH1855" i="1" s="1"/>
  <c r="AH1857" i="1" s="1"/>
  <c r="AH1859" i="1" s="1"/>
  <c r="AH1861" i="1" s="1"/>
  <c r="AH1863" i="1" s="1"/>
  <c r="AH1865" i="1" s="1"/>
  <c r="AH1867" i="1" s="1"/>
  <c r="AH1869" i="1" s="1"/>
  <c r="AH1871" i="1" s="1"/>
  <c r="AH1873" i="1" s="1"/>
  <c r="AH1875" i="1" s="1"/>
  <c r="AH1877" i="1" s="1"/>
  <c r="AH1879" i="1" s="1"/>
  <c r="AH1881" i="1" s="1"/>
  <c r="AH1883" i="1" s="1"/>
  <c r="AH1885" i="1" s="1"/>
  <c r="AH1887" i="1" s="1"/>
  <c r="AH1889" i="1" s="1"/>
  <c r="AH1891" i="1" s="1"/>
  <c r="AH1893" i="1" s="1"/>
  <c r="AH1895" i="1" s="1"/>
  <c r="AH1897" i="1" s="1"/>
  <c r="AH1899" i="1" s="1"/>
  <c r="AH1901" i="1" s="1"/>
  <c r="AH1903" i="1" s="1"/>
  <c r="AH1905" i="1" s="1"/>
  <c r="AH1907" i="1" s="1"/>
  <c r="AH1909" i="1" s="1"/>
  <c r="AH1911" i="1" s="1"/>
  <c r="AH1913" i="1" s="1"/>
  <c r="AH1915" i="1" s="1"/>
  <c r="AH1917" i="1" s="1"/>
  <c r="AH1919" i="1" s="1"/>
  <c r="AH1921" i="1" s="1"/>
  <c r="AH1923" i="1" s="1"/>
  <c r="AH1925" i="1" s="1"/>
  <c r="AH1927" i="1" s="1"/>
  <c r="AH1929" i="1" s="1"/>
  <c r="AH1931" i="1" s="1"/>
  <c r="AH1933" i="1" s="1"/>
  <c r="AH1935" i="1" s="1"/>
  <c r="AH1937" i="1" s="1"/>
  <c r="AH1939" i="1" s="1"/>
  <c r="AH1941" i="1" s="1"/>
  <c r="AH1943" i="1" s="1"/>
  <c r="AH1945" i="1" s="1"/>
  <c r="AH1947" i="1" s="1"/>
  <c r="AH1949" i="1" s="1"/>
  <c r="AH1951" i="1" s="1"/>
  <c r="AH1953" i="1" s="1"/>
  <c r="AH1955" i="1" s="1"/>
  <c r="AH1957" i="1" s="1"/>
  <c r="AH1959" i="1" s="1"/>
  <c r="AH1961" i="1" s="1"/>
  <c r="AH1963" i="1" s="1"/>
  <c r="AH1965" i="1" s="1"/>
  <c r="AH1967" i="1" s="1"/>
  <c r="AH1969" i="1" s="1"/>
  <c r="AH1971" i="1" s="1"/>
  <c r="AH1973" i="1" s="1"/>
  <c r="AH1975" i="1" s="1"/>
  <c r="AH1977" i="1" s="1"/>
  <c r="AH1979" i="1" s="1"/>
  <c r="AH1981" i="1" s="1"/>
  <c r="AH1983" i="1" s="1"/>
  <c r="AH1985" i="1" s="1"/>
  <c r="AH1987" i="1" s="1"/>
  <c r="AH1989" i="1" s="1"/>
  <c r="AH1991" i="1" s="1"/>
  <c r="AH1993" i="1" s="1"/>
  <c r="AH1995" i="1" s="1"/>
  <c r="AH1997" i="1" s="1"/>
  <c r="AH1999" i="1" s="1"/>
  <c r="AH2001" i="1" s="1"/>
  <c r="AH2003" i="1" s="1"/>
  <c r="AH2005" i="1" s="1"/>
  <c r="AH2007" i="1" s="1"/>
  <c r="AH2009" i="1" s="1"/>
  <c r="AH2011" i="1" s="1"/>
  <c r="AH2013" i="1" s="1"/>
  <c r="AH2015" i="1" s="1"/>
  <c r="AH2017" i="1" s="1"/>
  <c r="AH2019" i="1" s="1"/>
  <c r="AH2021" i="1" s="1"/>
  <c r="AH2023" i="1" s="1"/>
  <c r="AH2025" i="1" s="1"/>
  <c r="AH2027" i="1" s="1"/>
  <c r="AH2029" i="1" s="1"/>
  <c r="AH2031" i="1" s="1"/>
  <c r="AH2033" i="1" s="1"/>
  <c r="AH2035" i="1" s="1"/>
  <c r="AH2037" i="1" s="1"/>
  <c r="AH2039" i="1" s="1"/>
  <c r="AH2041" i="1" s="1"/>
  <c r="AH2043" i="1" s="1"/>
  <c r="AH2045" i="1" s="1"/>
  <c r="AH2047" i="1" s="1"/>
  <c r="AH2049" i="1" s="1"/>
  <c r="AH2051" i="1" s="1"/>
  <c r="AH2053" i="1" s="1"/>
  <c r="AH2055" i="1" s="1"/>
  <c r="AH2057" i="1" s="1"/>
  <c r="AH2059" i="1" s="1"/>
  <c r="AH2061" i="1" s="1"/>
  <c r="AH2063" i="1" s="1"/>
  <c r="AH2065" i="1" s="1"/>
  <c r="AH2067" i="1" s="1"/>
  <c r="AH2069" i="1" s="1"/>
  <c r="AH2071" i="1" s="1"/>
  <c r="AH2073" i="1" s="1"/>
  <c r="AH2075" i="1" s="1"/>
  <c r="AH2077" i="1" s="1"/>
  <c r="AH2079" i="1" s="1"/>
  <c r="AH2081" i="1" s="1"/>
  <c r="AH2083" i="1" s="1"/>
  <c r="AH1339" i="1"/>
  <c r="M1275" i="1"/>
  <c r="M1279" i="1" s="1"/>
  <c r="M1283" i="1" s="1"/>
  <c r="M1287" i="1" s="1"/>
  <c r="M1291" i="1" s="1"/>
  <c r="M1295" i="1" s="1"/>
  <c r="M1299" i="1" s="1"/>
  <c r="M1303" i="1" s="1"/>
  <c r="M1307" i="1" s="1"/>
  <c r="M1311" i="1" s="1"/>
  <c r="M1315" i="1" s="1"/>
  <c r="M1319" i="1" s="1"/>
  <c r="M1323" i="1" s="1"/>
  <c r="M1327" i="1" s="1"/>
  <c r="M1331" i="1" s="1"/>
  <c r="M1277" i="1"/>
  <c r="M1281" i="1" s="1"/>
  <c r="M1285" i="1" s="1"/>
  <c r="M1289" i="1" s="1"/>
  <c r="M1293" i="1" s="1"/>
  <c r="M1297" i="1" s="1"/>
  <c r="M1301" i="1" s="1"/>
  <c r="M1305" i="1" s="1"/>
  <c r="M1309" i="1" s="1"/>
  <c r="M1313" i="1" s="1"/>
  <c r="M1317" i="1" s="1"/>
  <c r="M1321" i="1" s="1"/>
  <c r="M1325" i="1" s="1"/>
  <c r="M1329" i="1" s="1"/>
  <c r="Q939" i="1"/>
  <c r="Q941" i="1" s="1"/>
  <c r="Q943" i="1" s="1"/>
  <c r="Q945" i="1" s="1"/>
  <c r="Q947" i="1" s="1"/>
  <c r="Q954" i="1"/>
  <c r="Q956" i="1" s="1"/>
  <c r="Q958" i="1" s="1"/>
  <c r="Q960" i="1" s="1"/>
  <c r="Q962" i="1" s="1"/>
  <c r="Q964" i="1" s="1"/>
  <c r="Q966" i="1" s="1"/>
  <c r="Q968" i="1" s="1"/>
  <c r="Q970" i="1" s="1"/>
  <c r="Q972" i="1" s="1"/>
  <c r="Q974" i="1" s="1"/>
  <c r="Q976" i="1" s="1"/>
  <c r="Q978" i="1" s="1"/>
  <c r="Q980" i="1" s="1"/>
  <c r="Q982" i="1" s="1"/>
  <c r="Q984" i="1" s="1"/>
  <c r="Q986" i="1" s="1"/>
  <c r="Q988" i="1" s="1"/>
  <c r="Q990" i="1" s="1"/>
  <c r="Q992" i="1" s="1"/>
  <c r="Q994" i="1" s="1"/>
  <c r="Q996" i="1" s="1"/>
  <c r="Q998" i="1" s="1"/>
  <c r="Q1000" i="1" s="1"/>
  <c r="Q1002" i="1" s="1"/>
  <c r="Q1004" i="1" s="1"/>
  <c r="Q1006" i="1" s="1"/>
  <c r="Q1008" i="1" s="1"/>
  <c r="Q1010" i="1" s="1"/>
  <c r="Q1012" i="1" s="1"/>
  <c r="Q1014" i="1" s="1"/>
  <c r="Q1016" i="1" s="1"/>
  <c r="Q1018" i="1" s="1"/>
  <c r="Q1020" i="1" s="1"/>
  <c r="Q1022" i="1" s="1"/>
  <c r="Q1024" i="1" s="1"/>
  <c r="Q1026" i="1" s="1"/>
  <c r="Q1028" i="1" s="1"/>
  <c r="Q1030" i="1" s="1"/>
  <c r="Q1032" i="1" s="1"/>
  <c r="Q1034" i="1" s="1"/>
  <c r="Q1036" i="1" s="1"/>
  <c r="Q1038" i="1" s="1"/>
  <c r="Q1040" i="1" s="1"/>
  <c r="Q1042" i="1" s="1"/>
  <c r="Q1044" i="1" s="1"/>
  <c r="Q1046" i="1" s="1"/>
  <c r="Q1048" i="1" s="1"/>
  <c r="Q1050" i="1" s="1"/>
  <c r="Q1052" i="1" s="1"/>
  <c r="Q1054" i="1" s="1"/>
  <c r="Q1056" i="1" s="1"/>
  <c r="Q1058" i="1" s="1"/>
  <c r="Q1060" i="1" s="1"/>
  <c r="Q1062" i="1" s="1"/>
  <c r="Q1064" i="1" s="1"/>
  <c r="Q1066" i="1" s="1"/>
  <c r="Q1068" i="1" s="1"/>
  <c r="Q1070" i="1" s="1"/>
  <c r="Q1072" i="1" s="1"/>
  <c r="Q1074" i="1" s="1"/>
  <c r="Q1076" i="1" s="1"/>
  <c r="Q1078" i="1" s="1"/>
  <c r="Q1080" i="1" s="1"/>
  <c r="Q1082" i="1" s="1"/>
  <c r="Q1084" i="1" s="1"/>
  <c r="Q1086" i="1" s="1"/>
  <c r="Q1088" i="1" s="1"/>
  <c r="Q1090" i="1" s="1"/>
  <c r="Q1092" i="1" s="1"/>
  <c r="Q1094" i="1" s="1"/>
  <c r="Q1096" i="1" s="1"/>
  <c r="Q1098" i="1" s="1"/>
  <c r="Q1100" i="1" s="1"/>
  <c r="Q1102" i="1" s="1"/>
  <c r="Q1104" i="1" s="1"/>
  <c r="Q1106" i="1" s="1"/>
  <c r="Q1108" i="1" s="1"/>
  <c r="Q1110" i="1" s="1"/>
  <c r="Q1112" i="1" s="1"/>
  <c r="Q1114" i="1" s="1"/>
  <c r="Q1116" i="1" s="1"/>
  <c r="Q1118" i="1" s="1"/>
  <c r="Q1120" i="1" s="1"/>
  <c r="Q1122" i="1" s="1"/>
  <c r="Q1124" i="1" s="1"/>
  <c r="Q1126" i="1" s="1"/>
  <c r="Q1128" i="1" s="1"/>
  <c r="Q1130" i="1" s="1"/>
  <c r="Q1132" i="1" s="1"/>
  <c r="Q1134" i="1" s="1"/>
  <c r="Q1136" i="1" s="1"/>
  <c r="Q1138" i="1" s="1"/>
  <c r="Q1140" i="1" s="1"/>
  <c r="Q1142" i="1" s="1"/>
  <c r="Q1144" i="1" s="1"/>
  <c r="Q1146" i="1" s="1"/>
  <c r="Q1148" i="1" s="1"/>
  <c r="Q1150" i="1" s="1"/>
  <c r="Q1152" i="1" s="1"/>
  <c r="Q1154" i="1" s="1"/>
  <c r="Q1156" i="1" s="1"/>
  <c r="Q1158" i="1" s="1"/>
  <c r="Q1160" i="1" s="1"/>
  <c r="Q1162" i="1" s="1"/>
  <c r="Q1164" i="1" s="1"/>
  <c r="Q1166" i="1" s="1"/>
  <c r="Q1168" i="1" s="1"/>
  <c r="Q1170" i="1" s="1"/>
  <c r="Q1172" i="1" s="1"/>
  <c r="Q1174" i="1" s="1"/>
  <c r="Q1176" i="1" s="1"/>
  <c r="Q1178" i="1" s="1"/>
  <c r="Q1180" i="1" s="1"/>
  <c r="Q1182" i="1" s="1"/>
  <c r="Q1184" i="1" s="1"/>
  <c r="Q1186" i="1" s="1"/>
  <c r="Q1188" i="1" s="1"/>
  <c r="Q1190" i="1" s="1"/>
  <c r="Q1192" i="1" s="1"/>
  <c r="Q1194" i="1" s="1"/>
  <c r="Q1196" i="1" s="1"/>
  <c r="Q1198" i="1" s="1"/>
  <c r="Q1200" i="1" s="1"/>
  <c r="Q1202" i="1" s="1"/>
  <c r="Q1204" i="1" s="1"/>
  <c r="Q1206" i="1" s="1"/>
  <c r="Q1208" i="1" s="1"/>
  <c r="Q1210" i="1" s="1"/>
  <c r="Q1212" i="1" s="1"/>
  <c r="Q1214" i="1" s="1"/>
  <c r="Q1216" i="1" s="1"/>
  <c r="Q1218" i="1" s="1"/>
  <c r="Q1220" i="1" s="1"/>
  <c r="Q1222" i="1" s="1"/>
  <c r="Q1224" i="1" s="1"/>
  <c r="Q1226" i="1" s="1"/>
  <c r="Q1229" i="1" s="1"/>
  <c r="Q1231" i="1" s="1"/>
  <c r="Q1233" i="1" s="1"/>
  <c r="Q1235" i="1" s="1"/>
  <c r="Q1237" i="1" s="1"/>
  <c r="Q1239" i="1" s="1"/>
  <c r="Q1241" i="1" s="1"/>
  <c r="Q1243" i="1" s="1"/>
  <c r="Q1245" i="1" s="1"/>
  <c r="Q1247" i="1" s="1"/>
  <c r="Q1249" i="1" s="1"/>
  <c r="Q1251" i="1" s="1"/>
  <c r="Q1253" i="1" s="1"/>
  <c r="Q1255" i="1" s="1"/>
  <c r="Q1257" i="1" s="1"/>
  <c r="Q1259" i="1" s="1"/>
  <c r="Q1261" i="1" s="1"/>
  <c r="Q1263" i="1" s="1"/>
  <c r="Q1265" i="1" s="1"/>
  <c r="Q1267" i="1" s="1"/>
  <c r="Q1269" i="1" s="1"/>
  <c r="Q1271" i="1" s="1"/>
  <c r="Q1273" i="1" s="1"/>
  <c r="Q1275" i="1" s="1"/>
  <c r="Q1277" i="1" s="1"/>
  <c r="Q1279" i="1" s="1"/>
  <c r="Q1281" i="1" s="1"/>
  <c r="Q1283" i="1" s="1"/>
  <c r="Q1285" i="1" s="1"/>
  <c r="Q1287" i="1" s="1"/>
  <c r="Q1289" i="1" s="1"/>
  <c r="Q1291" i="1" s="1"/>
  <c r="Q1293" i="1" s="1"/>
  <c r="Q1295" i="1" s="1"/>
  <c r="Q1297" i="1" s="1"/>
  <c r="Q1299" i="1" s="1"/>
  <c r="Q1301" i="1" s="1"/>
  <c r="Q1303" i="1" s="1"/>
  <c r="Q1305" i="1" s="1"/>
  <c r="Q1307" i="1" s="1"/>
  <c r="Q1309" i="1" s="1"/>
  <c r="Q1311" i="1" s="1"/>
  <c r="Q1313" i="1" s="1"/>
  <c r="Q1315" i="1" s="1"/>
  <c r="Q1317" i="1" s="1"/>
  <c r="Q1319" i="1" s="1"/>
  <c r="Q1321" i="1" s="1"/>
  <c r="Q1323" i="1" s="1"/>
  <c r="Q1325" i="1" s="1"/>
  <c r="Q1327" i="1" s="1"/>
  <c r="Q1329" i="1" s="1"/>
  <c r="Q1331" i="1" s="1"/>
  <c r="S1333" i="1"/>
  <c r="S1335" i="1" s="1"/>
  <c r="S1337" i="1"/>
  <c r="S1339" i="1" s="1"/>
  <c r="S1341" i="1" s="1"/>
  <c r="S1343" i="1" s="1"/>
  <c r="S1345" i="1" s="1"/>
  <c r="S1347" i="1" s="1"/>
  <c r="S1349" i="1" s="1"/>
  <c r="S1351" i="1" s="1"/>
  <c r="S1353" i="1" s="1"/>
  <c r="S1355" i="1" s="1"/>
  <c r="S1357" i="1" s="1"/>
  <c r="S1359" i="1" s="1"/>
  <c r="S1361" i="1" s="1"/>
  <c r="S1363" i="1" s="1"/>
  <c r="S1365" i="1" s="1"/>
  <c r="S1367" i="1" s="1"/>
  <c r="S1369" i="1" s="1"/>
  <c r="S1371" i="1" s="1"/>
  <c r="S1373" i="1" s="1"/>
  <c r="S1375" i="1" s="1"/>
  <c r="S1377" i="1" s="1"/>
  <c r="S1379" i="1" s="1"/>
  <c r="S1381" i="1" s="1"/>
  <c r="S1383" i="1" s="1"/>
  <c r="S1385" i="1" s="1"/>
  <c r="S1387" i="1" s="1"/>
  <c r="S1389" i="1" s="1"/>
  <c r="S1391" i="1" s="1"/>
  <c r="S1393" i="1" s="1"/>
  <c r="S1395" i="1" s="1"/>
  <c r="S1397" i="1" s="1"/>
  <c r="S1399" i="1" s="1"/>
  <c r="S1401" i="1" s="1"/>
  <c r="S1403" i="1" s="1"/>
  <c r="S1405" i="1" s="1"/>
  <c r="S1407" i="1" s="1"/>
  <c r="S1409" i="1" s="1"/>
  <c r="S1411" i="1" s="1"/>
  <c r="S1413" i="1" s="1"/>
  <c r="S1415" i="1" s="1"/>
  <c r="S1417" i="1" s="1"/>
  <c r="S1419" i="1" s="1"/>
  <c r="S1421" i="1" s="1"/>
  <c r="S1423" i="1" s="1"/>
  <c r="S1425" i="1" s="1"/>
  <c r="S1427" i="1" s="1"/>
  <c r="S1429" i="1" s="1"/>
  <c r="S1431" i="1" s="1"/>
  <c r="S1433" i="1" s="1"/>
  <c r="S1435" i="1" s="1"/>
  <c r="S1437" i="1" s="1"/>
  <c r="S1439" i="1" s="1"/>
  <c r="S1441" i="1" s="1"/>
  <c r="S1443" i="1" s="1"/>
  <c r="S1445" i="1" s="1"/>
  <c r="S1447" i="1" s="1"/>
  <c r="S1449" i="1" s="1"/>
  <c r="S1451" i="1" s="1"/>
  <c r="S1453" i="1" s="1"/>
  <c r="S1455" i="1" s="1"/>
  <c r="S1457" i="1" s="1"/>
  <c r="S1459" i="1" s="1"/>
  <c r="S1461" i="1" s="1"/>
  <c r="S1463" i="1" s="1"/>
  <c r="S1465" i="1" s="1"/>
  <c r="S1467" i="1" s="1"/>
  <c r="S1469" i="1" s="1"/>
  <c r="S1471" i="1" s="1"/>
  <c r="S1473" i="1" s="1"/>
  <c r="S1475" i="1" s="1"/>
  <c r="S1477" i="1" s="1"/>
  <c r="S1479" i="1" s="1"/>
  <c r="S1481" i="1" s="1"/>
  <c r="S1483" i="1" s="1"/>
  <c r="S1485" i="1" s="1"/>
  <c r="S1487" i="1" s="1"/>
  <c r="S1489" i="1" s="1"/>
  <c r="S1491" i="1" s="1"/>
  <c r="S1493" i="1" s="1"/>
  <c r="S1495" i="1" s="1"/>
  <c r="S1497" i="1" s="1"/>
  <c r="S1499" i="1" s="1"/>
  <c r="S1501" i="1" s="1"/>
  <c r="S1503" i="1" s="1"/>
  <c r="S1505" i="1" s="1"/>
  <c r="S1507" i="1" s="1"/>
  <c r="S1509" i="1" s="1"/>
  <c r="S1511" i="1" s="1"/>
  <c r="S1513" i="1" s="1"/>
  <c r="S1515" i="1" s="1"/>
  <c r="S1517" i="1" s="1"/>
  <c r="S1519" i="1" s="1"/>
  <c r="S1521" i="1" s="1"/>
  <c r="S1523" i="1" s="1"/>
  <c r="S1525" i="1" s="1"/>
  <c r="S1527" i="1" s="1"/>
  <c r="S1529" i="1" s="1"/>
  <c r="S1531" i="1" s="1"/>
  <c r="S1533" i="1" s="1"/>
  <c r="S1535" i="1" s="1"/>
  <c r="S1537" i="1" s="1"/>
  <c r="S1539" i="1" s="1"/>
  <c r="S1541" i="1" s="1"/>
  <c r="S1543" i="1" s="1"/>
  <c r="S1545" i="1" s="1"/>
  <c r="S1547" i="1" s="1"/>
  <c r="S1549" i="1" s="1"/>
  <c r="S1551" i="1" s="1"/>
  <c r="S1553" i="1" s="1"/>
  <c r="S1555" i="1" s="1"/>
  <c r="S1557" i="1" s="1"/>
  <c r="S1559" i="1" s="1"/>
  <c r="S1561" i="1" s="1"/>
  <c r="S1563" i="1" s="1"/>
  <c r="S1565" i="1" s="1"/>
  <c r="S1567" i="1" s="1"/>
  <c r="S1569" i="1" s="1"/>
  <c r="S1571" i="1" s="1"/>
  <c r="S1573" i="1" s="1"/>
  <c r="S1575" i="1" s="1"/>
  <c r="S1577" i="1" s="1"/>
  <c r="S1579" i="1" s="1"/>
  <c r="S1581" i="1" s="1"/>
  <c r="S1583" i="1" s="1"/>
  <c r="S1585" i="1" s="1"/>
  <c r="S1587" i="1" s="1"/>
  <c r="S1589" i="1" s="1"/>
  <c r="S1591" i="1" s="1"/>
  <c r="S1593" i="1" s="1"/>
  <c r="S1595" i="1" s="1"/>
  <c r="S1597" i="1" s="1"/>
  <c r="S1599" i="1" s="1"/>
  <c r="S1601" i="1" s="1"/>
  <c r="S1603" i="1" s="1"/>
  <c r="S1605" i="1" s="1"/>
  <c r="S1607" i="1" s="1"/>
  <c r="S1609" i="1" s="1"/>
  <c r="S1611" i="1" s="1"/>
  <c r="S1613" i="1" s="1"/>
  <c r="S1615" i="1" s="1"/>
  <c r="S1617" i="1" s="1"/>
  <c r="S1619" i="1" s="1"/>
  <c r="S1621" i="1" s="1"/>
  <c r="S1623" i="1" s="1"/>
  <c r="S1625" i="1" s="1"/>
  <c r="S1627" i="1" s="1"/>
  <c r="S1629" i="1" s="1"/>
  <c r="S1631" i="1" s="1"/>
  <c r="S1633" i="1" s="1"/>
  <c r="S1635" i="1" s="1"/>
  <c r="S1637" i="1" s="1"/>
  <c r="S1639" i="1" s="1"/>
  <c r="S1641" i="1" s="1"/>
  <c r="S1643" i="1" s="1"/>
  <c r="S1645" i="1" s="1"/>
  <c r="S1647" i="1" s="1"/>
  <c r="S1649" i="1" s="1"/>
  <c r="S1651" i="1" s="1"/>
  <c r="S1653" i="1" s="1"/>
  <c r="S1655" i="1" s="1"/>
  <c r="S1657" i="1" s="1"/>
  <c r="S1659" i="1" s="1"/>
  <c r="S1661" i="1" s="1"/>
  <c r="S1663" i="1" s="1"/>
  <c r="S1665" i="1" s="1"/>
  <c r="S1667" i="1" s="1"/>
  <c r="S1669" i="1" s="1"/>
  <c r="S1671" i="1" s="1"/>
  <c r="S1673" i="1" s="1"/>
  <c r="S1675" i="1" s="1"/>
  <c r="S1677" i="1" s="1"/>
  <c r="S1679" i="1" s="1"/>
  <c r="S1681" i="1" s="1"/>
  <c r="S1683" i="1" s="1"/>
  <c r="S1685" i="1" s="1"/>
  <c r="S1687" i="1" s="1"/>
  <c r="S1689" i="1" s="1"/>
  <c r="S1691" i="1" s="1"/>
  <c r="S1693" i="1" s="1"/>
  <c r="S1695" i="1" s="1"/>
  <c r="S1697" i="1" s="1"/>
  <c r="S1699" i="1" s="1"/>
  <c r="S1701" i="1" s="1"/>
  <c r="S1703" i="1" s="1"/>
  <c r="S1705" i="1" s="1"/>
  <c r="S1707" i="1" s="1"/>
  <c r="S1709" i="1" s="1"/>
  <c r="S1711" i="1" s="1"/>
  <c r="S1713" i="1" s="1"/>
  <c r="S1715" i="1" s="1"/>
  <c r="S1717" i="1" s="1"/>
  <c r="S1719" i="1" s="1"/>
  <c r="S1721" i="1" s="1"/>
  <c r="S1723" i="1" s="1"/>
  <c r="S1725" i="1" s="1"/>
  <c r="S1727" i="1" s="1"/>
  <c r="S1729" i="1" s="1"/>
  <c r="S1731" i="1" s="1"/>
  <c r="S1733" i="1" s="1"/>
  <c r="S1735" i="1" s="1"/>
  <c r="S1737" i="1" s="1"/>
  <c r="S1739" i="1" s="1"/>
  <c r="S1741" i="1" s="1"/>
  <c r="S1743" i="1" s="1"/>
  <c r="S1745" i="1" s="1"/>
  <c r="S1747" i="1" s="1"/>
  <c r="S1749" i="1" s="1"/>
  <c r="S1751" i="1" s="1"/>
  <c r="S1753" i="1" s="1"/>
  <c r="S1755" i="1" s="1"/>
  <c r="S1757" i="1" s="1"/>
  <c r="S1759" i="1" s="1"/>
  <c r="S1761" i="1" s="1"/>
  <c r="S1763" i="1" s="1"/>
  <c r="S1765" i="1" s="1"/>
  <c r="S1767" i="1" s="1"/>
  <c r="S1769" i="1" s="1"/>
  <c r="S1771" i="1" s="1"/>
  <c r="S1773" i="1" s="1"/>
  <c r="S1775" i="1" s="1"/>
  <c r="S1777" i="1" s="1"/>
  <c r="S1779" i="1" s="1"/>
  <c r="S1781" i="1" s="1"/>
  <c r="S1783" i="1" s="1"/>
  <c r="S1785" i="1" s="1"/>
  <c r="S1787" i="1" s="1"/>
  <c r="S1789" i="1" s="1"/>
  <c r="S1791" i="1" s="1"/>
  <c r="S1793" i="1" s="1"/>
  <c r="S1795" i="1" s="1"/>
  <c r="S1797" i="1" s="1"/>
  <c r="S1799" i="1" s="1"/>
  <c r="S1801" i="1" s="1"/>
  <c r="S1803" i="1" s="1"/>
  <c r="S1805" i="1" s="1"/>
  <c r="S1807" i="1" s="1"/>
  <c r="S1809" i="1" s="1"/>
  <c r="S1811" i="1" s="1"/>
  <c r="S1813" i="1" s="1"/>
  <c r="S1815" i="1" s="1"/>
  <c r="S1817" i="1" s="1"/>
  <c r="S1819" i="1" s="1"/>
  <c r="S1821" i="1" s="1"/>
  <c r="S1823" i="1" s="1"/>
  <c r="S1825" i="1" s="1"/>
  <c r="S1827" i="1" s="1"/>
  <c r="S1829" i="1" s="1"/>
  <c r="S1831" i="1" s="1"/>
  <c r="S1833" i="1" s="1"/>
  <c r="S1835" i="1" s="1"/>
  <c r="S1837" i="1" s="1"/>
  <c r="S1839" i="1" s="1"/>
  <c r="S1841" i="1" s="1"/>
  <c r="S1843" i="1" s="1"/>
  <c r="S1845" i="1" s="1"/>
  <c r="S1847" i="1" s="1"/>
  <c r="S1849" i="1" s="1"/>
  <c r="S1851" i="1" s="1"/>
  <c r="S1853" i="1" s="1"/>
  <c r="S1855" i="1" s="1"/>
  <c r="S1857" i="1" s="1"/>
  <c r="S1859" i="1" s="1"/>
  <c r="S1861" i="1" s="1"/>
  <c r="S1863" i="1" s="1"/>
  <c r="S1865" i="1" s="1"/>
  <c r="S1867" i="1" s="1"/>
  <c r="S1869" i="1" s="1"/>
  <c r="S1871" i="1" s="1"/>
  <c r="S1873" i="1" s="1"/>
  <c r="S1875" i="1" s="1"/>
  <c r="S1877" i="1" s="1"/>
  <c r="S1879" i="1" s="1"/>
  <c r="S1881" i="1" s="1"/>
  <c r="S1883" i="1" s="1"/>
  <c r="S1885" i="1" s="1"/>
  <c r="S1887" i="1" s="1"/>
  <c r="S1889" i="1" s="1"/>
  <c r="S1891" i="1" s="1"/>
  <c r="S1893" i="1" s="1"/>
  <c r="S1895" i="1" s="1"/>
  <c r="S1897" i="1" s="1"/>
  <c r="S1899" i="1" s="1"/>
  <c r="S1901" i="1" s="1"/>
  <c r="S1903" i="1" s="1"/>
  <c r="S1905" i="1" s="1"/>
  <c r="S1907" i="1" s="1"/>
  <c r="S1909" i="1" s="1"/>
  <c r="S1911" i="1" s="1"/>
  <c r="S1913" i="1" s="1"/>
  <c r="S1915" i="1" s="1"/>
  <c r="S1917" i="1" s="1"/>
  <c r="S1919" i="1" s="1"/>
  <c r="S1921" i="1" s="1"/>
  <c r="S1923" i="1" s="1"/>
  <c r="S1925" i="1" s="1"/>
  <c r="S1927" i="1" s="1"/>
  <c r="S1929" i="1" s="1"/>
  <c r="S1931" i="1" s="1"/>
  <c r="S1933" i="1" s="1"/>
  <c r="S1935" i="1" s="1"/>
  <c r="S1937" i="1" s="1"/>
  <c r="S1939" i="1" s="1"/>
  <c r="S1941" i="1" s="1"/>
  <c r="S1943" i="1" s="1"/>
  <c r="S1945" i="1" s="1"/>
  <c r="S1947" i="1" s="1"/>
  <c r="S1949" i="1" s="1"/>
  <c r="S1951" i="1" s="1"/>
  <c r="S1953" i="1" s="1"/>
  <c r="S1955" i="1" s="1"/>
  <c r="S1957" i="1" s="1"/>
  <c r="S1959" i="1" s="1"/>
  <c r="S1961" i="1" s="1"/>
  <c r="S1963" i="1" s="1"/>
  <c r="S1965" i="1" s="1"/>
  <c r="S1967" i="1" s="1"/>
  <c r="S1969" i="1" s="1"/>
  <c r="S1971" i="1" s="1"/>
  <c r="S1973" i="1" s="1"/>
  <c r="S1975" i="1" s="1"/>
  <c r="S1977" i="1" s="1"/>
  <c r="S1979" i="1" s="1"/>
  <c r="S1981" i="1" s="1"/>
  <c r="S1983" i="1" s="1"/>
  <c r="S1985" i="1" s="1"/>
  <c r="S1987" i="1" s="1"/>
  <c r="S1989" i="1" s="1"/>
  <c r="S1991" i="1" s="1"/>
  <c r="S1993" i="1" s="1"/>
  <c r="S1995" i="1" s="1"/>
  <c r="S1997" i="1" s="1"/>
  <c r="S1999" i="1" s="1"/>
  <c r="S2001" i="1" s="1"/>
  <c r="S2003" i="1" s="1"/>
  <c r="S2005" i="1" s="1"/>
  <c r="S2007" i="1" s="1"/>
  <c r="S2009" i="1" s="1"/>
  <c r="S2011" i="1" s="1"/>
  <c r="S2013" i="1" s="1"/>
  <c r="S2015" i="1" s="1"/>
  <c r="S2017" i="1" s="1"/>
  <c r="S2019" i="1" s="1"/>
  <c r="S2021" i="1" s="1"/>
  <c r="S2023" i="1" s="1"/>
  <c r="S2025" i="1" s="1"/>
  <c r="S2027" i="1" s="1"/>
  <c r="S2029" i="1" s="1"/>
  <c r="S2031" i="1" s="1"/>
  <c r="S2033" i="1" s="1"/>
  <c r="S2035" i="1" s="1"/>
  <c r="S2037" i="1" s="1"/>
  <c r="S2039" i="1" s="1"/>
  <c r="S2041" i="1" s="1"/>
  <c r="S2043" i="1" s="1"/>
  <c r="S2045" i="1" s="1"/>
  <c r="S2047" i="1" s="1"/>
  <c r="S2049" i="1" s="1"/>
  <c r="S2051" i="1" s="1"/>
  <c r="S2053" i="1" s="1"/>
  <c r="S2055" i="1" s="1"/>
  <c r="S2057" i="1" s="1"/>
  <c r="S2059" i="1" s="1"/>
  <c r="S2061" i="1" s="1"/>
  <c r="S2063" i="1" s="1"/>
  <c r="S2065" i="1" s="1"/>
  <c r="S2067" i="1" s="1"/>
  <c r="S2069" i="1" s="1"/>
  <c r="S2071" i="1" s="1"/>
  <c r="S2073" i="1" s="1"/>
  <c r="S2075" i="1" s="1"/>
  <c r="S2077" i="1" s="1"/>
  <c r="S2079" i="1" s="1"/>
  <c r="S2081" i="1" s="1"/>
  <c r="S2083" i="1" s="1"/>
  <c r="J426" i="1"/>
  <c r="J428" i="1" s="1"/>
  <c r="J430" i="1" s="1"/>
  <c r="J432" i="1" s="1"/>
  <c r="J434" i="1" s="1"/>
  <c r="J436" i="1" s="1"/>
  <c r="J438" i="1" s="1"/>
  <c r="J440" i="1" s="1"/>
  <c r="J442" i="1" s="1"/>
  <c r="J444" i="1" s="1"/>
  <c r="J446" i="1" s="1"/>
  <c r="J448" i="1" s="1"/>
  <c r="J450" i="1" s="1"/>
  <c r="J452" i="1" s="1"/>
  <c r="J454" i="1" s="1"/>
  <c r="J456" i="1" s="1"/>
  <c r="J458" i="1" s="1"/>
  <c r="J460" i="1" s="1"/>
  <c r="J462" i="1" s="1"/>
  <c r="J464" i="1" s="1"/>
  <c r="J466" i="1" s="1"/>
  <c r="J468" i="1" s="1"/>
  <c r="J470" i="1" s="1"/>
  <c r="J472" i="1" s="1"/>
  <c r="J474" i="1" s="1"/>
  <c r="J476" i="1" s="1"/>
  <c r="J478" i="1" s="1"/>
  <c r="J480" i="1" s="1"/>
  <c r="J482" i="1" s="1"/>
  <c r="J484" i="1" s="1"/>
  <c r="J486" i="1" s="1"/>
  <c r="J488" i="1" s="1"/>
  <c r="J491" i="1" s="1"/>
  <c r="J493" i="1" s="1"/>
  <c r="J495" i="1" s="1"/>
  <c r="J497" i="1" s="1"/>
  <c r="J499" i="1" s="1"/>
  <c r="J501" i="1" s="1"/>
  <c r="J503" i="1" s="1"/>
  <c r="J505" i="1" s="1"/>
  <c r="J507" i="1" s="1"/>
  <c r="J509" i="1" s="1"/>
  <c r="J511" i="1" s="1"/>
  <c r="J513" i="1" s="1"/>
  <c r="J515" i="1" s="1"/>
  <c r="J517" i="1" s="1"/>
  <c r="J519" i="1" s="1"/>
  <c r="J521" i="1" s="1"/>
  <c r="J523" i="1" s="1"/>
  <c r="J525" i="1" s="1"/>
  <c r="J527" i="1" s="1"/>
  <c r="J529" i="1" s="1"/>
  <c r="J531" i="1" s="1"/>
  <c r="J533" i="1" s="1"/>
  <c r="J535" i="1" s="1"/>
  <c r="J537" i="1" s="1"/>
  <c r="J539" i="1" s="1"/>
  <c r="J541" i="1" s="1"/>
  <c r="J543" i="1" s="1"/>
  <c r="J545" i="1" s="1"/>
  <c r="J547" i="1" s="1"/>
  <c r="J549" i="1" s="1"/>
  <c r="J551" i="1" s="1"/>
  <c r="J553" i="1" s="1"/>
  <c r="J555" i="1" s="1"/>
  <c r="J557" i="1" s="1"/>
  <c r="J559" i="1" s="1"/>
  <c r="J561" i="1" s="1"/>
  <c r="J563" i="1" s="1"/>
  <c r="J565" i="1" s="1"/>
  <c r="J567" i="1" s="1"/>
  <c r="J569" i="1" s="1"/>
  <c r="J571" i="1" s="1"/>
  <c r="J573" i="1" s="1"/>
  <c r="J575" i="1" s="1"/>
  <c r="J577" i="1" s="1"/>
  <c r="J579" i="1" s="1"/>
  <c r="J581" i="1" s="1"/>
  <c r="J583" i="1" s="1"/>
  <c r="J585" i="1" s="1"/>
  <c r="J587" i="1" s="1"/>
  <c r="J589" i="1" s="1"/>
  <c r="J591" i="1" s="1"/>
  <c r="J593" i="1" s="1"/>
  <c r="J595" i="1" s="1"/>
  <c r="J597" i="1" s="1"/>
  <c r="J599" i="1" s="1"/>
  <c r="J601" i="1" s="1"/>
  <c r="J603" i="1" s="1"/>
  <c r="J605" i="1" s="1"/>
  <c r="J607" i="1" s="1"/>
  <c r="J609" i="1" s="1"/>
  <c r="J611" i="1" s="1"/>
  <c r="J613" i="1" s="1"/>
  <c r="J615" i="1" s="1"/>
  <c r="J617" i="1" s="1"/>
  <c r="J619" i="1" s="1"/>
  <c r="J621" i="1" s="1"/>
  <c r="J623" i="1" s="1"/>
  <c r="J625" i="1" s="1"/>
  <c r="J627" i="1" s="1"/>
  <c r="J629" i="1" s="1"/>
  <c r="J631" i="1" s="1"/>
  <c r="J633" i="1" s="1"/>
  <c r="J635" i="1" s="1"/>
  <c r="J637" i="1" s="1"/>
  <c r="J639" i="1" s="1"/>
  <c r="J641" i="1" s="1"/>
  <c r="J643" i="1" s="1"/>
  <c r="J645" i="1" s="1"/>
  <c r="J647" i="1" s="1"/>
  <c r="J649" i="1" s="1"/>
  <c r="J651" i="1" s="1"/>
  <c r="J653" i="1" s="1"/>
  <c r="J655" i="1" s="1"/>
  <c r="J657" i="1" s="1"/>
  <c r="J659" i="1" s="1"/>
  <c r="J661" i="1" s="1"/>
  <c r="J663" i="1" s="1"/>
  <c r="J665" i="1" s="1"/>
  <c r="J667" i="1" s="1"/>
  <c r="J669" i="1" s="1"/>
  <c r="J671" i="1" s="1"/>
  <c r="J673" i="1" s="1"/>
  <c r="J675" i="1" s="1"/>
  <c r="J677" i="1" s="1"/>
  <c r="J679" i="1" s="1"/>
  <c r="J681" i="1" s="1"/>
  <c r="J683" i="1" s="1"/>
  <c r="J685" i="1" s="1"/>
  <c r="J687" i="1" s="1"/>
  <c r="J689" i="1" s="1"/>
  <c r="J691" i="1" s="1"/>
  <c r="J693" i="1" s="1"/>
  <c r="J695" i="1" s="1"/>
  <c r="J697" i="1" s="1"/>
  <c r="J699" i="1" s="1"/>
  <c r="J701" i="1" s="1"/>
  <c r="J703" i="1" s="1"/>
  <c r="J705" i="1" s="1"/>
  <c r="J707" i="1" s="1"/>
  <c r="J709" i="1" s="1"/>
  <c r="J711" i="1" s="1"/>
  <c r="J713" i="1" s="1"/>
  <c r="J715" i="1" s="1"/>
  <c r="J717" i="1" s="1"/>
  <c r="J719" i="1" s="1"/>
  <c r="J721" i="1" s="1"/>
  <c r="J723" i="1" s="1"/>
  <c r="J725" i="1" s="1"/>
  <c r="J727" i="1" s="1"/>
  <c r="J729" i="1" s="1"/>
  <c r="J731" i="1" s="1"/>
  <c r="J733" i="1" s="1"/>
  <c r="J735" i="1" s="1"/>
  <c r="J737" i="1" s="1"/>
  <c r="J739" i="1" s="1"/>
  <c r="J741" i="1" s="1"/>
  <c r="J743" i="1" s="1"/>
  <c r="J745" i="1" s="1"/>
  <c r="J747" i="1" s="1"/>
  <c r="J749" i="1" s="1"/>
  <c r="J751" i="1" s="1"/>
  <c r="J753" i="1" s="1"/>
  <c r="J755" i="1" s="1"/>
  <c r="J757" i="1" s="1"/>
  <c r="J759" i="1" s="1"/>
  <c r="J761" i="1" s="1"/>
  <c r="J763" i="1" s="1"/>
  <c r="J765" i="1" s="1"/>
  <c r="J767" i="1" s="1"/>
  <c r="J769" i="1" s="1"/>
  <c r="J771" i="1" s="1"/>
  <c r="J773" i="1" s="1"/>
  <c r="J775" i="1" s="1"/>
  <c r="J777" i="1" s="1"/>
  <c r="J779" i="1" s="1"/>
  <c r="J781" i="1" s="1"/>
  <c r="J783" i="1" s="1"/>
  <c r="J785" i="1" s="1"/>
  <c r="J787" i="1" s="1"/>
  <c r="J789" i="1" s="1"/>
  <c r="J791" i="1" s="1"/>
  <c r="J793" i="1" s="1"/>
  <c r="J795" i="1" s="1"/>
  <c r="J797" i="1" s="1"/>
  <c r="J799" i="1" s="1"/>
  <c r="J802" i="1" s="1"/>
  <c r="J804" i="1" s="1"/>
  <c r="J806" i="1" s="1"/>
  <c r="J808" i="1" s="1"/>
  <c r="J810" i="1" s="1"/>
  <c r="J812" i="1" s="1"/>
  <c r="J814" i="1" s="1"/>
  <c r="J816" i="1" s="1"/>
  <c r="J818" i="1" s="1"/>
  <c r="J820" i="1" s="1"/>
  <c r="J822" i="1" s="1"/>
  <c r="J824" i="1" s="1"/>
  <c r="J826" i="1" s="1"/>
  <c r="J828" i="1" s="1"/>
  <c r="J830" i="1" s="1"/>
  <c r="J832" i="1" s="1"/>
  <c r="J834" i="1" s="1"/>
  <c r="J836" i="1" s="1"/>
  <c r="J838" i="1" s="1"/>
  <c r="J849" i="1" s="1"/>
  <c r="J851" i="1" s="1"/>
  <c r="J853" i="1" s="1"/>
  <c r="J855" i="1" s="1"/>
  <c r="J857" i="1" s="1"/>
  <c r="J859" i="1" s="1"/>
  <c r="J861" i="1" s="1"/>
  <c r="J863" i="1" s="1"/>
  <c r="J865" i="1" s="1"/>
  <c r="J867" i="1" s="1"/>
  <c r="J869" i="1" s="1"/>
  <c r="J871" i="1" s="1"/>
  <c r="J873" i="1" s="1"/>
  <c r="J875" i="1" s="1"/>
  <c r="J877" i="1" s="1"/>
  <c r="J879" i="1" s="1"/>
  <c r="J881" i="1" s="1"/>
  <c r="J883" i="1" s="1"/>
  <c r="J885" i="1" s="1"/>
  <c r="J887" i="1" s="1"/>
  <c r="J889" i="1" s="1"/>
  <c r="J891" i="1" s="1"/>
  <c r="J893" i="1" s="1"/>
  <c r="J895" i="1" s="1"/>
  <c r="J897" i="1" s="1"/>
  <c r="J899" i="1" s="1"/>
  <c r="J901" i="1" s="1"/>
  <c r="J903" i="1" s="1"/>
  <c r="J905" i="1" s="1"/>
  <c r="J907" i="1" s="1"/>
  <c r="J909" i="1" s="1"/>
  <c r="J911" i="1" s="1"/>
  <c r="J913" i="1" s="1"/>
  <c r="J915" i="1" s="1"/>
  <c r="J917" i="1" s="1"/>
  <c r="J919" i="1" s="1"/>
  <c r="J921" i="1" s="1"/>
  <c r="J923" i="1" s="1"/>
  <c r="J925" i="1" s="1"/>
  <c r="J927" i="1" s="1"/>
  <c r="J929" i="1" s="1"/>
  <c r="J931" i="1" s="1"/>
  <c r="J933" i="1" s="1"/>
  <c r="J935" i="1" s="1"/>
  <c r="J937" i="1" s="1"/>
  <c r="J939" i="1" s="1"/>
  <c r="J941" i="1" s="1"/>
  <c r="J943" i="1" s="1"/>
  <c r="J945" i="1" s="1"/>
  <c r="J947" i="1" s="1"/>
  <c r="J424" i="1"/>
  <c r="AC1337" i="1"/>
  <c r="AC1333" i="1"/>
  <c r="AC1341" i="1" s="1"/>
  <c r="AC1343" i="1" s="1"/>
  <c r="AC1345" i="1" s="1"/>
  <c r="AC1347" i="1" s="1"/>
  <c r="AC1349" i="1" s="1"/>
  <c r="AC1351" i="1" s="1"/>
  <c r="AC1353" i="1" s="1"/>
  <c r="AC1355" i="1" s="1"/>
  <c r="AC1357" i="1" s="1"/>
  <c r="AC1359" i="1" s="1"/>
  <c r="AC1361" i="1" s="1"/>
  <c r="AC1363" i="1" s="1"/>
  <c r="AC1365" i="1" s="1"/>
  <c r="AC1367" i="1" s="1"/>
  <c r="AC1369" i="1" s="1"/>
  <c r="AC1371" i="1" s="1"/>
  <c r="AC1373" i="1" s="1"/>
  <c r="AC1375" i="1" s="1"/>
  <c r="AC1377" i="1" s="1"/>
  <c r="AC1379" i="1" s="1"/>
  <c r="AC1381" i="1" s="1"/>
  <c r="AC1383" i="1" s="1"/>
  <c r="AC1385" i="1" s="1"/>
  <c r="AC1387" i="1" s="1"/>
  <c r="AC1389" i="1" s="1"/>
  <c r="AC1391" i="1" s="1"/>
  <c r="AC1393" i="1" s="1"/>
  <c r="AC1395" i="1" s="1"/>
  <c r="AC1397" i="1" s="1"/>
  <c r="AC1399" i="1" s="1"/>
  <c r="AC1401" i="1" s="1"/>
  <c r="AC1403" i="1" s="1"/>
  <c r="AC1405" i="1" s="1"/>
  <c r="AC1407" i="1" s="1"/>
  <c r="AC1409" i="1" s="1"/>
  <c r="AC1411" i="1" s="1"/>
  <c r="AC1413" i="1" s="1"/>
  <c r="AC1415" i="1" s="1"/>
  <c r="AC1417" i="1" s="1"/>
  <c r="AC1419" i="1" s="1"/>
  <c r="AC1421" i="1" s="1"/>
  <c r="AC1423" i="1" s="1"/>
  <c r="AC1425" i="1" s="1"/>
  <c r="AC1427" i="1" s="1"/>
  <c r="AC1429" i="1" s="1"/>
  <c r="AC1431" i="1" s="1"/>
  <c r="AC1433" i="1" s="1"/>
  <c r="AC1435" i="1" s="1"/>
  <c r="AC1437" i="1" s="1"/>
  <c r="AC1439" i="1" s="1"/>
  <c r="AC1441" i="1" s="1"/>
  <c r="AC1443" i="1" s="1"/>
  <c r="AC1445" i="1" s="1"/>
  <c r="AC1447" i="1" s="1"/>
  <c r="AC1449" i="1" s="1"/>
  <c r="AC1451" i="1" s="1"/>
  <c r="AC1453" i="1" s="1"/>
  <c r="AC1455" i="1" s="1"/>
  <c r="AC1457" i="1" s="1"/>
  <c r="AC1459" i="1" s="1"/>
  <c r="AC1461" i="1" s="1"/>
  <c r="AC1463" i="1" s="1"/>
  <c r="AC1465" i="1" s="1"/>
  <c r="AC1467" i="1" s="1"/>
  <c r="AC1469" i="1" s="1"/>
  <c r="AC1471" i="1" s="1"/>
  <c r="AC1473" i="1" s="1"/>
  <c r="AC1475" i="1" s="1"/>
  <c r="AC1477" i="1" s="1"/>
  <c r="AC1479" i="1" s="1"/>
  <c r="AC1481" i="1" s="1"/>
  <c r="AC1483" i="1" s="1"/>
  <c r="AC1485" i="1" s="1"/>
  <c r="AC1487" i="1" s="1"/>
  <c r="AC1489" i="1" s="1"/>
  <c r="AC1491" i="1" s="1"/>
  <c r="AC1493" i="1" s="1"/>
  <c r="AC1495" i="1" s="1"/>
  <c r="AC1497" i="1" s="1"/>
  <c r="AC1499" i="1" s="1"/>
  <c r="AC1501" i="1" s="1"/>
  <c r="AC1503" i="1" s="1"/>
  <c r="AC1505" i="1" s="1"/>
  <c r="AC1507" i="1" s="1"/>
  <c r="AC1509" i="1" s="1"/>
  <c r="AC1511" i="1" s="1"/>
  <c r="AC1513" i="1" s="1"/>
  <c r="AC1515" i="1" s="1"/>
  <c r="AC1517" i="1" s="1"/>
  <c r="AC1519" i="1" s="1"/>
  <c r="AC1521" i="1" s="1"/>
  <c r="AC1523" i="1" s="1"/>
  <c r="AC1525" i="1" s="1"/>
  <c r="AC1527" i="1" s="1"/>
  <c r="AC1529" i="1" s="1"/>
  <c r="AC1531" i="1" s="1"/>
  <c r="AC1533" i="1" s="1"/>
  <c r="AC1535" i="1" s="1"/>
  <c r="AC1537" i="1" s="1"/>
  <c r="AC1539" i="1" s="1"/>
  <c r="AC1541" i="1" s="1"/>
  <c r="AC1543" i="1" s="1"/>
  <c r="AC1545" i="1" s="1"/>
  <c r="AC1547" i="1" s="1"/>
  <c r="AC1549" i="1" s="1"/>
  <c r="AC1551" i="1" s="1"/>
  <c r="AC1553" i="1" s="1"/>
  <c r="AC1555" i="1" s="1"/>
  <c r="AC1557" i="1" s="1"/>
  <c r="AC1559" i="1" s="1"/>
  <c r="AC1561" i="1" s="1"/>
  <c r="AC1563" i="1" s="1"/>
  <c r="AC1565" i="1" s="1"/>
  <c r="AC1567" i="1" s="1"/>
  <c r="AC1569" i="1" s="1"/>
  <c r="AC1571" i="1" s="1"/>
  <c r="AC1573" i="1" s="1"/>
  <c r="AC1575" i="1" s="1"/>
  <c r="AC1577" i="1" s="1"/>
  <c r="AC1579" i="1" s="1"/>
  <c r="AC1581" i="1" s="1"/>
  <c r="AC1583" i="1" s="1"/>
  <c r="AC1585" i="1" s="1"/>
  <c r="AC1587" i="1" s="1"/>
  <c r="AC1589" i="1" s="1"/>
  <c r="AC1591" i="1" s="1"/>
  <c r="AC1593" i="1" s="1"/>
  <c r="AC1595" i="1" s="1"/>
  <c r="AC1597" i="1" s="1"/>
  <c r="AC1599" i="1" s="1"/>
  <c r="AC1601" i="1" s="1"/>
  <c r="AC1603" i="1" s="1"/>
  <c r="AC1605" i="1" s="1"/>
  <c r="AC1607" i="1" s="1"/>
  <c r="AC1609" i="1" s="1"/>
  <c r="AC1611" i="1" s="1"/>
  <c r="AC1613" i="1" s="1"/>
  <c r="AC1615" i="1" s="1"/>
  <c r="AC1617" i="1" s="1"/>
  <c r="AC1619" i="1" s="1"/>
  <c r="AC1621" i="1" s="1"/>
  <c r="AC1623" i="1" s="1"/>
  <c r="AC1625" i="1" s="1"/>
  <c r="AC1627" i="1" s="1"/>
  <c r="AC1629" i="1" s="1"/>
  <c r="AC1631" i="1" s="1"/>
  <c r="AC1633" i="1" s="1"/>
  <c r="AC1635" i="1" s="1"/>
  <c r="AC1637" i="1" s="1"/>
  <c r="AC1639" i="1" s="1"/>
  <c r="AC1641" i="1" s="1"/>
  <c r="AC1643" i="1" s="1"/>
  <c r="AC1645" i="1" s="1"/>
  <c r="AC1647" i="1" s="1"/>
  <c r="AC1649" i="1" s="1"/>
  <c r="AC1651" i="1" s="1"/>
  <c r="AC1653" i="1" s="1"/>
  <c r="AC1655" i="1" s="1"/>
  <c r="AC1657" i="1" s="1"/>
  <c r="AC1659" i="1" s="1"/>
  <c r="AC1661" i="1" s="1"/>
  <c r="AC1663" i="1" s="1"/>
  <c r="AC1665" i="1" s="1"/>
  <c r="AC1667" i="1" s="1"/>
  <c r="AC1669" i="1" s="1"/>
  <c r="AC1671" i="1" s="1"/>
  <c r="AC1673" i="1" s="1"/>
  <c r="AC1675" i="1" s="1"/>
  <c r="AC1677" i="1" s="1"/>
  <c r="AC1679" i="1" s="1"/>
  <c r="AC1681" i="1" s="1"/>
  <c r="AC1683" i="1" s="1"/>
  <c r="AC1685" i="1" s="1"/>
  <c r="AC1687" i="1" s="1"/>
  <c r="AC1689" i="1" s="1"/>
  <c r="AC1691" i="1" s="1"/>
  <c r="AC1693" i="1" s="1"/>
  <c r="AC1695" i="1" s="1"/>
  <c r="AC1697" i="1" s="1"/>
  <c r="AC1699" i="1" s="1"/>
  <c r="AC1701" i="1" s="1"/>
  <c r="AC1703" i="1" s="1"/>
  <c r="AC1705" i="1" s="1"/>
  <c r="AC1707" i="1" s="1"/>
  <c r="AC1709" i="1" s="1"/>
  <c r="AC1711" i="1" s="1"/>
  <c r="AC1713" i="1" s="1"/>
  <c r="AC1715" i="1" s="1"/>
  <c r="AC1717" i="1" s="1"/>
  <c r="AC1719" i="1" s="1"/>
  <c r="AC1721" i="1" s="1"/>
  <c r="AC1723" i="1" s="1"/>
  <c r="AC1725" i="1" s="1"/>
  <c r="AC1727" i="1" s="1"/>
  <c r="AC1729" i="1" s="1"/>
  <c r="AC1731" i="1" s="1"/>
  <c r="AC1733" i="1" s="1"/>
  <c r="AC1735" i="1" s="1"/>
  <c r="AC1737" i="1" s="1"/>
  <c r="AC1739" i="1" s="1"/>
  <c r="AC1741" i="1" s="1"/>
  <c r="AC1743" i="1" s="1"/>
  <c r="AC1745" i="1" s="1"/>
  <c r="AC1747" i="1" s="1"/>
  <c r="AC1749" i="1" s="1"/>
  <c r="AC1751" i="1" s="1"/>
  <c r="AC1753" i="1" s="1"/>
  <c r="AC1755" i="1" s="1"/>
  <c r="AC1757" i="1" s="1"/>
  <c r="AC1759" i="1" s="1"/>
  <c r="AC1761" i="1" s="1"/>
  <c r="AC1763" i="1" s="1"/>
  <c r="AC1765" i="1" s="1"/>
  <c r="AC1767" i="1" s="1"/>
  <c r="AC1769" i="1" s="1"/>
  <c r="AC1771" i="1" s="1"/>
  <c r="AC1773" i="1" s="1"/>
  <c r="AC1775" i="1" s="1"/>
  <c r="AC1777" i="1" s="1"/>
  <c r="AC1779" i="1" s="1"/>
  <c r="AC1781" i="1" s="1"/>
  <c r="AC1783" i="1" s="1"/>
  <c r="AC1785" i="1" s="1"/>
  <c r="AC1787" i="1" s="1"/>
  <c r="AC1789" i="1" s="1"/>
  <c r="AC1791" i="1" s="1"/>
  <c r="AC1793" i="1" s="1"/>
  <c r="AC1795" i="1" s="1"/>
  <c r="AC1797" i="1" s="1"/>
  <c r="AC1799" i="1" s="1"/>
  <c r="AC1801" i="1" s="1"/>
  <c r="AC1803" i="1" s="1"/>
  <c r="AC1805" i="1" s="1"/>
  <c r="AC1807" i="1" s="1"/>
  <c r="AC1809" i="1" s="1"/>
  <c r="AC1811" i="1" s="1"/>
  <c r="AC1813" i="1" s="1"/>
  <c r="AC1815" i="1" s="1"/>
  <c r="AC1817" i="1" s="1"/>
  <c r="AC1819" i="1" s="1"/>
  <c r="AC1821" i="1" s="1"/>
  <c r="AC1823" i="1" s="1"/>
  <c r="AC1825" i="1" s="1"/>
  <c r="AC1827" i="1" s="1"/>
  <c r="AC1829" i="1" s="1"/>
  <c r="AC1831" i="1" s="1"/>
  <c r="AC1833" i="1" s="1"/>
  <c r="AC1835" i="1" s="1"/>
  <c r="AC1837" i="1" s="1"/>
  <c r="AC1839" i="1" s="1"/>
  <c r="AC1841" i="1" s="1"/>
  <c r="AC1843" i="1" s="1"/>
  <c r="AC1845" i="1" s="1"/>
  <c r="AC1847" i="1" s="1"/>
  <c r="AC1849" i="1" s="1"/>
  <c r="AC1851" i="1" s="1"/>
  <c r="AC1853" i="1" s="1"/>
  <c r="AC1855" i="1" s="1"/>
  <c r="AC1857" i="1" s="1"/>
  <c r="AC1859" i="1" s="1"/>
  <c r="AC1861" i="1" s="1"/>
  <c r="AC1863" i="1" s="1"/>
  <c r="AC1865" i="1" s="1"/>
  <c r="AC1867" i="1" s="1"/>
  <c r="AC1869" i="1" s="1"/>
  <c r="AC1871" i="1" s="1"/>
  <c r="AC1873" i="1" s="1"/>
  <c r="AC1875" i="1" s="1"/>
  <c r="AC1877" i="1" s="1"/>
  <c r="AC1879" i="1" s="1"/>
  <c r="AC1881" i="1" s="1"/>
  <c r="AC1883" i="1" s="1"/>
  <c r="AC1885" i="1" s="1"/>
  <c r="AC1887" i="1" s="1"/>
  <c r="AC1889" i="1" s="1"/>
  <c r="AC1891" i="1" s="1"/>
  <c r="AC1893" i="1" s="1"/>
  <c r="AC1895" i="1" s="1"/>
  <c r="AC1897" i="1" s="1"/>
  <c r="AC1899" i="1" s="1"/>
  <c r="AC1901" i="1" s="1"/>
  <c r="AC1903" i="1" s="1"/>
  <c r="AC1905" i="1" s="1"/>
  <c r="AC1907" i="1" s="1"/>
  <c r="AC1909" i="1" s="1"/>
  <c r="AC1911" i="1" s="1"/>
  <c r="AC1913" i="1" s="1"/>
  <c r="AC1915" i="1" s="1"/>
  <c r="AC1917" i="1" s="1"/>
  <c r="AC1919" i="1" s="1"/>
  <c r="AC1921" i="1" s="1"/>
  <c r="AC1923" i="1" s="1"/>
  <c r="AC1925" i="1" s="1"/>
  <c r="AC1927" i="1" s="1"/>
  <c r="AC1929" i="1" s="1"/>
  <c r="AC1931" i="1" s="1"/>
  <c r="AC1933" i="1" s="1"/>
  <c r="AC1935" i="1" s="1"/>
  <c r="AC1937" i="1" s="1"/>
  <c r="AC1939" i="1" s="1"/>
  <c r="AC1941" i="1" s="1"/>
  <c r="AC1943" i="1" s="1"/>
  <c r="AC1945" i="1" s="1"/>
  <c r="AC1947" i="1" s="1"/>
  <c r="AC1949" i="1" s="1"/>
  <c r="AC1951" i="1" s="1"/>
  <c r="AC1953" i="1" s="1"/>
  <c r="AC1955" i="1" s="1"/>
  <c r="AC1957" i="1" s="1"/>
  <c r="AC1959" i="1" s="1"/>
  <c r="AC1961" i="1" s="1"/>
  <c r="AC1963" i="1" s="1"/>
  <c r="AC1965" i="1" s="1"/>
  <c r="AC1967" i="1" s="1"/>
  <c r="AC1969" i="1" s="1"/>
  <c r="AC1971" i="1" s="1"/>
  <c r="AC1973" i="1" s="1"/>
  <c r="AC1975" i="1" s="1"/>
  <c r="AC1977" i="1" s="1"/>
  <c r="AC1979" i="1" s="1"/>
  <c r="AC1981" i="1" s="1"/>
  <c r="AC1983" i="1" s="1"/>
  <c r="AC1985" i="1" s="1"/>
  <c r="AC1987" i="1" s="1"/>
  <c r="AC1989" i="1" s="1"/>
  <c r="AC1991" i="1" s="1"/>
  <c r="AC1993" i="1" s="1"/>
  <c r="AC1995" i="1" s="1"/>
  <c r="AC1997" i="1" s="1"/>
  <c r="AC1999" i="1" s="1"/>
  <c r="AC2001" i="1" s="1"/>
  <c r="AC2003" i="1" s="1"/>
  <c r="AC2005" i="1" s="1"/>
  <c r="AC2007" i="1" s="1"/>
  <c r="AC2009" i="1" s="1"/>
  <c r="AC2011" i="1" s="1"/>
  <c r="AC2013" i="1" s="1"/>
  <c r="AC2015" i="1" s="1"/>
  <c r="AC2017" i="1" s="1"/>
  <c r="AC2019" i="1" s="1"/>
  <c r="AC2021" i="1" s="1"/>
  <c r="AC2023" i="1" s="1"/>
  <c r="AC2025" i="1" s="1"/>
  <c r="AC2027" i="1" s="1"/>
  <c r="AC2029" i="1" s="1"/>
  <c r="AC2031" i="1" s="1"/>
  <c r="AC2033" i="1" s="1"/>
  <c r="AC2035" i="1" s="1"/>
  <c r="AC2037" i="1" s="1"/>
  <c r="AC2039" i="1" s="1"/>
  <c r="AC2041" i="1" s="1"/>
  <c r="AC2043" i="1" s="1"/>
  <c r="AC2045" i="1" s="1"/>
  <c r="AC2047" i="1" s="1"/>
  <c r="AC2049" i="1" s="1"/>
  <c r="AC2051" i="1" s="1"/>
  <c r="AC2053" i="1" s="1"/>
  <c r="AC2055" i="1" s="1"/>
  <c r="AC2057" i="1" s="1"/>
  <c r="AC2059" i="1" s="1"/>
  <c r="AC2061" i="1" s="1"/>
  <c r="AC2063" i="1" s="1"/>
  <c r="AC2065" i="1" s="1"/>
  <c r="AC2067" i="1" s="1"/>
  <c r="AC2069" i="1" s="1"/>
  <c r="AC2071" i="1" s="1"/>
  <c r="AC2073" i="1" s="1"/>
  <c r="AC2075" i="1" s="1"/>
  <c r="AC2077" i="1" s="1"/>
  <c r="AC2079" i="1" s="1"/>
  <c r="AC2081" i="1" s="1"/>
  <c r="AC2083" i="1" s="1"/>
  <c r="R939" i="1"/>
  <c r="R941" i="1" s="1"/>
  <c r="R943" i="1" s="1"/>
  <c r="R945" i="1" s="1"/>
  <c r="R947" i="1" s="1"/>
  <c r="R954" i="1"/>
  <c r="R956" i="1" s="1"/>
  <c r="R958" i="1" s="1"/>
  <c r="R960" i="1" s="1"/>
  <c r="R962" i="1" s="1"/>
  <c r="R964" i="1" s="1"/>
  <c r="R966" i="1" s="1"/>
  <c r="R968" i="1" s="1"/>
  <c r="R970" i="1" s="1"/>
  <c r="R972" i="1" s="1"/>
  <c r="R974" i="1" s="1"/>
  <c r="R976" i="1" s="1"/>
  <c r="R978" i="1" s="1"/>
  <c r="R980" i="1" s="1"/>
  <c r="R982" i="1" s="1"/>
  <c r="R984" i="1" s="1"/>
  <c r="R986" i="1" s="1"/>
  <c r="R988" i="1" s="1"/>
  <c r="R990" i="1" s="1"/>
  <c r="R992" i="1" s="1"/>
  <c r="R994" i="1" s="1"/>
  <c r="R996" i="1" s="1"/>
  <c r="R998" i="1" s="1"/>
  <c r="R1000" i="1" s="1"/>
  <c r="R1002" i="1" s="1"/>
  <c r="R1004" i="1" s="1"/>
  <c r="R1006" i="1" s="1"/>
  <c r="R1008" i="1" s="1"/>
  <c r="R1010" i="1" s="1"/>
  <c r="R1012" i="1" s="1"/>
  <c r="R1014" i="1" s="1"/>
  <c r="R1016" i="1" s="1"/>
  <c r="R1018" i="1" s="1"/>
  <c r="R1020" i="1" s="1"/>
  <c r="R1022" i="1" s="1"/>
  <c r="R1024" i="1" s="1"/>
  <c r="R1026" i="1" s="1"/>
  <c r="R1028" i="1" s="1"/>
  <c r="R1030" i="1" s="1"/>
  <c r="R1032" i="1" s="1"/>
  <c r="R1034" i="1" s="1"/>
  <c r="R1036" i="1" s="1"/>
  <c r="R1038" i="1" s="1"/>
  <c r="R1040" i="1" s="1"/>
  <c r="R1042" i="1" s="1"/>
  <c r="R1044" i="1" s="1"/>
  <c r="R1046" i="1" s="1"/>
  <c r="R1048" i="1" s="1"/>
  <c r="R1050" i="1" s="1"/>
  <c r="R1052" i="1" s="1"/>
  <c r="R1054" i="1" s="1"/>
  <c r="R1056" i="1" s="1"/>
  <c r="R1058" i="1" s="1"/>
  <c r="R1060" i="1" s="1"/>
  <c r="R1062" i="1" s="1"/>
  <c r="R1064" i="1" s="1"/>
  <c r="R1066" i="1" s="1"/>
  <c r="R1068" i="1" s="1"/>
  <c r="R1070" i="1" s="1"/>
  <c r="R1072" i="1" s="1"/>
  <c r="R1074" i="1" s="1"/>
  <c r="R1076" i="1" s="1"/>
  <c r="R1078" i="1" s="1"/>
  <c r="R1080" i="1" s="1"/>
  <c r="R1082" i="1" s="1"/>
  <c r="R1084" i="1" s="1"/>
  <c r="R1086" i="1" s="1"/>
  <c r="R1088" i="1" s="1"/>
  <c r="R1090" i="1" s="1"/>
  <c r="R1092" i="1" s="1"/>
  <c r="R1094" i="1" s="1"/>
  <c r="R1096" i="1" s="1"/>
  <c r="R1098" i="1" s="1"/>
  <c r="R1100" i="1" s="1"/>
  <c r="R1102" i="1" s="1"/>
  <c r="R1104" i="1" s="1"/>
  <c r="R1106" i="1" s="1"/>
  <c r="R1108" i="1" s="1"/>
  <c r="R1110" i="1" s="1"/>
  <c r="R1112" i="1" s="1"/>
  <c r="R1114" i="1" s="1"/>
  <c r="R1116" i="1" s="1"/>
  <c r="R1118" i="1" s="1"/>
  <c r="R1120" i="1" s="1"/>
  <c r="R1122" i="1" s="1"/>
  <c r="R1124" i="1" s="1"/>
  <c r="R1126" i="1" s="1"/>
  <c r="R1128" i="1" s="1"/>
  <c r="R1130" i="1" s="1"/>
  <c r="R1132" i="1" s="1"/>
  <c r="R1134" i="1" s="1"/>
  <c r="R1136" i="1" s="1"/>
  <c r="R1138" i="1" s="1"/>
  <c r="R1140" i="1" s="1"/>
  <c r="R1142" i="1" s="1"/>
  <c r="R1144" i="1" s="1"/>
  <c r="R1146" i="1" s="1"/>
  <c r="R1148" i="1" s="1"/>
  <c r="R1150" i="1" s="1"/>
  <c r="R1152" i="1" s="1"/>
  <c r="R1154" i="1" s="1"/>
  <c r="R1156" i="1" s="1"/>
  <c r="R1158" i="1" s="1"/>
  <c r="R1160" i="1" s="1"/>
  <c r="R1162" i="1" s="1"/>
  <c r="R1164" i="1" s="1"/>
  <c r="R1166" i="1" s="1"/>
  <c r="R1168" i="1" s="1"/>
  <c r="R1170" i="1" s="1"/>
  <c r="R1172" i="1" s="1"/>
  <c r="R1174" i="1" s="1"/>
  <c r="R1176" i="1" s="1"/>
  <c r="R1178" i="1" s="1"/>
  <c r="R1180" i="1" s="1"/>
  <c r="R1182" i="1" s="1"/>
  <c r="R1184" i="1" s="1"/>
  <c r="R1186" i="1" s="1"/>
  <c r="R1188" i="1" s="1"/>
  <c r="R1190" i="1" s="1"/>
  <c r="R1192" i="1" s="1"/>
  <c r="R1194" i="1" s="1"/>
  <c r="R1196" i="1" s="1"/>
  <c r="R1198" i="1" s="1"/>
  <c r="R1200" i="1" s="1"/>
  <c r="R1202" i="1" s="1"/>
  <c r="R1204" i="1" s="1"/>
  <c r="R1206" i="1" s="1"/>
  <c r="R1208" i="1" s="1"/>
  <c r="R1210" i="1" s="1"/>
  <c r="R1212" i="1" s="1"/>
  <c r="R1214" i="1" s="1"/>
  <c r="R1216" i="1" s="1"/>
  <c r="R1218" i="1" s="1"/>
  <c r="R1220" i="1" s="1"/>
  <c r="R1222" i="1" s="1"/>
  <c r="R1224" i="1" s="1"/>
  <c r="R1226" i="1" s="1"/>
  <c r="R1229" i="1" s="1"/>
  <c r="R1231" i="1" s="1"/>
  <c r="R1233" i="1" s="1"/>
  <c r="R1235" i="1" s="1"/>
  <c r="R1237" i="1" s="1"/>
  <c r="R1239" i="1" s="1"/>
  <c r="R1241" i="1" s="1"/>
  <c r="R1243" i="1" s="1"/>
  <c r="R1245" i="1" s="1"/>
  <c r="R1247" i="1" s="1"/>
  <c r="R1249" i="1" s="1"/>
  <c r="R1251" i="1" s="1"/>
  <c r="R1253" i="1" s="1"/>
  <c r="R1255" i="1" s="1"/>
  <c r="R1257" i="1" s="1"/>
  <c r="R1259" i="1" s="1"/>
  <c r="R1261" i="1" s="1"/>
  <c r="R1263" i="1" s="1"/>
  <c r="R1265" i="1" s="1"/>
  <c r="R1267" i="1" s="1"/>
  <c r="R1269" i="1" s="1"/>
  <c r="R1271" i="1" s="1"/>
  <c r="R1273" i="1" s="1"/>
  <c r="R1275" i="1" s="1"/>
  <c r="R1277" i="1" s="1"/>
  <c r="R1279" i="1" s="1"/>
  <c r="R1281" i="1" s="1"/>
  <c r="R1283" i="1" s="1"/>
  <c r="R1285" i="1" s="1"/>
  <c r="R1287" i="1" s="1"/>
  <c r="R1289" i="1" s="1"/>
  <c r="R1291" i="1" s="1"/>
  <c r="R1293" i="1" s="1"/>
  <c r="R1295" i="1" s="1"/>
  <c r="R1297" i="1" s="1"/>
  <c r="R1299" i="1" s="1"/>
  <c r="R1301" i="1" s="1"/>
  <c r="R1303" i="1" s="1"/>
  <c r="R1305" i="1" s="1"/>
  <c r="R1307" i="1" s="1"/>
  <c r="R1309" i="1" s="1"/>
  <c r="R1311" i="1" s="1"/>
  <c r="R1313" i="1" s="1"/>
  <c r="R1315" i="1" s="1"/>
  <c r="R1317" i="1" s="1"/>
  <c r="R1319" i="1" s="1"/>
  <c r="R1321" i="1" s="1"/>
  <c r="R1323" i="1" s="1"/>
  <c r="R1325" i="1" s="1"/>
  <c r="R1327" i="1" s="1"/>
  <c r="R1329" i="1" s="1"/>
  <c r="R1331" i="1" s="1"/>
  <c r="AG384" i="2"/>
  <c r="AG390" i="2" s="1"/>
  <c r="AG392" i="2" s="1"/>
  <c r="AG394" i="2" s="1"/>
  <c r="AG396" i="2" s="1"/>
  <c r="AG398" i="2" s="1"/>
  <c r="AG400" i="2" s="1"/>
  <c r="AG402" i="2" s="1"/>
  <c r="AG404" i="2" s="1"/>
  <c r="AG406" i="2" s="1"/>
  <c r="AG408" i="2" s="1"/>
  <c r="AG410" i="2" s="1"/>
  <c r="AG412" i="2" s="1"/>
  <c r="AG414" i="2" s="1"/>
  <c r="AG416" i="2" s="1"/>
  <c r="AG418" i="2" s="1"/>
  <c r="AG420" i="2" s="1"/>
  <c r="AG422" i="2" s="1"/>
  <c r="AG424" i="2" s="1"/>
  <c r="AG426" i="2" s="1"/>
  <c r="AG428" i="2" s="1"/>
  <c r="AG430" i="2" s="1"/>
  <c r="AG432" i="2" s="1"/>
  <c r="AG434" i="2" s="1"/>
  <c r="AG436" i="2" s="1"/>
  <c r="AG438" i="2" s="1"/>
  <c r="AG440" i="2" s="1"/>
  <c r="AG442" i="2" s="1"/>
  <c r="AG444" i="2" s="1"/>
  <c r="AG446" i="2" s="1"/>
  <c r="AG448" i="2" s="1"/>
  <c r="AG450" i="2" s="1"/>
  <c r="AG452" i="2" s="1"/>
  <c r="AG454" i="2" s="1"/>
  <c r="AG456" i="2" s="1"/>
  <c r="AG458" i="2" s="1"/>
  <c r="AG460" i="2" s="1"/>
  <c r="AG462" i="2" s="1"/>
  <c r="AG464" i="2" s="1"/>
  <c r="AG466" i="2" s="1"/>
  <c r="AG468" i="2" s="1"/>
  <c r="AG470" i="2" s="1"/>
  <c r="AG472" i="2" s="1"/>
  <c r="AG474" i="2" s="1"/>
  <c r="AG476" i="2" s="1"/>
  <c r="AG478" i="2" s="1"/>
  <c r="AG480" i="2" s="1"/>
  <c r="AG482" i="2" s="1"/>
  <c r="AG484" i="2" s="1"/>
  <c r="AG486" i="2" s="1"/>
  <c r="AG488" i="2" s="1"/>
  <c r="AG490" i="2" s="1"/>
  <c r="AG492" i="2" s="1"/>
  <c r="AG494" i="2" s="1"/>
  <c r="AG496" i="2" s="1"/>
  <c r="AG498" i="2" s="1"/>
  <c r="AG500" i="2" s="1"/>
  <c r="AG502" i="2" s="1"/>
  <c r="AG504" i="2" s="1"/>
  <c r="AG506" i="2" s="1"/>
  <c r="AG508" i="2" s="1"/>
  <c r="AG510" i="2" s="1"/>
  <c r="AG512" i="2" s="1"/>
  <c r="AG514" i="2" s="1"/>
  <c r="AG516" i="2" s="1"/>
  <c r="AG518" i="2" s="1"/>
  <c r="AG520" i="2" s="1"/>
  <c r="AG522" i="2" s="1"/>
  <c r="AG524" i="2" s="1"/>
  <c r="AG526" i="2" s="1"/>
  <c r="AG528" i="2" s="1"/>
  <c r="AG530" i="2" s="1"/>
  <c r="AG532" i="2" s="1"/>
  <c r="AG534" i="2" s="1"/>
  <c r="AG536" i="2" s="1"/>
  <c r="AG538" i="2" s="1"/>
  <c r="AG540" i="2" s="1"/>
  <c r="AG542" i="2" s="1"/>
  <c r="AG544" i="2" s="1"/>
  <c r="AG546" i="2" s="1"/>
  <c r="AG548" i="2" s="1"/>
  <c r="AG550" i="2" s="1"/>
  <c r="AG552" i="2" s="1"/>
  <c r="AG554" i="2" s="1"/>
  <c r="AG556" i="2" s="1"/>
  <c r="AG558" i="2" s="1"/>
  <c r="AG560" i="2" s="1"/>
  <c r="AG562" i="2" s="1"/>
  <c r="AG564" i="2" s="1"/>
  <c r="AG566" i="2" s="1"/>
  <c r="AG568" i="2" s="1"/>
  <c r="AG570" i="2" s="1"/>
  <c r="AG572" i="2" s="1"/>
  <c r="AG574" i="2" s="1"/>
  <c r="AG576" i="2" s="1"/>
  <c r="AG578" i="2" s="1"/>
  <c r="AG580" i="2" s="1"/>
  <c r="AG582" i="2" s="1"/>
  <c r="AG584" i="2" s="1"/>
  <c r="AG586" i="2" s="1"/>
  <c r="AG588" i="2" s="1"/>
  <c r="AG590" i="2" s="1"/>
  <c r="AG592" i="2" s="1"/>
  <c r="AG594" i="2" s="1"/>
  <c r="AG596" i="2" s="1"/>
  <c r="AG598" i="2" s="1"/>
  <c r="AG600" i="2" s="1"/>
  <c r="AG602" i="2" s="1"/>
  <c r="AG604" i="2" s="1"/>
  <c r="AG606" i="2" s="1"/>
  <c r="AG608" i="2" s="1"/>
  <c r="AG610" i="2" s="1"/>
  <c r="AG612" i="2" s="1"/>
  <c r="AG614" i="2" s="1"/>
  <c r="AG616" i="2" s="1"/>
  <c r="AG618" i="2" s="1"/>
  <c r="AG620" i="2" s="1"/>
  <c r="AG622" i="2" s="1"/>
  <c r="AG624" i="2" s="1"/>
  <c r="AG626" i="2" s="1"/>
  <c r="AG628" i="2" s="1"/>
  <c r="AG630" i="2" s="1"/>
  <c r="AG632" i="2" s="1"/>
  <c r="AG634" i="2" s="1"/>
  <c r="AG636" i="2" s="1"/>
  <c r="AG638" i="2" s="1"/>
  <c r="AG640" i="2" s="1"/>
  <c r="AG642" i="2" s="1"/>
  <c r="AG644" i="2" s="1"/>
  <c r="AG646" i="2" s="1"/>
  <c r="AG648" i="2" s="1"/>
  <c r="AG650" i="2" s="1"/>
  <c r="AG652" i="2" s="1"/>
  <c r="AG654" i="2" s="1"/>
  <c r="AG656" i="2" s="1"/>
  <c r="AG658" i="2" s="1"/>
  <c r="AG660" i="2" s="1"/>
  <c r="AG662" i="2" s="1"/>
  <c r="AG664" i="2" s="1"/>
  <c r="AG666" i="2" s="1"/>
  <c r="AG668" i="2" s="1"/>
  <c r="AG670" i="2" s="1"/>
  <c r="AG672" i="2" s="1"/>
  <c r="AG674" i="2" s="1"/>
  <c r="AG676" i="2" s="1"/>
  <c r="AG678" i="2" s="1"/>
  <c r="AG680" i="2" s="1"/>
  <c r="AG682" i="2" s="1"/>
  <c r="AG684" i="2" s="1"/>
  <c r="AG686" i="2" s="1"/>
  <c r="AG688" i="2" s="1"/>
  <c r="AG690" i="2" s="1"/>
  <c r="AG692" i="2" s="1"/>
  <c r="AG694" i="2" s="1"/>
  <c r="AG696" i="2" s="1"/>
  <c r="AG698" i="2" s="1"/>
  <c r="AG700" i="2" s="1"/>
  <c r="AG702" i="2" s="1"/>
  <c r="AG704" i="2" s="1"/>
  <c r="AG706" i="2" s="1"/>
  <c r="AG708" i="2" s="1"/>
  <c r="AG710" i="2" s="1"/>
  <c r="AG712" i="2" s="1"/>
  <c r="AG714" i="2" s="1"/>
  <c r="AG716" i="2" s="1"/>
  <c r="AG718" i="2" s="1"/>
  <c r="AG720" i="2" s="1"/>
  <c r="AG722" i="2" s="1"/>
  <c r="AG724" i="2" s="1"/>
  <c r="AG726" i="2" s="1"/>
  <c r="AG728" i="2" s="1"/>
  <c r="AG730" i="2" s="1"/>
  <c r="AG732" i="2" s="1"/>
  <c r="AG734" i="2" s="1"/>
  <c r="AG736" i="2" s="1"/>
  <c r="AG738" i="2" s="1"/>
  <c r="AG740" i="2" s="1"/>
  <c r="AG742" i="2" s="1"/>
  <c r="AG744" i="2" s="1"/>
  <c r="AG746" i="2" s="1"/>
  <c r="AG748" i="2" s="1"/>
  <c r="AG750" i="2" s="1"/>
  <c r="AG752" i="2" s="1"/>
  <c r="AG754" i="2" s="1"/>
  <c r="AG756" i="2" s="1"/>
  <c r="AG758" i="2" s="1"/>
  <c r="AG760" i="2" s="1"/>
  <c r="AG762" i="2" s="1"/>
  <c r="AG764" i="2" s="1"/>
  <c r="AG766" i="2" s="1"/>
  <c r="AG768" i="2" s="1"/>
  <c r="AG770" i="2" s="1"/>
  <c r="AG772" i="2" s="1"/>
  <c r="AG774" i="2" s="1"/>
  <c r="AG776" i="2" s="1"/>
  <c r="AG778" i="2" s="1"/>
  <c r="AG780" i="2" s="1"/>
  <c r="AG782" i="2" s="1"/>
  <c r="AG784" i="2" s="1"/>
  <c r="AG786" i="2" s="1"/>
  <c r="AG788" i="2" s="1"/>
  <c r="AG790" i="2" s="1"/>
  <c r="AG792" i="2" s="1"/>
  <c r="AG794" i="2" s="1"/>
  <c r="AG796" i="2" s="1"/>
  <c r="AG798" i="2" s="1"/>
  <c r="AG800" i="2" s="1"/>
  <c r="AG802" i="2" s="1"/>
  <c r="AG804" i="2" s="1"/>
  <c r="AG806" i="2" s="1"/>
  <c r="AG808" i="2" s="1"/>
  <c r="AG810" i="2" s="1"/>
  <c r="AG812" i="2" s="1"/>
  <c r="AG814" i="2" s="1"/>
  <c r="AG816" i="2" s="1"/>
  <c r="AG818" i="2" s="1"/>
  <c r="AG820" i="2" s="1"/>
  <c r="AG822" i="2" s="1"/>
  <c r="AG824" i="2" s="1"/>
  <c r="AG826" i="2" s="1"/>
  <c r="AG828" i="2" s="1"/>
  <c r="AG830" i="2" s="1"/>
  <c r="AG832" i="2" s="1"/>
  <c r="AG834" i="2" s="1"/>
  <c r="AG836" i="2" s="1"/>
  <c r="AG838" i="2" s="1"/>
  <c r="AG840" i="2" s="1"/>
  <c r="AG842" i="2" s="1"/>
  <c r="AG844" i="2" s="1"/>
  <c r="AG846" i="2" s="1"/>
  <c r="AG848" i="2" s="1"/>
  <c r="AG850" i="2" s="1"/>
  <c r="AG852" i="2" s="1"/>
  <c r="AG854" i="2" s="1"/>
  <c r="AG856" i="2" s="1"/>
  <c r="AG858" i="2" s="1"/>
  <c r="AG860" i="2" s="1"/>
  <c r="AG862" i="2" s="1"/>
  <c r="AG864" i="2" s="1"/>
  <c r="AG866" i="2" s="1"/>
  <c r="AG868" i="2" s="1"/>
  <c r="AG870" i="2" s="1"/>
  <c r="AG872" i="2" s="1"/>
  <c r="AG874" i="2" s="1"/>
  <c r="AG876" i="2" s="1"/>
  <c r="AG878" i="2" s="1"/>
  <c r="AG880" i="2" s="1"/>
  <c r="AG882" i="2" s="1"/>
  <c r="AG884" i="2" s="1"/>
  <c r="AG886" i="2" s="1"/>
  <c r="AG888" i="2" s="1"/>
  <c r="AG890" i="2" s="1"/>
  <c r="AG892" i="2" s="1"/>
  <c r="AG894" i="2" s="1"/>
  <c r="AG896" i="2" s="1"/>
  <c r="AG898" i="2" s="1"/>
  <c r="AG900" i="2" s="1"/>
  <c r="AG902" i="2" s="1"/>
  <c r="AG904" i="2" s="1"/>
  <c r="AG906" i="2" s="1"/>
  <c r="AG908" i="2" s="1"/>
  <c r="AG910" i="2" s="1"/>
  <c r="AG912" i="2" s="1"/>
  <c r="AG914" i="2" s="1"/>
  <c r="AG916" i="2" s="1"/>
  <c r="AG918" i="2" s="1"/>
  <c r="AG920" i="2" s="1"/>
  <c r="AG922" i="2" s="1"/>
  <c r="AG924" i="2" s="1"/>
  <c r="AG926" i="2" s="1"/>
  <c r="AG928" i="2" s="1"/>
  <c r="AG930" i="2" s="1"/>
  <c r="AG932" i="2" s="1"/>
  <c r="AG934" i="2" s="1"/>
  <c r="AG936" i="2" s="1"/>
  <c r="AG938" i="2" s="1"/>
  <c r="AG940" i="2" s="1"/>
  <c r="AG942" i="2" s="1"/>
  <c r="AG944" i="2" s="1"/>
  <c r="AG946" i="2" s="1"/>
  <c r="AG948" i="2" s="1"/>
  <c r="AG950" i="2" s="1"/>
  <c r="AG952" i="2" s="1"/>
  <c r="AG954" i="2" s="1"/>
  <c r="AG956" i="2" s="1"/>
  <c r="AG958" i="2" s="1"/>
  <c r="AG960" i="2" s="1"/>
  <c r="AG962" i="2" s="1"/>
  <c r="AG964" i="2" s="1"/>
  <c r="AG966" i="2" s="1"/>
  <c r="AG968" i="2" s="1"/>
  <c r="AG970" i="2" s="1"/>
  <c r="AG972" i="2" s="1"/>
  <c r="AG974" i="2" s="1"/>
  <c r="AG976" i="2" s="1"/>
  <c r="AG978" i="2" s="1"/>
  <c r="AG980" i="2" s="1"/>
  <c r="AG982" i="2" s="1"/>
  <c r="AG984" i="2" s="1"/>
  <c r="AG986" i="2" s="1"/>
  <c r="AG988" i="2" s="1"/>
  <c r="AG990" i="2" s="1"/>
  <c r="AG992" i="2" s="1"/>
  <c r="AG994" i="2" s="1"/>
  <c r="AG996" i="2" s="1"/>
  <c r="AG998" i="2" s="1"/>
  <c r="AG1000" i="2" s="1"/>
  <c r="AG1002" i="2" s="1"/>
  <c r="AG1004" i="2" s="1"/>
  <c r="AG1006" i="2" s="1"/>
  <c r="AG1008" i="2" s="1"/>
  <c r="AG1010" i="2" s="1"/>
  <c r="AG1012" i="2" s="1"/>
  <c r="AG1014" i="2" s="1"/>
  <c r="AG1016" i="2" s="1"/>
  <c r="AG1018" i="2" s="1"/>
  <c r="AG1020" i="2" s="1"/>
  <c r="AG1022" i="2" s="1"/>
  <c r="AG1024" i="2" s="1"/>
  <c r="AG1026" i="2" s="1"/>
  <c r="AG1028" i="2" s="1"/>
  <c r="AG1030" i="2" s="1"/>
  <c r="AG1032" i="2" s="1"/>
  <c r="AG1034" i="2" s="1"/>
  <c r="AG1036" i="2" s="1"/>
  <c r="AG1038" i="2" s="1"/>
  <c r="AG1040" i="2" s="1"/>
  <c r="AG1042" i="2" s="1"/>
  <c r="AG1044" i="2" s="1"/>
  <c r="AG1046" i="2" s="1"/>
  <c r="AG1048" i="2" s="1"/>
  <c r="AG1050" i="2" s="1"/>
  <c r="AG1052" i="2" s="1"/>
  <c r="AG1054" i="2" s="1"/>
  <c r="AG1056" i="2" s="1"/>
  <c r="AG1058" i="2" s="1"/>
  <c r="AG1060" i="2" s="1"/>
  <c r="AG1062" i="2" s="1"/>
  <c r="AG1064" i="2" s="1"/>
  <c r="AG1066" i="2" s="1"/>
  <c r="AG1068" i="2" s="1"/>
  <c r="AG1070" i="2" s="1"/>
  <c r="AG1072" i="2" s="1"/>
  <c r="AG1074" i="2" s="1"/>
  <c r="AG1076" i="2" s="1"/>
  <c r="AG1078" i="2" s="1"/>
  <c r="AG1080" i="2" s="1"/>
  <c r="AG1082" i="2" s="1"/>
  <c r="AG1084" i="2" s="1"/>
  <c r="AG1086" i="2" s="1"/>
  <c r="AG1088" i="2" s="1"/>
  <c r="AG1090" i="2" s="1"/>
  <c r="AG1092" i="2" s="1"/>
  <c r="AG1094" i="2" s="1"/>
  <c r="AG1096" i="2" s="1"/>
  <c r="AG1098" i="2" s="1"/>
  <c r="AG1100" i="2" s="1"/>
  <c r="AG1102" i="2" s="1"/>
  <c r="AG1104" i="2" s="1"/>
  <c r="AG1106" i="2" s="1"/>
  <c r="AG1108" i="2" s="1"/>
  <c r="AG1110" i="2" s="1"/>
  <c r="AG1112" i="2" s="1"/>
  <c r="AG1114" i="2" s="1"/>
  <c r="AG1116" i="2" s="1"/>
  <c r="AG1118" i="2" s="1"/>
  <c r="AG1120" i="2" s="1"/>
  <c r="AG1122" i="2" s="1"/>
  <c r="AG1124" i="2" s="1"/>
  <c r="AG1126" i="2" s="1"/>
  <c r="AG1128" i="2" s="1"/>
  <c r="AG1130" i="2" s="1"/>
  <c r="AG1132" i="2" s="1"/>
  <c r="AG1134" i="2" s="1"/>
  <c r="AG1136" i="2" s="1"/>
  <c r="AG1138" i="2" s="1"/>
  <c r="AG1140" i="2" s="1"/>
  <c r="AG1142" i="2" s="1"/>
  <c r="AG1144" i="2" s="1"/>
  <c r="AG1146" i="2" s="1"/>
  <c r="AG1148" i="2" s="1"/>
  <c r="AG1150" i="2" s="1"/>
  <c r="AG1152" i="2" s="1"/>
  <c r="AG1154" i="2" s="1"/>
  <c r="AG1156" i="2" s="1"/>
  <c r="AG1158" i="2" s="1"/>
  <c r="AG1160" i="2" s="1"/>
  <c r="AG1162" i="2" s="1"/>
  <c r="AG1164" i="2" s="1"/>
  <c r="AG1166" i="2" s="1"/>
  <c r="AG1168" i="2" s="1"/>
  <c r="AG1170" i="2" s="1"/>
  <c r="AG1172" i="2" s="1"/>
  <c r="AG1174" i="2" s="1"/>
  <c r="AG1176" i="2" s="1"/>
  <c r="AG1178" i="2" s="1"/>
  <c r="AG1180" i="2" s="1"/>
  <c r="AG1182" i="2" s="1"/>
  <c r="AG1184" i="2" s="1"/>
  <c r="AG1186" i="2" s="1"/>
  <c r="AG1188" i="2" s="1"/>
  <c r="AG1190" i="2" s="1"/>
  <c r="AG1192" i="2" s="1"/>
  <c r="AG1194" i="2" s="1"/>
  <c r="AG1196" i="2" s="1"/>
  <c r="AG1198" i="2" s="1"/>
  <c r="AG1200" i="2" s="1"/>
  <c r="AG1202" i="2" s="1"/>
  <c r="AG1204" i="2" s="1"/>
  <c r="AG1206" i="2" s="1"/>
  <c r="AG1208" i="2" s="1"/>
  <c r="AG1210" i="2" s="1"/>
  <c r="AG1212" i="2" s="1"/>
  <c r="AG1214" i="2" s="1"/>
  <c r="AG1216" i="2" s="1"/>
  <c r="AG1218" i="2" s="1"/>
  <c r="AG1220" i="2" s="1"/>
  <c r="AG1222" i="2" s="1"/>
  <c r="AG1224" i="2" s="1"/>
  <c r="AG1226" i="2" s="1"/>
  <c r="AG1228" i="2" s="1"/>
  <c r="AG1230" i="2" s="1"/>
  <c r="AG1232" i="2" s="1"/>
  <c r="AG1234" i="2" s="1"/>
  <c r="AG1236" i="2" s="1"/>
  <c r="AG1238" i="2" s="1"/>
  <c r="AG1240" i="2" s="1"/>
  <c r="AG1242" i="2" s="1"/>
  <c r="AG1244" i="2" s="1"/>
  <c r="AG1246" i="2" s="1"/>
  <c r="AG1248" i="2" s="1"/>
  <c r="AG1250" i="2" s="1"/>
  <c r="AG1252" i="2" s="1"/>
  <c r="AG1254" i="2" s="1"/>
  <c r="AG1256" i="2" s="1"/>
  <c r="AG1258" i="2" s="1"/>
  <c r="AG1260" i="2" s="1"/>
  <c r="AG1262" i="2" s="1"/>
  <c r="AG1264" i="2" s="1"/>
  <c r="AG1266" i="2" s="1"/>
  <c r="AG1268" i="2" s="1"/>
  <c r="AG1270" i="2" s="1"/>
  <c r="AG1272" i="2" s="1"/>
  <c r="AG1274" i="2" s="1"/>
  <c r="AG1276" i="2" s="1"/>
  <c r="AG1278" i="2" s="1"/>
  <c r="AG1280" i="2" s="1"/>
  <c r="AG1282" i="2" s="1"/>
  <c r="AG1284" i="2" s="1"/>
  <c r="AG1286" i="2" s="1"/>
  <c r="AG1288" i="2" s="1"/>
  <c r="AG1290" i="2" s="1"/>
  <c r="AG1292" i="2" s="1"/>
  <c r="AG1294" i="2" s="1"/>
  <c r="AG1296" i="2" s="1"/>
  <c r="AG1298" i="2" s="1"/>
  <c r="AG1300" i="2" s="1"/>
  <c r="AG1302" i="2" s="1"/>
  <c r="AG1304" i="2" s="1"/>
  <c r="AG1306" i="2" s="1"/>
  <c r="AG1308" i="2" s="1"/>
  <c r="AG1310" i="2" s="1"/>
  <c r="AG1312" i="2" s="1"/>
  <c r="AG1314" i="2" s="1"/>
  <c r="AG1316" i="2" s="1"/>
  <c r="AG1318" i="2" s="1"/>
  <c r="AG1320" i="2" s="1"/>
  <c r="AG1322" i="2" s="1"/>
  <c r="AG1324" i="2" s="1"/>
  <c r="AG1326" i="2" s="1"/>
  <c r="AG1328" i="2" s="1"/>
  <c r="AG1330" i="2" s="1"/>
  <c r="AG1332" i="2" s="1"/>
  <c r="AG1334" i="2" s="1"/>
  <c r="AG1336" i="2" s="1"/>
  <c r="AG1338" i="2" s="1"/>
  <c r="AG1340" i="2" s="1"/>
  <c r="AG1342" i="2" s="1"/>
  <c r="AG1344" i="2" s="1"/>
  <c r="AG1346" i="2" s="1"/>
  <c r="AG1348" i="2" s="1"/>
  <c r="AG1350" i="2" s="1"/>
  <c r="AG1352" i="2" s="1"/>
  <c r="AG1354" i="2" s="1"/>
  <c r="AG1356" i="2" s="1"/>
  <c r="AG1358" i="2" s="1"/>
  <c r="AG1360" i="2" s="1"/>
  <c r="AG1362" i="2" s="1"/>
  <c r="AG1364" i="2" s="1"/>
  <c r="AG1366" i="2" s="1"/>
  <c r="AG1368" i="2" s="1"/>
  <c r="AG1370" i="2" s="1"/>
  <c r="AG1372" i="2" s="1"/>
  <c r="AG1374" i="2" s="1"/>
  <c r="AG1376" i="2" s="1"/>
  <c r="AG1378" i="2" s="1"/>
  <c r="AG1380" i="2" s="1"/>
  <c r="AG1382" i="2" s="1"/>
  <c r="AG1384" i="2" s="1"/>
  <c r="AG1386" i="2" s="1"/>
  <c r="AG1388" i="2" s="1"/>
  <c r="AG1390" i="2" s="1"/>
  <c r="AG1392" i="2" s="1"/>
  <c r="AG1394" i="2" s="1"/>
  <c r="AG1396" i="2" s="1"/>
  <c r="AG1398" i="2" s="1"/>
  <c r="AG1400" i="2" s="1"/>
  <c r="AG1402" i="2" s="1"/>
  <c r="AG1404" i="2" s="1"/>
  <c r="AG1406" i="2" s="1"/>
  <c r="AG1408" i="2" s="1"/>
  <c r="AG1410" i="2" s="1"/>
  <c r="AG1412" i="2" s="1"/>
  <c r="AG1414" i="2" s="1"/>
  <c r="AG1416" i="2" s="1"/>
  <c r="AG1418" i="2" s="1"/>
  <c r="AG1420" i="2" s="1"/>
  <c r="AG1422" i="2" s="1"/>
  <c r="AG1424" i="2" s="1"/>
  <c r="AG1426" i="2" s="1"/>
  <c r="AG1428" i="2" s="1"/>
  <c r="AG1430" i="2" s="1"/>
  <c r="AG1432" i="2" s="1"/>
  <c r="AG1434" i="2" s="1"/>
  <c r="AG1436" i="2" s="1"/>
  <c r="AG1438" i="2" s="1"/>
  <c r="AG1440" i="2" s="1"/>
  <c r="AG1442" i="2" s="1"/>
  <c r="AG1444" i="2" s="1"/>
  <c r="AG1446" i="2" s="1"/>
  <c r="AG1448" i="2" s="1"/>
  <c r="AG1450" i="2" s="1"/>
  <c r="AG1452" i="2" s="1"/>
  <c r="AG1454" i="2" s="1"/>
  <c r="AG1456" i="2" s="1"/>
  <c r="AG1458" i="2" s="1"/>
  <c r="AG1460" i="2" s="1"/>
  <c r="AG1462" i="2" s="1"/>
  <c r="AG1464" i="2" s="1"/>
  <c r="AG1466" i="2" s="1"/>
  <c r="AG1468" i="2" s="1"/>
  <c r="AG1470" i="2" s="1"/>
  <c r="AG1472" i="2" s="1"/>
  <c r="AG1474" i="2" s="1"/>
  <c r="AG1476" i="2" s="1"/>
  <c r="AG1478" i="2" s="1"/>
  <c r="AG1480" i="2" s="1"/>
  <c r="AG1482" i="2" s="1"/>
  <c r="AG1484" i="2" s="1"/>
  <c r="AG1486" i="2" s="1"/>
  <c r="AG1488" i="2" s="1"/>
  <c r="AG1490" i="2" s="1"/>
  <c r="AG1492" i="2" s="1"/>
  <c r="AG1494" i="2" s="1"/>
  <c r="AG1496" i="2" s="1"/>
  <c r="AG1498" i="2" s="1"/>
  <c r="AG1500" i="2" s="1"/>
  <c r="AG1502" i="2" s="1"/>
  <c r="AG1504" i="2" s="1"/>
  <c r="AG1506" i="2" s="1"/>
  <c r="AG1508" i="2" s="1"/>
  <c r="AG1510" i="2" s="1"/>
  <c r="AG1512" i="2" s="1"/>
  <c r="AG1514" i="2" s="1"/>
  <c r="AG1516" i="2" s="1"/>
  <c r="AG1518" i="2" s="1"/>
  <c r="AG1520" i="2" s="1"/>
  <c r="AG1522" i="2" s="1"/>
  <c r="AG1524" i="2" s="1"/>
  <c r="AG1526" i="2" s="1"/>
  <c r="AG1528" i="2" s="1"/>
  <c r="AG1530" i="2" s="1"/>
  <c r="AG1532" i="2" s="1"/>
  <c r="AG1534" i="2" s="1"/>
  <c r="AG1536" i="2" s="1"/>
  <c r="AG1538" i="2" s="1"/>
  <c r="AG1540" i="2" s="1"/>
  <c r="AG1542" i="2" s="1"/>
  <c r="AG1544" i="2" s="1"/>
  <c r="AG1546" i="2" s="1"/>
  <c r="AG1548" i="2" s="1"/>
  <c r="AG1550" i="2" s="1"/>
  <c r="AG1552" i="2" s="1"/>
  <c r="AG1554" i="2" s="1"/>
  <c r="AG1556" i="2" s="1"/>
  <c r="AG1558" i="2" s="1"/>
  <c r="AG1560" i="2" s="1"/>
  <c r="AG1562" i="2" s="1"/>
  <c r="AG1564" i="2" s="1"/>
  <c r="AG1566" i="2" s="1"/>
  <c r="AG1568" i="2" s="1"/>
  <c r="AG1570" i="2" s="1"/>
  <c r="AG1572" i="2" s="1"/>
  <c r="AG1574" i="2" s="1"/>
  <c r="AG1576" i="2" s="1"/>
  <c r="AG1578" i="2" s="1"/>
  <c r="AG1580" i="2" s="1"/>
  <c r="AG1582" i="2" s="1"/>
  <c r="AG1584" i="2" s="1"/>
  <c r="AG1586" i="2" s="1"/>
  <c r="AG1588" i="2" s="1"/>
  <c r="AG1590" i="2" s="1"/>
  <c r="AG1592" i="2" s="1"/>
  <c r="AG1594" i="2" s="1"/>
  <c r="AG1596" i="2" s="1"/>
  <c r="AG1598" i="2" s="1"/>
  <c r="AG1600" i="2" s="1"/>
  <c r="AG1602" i="2" s="1"/>
  <c r="AG1604" i="2" s="1"/>
  <c r="AG1606" i="2" s="1"/>
  <c r="AG1608" i="2" s="1"/>
  <c r="AG1610" i="2" s="1"/>
  <c r="AG1612" i="2" s="1"/>
  <c r="AG1614" i="2" s="1"/>
  <c r="AG1616" i="2" s="1"/>
  <c r="AG1618" i="2" s="1"/>
  <c r="AG1620" i="2" s="1"/>
  <c r="AG1622" i="2" s="1"/>
  <c r="AG1624" i="2" s="1"/>
  <c r="AG1626" i="2" s="1"/>
  <c r="AG1628" i="2" s="1"/>
  <c r="AG1630" i="2" s="1"/>
  <c r="AG1632" i="2" s="1"/>
  <c r="AG1634" i="2" s="1"/>
  <c r="AG1636" i="2" s="1"/>
  <c r="AG1638" i="2" s="1"/>
  <c r="AG1640" i="2" s="1"/>
  <c r="AG1642" i="2" s="1"/>
  <c r="AG1644" i="2" s="1"/>
  <c r="AG1646" i="2" s="1"/>
  <c r="AG1648" i="2" s="1"/>
  <c r="AG1650" i="2" s="1"/>
  <c r="AG1652" i="2" s="1"/>
  <c r="AG1654" i="2" s="1"/>
  <c r="AG1656" i="2" s="1"/>
  <c r="AG1658" i="2" s="1"/>
  <c r="AG1660" i="2" s="1"/>
  <c r="AG1662" i="2" s="1"/>
  <c r="AG1664" i="2" s="1"/>
  <c r="AG1666" i="2" s="1"/>
  <c r="AG1668" i="2" s="1"/>
  <c r="AG1670" i="2" s="1"/>
  <c r="AG1672" i="2" s="1"/>
  <c r="AG1674" i="2" s="1"/>
  <c r="AG1676" i="2" s="1"/>
  <c r="AG1678" i="2" s="1"/>
  <c r="AG1680" i="2" s="1"/>
  <c r="AG1682" i="2" s="1"/>
  <c r="AG1684" i="2" s="1"/>
  <c r="AG1686" i="2" s="1"/>
  <c r="AG1688" i="2" s="1"/>
  <c r="AG1690" i="2" s="1"/>
  <c r="AG1692" i="2" s="1"/>
  <c r="AG1694" i="2" s="1"/>
  <c r="AG1696" i="2" s="1"/>
  <c r="AG1698" i="2" s="1"/>
  <c r="AG1700" i="2" s="1"/>
  <c r="AG1702" i="2" s="1"/>
  <c r="AG1704" i="2" s="1"/>
  <c r="AG1706" i="2" s="1"/>
  <c r="AG1708" i="2" s="1"/>
  <c r="AG1710" i="2" s="1"/>
  <c r="AG1712" i="2" s="1"/>
  <c r="AG1714" i="2" s="1"/>
  <c r="AG1716" i="2" s="1"/>
  <c r="AG1718" i="2" s="1"/>
  <c r="AG1720" i="2" s="1"/>
  <c r="AG1722" i="2" s="1"/>
  <c r="AG1724" i="2" s="1"/>
  <c r="AG1726" i="2" s="1"/>
  <c r="AG1728" i="2" s="1"/>
  <c r="AG1730" i="2" s="1"/>
  <c r="AG1732" i="2" s="1"/>
  <c r="AG1734" i="2" s="1"/>
  <c r="AG1736" i="2" s="1"/>
  <c r="AG1738" i="2" s="1"/>
  <c r="AG1740" i="2" s="1"/>
  <c r="AG1742" i="2" s="1"/>
  <c r="AG1744" i="2" s="1"/>
  <c r="AG1746" i="2" s="1"/>
  <c r="AG1748" i="2" s="1"/>
  <c r="AG1750" i="2" s="1"/>
  <c r="AG1752" i="2" s="1"/>
  <c r="AG1754" i="2" s="1"/>
  <c r="AG1756" i="2" s="1"/>
  <c r="AG1758" i="2" s="1"/>
  <c r="AG1760" i="2" s="1"/>
  <c r="AG1762" i="2" s="1"/>
  <c r="AG1764" i="2" s="1"/>
  <c r="AG1766" i="2" s="1"/>
  <c r="AG1768" i="2" s="1"/>
  <c r="AG1770" i="2" s="1"/>
  <c r="AG1772" i="2" s="1"/>
  <c r="AG1774" i="2" s="1"/>
  <c r="AG1776" i="2" s="1"/>
  <c r="AG1778" i="2" s="1"/>
  <c r="AG1780" i="2" s="1"/>
  <c r="AG1782" i="2" s="1"/>
  <c r="AG1784" i="2" s="1"/>
  <c r="AG1786" i="2" s="1"/>
  <c r="AG1788" i="2" s="1"/>
  <c r="AG1790" i="2" s="1"/>
  <c r="AG1792" i="2" s="1"/>
  <c r="AG1794" i="2" s="1"/>
  <c r="AG1796" i="2" s="1"/>
  <c r="AG1798" i="2" s="1"/>
  <c r="AG1800" i="2" s="1"/>
  <c r="AG1802" i="2" s="1"/>
  <c r="AG1804" i="2" s="1"/>
  <c r="AG1806" i="2" s="1"/>
  <c r="AG1808" i="2" s="1"/>
  <c r="AG1810" i="2" s="1"/>
  <c r="AG1812" i="2" s="1"/>
  <c r="AG1814" i="2" s="1"/>
  <c r="AG1816" i="2" s="1"/>
  <c r="AG1818" i="2" s="1"/>
  <c r="AG1820" i="2" s="1"/>
  <c r="AG1822" i="2" s="1"/>
  <c r="AG1824" i="2" s="1"/>
  <c r="AG1826" i="2" s="1"/>
  <c r="AG1828" i="2" s="1"/>
  <c r="AG1830" i="2" s="1"/>
  <c r="AG1832" i="2" s="1"/>
  <c r="AG1834" i="2" s="1"/>
  <c r="AG1836" i="2" s="1"/>
  <c r="AG1838" i="2" s="1"/>
  <c r="AG1840" i="2" s="1"/>
  <c r="AG1842" i="2" s="1"/>
  <c r="AG1844" i="2" s="1"/>
  <c r="AG1846" i="2" s="1"/>
  <c r="AG1848" i="2" s="1"/>
  <c r="AG1850" i="2" s="1"/>
  <c r="AG1852" i="2" s="1"/>
  <c r="AG1854" i="2" s="1"/>
  <c r="AG1856" i="2" s="1"/>
  <c r="AG1858" i="2" s="1"/>
  <c r="AG1860" i="2" s="1"/>
  <c r="AG1862" i="2" s="1"/>
  <c r="AG1864" i="2" s="1"/>
  <c r="AG1866" i="2" s="1"/>
  <c r="AG1868" i="2" s="1"/>
  <c r="AG1870" i="2" s="1"/>
  <c r="AG1872" i="2" s="1"/>
  <c r="AG1874" i="2" s="1"/>
  <c r="AG1876" i="2" s="1"/>
  <c r="AG1878" i="2" s="1"/>
  <c r="AG1880" i="2" s="1"/>
  <c r="AG1882" i="2" s="1"/>
  <c r="AG1884" i="2" s="1"/>
  <c r="AG1886" i="2" s="1"/>
  <c r="AG1888" i="2" s="1"/>
  <c r="AG1890" i="2" s="1"/>
  <c r="AG1892" i="2" s="1"/>
  <c r="AG1894" i="2" s="1"/>
  <c r="AG1896" i="2" s="1"/>
  <c r="AG1898" i="2" s="1"/>
  <c r="AG1900" i="2" s="1"/>
  <c r="AG1902" i="2" s="1"/>
  <c r="AG1904" i="2" s="1"/>
  <c r="AG1906" i="2" s="1"/>
  <c r="AG1908" i="2" s="1"/>
  <c r="AG1910" i="2" s="1"/>
  <c r="AG1912" i="2" s="1"/>
  <c r="AG1914" i="2" s="1"/>
  <c r="AG1916" i="2" s="1"/>
  <c r="AG1918" i="2" s="1"/>
  <c r="AG1920" i="2" s="1"/>
  <c r="AG1922" i="2" s="1"/>
  <c r="AG1924" i="2" s="1"/>
  <c r="AG1926" i="2" s="1"/>
  <c r="AG1928" i="2" s="1"/>
  <c r="AG1930" i="2" s="1"/>
  <c r="AG1932" i="2" s="1"/>
  <c r="AG1934" i="2" s="1"/>
  <c r="AG1936" i="2" s="1"/>
  <c r="AG1938" i="2" s="1"/>
  <c r="AG1940" i="2" s="1"/>
  <c r="AG1942" i="2" s="1"/>
  <c r="AG1944" i="2" s="1"/>
  <c r="AG1946" i="2" s="1"/>
  <c r="AG1948" i="2" s="1"/>
  <c r="AG1950" i="2" s="1"/>
  <c r="AG1952" i="2" s="1"/>
  <c r="AG1954" i="2" s="1"/>
  <c r="AG1956" i="2" s="1"/>
  <c r="AG1958" i="2" s="1"/>
  <c r="AG1960" i="2" s="1"/>
  <c r="AG1962" i="2" s="1"/>
  <c r="AG1964" i="2" s="1"/>
  <c r="AG1966" i="2" s="1"/>
  <c r="AG1968" i="2" s="1"/>
  <c r="AG1970" i="2" s="1"/>
  <c r="AG1972" i="2" s="1"/>
  <c r="AG1974" i="2" s="1"/>
  <c r="AG1976" i="2" s="1"/>
  <c r="AG1978" i="2" s="1"/>
  <c r="AG1980" i="2" s="1"/>
  <c r="AG1982" i="2" s="1"/>
  <c r="AG1984" i="2" s="1"/>
  <c r="AG1986" i="2" s="1"/>
  <c r="AG1988" i="2" s="1"/>
  <c r="AG1990" i="2" s="1"/>
  <c r="AG1992" i="2" s="1"/>
  <c r="AG1994" i="2" s="1"/>
  <c r="AG1996" i="2" s="1"/>
  <c r="AG1998" i="2" s="1"/>
  <c r="AG2000" i="2" s="1"/>
  <c r="AG2002" i="2" s="1"/>
  <c r="AG2004" i="2" s="1"/>
  <c r="AG2006" i="2" s="1"/>
  <c r="AG2008" i="2" s="1"/>
  <c r="AG2010" i="2" s="1"/>
  <c r="AG2012" i="2" s="1"/>
  <c r="AG2014" i="2" s="1"/>
  <c r="AG2016" i="2" s="1"/>
  <c r="AG2018" i="2" s="1"/>
  <c r="AG2020" i="2" s="1"/>
  <c r="AG2022" i="2" s="1"/>
  <c r="AG2024" i="2" s="1"/>
  <c r="AG2026" i="2" s="1"/>
  <c r="AG2028" i="2" s="1"/>
  <c r="AG2030" i="2" s="1"/>
  <c r="AG2032" i="2" s="1"/>
  <c r="AG2034" i="2" s="1"/>
  <c r="AG2036" i="2" s="1"/>
  <c r="AG2038" i="2" s="1"/>
  <c r="AG2040" i="2" s="1"/>
  <c r="AG2042" i="2" s="1"/>
  <c r="AG2044" i="2" s="1"/>
  <c r="AG2046" i="2" s="1"/>
  <c r="AG2048" i="2" s="1"/>
  <c r="AG2050" i="2" s="1"/>
  <c r="AG2052" i="2" s="1"/>
  <c r="AG2054" i="2" s="1"/>
  <c r="AG2056" i="2" s="1"/>
  <c r="AG2058" i="2" s="1"/>
  <c r="AG2060" i="2" s="1"/>
  <c r="AG2062" i="2" s="1"/>
  <c r="AG2064" i="2" s="1"/>
  <c r="AG2066" i="2" s="1"/>
  <c r="AG2068" i="2" s="1"/>
  <c r="AG2070" i="2" s="1"/>
  <c r="AG2072" i="2" s="1"/>
  <c r="AG2074" i="2" s="1"/>
  <c r="AG2076" i="2" s="1"/>
  <c r="AG2078" i="2" s="1"/>
  <c r="AG2080" i="2" s="1"/>
  <c r="AG2082" i="2" s="1"/>
  <c r="AG2084" i="2" s="1"/>
  <c r="AG2086" i="2" s="1"/>
  <c r="AG2088" i="2" s="1"/>
  <c r="AG2090" i="2" s="1"/>
  <c r="AG2092" i="2" s="1"/>
  <c r="AG2094" i="2" s="1"/>
  <c r="AG2096" i="2" s="1"/>
  <c r="AG2098" i="2" s="1"/>
  <c r="AG2100" i="2" s="1"/>
  <c r="AG2102" i="2" s="1"/>
  <c r="AG2104" i="2" s="1"/>
  <c r="AG2106" i="2" s="1"/>
  <c r="AG2108" i="2" s="1"/>
  <c r="AG2110" i="2" s="1"/>
  <c r="AG2112" i="2" s="1"/>
  <c r="AG2114" i="2" s="1"/>
  <c r="AG2116" i="2" s="1"/>
  <c r="AG2118" i="2" s="1"/>
  <c r="AG2120" i="2" s="1"/>
  <c r="AG2122" i="2" s="1"/>
  <c r="AG2124" i="2" s="1"/>
  <c r="AG2126" i="2" s="1"/>
  <c r="AG2128" i="2" s="1"/>
  <c r="AG2130" i="2" s="1"/>
  <c r="AG2132" i="2" s="1"/>
  <c r="AG2134" i="2" s="1"/>
  <c r="AG2136" i="2" s="1"/>
  <c r="AG2138" i="2" s="1"/>
  <c r="AG2140" i="2" s="1"/>
  <c r="AG2142" i="2" s="1"/>
  <c r="AG2144" i="2" s="1"/>
  <c r="AG2146" i="2" s="1"/>
  <c r="AG2148" i="2" s="1"/>
  <c r="AG2150" i="2" s="1"/>
  <c r="AG2152" i="2" s="1"/>
  <c r="AG2154" i="2" s="1"/>
  <c r="AG2156" i="2" s="1"/>
  <c r="AG2158" i="2" s="1"/>
  <c r="AG2160" i="2" s="1"/>
  <c r="AG2162" i="2" s="1"/>
  <c r="AG2164" i="2" s="1"/>
  <c r="AG2166" i="2" s="1"/>
  <c r="AG2168" i="2" s="1"/>
  <c r="AG2170" i="2" s="1"/>
  <c r="AG2172" i="2" s="1"/>
  <c r="AG2174" i="2" s="1"/>
  <c r="AG2176" i="2" s="1"/>
  <c r="AG2178" i="2" s="1"/>
  <c r="AG2180" i="2" s="1"/>
  <c r="AG2182" i="2" s="1"/>
  <c r="AG2184" i="2" s="1"/>
  <c r="AG2186" i="2" s="1"/>
  <c r="AG2188" i="2" s="1"/>
  <c r="AG2190" i="2" s="1"/>
  <c r="AG2192" i="2" s="1"/>
  <c r="AG2194" i="2" s="1"/>
  <c r="AG2196" i="2" s="1"/>
  <c r="AG2198" i="2" s="1"/>
  <c r="AG2200" i="2" s="1"/>
  <c r="AG2202" i="2" s="1"/>
  <c r="AG2204" i="2" s="1"/>
  <c r="AG2206" i="2" s="1"/>
  <c r="AG2208" i="2" s="1"/>
  <c r="AG2210" i="2" s="1"/>
  <c r="AG2212" i="2" s="1"/>
  <c r="AG2214" i="2" s="1"/>
  <c r="AG2216" i="2" s="1"/>
  <c r="AG2218" i="2" s="1"/>
  <c r="AG2220" i="2" s="1"/>
  <c r="AG2222" i="2" s="1"/>
  <c r="AG2224" i="2" s="1"/>
  <c r="AG2226" i="2" s="1"/>
  <c r="AG2228" i="2" s="1"/>
  <c r="AG2230" i="2" s="1"/>
  <c r="AG2232" i="2" s="1"/>
  <c r="AG2234" i="2" s="1"/>
  <c r="AG2236" i="2" s="1"/>
  <c r="AG2238" i="2" s="1"/>
  <c r="AG2240" i="2" s="1"/>
  <c r="AG2242" i="2" s="1"/>
  <c r="AG2244" i="2" s="1"/>
  <c r="AG2246" i="2" s="1"/>
  <c r="AG2248" i="2" s="1"/>
  <c r="AG2250" i="2" s="1"/>
  <c r="AG2252" i="2" s="1"/>
  <c r="AG2254" i="2" s="1"/>
  <c r="AG2256" i="2" s="1"/>
  <c r="AG2258" i="2" s="1"/>
  <c r="AG2260" i="2" s="1"/>
  <c r="AG2262" i="2" s="1"/>
  <c r="AG2264" i="2" s="1"/>
  <c r="AG2266" i="2" s="1"/>
  <c r="AG2268" i="2" s="1"/>
  <c r="AG2270" i="2" s="1"/>
  <c r="AG2272" i="2" s="1"/>
  <c r="AG2274" i="2" s="1"/>
  <c r="AG2276" i="2" s="1"/>
  <c r="AG2278" i="2" s="1"/>
  <c r="AG2280" i="2" s="1"/>
  <c r="AG2282" i="2" s="1"/>
  <c r="AG2284" i="2" s="1"/>
  <c r="AG2286" i="2" s="1"/>
  <c r="AG2288" i="2" s="1"/>
  <c r="AG2290" i="2" s="1"/>
  <c r="AG2292" i="2" s="1"/>
  <c r="AG2294" i="2" s="1"/>
  <c r="AG2296" i="2" s="1"/>
  <c r="AG2298" i="2" s="1"/>
  <c r="AG2300" i="2" s="1"/>
  <c r="AG2302" i="2" s="1"/>
  <c r="AG2304" i="2" s="1"/>
  <c r="AG2306" i="2" s="1"/>
  <c r="AG2308" i="2" s="1"/>
  <c r="AG2310" i="2" s="1"/>
  <c r="AG2312" i="2" s="1"/>
  <c r="AG2314" i="2" s="1"/>
  <c r="AG2316" i="2" s="1"/>
  <c r="AG2318" i="2" s="1"/>
  <c r="AG2320" i="2" s="1"/>
  <c r="AG2322" i="2" s="1"/>
  <c r="AG2324" i="2" s="1"/>
  <c r="AG2326" i="2" s="1"/>
  <c r="AG2328" i="2" s="1"/>
  <c r="AG2330" i="2" s="1"/>
  <c r="AG2332" i="2" s="1"/>
  <c r="AG2334" i="2" s="1"/>
  <c r="AG2336" i="2" s="1"/>
  <c r="AG2338" i="2" s="1"/>
  <c r="AG2340" i="2" s="1"/>
  <c r="AG2342" i="2" s="1"/>
  <c r="AG2344" i="2" s="1"/>
  <c r="AG2346" i="2" s="1"/>
  <c r="AG2348" i="2" s="1"/>
  <c r="AG2350" i="2" s="1"/>
  <c r="AG2352" i="2" s="1"/>
  <c r="AG2354" i="2" s="1"/>
  <c r="AG2356" i="2" s="1"/>
  <c r="AG2358" i="2" s="1"/>
  <c r="AG2360" i="2" s="1"/>
  <c r="AG2362" i="2" s="1"/>
  <c r="AG2364" i="2" s="1"/>
  <c r="AG2366" i="2" s="1"/>
  <c r="AG2368" i="2" s="1"/>
  <c r="AG2370" i="2" s="1"/>
  <c r="AG2372" i="2" s="1"/>
  <c r="AG2374" i="2" s="1"/>
  <c r="AG2376" i="2" s="1"/>
  <c r="AG2378" i="2" s="1"/>
  <c r="AG2380" i="2" s="1"/>
  <c r="AG2382" i="2" s="1"/>
  <c r="AG2384" i="2" s="1"/>
  <c r="AG2386" i="2" s="1"/>
  <c r="AG2388" i="2" s="1"/>
  <c r="AG2390" i="2" s="1"/>
  <c r="AG2392" i="2" s="1"/>
  <c r="AG2394" i="2" s="1"/>
  <c r="AG2396" i="2" s="1"/>
  <c r="AG2398" i="2" s="1"/>
  <c r="AG2400" i="2" s="1"/>
  <c r="AG2402" i="2" s="1"/>
  <c r="AG2404" i="2" s="1"/>
  <c r="AG2406" i="2" s="1"/>
  <c r="AG2408" i="2" s="1"/>
  <c r="AG2410" i="2" s="1"/>
  <c r="AG2412" i="2" s="1"/>
  <c r="AG2414" i="2" s="1"/>
  <c r="AG2416" i="2" s="1"/>
  <c r="AG2418" i="2" s="1"/>
  <c r="AG2420" i="2" s="1"/>
  <c r="AG2422" i="2" s="1"/>
  <c r="AG2424" i="2" s="1"/>
  <c r="AG2426" i="2" s="1"/>
  <c r="AG2428" i="2" s="1"/>
  <c r="AG2430" i="2" s="1"/>
  <c r="AG2432" i="2" s="1"/>
  <c r="AG2434" i="2" s="1"/>
  <c r="AG2436" i="2" s="1"/>
  <c r="AG388" i="2"/>
  <c r="W388" i="2"/>
  <c r="W384" i="2"/>
  <c r="W390" i="2" s="1"/>
  <c r="W392" i="2" s="1"/>
  <c r="W394" i="2" s="1"/>
  <c r="W396" i="2" s="1"/>
  <c r="W398" i="2" s="1"/>
  <c r="W400" i="2" s="1"/>
  <c r="W402" i="2" s="1"/>
  <c r="W404" i="2" s="1"/>
  <c r="W406" i="2" s="1"/>
  <c r="W408" i="2" s="1"/>
  <c r="W410" i="2" s="1"/>
  <c r="W412" i="2" s="1"/>
  <c r="W414" i="2" s="1"/>
  <c r="W416" i="2" s="1"/>
  <c r="W418" i="2" s="1"/>
  <c r="W420" i="2" s="1"/>
  <c r="W422" i="2" s="1"/>
  <c r="W424" i="2" s="1"/>
  <c r="W426" i="2" s="1"/>
  <c r="W428" i="2" s="1"/>
  <c r="W430" i="2" s="1"/>
  <c r="W432" i="2" s="1"/>
  <c r="W434" i="2" s="1"/>
  <c r="W436" i="2" s="1"/>
  <c r="W438" i="2" s="1"/>
  <c r="W440" i="2" s="1"/>
  <c r="W442" i="2" s="1"/>
  <c r="W444" i="2" s="1"/>
  <c r="W446" i="2" s="1"/>
  <c r="W448" i="2" s="1"/>
  <c r="W450" i="2" s="1"/>
  <c r="W452" i="2" s="1"/>
  <c r="W454" i="2" s="1"/>
  <c r="W456" i="2" s="1"/>
  <c r="W458" i="2" s="1"/>
  <c r="W460" i="2" s="1"/>
  <c r="W462" i="2" s="1"/>
  <c r="W464" i="2" s="1"/>
  <c r="W466" i="2" s="1"/>
  <c r="W468" i="2" s="1"/>
  <c r="W470" i="2" s="1"/>
  <c r="W472" i="2" s="1"/>
  <c r="W474" i="2" s="1"/>
  <c r="W476" i="2" s="1"/>
  <c r="W478" i="2" s="1"/>
  <c r="W480" i="2" s="1"/>
  <c r="W482" i="2" s="1"/>
  <c r="W484" i="2" s="1"/>
  <c r="W486" i="2" s="1"/>
  <c r="W488" i="2" s="1"/>
  <c r="W490" i="2" s="1"/>
  <c r="W492" i="2" s="1"/>
  <c r="W494" i="2" s="1"/>
  <c r="W496" i="2" s="1"/>
  <c r="W498" i="2" s="1"/>
  <c r="W500" i="2" s="1"/>
  <c r="W502" i="2" s="1"/>
  <c r="W504" i="2" s="1"/>
  <c r="W506" i="2" s="1"/>
  <c r="W508" i="2" s="1"/>
  <c r="W510" i="2" s="1"/>
  <c r="W512" i="2" s="1"/>
  <c r="W514" i="2" s="1"/>
  <c r="W516" i="2" s="1"/>
  <c r="W518" i="2" s="1"/>
  <c r="W520" i="2" s="1"/>
  <c r="W522" i="2" s="1"/>
  <c r="W524" i="2" s="1"/>
  <c r="W526" i="2" s="1"/>
  <c r="W528" i="2" s="1"/>
  <c r="W530" i="2" s="1"/>
  <c r="W532" i="2" s="1"/>
  <c r="W534" i="2" s="1"/>
  <c r="W536" i="2" s="1"/>
  <c r="W538" i="2" s="1"/>
  <c r="W540" i="2" s="1"/>
  <c r="W542" i="2" s="1"/>
  <c r="W544" i="2" s="1"/>
  <c r="W546" i="2" s="1"/>
  <c r="W548" i="2" s="1"/>
  <c r="W550" i="2" s="1"/>
  <c r="W552" i="2" s="1"/>
  <c r="W554" i="2" s="1"/>
  <c r="W556" i="2" s="1"/>
  <c r="W558" i="2" s="1"/>
  <c r="W560" i="2" s="1"/>
  <c r="W562" i="2" s="1"/>
  <c r="W564" i="2" s="1"/>
  <c r="W566" i="2" s="1"/>
  <c r="W568" i="2" s="1"/>
  <c r="W570" i="2" s="1"/>
  <c r="W572" i="2" s="1"/>
  <c r="W574" i="2" s="1"/>
  <c r="W576" i="2" s="1"/>
  <c r="W578" i="2" s="1"/>
  <c r="W580" i="2" s="1"/>
  <c r="W582" i="2" s="1"/>
  <c r="W584" i="2" s="1"/>
  <c r="W586" i="2" s="1"/>
  <c r="W588" i="2" s="1"/>
  <c r="W590" i="2" s="1"/>
  <c r="W592" i="2" s="1"/>
  <c r="W594" i="2" s="1"/>
  <c r="W596" i="2" s="1"/>
  <c r="W598" i="2" s="1"/>
  <c r="W600" i="2" s="1"/>
  <c r="W602" i="2" s="1"/>
  <c r="W604" i="2" s="1"/>
  <c r="W606" i="2" s="1"/>
  <c r="W608" i="2" s="1"/>
  <c r="W610" i="2" s="1"/>
  <c r="W612" i="2" s="1"/>
  <c r="W614" i="2" s="1"/>
  <c r="W616" i="2" s="1"/>
  <c r="W618" i="2" s="1"/>
  <c r="W620" i="2" s="1"/>
  <c r="W622" i="2" s="1"/>
  <c r="W624" i="2" s="1"/>
  <c r="W626" i="2" s="1"/>
  <c r="W628" i="2" s="1"/>
  <c r="W630" i="2" s="1"/>
  <c r="W632" i="2" s="1"/>
  <c r="W634" i="2" s="1"/>
  <c r="W636" i="2" s="1"/>
  <c r="W638" i="2" s="1"/>
  <c r="W640" i="2" s="1"/>
  <c r="W642" i="2" s="1"/>
  <c r="W644" i="2" s="1"/>
  <c r="W646" i="2" s="1"/>
  <c r="W648" i="2" s="1"/>
  <c r="W650" i="2" s="1"/>
  <c r="W652" i="2" s="1"/>
  <c r="W654" i="2" s="1"/>
  <c r="W656" i="2" s="1"/>
  <c r="W658" i="2" s="1"/>
  <c r="W660" i="2" s="1"/>
  <c r="W662" i="2" s="1"/>
  <c r="W664" i="2" s="1"/>
  <c r="W666" i="2" s="1"/>
  <c r="W668" i="2" s="1"/>
  <c r="W670" i="2" s="1"/>
  <c r="W672" i="2" s="1"/>
  <c r="W674" i="2" s="1"/>
  <c r="W676" i="2" s="1"/>
  <c r="W678" i="2" s="1"/>
  <c r="W680" i="2" s="1"/>
  <c r="W682" i="2" s="1"/>
  <c r="W684" i="2" s="1"/>
  <c r="W686" i="2" s="1"/>
  <c r="W688" i="2" s="1"/>
  <c r="W690" i="2" s="1"/>
  <c r="W692" i="2" s="1"/>
  <c r="W694" i="2" s="1"/>
  <c r="W696" i="2" s="1"/>
  <c r="W698" i="2" s="1"/>
  <c r="W700" i="2" s="1"/>
  <c r="W702" i="2" s="1"/>
  <c r="W704" i="2" s="1"/>
  <c r="W706" i="2" s="1"/>
  <c r="W708" i="2" s="1"/>
  <c r="W710" i="2" s="1"/>
  <c r="W712" i="2" s="1"/>
  <c r="W714" i="2" s="1"/>
  <c r="W716" i="2" s="1"/>
  <c r="W718" i="2" s="1"/>
  <c r="W720" i="2" s="1"/>
  <c r="W722" i="2" s="1"/>
  <c r="W724" i="2" s="1"/>
  <c r="W726" i="2" s="1"/>
  <c r="W728" i="2" s="1"/>
  <c r="W730" i="2" s="1"/>
  <c r="W732" i="2" s="1"/>
  <c r="W734" i="2" s="1"/>
  <c r="W736" i="2" s="1"/>
  <c r="W738" i="2" s="1"/>
  <c r="W740" i="2" s="1"/>
  <c r="W742" i="2" s="1"/>
  <c r="W744" i="2" s="1"/>
  <c r="W746" i="2" s="1"/>
  <c r="W748" i="2" s="1"/>
  <c r="W750" i="2" s="1"/>
  <c r="W752" i="2" s="1"/>
  <c r="W754" i="2" s="1"/>
  <c r="W756" i="2" s="1"/>
  <c r="W758" i="2" s="1"/>
  <c r="W760" i="2" s="1"/>
  <c r="W762" i="2" s="1"/>
  <c r="W764" i="2" s="1"/>
  <c r="W766" i="2" s="1"/>
  <c r="W768" i="2" s="1"/>
  <c r="W770" i="2" s="1"/>
  <c r="W772" i="2" s="1"/>
  <c r="W774" i="2" s="1"/>
  <c r="W776" i="2" s="1"/>
  <c r="W778" i="2" s="1"/>
  <c r="W780" i="2" s="1"/>
  <c r="W782" i="2" s="1"/>
  <c r="W784" i="2" s="1"/>
  <c r="W786" i="2" s="1"/>
  <c r="W788" i="2" s="1"/>
  <c r="W790" i="2" s="1"/>
  <c r="W792" i="2" s="1"/>
  <c r="W794" i="2" s="1"/>
  <c r="W796" i="2" s="1"/>
  <c r="W798" i="2" s="1"/>
  <c r="W800" i="2" s="1"/>
  <c r="W802" i="2" s="1"/>
  <c r="W804" i="2" s="1"/>
  <c r="W806" i="2" s="1"/>
  <c r="W808" i="2" s="1"/>
  <c r="W810" i="2" s="1"/>
  <c r="W812" i="2" s="1"/>
  <c r="W814" i="2" s="1"/>
  <c r="W816" i="2" s="1"/>
  <c r="W818" i="2" s="1"/>
  <c r="W820" i="2" s="1"/>
  <c r="W822" i="2" s="1"/>
  <c r="W824" i="2" s="1"/>
  <c r="W826" i="2" s="1"/>
  <c r="W828" i="2" s="1"/>
  <c r="W830" i="2" s="1"/>
  <c r="W832" i="2" s="1"/>
  <c r="W834" i="2" s="1"/>
  <c r="W836" i="2" s="1"/>
  <c r="W838" i="2" s="1"/>
  <c r="W840" i="2" s="1"/>
  <c r="W842" i="2" s="1"/>
  <c r="W844" i="2" s="1"/>
  <c r="W846" i="2" s="1"/>
  <c r="W848" i="2" s="1"/>
  <c r="W850" i="2" s="1"/>
  <c r="W852" i="2" s="1"/>
  <c r="W854" i="2" s="1"/>
  <c r="W856" i="2" s="1"/>
  <c r="W858" i="2" s="1"/>
  <c r="W860" i="2" s="1"/>
  <c r="W862" i="2" s="1"/>
  <c r="W864" i="2" s="1"/>
  <c r="W866" i="2" s="1"/>
  <c r="W868" i="2" s="1"/>
  <c r="W870" i="2" s="1"/>
  <c r="W872" i="2" s="1"/>
  <c r="W874" i="2" s="1"/>
  <c r="W876" i="2" s="1"/>
  <c r="W878" i="2" s="1"/>
  <c r="W880" i="2" s="1"/>
  <c r="W882" i="2" s="1"/>
  <c r="W884" i="2" s="1"/>
  <c r="W886" i="2" s="1"/>
  <c r="W888" i="2" s="1"/>
  <c r="W890" i="2" s="1"/>
  <c r="W892" i="2" s="1"/>
  <c r="W894" i="2" s="1"/>
  <c r="W896" i="2" s="1"/>
  <c r="W898" i="2" s="1"/>
  <c r="W900" i="2" s="1"/>
  <c r="W902" i="2" s="1"/>
  <c r="W904" i="2" s="1"/>
  <c r="W906" i="2" s="1"/>
  <c r="W908" i="2" s="1"/>
  <c r="W910" i="2" s="1"/>
  <c r="W912" i="2" s="1"/>
  <c r="W914" i="2" s="1"/>
  <c r="W916" i="2" s="1"/>
  <c r="W918" i="2" s="1"/>
  <c r="W920" i="2" s="1"/>
  <c r="W922" i="2" s="1"/>
  <c r="W924" i="2" s="1"/>
  <c r="W926" i="2" s="1"/>
  <c r="W928" i="2" s="1"/>
  <c r="W930" i="2" s="1"/>
  <c r="W932" i="2" s="1"/>
  <c r="W934" i="2" s="1"/>
  <c r="W936" i="2" s="1"/>
  <c r="W938" i="2" s="1"/>
  <c r="W940" i="2" s="1"/>
  <c r="W942" i="2" s="1"/>
  <c r="W944" i="2" s="1"/>
  <c r="W946" i="2" s="1"/>
  <c r="W948" i="2" s="1"/>
  <c r="W950" i="2" s="1"/>
  <c r="W952" i="2" s="1"/>
  <c r="W954" i="2" s="1"/>
  <c r="W956" i="2" s="1"/>
  <c r="W958" i="2" s="1"/>
  <c r="W960" i="2" s="1"/>
  <c r="W962" i="2" s="1"/>
  <c r="W964" i="2" s="1"/>
  <c r="W966" i="2" s="1"/>
  <c r="W968" i="2" s="1"/>
  <c r="W970" i="2" s="1"/>
  <c r="W972" i="2" s="1"/>
  <c r="W974" i="2" s="1"/>
  <c r="W976" i="2" s="1"/>
  <c r="W978" i="2" s="1"/>
  <c r="W980" i="2" s="1"/>
  <c r="W982" i="2" s="1"/>
  <c r="W984" i="2" s="1"/>
  <c r="W986" i="2" s="1"/>
  <c r="W988" i="2" s="1"/>
  <c r="W990" i="2" s="1"/>
  <c r="W992" i="2" s="1"/>
  <c r="W994" i="2" s="1"/>
  <c r="W996" i="2" s="1"/>
  <c r="W998" i="2" s="1"/>
  <c r="W1000" i="2" s="1"/>
  <c r="W1002" i="2" s="1"/>
  <c r="W1004" i="2" s="1"/>
  <c r="W1006" i="2" s="1"/>
  <c r="W1008" i="2" s="1"/>
  <c r="W1010" i="2" s="1"/>
  <c r="W1012" i="2" s="1"/>
  <c r="W1014" i="2" s="1"/>
  <c r="W1016" i="2" s="1"/>
  <c r="W1018" i="2" s="1"/>
  <c r="W1020" i="2" s="1"/>
  <c r="W1022" i="2" s="1"/>
  <c r="W1024" i="2" s="1"/>
  <c r="W1026" i="2" s="1"/>
  <c r="W1028" i="2" s="1"/>
  <c r="W1030" i="2" s="1"/>
  <c r="W1032" i="2" s="1"/>
  <c r="W1034" i="2" s="1"/>
  <c r="W1036" i="2" s="1"/>
  <c r="W1038" i="2" s="1"/>
  <c r="W1040" i="2" s="1"/>
  <c r="W1042" i="2" s="1"/>
  <c r="W1044" i="2" s="1"/>
  <c r="W1046" i="2" s="1"/>
  <c r="W1048" i="2" s="1"/>
  <c r="W1050" i="2" s="1"/>
  <c r="W1052" i="2" s="1"/>
  <c r="W1054" i="2" s="1"/>
  <c r="W1056" i="2" s="1"/>
  <c r="W1058" i="2" s="1"/>
  <c r="W1060" i="2" s="1"/>
  <c r="W1062" i="2" s="1"/>
  <c r="W1064" i="2" s="1"/>
  <c r="W1066" i="2" s="1"/>
  <c r="W1068" i="2" s="1"/>
  <c r="W1070" i="2" s="1"/>
  <c r="W1072" i="2" s="1"/>
  <c r="W1074" i="2" s="1"/>
  <c r="W1076" i="2" s="1"/>
  <c r="W1078" i="2" s="1"/>
  <c r="W1080" i="2" s="1"/>
  <c r="W1082" i="2" s="1"/>
  <c r="W1084" i="2" s="1"/>
  <c r="W1086" i="2" s="1"/>
  <c r="W1088" i="2" s="1"/>
  <c r="W1090" i="2" s="1"/>
  <c r="W1092" i="2" s="1"/>
  <c r="W1094" i="2" s="1"/>
  <c r="W1096" i="2" s="1"/>
  <c r="W1098" i="2" s="1"/>
  <c r="W1100" i="2" s="1"/>
  <c r="W1102" i="2" s="1"/>
  <c r="W1104" i="2" s="1"/>
  <c r="W1106" i="2" s="1"/>
  <c r="W1108" i="2" s="1"/>
  <c r="W1110" i="2" s="1"/>
  <c r="W1112" i="2" s="1"/>
  <c r="W1114" i="2" s="1"/>
  <c r="W1116" i="2" s="1"/>
  <c r="W1118" i="2" s="1"/>
  <c r="W1120" i="2" s="1"/>
  <c r="W1122" i="2" s="1"/>
  <c r="W1124" i="2" s="1"/>
  <c r="W1126" i="2" s="1"/>
  <c r="W1128" i="2" s="1"/>
  <c r="W1130" i="2" s="1"/>
  <c r="W1132" i="2" s="1"/>
  <c r="W1134" i="2" s="1"/>
  <c r="W1136" i="2" s="1"/>
  <c r="W1138" i="2" s="1"/>
  <c r="W1140" i="2" s="1"/>
  <c r="W1142" i="2" s="1"/>
  <c r="W1144" i="2" s="1"/>
  <c r="W1146" i="2" s="1"/>
  <c r="W1148" i="2" s="1"/>
  <c r="W1150" i="2" s="1"/>
  <c r="W1152" i="2" s="1"/>
  <c r="W1154" i="2" s="1"/>
  <c r="W1156" i="2" s="1"/>
  <c r="W1158" i="2" s="1"/>
  <c r="W1160" i="2" s="1"/>
  <c r="W1162" i="2" s="1"/>
  <c r="W1164" i="2" s="1"/>
  <c r="W1166" i="2" s="1"/>
  <c r="W1168" i="2" s="1"/>
  <c r="W1170" i="2" s="1"/>
  <c r="W1172" i="2" s="1"/>
  <c r="W1174" i="2" s="1"/>
  <c r="W1176" i="2" s="1"/>
  <c r="W1178" i="2" s="1"/>
  <c r="W1180" i="2" s="1"/>
  <c r="W1182" i="2" s="1"/>
  <c r="W1184" i="2" s="1"/>
  <c r="W1186" i="2" s="1"/>
  <c r="W1188" i="2" s="1"/>
  <c r="W1190" i="2" s="1"/>
  <c r="W1192" i="2" s="1"/>
  <c r="W1194" i="2" s="1"/>
  <c r="W1196" i="2" s="1"/>
  <c r="W1198" i="2" s="1"/>
  <c r="W1200" i="2" s="1"/>
  <c r="W1202" i="2" s="1"/>
  <c r="W1204" i="2" s="1"/>
  <c r="W1206" i="2" s="1"/>
  <c r="W1208" i="2" s="1"/>
  <c r="W1210" i="2" s="1"/>
  <c r="W1212" i="2" s="1"/>
  <c r="W1214" i="2" s="1"/>
  <c r="W1216" i="2" s="1"/>
  <c r="W1218" i="2" s="1"/>
  <c r="W1220" i="2" s="1"/>
  <c r="W1222" i="2" s="1"/>
  <c r="W1224" i="2" s="1"/>
  <c r="W1226" i="2" s="1"/>
  <c r="W1228" i="2" s="1"/>
  <c r="W1230" i="2" s="1"/>
  <c r="W1232" i="2" s="1"/>
  <c r="W1234" i="2" s="1"/>
  <c r="W1236" i="2" s="1"/>
  <c r="W1238" i="2" s="1"/>
  <c r="W1240" i="2" s="1"/>
  <c r="W1242" i="2" s="1"/>
  <c r="W1244" i="2" s="1"/>
  <c r="W1246" i="2" s="1"/>
  <c r="W1248" i="2" s="1"/>
  <c r="W1250" i="2" s="1"/>
  <c r="W1252" i="2" s="1"/>
  <c r="W1254" i="2" s="1"/>
  <c r="W1256" i="2" s="1"/>
  <c r="W1258" i="2" s="1"/>
  <c r="W1260" i="2" s="1"/>
  <c r="W1262" i="2" s="1"/>
  <c r="W1264" i="2" s="1"/>
  <c r="W1266" i="2" s="1"/>
  <c r="W1268" i="2" s="1"/>
  <c r="W1270" i="2" s="1"/>
  <c r="W1272" i="2" s="1"/>
  <c r="W1274" i="2" s="1"/>
  <c r="W1276" i="2" s="1"/>
  <c r="W1278" i="2" s="1"/>
  <c r="W1280" i="2" s="1"/>
  <c r="W1282" i="2" s="1"/>
  <c r="W1284" i="2" s="1"/>
  <c r="W1286" i="2" s="1"/>
  <c r="W1288" i="2" s="1"/>
  <c r="W1290" i="2" s="1"/>
  <c r="W1292" i="2" s="1"/>
  <c r="W1294" i="2" s="1"/>
  <c r="W1296" i="2" s="1"/>
  <c r="W1298" i="2" s="1"/>
  <c r="W1300" i="2" s="1"/>
  <c r="W1302" i="2" s="1"/>
  <c r="W1304" i="2" s="1"/>
  <c r="W1306" i="2" s="1"/>
  <c r="W1308" i="2" s="1"/>
  <c r="W1310" i="2" s="1"/>
  <c r="W1312" i="2" s="1"/>
  <c r="W1314" i="2" s="1"/>
  <c r="W1316" i="2" s="1"/>
  <c r="W1318" i="2" s="1"/>
  <c r="W1320" i="2" s="1"/>
  <c r="W1322" i="2" s="1"/>
  <c r="W1324" i="2" s="1"/>
  <c r="W1326" i="2" s="1"/>
  <c r="W1328" i="2" s="1"/>
  <c r="W1330" i="2" s="1"/>
  <c r="W1332" i="2" s="1"/>
  <c r="W1334" i="2" s="1"/>
  <c r="W1336" i="2" s="1"/>
  <c r="W1338" i="2" s="1"/>
  <c r="W1340" i="2" s="1"/>
  <c r="W1342" i="2" s="1"/>
  <c r="W1344" i="2" s="1"/>
  <c r="W1346" i="2" s="1"/>
  <c r="W1348" i="2" s="1"/>
  <c r="W1350" i="2" s="1"/>
  <c r="W1352" i="2" s="1"/>
  <c r="W1354" i="2" s="1"/>
  <c r="W1356" i="2" s="1"/>
  <c r="W1358" i="2" s="1"/>
  <c r="W1360" i="2" s="1"/>
  <c r="W1362" i="2" s="1"/>
  <c r="W1364" i="2" s="1"/>
  <c r="W1366" i="2" s="1"/>
  <c r="W1368" i="2" s="1"/>
  <c r="W1370" i="2" s="1"/>
  <c r="W1372" i="2" s="1"/>
  <c r="W1374" i="2" s="1"/>
  <c r="W1376" i="2" s="1"/>
  <c r="W1378" i="2" s="1"/>
  <c r="W1380" i="2" s="1"/>
  <c r="W1382" i="2" s="1"/>
  <c r="W1384" i="2" s="1"/>
  <c r="W1386" i="2" s="1"/>
  <c r="W1388" i="2" s="1"/>
  <c r="W1390" i="2" s="1"/>
  <c r="W1392" i="2" s="1"/>
  <c r="W1394" i="2" s="1"/>
  <c r="W1396" i="2" s="1"/>
  <c r="W1398" i="2" s="1"/>
  <c r="W1400" i="2" s="1"/>
  <c r="W1402" i="2" s="1"/>
  <c r="W1404" i="2" s="1"/>
  <c r="W1406" i="2" s="1"/>
  <c r="W1408" i="2" s="1"/>
  <c r="W1410" i="2" s="1"/>
  <c r="W1412" i="2" s="1"/>
  <c r="W1414" i="2" s="1"/>
  <c r="W1416" i="2" s="1"/>
  <c r="W1418" i="2" s="1"/>
  <c r="W1420" i="2" s="1"/>
  <c r="W1422" i="2" s="1"/>
  <c r="W1424" i="2" s="1"/>
  <c r="W1426" i="2" s="1"/>
  <c r="W1428" i="2" s="1"/>
  <c r="W1430" i="2" s="1"/>
  <c r="W1432" i="2" s="1"/>
  <c r="W1434" i="2" s="1"/>
  <c r="W1436" i="2" s="1"/>
  <c r="W1438" i="2" s="1"/>
  <c r="W1440" i="2" s="1"/>
  <c r="W1442" i="2" s="1"/>
  <c r="W1444" i="2" s="1"/>
  <c r="W1446" i="2" s="1"/>
  <c r="W1448" i="2" s="1"/>
  <c r="W1450" i="2" s="1"/>
  <c r="W1452" i="2" s="1"/>
  <c r="W1454" i="2" s="1"/>
  <c r="W1456" i="2" s="1"/>
  <c r="W1458" i="2" s="1"/>
  <c r="W1460" i="2" s="1"/>
  <c r="W1462" i="2" s="1"/>
  <c r="W1464" i="2" s="1"/>
  <c r="W1466" i="2" s="1"/>
  <c r="W1468" i="2" s="1"/>
  <c r="W1470" i="2" s="1"/>
  <c r="W1472" i="2" s="1"/>
  <c r="W1474" i="2" s="1"/>
  <c r="W1476" i="2" s="1"/>
  <c r="W1478" i="2" s="1"/>
  <c r="W1480" i="2" s="1"/>
  <c r="W1482" i="2" s="1"/>
  <c r="W1484" i="2" s="1"/>
  <c r="W1486" i="2" s="1"/>
  <c r="W1488" i="2" s="1"/>
  <c r="W1490" i="2" s="1"/>
  <c r="W1492" i="2" s="1"/>
  <c r="W1494" i="2" s="1"/>
  <c r="W1496" i="2" s="1"/>
  <c r="W1498" i="2" s="1"/>
  <c r="W1500" i="2" s="1"/>
  <c r="W1502" i="2" s="1"/>
  <c r="W1504" i="2" s="1"/>
  <c r="W1506" i="2" s="1"/>
  <c r="W1508" i="2" s="1"/>
  <c r="W1510" i="2" s="1"/>
  <c r="W1512" i="2" s="1"/>
  <c r="W1514" i="2" s="1"/>
  <c r="W1516" i="2" s="1"/>
  <c r="W1518" i="2" s="1"/>
  <c r="W1520" i="2" s="1"/>
  <c r="W1522" i="2" s="1"/>
  <c r="W1524" i="2" s="1"/>
  <c r="W1526" i="2" s="1"/>
  <c r="W1528" i="2" s="1"/>
  <c r="W1530" i="2" s="1"/>
  <c r="W1532" i="2" s="1"/>
  <c r="W1534" i="2" s="1"/>
  <c r="W1536" i="2" s="1"/>
  <c r="W1538" i="2" s="1"/>
  <c r="W1540" i="2" s="1"/>
  <c r="W1542" i="2" s="1"/>
  <c r="W1544" i="2" s="1"/>
  <c r="W1546" i="2" s="1"/>
  <c r="W1548" i="2" s="1"/>
  <c r="W1550" i="2" s="1"/>
  <c r="W1552" i="2" s="1"/>
  <c r="W1554" i="2" s="1"/>
  <c r="W1556" i="2" s="1"/>
  <c r="W1558" i="2" s="1"/>
  <c r="W1560" i="2" s="1"/>
  <c r="W1562" i="2" s="1"/>
  <c r="W1564" i="2" s="1"/>
  <c r="W1566" i="2" s="1"/>
  <c r="W1568" i="2" s="1"/>
  <c r="W1570" i="2" s="1"/>
  <c r="W1572" i="2" s="1"/>
  <c r="W1574" i="2" s="1"/>
  <c r="W1576" i="2" s="1"/>
  <c r="W1578" i="2" s="1"/>
  <c r="W1580" i="2" s="1"/>
  <c r="W1582" i="2" s="1"/>
  <c r="W1584" i="2" s="1"/>
  <c r="W1586" i="2" s="1"/>
  <c r="W1588" i="2" s="1"/>
  <c r="W1590" i="2" s="1"/>
  <c r="W1592" i="2" s="1"/>
  <c r="W1594" i="2" s="1"/>
  <c r="W1596" i="2" s="1"/>
  <c r="W1598" i="2" s="1"/>
  <c r="W1600" i="2" s="1"/>
  <c r="W1602" i="2" s="1"/>
  <c r="W1604" i="2" s="1"/>
  <c r="W1606" i="2" s="1"/>
  <c r="W1608" i="2" s="1"/>
  <c r="W1610" i="2" s="1"/>
  <c r="W1612" i="2" s="1"/>
  <c r="W1614" i="2" s="1"/>
  <c r="W1616" i="2" s="1"/>
  <c r="W1618" i="2" s="1"/>
  <c r="W1620" i="2" s="1"/>
  <c r="W1622" i="2" s="1"/>
  <c r="W1624" i="2" s="1"/>
  <c r="W1626" i="2" s="1"/>
  <c r="W1628" i="2" s="1"/>
  <c r="W1630" i="2" s="1"/>
  <c r="W1632" i="2" s="1"/>
  <c r="W1634" i="2" s="1"/>
  <c r="W1636" i="2" s="1"/>
  <c r="W1638" i="2" s="1"/>
  <c r="W1640" i="2" s="1"/>
  <c r="W1642" i="2" s="1"/>
  <c r="W1644" i="2" s="1"/>
  <c r="W1646" i="2" s="1"/>
  <c r="W1648" i="2" s="1"/>
  <c r="W1650" i="2" s="1"/>
  <c r="W1652" i="2" s="1"/>
  <c r="W1654" i="2" s="1"/>
  <c r="W1656" i="2" s="1"/>
  <c r="W1658" i="2" s="1"/>
  <c r="W1660" i="2" s="1"/>
  <c r="W1662" i="2" s="1"/>
  <c r="W1664" i="2" s="1"/>
  <c r="W1666" i="2" s="1"/>
  <c r="W1668" i="2" s="1"/>
  <c r="W1670" i="2" s="1"/>
  <c r="W1672" i="2" s="1"/>
  <c r="W1674" i="2" s="1"/>
  <c r="W1676" i="2" s="1"/>
  <c r="W1678" i="2" s="1"/>
  <c r="W1680" i="2" s="1"/>
  <c r="W1682" i="2" s="1"/>
  <c r="W1684" i="2" s="1"/>
  <c r="W1686" i="2" s="1"/>
  <c r="W1688" i="2" s="1"/>
  <c r="W1690" i="2" s="1"/>
  <c r="W1692" i="2" s="1"/>
  <c r="W1694" i="2" s="1"/>
  <c r="W1696" i="2" s="1"/>
  <c r="W1698" i="2" s="1"/>
  <c r="W1700" i="2" s="1"/>
  <c r="W1702" i="2" s="1"/>
  <c r="W1704" i="2" s="1"/>
  <c r="W1706" i="2" s="1"/>
  <c r="W1708" i="2" s="1"/>
  <c r="W1710" i="2" s="1"/>
  <c r="W1712" i="2" s="1"/>
  <c r="W1714" i="2" s="1"/>
  <c r="W1716" i="2" s="1"/>
  <c r="W1718" i="2" s="1"/>
  <c r="W1720" i="2" s="1"/>
  <c r="W1722" i="2" s="1"/>
  <c r="W1724" i="2" s="1"/>
  <c r="W1726" i="2" s="1"/>
  <c r="W1728" i="2" s="1"/>
  <c r="W1730" i="2" s="1"/>
  <c r="W1732" i="2" s="1"/>
  <c r="W1734" i="2" s="1"/>
  <c r="W1736" i="2" s="1"/>
  <c r="W1738" i="2" s="1"/>
  <c r="W1740" i="2" s="1"/>
  <c r="W1742" i="2" s="1"/>
  <c r="W1744" i="2" s="1"/>
  <c r="W1746" i="2" s="1"/>
  <c r="W1748" i="2" s="1"/>
  <c r="W1750" i="2" s="1"/>
  <c r="W1752" i="2" s="1"/>
  <c r="W1754" i="2" s="1"/>
  <c r="W1756" i="2" s="1"/>
  <c r="W1758" i="2" s="1"/>
  <c r="W1760" i="2" s="1"/>
  <c r="W1762" i="2" s="1"/>
  <c r="W1764" i="2" s="1"/>
  <c r="W1766" i="2" s="1"/>
  <c r="W1768" i="2" s="1"/>
  <c r="W1770" i="2" s="1"/>
  <c r="W1772" i="2" s="1"/>
  <c r="W1774" i="2" s="1"/>
  <c r="W1776" i="2" s="1"/>
  <c r="W1778" i="2" s="1"/>
  <c r="W1780" i="2" s="1"/>
  <c r="W1782" i="2" s="1"/>
  <c r="W1784" i="2" s="1"/>
  <c r="W1786" i="2" s="1"/>
  <c r="W1788" i="2" s="1"/>
  <c r="W1790" i="2" s="1"/>
  <c r="W1792" i="2" s="1"/>
  <c r="W1794" i="2" s="1"/>
  <c r="W1796" i="2" s="1"/>
  <c r="W1798" i="2" s="1"/>
  <c r="W1800" i="2" s="1"/>
  <c r="W1802" i="2" s="1"/>
  <c r="W1804" i="2" s="1"/>
  <c r="W1806" i="2" s="1"/>
  <c r="W1808" i="2" s="1"/>
  <c r="W1810" i="2" s="1"/>
  <c r="W1812" i="2" s="1"/>
  <c r="W1814" i="2" s="1"/>
  <c r="W1816" i="2" s="1"/>
  <c r="W1818" i="2" s="1"/>
  <c r="W1820" i="2" s="1"/>
  <c r="W1822" i="2" s="1"/>
  <c r="W1824" i="2" s="1"/>
  <c r="W1826" i="2" s="1"/>
  <c r="W1828" i="2" s="1"/>
  <c r="W1830" i="2" s="1"/>
  <c r="W1832" i="2" s="1"/>
  <c r="W1834" i="2" s="1"/>
  <c r="W1836" i="2" s="1"/>
  <c r="W1838" i="2" s="1"/>
  <c r="W1840" i="2" s="1"/>
  <c r="W1842" i="2" s="1"/>
  <c r="W1844" i="2" s="1"/>
  <c r="W1846" i="2" s="1"/>
  <c r="W1848" i="2" s="1"/>
  <c r="W1850" i="2" s="1"/>
  <c r="W1852" i="2" s="1"/>
  <c r="W1854" i="2" s="1"/>
  <c r="W1856" i="2" s="1"/>
  <c r="W1858" i="2" s="1"/>
  <c r="W1860" i="2" s="1"/>
  <c r="W1862" i="2" s="1"/>
  <c r="W1864" i="2" s="1"/>
  <c r="W1866" i="2" s="1"/>
  <c r="W1868" i="2" s="1"/>
  <c r="W1870" i="2" s="1"/>
  <c r="W1872" i="2" s="1"/>
  <c r="W1874" i="2" s="1"/>
  <c r="W1876" i="2" s="1"/>
  <c r="W1878" i="2" s="1"/>
  <c r="W1880" i="2" s="1"/>
  <c r="W1882" i="2" s="1"/>
  <c r="W1884" i="2" s="1"/>
  <c r="W1886" i="2" s="1"/>
  <c r="W1888" i="2" s="1"/>
  <c r="W1890" i="2" s="1"/>
  <c r="W1892" i="2" s="1"/>
  <c r="W1894" i="2" s="1"/>
  <c r="W1896" i="2" s="1"/>
  <c r="W1898" i="2" s="1"/>
  <c r="W1900" i="2" s="1"/>
  <c r="W1902" i="2" s="1"/>
  <c r="W1904" i="2" s="1"/>
  <c r="W1906" i="2" s="1"/>
  <c r="W1908" i="2" s="1"/>
  <c r="W1910" i="2" s="1"/>
  <c r="W1912" i="2" s="1"/>
  <c r="W1914" i="2" s="1"/>
  <c r="W1916" i="2" s="1"/>
  <c r="W1918" i="2" s="1"/>
  <c r="W1920" i="2" s="1"/>
  <c r="W1922" i="2" s="1"/>
  <c r="W1924" i="2" s="1"/>
  <c r="W1926" i="2" s="1"/>
  <c r="W1928" i="2" s="1"/>
  <c r="W1930" i="2" s="1"/>
  <c r="W1932" i="2" s="1"/>
  <c r="W1934" i="2" s="1"/>
  <c r="W1936" i="2" s="1"/>
  <c r="W1938" i="2" s="1"/>
  <c r="W1940" i="2" s="1"/>
  <c r="W1942" i="2" s="1"/>
  <c r="W1944" i="2" s="1"/>
  <c r="W1946" i="2" s="1"/>
  <c r="W1948" i="2" s="1"/>
  <c r="W1950" i="2" s="1"/>
  <c r="W1952" i="2" s="1"/>
  <c r="W1954" i="2" s="1"/>
  <c r="W1956" i="2" s="1"/>
  <c r="W1958" i="2" s="1"/>
  <c r="W1960" i="2" s="1"/>
  <c r="W1962" i="2" s="1"/>
  <c r="W1964" i="2" s="1"/>
  <c r="W1966" i="2" s="1"/>
  <c r="W1968" i="2" s="1"/>
  <c r="W1970" i="2" s="1"/>
  <c r="W1972" i="2" s="1"/>
  <c r="W1974" i="2" s="1"/>
  <c r="W1976" i="2" s="1"/>
  <c r="W1978" i="2" s="1"/>
  <c r="W1980" i="2" s="1"/>
  <c r="W1982" i="2" s="1"/>
  <c r="W1984" i="2" s="1"/>
  <c r="W1986" i="2" s="1"/>
  <c r="W1988" i="2" s="1"/>
  <c r="W1990" i="2" s="1"/>
  <c r="W1992" i="2" s="1"/>
  <c r="W1994" i="2" s="1"/>
  <c r="W1996" i="2" s="1"/>
  <c r="W1998" i="2" s="1"/>
  <c r="W2000" i="2" s="1"/>
  <c r="W2002" i="2" s="1"/>
  <c r="W2004" i="2" s="1"/>
  <c r="W2006" i="2" s="1"/>
  <c r="W2008" i="2" s="1"/>
  <c r="W2010" i="2" s="1"/>
  <c r="W2012" i="2" s="1"/>
  <c r="W2014" i="2" s="1"/>
  <c r="W2016" i="2" s="1"/>
  <c r="W2018" i="2" s="1"/>
  <c r="W2020" i="2" s="1"/>
  <c r="W2022" i="2" s="1"/>
  <c r="W2024" i="2" s="1"/>
  <c r="W2026" i="2" s="1"/>
  <c r="W2028" i="2" s="1"/>
  <c r="W2030" i="2" s="1"/>
  <c r="W2032" i="2" s="1"/>
  <c r="W2034" i="2" s="1"/>
  <c r="W2036" i="2" s="1"/>
  <c r="W2038" i="2" s="1"/>
  <c r="W2040" i="2" s="1"/>
  <c r="W2042" i="2" s="1"/>
  <c r="W2044" i="2" s="1"/>
  <c r="W2046" i="2" s="1"/>
  <c r="W2048" i="2" s="1"/>
  <c r="W2050" i="2" s="1"/>
  <c r="W2052" i="2" s="1"/>
  <c r="W2054" i="2" s="1"/>
  <c r="W2056" i="2" s="1"/>
  <c r="W2058" i="2" s="1"/>
  <c r="W2060" i="2" s="1"/>
  <c r="W2062" i="2" s="1"/>
  <c r="W2064" i="2" s="1"/>
  <c r="W2066" i="2" s="1"/>
  <c r="W2068" i="2" s="1"/>
  <c r="W2070" i="2" s="1"/>
  <c r="W2072" i="2" s="1"/>
  <c r="W2074" i="2" s="1"/>
  <c r="W2076" i="2" s="1"/>
  <c r="W2078" i="2" s="1"/>
  <c r="W2080" i="2" s="1"/>
  <c r="W2082" i="2" s="1"/>
  <c r="W2084" i="2" s="1"/>
  <c r="W2086" i="2" s="1"/>
  <c r="W2088" i="2" s="1"/>
  <c r="W2090" i="2" s="1"/>
  <c r="W2092" i="2" s="1"/>
  <c r="W2094" i="2" s="1"/>
  <c r="W2096" i="2" s="1"/>
  <c r="W2098" i="2" s="1"/>
  <c r="W2100" i="2" s="1"/>
  <c r="W2102" i="2" s="1"/>
  <c r="W2104" i="2" s="1"/>
  <c r="W2106" i="2" s="1"/>
  <c r="W2108" i="2" s="1"/>
  <c r="W2110" i="2" s="1"/>
  <c r="W2112" i="2" s="1"/>
  <c r="W2114" i="2" s="1"/>
  <c r="W2116" i="2" s="1"/>
  <c r="W2118" i="2" s="1"/>
  <c r="W2120" i="2" s="1"/>
  <c r="W2122" i="2" s="1"/>
  <c r="W2124" i="2" s="1"/>
  <c r="W2126" i="2" s="1"/>
  <c r="W2128" i="2" s="1"/>
  <c r="W2130" i="2" s="1"/>
  <c r="W2132" i="2" s="1"/>
  <c r="W2134" i="2" s="1"/>
  <c r="W2136" i="2" s="1"/>
  <c r="W2138" i="2" s="1"/>
  <c r="W2140" i="2" s="1"/>
  <c r="W2142" i="2" s="1"/>
  <c r="W2144" i="2" s="1"/>
  <c r="W2146" i="2" s="1"/>
  <c r="W2148" i="2" s="1"/>
  <c r="W2150" i="2" s="1"/>
  <c r="W2152" i="2" s="1"/>
  <c r="W2154" i="2" s="1"/>
  <c r="W2156" i="2" s="1"/>
  <c r="W2158" i="2" s="1"/>
  <c r="W2160" i="2" s="1"/>
  <c r="W2162" i="2" s="1"/>
  <c r="W2164" i="2" s="1"/>
  <c r="W2166" i="2" s="1"/>
  <c r="W2168" i="2" s="1"/>
  <c r="W2170" i="2" s="1"/>
  <c r="W2172" i="2" s="1"/>
  <c r="W2174" i="2" s="1"/>
  <c r="W2176" i="2" s="1"/>
  <c r="W2178" i="2" s="1"/>
  <c r="W2180" i="2" s="1"/>
  <c r="W2182" i="2" s="1"/>
  <c r="W2184" i="2" s="1"/>
  <c r="W2186" i="2" s="1"/>
  <c r="W2188" i="2" s="1"/>
  <c r="W2190" i="2" s="1"/>
  <c r="W2192" i="2" s="1"/>
  <c r="W2194" i="2" s="1"/>
  <c r="W2196" i="2" s="1"/>
  <c r="W2198" i="2" s="1"/>
  <c r="W2200" i="2" s="1"/>
  <c r="W2202" i="2" s="1"/>
  <c r="W2204" i="2" s="1"/>
  <c r="W2206" i="2" s="1"/>
  <c r="W2208" i="2" s="1"/>
  <c r="W2210" i="2" s="1"/>
  <c r="W2212" i="2" s="1"/>
  <c r="W2214" i="2" s="1"/>
  <c r="W2216" i="2" s="1"/>
  <c r="W2218" i="2" s="1"/>
  <c r="W2220" i="2" s="1"/>
  <c r="W2222" i="2" s="1"/>
  <c r="W2224" i="2" s="1"/>
  <c r="W2226" i="2" s="1"/>
  <c r="W2228" i="2" s="1"/>
  <c r="W2230" i="2" s="1"/>
  <c r="W2232" i="2" s="1"/>
  <c r="W2234" i="2" s="1"/>
  <c r="W2236" i="2" s="1"/>
  <c r="W2238" i="2" s="1"/>
  <c r="W2240" i="2" s="1"/>
  <c r="W2242" i="2" s="1"/>
  <c r="W2244" i="2" s="1"/>
  <c r="W2246" i="2" s="1"/>
  <c r="W2248" i="2" s="1"/>
  <c r="W2250" i="2" s="1"/>
  <c r="W2252" i="2" s="1"/>
  <c r="W2254" i="2" s="1"/>
  <c r="W2256" i="2" s="1"/>
  <c r="W2258" i="2" s="1"/>
  <c r="W2260" i="2" s="1"/>
  <c r="W2262" i="2" s="1"/>
  <c r="W2264" i="2" s="1"/>
  <c r="W2266" i="2" s="1"/>
  <c r="W2268" i="2" s="1"/>
  <c r="W2270" i="2" s="1"/>
  <c r="W2272" i="2" s="1"/>
  <c r="W2274" i="2" s="1"/>
  <c r="W2276" i="2" s="1"/>
  <c r="W2278" i="2" s="1"/>
  <c r="W2280" i="2" s="1"/>
  <c r="W2282" i="2" s="1"/>
  <c r="W2284" i="2" s="1"/>
  <c r="W2286" i="2" s="1"/>
  <c r="W2288" i="2" s="1"/>
  <c r="W2290" i="2" s="1"/>
  <c r="W2292" i="2" s="1"/>
  <c r="W2294" i="2" s="1"/>
  <c r="W2296" i="2" s="1"/>
  <c r="W2298" i="2" s="1"/>
  <c r="W2300" i="2" s="1"/>
  <c r="W2302" i="2" s="1"/>
  <c r="W2304" i="2" s="1"/>
  <c r="W2306" i="2" s="1"/>
  <c r="W2308" i="2" s="1"/>
  <c r="W2310" i="2" s="1"/>
  <c r="W2312" i="2" s="1"/>
  <c r="W2314" i="2" s="1"/>
  <c r="W2316" i="2" s="1"/>
  <c r="W2318" i="2" s="1"/>
  <c r="W2320" i="2" s="1"/>
  <c r="W2322" i="2" s="1"/>
  <c r="W2324" i="2" s="1"/>
  <c r="W2326" i="2" s="1"/>
  <c r="W2328" i="2" s="1"/>
  <c r="W2330" i="2" s="1"/>
  <c r="W2332" i="2" s="1"/>
  <c r="W2334" i="2" s="1"/>
  <c r="W2336" i="2" s="1"/>
  <c r="W2338" i="2" s="1"/>
  <c r="W2340" i="2" s="1"/>
  <c r="W2342" i="2" s="1"/>
  <c r="W2344" i="2" s="1"/>
  <c r="W2346" i="2" s="1"/>
  <c r="W2348" i="2" s="1"/>
  <c r="W2350" i="2" s="1"/>
  <c r="W2352" i="2" s="1"/>
  <c r="W2354" i="2" s="1"/>
  <c r="W2356" i="2" s="1"/>
  <c r="W2358" i="2" s="1"/>
  <c r="W2360" i="2" s="1"/>
  <c r="W2362" i="2" s="1"/>
  <c r="W2364" i="2" s="1"/>
  <c r="W2366" i="2" s="1"/>
  <c r="W2368" i="2" s="1"/>
  <c r="W2370" i="2" s="1"/>
  <c r="W2372" i="2" s="1"/>
  <c r="W2374" i="2" s="1"/>
  <c r="W2376" i="2" s="1"/>
  <c r="W2378" i="2" s="1"/>
  <c r="W2380" i="2" s="1"/>
  <c r="W2382" i="2" s="1"/>
  <c r="W2384" i="2" s="1"/>
  <c r="W2386" i="2" s="1"/>
  <c r="W2388" i="2" s="1"/>
  <c r="W2390" i="2" s="1"/>
  <c r="W2392" i="2" s="1"/>
  <c r="W2394" i="2" s="1"/>
  <c r="W2396" i="2" s="1"/>
  <c r="W2398" i="2" s="1"/>
  <c r="W2400" i="2" s="1"/>
  <c r="W2402" i="2" s="1"/>
  <c r="W2404" i="2" s="1"/>
  <c r="W2406" i="2" s="1"/>
  <c r="W2408" i="2" s="1"/>
  <c r="W2410" i="2" s="1"/>
  <c r="W2412" i="2" s="1"/>
  <c r="W2414" i="2" s="1"/>
  <c r="W2416" i="2" s="1"/>
  <c r="W2418" i="2" s="1"/>
  <c r="W2420" i="2" s="1"/>
  <c r="W2422" i="2" s="1"/>
  <c r="W2424" i="2" s="1"/>
  <c r="W2426" i="2" s="1"/>
  <c r="W2428" i="2" s="1"/>
  <c r="W2430" i="2" s="1"/>
  <c r="W2432" i="2" s="1"/>
  <c r="W2434" i="2" s="1"/>
  <c r="W2436" i="2" s="1"/>
  <c r="K426" i="1"/>
  <c r="K428" i="1" s="1"/>
  <c r="K430" i="1" s="1"/>
  <c r="K432" i="1" s="1"/>
  <c r="K434" i="1" s="1"/>
  <c r="K436" i="1" s="1"/>
  <c r="K438" i="1" s="1"/>
  <c r="K440" i="1" s="1"/>
  <c r="K442" i="1" s="1"/>
  <c r="K444" i="1" s="1"/>
  <c r="K446" i="1" s="1"/>
  <c r="K448" i="1" s="1"/>
  <c r="K450" i="1" s="1"/>
  <c r="K452" i="1" s="1"/>
  <c r="K454" i="1" s="1"/>
  <c r="K456" i="1" s="1"/>
  <c r="K458" i="1" s="1"/>
  <c r="K460" i="1" s="1"/>
  <c r="K462" i="1" s="1"/>
  <c r="K464" i="1" s="1"/>
  <c r="K466" i="1" s="1"/>
  <c r="K468" i="1" s="1"/>
  <c r="K470" i="1" s="1"/>
  <c r="K472" i="1" s="1"/>
  <c r="K474" i="1" s="1"/>
  <c r="K476" i="1" s="1"/>
  <c r="K478" i="1" s="1"/>
  <c r="K480" i="1" s="1"/>
  <c r="K482" i="1" s="1"/>
  <c r="K484" i="1" s="1"/>
  <c r="K486" i="1" s="1"/>
  <c r="K488" i="1" s="1"/>
  <c r="K491" i="1" s="1"/>
  <c r="K493" i="1" s="1"/>
  <c r="K495" i="1" s="1"/>
  <c r="K497" i="1" s="1"/>
  <c r="K499" i="1" s="1"/>
  <c r="K501" i="1" s="1"/>
  <c r="K503" i="1" s="1"/>
  <c r="K505" i="1" s="1"/>
  <c r="K507" i="1" s="1"/>
  <c r="K509" i="1" s="1"/>
  <c r="K511" i="1" s="1"/>
  <c r="K513" i="1" s="1"/>
  <c r="K515" i="1" s="1"/>
  <c r="K517" i="1" s="1"/>
  <c r="K519" i="1" s="1"/>
  <c r="K521" i="1" s="1"/>
  <c r="K523" i="1" s="1"/>
  <c r="K525" i="1" s="1"/>
  <c r="K527" i="1" s="1"/>
  <c r="K529" i="1" s="1"/>
  <c r="K531" i="1" s="1"/>
  <c r="K533" i="1" s="1"/>
  <c r="K535" i="1" s="1"/>
  <c r="K537" i="1" s="1"/>
  <c r="K539" i="1" s="1"/>
  <c r="K541" i="1" s="1"/>
  <c r="K543" i="1" s="1"/>
  <c r="K545" i="1" s="1"/>
  <c r="K547" i="1" s="1"/>
  <c r="K549" i="1" s="1"/>
  <c r="K551" i="1" s="1"/>
  <c r="K553" i="1" s="1"/>
  <c r="K555" i="1" s="1"/>
  <c r="K557" i="1" s="1"/>
  <c r="K559" i="1" s="1"/>
  <c r="K561" i="1" s="1"/>
  <c r="K563" i="1" s="1"/>
  <c r="K565" i="1" s="1"/>
  <c r="K567" i="1" s="1"/>
  <c r="K569" i="1" s="1"/>
  <c r="K571" i="1" s="1"/>
  <c r="K573" i="1" s="1"/>
  <c r="K575" i="1" s="1"/>
  <c r="K577" i="1" s="1"/>
  <c r="K579" i="1" s="1"/>
  <c r="K581" i="1" s="1"/>
  <c r="K583" i="1" s="1"/>
  <c r="K585" i="1" s="1"/>
  <c r="K587" i="1" s="1"/>
  <c r="K589" i="1" s="1"/>
  <c r="K591" i="1" s="1"/>
  <c r="K593" i="1" s="1"/>
  <c r="K595" i="1" s="1"/>
  <c r="K597" i="1" s="1"/>
  <c r="K599" i="1" s="1"/>
  <c r="K601" i="1" s="1"/>
  <c r="K603" i="1" s="1"/>
  <c r="K605" i="1" s="1"/>
  <c r="K607" i="1" s="1"/>
  <c r="K609" i="1" s="1"/>
  <c r="K611" i="1" s="1"/>
  <c r="K613" i="1" s="1"/>
  <c r="K615" i="1" s="1"/>
  <c r="K617" i="1" s="1"/>
  <c r="K619" i="1" s="1"/>
  <c r="K621" i="1" s="1"/>
  <c r="K623" i="1" s="1"/>
  <c r="K625" i="1" s="1"/>
  <c r="K627" i="1" s="1"/>
  <c r="K629" i="1" s="1"/>
  <c r="K631" i="1" s="1"/>
  <c r="K633" i="1" s="1"/>
  <c r="K635" i="1" s="1"/>
  <c r="K637" i="1" s="1"/>
  <c r="K639" i="1" s="1"/>
  <c r="K641" i="1" s="1"/>
  <c r="K643" i="1" s="1"/>
  <c r="K645" i="1" s="1"/>
  <c r="K647" i="1" s="1"/>
  <c r="K649" i="1" s="1"/>
  <c r="K651" i="1" s="1"/>
  <c r="K653" i="1" s="1"/>
  <c r="K655" i="1" s="1"/>
  <c r="K657" i="1" s="1"/>
  <c r="K659" i="1" s="1"/>
  <c r="K661" i="1" s="1"/>
  <c r="K663" i="1" s="1"/>
  <c r="K665" i="1" s="1"/>
  <c r="K667" i="1" s="1"/>
  <c r="K669" i="1" s="1"/>
  <c r="K671" i="1" s="1"/>
  <c r="K673" i="1" s="1"/>
  <c r="K675" i="1" s="1"/>
  <c r="K677" i="1" s="1"/>
  <c r="K679" i="1" s="1"/>
  <c r="K681" i="1" s="1"/>
  <c r="K683" i="1" s="1"/>
  <c r="K685" i="1" s="1"/>
  <c r="K687" i="1" s="1"/>
  <c r="K689" i="1" s="1"/>
  <c r="K691" i="1" s="1"/>
  <c r="K693" i="1" s="1"/>
  <c r="K695" i="1" s="1"/>
  <c r="K697" i="1" s="1"/>
  <c r="K699" i="1" s="1"/>
  <c r="K701" i="1" s="1"/>
  <c r="K703" i="1" s="1"/>
  <c r="K705" i="1" s="1"/>
  <c r="K707" i="1" s="1"/>
  <c r="K709" i="1" s="1"/>
  <c r="K711" i="1" s="1"/>
  <c r="K713" i="1" s="1"/>
  <c r="K715" i="1" s="1"/>
  <c r="K717" i="1" s="1"/>
  <c r="K719" i="1" s="1"/>
  <c r="K721" i="1" s="1"/>
  <c r="K723" i="1" s="1"/>
  <c r="K725" i="1" s="1"/>
  <c r="K727" i="1" s="1"/>
  <c r="K729" i="1" s="1"/>
  <c r="K731" i="1" s="1"/>
  <c r="K733" i="1" s="1"/>
  <c r="K735" i="1" s="1"/>
  <c r="K737" i="1" s="1"/>
  <c r="K739" i="1" s="1"/>
  <c r="K741" i="1" s="1"/>
  <c r="K743" i="1" s="1"/>
  <c r="K745" i="1" s="1"/>
  <c r="K747" i="1" s="1"/>
  <c r="K749" i="1" s="1"/>
  <c r="K751" i="1" s="1"/>
  <c r="K753" i="1" s="1"/>
  <c r="K755" i="1" s="1"/>
  <c r="K757" i="1" s="1"/>
  <c r="K759" i="1" s="1"/>
  <c r="K761" i="1" s="1"/>
  <c r="K763" i="1" s="1"/>
  <c r="K765" i="1" s="1"/>
  <c r="K767" i="1" s="1"/>
  <c r="K769" i="1" s="1"/>
  <c r="K771" i="1" s="1"/>
  <c r="K773" i="1" s="1"/>
  <c r="K775" i="1" s="1"/>
  <c r="K777" i="1" s="1"/>
  <c r="K779" i="1" s="1"/>
  <c r="K781" i="1" s="1"/>
  <c r="K783" i="1" s="1"/>
  <c r="K785" i="1" s="1"/>
  <c r="K787" i="1" s="1"/>
  <c r="K789" i="1" s="1"/>
  <c r="K791" i="1" s="1"/>
  <c r="K793" i="1" s="1"/>
  <c r="K795" i="1" s="1"/>
  <c r="K797" i="1" s="1"/>
  <c r="K799" i="1" s="1"/>
  <c r="K802" i="1" s="1"/>
  <c r="K804" i="1" s="1"/>
  <c r="K806" i="1" s="1"/>
  <c r="K808" i="1" s="1"/>
  <c r="K810" i="1" s="1"/>
  <c r="K812" i="1" s="1"/>
  <c r="K814" i="1" s="1"/>
  <c r="K816" i="1" s="1"/>
  <c r="K818" i="1" s="1"/>
  <c r="K820" i="1" s="1"/>
  <c r="K822" i="1" s="1"/>
  <c r="K824" i="1" s="1"/>
  <c r="K826" i="1" s="1"/>
  <c r="K828" i="1" s="1"/>
  <c r="K830" i="1" s="1"/>
  <c r="K832" i="1" s="1"/>
  <c r="K834" i="1" s="1"/>
  <c r="K836" i="1" s="1"/>
  <c r="K838" i="1" s="1"/>
  <c r="K849" i="1" s="1"/>
  <c r="K851" i="1" s="1"/>
  <c r="K853" i="1" s="1"/>
  <c r="K855" i="1" s="1"/>
  <c r="K857" i="1" s="1"/>
  <c r="K859" i="1" s="1"/>
  <c r="K861" i="1" s="1"/>
  <c r="K863" i="1" s="1"/>
  <c r="K865" i="1" s="1"/>
  <c r="K867" i="1" s="1"/>
  <c r="K869" i="1" s="1"/>
  <c r="K871" i="1" s="1"/>
  <c r="K873" i="1" s="1"/>
  <c r="K875" i="1" s="1"/>
  <c r="K877" i="1" s="1"/>
  <c r="K879" i="1" s="1"/>
  <c r="K881" i="1" s="1"/>
  <c r="K883" i="1" s="1"/>
  <c r="K885" i="1" s="1"/>
  <c r="K887" i="1" s="1"/>
  <c r="K889" i="1" s="1"/>
  <c r="K891" i="1" s="1"/>
  <c r="K893" i="1" s="1"/>
  <c r="K895" i="1" s="1"/>
  <c r="K897" i="1" s="1"/>
  <c r="K899" i="1" s="1"/>
  <c r="K901" i="1" s="1"/>
  <c r="K903" i="1" s="1"/>
  <c r="K905" i="1" s="1"/>
  <c r="K907" i="1" s="1"/>
  <c r="K909" i="1" s="1"/>
  <c r="K911" i="1" s="1"/>
  <c r="K913" i="1" s="1"/>
  <c r="K915" i="1" s="1"/>
  <c r="K917" i="1" s="1"/>
  <c r="K919" i="1" s="1"/>
  <c r="K921" i="1" s="1"/>
  <c r="K923" i="1" s="1"/>
  <c r="K925" i="1" s="1"/>
  <c r="K927" i="1" s="1"/>
  <c r="K929" i="1" s="1"/>
  <c r="K931" i="1" s="1"/>
  <c r="K933" i="1" s="1"/>
  <c r="K935" i="1" s="1"/>
  <c r="K937" i="1" s="1"/>
  <c r="K424" i="1"/>
  <c r="C426" i="1"/>
  <c r="C428" i="1" s="1"/>
  <c r="C430" i="1" s="1"/>
  <c r="C432" i="1" s="1"/>
  <c r="C434" i="1" s="1"/>
  <c r="C436" i="1" s="1"/>
  <c r="C438" i="1" s="1"/>
  <c r="C440" i="1" s="1"/>
  <c r="C442" i="1" s="1"/>
  <c r="C444" i="1" s="1"/>
  <c r="C446" i="1" s="1"/>
  <c r="C448" i="1" s="1"/>
  <c r="C450" i="1" s="1"/>
  <c r="C452" i="1" s="1"/>
  <c r="C454" i="1" s="1"/>
  <c r="C456" i="1" s="1"/>
  <c r="C458" i="1" s="1"/>
  <c r="C460" i="1" s="1"/>
  <c r="C462" i="1" s="1"/>
  <c r="C464" i="1" s="1"/>
  <c r="C466" i="1" s="1"/>
  <c r="C468" i="1" s="1"/>
  <c r="C470" i="1" s="1"/>
  <c r="C472" i="1" s="1"/>
  <c r="C474" i="1" s="1"/>
  <c r="C476" i="1" s="1"/>
  <c r="C478" i="1" s="1"/>
  <c r="C480" i="1" s="1"/>
  <c r="C482" i="1" s="1"/>
  <c r="C484" i="1" s="1"/>
  <c r="C486" i="1" s="1"/>
  <c r="C488" i="1" s="1"/>
  <c r="C491" i="1" s="1"/>
  <c r="C493" i="1" s="1"/>
  <c r="C495" i="1" s="1"/>
  <c r="C497" i="1" s="1"/>
  <c r="C499" i="1" s="1"/>
  <c r="C501" i="1" s="1"/>
  <c r="C503" i="1" s="1"/>
  <c r="C505" i="1" s="1"/>
  <c r="C507" i="1" s="1"/>
  <c r="C509" i="1" s="1"/>
  <c r="C511" i="1" s="1"/>
  <c r="C513" i="1" s="1"/>
  <c r="C515" i="1" s="1"/>
  <c r="C517" i="1" s="1"/>
  <c r="C519" i="1" s="1"/>
  <c r="C521" i="1" s="1"/>
  <c r="C523" i="1" s="1"/>
  <c r="C525" i="1" s="1"/>
  <c r="C527" i="1" s="1"/>
  <c r="C529" i="1" s="1"/>
  <c r="C531" i="1" s="1"/>
  <c r="C533" i="1" s="1"/>
  <c r="C535" i="1" s="1"/>
  <c r="C537" i="1" s="1"/>
  <c r="C539" i="1" s="1"/>
  <c r="C541" i="1" s="1"/>
  <c r="C543" i="1" s="1"/>
  <c r="C545" i="1" s="1"/>
  <c r="C547" i="1" s="1"/>
  <c r="C549" i="1" s="1"/>
  <c r="C551" i="1" s="1"/>
  <c r="C553" i="1" s="1"/>
  <c r="C555" i="1" s="1"/>
  <c r="C557" i="1" s="1"/>
  <c r="C559" i="1" s="1"/>
  <c r="C561" i="1" s="1"/>
  <c r="C563" i="1" s="1"/>
  <c r="C565" i="1" s="1"/>
  <c r="C567" i="1" s="1"/>
  <c r="C569" i="1" s="1"/>
  <c r="C571" i="1" s="1"/>
  <c r="C573" i="1" s="1"/>
  <c r="C575" i="1" s="1"/>
  <c r="C577" i="1" s="1"/>
  <c r="C579" i="1" s="1"/>
  <c r="C581" i="1" s="1"/>
  <c r="C583" i="1" s="1"/>
  <c r="C585" i="1" s="1"/>
  <c r="C587" i="1" s="1"/>
  <c r="C589" i="1" s="1"/>
  <c r="C591" i="1" s="1"/>
  <c r="C593" i="1" s="1"/>
  <c r="C595" i="1" s="1"/>
  <c r="C597" i="1" s="1"/>
  <c r="C599" i="1" s="1"/>
  <c r="C601" i="1" s="1"/>
  <c r="C603" i="1" s="1"/>
  <c r="C605" i="1" s="1"/>
  <c r="C607" i="1" s="1"/>
  <c r="C609" i="1" s="1"/>
  <c r="C611" i="1" s="1"/>
  <c r="C613" i="1" s="1"/>
  <c r="C615" i="1" s="1"/>
  <c r="C617" i="1" s="1"/>
  <c r="C619" i="1" s="1"/>
  <c r="C621" i="1" s="1"/>
  <c r="C623" i="1" s="1"/>
  <c r="C625" i="1" s="1"/>
  <c r="C627" i="1" s="1"/>
  <c r="C629" i="1" s="1"/>
  <c r="C631" i="1" s="1"/>
  <c r="C633" i="1" s="1"/>
  <c r="C635" i="1" s="1"/>
  <c r="C637" i="1" s="1"/>
  <c r="C639" i="1" s="1"/>
  <c r="C641" i="1" s="1"/>
  <c r="C643" i="1" s="1"/>
  <c r="C645" i="1" s="1"/>
  <c r="C647" i="1" s="1"/>
  <c r="C649" i="1" s="1"/>
  <c r="C651" i="1" s="1"/>
  <c r="C653" i="1" s="1"/>
  <c r="C655" i="1" s="1"/>
  <c r="C657" i="1" s="1"/>
  <c r="C659" i="1" s="1"/>
  <c r="C661" i="1" s="1"/>
  <c r="C663" i="1" s="1"/>
  <c r="C665" i="1" s="1"/>
  <c r="C667" i="1" s="1"/>
  <c r="C669" i="1" s="1"/>
  <c r="C671" i="1" s="1"/>
  <c r="C673" i="1" s="1"/>
  <c r="C675" i="1" s="1"/>
  <c r="C677" i="1" s="1"/>
  <c r="C679" i="1" s="1"/>
  <c r="C681" i="1" s="1"/>
  <c r="C683" i="1" s="1"/>
  <c r="C685" i="1" s="1"/>
  <c r="C687" i="1" s="1"/>
  <c r="C689" i="1" s="1"/>
  <c r="C691" i="1" s="1"/>
  <c r="C693" i="1" s="1"/>
  <c r="C695" i="1" s="1"/>
  <c r="C697" i="1" s="1"/>
  <c r="C699" i="1" s="1"/>
  <c r="C701" i="1" s="1"/>
  <c r="C703" i="1" s="1"/>
  <c r="C705" i="1" s="1"/>
  <c r="C707" i="1" s="1"/>
  <c r="C709" i="1" s="1"/>
  <c r="C711" i="1" s="1"/>
  <c r="C713" i="1" s="1"/>
  <c r="C715" i="1" s="1"/>
  <c r="C717" i="1" s="1"/>
  <c r="C719" i="1" s="1"/>
  <c r="C721" i="1" s="1"/>
  <c r="C723" i="1" s="1"/>
  <c r="C725" i="1" s="1"/>
  <c r="C727" i="1" s="1"/>
  <c r="C729" i="1" s="1"/>
  <c r="C731" i="1" s="1"/>
  <c r="C733" i="1" s="1"/>
  <c r="C735" i="1" s="1"/>
  <c r="C737" i="1" s="1"/>
  <c r="C739" i="1" s="1"/>
  <c r="C741" i="1" s="1"/>
  <c r="C743" i="1" s="1"/>
  <c r="C745" i="1" s="1"/>
  <c r="C747" i="1" s="1"/>
  <c r="C749" i="1" s="1"/>
  <c r="C751" i="1" s="1"/>
  <c r="C753" i="1" s="1"/>
  <c r="C755" i="1" s="1"/>
  <c r="C757" i="1" s="1"/>
  <c r="C759" i="1" s="1"/>
  <c r="C761" i="1" s="1"/>
  <c r="C763" i="1" s="1"/>
  <c r="C765" i="1" s="1"/>
  <c r="C767" i="1" s="1"/>
  <c r="C769" i="1" s="1"/>
  <c r="C771" i="1" s="1"/>
  <c r="C773" i="1" s="1"/>
  <c r="C775" i="1" s="1"/>
  <c r="C777" i="1" s="1"/>
  <c r="C779" i="1" s="1"/>
  <c r="C781" i="1" s="1"/>
  <c r="C783" i="1" s="1"/>
  <c r="C785" i="1" s="1"/>
  <c r="C787" i="1" s="1"/>
  <c r="C789" i="1" s="1"/>
  <c r="C791" i="1" s="1"/>
  <c r="C793" i="1" s="1"/>
  <c r="C795" i="1" s="1"/>
  <c r="C797" i="1" s="1"/>
  <c r="C799" i="1" s="1"/>
  <c r="C802" i="1" s="1"/>
  <c r="C804" i="1" s="1"/>
  <c r="C806" i="1" s="1"/>
  <c r="C424" i="1"/>
  <c r="AL1335" i="1"/>
  <c r="AL1341" i="1" s="1"/>
  <c r="AL1343" i="1" s="1"/>
  <c r="AL1345" i="1" s="1"/>
  <c r="AL1347" i="1" s="1"/>
  <c r="AL1349" i="1" s="1"/>
  <c r="AL1351" i="1" s="1"/>
  <c r="AL1353" i="1" s="1"/>
  <c r="AL1355" i="1" s="1"/>
  <c r="AL1357" i="1" s="1"/>
  <c r="AL1359" i="1" s="1"/>
  <c r="AL1361" i="1" s="1"/>
  <c r="AL1363" i="1" s="1"/>
  <c r="AL1365" i="1" s="1"/>
  <c r="AL1367" i="1" s="1"/>
  <c r="AL1369" i="1" s="1"/>
  <c r="AL1371" i="1" s="1"/>
  <c r="AL1373" i="1" s="1"/>
  <c r="AL1375" i="1" s="1"/>
  <c r="AL1377" i="1" s="1"/>
  <c r="AL1379" i="1" s="1"/>
  <c r="AL1381" i="1" s="1"/>
  <c r="AL1383" i="1" s="1"/>
  <c r="AL1385" i="1" s="1"/>
  <c r="AL1387" i="1" s="1"/>
  <c r="AL1389" i="1" s="1"/>
  <c r="AL1391" i="1" s="1"/>
  <c r="AL1393" i="1" s="1"/>
  <c r="AL1395" i="1" s="1"/>
  <c r="AL1397" i="1" s="1"/>
  <c r="AL1399" i="1" s="1"/>
  <c r="AL1401" i="1" s="1"/>
  <c r="AL1403" i="1" s="1"/>
  <c r="AL1405" i="1" s="1"/>
  <c r="AL1407" i="1" s="1"/>
  <c r="AL1409" i="1" s="1"/>
  <c r="AL1411" i="1" s="1"/>
  <c r="AL1413" i="1" s="1"/>
  <c r="AL1415" i="1" s="1"/>
  <c r="AL1417" i="1" s="1"/>
  <c r="AL1419" i="1" s="1"/>
  <c r="AL1421" i="1" s="1"/>
  <c r="AL1423" i="1" s="1"/>
  <c r="AL1425" i="1" s="1"/>
  <c r="AL1427" i="1" s="1"/>
  <c r="AL1429" i="1" s="1"/>
  <c r="AL1431" i="1" s="1"/>
  <c r="AL1433" i="1" s="1"/>
  <c r="AL1435" i="1" s="1"/>
  <c r="AL1437" i="1" s="1"/>
  <c r="AL1439" i="1" s="1"/>
  <c r="AL1441" i="1" s="1"/>
  <c r="AL1443" i="1" s="1"/>
  <c r="AL1445" i="1" s="1"/>
  <c r="AL1447" i="1" s="1"/>
  <c r="AL1449" i="1" s="1"/>
  <c r="AL1451" i="1" s="1"/>
  <c r="AL1453" i="1" s="1"/>
  <c r="AL1455" i="1" s="1"/>
  <c r="AL1457" i="1" s="1"/>
  <c r="AL1459" i="1" s="1"/>
  <c r="AL1461" i="1" s="1"/>
  <c r="AL1463" i="1" s="1"/>
  <c r="AL1465" i="1" s="1"/>
  <c r="AL1467" i="1" s="1"/>
  <c r="AL1469" i="1" s="1"/>
  <c r="AL1471" i="1" s="1"/>
  <c r="AL1473" i="1" s="1"/>
  <c r="AL1475" i="1" s="1"/>
  <c r="AL1477" i="1" s="1"/>
  <c r="AL1479" i="1" s="1"/>
  <c r="AL1481" i="1" s="1"/>
  <c r="AL1483" i="1" s="1"/>
  <c r="AL1485" i="1" s="1"/>
  <c r="AL1487" i="1" s="1"/>
  <c r="AL1489" i="1" s="1"/>
  <c r="AL1491" i="1" s="1"/>
  <c r="AL1493" i="1" s="1"/>
  <c r="AL1495" i="1" s="1"/>
  <c r="AL1497" i="1" s="1"/>
  <c r="AL1499" i="1" s="1"/>
  <c r="AL1501" i="1" s="1"/>
  <c r="AL1503" i="1" s="1"/>
  <c r="AL1505" i="1" s="1"/>
  <c r="AL1507" i="1" s="1"/>
  <c r="AL1509" i="1" s="1"/>
  <c r="AL1511" i="1" s="1"/>
  <c r="AL1513" i="1" s="1"/>
  <c r="AL1515" i="1" s="1"/>
  <c r="AL1517" i="1" s="1"/>
  <c r="AL1519" i="1" s="1"/>
  <c r="AL1521" i="1" s="1"/>
  <c r="AL1523" i="1" s="1"/>
  <c r="AL1525" i="1" s="1"/>
  <c r="AL1527" i="1" s="1"/>
  <c r="AL1529" i="1" s="1"/>
  <c r="AL1531" i="1" s="1"/>
  <c r="AL1533" i="1" s="1"/>
  <c r="AL1535" i="1" s="1"/>
  <c r="AL1537" i="1" s="1"/>
  <c r="AL1539" i="1" s="1"/>
  <c r="AL1541" i="1" s="1"/>
  <c r="AL1543" i="1" s="1"/>
  <c r="AL1545" i="1" s="1"/>
  <c r="AL1547" i="1" s="1"/>
  <c r="AL1549" i="1" s="1"/>
  <c r="AL1551" i="1" s="1"/>
  <c r="AL1553" i="1" s="1"/>
  <c r="AL1555" i="1" s="1"/>
  <c r="AL1557" i="1" s="1"/>
  <c r="AL1559" i="1" s="1"/>
  <c r="AL1561" i="1" s="1"/>
  <c r="AL1563" i="1" s="1"/>
  <c r="AL1565" i="1" s="1"/>
  <c r="AL1567" i="1" s="1"/>
  <c r="AL1569" i="1" s="1"/>
  <c r="AL1571" i="1" s="1"/>
  <c r="AL1573" i="1" s="1"/>
  <c r="AL1575" i="1" s="1"/>
  <c r="AL1577" i="1" s="1"/>
  <c r="AL1579" i="1" s="1"/>
  <c r="AL1581" i="1" s="1"/>
  <c r="AL1583" i="1" s="1"/>
  <c r="AL1585" i="1" s="1"/>
  <c r="AL1587" i="1" s="1"/>
  <c r="AL1589" i="1" s="1"/>
  <c r="AL1591" i="1" s="1"/>
  <c r="AL1593" i="1" s="1"/>
  <c r="AL1595" i="1" s="1"/>
  <c r="AL1597" i="1" s="1"/>
  <c r="AL1599" i="1" s="1"/>
  <c r="AL1601" i="1" s="1"/>
  <c r="AL1603" i="1" s="1"/>
  <c r="AL1605" i="1" s="1"/>
  <c r="AL1607" i="1" s="1"/>
  <c r="AL1609" i="1" s="1"/>
  <c r="AL1611" i="1" s="1"/>
  <c r="AL1613" i="1" s="1"/>
  <c r="AL1615" i="1" s="1"/>
  <c r="AL1617" i="1" s="1"/>
  <c r="AL1619" i="1" s="1"/>
  <c r="AL1621" i="1" s="1"/>
  <c r="AL1623" i="1" s="1"/>
  <c r="AL1625" i="1" s="1"/>
  <c r="AL1627" i="1" s="1"/>
  <c r="AL1629" i="1" s="1"/>
  <c r="AL1631" i="1" s="1"/>
  <c r="AL1633" i="1" s="1"/>
  <c r="AL1635" i="1" s="1"/>
  <c r="AL1637" i="1" s="1"/>
  <c r="AL1639" i="1" s="1"/>
  <c r="AL1641" i="1" s="1"/>
  <c r="AL1643" i="1" s="1"/>
  <c r="AL1645" i="1" s="1"/>
  <c r="AL1647" i="1" s="1"/>
  <c r="AL1649" i="1" s="1"/>
  <c r="AL1651" i="1" s="1"/>
  <c r="AL1653" i="1" s="1"/>
  <c r="AL1655" i="1" s="1"/>
  <c r="AL1657" i="1" s="1"/>
  <c r="AL1659" i="1" s="1"/>
  <c r="AL1661" i="1" s="1"/>
  <c r="AL1663" i="1" s="1"/>
  <c r="AL1665" i="1" s="1"/>
  <c r="AL1667" i="1" s="1"/>
  <c r="AL1669" i="1" s="1"/>
  <c r="AL1671" i="1" s="1"/>
  <c r="AL1673" i="1" s="1"/>
  <c r="AL1675" i="1" s="1"/>
  <c r="AL1677" i="1" s="1"/>
  <c r="AL1679" i="1" s="1"/>
  <c r="AL1681" i="1" s="1"/>
  <c r="AL1683" i="1" s="1"/>
  <c r="AL1685" i="1" s="1"/>
  <c r="AL1687" i="1" s="1"/>
  <c r="AL1689" i="1" s="1"/>
  <c r="AL1691" i="1" s="1"/>
  <c r="AL1693" i="1" s="1"/>
  <c r="AL1695" i="1" s="1"/>
  <c r="AL1697" i="1" s="1"/>
  <c r="AL1699" i="1" s="1"/>
  <c r="AL1701" i="1" s="1"/>
  <c r="AL1703" i="1" s="1"/>
  <c r="AL1705" i="1" s="1"/>
  <c r="AL1707" i="1" s="1"/>
  <c r="AL1709" i="1" s="1"/>
  <c r="AL1711" i="1" s="1"/>
  <c r="AL1713" i="1" s="1"/>
  <c r="AL1715" i="1" s="1"/>
  <c r="AL1717" i="1" s="1"/>
  <c r="AL1719" i="1" s="1"/>
  <c r="AL1721" i="1" s="1"/>
  <c r="AL1723" i="1" s="1"/>
  <c r="AL1725" i="1" s="1"/>
  <c r="AL1727" i="1" s="1"/>
  <c r="AL1729" i="1" s="1"/>
  <c r="AL1731" i="1" s="1"/>
  <c r="AL1733" i="1" s="1"/>
  <c r="AL1735" i="1" s="1"/>
  <c r="AL1737" i="1" s="1"/>
  <c r="AL1739" i="1" s="1"/>
  <c r="AL1741" i="1" s="1"/>
  <c r="AL1743" i="1" s="1"/>
  <c r="AL1745" i="1" s="1"/>
  <c r="AL1747" i="1" s="1"/>
  <c r="AL1749" i="1" s="1"/>
  <c r="AL1751" i="1" s="1"/>
  <c r="AL1753" i="1" s="1"/>
  <c r="AL1755" i="1" s="1"/>
  <c r="AL1757" i="1" s="1"/>
  <c r="AL1759" i="1" s="1"/>
  <c r="AL1761" i="1" s="1"/>
  <c r="AL1763" i="1" s="1"/>
  <c r="AL1765" i="1" s="1"/>
  <c r="AL1767" i="1" s="1"/>
  <c r="AL1769" i="1" s="1"/>
  <c r="AL1771" i="1" s="1"/>
  <c r="AL1773" i="1" s="1"/>
  <c r="AL1775" i="1" s="1"/>
  <c r="AL1777" i="1" s="1"/>
  <c r="AL1779" i="1" s="1"/>
  <c r="AL1781" i="1" s="1"/>
  <c r="AL1783" i="1" s="1"/>
  <c r="AL1785" i="1" s="1"/>
  <c r="AL1787" i="1" s="1"/>
  <c r="AL1789" i="1" s="1"/>
  <c r="AL1791" i="1" s="1"/>
  <c r="AL1793" i="1" s="1"/>
  <c r="AL1795" i="1" s="1"/>
  <c r="AL1797" i="1" s="1"/>
  <c r="AL1799" i="1" s="1"/>
  <c r="AL1801" i="1" s="1"/>
  <c r="AL1803" i="1" s="1"/>
  <c r="AL1805" i="1" s="1"/>
  <c r="AL1807" i="1" s="1"/>
  <c r="AL1809" i="1" s="1"/>
  <c r="AL1811" i="1" s="1"/>
  <c r="AL1813" i="1" s="1"/>
  <c r="AL1815" i="1" s="1"/>
  <c r="AL1817" i="1" s="1"/>
  <c r="AL1819" i="1" s="1"/>
  <c r="AL1821" i="1" s="1"/>
  <c r="AL1823" i="1" s="1"/>
  <c r="AL1825" i="1" s="1"/>
  <c r="AL1827" i="1" s="1"/>
  <c r="AL1829" i="1" s="1"/>
  <c r="AL1831" i="1" s="1"/>
  <c r="AL1833" i="1" s="1"/>
  <c r="AL1835" i="1" s="1"/>
  <c r="AL1837" i="1" s="1"/>
  <c r="AL1839" i="1" s="1"/>
  <c r="AL1841" i="1" s="1"/>
  <c r="AL1843" i="1" s="1"/>
  <c r="AL1845" i="1" s="1"/>
  <c r="AL1847" i="1" s="1"/>
  <c r="AL1849" i="1" s="1"/>
  <c r="AL1851" i="1" s="1"/>
  <c r="AL1853" i="1" s="1"/>
  <c r="AL1855" i="1" s="1"/>
  <c r="AL1857" i="1" s="1"/>
  <c r="AL1859" i="1" s="1"/>
  <c r="AL1861" i="1" s="1"/>
  <c r="AL1863" i="1" s="1"/>
  <c r="AL1865" i="1" s="1"/>
  <c r="AL1867" i="1" s="1"/>
  <c r="AL1869" i="1" s="1"/>
  <c r="AL1871" i="1" s="1"/>
  <c r="AL1873" i="1" s="1"/>
  <c r="AL1875" i="1" s="1"/>
  <c r="AL1877" i="1" s="1"/>
  <c r="AL1879" i="1" s="1"/>
  <c r="AL1881" i="1" s="1"/>
  <c r="AL1883" i="1" s="1"/>
  <c r="AL1885" i="1" s="1"/>
  <c r="AL1887" i="1" s="1"/>
  <c r="AL1889" i="1" s="1"/>
  <c r="AL1891" i="1" s="1"/>
  <c r="AL1893" i="1" s="1"/>
  <c r="AL1895" i="1" s="1"/>
  <c r="AL1897" i="1" s="1"/>
  <c r="AL1899" i="1" s="1"/>
  <c r="AL1901" i="1" s="1"/>
  <c r="AL1903" i="1" s="1"/>
  <c r="AL1905" i="1" s="1"/>
  <c r="AL1907" i="1" s="1"/>
  <c r="AL1909" i="1" s="1"/>
  <c r="AL1911" i="1" s="1"/>
  <c r="AL1913" i="1" s="1"/>
  <c r="AL1915" i="1" s="1"/>
  <c r="AL1917" i="1" s="1"/>
  <c r="AL1919" i="1" s="1"/>
  <c r="AL1921" i="1" s="1"/>
  <c r="AL1923" i="1" s="1"/>
  <c r="AL1925" i="1" s="1"/>
  <c r="AL1927" i="1" s="1"/>
  <c r="AL1929" i="1" s="1"/>
  <c r="AL1931" i="1" s="1"/>
  <c r="AL1933" i="1" s="1"/>
  <c r="AL1935" i="1" s="1"/>
  <c r="AL1937" i="1" s="1"/>
  <c r="AL1939" i="1" s="1"/>
  <c r="AL1941" i="1" s="1"/>
  <c r="AL1943" i="1" s="1"/>
  <c r="AL1945" i="1" s="1"/>
  <c r="AL1947" i="1" s="1"/>
  <c r="AL1949" i="1" s="1"/>
  <c r="AL1951" i="1" s="1"/>
  <c r="AL1953" i="1" s="1"/>
  <c r="AL1955" i="1" s="1"/>
  <c r="AL1957" i="1" s="1"/>
  <c r="AL1959" i="1" s="1"/>
  <c r="AL1961" i="1" s="1"/>
  <c r="AL1963" i="1" s="1"/>
  <c r="AL1965" i="1" s="1"/>
  <c r="AL1967" i="1" s="1"/>
  <c r="AL1969" i="1" s="1"/>
  <c r="AL1971" i="1" s="1"/>
  <c r="AL1973" i="1" s="1"/>
  <c r="AL1975" i="1" s="1"/>
  <c r="AL1977" i="1" s="1"/>
  <c r="AL1979" i="1" s="1"/>
  <c r="AL1981" i="1" s="1"/>
  <c r="AL1983" i="1" s="1"/>
  <c r="AL1985" i="1" s="1"/>
  <c r="AL1987" i="1" s="1"/>
  <c r="AL1989" i="1" s="1"/>
  <c r="AL1991" i="1" s="1"/>
  <c r="AL1993" i="1" s="1"/>
  <c r="AL1995" i="1" s="1"/>
  <c r="AL1997" i="1" s="1"/>
  <c r="AL1999" i="1" s="1"/>
  <c r="AL2001" i="1" s="1"/>
  <c r="AL2003" i="1" s="1"/>
  <c r="AL2005" i="1" s="1"/>
  <c r="AL2007" i="1" s="1"/>
  <c r="AL2009" i="1" s="1"/>
  <c r="AL2011" i="1" s="1"/>
  <c r="AL2013" i="1" s="1"/>
  <c r="AL2015" i="1" s="1"/>
  <c r="AL2017" i="1" s="1"/>
  <c r="AL2019" i="1" s="1"/>
  <c r="AL2021" i="1" s="1"/>
  <c r="AL2023" i="1" s="1"/>
  <c r="AL2025" i="1" s="1"/>
  <c r="AL2027" i="1" s="1"/>
  <c r="AL2029" i="1" s="1"/>
  <c r="AL2031" i="1" s="1"/>
  <c r="AL2033" i="1" s="1"/>
  <c r="AL2035" i="1" s="1"/>
  <c r="AL2037" i="1" s="1"/>
  <c r="AL2039" i="1" s="1"/>
  <c r="AL2041" i="1" s="1"/>
  <c r="AL2043" i="1" s="1"/>
  <c r="AL2045" i="1" s="1"/>
  <c r="AL2047" i="1" s="1"/>
  <c r="AL2049" i="1" s="1"/>
  <c r="AL2051" i="1" s="1"/>
  <c r="AL2053" i="1" s="1"/>
  <c r="AL2055" i="1" s="1"/>
  <c r="AL2057" i="1" s="1"/>
  <c r="AL2059" i="1" s="1"/>
  <c r="AL2061" i="1" s="1"/>
  <c r="AL2063" i="1" s="1"/>
  <c r="AL2065" i="1" s="1"/>
  <c r="AL2067" i="1" s="1"/>
  <c r="AL2069" i="1" s="1"/>
  <c r="AL2071" i="1" s="1"/>
  <c r="AL2073" i="1" s="1"/>
  <c r="AL2075" i="1" s="1"/>
  <c r="AL2077" i="1" s="1"/>
  <c r="AL2079" i="1" s="1"/>
  <c r="AL2081" i="1" s="1"/>
  <c r="AL2083" i="1" s="1"/>
  <c r="AL1339" i="1"/>
  <c r="AC1339" i="1"/>
  <c r="AC1335" i="1"/>
  <c r="Z384" i="2"/>
  <c r="Z388" i="2"/>
  <c r="P1337" i="1"/>
  <c r="P1339" i="1" s="1"/>
  <c r="P1341" i="1" s="1"/>
  <c r="P1343" i="1" s="1"/>
  <c r="P1345" i="1" s="1"/>
  <c r="P1347" i="1" s="1"/>
  <c r="P1349" i="1" s="1"/>
  <c r="P1351" i="1" s="1"/>
  <c r="P1353" i="1" s="1"/>
  <c r="P1355" i="1" s="1"/>
  <c r="P1357" i="1" s="1"/>
  <c r="P1359" i="1" s="1"/>
  <c r="P1361" i="1" s="1"/>
  <c r="P1363" i="1" s="1"/>
  <c r="P1365" i="1" s="1"/>
  <c r="P1367" i="1" s="1"/>
  <c r="P1369" i="1" s="1"/>
  <c r="P1371" i="1" s="1"/>
  <c r="P1373" i="1" s="1"/>
  <c r="P1375" i="1" s="1"/>
  <c r="P1377" i="1" s="1"/>
  <c r="P1379" i="1" s="1"/>
  <c r="P1381" i="1" s="1"/>
  <c r="P1383" i="1" s="1"/>
  <c r="P1385" i="1" s="1"/>
  <c r="P1387" i="1" s="1"/>
  <c r="P1389" i="1" s="1"/>
  <c r="P1391" i="1" s="1"/>
  <c r="P1393" i="1" s="1"/>
  <c r="P1395" i="1" s="1"/>
  <c r="P1397" i="1" s="1"/>
  <c r="P1399" i="1" s="1"/>
  <c r="P1401" i="1" s="1"/>
  <c r="P1403" i="1" s="1"/>
  <c r="P1405" i="1" s="1"/>
  <c r="P1407" i="1" s="1"/>
  <c r="P1409" i="1" s="1"/>
  <c r="P1411" i="1" s="1"/>
  <c r="P1413" i="1" s="1"/>
  <c r="P1415" i="1" s="1"/>
  <c r="P1417" i="1" s="1"/>
  <c r="P1419" i="1" s="1"/>
  <c r="P1421" i="1" s="1"/>
  <c r="P1423" i="1" s="1"/>
  <c r="P1425" i="1" s="1"/>
  <c r="P1427" i="1" s="1"/>
  <c r="P1429" i="1" s="1"/>
  <c r="P1431" i="1" s="1"/>
  <c r="P1433" i="1" s="1"/>
  <c r="P1435" i="1" s="1"/>
  <c r="P1437" i="1" s="1"/>
  <c r="P1439" i="1" s="1"/>
  <c r="P1441" i="1" s="1"/>
  <c r="P1443" i="1" s="1"/>
  <c r="P1445" i="1" s="1"/>
  <c r="P1447" i="1" s="1"/>
  <c r="P1449" i="1" s="1"/>
  <c r="P1451" i="1" s="1"/>
  <c r="P1453" i="1" s="1"/>
  <c r="P1455" i="1" s="1"/>
  <c r="P1457" i="1" s="1"/>
  <c r="P1459" i="1" s="1"/>
  <c r="P1461" i="1" s="1"/>
  <c r="P1463" i="1" s="1"/>
  <c r="P1465" i="1" s="1"/>
  <c r="P1467" i="1" s="1"/>
  <c r="P1469" i="1" s="1"/>
  <c r="P1471" i="1" s="1"/>
  <c r="P1473" i="1" s="1"/>
  <c r="P1475" i="1" s="1"/>
  <c r="P1477" i="1" s="1"/>
  <c r="P1479" i="1" s="1"/>
  <c r="P1481" i="1" s="1"/>
  <c r="P1483" i="1" s="1"/>
  <c r="P1485" i="1" s="1"/>
  <c r="P1487" i="1" s="1"/>
  <c r="P1489" i="1" s="1"/>
  <c r="P1491" i="1" s="1"/>
  <c r="P1493" i="1" s="1"/>
  <c r="P1495" i="1" s="1"/>
  <c r="P1497" i="1" s="1"/>
  <c r="P1499" i="1" s="1"/>
  <c r="P1501" i="1" s="1"/>
  <c r="P1503" i="1" s="1"/>
  <c r="P1505" i="1" s="1"/>
  <c r="P1507" i="1" s="1"/>
  <c r="P1509" i="1" s="1"/>
  <c r="P1511" i="1" s="1"/>
  <c r="P1513" i="1" s="1"/>
  <c r="P1515" i="1" s="1"/>
  <c r="P1517" i="1" s="1"/>
  <c r="P1519" i="1" s="1"/>
  <c r="P1521" i="1" s="1"/>
  <c r="P1523" i="1" s="1"/>
  <c r="P1525" i="1" s="1"/>
  <c r="P1527" i="1" s="1"/>
  <c r="P1529" i="1" s="1"/>
  <c r="P1531" i="1" s="1"/>
  <c r="P1533" i="1" s="1"/>
  <c r="P1535" i="1" s="1"/>
  <c r="P1537" i="1" s="1"/>
  <c r="P1539" i="1" s="1"/>
  <c r="P1541" i="1" s="1"/>
  <c r="P1543" i="1" s="1"/>
  <c r="P1545" i="1" s="1"/>
  <c r="P1547" i="1" s="1"/>
  <c r="P1549" i="1" s="1"/>
  <c r="P1551" i="1" s="1"/>
  <c r="P1553" i="1" s="1"/>
  <c r="P1555" i="1" s="1"/>
  <c r="P1557" i="1" s="1"/>
  <c r="P1559" i="1" s="1"/>
  <c r="P1561" i="1" s="1"/>
  <c r="P1563" i="1" s="1"/>
  <c r="P1565" i="1" s="1"/>
  <c r="P1567" i="1" s="1"/>
  <c r="P1569" i="1" s="1"/>
  <c r="P1571" i="1" s="1"/>
  <c r="P1573" i="1" s="1"/>
  <c r="P1575" i="1" s="1"/>
  <c r="P1577" i="1" s="1"/>
  <c r="P1579" i="1" s="1"/>
  <c r="P1581" i="1" s="1"/>
  <c r="P1583" i="1" s="1"/>
  <c r="P1585" i="1" s="1"/>
  <c r="P1587" i="1" s="1"/>
  <c r="P1589" i="1" s="1"/>
  <c r="P1591" i="1" s="1"/>
  <c r="P1593" i="1" s="1"/>
  <c r="P1595" i="1" s="1"/>
  <c r="P1597" i="1" s="1"/>
  <c r="P1599" i="1" s="1"/>
  <c r="P1601" i="1" s="1"/>
  <c r="P1603" i="1" s="1"/>
  <c r="P1605" i="1" s="1"/>
  <c r="P1607" i="1" s="1"/>
  <c r="P1609" i="1" s="1"/>
  <c r="P1611" i="1" s="1"/>
  <c r="P1613" i="1" s="1"/>
  <c r="P1615" i="1" s="1"/>
  <c r="P1617" i="1" s="1"/>
  <c r="P1619" i="1" s="1"/>
  <c r="P1621" i="1" s="1"/>
  <c r="P1623" i="1" s="1"/>
  <c r="P1625" i="1" s="1"/>
  <c r="P1627" i="1" s="1"/>
  <c r="P1629" i="1" s="1"/>
  <c r="P1631" i="1" s="1"/>
  <c r="P1633" i="1" s="1"/>
  <c r="P1635" i="1" s="1"/>
  <c r="P1637" i="1" s="1"/>
  <c r="P1639" i="1" s="1"/>
  <c r="P1641" i="1" s="1"/>
  <c r="P1643" i="1" s="1"/>
  <c r="P1645" i="1" s="1"/>
  <c r="P1647" i="1" s="1"/>
  <c r="P1649" i="1" s="1"/>
  <c r="P1651" i="1" s="1"/>
  <c r="P1653" i="1" s="1"/>
  <c r="P1655" i="1" s="1"/>
  <c r="P1657" i="1" s="1"/>
  <c r="P1659" i="1" s="1"/>
  <c r="P1661" i="1" s="1"/>
  <c r="P1663" i="1" s="1"/>
  <c r="P1665" i="1" s="1"/>
  <c r="P1667" i="1" s="1"/>
  <c r="P1669" i="1" s="1"/>
  <c r="P1671" i="1" s="1"/>
  <c r="P1673" i="1" s="1"/>
  <c r="P1675" i="1" s="1"/>
  <c r="P1677" i="1" s="1"/>
  <c r="P1679" i="1" s="1"/>
  <c r="P1681" i="1" s="1"/>
  <c r="P1683" i="1" s="1"/>
  <c r="P1685" i="1" s="1"/>
  <c r="P1687" i="1" s="1"/>
  <c r="P1689" i="1" s="1"/>
  <c r="P1691" i="1" s="1"/>
  <c r="P1693" i="1" s="1"/>
  <c r="P1695" i="1" s="1"/>
  <c r="P1697" i="1" s="1"/>
  <c r="P1699" i="1" s="1"/>
  <c r="P1701" i="1" s="1"/>
  <c r="P1703" i="1" s="1"/>
  <c r="P1705" i="1" s="1"/>
  <c r="P1707" i="1" s="1"/>
  <c r="P1709" i="1" s="1"/>
  <c r="P1711" i="1" s="1"/>
  <c r="P1713" i="1" s="1"/>
  <c r="P1715" i="1" s="1"/>
  <c r="P1717" i="1" s="1"/>
  <c r="P1719" i="1" s="1"/>
  <c r="P1721" i="1" s="1"/>
  <c r="P1723" i="1" s="1"/>
  <c r="P1725" i="1" s="1"/>
  <c r="P1727" i="1" s="1"/>
  <c r="P1729" i="1" s="1"/>
  <c r="P1731" i="1" s="1"/>
  <c r="P1733" i="1" s="1"/>
  <c r="P1735" i="1" s="1"/>
  <c r="P1737" i="1" s="1"/>
  <c r="P1739" i="1" s="1"/>
  <c r="P1741" i="1" s="1"/>
  <c r="P1743" i="1" s="1"/>
  <c r="P1745" i="1" s="1"/>
  <c r="P1747" i="1" s="1"/>
  <c r="P1749" i="1" s="1"/>
  <c r="P1751" i="1" s="1"/>
  <c r="P1753" i="1" s="1"/>
  <c r="P1755" i="1" s="1"/>
  <c r="P1757" i="1" s="1"/>
  <c r="P1759" i="1" s="1"/>
  <c r="P1761" i="1" s="1"/>
  <c r="P1763" i="1" s="1"/>
  <c r="P1765" i="1" s="1"/>
  <c r="P1767" i="1" s="1"/>
  <c r="P1769" i="1" s="1"/>
  <c r="P1771" i="1" s="1"/>
  <c r="P1773" i="1" s="1"/>
  <c r="P1775" i="1" s="1"/>
  <c r="P1777" i="1" s="1"/>
  <c r="P1779" i="1" s="1"/>
  <c r="P1781" i="1" s="1"/>
  <c r="P1783" i="1" s="1"/>
  <c r="P1785" i="1" s="1"/>
  <c r="P1787" i="1" s="1"/>
  <c r="P1789" i="1" s="1"/>
  <c r="P1791" i="1" s="1"/>
  <c r="P1793" i="1" s="1"/>
  <c r="P1795" i="1" s="1"/>
  <c r="P1797" i="1" s="1"/>
  <c r="P1799" i="1" s="1"/>
  <c r="P1801" i="1" s="1"/>
  <c r="P1803" i="1" s="1"/>
  <c r="P1805" i="1" s="1"/>
  <c r="P1807" i="1" s="1"/>
  <c r="P1809" i="1" s="1"/>
  <c r="P1811" i="1" s="1"/>
  <c r="P1813" i="1" s="1"/>
  <c r="P1815" i="1" s="1"/>
  <c r="P1817" i="1" s="1"/>
  <c r="P1819" i="1" s="1"/>
  <c r="P1821" i="1" s="1"/>
  <c r="P1823" i="1" s="1"/>
  <c r="P1825" i="1" s="1"/>
  <c r="P1827" i="1" s="1"/>
  <c r="P1829" i="1" s="1"/>
  <c r="P1831" i="1" s="1"/>
  <c r="P1833" i="1" s="1"/>
  <c r="P1835" i="1" s="1"/>
  <c r="P1837" i="1" s="1"/>
  <c r="P1839" i="1" s="1"/>
  <c r="P1841" i="1" s="1"/>
  <c r="P1843" i="1" s="1"/>
  <c r="P1845" i="1" s="1"/>
  <c r="P1847" i="1" s="1"/>
  <c r="P1849" i="1" s="1"/>
  <c r="P1851" i="1" s="1"/>
  <c r="P1853" i="1" s="1"/>
  <c r="P1855" i="1" s="1"/>
  <c r="P1857" i="1" s="1"/>
  <c r="P1859" i="1" s="1"/>
  <c r="P1861" i="1" s="1"/>
  <c r="P1863" i="1" s="1"/>
  <c r="P1865" i="1" s="1"/>
  <c r="P1867" i="1" s="1"/>
  <c r="P1869" i="1" s="1"/>
  <c r="P1871" i="1" s="1"/>
  <c r="P1873" i="1" s="1"/>
  <c r="P1875" i="1" s="1"/>
  <c r="P1877" i="1" s="1"/>
  <c r="P1879" i="1" s="1"/>
  <c r="P1881" i="1" s="1"/>
  <c r="P1883" i="1" s="1"/>
  <c r="P1885" i="1" s="1"/>
  <c r="P1887" i="1" s="1"/>
  <c r="P1889" i="1" s="1"/>
  <c r="P1891" i="1" s="1"/>
  <c r="P1893" i="1" s="1"/>
  <c r="P1895" i="1" s="1"/>
  <c r="P1897" i="1" s="1"/>
  <c r="P1899" i="1" s="1"/>
  <c r="P1901" i="1" s="1"/>
  <c r="P1903" i="1" s="1"/>
  <c r="P1905" i="1" s="1"/>
  <c r="P1907" i="1" s="1"/>
  <c r="P1909" i="1" s="1"/>
  <c r="P1911" i="1" s="1"/>
  <c r="P1913" i="1" s="1"/>
  <c r="P1915" i="1" s="1"/>
  <c r="P1917" i="1" s="1"/>
  <c r="P1919" i="1" s="1"/>
  <c r="P1921" i="1" s="1"/>
  <c r="P1923" i="1" s="1"/>
  <c r="P1925" i="1" s="1"/>
  <c r="P1927" i="1" s="1"/>
  <c r="P1929" i="1" s="1"/>
  <c r="P1931" i="1" s="1"/>
  <c r="P1933" i="1" s="1"/>
  <c r="P1935" i="1" s="1"/>
  <c r="P1937" i="1" s="1"/>
  <c r="P1939" i="1" s="1"/>
  <c r="P1941" i="1" s="1"/>
  <c r="P1943" i="1" s="1"/>
  <c r="P1945" i="1" s="1"/>
  <c r="P1947" i="1" s="1"/>
  <c r="P1949" i="1" s="1"/>
  <c r="P1951" i="1" s="1"/>
  <c r="P1953" i="1" s="1"/>
  <c r="P1955" i="1" s="1"/>
  <c r="P1957" i="1" s="1"/>
  <c r="P1959" i="1" s="1"/>
  <c r="P1961" i="1" s="1"/>
  <c r="P1963" i="1" s="1"/>
  <c r="P1965" i="1" s="1"/>
  <c r="P1967" i="1" s="1"/>
  <c r="P1969" i="1" s="1"/>
  <c r="P1971" i="1" s="1"/>
  <c r="P1973" i="1" s="1"/>
  <c r="P1975" i="1" s="1"/>
  <c r="P1977" i="1" s="1"/>
  <c r="P1979" i="1" s="1"/>
  <c r="P1981" i="1" s="1"/>
  <c r="P1983" i="1" s="1"/>
  <c r="P1985" i="1" s="1"/>
  <c r="P1987" i="1" s="1"/>
  <c r="P1989" i="1" s="1"/>
  <c r="P1991" i="1" s="1"/>
  <c r="P1993" i="1" s="1"/>
  <c r="P1995" i="1" s="1"/>
  <c r="P1997" i="1" s="1"/>
  <c r="P1999" i="1" s="1"/>
  <c r="P2001" i="1" s="1"/>
  <c r="P2003" i="1" s="1"/>
  <c r="P2005" i="1" s="1"/>
  <c r="P2007" i="1" s="1"/>
  <c r="P2009" i="1" s="1"/>
  <c r="P2011" i="1" s="1"/>
  <c r="P2013" i="1" s="1"/>
  <c r="P2015" i="1" s="1"/>
  <c r="P2017" i="1" s="1"/>
  <c r="P2019" i="1" s="1"/>
  <c r="P2021" i="1" s="1"/>
  <c r="P2023" i="1" s="1"/>
  <c r="P2025" i="1" s="1"/>
  <c r="P2027" i="1" s="1"/>
  <c r="P2029" i="1" s="1"/>
  <c r="P2031" i="1" s="1"/>
  <c r="P2033" i="1" s="1"/>
  <c r="P2035" i="1" s="1"/>
  <c r="P2037" i="1" s="1"/>
  <c r="P2039" i="1" s="1"/>
  <c r="P2041" i="1" s="1"/>
  <c r="P2043" i="1" s="1"/>
  <c r="P2045" i="1" s="1"/>
  <c r="P2047" i="1" s="1"/>
  <c r="P2049" i="1" s="1"/>
  <c r="P2051" i="1" s="1"/>
  <c r="P2053" i="1" s="1"/>
  <c r="P2055" i="1" s="1"/>
  <c r="P2057" i="1" s="1"/>
  <c r="P2059" i="1" s="1"/>
  <c r="P2061" i="1" s="1"/>
  <c r="P2063" i="1" s="1"/>
  <c r="P2065" i="1" s="1"/>
  <c r="P2067" i="1" s="1"/>
  <c r="P2069" i="1" s="1"/>
  <c r="P2071" i="1" s="1"/>
  <c r="P2073" i="1" s="1"/>
  <c r="P2075" i="1" s="1"/>
  <c r="P2077" i="1" s="1"/>
  <c r="P2079" i="1" s="1"/>
  <c r="P2081" i="1" s="1"/>
  <c r="P2083" i="1" s="1"/>
  <c r="P1333" i="1"/>
  <c r="P1335" i="1" s="1"/>
  <c r="V1333" i="1"/>
  <c r="V1337" i="1"/>
  <c r="Y1333" i="1"/>
  <c r="Y1337" i="1"/>
  <c r="M426" i="1"/>
  <c r="M428" i="1" s="1"/>
  <c r="M430" i="1" s="1"/>
  <c r="M432" i="1" s="1"/>
  <c r="M434" i="1" s="1"/>
  <c r="M436" i="1" s="1"/>
  <c r="M438" i="1" s="1"/>
  <c r="M440" i="1" s="1"/>
  <c r="M442" i="1" s="1"/>
  <c r="M444" i="1" s="1"/>
  <c r="M446" i="1" s="1"/>
  <c r="M448" i="1" s="1"/>
  <c r="M450" i="1" s="1"/>
  <c r="M452" i="1" s="1"/>
  <c r="M454" i="1" s="1"/>
  <c r="M456" i="1" s="1"/>
  <c r="M458" i="1" s="1"/>
  <c r="M460" i="1" s="1"/>
  <c r="M462" i="1" s="1"/>
  <c r="M464" i="1" s="1"/>
  <c r="M466" i="1" s="1"/>
  <c r="M468" i="1" s="1"/>
  <c r="M470" i="1" s="1"/>
  <c r="M472" i="1" s="1"/>
  <c r="M474" i="1" s="1"/>
  <c r="M476" i="1" s="1"/>
  <c r="M478" i="1" s="1"/>
  <c r="M480" i="1" s="1"/>
  <c r="M482" i="1" s="1"/>
  <c r="M484" i="1" s="1"/>
  <c r="M486" i="1" s="1"/>
  <c r="M488" i="1" s="1"/>
  <c r="M491" i="1" s="1"/>
  <c r="M493" i="1" s="1"/>
  <c r="M495" i="1" s="1"/>
  <c r="M497" i="1" s="1"/>
  <c r="M499" i="1" s="1"/>
  <c r="M501" i="1" s="1"/>
  <c r="M503" i="1" s="1"/>
  <c r="M505" i="1" s="1"/>
  <c r="M507" i="1" s="1"/>
  <c r="M509" i="1" s="1"/>
  <c r="M511" i="1" s="1"/>
  <c r="M513" i="1" s="1"/>
  <c r="M515" i="1" s="1"/>
  <c r="M517" i="1" s="1"/>
  <c r="M519" i="1" s="1"/>
  <c r="M521" i="1" s="1"/>
  <c r="M523" i="1" s="1"/>
  <c r="M525" i="1" s="1"/>
  <c r="M527" i="1" s="1"/>
  <c r="M529" i="1" s="1"/>
  <c r="M531" i="1" s="1"/>
  <c r="M533" i="1" s="1"/>
  <c r="M535" i="1" s="1"/>
  <c r="M537" i="1" s="1"/>
  <c r="M539" i="1" s="1"/>
  <c r="M541" i="1" s="1"/>
  <c r="M543" i="1" s="1"/>
  <c r="M545" i="1" s="1"/>
  <c r="M547" i="1" s="1"/>
  <c r="M549" i="1" s="1"/>
  <c r="M551" i="1" s="1"/>
  <c r="M553" i="1" s="1"/>
  <c r="M555" i="1" s="1"/>
  <c r="M557" i="1" s="1"/>
  <c r="M559" i="1" s="1"/>
  <c r="M561" i="1" s="1"/>
  <c r="M563" i="1" s="1"/>
  <c r="M565" i="1" s="1"/>
  <c r="M567" i="1" s="1"/>
  <c r="M569" i="1" s="1"/>
  <c r="M571" i="1" s="1"/>
  <c r="M573" i="1" s="1"/>
  <c r="M575" i="1" s="1"/>
  <c r="M577" i="1" s="1"/>
  <c r="M579" i="1" s="1"/>
  <c r="M581" i="1" s="1"/>
  <c r="M583" i="1" s="1"/>
  <c r="M585" i="1" s="1"/>
  <c r="M587" i="1" s="1"/>
  <c r="M589" i="1" s="1"/>
  <c r="M591" i="1" s="1"/>
  <c r="M593" i="1" s="1"/>
  <c r="M595" i="1" s="1"/>
  <c r="M597" i="1" s="1"/>
  <c r="M599" i="1" s="1"/>
  <c r="M601" i="1" s="1"/>
  <c r="M603" i="1" s="1"/>
  <c r="M605" i="1" s="1"/>
  <c r="M607" i="1" s="1"/>
  <c r="M609" i="1" s="1"/>
  <c r="M611" i="1" s="1"/>
  <c r="M613" i="1" s="1"/>
  <c r="M615" i="1" s="1"/>
  <c r="M617" i="1" s="1"/>
  <c r="M619" i="1" s="1"/>
  <c r="M621" i="1" s="1"/>
  <c r="M623" i="1" s="1"/>
  <c r="M625" i="1" s="1"/>
  <c r="M627" i="1" s="1"/>
  <c r="M629" i="1" s="1"/>
  <c r="M631" i="1" s="1"/>
  <c r="M633" i="1" s="1"/>
  <c r="M635" i="1" s="1"/>
  <c r="M637" i="1" s="1"/>
  <c r="M639" i="1" s="1"/>
  <c r="M641" i="1" s="1"/>
  <c r="M643" i="1" s="1"/>
  <c r="M645" i="1" s="1"/>
  <c r="M647" i="1" s="1"/>
  <c r="M649" i="1" s="1"/>
  <c r="M651" i="1" s="1"/>
  <c r="M653" i="1" s="1"/>
  <c r="M655" i="1" s="1"/>
  <c r="M657" i="1" s="1"/>
  <c r="M659" i="1" s="1"/>
  <c r="M661" i="1" s="1"/>
  <c r="M663" i="1" s="1"/>
  <c r="M665" i="1" s="1"/>
  <c r="M667" i="1" s="1"/>
  <c r="M669" i="1" s="1"/>
  <c r="M671" i="1" s="1"/>
  <c r="M673" i="1" s="1"/>
  <c r="M675" i="1" s="1"/>
  <c r="M677" i="1" s="1"/>
  <c r="M679" i="1" s="1"/>
  <c r="M681" i="1" s="1"/>
  <c r="M683" i="1" s="1"/>
  <c r="M685" i="1" s="1"/>
  <c r="M687" i="1" s="1"/>
  <c r="M689" i="1" s="1"/>
  <c r="M691" i="1" s="1"/>
  <c r="M693" i="1" s="1"/>
  <c r="M695" i="1" s="1"/>
  <c r="M697" i="1" s="1"/>
  <c r="M699" i="1" s="1"/>
  <c r="M701" i="1" s="1"/>
  <c r="M703" i="1" s="1"/>
  <c r="M705" i="1" s="1"/>
  <c r="M707" i="1" s="1"/>
  <c r="M709" i="1" s="1"/>
  <c r="M711" i="1" s="1"/>
  <c r="M713" i="1" s="1"/>
  <c r="M715" i="1" s="1"/>
  <c r="M717" i="1" s="1"/>
  <c r="M719" i="1" s="1"/>
  <c r="M721" i="1" s="1"/>
  <c r="M723" i="1" s="1"/>
  <c r="M725" i="1" s="1"/>
  <c r="M727" i="1" s="1"/>
  <c r="M729" i="1" s="1"/>
  <c r="M731" i="1" s="1"/>
  <c r="M733" i="1" s="1"/>
  <c r="M735" i="1" s="1"/>
  <c r="M737" i="1" s="1"/>
  <c r="M739" i="1" s="1"/>
  <c r="M741" i="1" s="1"/>
  <c r="M743" i="1" s="1"/>
  <c r="M745" i="1" s="1"/>
  <c r="M747" i="1" s="1"/>
  <c r="M749" i="1" s="1"/>
  <c r="M751" i="1" s="1"/>
  <c r="M753" i="1" s="1"/>
  <c r="M755" i="1" s="1"/>
  <c r="M757" i="1" s="1"/>
  <c r="M759" i="1" s="1"/>
  <c r="M761" i="1" s="1"/>
  <c r="M763" i="1" s="1"/>
  <c r="M765" i="1" s="1"/>
  <c r="M767" i="1" s="1"/>
  <c r="M769" i="1" s="1"/>
  <c r="M771" i="1" s="1"/>
  <c r="M773" i="1" s="1"/>
  <c r="M775" i="1" s="1"/>
  <c r="M777" i="1" s="1"/>
  <c r="M779" i="1" s="1"/>
  <c r="M781" i="1" s="1"/>
  <c r="M783" i="1" s="1"/>
  <c r="M785" i="1" s="1"/>
  <c r="M787" i="1" s="1"/>
  <c r="M789" i="1" s="1"/>
  <c r="M791" i="1" s="1"/>
  <c r="M793" i="1" s="1"/>
  <c r="M795" i="1" s="1"/>
  <c r="M797" i="1" s="1"/>
  <c r="M799" i="1" s="1"/>
  <c r="M802" i="1" s="1"/>
  <c r="M804" i="1" s="1"/>
  <c r="M806" i="1" s="1"/>
  <c r="M808" i="1" s="1"/>
  <c r="M810" i="1" s="1"/>
  <c r="M812" i="1" s="1"/>
  <c r="M814" i="1" s="1"/>
  <c r="M816" i="1" s="1"/>
  <c r="M424" i="1"/>
  <c r="H424" i="1"/>
  <c r="H426" i="1"/>
  <c r="H428" i="1" s="1"/>
  <c r="H430" i="1" s="1"/>
  <c r="H432" i="1" s="1"/>
  <c r="H434" i="1" s="1"/>
  <c r="H436" i="1" s="1"/>
  <c r="H438" i="1" s="1"/>
  <c r="H440" i="1" s="1"/>
  <c r="H442" i="1" s="1"/>
  <c r="H444" i="1" s="1"/>
  <c r="H446" i="1" s="1"/>
  <c r="H448" i="1" s="1"/>
  <c r="H450" i="1" s="1"/>
  <c r="H452" i="1" s="1"/>
  <c r="H454" i="1" s="1"/>
  <c r="H456" i="1" s="1"/>
  <c r="H458" i="1" s="1"/>
  <c r="H460" i="1" s="1"/>
  <c r="H462" i="1" s="1"/>
  <c r="H464" i="1" s="1"/>
  <c r="H466" i="1" s="1"/>
  <c r="H468" i="1" s="1"/>
  <c r="H470" i="1" s="1"/>
  <c r="H472" i="1" s="1"/>
  <c r="H474" i="1" s="1"/>
  <c r="H476" i="1" s="1"/>
  <c r="H478" i="1" s="1"/>
  <c r="H480" i="1" s="1"/>
  <c r="H482" i="1" s="1"/>
  <c r="H484" i="1" s="1"/>
  <c r="H486" i="1" s="1"/>
  <c r="H488" i="1" s="1"/>
  <c r="H491" i="1" s="1"/>
  <c r="H493" i="1" s="1"/>
  <c r="H495" i="1" s="1"/>
  <c r="H497" i="1" s="1"/>
  <c r="H499" i="1" s="1"/>
  <c r="H501" i="1" s="1"/>
  <c r="H503" i="1" s="1"/>
  <c r="H505" i="1" s="1"/>
  <c r="H507" i="1" s="1"/>
  <c r="H509" i="1" s="1"/>
  <c r="H511" i="1" s="1"/>
  <c r="H513" i="1" s="1"/>
  <c r="H515" i="1" s="1"/>
  <c r="H517" i="1" s="1"/>
  <c r="H519" i="1" s="1"/>
  <c r="H521" i="1" s="1"/>
  <c r="H523" i="1" s="1"/>
  <c r="H525" i="1" s="1"/>
  <c r="H527" i="1" s="1"/>
  <c r="H529" i="1" s="1"/>
  <c r="H531" i="1" s="1"/>
  <c r="H533" i="1" s="1"/>
  <c r="H535" i="1" s="1"/>
  <c r="H537" i="1" s="1"/>
  <c r="H539" i="1" s="1"/>
  <c r="H541" i="1" s="1"/>
  <c r="H543" i="1" s="1"/>
  <c r="H545" i="1" s="1"/>
  <c r="H547" i="1" s="1"/>
  <c r="H549" i="1" s="1"/>
  <c r="H551" i="1" s="1"/>
  <c r="H553" i="1" s="1"/>
  <c r="H555" i="1" s="1"/>
  <c r="H557" i="1" s="1"/>
  <c r="H559" i="1" s="1"/>
  <c r="H561" i="1" s="1"/>
  <c r="H563" i="1" s="1"/>
  <c r="H565" i="1" s="1"/>
  <c r="H567" i="1" s="1"/>
  <c r="H569" i="1" s="1"/>
  <c r="H571" i="1" s="1"/>
  <c r="H573" i="1" s="1"/>
  <c r="H575" i="1" s="1"/>
  <c r="H577" i="1" s="1"/>
  <c r="H579" i="1" s="1"/>
  <c r="H581" i="1" s="1"/>
  <c r="H583" i="1" s="1"/>
  <c r="H585" i="1" s="1"/>
  <c r="H587" i="1" s="1"/>
  <c r="H589" i="1" s="1"/>
  <c r="H591" i="1" s="1"/>
  <c r="H593" i="1" s="1"/>
  <c r="H595" i="1" s="1"/>
  <c r="H597" i="1" s="1"/>
  <c r="H599" i="1" s="1"/>
  <c r="H601" i="1" s="1"/>
  <c r="H603" i="1" s="1"/>
  <c r="H605" i="1" s="1"/>
  <c r="H607" i="1" s="1"/>
  <c r="H609" i="1" s="1"/>
  <c r="H611" i="1" s="1"/>
  <c r="H613" i="1" s="1"/>
  <c r="H615" i="1" s="1"/>
  <c r="H617" i="1" s="1"/>
  <c r="H619" i="1" s="1"/>
  <c r="H621" i="1" s="1"/>
  <c r="H623" i="1" s="1"/>
  <c r="H625" i="1" s="1"/>
  <c r="H627" i="1" s="1"/>
  <c r="H629" i="1" s="1"/>
  <c r="H631" i="1" s="1"/>
  <c r="H633" i="1" s="1"/>
  <c r="H635" i="1" s="1"/>
  <c r="H637" i="1" s="1"/>
  <c r="H639" i="1" s="1"/>
  <c r="H641" i="1" s="1"/>
  <c r="H643" i="1" s="1"/>
  <c r="H645" i="1" s="1"/>
  <c r="H647" i="1" s="1"/>
  <c r="H649" i="1" s="1"/>
  <c r="H651" i="1" s="1"/>
  <c r="H653" i="1" s="1"/>
  <c r="H655" i="1" s="1"/>
  <c r="H657" i="1" s="1"/>
  <c r="H659" i="1" s="1"/>
  <c r="H661" i="1" s="1"/>
  <c r="H663" i="1" s="1"/>
  <c r="H665" i="1" s="1"/>
  <c r="H667" i="1" s="1"/>
  <c r="H669" i="1" s="1"/>
  <c r="H671" i="1" s="1"/>
  <c r="H673" i="1" s="1"/>
  <c r="H675" i="1" s="1"/>
  <c r="H677" i="1" s="1"/>
  <c r="H679" i="1" s="1"/>
  <c r="H681" i="1" s="1"/>
  <c r="H683" i="1" s="1"/>
  <c r="H685" i="1" s="1"/>
  <c r="H687" i="1" s="1"/>
  <c r="H689" i="1" s="1"/>
  <c r="H691" i="1" s="1"/>
  <c r="H693" i="1" s="1"/>
  <c r="H695" i="1" s="1"/>
  <c r="H697" i="1" s="1"/>
  <c r="H699" i="1" s="1"/>
  <c r="H701" i="1" s="1"/>
  <c r="H703" i="1" s="1"/>
  <c r="H705" i="1" s="1"/>
  <c r="H707" i="1" s="1"/>
  <c r="H709" i="1" s="1"/>
  <c r="H711" i="1" s="1"/>
  <c r="H713" i="1" s="1"/>
  <c r="H715" i="1" s="1"/>
  <c r="H717" i="1" s="1"/>
  <c r="H719" i="1" s="1"/>
  <c r="H721" i="1" s="1"/>
  <c r="H723" i="1" s="1"/>
  <c r="H725" i="1" s="1"/>
  <c r="H727" i="1" s="1"/>
  <c r="H729" i="1" s="1"/>
  <c r="H731" i="1" s="1"/>
  <c r="H733" i="1" s="1"/>
  <c r="H735" i="1" s="1"/>
  <c r="H737" i="1" s="1"/>
  <c r="H739" i="1" s="1"/>
  <c r="H741" i="1" s="1"/>
  <c r="H743" i="1" s="1"/>
  <c r="H745" i="1" s="1"/>
  <c r="H747" i="1" s="1"/>
  <c r="H749" i="1" s="1"/>
  <c r="H751" i="1" s="1"/>
  <c r="H753" i="1" s="1"/>
  <c r="H755" i="1" s="1"/>
  <c r="H757" i="1" s="1"/>
  <c r="H759" i="1" s="1"/>
  <c r="H761" i="1" s="1"/>
  <c r="H763" i="1" s="1"/>
  <c r="H765" i="1" s="1"/>
  <c r="H767" i="1" s="1"/>
  <c r="H769" i="1" s="1"/>
  <c r="H771" i="1" s="1"/>
  <c r="H773" i="1" s="1"/>
  <c r="H775" i="1" s="1"/>
  <c r="H777" i="1" s="1"/>
  <c r="H779" i="1" s="1"/>
  <c r="H781" i="1" s="1"/>
  <c r="H783" i="1" s="1"/>
  <c r="H785" i="1" s="1"/>
  <c r="H787" i="1" s="1"/>
  <c r="H789" i="1" s="1"/>
  <c r="H791" i="1" s="1"/>
  <c r="H793" i="1" s="1"/>
  <c r="H795" i="1" s="1"/>
  <c r="H797" i="1" s="1"/>
  <c r="H799" i="1" s="1"/>
  <c r="H802" i="1" s="1"/>
  <c r="H804" i="1" s="1"/>
  <c r="H806" i="1" s="1"/>
  <c r="H808" i="1" s="1"/>
  <c r="H810" i="1" s="1"/>
  <c r="H812" i="1" s="1"/>
  <c r="H814" i="1" s="1"/>
  <c r="H816" i="1" s="1"/>
  <c r="H818" i="1" s="1"/>
  <c r="H820" i="1" s="1"/>
  <c r="H822" i="1" s="1"/>
  <c r="H824" i="1" s="1"/>
  <c r="H826" i="1" s="1"/>
  <c r="H828" i="1" s="1"/>
  <c r="H830" i="1" s="1"/>
  <c r="H832" i="1" s="1"/>
  <c r="H834" i="1" s="1"/>
  <c r="H836" i="1" s="1"/>
  <c r="H838" i="1" s="1"/>
  <c r="H849" i="1" s="1"/>
  <c r="H851" i="1" s="1"/>
  <c r="H853" i="1" s="1"/>
  <c r="H855" i="1" s="1"/>
  <c r="H857" i="1" s="1"/>
  <c r="H859" i="1" s="1"/>
  <c r="H861" i="1" s="1"/>
  <c r="H863" i="1" s="1"/>
  <c r="H865" i="1" s="1"/>
  <c r="H867" i="1" s="1"/>
  <c r="H869" i="1" s="1"/>
  <c r="H871" i="1" s="1"/>
  <c r="H873" i="1" s="1"/>
  <c r="H875" i="1" s="1"/>
  <c r="H877" i="1" s="1"/>
  <c r="H879" i="1" s="1"/>
  <c r="H881" i="1" s="1"/>
  <c r="H883" i="1" s="1"/>
  <c r="H885" i="1" s="1"/>
  <c r="H887" i="1" s="1"/>
  <c r="H889" i="1" s="1"/>
  <c r="H891" i="1" s="1"/>
  <c r="H893" i="1" s="1"/>
  <c r="H895" i="1" s="1"/>
  <c r="H897" i="1" s="1"/>
  <c r="H899" i="1" s="1"/>
  <c r="H901" i="1" s="1"/>
  <c r="H903" i="1" s="1"/>
  <c r="H905" i="1" s="1"/>
  <c r="H907" i="1" s="1"/>
  <c r="H909" i="1" s="1"/>
  <c r="H911" i="1" s="1"/>
  <c r="H913" i="1" s="1"/>
  <c r="H915" i="1" s="1"/>
  <c r="H917" i="1" s="1"/>
  <c r="H919" i="1" s="1"/>
  <c r="H921" i="1" s="1"/>
  <c r="H923" i="1" s="1"/>
  <c r="H925" i="1" s="1"/>
  <c r="H927" i="1" s="1"/>
  <c r="H929" i="1" s="1"/>
  <c r="H931" i="1" s="1"/>
  <c r="H933" i="1" s="1"/>
  <c r="H935" i="1" s="1"/>
  <c r="H937" i="1" s="1"/>
  <c r="B12" i="1"/>
  <c r="AZ10" i="1"/>
  <c r="T388" i="2"/>
  <c r="T384" i="2"/>
  <c r="T390" i="2" s="1"/>
  <c r="T392" i="2" s="1"/>
  <c r="T394" i="2" s="1"/>
  <c r="T396" i="2" s="1"/>
  <c r="T398" i="2" s="1"/>
  <c r="T400" i="2" s="1"/>
  <c r="T402" i="2" s="1"/>
  <c r="T404" i="2" s="1"/>
  <c r="T406" i="2" s="1"/>
  <c r="T408" i="2" s="1"/>
  <c r="T410" i="2" s="1"/>
  <c r="T412" i="2" s="1"/>
  <c r="T414" i="2" s="1"/>
  <c r="T416" i="2" s="1"/>
  <c r="T418" i="2" s="1"/>
  <c r="T420" i="2" s="1"/>
  <c r="T422" i="2" s="1"/>
  <c r="T424" i="2" s="1"/>
  <c r="T426" i="2" s="1"/>
  <c r="T428" i="2" s="1"/>
  <c r="T430" i="2" s="1"/>
  <c r="T432" i="2" s="1"/>
  <c r="T434" i="2" s="1"/>
  <c r="T436" i="2" s="1"/>
  <c r="T438" i="2" s="1"/>
  <c r="T440" i="2" s="1"/>
  <c r="T442" i="2" s="1"/>
  <c r="T444" i="2" s="1"/>
  <c r="T446" i="2" s="1"/>
  <c r="T448" i="2" s="1"/>
  <c r="T450" i="2" s="1"/>
  <c r="T452" i="2" s="1"/>
  <c r="T454" i="2" s="1"/>
  <c r="T456" i="2" s="1"/>
  <c r="T458" i="2" s="1"/>
  <c r="T460" i="2" s="1"/>
  <c r="T462" i="2" s="1"/>
  <c r="T464" i="2" s="1"/>
  <c r="T466" i="2" s="1"/>
  <c r="T468" i="2" s="1"/>
  <c r="T470" i="2" s="1"/>
  <c r="T472" i="2" s="1"/>
  <c r="T474" i="2" s="1"/>
  <c r="T476" i="2" s="1"/>
  <c r="T478" i="2" s="1"/>
  <c r="T480" i="2" s="1"/>
  <c r="T482" i="2" s="1"/>
  <c r="T484" i="2" s="1"/>
  <c r="T486" i="2" s="1"/>
  <c r="T488" i="2" s="1"/>
  <c r="T490" i="2" s="1"/>
  <c r="T492" i="2" s="1"/>
  <c r="T494" i="2" s="1"/>
  <c r="T496" i="2" s="1"/>
  <c r="T498" i="2" s="1"/>
  <c r="T500" i="2" s="1"/>
  <c r="T502" i="2" s="1"/>
  <c r="T504" i="2" s="1"/>
  <c r="T506" i="2" s="1"/>
  <c r="T508" i="2" s="1"/>
  <c r="T510" i="2" s="1"/>
  <c r="T512" i="2" s="1"/>
  <c r="T514" i="2" s="1"/>
  <c r="T516" i="2" s="1"/>
  <c r="T518" i="2" s="1"/>
  <c r="T520" i="2" s="1"/>
  <c r="T522" i="2" s="1"/>
  <c r="T524" i="2" s="1"/>
  <c r="T526" i="2" s="1"/>
  <c r="T528" i="2" s="1"/>
  <c r="T530" i="2" s="1"/>
  <c r="T532" i="2" s="1"/>
  <c r="T534" i="2" s="1"/>
  <c r="T536" i="2" s="1"/>
  <c r="T538" i="2" s="1"/>
  <c r="T540" i="2" s="1"/>
  <c r="T542" i="2" s="1"/>
  <c r="T544" i="2" s="1"/>
  <c r="T546" i="2" s="1"/>
  <c r="T548" i="2" s="1"/>
  <c r="T550" i="2" s="1"/>
  <c r="T552" i="2" s="1"/>
  <c r="T554" i="2" s="1"/>
  <c r="T556" i="2" s="1"/>
  <c r="T558" i="2" s="1"/>
  <c r="T560" i="2" s="1"/>
  <c r="T562" i="2" s="1"/>
  <c r="T564" i="2" s="1"/>
  <c r="T566" i="2" s="1"/>
  <c r="T568" i="2" s="1"/>
  <c r="T570" i="2" s="1"/>
  <c r="T572" i="2" s="1"/>
  <c r="T574" i="2" s="1"/>
  <c r="T576" i="2" s="1"/>
  <c r="T578" i="2" s="1"/>
  <c r="T580" i="2" s="1"/>
  <c r="T582" i="2" s="1"/>
  <c r="T584" i="2" s="1"/>
  <c r="T586" i="2" s="1"/>
  <c r="T588" i="2" s="1"/>
  <c r="T590" i="2" s="1"/>
  <c r="T592" i="2" s="1"/>
  <c r="T594" i="2" s="1"/>
  <c r="T596" i="2" s="1"/>
  <c r="T598" i="2" s="1"/>
  <c r="T600" i="2" s="1"/>
  <c r="T602" i="2" s="1"/>
  <c r="T604" i="2" s="1"/>
  <c r="T606" i="2" s="1"/>
  <c r="T608" i="2" s="1"/>
  <c r="T610" i="2" s="1"/>
  <c r="T612" i="2" s="1"/>
  <c r="T614" i="2" s="1"/>
  <c r="T616" i="2" s="1"/>
  <c r="T618" i="2" s="1"/>
  <c r="T620" i="2" s="1"/>
  <c r="T622" i="2" s="1"/>
  <c r="T624" i="2" s="1"/>
  <c r="T626" i="2" s="1"/>
  <c r="T628" i="2" s="1"/>
  <c r="T630" i="2" s="1"/>
  <c r="T632" i="2" s="1"/>
  <c r="T634" i="2" s="1"/>
  <c r="T636" i="2" s="1"/>
  <c r="T638" i="2" s="1"/>
  <c r="T640" i="2" s="1"/>
  <c r="T642" i="2" s="1"/>
  <c r="T644" i="2" s="1"/>
  <c r="T646" i="2" s="1"/>
  <c r="T648" i="2" s="1"/>
  <c r="T650" i="2" s="1"/>
  <c r="T652" i="2" s="1"/>
  <c r="T654" i="2" s="1"/>
  <c r="T656" i="2" s="1"/>
  <c r="T658" i="2" s="1"/>
  <c r="T660" i="2" s="1"/>
  <c r="T662" i="2" s="1"/>
  <c r="T664" i="2" s="1"/>
  <c r="T666" i="2" s="1"/>
  <c r="T668" i="2" s="1"/>
  <c r="T670" i="2" s="1"/>
  <c r="T672" i="2" s="1"/>
  <c r="T674" i="2" s="1"/>
  <c r="T676" i="2" s="1"/>
  <c r="T678" i="2" s="1"/>
  <c r="T680" i="2" s="1"/>
  <c r="T682" i="2" s="1"/>
  <c r="T684" i="2" s="1"/>
  <c r="T686" i="2" s="1"/>
  <c r="T688" i="2" s="1"/>
  <c r="T690" i="2" s="1"/>
  <c r="T692" i="2" s="1"/>
  <c r="T694" i="2" s="1"/>
  <c r="T696" i="2" s="1"/>
  <c r="T698" i="2" s="1"/>
  <c r="T700" i="2" s="1"/>
  <c r="T702" i="2" s="1"/>
  <c r="T704" i="2" s="1"/>
  <c r="T706" i="2" s="1"/>
  <c r="T708" i="2" s="1"/>
  <c r="T710" i="2" s="1"/>
  <c r="T712" i="2" s="1"/>
  <c r="T714" i="2" s="1"/>
  <c r="T716" i="2" s="1"/>
  <c r="T718" i="2" s="1"/>
  <c r="T720" i="2" s="1"/>
  <c r="T722" i="2" s="1"/>
  <c r="T724" i="2" s="1"/>
  <c r="T726" i="2" s="1"/>
  <c r="T728" i="2" s="1"/>
  <c r="T730" i="2" s="1"/>
  <c r="T732" i="2" s="1"/>
  <c r="T734" i="2" s="1"/>
  <c r="T736" i="2" s="1"/>
  <c r="T738" i="2" s="1"/>
  <c r="T740" i="2" s="1"/>
  <c r="T742" i="2" s="1"/>
  <c r="T744" i="2" s="1"/>
  <c r="T746" i="2" s="1"/>
  <c r="T748" i="2" s="1"/>
  <c r="T750" i="2" s="1"/>
  <c r="T752" i="2" s="1"/>
  <c r="T754" i="2" s="1"/>
  <c r="T756" i="2" s="1"/>
  <c r="T758" i="2" s="1"/>
  <c r="T760" i="2" s="1"/>
  <c r="T762" i="2" s="1"/>
  <c r="T764" i="2" s="1"/>
  <c r="T766" i="2" s="1"/>
  <c r="T768" i="2" s="1"/>
  <c r="T770" i="2" s="1"/>
  <c r="T772" i="2" s="1"/>
  <c r="T774" i="2" s="1"/>
  <c r="T776" i="2" s="1"/>
  <c r="T778" i="2" s="1"/>
  <c r="T780" i="2" s="1"/>
  <c r="T782" i="2" s="1"/>
  <c r="T784" i="2" s="1"/>
  <c r="T786" i="2" s="1"/>
  <c r="T788" i="2" s="1"/>
  <c r="T790" i="2" s="1"/>
  <c r="T792" i="2" s="1"/>
  <c r="T794" i="2" s="1"/>
  <c r="T796" i="2" s="1"/>
  <c r="T798" i="2" s="1"/>
  <c r="T800" i="2" s="1"/>
  <c r="T802" i="2" s="1"/>
  <c r="T804" i="2" s="1"/>
  <c r="T806" i="2" s="1"/>
  <c r="T808" i="2" s="1"/>
  <c r="T810" i="2" s="1"/>
  <c r="T812" i="2" s="1"/>
  <c r="T814" i="2" s="1"/>
  <c r="T816" i="2" s="1"/>
  <c r="T818" i="2" s="1"/>
  <c r="T820" i="2" s="1"/>
  <c r="T822" i="2" s="1"/>
  <c r="T824" i="2" s="1"/>
  <c r="T826" i="2" s="1"/>
  <c r="T828" i="2" s="1"/>
  <c r="T830" i="2" s="1"/>
  <c r="T832" i="2" s="1"/>
  <c r="T834" i="2" s="1"/>
  <c r="T836" i="2" s="1"/>
  <c r="T838" i="2" s="1"/>
  <c r="T840" i="2" s="1"/>
  <c r="T842" i="2" s="1"/>
  <c r="T844" i="2" s="1"/>
  <c r="T846" i="2" s="1"/>
  <c r="T848" i="2" s="1"/>
  <c r="T850" i="2" s="1"/>
  <c r="T852" i="2" s="1"/>
  <c r="T854" i="2" s="1"/>
  <c r="T856" i="2" s="1"/>
  <c r="T858" i="2" s="1"/>
  <c r="T860" i="2" s="1"/>
  <c r="T862" i="2" s="1"/>
  <c r="T864" i="2" s="1"/>
  <c r="T866" i="2" s="1"/>
  <c r="T868" i="2" s="1"/>
  <c r="T870" i="2" s="1"/>
  <c r="T872" i="2" s="1"/>
  <c r="T874" i="2" s="1"/>
  <c r="T876" i="2" s="1"/>
  <c r="T878" i="2" s="1"/>
  <c r="T880" i="2" s="1"/>
  <c r="T882" i="2" s="1"/>
  <c r="T884" i="2" s="1"/>
  <c r="T886" i="2" s="1"/>
  <c r="T888" i="2" s="1"/>
  <c r="T890" i="2" s="1"/>
  <c r="T892" i="2" s="1"/>
  <c r="T894" i="2" s="1"/>
  <c r="T896" i="2" s="1"/>
  <c r="T898" i="2" s="1"/>
  <c r="T900" i="2" s="1"/>
  <c r="T902" i="2" s="1"/>
  <c r="T904" i="2" s="1"/>
  <c r="T906" i="2" s="1"/>
  <c r="T908" i="2" s="1"/>
  <c r="T910" i="2" s="1"/>
  <c r="T912" i="2" s="1"/>
  <c r="T914" i="2" s="1"/>
  <c r="T916" i="2" s="1"/>
  <c r="T918" i="2" s="1"/>
  <c r="T920" i="2" s="1"/>
  <c r="T922" i="2" s="1"/>
  <c r="T924" i="2" s="1"/>
  <c r="T926" i="2" s="1"/>
  <c r="T928" i="2" s="1"/>
  <c r="T930" i="2" s="1"/>
  <c r="T932" i="2" s="1"/>
  <c r="T934" i="2" s="1"/>
  <c r="T936" i="2" s="1"/>
  <c r="T938" i="2" s="1"/>
  <c r="T940" i="2" s="1"/>
  <c r="T942" i="2" s="1"/>
  <c r="T944" i="2" s="1"/>
  <c r="T946" i="2" s="1"/>
  <c r="T948" i="2" s="1"/>
  <c r="T950" i="2" s="1"/>
  <c r="T952" i="2" s="1"/>
  <c r="T954" i="2" s="1"/>
  <c r="T956" i="2" s="1"/>
  <c r="T958" i="2" s="1"/>
  <c r="T960" i="2" s="1"/>
  <c r="T962" i="2" s="1"/>
  <c r="T964" i="2" s="1"/>
  <c r="T966" i="2" s="1"/>
  <c r="T968" i="2" s="1"/>
  <c r="T970" i="2" s="1"/>
  <c r="T972" i="2" s="1"/>
  <c r="T974" i="2" s="1"/>
  <c r="T976" i="2" s="1"/>
  <c r="T978" i="2" s="1"/>
  <c r="T980" i="2" s="1"/>
  <c r="T982" i="2" s="1"/>
  <c r="T984" i="2" s="1"/>
  <c r="T986" i="2" s="1"/>
  <c r="T988" i="2" s="1"/>
  <c r="T990" i="2" s="1"/>
  <c r="T992" i="2" s="1"/>
  <c r="T994" i="2" s="1"/>
  <c r="T996" i="2" s="1"/>
  <c r="T998" i="2" s="1"/>
  <c r="T1000" i="2" s="1"/>
  <c r="T1002" i="2" s="1"/>
  <c r="T1004" i="2" s="1"/>
  <c r="T1006" i="2" s="1"/>
  <c r="T1008" i="2" s="1"/>
  <c r="T1010" i="2" s="1"/>
  <c r="T1012" i="2" s="1"/>
  <c r="T1014" i="2" s="1"/>
  <c r="T1016" i="2" s="1"/>
  <c r="T1018" i="2" s="1"/>
  <c r="T1020" i="2" s="1"/>
  <c r="T1022" i="2" s="1"/>
  <c r="T1024" i="2" s="1"/>
  <c r="T1026" i="2" s="1"/>
  <c r="T1028" i="2" s="1"/>
  <c r="T1030" i="2" s="1"/>
  <c r="T1032" i="2" s="1"/>
  <c r="T1034" i="2" s="1"/>
  <c r="T1036" i="2" s="1"/>
  <c r="T1038" i="2" s="1"/>
  <c r="T1040" i="2" s="1"/>
  <c r="T1042" i="2" s="1"/>
  <c r="T1044" i="2" s="1"/>
  <c r="T1046" i="2" s="1"/>
  <c r="T1048" i="2" s="1"/>
  <c r="T1050" i="2" s="1"/>
  <c r="T1052" i="2" s="1"/>
  <c r="T1054" i="2" s="1"/>
  <c r="T1056" i="2" s="1"/>
  <c r="T1058" i="2" s="1"/>
  <c r="T1060" i="2" s="1"/>
  <c r="T1062" i="2" s="1"/>
  <c r="T1064" i="2" s="1"/>
  <c r="T1066" i="2" s="1"/>
  <c r="T1068" i="2" s="1"/>
  <c r="T1070" i="2" s="1"/>
  <c r="T1072" i="2" s="1"/>
  <c r="T1074" i="2" s="1"/>
  <c r="T1076" i="2" s="1"/>
  <c r="T1078" i="2" s="1"/>
  <c r="T1080" i="2" s="1"/>
  <c r="T1082" i="2" s="1"/>
  <c r="T1084" i="2" s="1"/>
  <c r="T1086" i="2" s="1"/>
  <c r="T1088" i="2" s="1"/>
  <c r="T1090" i="2" s="1"/>
  <c r="T1092" i="2" s="1"/>
  <c r="T1094" i="2" s="1"/>
  <c r="T1096" i="2" s="1"/>
  <c r="T1098" i="2" s="1"/>
  <c r="T1100" i="2" s="1"/>
  <c r="T1102" i="2" s="1"/>
  <c r="T1104" i="2" s="1"/>
  <c r="T1106" i="2" s="1"/>
  <c r="T1108" i="2" s="1"/>
  <c r="T1110" i="2" s="1"/>
  <c r="T1112" i="2" s="1"/>
  <c r="T1114" i="2" s="1"/>
  <c r="T1116" i="2" s="1"/>
  <c r="T1118" i="2" s="1"/>
  <c r="T1120" i="2" s="1"/>
  <c r="T1122" i="2" s="1"/>
  <c r="T1124" i="2" s="1"/>
  <c r="T1126" i="2" s="1"/>
  <c r="T1128" i="2" s="1"/>
  <c r="T1130" i="2" s="1"/>
  <c r="T1132" i="2" s="1"/>
  <c r="T1134" i="2" s="1"/>
  <c r="T1136" i="2" s="1"/>
  <c r="T1138" i="2" s="1"/>
  <c r="T1140" i="2" s="1"/>
  <c r="T1142" i="2" s="1"/>
  <c r="T1144" i="2" s="1"/>
  <c r="T1146" i="2" s="1"/>
  <c r="T1148" i="2" s="1"/>
  <c r="T1150" i="2" s="1"/>
  <c r="T1152" i="2" s="1"/>
  <c r="T1154" i="2" s="1"/>
  <c r="T1156" i="2" s="1"/>
  <c r="T1158" i="2" s="1"/>
  <c r="T1160" i="2" s="1"/>
  <c r="T1162" i="2" s="1"/>
  <c r="T1164" i="2" s="1"/>
  <c r="T1166" i="2" s="1"/>
  <c r="T1168" i="2" s="1"/>
  <c r="T1170" i="2" s="1"/>
  <c r="T1172" i="2" s="1"/>
  <c r="T1174" i="2" s="1"/>
  <c r="T1176" i="2" s="1"/>
  <c r="T1178" i="2" s="1"/>
  <c r="T1180" i="2" s="1"/>
  <c r="T1182" i="2" s="1"/>
  <c r="T1184" i="2" s="1"/>
  <c r="T1186" i="2" s="1"/>
  <c r="T1188" i="2" s="1"/>
  <c r="T1190" i="2" s="1"/>
  <c r="T1192" i="2" s="1"/>
  <c r="T1194" i="2" s="1"/>
  <c r="T1196" i="2" s="1"/>
  <c r="T1198" i="2" s="1"/>
  <c r="T1200" i="2" s="1"/>
  <c r="T1202" i="2" s="1"/>
  <c r="T1204" i="2" s="1"/>
  <c r="T1206" i="2" s="1"/>
  <c r="T1208" i="2" s="1"/>
  <c r="T1210" i="2" s="1"/>
  <c r="T1212" i="2" s="1"/>
  <c r="T1214" i="2" s="1"/>
  <c r="T1216" i="2" s="1"/>
  <c r="T1218" i="2" s="1"/>
  <c r="T1220" i="2" s="1"/>
  <c r="T1222" i="2" s="1"/>
  <c r="T1224" i="2" s="1"/>
  <c r="T1226" i="2" s="1"/>
  <c r="T1228" i="2" s="1"/>
  <c r="T1230" i="2" s="1"/>
  <c r="T1232" i="2" s="1"/>
  <c r="T1234" i="2" s="1"/>
  <c r="T1236" i="2" s="1"/>
  <c r="T1238" i="2" s="1"/>
  <c r="T1240" i="2" s="1"/>
  <c r="T1242" i="2" s="1"/>
  <c r="T1244" i="2" s="1"/>
  <c r="T1246" i="2" s="1"/>
  <c r="T1248" i="2" s="1"/>
  <c r="T1250" i="2" s="1"/>
  <c r="T1252" i="2" s="1"/>
  <c r="T1254" i="2" s="1"/>
  <c r="T1256" i="2" s="1"/>
  <c r="T1258" i="2" s="1"/>
  <c r="T1260" i="2" s="1"/>
  <c r="T1262" i="2" s="1"/>
  <c r="T1264" i="2" s="1"/>
  <c r="T1266" i="2" s="1"/>
  <c r="T1268" i="2" s="1"/>
  <c r="T1270" i="2" s="1"/>
  <c r="T1272" i="2" s="1"/>
  <c r="T1274" i="2" s="1"/>
  <c r="T1276" i="2" s="1"/>
  <c r="T1278" i="2" s="1"/>
  <c r="T1280" i="2" s="1"/>
  <c r="T1282" i="2" s="1"/>
  <c r="T1284" i="2" s="1"/>
  <c r="T1286" i="2" s="1"/>
  <c r="T1288" i="2" s="1"/>
  <c r="T1290" i="2" s="1"/>
  <c r="T1292" i="2" s="1"/>
  <c r="T1294" i="2" s="1"/>
  <c r="T1296" i="2" s="1"/>
  <c r="T1298" i="2" s="1"/>
  <c r="T1300" i="2" s="1"/>
  <c r="T1302" i="2" s="1"/>
  <c r="T1304" i="2" s="1"/>
  <c r="T1306" i="2" s="1"/>
  <c r="T1308" i="2" s="1"/>
  <c r="T1310" i="2" s="1"/>
  <c r="T1312" i="2" s="1"/>
  <c r="T1314" i="2" s="1"/>
  <c r="T1316" i="2" s="1"/>
  <c r="T1318" i="2" s="1"/>
  <c r="T1320" i="2" s="1"/>
  <c r="T1322" i="2" s="1"/>
  <c r="T1324" i="2" s="1"/>
  <c r="T1326" i="2" s="1"/>
  <c r="T1328" i="2" s="1"/>
  <c r="T1330" i="2" s="1"/>
  <c r="T1332" i="2" s="1"/>
  <c r="T1334" i="2" s="1"/>
  <c r="T1336" i="2" s="1"/>
  <c r="T1338" i="2" s="1"/>
  <c r="T1340" i="2" s="1"/>
  <c r="T1342" i="2" s="1"/>
  <c r="T1344" i="2" s="1"/>
  <c r="T1346" i="2" s="1"/>
  <c r="T1348" i="2" s="1"/>
  <c r="T1350" i="2" s="1"/>
  <c r="T1352" i="2" s="1"/>
  <c r="T1354" i="2" s="1"/>
  <c r="T1356" i="2" s="1"/>
  <c r="T1358" i="2" s="1"/>
  <c r="T1360" i="2" s="1"/>
  <c r="T1362" i="2" s="1"/>
  <c r="T1364" i="2" s="1"/>
  <c r="T1366" i="2" s="1"/>
  <c r="T1368" i="2" s="1"/>
  <c r="T1370" i="2" s="1"/>
  <c r="T1372" i="2" s="1"/>
  <c r="T1374" i="2" s="1"/>
  <c r="T1376" i="2" s="1"/>
  <c r="T1378" i="2" s="1"/>
  <c r="T1380" i="2" s="1"/>
  <c r="T1382" i="2" s="1"/>
  <c r="T1384" i="2" s="1"/>
  <c r="T1386" i="2" s="1"/>
  <c r="T1388" i="2" s="1"/>
  <c r="T1390" i="2" s="1"/>
  <c r="T1392" i="2" s="1"/>
  <c r="T1394" i="2" s="1"/>
  <c r="T1396" i="2" s="1"/>
  <c r="T1398" i="2" s="1"/>
  <c r="T1400" i="2" s="1"/>
  <c r="T1402" i="2" s="1"/>
  <c r="T1404" i="2" s="1"/>
  <c r="T1406" i="2" s="1"/>
  <c r="T1408" i="2" s="1"/>
  <c r="T1410" i="2" s="1"/>
  <c r="T1412" i="2" s="1"/>
  <c r="T1414" i="2" s="1"/>
  <c r="T1416" i="2" s="1"/>
  <c r="T1418" i="2" s="1"/>
  <c r="T1420" i="2" s="1"/>
  <c r="T1422" i="2" s="1"/>
  <c r="T1424" i="2" s="1"/>
  <c r="T1426" i="2" s="1"/>
  <c r="T1428" i="2" s="1"/>
  <c r="T1430" i="2" s="1"/>
  <c r="T1432" i="2" s="1"/>
  <c r="T1434" i="2" s="1"/>
  <c r="T1436" i="2" s="1"/>
  <c r="T1438" i="2" s="1"/>
  <c r="T1440" i="2" s="1"/>
  <c r="T1442" i="2" s="1"/>
  <c r="T1444" i="2" s="1"/>
  <c r="T1446" i="2" s="1"/>
  <c r="T1448" i="2" s="1"/>
  <c r="T1450" i="2" s="1"/>
  <c r="T1452" i="2" s="1"/>
  <c r="T1454" i="2" s="1"/>
  <c r="T1456" i="2" s="1"/>
  <c r="T1458" i="2" s="1"/>
  <c r="T1460" i="2" s="1"/>
  <c r="T1462" i="2" s="1"/>
  <c r="T1464" i="2" s="1"/>
  <c r="T1466" i="2" s="1"/>
  <c r="T1468" i="2" s="1"/>
  <c r="T1470" i="2" s="1"/>
  <c r="T1472" i="2" s="1"/>
  <c r="T1474" i="2" s="1"/>
  <c r="T1476" i="2" s="1"/>
  <c r="T1478" i="2" s="1"/>
  <c r="T1480" i="2" s="1"/>
  <c r="T1482" i="2" s="1"/>
  <c r="T1484" i="2" s="1"/>
  <c r="T1486" i="2" s="1"/>
  <c r="T1488" i="2" s="1"/>
  <c r="T1490" i="2" s="1"/>
  <c r="T1492" i="2" s="1"/>
  <c r="T1494" i="2" s="1"/>
  <c r="T1496" i="2" s="1"/>
  <c r="T1498" i="2" s="1"/>
  <c r="T1500" i="2" s="1"/>
  <c r="T1502" i="2" s="1"/>
  <c r="T1504" i="2" s="1"/>
  <c r="T1506" i="2" s="1"/>
  <c r="T1508" i="2" s="1"/>
  <c r="T1510" i="2" s="1"/>
  <c r="T1512" i="2" s="1"/>
  <c r="T1514" i="2" s="1"/>
  <c r="T1516" i="2" s="1"/>
  <c r="T1518" i="2" s="1"/>
  <c r="T1520" i="2" s="1"/>
  <c r="T1522" i="2" s="1"/>
  <c r="T1524" i="2" s="1"/>
  <c r="T1526" i="2" s="1"/>
  <c r="T1528" i="2" s="1"/>
  <c r="T1530" i="2" s="1"/>
  <c r="T1532" i="2" s="1"/>
  <c r="T1534" i="2" s="1"/>
  <c r="T1536" i="2" s="1"/>
  <c r="T1538" i="2" s="1"/>
  <c r="T1540" i="2" s="1"/>
  <c r="T1542" i="2" s="1"/>
  <c r="T1544" i="2" s="1"/>
  <c r="T1546" i="2" s="1"/>
  <c r="T1548" i="2" s="1"/>
  <c r="T1550" i="2" s="1"/>
  <c r="T1552" i="2" s="1"/>
  <c r="T1554" i="2" s="1"/>
  <c r="T1556" i="2" s="1"/>
  <c r="T1558" i="2" s="1"/>
  <c r="T1560" i="2" s="1"/>
  <c r="T1562" i="2" s="1"/>
  <c r="T1564" i="2" s="1"/>
  <c r="T1566" i="2" s="1"/>
  <c r="T1568" i="2" s="1"/>
  <c r="T1570" i="2" s="1"/>
  <c r="T1572" i="2" s="1"/>
  <c r="T1574" i="2" s="1"/>
  <c r="T1576" i="2" s="1"/>
  <c r="T1578" i="2" s="1"/>
  <c r="T1580" i="2" s="1"/>
  <c r="T1582" i="2" s="1"/>
  <c r="T1584" i="2" s="1"/>
  <c r="T1586" i="2" s="1"/>
  <c r="T1588" i="2" s="1"/>
  <c r="T1590" i="2" s="1"/>
  <c r="T1592" i="2" s="1"/>
  <c r="T1594" i="2" s="1"/>
  <c r="T1596" i="2" s="1"/>
  <c r="T1598" i="2" s="1"/>
  <c r="T1600" i="2" s="1"/>
  <c r="T1602" i="2" s="1"/>
  <c r="T1604" i="2" s="1"/>
  <c r="T1606" i="2" s="1"/>
  <c r="T1608" i="2" s="1"/>
  <c r="T1610" i="2" s="1"/>
  <c r="T1612" i="2" s="1"/>
  <c r="T1614" i="2" s="1"/>
  <c r="T1616" i="2" s="1"/>
  <c r="T1618" i="2" s="1"/>
  <c r="T1620" i="2" s="1"/>
  <c r="T1622" i="2" s="1"/>
  <c r="T1624" i="2" s="1"/>
  <c r="T1626" i="2" s="1"/>
  <c r="T1628" i="2" s="1"/>
  <c r="T1630" i="2" s="1"/>
  <c r="T1632" i="2" s="1"/>
  <c r="T1634" i="2" s="1"/>
  <c r="T1636" i="2" s="1"/>
  <c r="T1638" i="2" s="1"/>
  <c r="T1640" i="2" s="1"/>
  <c r="T1642" i="2" s="1"/>
  <c r="T1644" i="2" s="1"/>
  <c r="T1646" i="2" s="1"/>
  <c r="T1648" i="2" s="1"/>
  <c r="T1650" i="2" s="1"/>
  <c r="T1652" i="2" s="1"/>
  <c r="T1654" i="2" s="1"/>
  <c r="T1656" i="2" s="1"/>
  <c r="T1658" i="2" s="1"/>
  <c r="T1660" i="2" s="1"/>
  <c r="T1662" i="2" s="1"/>
  <c r="T1664" i="2" s="1"/>
  <c r="T1666" i="2" s="1"/>
  <c r="T1668" i="2" s="1"/>
  <c r="T1670" i="2" s="1"/>
  <c r="T1672" i="2" s="1"/>
  <c r="T1674" i="2" s="1"/>
  <c r="T1676" i="2" s="1"/>
  <c r="T1678" i="2" s="1"/>
  <c r="T1680" i="2" s="1"/>
  <c r="T1682" i="2" s="1"/>
  <c r="T1684" i="2" s="1"/>
  <c r="T1686" i="2" s="1"/>
  <c r="T1688" i="2" s="1"/>
  <c r="T1690" i="2" s="1"/>
  <c r="T1692" i="2" s="1"/>
  <c r="T1694" i="2" s="1"/>
  <c r="T1696" i="2" s="1"/>
  <c r="T1698" i="2" s="1"/>
  <c r="T1700" i="2" s="1"/>
  <c r="T1702" i="2" s="1"/>
  <c r="T1704" i="2" s="1"/>
  <c r="T1706" i="2" s="1"/>
  <c r="T1708" i="2" s="1"/>
  <c r="T1710" i="2" s="1"/>
  <c r="T1712" i="2" s="1"/>
  <c r="T1714" i="2" s="1"/>
  <c r="T1716" i="2" s="1"/>
  <c r="T1718" i="2" s="1"/>
  <c r="T1720" i="2" s="1"/>
  <c r="T1722" i="2" s="1"/>
  <c r="T1724" i="2" s="1"/>
  <c r="T1726" i="2" s="1"/>
  <c r="T1728" i="2" s="1"/>
  <c r="T1730" i="2" s="1"/>
  <c r="T1732" i="2" s="1"/>
  <c r="T1734" i="2" s="1"/>
  <c r="T1736" i="2" s="1"/>
  <c r="T1738" i="2" s="1"/>
  <c r="T1740" i="2" s="1"/>
  <c r="T1742" i="2" s="1"/>
  <c r="T1744" i="2" s="1"/>
  <c r="T1746" i="2" s="1"/>
  <c r="T1748" i="2" s="1"/>
  <c r="T1750" i="2" s="1"/>
  <c r="T1752" i="2" s="1"/>
  <c r="T1754" i="2" s="1"/>
  <c r="T1756" i="2" s="1"/>
  <c r="T1758" i="2" s="1"/>
  <c r="T1760" i="2" s="1"/>
  <c r="T1762" i="2" s="1"/>
  <c r="T1764" i="2" s="1"/>
  <c r="T1766" i="2" s="1"/>
  <c r="T1768" i="2" s="1"/>
  <c r="T1770" i="2" s="1"/>
  <c r="T1772" i="2" s="1"/>
  <c r="T1774" i="2" s="1"/>
  <c r="T1776" i="2" s="1"/>
  <c r="T1778" i="2" s="1"/>
  <c r="T1780" i="2" s="1"/>
  <c r="T1782" i="2" s="1"/>
  <c r="T1784" i="2" s="1"/>
  <c r="T1786" i="2" s="1"/>
  <c r="T1788" i="2" s="1"/>
  <c r="T1790" i="2" s="1"/>
  <c r="T1792" i="2" s="1"/>
  <c r="T1794" i="2" s="1"/>
  <c r="T1796" i="2" s="1"/>
  <c r="T1798" i="2" s="1"/>
  <c r="T1800" i="2" s="1"/>
  <c r="T1802" i="2" s="1"/>
  <c r="T1804" i="2" s="1"/>
  <c r="T1806" i="2" s="1"/>
  <c r="T1808" i="2" s="1"/>
  <c r="T1810" i="2" s="1"/>
  <c r="T1812" i="2" s="1"/>
  <c r="T1814" i="2" s="1"/>
  <c r="T1816" i="2" s="1"/>
  <c r="T1818" i="2" s="1"/>
  <c r="T1820" i="2" s="1"/>
  <c r="T1822" i="2" s="1"/>
  <c r="T1824" i="2" s="1"/>
  <c r="T1826" i="2" s="1"/>
  <c r="T1828" i="2" s="1"/>
  <c r="T1830" i="2" s="1"/>
  <c r="T1832" i="2" s="1"/>
  <c r="T1834" i="2" s="1"/>
  <c r="T1836" i="2" s="1"/>
  <c r="T1838" i="2" s="1"/>
  <c r="T1840" i="2" s="1"/>
  <c r="T1842" i="2" s="1"/>
  <c r="T1844" i="2" s="1"/>
  <c r="T1846" i="2" s="1"/>
  <c r="T1848" i="2" s="1"/>
  <c r="T1850" i="2" s="1"/>
  <c r="T1852" i="2" s="1"/>
  <c r="T1854" i="2" s="1"/>
  <c r="T1856" i="2" s="1"/>
  <c r="T1858" i="2" s="1"/>
  <c r="T1860" i="2" s="1"/>
  <c r="T1862" i="2" s="1"/>
  <c r="T1864" i="2" s="1"/>
  <c r="T1866" i="2" s="1"/>
  <c r="T1868" i="2" s="1"/>
  <c r="T1870" i="2" s="1"/>
  <c r="T1872" i="2" s="1"/>
  <c r="T1874" i="2" s="1"/>
  <c r="T1876" i="2" s="1"/>
  <c r="T1878" i="2" s="1"/>
  <c r="T1880" i="2" s="1"/>
  <c r="T1882" i="2" s="1"/>
  <c r="T1884" i="2" s="1"/>
  <c r="T1886" i="2" s="1"/>
  <c r="T1888" i="2" s="1"/>
  <c r="T1890" i="2" s="1"/>
  <c r="T1892" i="2" s="1"/>
  <c r="T1894" i="2" s="1"/>
  <c r="T1896" i="2" s="1"/>
  <c r="T1898" i="2" s="1"/>
  <c r="T1900" i="2" s="1"/>
  <c r="T1902" i="2" s="1"/>
  <c r="T1904" i="2" s="1"/>
  <c r="T1906" i="2" s="1"/>
  <c r="T1908" i="2" s="1"/>
  <c r="T1910" i="2" s="1"/>
  <c r="T1912" i="2" s="1"/>
  <c r="T1914" i="2" s="1"/>
  <c r="T1916" i="2" s="1"/>
  <c r="T1918" i="2" s="1"/>
  <c r="T1920" i="2" s="1"/>
  <c r="T1922" i="2" s="1"/>
  <c r="T1924" i="2" s="1"/>
  <c r="T1926" i="2" s="1"/>
  <c r="T1928" i="2" s="1"/>
  <c r="T1930" i="2" s="1"/>
  <c r="T1932" i="2" s="1"/>
  <c r="T1934" i="2" s="1"/>
  <c r="T1936" i="2" s="1"/>
  <c r="T1938" i="2" s="1"/>
  <c r="T1940" i="2" s="1"/>
  <c r="T1942" i="2" s="1"/>
  <c r="T1944" i="2" s="1"/>
  <c r="T1946" i="2" s="1"/>
  <c r="T1948" i="2" s="1"/>
  <c r="T1950" i="2" s="1"/>
  <c r="T1952" i="2" s="1"/>
  <c r="T1954" i="2" s="1"/>
  <c r="T1956" i="2" s="1"/>
  <c r="T1958" i="2" s="1"/>
  <c r="T1960" i="2" s="1"/>
  <c r="T1962" i="2" s="1"/>
  <c r="T1964" i="2" s="1"/>
  <c r="T1966" i="2" s="1"/>
  <c r="T1968" i="2" s="1"/>
  <c r="T1970" i="2" s="1"/>
  <c r="T1972" i="2" s="1"/>
  <c r="T1974" i="2" s="1"/>
  <c r="T1976" i="2" s="1"/>
  <c r="T1978" i="2" s="1"/>
  <c r="T1980" i="2" s="1"/>
  <c r="T1982" i="2" s="1"/>
  <c r="T1984" i="2" s="1"/>
  <c r="T1986" i="2" s="1"/>
  <c r="T1988" i="2" s="1"/>
  <c r="T1990" i="2" s="1"/>
  <c r="T1992" i="2" s="1"/>
  <c r="T1994" i="2" s="1"/>
  <c r="T1996" i="2" s="1"/>
  <c r="T1998" i="2" s="1"/>
  <c r="T2000" i="2" s="1"/>
  <c r="T2002" i="2" s="1"/>
  <c r="T2004" i="2" s="1"/>
  <c r="T2006" i="2" s="1"/>
  <c r="T2008" i="2" s="1"/>
  <c r="T2010" i="2" s="1"/>
  <c r="T2012" i="2" s="1"/>
  <c r="T2014" i="2" s="1"/>
  <c r="T2016" i="2" s="1"/>
  <c r="T2018" i="2" s="1"/>
  <c r="T2020" i="2" s="1"/>
  <c r="T2022" i="2" s="1"/>
  <c r="T2024" i="2" s="1"/>
  <c r="T2026" i="2" s="1"/>
  <c r="T2028" i="2" s="1"/>
  <c r="T2030" i="2" s="1"/>
  <c r="T2032" i="2" s="1"/>
  <c r="T2034" i="2" s="1"/>
  <c r="T2036" i="2" s="1"/>
  <c r="T2038" i="2" s="1"/>
  <c r="T2040" i="2" s="1"/>
  <c r="T2042" i="2" s="1"/>
  <c r="T2044" i="2" s="1"/>
  <c r="T2046" i="2" s="1"/>
  <c r="T2048" i="2" s="1"/>
  <c r="T2050" i="2" s="1"/>
  <c r="T2052" i="2" s="1"/>
  <c r="T2054" i="2" s="1"/>
  <c r="T2056" i="2" s="1"/>
  <c r="T2058" i="2" s="1"/>
  <c r="T2060" i="2" s="1"/>
  <c r="T2062" i="2" s="1"/>
  <c r="T2064" i="2" s="1"/>
  <c r="T2066" i="2" s="1"/>
  <c r="T2068" i="2" s="1"/>
  <c r="T2070" i="2" s="1"/>
  <c r="T2072" i="2" s="1"/>
  <c r="T2074" i="2" s="1"/>
  <c r="T2076" i="2" s="1"/>
  <c r="T2078" i="2" s="1"/>
  <c r="T2080" i="2" s="1"/>
  <c r="T2082" i="2" s="1"/>
  <c r="T2084" i="2" s="1"/>
  <c r="T2086" i="2" s="1"/>
  <c r="T2088" i="2" s="1"/>
  <c r="T2090" i="2" s="1"/>
  <c r="T2092" i="2" s="1"/>
  <c r="T2094" i="2" s="1"/>
  <c r="T2096" i="2" s="1"/>
  <c r="T2098" i="2" s="1"/>
  <c r="T2100" i="2" s="1"/>
  <c r="T2102" i="2" s="1"/>
  <c r="T2104" i="2" s="1"/>
  <c r="T2106" i="2" s="1"/>
  <c r="T2108" i="2" s="1"/>
  <c r="T2110" i="2" s="1"/>
  <c r="T2112" i="2" s="1"/>
  <c r="T2114" i="2" s="1"/>
  <c r="T2116" i="2" s="1"/>
  <c r="T2118" i="2" s="1"/>
  <c r="T2120" i="2" s="1"/>
  <c r="T2122" i="2" s="1"/>
  <c r="T2124" i="2" s="1"/>
  <c r="T2126" i="2" s="1"/>
  <c r="T2128" i="2" s="1"/>
  <c r="T2130" i="2" s="1"/>
  <c r="T2132" i="2" s="1"/>
  <c r="T2134" i="2" s="1"/>
  <c r="T2136" i="2" s="1"/>
  <c r="T2138" i="2" s="1"/>
  <c r="T2140" i="2" s="1"/>
  <c r="T2142" i="2" s="1"/>
  <c r="T2144" i="2" s="1"/>
  <c r="T2146" i="2" s="1"/>
  <c r="T2148" i="2" s="1"/>
  <c r="T2150" i="2" s="1"/>
  <c r="T2152" i="2" s="1"/>
  <c r="T2154" i="2" s="1"/>
  <c r="T2156" i="2" s="1"/>
  <c r="T2158" i="2" s="1"/>
  <c r="T2160" i="2" s="1"/>
  <c r="T2162" i="2" s="1"/>
  <c r="T2164" i="2" s="1"/>
  <c r="T2166" i="2" s="1"/>
  <c r="T2168" i="2" s="1"/>
  <c r="T2170" i="2" s="1"/>
  <c r="T2172" i="2" s="1"/>
  <c r="T2174" i="2" s="1"/>
  <c r="T2176" i="2" s="1"/>
  <c r="T2178" i="2" s="1"/>
  <c r="T2180" i="2" s="1"/>
  <c r="T2182" i="2" s="1"/>
  <c r="T2184" i="2" s="1"/>
  <c r="T2186" i="2" s="1"/>
  <c r="T2188" i="2" s="1"/>
  <c r="T2190" i="2" s="1"/>
  <c r="T2192" i="2" s="1"/>
  <c r="T2194" i="2" s="1"/>
  <c r="T2196" i="2" s="1"/>
  <c r="T2198" i="2" s="1"/>
  <c r="T2200" i="2" s="1"/>
  <c r="T2202" i="2" s="1"/>
  <c r="T2204" i="2" s="1"/>
  <c r="T2206" i="2" s="1"/>
  <c r="T2208" i="2" s="1"/>
  <c r="T2210" i="2" s="1"/>
  <c r="T2212" i="2" s="1"/>
  <c r="T2214" i="2" s="1"/>
  <c r="T2216" i="2" s="1"/>
  <c r="T2218" i="2" s="1"/>
  <c r="T2220" i="2" s="1"/>
  <c r="T2222" i="2" s="1"/>
  <c r="T2224" i="2" s="1"/>
  <c r="T2226" i="2" s="1"/>
  <c r="T2228" i="2" s="1"/>
  <c r="T2230" i="2" s="1"/>
  <c r="T2232" i="2" s="1"/>
  <c r="T2234" i="2" s="1"/>
  <c r="T2236" i="2" s="1"/>
  <c r="T2238" i="2" s="1"/>
  <c r="T2240" i="2" s="1"/>
  <c r="T2242" i="2" s="1"/>
  <c r="T2244" i="2" s="1"/>
  <c r="T2246" i="2" s="1"/>
  <c r="T2248" i="2" s="1"/>
  <c r="T2250" i="2" s="1"/>
  <c r="T2252" i="2" s="1"/>
  <c r="T2254" i="2" s="1"/>
  <c r="T2256" i="2" s="1"/>
  <c r="T2258" i="2" s="1"/>
  <c r="T2260" i="2" s="1"/>
  <c r="T2262" i="2" s="1"/>
  <c r="T2264" i="2" s="1"/>
  <c r="T2266" i="2" s="1"/>
  <c r="T2268" i="2" s="1"/>
  <c r="T2270" i="2" s="1"/>
  <c r="T2272" i="2" s="1"/>
  <c r="T2274" i="2" s="1"/>
  <c r="T2276" i="2" s="1"/>
  <c r="T2278" i="2" s="1"/>
  <c r="T2280" i="2" s="1"/>
  <c r="T2282" i="2" s="1"/>
  <c r="T2284" i="2" s="1"/>
  <c r="T2286" i="2" s="1"/>
  <c r="T2288" i="2" s="1"/>
  <c r="T2290" i="2" s="1"/>
  <c r="T2292" i="2" s="1"/>
  <c r="T2294" i="2" s="1"/>
  <c r="T2296" i="2" s="1"/>
  <c r="T2298" i="2" s="1"/>
  <c r="T2300" i="2" s="1"/>
  <c r="T2302" i="2" s="1"/>
  <c r="T2304" i="2" s="1"/>
  <c r="T2306" i="2" s="1"/>
  <c r="T2308" i="2" s="1"/>
  <c r="T2310" i="2" s="1"/>
  <c r="T2312" i="2" s="1"/>
  <c r="T2314" i="2" s="1"/>
  <c r="T2316" i="2" s="1"/>
  <c r="T2318" i="2" s="1"/>
  <c r="T2320" i="2" s="1"/>
  <c r="T2322" i="2" s="1"/>
  <c r="T2324" i="2" s="1"/>
  <c r="T2326" i="2" s="1"/>
  <c r="T2328" i="2" s="1"/>
  <c r="T2330" i="2" s="1"/>
  <c r="T2332" i="2" s="1"/>
  <c r="T2334" i="2" s="1"/>
  <c r="T2336" i="2" s="1"/>
  <c r="T2338" i="2" s="1"/>
  <c r="T2340" i="2" s="1"/>
  <c r="T2342" i="2" s="1"/>
  <c r="T2344" i="2" s="1"/>
  <c r="T2346" i="2" s="1"/>
  <c r="T2348" i="2" s="1"/>
  <c r="T2350" i="2" s="1"/>
  <c r="T2352" i="2" s="1"/>
  <c r="T2354" i="2" s="1"/>
  <c r="T2356" i="2" s="1"/>
  <c r="T2358" i="2" s="1"/>
  <c r="T2360" i="2" s="1"/>
  <c r="T2362" i="2" s="1"/>
  <c r="T2364" i="2" s="1"/>
  <c r="T2366" i="2" s="1"/>
  <c r="T2368" i="2" s="1"/>
  <c r="T2370" i="2" s="1"/>
  <c r="T2372" i="2" s="1"/>
  <c r="T2374" i="2" s="1"/>
  <c r="T2376" i="2" s="1"/>
  <c r="T2378" i="2" s="1"/>
  <c r="T2380" i="2" s="1"/>
  <c r="T2382" i="2" s="1"/>
  <c r="T2384" i="2" s="1"/>
  <c r="T2386" i="2" s="1"/>
  <c r="T2388" i="2" s="1"/>
  <c r="T2390" i="2" s="1"/>
  <c r="T2392" i="2" s="1"/>
  <c r="T2394" i="2" s="1"/>
  <c r="T2396" i="2" s="1"/>
  <c r="T2398" i="2" s="1"/>
  <c r="T2400" i="2" s="1"/>
  <c r="T2402" i="2" s="1"/>
  <c r="T2404" i="2" s="1"/>
  <c r="T2406" i="2" s="1"/>
  <c r="T2408" i="2" s="1"/>
  <c r="T2410" i="2" s="1"/>
  <c r="T2412" i="2" s="1"/>
  <c r="T2414" i="2" s="1"/>
  <c r="T2416" i="2" s="1"/>
  <c r="T2418" i="2" s="1"/>
  <c r="T2420" i="2" s="1"/>
  <c r="T2422" i="2" s="1"/>
  <c r="T2424" i="2" s="1"/>
  <c r="T2426" i="2" s="1"/>
  <c r="T2428" i="2" s="1"/>
  <c r="T2430" i="2" s="1"/>
  <c r="T2432" i="2" s="1"/>
  <c r="T2434" i="2" s="1"/>
  <c r="T2436" i="2" s="1"/>
  <c r="B960" i="1"/>
  <c r="G424" i="1"/>
  <c r="G426" i="1"/>
  <c r="G428" i="1" s="1"/>
  <c r="G430" i="1" s="1"/>
  <c r="G432" i="1" s="1"/>
  <c r="G434" i="1" s="1"/>
  <c r="G436" i="1" s="1"/>
  <c r="G438" i="1" s="1"/>
  <c r="G440" i="1" s="1"/>
  <c r="G442" i="1" s="1"/>
  <c r="G444" i="1" s="1"/>
  <c r="G446" i="1" s="1"/>
  <c r="G448" i="1" s="1"/>
  <c r="G450" i="1" s="1"/>
  <c r="G452" i="1" s="1"/>
  <c r="G454" i="1" s="1"/>
  <c r="G456" i="1" s="1"/>
  <c r="G458" i="1" s="1"/>
  <c r="G460" i="1" s="1"/>
  <c r="G462" i="1" s="1"/>
  <c r="G464" i="1" s="1"/>
  <c r="G466" i="1" s="1"/>
  <c r="G468" i="1" s="1"/>
  <c r="G470" i="1" s="1"/>
  <c r="G472" i="1" s="1"/>
  <c r="G474" i="1" s="1"/>
  <c r="G476" i="1" s="1"/>
  <c r="G478" i="1" s="1"/>
  <c r="G480" i="1" s="1"/>
  <c r="G482" i="1" s="1"/>
  <c r="G484" i="1" s="1"/>
  <c r="G486" i="1" s="1"/>
  <c r="G488" i="1" s="1"/>
  <c r="G491" i="1" s="1"/>
  <c r="G493" i="1" s="1"/>
  <c r="G495" i="1" s="1"/>
  <c r="G497" i="1" s="1"/>
  <c r="G499" i="1" s="1"/>
  <c r="G501" i="1" s="1"/>
  <c r="G503" i="1" s="1"/>
  <c r="G505" i="1" s="1"/>
  <c r="G507" i="1" s="1"/>
  <c r="G509" i="1" s="1"/>
  <c r="G511" i="1" s="1"/>
  <c r="G513" i="1" s="1"/>
  <c r="G515" i="1" s="1"/>
  <c r="G517" i="1" s="1"/>
  <c r="G519" i="1" s="1"/>
  <c r="G521" i="1" s="1"/>
  <c r="G523" i="1" s="1"/>
  <c r="G525" i="1" s="1"/>
  <c r="G527" i="1" s="1"/>
  <c r="G529" i="1" s="1"/>
  <c r="G531" i="1" s="1"/>
  <c r="G533" i="1" s="1"/>
  <c r="G535" i="1" s="1"/>
  <c r="G537" i="1" s="1"/>
  <c r="G539" i="1" s="1"/>
  <c r="G541" i="1" s="1"/>
  <c r="G543" i="1" s="1"/>
  <c r="G545" i="1" s="1"/>
  <c r="G547" i="1" s="1"/>
  <c r="G549" i="1" s="1"/>
  <c r="G551" i="1" s="1"/>
  <c r="G553" i="1" s="1"/>
  <c r="G555" i="1" s="1"/>
  <c r="G557" i="1" s="1"/>
  <c r="G559" i="1" s="1"/>
  <c r="G561" i="1" s="1"/>
  <c r="G563" i="1" s="1"/>
  <c r="G565" i="1" s="1"/>
  <c r="G567" i="1" s="1"/>
  <c r="G569" i="1" s="1"/>
  <c r="G571" i="1" s="1"/>
  <c r="G573" i="1" s="1"/>
  <c r="G575" i="1" s="1"/>
  <c r="G577" i="1" s="1"/>
  <c r="G579" i="1" s="1"/>
  <c r="G581" i="1" s="1"/>
  <c r="G583" i="1" s="1"/>
  <c r="G585" i="1" s="1"/>
  <c r="G587" i="1" s="1"/>
  <c r="G589" i="1" s="1"/>
  <c r="G591" i="1" s="1"/>
  <c r="G593" i="1" s="1"/>
  <c r="G595" i="1" s="1"/>
  <c r="G597" i="1" s="1"/>
  <c r="G599" i="1" s="1"/>
  <c r="G601" i="1" s="1"/>
  <c r="G603" i="1" s="1"/>
  <c r="G605" i="1" s="1"/>
  <c r="G607" i="1" s="1"/>
  <c r="G609" i="1" s="1"/>
  <c r="G611" i="1" s="1"/>
  <c r="G613" i="1" s="1"/>
  <c r="G615" i="1" s="1"/>
  <c r="G617" i="1" s="1"/>
  <c r="G619" i="1" s="1"/>
  <c r="G621" i="1" s="1"/>
  <c r="G623" i="1" s="1"/>
  <c r="G625" i="1" s="1"/>
  <c r="G627" i="1" s="1"/>
  <c r="G629" i="1" s="1"/>
  <c r="G631" i="1" s="1"/>
  <c r="G633" i="1" s="1"/>
  <c r="G635" i="1" s="1"/>
  <c r="G637" i="1" s="1"/>
  <c r="G639" i="1" s="1"/>
  <c r="G641" i="1" s="1"/>
  <c r="G643" i="1" s="1"/>
  <c r="G645" i="1" s="1"/>
  <c r="G647" i="1" s="1"/>
  <c r="G649" i="1" s="1"/>
  <c r="G651" i="1" s="1"/>
  <c r="G653" i="1" s="1"/>
  <c r="G655" i="1" s="1"/>
  <c r="G657" i="1" s="1"/>
  <c r="G659" i="1" s="1"/>
  <c r="G661" i="1" s="1"/>
  <c r="G663" i="1" s="1"/>
  <c r="G665" i="1" s="1"/>
  <c r="G667" i="1" s="1"/>
  <c r="G669" i="1" s="1"/>
  <c r="G671" i="1" s="1"/>
  <c r="G673" i="1" s="1"/>
  <c r="G675" i="1" s="1"/>
  <c r="G677" i="1" s="1"/>
  <c r="G679" i="1" s="1"/>
  <c r="G681" i="1" s="1"/>
  <c r="G683" i="1" s="1"/>
  <c r="G685" i="1" s="1"/>
  <c r="G687" i="1" s="1"/>
  <c r="G689" i="1" s="1"/>
  <c r="G691" i="1" s="1"/>
  <c r="G693" i="1" s="1"/>
  <c r="G695" i="1" s="1"/>
  <c r="G697" i="1" s="1"/>
  <c r="G699" i="1" s="1"/>
  <c r="G701" i="1" s="1"/>
  <c r="G703" i="1" s="1"/>
  <c r="G705" i="1" s="1"/>
  <c r="G707" i="1" s="1"/>
  <c r="G709" i="1" s="1"/>
  <c r="G711" i="1" s="1"/>
  <c r="G713" i="1" s="1"/>
  <c r="G715" i="1" s="1"/>
  <c r="G717" i="1" s="1"/>
  <c r="G719" i="1" s="1"/>
  <c r="G721" i="1" s="1"/>
  <c r="G723" i="1" s="1"/>
  <c r="G725" i="1" s="1"/>
  <c r="G727" i="1" s="1"/>
  <c r="G729" i="1" s="1"/>
  <c r="G731" i="1" s="1"/>
  <c r="G733" i="1" s="1"/>
  <c r="G735" i="1" s="1"/>
  <c r="G737" i="1" s="1"/>
  <c r="G739" i="1" s="1"/>
  <c r="G741" i="1" s="1"/>
  <c r="G743" i="1" s="1"/>
  <c r="G745" i="1" s="1"/>
  <c r="G747" i="1" s="1"/>
  <c r="G749" i="1" s="1"/>
  <c r="G751" i="1" s="1"/>
  <c r="G753" i="1" s="1"/>
  <c r="G755" i="1" s="1"/>
  <c r="G757" i="1" s="1"/>
  <c r="G759" i="1" s="1"/>
  <c r="G761" i="1" s="1"/>
  <c r="G763" i="1" s="1"/>
  <c r="G765" i="1" s="1"/>
  <c r="G767" i="1" s="1"/>
  <c r="G769" i="1" s="1"/>
  <c r="G771" i="1" s="1"/>
  <c r="G773" i="1" s="1"/>
  <c r="G775" i="1" s="1"/>
  <c r="G777" i="1" s="1"/>
  <c r="G779" i="1" s="1"/>
  <c r="G781" i="1" s="1"/>
  <c r="G783" i="1" s="1"/>
  <c r="G785" i="1" s="1"/>
  <c r="G787" i="1" s="1"/>
  <c r="G789" i="1" s="1"/>
  <c r="G791" i="1" s="1"/>
  <c r="G793" i="1" s="1"/>
  <c r="G795" i="1" s="1"/>
  <c r="G797" i="1" s="1"/>
  <c r="G799" i="1" s="1"/>
  <c r="G802" i="1" s="1"/>
  <c r="G804" i="1" s="1"/>
  <c r="G806" i="1" s="1"/>
  <c r="G808" i="1" s="1"/>
  <c r="G810" i="1" s="1"/>
  <c r="G812" i="1" s="1"/>
  <c r="G814" i="1" s="1"/>
  <c r="G816" i="1" s="1"/>
  <c r="G818" i="1" s="1"/>
  <c r="G820" i="1" s="1"/>
  <c r="G822" i="1" s="1"/>
  <c r="G824" i="1" s="1"/>
  <c r="G826" i="1" s="1"/>
  <c r="G828" i="1" s="1"/>
  <c r="G830" i="1" s="1"/>
  <c r="G832" i="1" s="1"/>
  <c r="G834" i="1" s="1"/>
  <c r="G836" i="1" s="1"/>
  <c r="G838" i="1" s="1"/>
  <c r="G849" i="1" s="1"/>
  <c r="G851" i="1" s="1"/>
  <c r="G853" i="1" s="1"/>
  <c r="G855" i="1" s="1"/>
  <c r="G857" i="1" s="1"/>
  <c r="G859" i="1" s="1"/>
  <c r="G861" i="1" s="1"/>
  <c r="G863" i="1" s="1"/>
  <c r="G865" i="1" s="1"/>
  <c r="G867" i="1" s="1"/>
  <c r="G869" i="1" s="1"/>
  <c r="G871" i="1" s="1"/>
  <c r="G873" i="1" s="1"/>
  <c r="G875" i="1" s="1"/>
  <c r="G877" i="1" s="1"/>
  <c r="G879" i="1" s="1"/>
  <c r="G881" i="1" s="1"/>
  <c r="G883" i="1" s="1"/>
  <c r="G885" i="1" s="1"/>
  <c r="G887" i="1" s="1"/>
  <c r="G889" i="1" s="1"/>
  <c r="G891" i="1" s="1"/>
  <c r="G893" i="1" s="1"/>
  <c r="G895" i="1" s="1"/>
  <c r="G897" i="1" s="1"/>
  <c r="G899" i="1" s="1"/>
  <c r="G901" i="1" s="1"/>
  <c r="G903" i="1" s="1"/>
  <c r="G905" i="1" s="1"/>
  <c r="G907" i="1" s="1"/>
  <c r="G909" i="1" s="1"/>
  <c r="G911" i="1" s="1"/>
  <c r="G913" i="1" s="1"/>
  <c r="G915" i="1" s="1"/>
  <c r="G917" i="1" s="1"/>
  <c r="G919" i="1" s="1"/>
  <c r="G921" i="1" s="1"/>
  <c r="G923" i="1" s="1"/>
  <c r="G925" i="1" s="1"/>
  <c r="G927" i="1" s="1"/>
  <c r="G929" i="1" s="1"/>
  <c r="G931" i="1" s="1"/>
  <c r="G933" i="1" s="1"/>
  <c r="G935" i="1" s="1"/>
  <c r="G937" i="1" s="1"/>
  <c r="G939" i="1" s="1"/>
  <c r="G941" i="1" s="1"/>
  <c r="G943" i="1" s="1"/>
  <c r="G945" i="1" s="1"/>
  <c r="G947" i="1" s="1"/>
  <c r="AH388" i="2"/>
  <c r="AH384" i="2"/>
  <c r="AH390" i="2" s="1"/>
  <c r="AH392" i="2" s="1"/>
  <c r="AH394" i="2" s="1"/>
  <c r="AH396" i="2" s="1"/>
  <c r="AH398" i="2" s="1"/>
  <c r="AH400" i="2" s="1"/>
  <c r="AH402" i="2" s="1"/>
  <c r="AH404" i="2" s="1"/>
  <c r="AH406" i="2" s="1"/>
  <c r="AH408" i="2" s="1"/>
  <c r="AH410" i="2" s="1"/>
  <c r="AH412" i="2" s="1"/>
  <c r="AH414" i="2" s="1"/>
  <c r="AH416" i="2" s="1"/>
  <c r="AH418" i="2" s="1"/>
  <c r="AH420" i="2" s="1"/>
  <c r="AH422" i="2" s="1"/>
  <c r="AH424" i="2" s="1"/>
  <c r="AH426" i="2" s="1"/>
  <c r="AH428" i="2" s="1"/>
  <c r="AH430" i="2" s="1"/>
  <c r="AH432" i="2" s="1"/>
  <c r="AH434" i="2" s="1"/>
  <c r="AH436" i="2" s="1"/>
  <c r="AH438" i="2" s="1"/>
  <c r="AH440" i="2" s="1"/>
  <c r="AH442" i="2" s="1"/>
  <c r="AH444" i="2" s="1"/>
  <c r="AH446" i="2" s="1"/>
  <c r="AH448" i="2" s="1"/>
  <c r="AH450" i="2" s="1"/>
  <c r="AH452" i="2" s="1"/>
  <c r="AH454" i="2" s="1"/>
  <c r="AH456" i="2" s="1"/>
  <c r="AH458" i="2" s="1"/>
  <c r="AH460" i="2" s="1"/>
  <c r="AH462" i="2" s="1"/>
  <c r="AH464" i="2" s="1"/>
  <c r="AH466" i="2" s="1"/>
  <c r="AH468" i="2" s="1"/>
  <c r="AH470" i="2" s="1"/>
  <c r="AH472" i="2" s="1"/>
  <c r="AH474" i="2" s="1"/>
  <c r="AH476" i="2" s="1"/>
  <c r="AH478" i="2" s="1"/>
  <c r="AH480" i="2" s="1"/>
  <c r="AH482" i="2" s="1"/>
  <c r="AH484" i="2" s="1"/>
  <c r="AH486" i="2" s="1"/>
  <c r="AH488" i="2" s="1"/>
  <c r="AH490" i="2" s="1"/>
  <c r="AH492" i="2" s="1"/>
  <c r="AH494" i="2" s="1"/>
  <c r="AH496" i="2" s="1"/>
  <c r="AH498" i="2" s="1"/>
  <c r="AH500" i="2" s="1"/>
  <c r="AH502" i="2" s="1"/>
  <c r="AH504" i="2" s="1"/>
  <c r="AH506" i="2" s="1"/>
  <c r="AH508" i="2" s="1"/>
  <c r="AH510" i="2" s="1"/>
  <c r="AH512" i="2" s="1"/>
  <c r="AH514" i="2" s="1"/>
  <c r="AH516" i="2" s="1"/>
  <c r="AH518" i="2" s="1"/>
  <c r="AH520" i="2" s="1"/>
  <c r="AH522" i="2" s="1"/>
  <c r="AH524" i="2" s="1"/>
  <c r="AH526" i="2" s="1"/>
  <c r="AH528" i="2" s="1"/>
  <c r="AH530" i="2" s="1"/>
  <c r="AH532" i="2" s="1"/>
  <c r="AH534" i="2" s="1"/>
  <c r="AH536" i="2" s="1"/>
  <c r="AH538" i="2" s="1"/>
  <c r="AH540" i="2" s="1"/>
  <c r="AH542" i="2" s="1"/>
  <c r="AH544" i="2" s="1"/>
  <c r="AH546" i="2" s="1"/>
  <c r="AH548" i="2" s="1"/>
  <c r="AH550" i="2" s="1"/>
  <c r="AH552" i="2" s="1"/>
  <c r="AH554" i="2" s="1"/>
  <c r="AH556" i="2" s="1"/>
  <c r="AH558" i="2" s="1"/>
  <c r="AH560" i="2" s="1"/>
  <c r="AH562" i="2" s="1"/>
  <c r="AH564" i="2" s="1"/>
  <c r="AH566" i="2" s="1"/>
  <c r="AH568" i="2" s="1"/>
  <c r="AH570" i="2" s="1"/>
  <c r="AH572" i="2" s="1"/>
  <c r="AH574" i="2" s="1"/>
  <c r="AH576" i="2" s="1"/>
  <c r="AH578" i="2" s="1"/>
  <c r="AH580" i="2" s="1"/>
  <c r="AH582" i="2" s="1"/>
  <c r="AH584" i="2" s="1"/>
  <c r="AH586" i="2" s="1"/>
  <c r="AH588" i="2" s="1"/>
  <c r="AH590" i="2" s="1"/>
  <c r="AH592" i="2" s="1"/>
  <c r="AH594" i="2" s="1"/>
  <c r="AH596" i="2" s="1"/>
  <c r="AH598" i="2" s="1"/>
  <c r="AH600" i="2" s="1"/>
  <c r="AH602" i="2" s="1"/>
  <c r="AH604" i="2" s="1"/>
  <c r="AH606" i="2" s="1"/>
  <c r="AH608" i="2" s="1"/>
  <c r="AH610" i="2" s="1"/>
  <c r="AH612" i="2" s="1"/>
  <c r="AH614" i="2" s="1"/>
  <c r="AH616" i="2" s="1"/>
  <c r="AH618" i="2" s="1"/>
  <c r="AH620" i="2" s="1"/>
  <c r="AH622" i="2" s="1"/>
  <c r="AH624" i="2" s="1"/>
  <c r="AH626" i="2" s="1"/>
  <c r="AH628" i="2" s="1"/>
  <c r="AH630" i="2" s="1"/>
  <c r="AH632" i="2" s="1"/>
  <c r="AH634" i="2" s="1"/>
  <c r="AH636" i="2" s="1"/>
  <c r="AH638" i="2" s="1"/>
  <c r="AH640" i="2" s="1"/>
  <c r="AH642" i="2" s="1"/>
  <c r="AH644" i="2" s="1"/>
  <c r="AH646" i="2" s="1"/>
  <c r="AH648" i="2" s="1"/>
  <c r="AH650" i="2" s="1"/>
  <c r="AH652" i="2" s="1"/>
  <c r="AH654" i="2" s="1"/>
  <c r="AH656" i="2" s="1"/>
  <c r="AH658" i="2" s="1"/>
  <c r="AH660" i="2" s="1"/>
  <c r="AH662" i="2" s="1"/>
  <c r="AH664" i="2" s="1"/>
  <c r="AH666" i="2" s="1"/>
  <c r="AH668" i="2" s="1"/>
  <c r="AH670" i="2" s="1"/>
  <c r="AH672" i="2" s="1"/>
  <c r="AH674" i="2" s="1"/>
  <c r="AH676" i="2" s="1"/>
  <c r="AH678" i="2" s="1"/>
  <c r="AH680" i="2" s="1"/>
  <c r="AH682" i="2" s="1"/>
  <c r="AH684" i="2" s="1"/>
  <c r="AH686" i="2" s="1"/>
  <c r="AH688" i="2" s="1"/>
  <c r="AH690" i="2" s="1"/>
  <c r="AH692" i="2" s="1"/>
  <c r="AH694" i="2" s="1"/>
  <c r="AH696" i="2" s="1"/>
  <c r="AH698" i="2" s="1"/>
  <c r="AH700" i="2" s="1"/>
  <c r="AH702" i="2" s="1"/>
  <c r="AH704" i="2" s="1"/>
  <c r="AH706" i="2" s="1"/>
  <c r="AH708" i="2" s="1"/>
  <c r="AH710" i="2" s="1"/>
  <c r="AH712" i="2" s="1"/>
  <c r="AH714" i="2" s="1"/>
  <c r="AH716" i="2" s="1"/>
  <c r="AH718" i="2" s="1"/>
  <c r="AH720" i="2" s="1"/>
  <c r="AH722" i="2" s="1"/>
  <c r="AH724" i="2" s="1"/>
  <c r="AH726" i="2" s="1"/>
  <c r="AH728" i="2" s="1"/>
  <c r="AH730" i="2" s="1"/>
  <c r="AH732" i="2" s="1"/>
  <c r="AH734" i="2" s="1"/>
  <c r="AH736" i="2" s="1"/>
  <c r="AH738" i="2" s="1"/>
  <c r="AH740" i="2" s="1"/>
  <c r="AH742" i="2" s="1"/>
  <c r="AH744" i="2" s="1"/>
  <c r="AH746" i="2" s="1"/>
  <c r="AH748" i="2" s="1"/>
  <c r="AH750" i="2" s="1"/>
  <c r="AH752" i="2" s="1"/>
  <c r="AH754" i="2" s="1"/>
  <c r="AH756" i="2" s="1"/>
  <c r="AH758" i="2" s="1"/>
  <c r="AH760" i="2" s="1"/>
  <c r="AH762" i="2" s="1"/>
  <c r="AH764" i="2" s="1"/>
  <c r="AH766" i="2" s="1"/>
  <c r="AH768" i="2" s="1"/>
  <c r="AH770" i="2" s="1"/>
  <c r="AH772" i="2" s="1"/>
  <c r="AH774" i="2" s="1"/>
  <c r="AH776" i="2" s="1"/>
  <c r="AH778" i="2" s="1"/>
  <c r="AH780" i="2" s="1"/>
  <c r="AH782" i="2" s="1"/>
  <c r="AH784" i="2" s="1"/>
  <c r="AH786" i="2" s="1"/>
  <c r="AH788" i="2" s="1"/>
  <c r="AH790" i="2" s="1"/>
  <c r="AH792" i="2" s="1"/>
  <c r="AH794" i="2" s="1"/>
  <c r="AH796" i="2" s="1"/>
  <c r="AH798" i="2" s="1"/>
  <c r="AH800" i="2" s="1"/>
  <c r="AH802" i="2" s="1"/>
  <c r="AH804" i="2" s="1"/>
  <c r="AH806" i="2" s="1"/>
  <c r="AH808" i="2" s="1"/>
  <c r="AH810" i="2" s="1"/>
  <c r="AH812" i="2" s="1"/>
  <c r="AH814" i="2" s="1"/>
  <c r="AH816" i="2" s="1"/>
  <c r="AH818" i="2" s="1"/>
  <c r="AH820" i="2" s="1"/>
  <c r="AH822" i="2" s="1"/>
  <c r="AH824" i="2" s="1"/>
  <c r="AH826" i="2" s="1"/>
  <c r="AH828" i="2" s="1"/>
  <c r="AH830" i="2" s="1"/>
  <c r="AH832" i="2" s="1"/>
  <c r="AH834" i="2" s="1"/>
  <c r="AH836" i="2" s="1"/>
  <c r="AH838" i="2" s="1"/>
  <c r="AH840" i="2" s="1"/>
  <c r="AH842" i="2" s="1"/>
  <c r="AH844" i="2" s="1"/>
  <c r="AH846" i="2" s="1"/>
  <c r="AH848" i="2" s="1"/>
  <c r="AH850" i="2" s="1"/>
  <c r="AH852" i="2" s="1"/>
  <c r="AH854" i="2" s="1"/>
  <c r="AH856" i="2" s="1"/>
  <c r="AH858" i="2" s="1"/>
  <c r="AH860" i="2" s="1"/>
  <c r="AH862" i="2" s="1"/>
  <c r="AH864" i="2" s="1"/>
  <c r="AH866" i="2" s="1"/>
  <c r="AH868" i="2" s="1"/>
  <c r="AH870" i="2" s="1"/>
  <c r="AH872" i="2" s="1"/>
  <c r="AH874" i="2" s="1"/>
  <c r="AH876" i="2" s="1"/>
  <c r="AH878" i="2" s="1"/>
  <c r="AH880" i="2" s="1"/>
  <c r="AH882" i="2" s="1"/>
  <c r="AH884" i="2" s="1"/>
  <c r="AH886" i="2" s="1"/>
  <c r="AH888" i="2" s="1"/>
  <c r="AH890" i="2" s="1"/>
  <c r="AH892" i="2" s="1"/>
  <c r="AH894" i="2" s="1"/>
  <c r="AH896" i="2" s="1"/>
  <c r="AH898" i="2" s="1"/>
  <c r="AH900" i="2" s="1"/>
  <c r="AH902" i="2" s="1"/>
  <c r="AH904" i="2" s="1"/>
  <c r="AH906" i="2" s="1"/>
  <c r="AH908" i="2" s="1"/>
  <c r="AH910" i="2" s="1"/>
  <c r="AH912" i="2" s="1"/>
  <c r="AH914" i="2" s="1"/>
  <c r="AH916" i="2" s="1"/>
  <c r="AH918" i="2" s="1"/>
  <c r="AH920" i="2" s="1"/>
  <c r="AH922" i="2" s="1"/>
  <c r="AH924" i="2" s="1"/>
  <c r="AH926" i="2" s="1"/>
  <c r="AH928" i="2" s="1"/>
  <c r="AH930" i="2" s="1"/>
  <c r="AH932" i="2" s="1"/>
  <c r="AH934" i="2" s="1"/>
  <c r="AH936" i="2" s="1"/>
  <c r="AH938" i="2" s="1"/>
  <c r="AH940" i="2" s="1"/>
  <c r="AH942" i="2" s="1"/>
  <c r="AH944" i="2" s="1"/>
  <c r="AH946" i="2" s="1"/>
  <c r="AH948" i="2" s="1"/>
  <c r="AH950" i="2" s="1"/>
  <c r="AH952" i="2" s="1"/>
  <c r="AH954" i="2" s="1"/>
  <c r="AH956" i="2" s="1"/>
  <c r="AH958" i="2" s="1"/>
  <c r="AH960" i="2" s="1"/>
  <c r="AH962" i="2" s="1"/>
  <c r="AH964" i="2" s="1"/>
  <c r="AH966" i="2" s="1"/>
  <c r="AH968" i="2" s="1"/>
  <c r="AH970" i="2" s="1"/>
  <c r="AH972" i="2" s="1"/>
  <c r="AH974" i="2" s="1"/>
  <c r="AH976" i="2" s="1"/>
  <c r="AH978" i="2" s="1"/>
  <c r="AH980" i="2" s="1"/>
  <c r="AH982" i="2" s="1"/>
  <c r="AH984" i="2" s="1"/>
  <c r="AH986" i="2" s="1"/>
  <c r="AH988" i="2" s="1"/>
  <c r="AH990" i="2" s="1"/>
  <c r="AH992" i="2" s="1"/>
  <c r="AH994" i="2" s="1"/>
  <c r="AH996" i="2" s="1"/>
  <c r="AH998" i="2" s="1"/>
  <c r="AH1000" i="2" s="1"/>
  <c r="AH1002" i="2" s="1"/>
  <c r="AH1004" i="2" s="1"/>
  <c r="AH1006" i="2" s="1"/>
  <c r="AH1008" i="2" s="1"/>
  <c r="AH1010" i="2" s="1"/>
  <c r="AH1012" i="2" s="1"/>
  <c r="AH1014" i="2" s="1"/>
  <c r="AH1016" i="2" s="1"/>
  <c r="AH1018" i="2" s="1"/>
  <c r="AH1020" i="2" s="1"/>
  <c r="AH1022" i="2" s="1"/>
  <c r="AH1024" i="2" s="1"/>
  <c r="AH1026" i="2" s="1"/>
  <c r="AH1028" i="2" s="1"/>
  <c r="AH1030" i="2" s="1"/>
  <c r="AH1032" i="2" s="1"/>
  <c r="AH1034" i="2" s="1"/>
  <c r="AH1036" i="2" s="1"/>
  <c r="AH1038" i="2" s="1"/>
  <c r="AH1040" i="2" s="1"/>
  <c r="AH1042" i="2" s="1"/>
  <c r="AH1044" i="2" s="1"/>
  <c r="AH1046" i="2" s="1"/>
  <c r="AH1048" i="2" s="1"/>
  <c r="AH1050" i="2" s="1"/>
  <c r="AH1052" i="2" s="1"/>
  <c r="AH1054" i="2" s="1"/>
  <c r="AH1056" i="2" s="1"/>
  <c r="AH1058" i="2" s="1"/>
  <c r="AH1060" i="2" s="1"/>
  <c r="AH1062" i="2" s="1"/>
  <c r="AH1064" i="2" s="1"/>
  <c r="AH1066" i="2" s="1"/>
  <c r="AH1068" i="2" s="1"/>
  <c r="AH1070" i="2" s="1"/>
  <c r="AH1072" i="2" s="1"/>
  <c r="AH1074" i="2" s="1"/>
  <c r="AH1076" i="2" s="1"/>
  <c r="AH1078" i="2" s="1"/>
  <c r="AH1080" i="2" s="1"/>
  <c r="AH1082" i="2" s="1"/>
  <c r="AH1084" i="2" s="1"/>
  <c r="AH1086" i="2" s="1"/>
  <c r="AH1088" i="2" s="1"/>
  <c r="AH1090" i="2" s="1"/>
  <c r="AH1092" i="2" s="1"/>
  <c r="AH1094" i="2" s="1"/>
  <c r="AH1096" i="2" s="1"/>
  <c r="AH1098" i="2" s="1"/>
  <c r="AH1100" i="2" s="1"/>
  <c r="AH1102" i="2" s="1"/>
  <c r="AH1104" i="2" s="1"/>
  <c r="AH1106" i="2" s="1"/>
  <c r="AH1108" i="2" s="1"/>
  <c r="AH1110" i="2" s="1"/>
  <c r="AH1112" i="2" s="1"/>
  <c r="AH1114" i="2" s="1"/>
  <c r="AH1116" i="2" s="1"/>
  <c r="AH1118" i="2" s="1"/>
  <c r="AH1120" i="2" s="1"/>
  <c r="AH1122" i="2" s="1"/>
  <c r="AH1124" i="2" s="1"/>
  <c r="AH1126" i="2" s="1"/>
  <c r="AH1128" i="2" s="1"/>
  <c r="AH1130" i="2" s="1"/>
  <c r="AH1132" i="2" s="1"/>
  <c r="AH1134" i="2" s="1"/>
  <c r="AH1136" i="2" s="1"/>
  <c r="AH1138" i="2" s="1"/>
  <c r="AH1140" i="2" s="1"/>
  <c r="AH1142" i="2" s="1"/>
  <c r="AH1144" i="2" s="1"/>
  <c r="AH1146" i="2" s="1"/>
  <c r="AH1148" i="2" s="1"/>
  <c r="AH1150" i="2" s="1"/>
  <c r="AH1152" i="2" s="1"/>
  <c r="AH1154" i="2" s="1"/>
  <c r="AH1156" i="2" s="1"/>
  <c r="AH1158" i="2" s="1"/>
  <c r="AH1160" i="2" s="1"/>
  <c r="AH1162" i="2" s="1"/>
  <c r="AH1164" i="2" s="1"/>
  <c r="AH1166" i="2" s="1"/>
  <c r="AH1168" i="2" s="1"/>
  <c r="AH1170" i="2" s="1"/>
  <c r="AH1172" i="2" s="1"/>
  <c r="AH1174" i="2" s="1"/>
  <c r="AH1176" i="2" s="1"/>
  <c r="AH1178" i="2" s="1"/>
  <c r="AH1180" i="2" s="1"/>
  <c r="AH1182" i="2" s="1"/>
  <c r="AH1184" i="2" s="1"/>
  <c r="AH1186" i="2" s="1"/>
  <c r="AH1188" i="2" s="1"/>
  <c r="AH1190" i="2" s="1"/>
  <c r="AH1192" i="2" s="1"/>
  <c r="AH1194" i="2" s="1"/>
  <c r="AH1196" i="2" s="1"/>
  <c r="AH1198" i="2" s="1"/>
  <c r="AH1200" i="2" s="1"/>
  <c r="AH1202" i="2" s="1"/>
  <c r="AH1204" i="2" s="1"/>
  <c r="AH1206" i="2" s="1"/>
  <c r="AH1208" i="2" s="1"/>
  <c r="AH1210" i="2" s="1"/>
  <c r="AH1212" i="2" s="1"/>
  <c r="AH1214" i="2" s="1"/>
  <c r="AH1216" i="2" s="1"/>
  <c r="AH1218" i="2" s="1"/>
  <c r="AH1220" i="2" s="1"/>
  <c r="AH1222" i="2" s="1"/>
  <c r="AH1224" i="2" s="1"/>
  <c r="AH1226" i="2" s="1"/>
  <c r="AH1228" i="2" s="1"/>
  <c r="AH1230" i="2" s="1"/>
  <c r="AH1232" i="2" s="1"/>
  <c r="AH1234" i="2" s="1"/>
  <c r="AH1236" i="2" s="1"/>
  <c r="AH1238" i="2" s="1"/>
  <c r="AH1240" i="2" s="1"/>
  <c r="AH1242" i="2" s="1"/>
  <c r="AH1244" i="2" s="1"/>
  <c r="AH1246" i="2" s="1"/>
  <c r="AH1248" i="2" s="1"/>
  <c r="AH1250" i="2" s="1"/>
  <c r="AH1252" i="2" s="1"/>
  <c r="AH1254" i="2" s="1"/>
  <c r="AH1256" i="2" s="1"/>
  <c r="AH1258" i="2" s="1"/>
  <c r="AH1260" i="2" s="1"/>
  <c r="AH1262" i="2" s="1"/>
  <c r="AH1264" i="2" s="1"/>
  <c r="AH1266" i="2" s="1"/>
  <c r="AH1268" i="2" s="1"/>
  <c r="AH1270" i="2" s="1"/>
  <c r="AH1272" i="2" s="1"/>
  <c r="AH1274" i="2" s="1"/>
  <c r="AH1276" i="2" s="1"/>
  <c r="AH1278" i="2" s="1"/>
  <c r="AH1280" i="2" s="1"/>
  <c r="AH1282" i="2" s="1"/>
  <c r="AH1284" i="2" s="1"/>
  <c r="AH1286" i="2" s="1"/>
  <c r="AH1288" i="2" s="1"/>
  <c r="AH1290" i="2" s="1"/>
  <c r="AH1292" i="2" s="1"/>
  <c r="AH1294" i="2" s="1"/>
  <c r="AH1296" i="2" s="1"/>
  <c r="AH1298" i="2" s="1"/>
  <c r="AH1300" i="2" s="1"/>
  <c r="AH1302" i="2" s="1"/>
  <c r="AH1304" i="2" s="1"/>
  <c r="AH1306" i="2" s="1"/>
  <c r="AH1308" i="2" s="1"/>
  <c r="AH1310" i="2" s="1"/>
  <c r="AH1312" i="2" s="1"/>
  <c r="AH1314" i="2" s="1"/>
  <c r="AH1316" i="2" s="1"/>
  <c r="AH1318" i="2" s="1"/>
  <c r="AH1320" i="2" s="1"/>
  <c r="AH1322" i="2" s="1"/>
  <c r="AH1324" i="2" s="1"/>
  <c r="AH1326" i="2" s="1"/>
  <c r="AH1328" i="2" s="1"/>
  <c r="AH1330" i="2" s="1"/>
  <c r="AH1332" i="2" s="1"/>
  <c r="AH1334" i="2" s="1"/>
  <c r="AH1336" i="2" s="1"/>
  <c r="AH1338" i="2" s="1"/>
  <c r="AH1340" i="2" s="1"/>
  <c r="AH1342" i="2" s="1"/>
  <c r="AH1344" i="2" s="1"/>
  <c r="AH1346" i="2" s="1"/>
  <c r="AH1348" i="2" s="1"/>
  <c r="AH1350" i="2" s="1"/>
  <c r="AH1352" i="2" s="1"/>
  <c r="AH1354" i="2" s="1"/>
  <c r="AH1356" i="2" s="1"/>
  <c r="AH1358" i="2" s="1"/>
  <c r="AH1360" i="2" s="1"/>
  <c r="AH1362" i="2" s="1"/>
  <c r="AH1364" i="2" s="1"/>
  <c r="AH1366" i="2" s="1"/>
  <c r="AH1368" i="2" s="1"/>
  <c r="AH1370" i="2" s="1"/>
  <c r="AH1372" i="2" s="1"/>
  <c r="AH1374" i="2" s="1"/>
  <c r="AH1376" i="2" s="1"/>
  <c r="AH1378" i="2" s="1"/>
  <c r="AH1380" i="2" s="1"/>
  <c r="AH1382" i="2" s="1"/>
  <c r="AH1384" i="2" s="1"/>
  <c r="AH1386" i="2" s="1"/>
  <c r="AH1388" i="2" s="1"/>
  <c r="AH1390" i="2" s="1"/>
  <c r="AH1392" i="2" s="1"/>
  <c r="AH1394" i="2" s="1"/>
  <c r="AH1396" i="2" s="1"/>
  <c r="AH1398" i="2" s="1"/>
  <c r="AH1400" i="2" s="1"/>
  <c r="AH1402" i="2" s="1"/>
  <c r="AH1404" i="2" s="1"/>
  <c r="AH1406" i="2" s="1"/>
  <c r="AH1408" i="2" s="1"/>
  <c r="AH1410" i="2" s="1"/>
  <c r="AH1412" i="2" s="1"/>
  <c r="AH1414" i="2" s="1"/>
  <c r="AH1416" i="2" s="1"/>
  <c r="AH1418" i="2" s="1"/>
  <c r="AH1420" i="2" s="1"/>
  <c r="AH1422" i="2" s="1"/>
  <c r="AH1424" i="2" s="1"/>
  <c r="AH1426" i="2" s="1"/>
  <c r="AH1428" i="2" s="1"/>
  <c r="AH1430" i="2" s="1"/>
  <c r="AH1432" i="2" s="1"/>
  <c r="AH1434" i="2" s="1"/>
  <c r="AH1436" i="2" s="1"/>
  <c r="AH1438" i="2" s="1"/>
  <c r="AH1440" i="2" s="1"/>
  <c r="AH1442" i="2" s="1"/>
  <c r="AH1444" i="2" s="1"/>
  <c r="AH1446" i="2" s="1"/>
  <c r="AH1448" i="2" s="1"/>
  <c r="AH1450" i="2" s="1"/>
  <c r="AH1452" i="2" s="1"/>
  <c r="AH1454" i="2" s="1"/>
  <c r="AH1456" i="2" s="1"/>
  <c r="AH1458" i="2" s="1"/>
  <c r="AH1460" i="2" s="1"/>
  <c r="AH1462" i="2" s="1"/>
  <c r="AH1464" i="2" s="1"/>
  <c r="AH1466" i="2" s="1"/>
  <c r="AH1468" i="2" s="1"/>
  <c r="AH1470" i="2" s="1"/>
  <c r="AH1472" i="2" s="1"/>
  <c r="AH1474" i="2" s="1"/>
  <c r="AH1476" i="2" s="1"/>
  <c r="AH1478" i="2" s="1"/>
  <c r="AH1480" i="2" s="1"/>
  <c r="AH1482" i="2" s="1"/>
  <c r="AH1484" i="2" s="1"/>
  <c r="AH1486" i="2" s="1"/>
  <c r="AH1488" i="2" s="1"/>
  <c r="AH1490" i="2" s="1"/>
  <c r="AH1492" i="2" s="1"/>
  <c r="AH1494" i="2" s="1"/>
  <c r="AH1496" i="2" s="1"/>
  <c r="AH1498" i="2" s="1"/>
  <c r="AH1500" i="2" s="1"/>
  <c r="AH1502" i="2" s="1"/>
  <c r="AH1504" i="2" s="1"/>
  <c r="AH1506" i="2" s="1"/>
  <c r="AH1508" i="2" s="1"/>
  <c r="AH1510" i="2" s="1"/>
  <c r="AH1512" i="2" s="1"/>
  <c r="AH1514" i="2" s="1"/>
  <c r="AH1516" i="2" s="1"/>
  <c r="AH1518" i="2" s="1"/>
  <c r="AH1520" i="2" s="1"/>
  <c r="AH1522" i="2" s="1"/>
  <c r="AH1524" i="2" s="1"/>
  <c r="AH1526" i="2" s="1"/>
  <c r="AH1528" i="2" s="1"/>
  <c r="AH1530" i="2" s="1"/>
  <c r="AH1532" i="2" s="1"/>
  <c r="AH1534" i="2" s="1"/>
  <c r="AH1536" i="2" s="1"/>
  <c r="AH1538" i="2" s="1"/>
  <c r="AH1540" i="2" s="1"/>
  <c r="AH1542" i="2" s="1"/>
  <c r="AH1544" i="2" s="1"/>
  <c r="AH1546" i="2" s="1"/>
  <c r="AH1548" i="2" s="1"/>
  <c r="AH1550" i="2" s="1"/>
  <c r="AH1552" i="2" s="1"/>
  <c r="AH1554" i="2" s="1"/>
  <c r="AH1556" i="2" s="1"/>
  <c r="AH1558" i="2" s="1"/>
  <c r="AH1560" i="2" s="1"/>
  <c r="AH1562" i="2" s="1"/>
  <c r="AH1564" i="2" s="1"/>
  <c r="AH1566" i="2" s="1"/>
  <c r="AH1568" i="2" s="1"/>
  <c r="AH1570" i="2" s="1"/>
  <c r="AH1572" i="2" s="1"/>
  <c r="AH1574" i="2" s="1"/>
  <c r="AH1576" i="2" s="1"/>
  <c r="AH1578" i="2" s="1"/>
  <c r="AH1580" i="2" s="1"/>
  <c r="AH1582" i="2" s="1"/>
  <c r="AH1584" i="2" s="1"/>
  <c r="AH1586" i="2" s="1"/>
  <c r="AH1588" i="2" s="1"/>
  <c r="AH1590" i="2" s="1"/>
  <c r="AH1592" i="2" s="1"/>
  <c r="AH1594" i="2" s="1"/>
  <c r="AH1596" i="2" s="1"/>
  <c r="AH1598" i="2" s="1"/>
  <c r="AH1600" i="2" s="1"/>
  <c r="AH1602" i="2" s="1"/>
  <c r="AH1604" i="2" s="1"/>
  <c r="AH1606" i="2" s="1"/>
  <c r="AH1608" i="2" s="1"/>
  <c r="AH1610" i="2" s="1"/>
  <c r="AH1612" i="2" s="1"/>
  <c r="AH1614" i="2" s="1"/>
  <c r="AH1616" i="2" s="1"/>
  <c r="AH1618" i="2" s="1"/>
  <c r="AH1620" i="2" s="1"/>
  <c r="AH1622" i="2" s="1"/>
  <c r="AH1624" i="2" s="1"/>
  <c r="AH1626" i="2" s="1"/>
  <c r="AH1628" i="2" s="1"/>
  <c r="AH1630" i="2" s="1"/>
  <c r="AH1632" i="2" s="1"/>
  <c r="AH1634" i="2" s="1"/>
  <c r="AH1636" i="2" s="1"/>
  <c r="AH1638" i="2" s="1"/>
  <c r="AH1640" i="2" s="1"/>
  <c r="AH1642" i="2" s="1"/>
  <c r="AH1644" i="2" s="1"/>
  <c r="AH1646" i="2" s="1"/>
  <c r="AH1648" i="2" s="1"/>
  <c r="AH1650" i="2" s="1"/>
  <c r="AH1652" i="2" s="1"/>
  <c r="AH1654" i="2" s="1"/>
  <c r="AH1656" i="2" s="1"/>
  <c r="AH1658" i="2" s="1"/>
  <c r="AH1660" i="2" s="1"/>
  <c r="AH1662" i="2" s="1"/>
  <c r="AH1664" i="2" s="1"/>
  <c r="AH1666" i="2" s="1"/>
  <c r="AH1668" i="2" s="1"/>
  <c r="AH1670" i="2" s="1"/>
  <c r="AH1672" i="2" s="1"/>
  <c r="AH1674" i="2" s="1"/>
  <c r="AH1676" i="2" s="1"/>
  <c r="AH1678" i="2" s="1"/>
  <c r="AH1680" i="2" s="1"/>
  <c r="AH1682" i="2" s="1"/>
  <c r="AH1684" i="2" s="1"/>
  <c r="AH1686" i="2" s="1"/>
  <c r="AH1688" i="2" s="1"/>
  <c r="AH1690" i="2" s="1"/>
  <c r="AH1692" i="2" s="1"/>
  <c r="AH1694" i="2" s="1"/>
  <c r="AH1696" i="2" s="1"/>
  <c r="AH1698" i="2" s="1"/>
  <c r="AH1700" i="2" s="1"/>
  <c r="AH1702" i="2" s="1"/>
  <c r="AH1704" i="2" s="1"/>
  <c r="AH1706" i="2" s="1"/>
  <c r="AH1708" i="2" s="1"/>
  <c r="AH1710" i="2" s="1"/>
  <c r="AH1712" i="2" s="1"/>
  <c r="AH1714" i="2" s="1"/>
  <c r="AH1716" i="2" s="1"/>
  <c r="AH1718" i="2" s="1"/>
  <c r="AH1720" i="2" s="1"/>
  <c r="AH1722" i="2" s="1"/>
  <c r="AH1724" i="2" s="1"/>
  <c r="AH1726" i="2" s="1"/>
  <c r="AH1728" i="2" s="1"/>
  <c r="AH1730" i="2" s="1"/>
  <c r="AH1732" i="2" s="1"/>
  <c r="AH1734" i="2" s="1"/>
  <c r="AH1736" i="2" s="1"/>
  <c r="AH1738" i="2" s="1"/>
  <c r="AH1740" i="2" s="1"/>
  <c r="AH1742" i="2" s="1"/>
  <c r="AH1744" i="2" s="1"/>
  <c r="AH1746" i="2" s="1"/>
  <c r="AH1748" i="2" s="1"/>
  <c r="AH1750" i="2" s="1"/>
  <c r="AH1752" i="2" s="1"/>
  <c r="AH1754" i="2" s="1"/>
  <c r="AH1756" i="2" s="1"/>
  <c r="AH1758" i="2" s="1"/>
  <c r="AH1760" i="2" s="1"/>
  <c r="AH1762" i="2" s="1"/>
  <c r="AH1764" i="2" s="1"/>
  <c r="AH1766" i="2" s="1"/>
  <c r="AH1768" i="2" s="1"/>
  <c r="AH1770" i="2" s="1"/>
  <c r="AH1772" i="2" s="1"/>
  <c r="AH1774" i="2" s="1"/>
  <c r="AH1776" i="2" s="1"/>
  <c r="AH1778" i="2" s="1"/>
  <c r="AH1780" i="2" s="1"/>
  <c r="AH1782" i="2" s="1"/>
  <c r="AH1784" i="2" s="1"/>
  <c r="AH1786" i="2" s="1"/>
  <c r="AH1788" i="2" s="1"/>
  <c r="AH1790" i="2" s="1"/>
  <c r="AH1792" i="2" s="1"/>
  <c r="AH1794" i="2" s="1"/>
  <c r="AH1796" i="2" s="1"/>
  <c r="AH1798" i="2" s="1"/>
  <c r="AH1800" i="2" s="1"/>
  <c r="AH1802" i="2" s="1"/>
  <c r="AH1804" i="2" s="1"/>
  <c r="AH1806" i="2" s="1"/>
  <c r="AH1808" i="2" s="1"/>
  <c r="AH1810" i="2" s="1"/>
  <c r="AH1812" i="2" s="1"/>
  <c r="AH1814" i="2" s="1"/>
  <c r="AH1816" i="2" s="1"/>
  <c r="AH1818" i="2" s="1"/>
  <c r="AH1820" i="2" s="1"/>
  <c r="AH1822" i="2" s="1"/>
  <c r="AH1824" i="2" s="1"/>
  <c r="AH1826" i="2" s="1"/>
  <c r="AH1828" i="2" s="1"/>
  <c r="AH1830" i="2" s="1"/>
  <c r="AH1832" i="2" s="1"/>
  <c r="AH1834" i="2" s="1"/>
  <c r="AH1836" i="2" s="1"/>
  <c r="AH1838" i="2" s="1"/>
  <c r="AH1840" i="2" s="1"/>
  <c r="AH1842" i="2" s="1"/>
  <c r="AH1844" i="2" s="1"/>
  <c r="AH1846" i="2" s="1"/>
  <c r="AH1848" i="2" s="1"/>
  <c r="AH1850" i="2" s="1"/>
  <c r="AH1852" i="2" s="1"/>
  <c r="AH1854" i="2" s="1"/>
  <c r="AH1856" i="2" s="1"/>
  <c r="AH1858" i="2" s="1"/>
  <c r="AH1860" i="2" s="1"/>
  <c r="AH1862" i="2" s="1"/>
  <c r="AH1864" i="2" s="1"/>
  <c r="AH1866" i="2" s="1"/>
  <c r="AH1868" i="2" s="1"/>
  <c r="AH1870" i="2" s="1"/>
  <c r="AH1872" i="2" s="1"/>
  <c r="AH1874" i="2" s="1"/>
  <c r="AH1876" i="2" s="1"/>
  <c r="AH1878" i="2" s="1"/>
  <c r="AH1880" i="2" s="1"/>
  <c r="AH1882" i="2" s="1"/>
  <c r="AH1884" i="2" s="1"/>
  <c r="AH1886" i="2" s="1"/>
  <c r="AH1888" i="2" s="1"/>
  <c r="AH1890" i="2" s="1"/>
  <c r="AH1892" i="2" s="1"/>
  <c r="AH1894" i="2" s="1"/>
  <c r="AH1896" i="2" s="1"/>
  <c r="AH1898" i="2" s="1"/>
  <c r="AH1900" i="2" s="1"/>
  <c r="AH1902" i="2" s="1"/>
  <c r="AH1904" i="2" s="1"/>
  <c r="AH1906" i="2" s="1"/>
  <c r="AH1908" i="2" s="1"/>
  <c r="AH1910" i="2" s="1"/>
  <c r="AH1912" i="2" s="1"/>
  <c r="AH1914" i="2" s="1"/>
  <c r="AH1916" i="2" s="1"/>
  <c r="AH1918" i="2" s="1"/>
  <c r="AH1920" i="2" s="1"/>
  <c r="AH1922" i="2" s="1"/>
  <c r="AH1924" i="2" s="1"/>
  <c r="AH1926" i="2" s="1"/>
  <c r="AH1928" i="2" s="1"/>
  <c r="AH1930" i="2" s="1"/>
  <c r="AH1932" i="2" s="1"/>
  <c r="AH1934" i="2" s="1"/>
  <c r="AH1936" i="2" s="1"/>
  <c r="AH1938" i="2" s="1"/>
  <c r="AH1940" i="2" s="1"/>
  <c r="AH1942" i="2" s="1"/>
  <c r="AH1944" i="2" s="1"/>
  <c r="AH1946" i="2" s="1"/>
  <c r="AH1948" i="2" s="1"/>
  <c r="AH1950" i="2" s="1"/>
  <c r="AH1952" i="2" s="1"/>
  <c r="AH1954" i="2" s="1"/>
  <c r="AH1956" i="2" s="1"/>
  <c r="AH1958" i="2" s="1"/>
  <c r="AH1960" i="2" s="1"/>
  <c r="AH1962" i="2" s="1"/>
  <c r="AH1964" i="2" s="1"/>
  <c r="AH1966" i="2" s="1"/>
  <c r="AH1968" i="2" s="1"/>
  <c r="AH1970" i="2" s="1"/>
  <c r="AH1972" i="2" s="1"/>
  <c r="AH1974" i="2" s="1"/>
  <c r="AH1976" i="2" s="1"/>
  <c r="AH1978" i="2" s="1"/>
  <c r="AH1980" i="2" s="1"/>
  <c r="AH1982" i="2" s="1"/>
  <c r="AH1984" i="2" s="1"/>
  <c r="AH1986" i="2" s="1"/>
  <c r="AH1988" i="2" s="1"/>
  <c r="AH1990" i="2" s="1"/>
  <c r="AH1992" i="2" s="1"/>
  <c r="AH1994" i="2" s="1"/>
  <c r="AH1996" i="2" s="1"/>
  <c r="AH1998" i="2" s="1"/>
  <c r="AH2000" i="2" s="1"/>
  <c r="AH2002" i="2" s="1"/>
  <c r="AH2004" i="2" s="1"/>
  <c r="AH2006" i="2" s="1"/>
  <c r="AH2008" i="2" s="1"/>
  <c r="AH2010" i="2" s="1"/>
  <c r="AH2012" i="2" s="1"/>
  <c r="AH2014" i="2" s="1"/>
  <c r="AH2016" i="2" s="1"/>
  <c r="AH2018" i="2" s="1"/>
  <c r="AH2020" i="2" s="1"/>
  <c r="AH2022" i="2" s="1"/>
  <c r="AH2024" i="2" s="1"/>
  <c r="AH2026" i="2" s="1"/>
  <c r="AH2028" i="2" s="1"/>
  <c r="AH2030" i="2" s="1"/>
  <c r="AH2032" i="2" s="1"/>
  <c r="AH2034" i="2" s="1"/>
  <c r="AH2036" i="2" s="1"/>
  <c r="AH2038" i="2" s="1"/>
  <c r="AH2040" i="2" s="1"/>
  <c r="AH2042" i="2" s="1"/>
  <c r="AH2044" i="2" s="1"/>
  <c r="AH2046" i="2" s="1"/>
  <c r="AH2048" i="2" s="1"/>
  <c r="AH2050" i="2" s="1"/>
  <c r="AH2052" i="2" s="1"/>
  <c r="AH2054" i="2" s="1"/>
  <c r="AH2056" i="2" s="1"/>
  <c r="AH2058" i="2" s="1"/>
  <c r="AH2060" i="2" s="1"/>
  <c r="AH2062" i="2" s="1"/>
  <c r="AH2064" i="2" s="1"/>
  <c r="AH2066" i="2" s="1"/>
  <c r="AH2068" i="2" s="1"/>
  <c r="AH2070" i="2" s="1"/>
  <c r="AH2072" i="2" s="1"/>
  <c r="AH2074" i="2" s="1"/>
  <c r="AH2076" i="2" s="1"/>
  <c r="AH2078" i="2" s="1"/>
  <c r="AH2080" i="2" s="1"/>
  <c r="AH2082" i="2" s="1"/>
  <c r="AH2084" i="2" s="1"/>
  <c r="AH2086" i="2" s="1"/>
  <c r="AH2088" i="2" s="1"/>
  <c r="AH2090" i="2" s="1"/>
  <c r="AH2092" i="2" s="1"/>
  <c r="AH2094" i="2" s="1"/>
  <c r="AH2096" i="2" s="1"/>
  <c r="AH2098" i="2" s="1"/>
  <c r="AH2100" i="2" s="1"/>
  <c r="AH2102" i="2" s="1"/>
  <c r="AH2104" i="2" s="1"/>
  <c r="AH2106" i="2" s="1"/>
  <c r="AH2108" i="2" s="1"/>
  <c r="AH2110" i="2" s="1"/>
  <c r="AH2112" i="2" s="1"/>
  <c r="AH2114" i="2" s="1"/>
  <c r="AH2116" i="2" s="1"/>
  <c r="AH2118" i="2" s="1"/>
  <c r="AH2120" i="2" s="1"/>
  <c r="AH2122" i="2" s="1"/>
  <c r="AH2124" i="2" s="1"/>
  <c r="AH2126" i="2" s="1"/>
  <c r="AH2128" i="2" s="1"/>
  <c r="AH2130" i="2" s="1"/>
  <c r="AH2132" i="2" s="1"/>
  <c r="AH2134" i="2" s="1"/>
  <c r="AH2136" i="2" s="1"/>
  <c r="AH2138" i="2" s="1"/>
  <c r="AH2140" i="2" s="1"/>
  <c r="AH2142" i="2" s="1"/>
  <c r="AH2144" i="2" s="1"/>
  <c r="AH2146" i="2" s="1"/>
  <c r="AH2148" i="2" s="1"/>
  <c r="AH2150" i="2" s="1"/>
  <c r="AH2152" i="2" s="1"/>
  <c r="AH2154" i="2" s="1"/>
  <c r="AH2156" i="2" s="1"/>
  <c r="AH2158" i="2" s="1"/>
  <c r="AH2160" i="2" s="1"/>
  <c r="AH2162" i="2" s="1"/>
  <c r="AH2164" i="2" s="1"/>
  <c r="AH2166" i="2" s="1"/>
  <c r="AH2168" i="2" s="1"/>
  <c r="AH2170" i="2" s="1"/>
  <c r="AH2172" i="2" s="1"/>
  <c r="AH2174" i="2" s="1"/>
  <c r="AH2176" i="2" s="1"/>
  <c r="AH2178" i="2" s="1"/>
  <c r="AH2180" i="2" s="1"/>
  <c r="AH2182" i="2" s="1"/>
  <c r="AH2184" i="2" s="1"/>
  <c r="AH2186" i="2" s="1"/>
  <c r="AH2188" i="2" s="1"/>
  <c r="AH2190" i="2" s="1"/>
  <c r="AH2192" i="2" s="1"/>
  <c r="AH2194" i="2" s="1"/>
  <c r="AH2196" i="2" s="1"/>
  <c r="AH2198" i="2" s="1"/>
  <c r="AH2200" i="2" s="1"/>
  <c r="AH2202" i="2" s="1"/>
  <c r="AH2204" i="2" s="1"/>
  <c r="AH2206" i="2" s="1"/>
  <c r="AH2208" i="2" s="1"/>
  <c r="AH2210" i="2" s="1"/>
  <c r="AH2212" i="2" s="1"/>
  <c r="AH2214" i="2" s="1"/>
  <c r="AH2216" i="2" s="1"/>
  <c r="AH2218" i="2" s="1"/>
  <c r="AH2220" i="2" s="1"/>
  <c r="AH2222" i="2" s="1"/>
  <c r="AH2224" i="2" s="1"/>
  <c r="AH2226" i="2" s="1"/>
  <c r="AH2228" i="2" s="1"/>
  <c r="AH2230" i="2" s="1"/>
  <c r="AH2232" i="2" s="1"/>
  <c r="AH2234" i="2" s="1"/>
  <c r="AH2236" i="2" s="1"/>
  <c r="AH2238" i="2" s="1"/>
  <c r="AH2240" i="2" s="1"/>
  <c r="AH2242" i="2" s="1"/>
  <c r="AH2244" i="2" s="1"/>
  <c r="AH2246" i="2" s="1"/>
  <c r="AH2248" i="2" s="1"/>
  <c r="AH2250" i="2" s="1"/>
  <c r="AH2252" i="2" s="1"/>
  <c r="AH2254" i="2" s="1"/>
  <c r="AH2256" i="2" s="1"/>
  <c r="AH2258" i="2" s="1"/>
  <c r="AH2260" i="2" s="1"/>
  <c r="AH2262" i="2" s="1"/>
  <c r="AH2264" i="2" s="1"/>
  <c r="AH2266" i="2" s="1"/>
  <c r="AH2268" i="2" s="1"/>
  <c r="AH2270" i="2" s="1"/>
  <c r="AH2272" i="2" s="1"/>
  <c r="AH2274" i="2" s="1"/>
  <c r="AH2276" i="2" s="1"/>
  <c r="AH2278" i="2" s="1"/>
  <c r="AH2280" i="2" s="1"/>
  <c r="AH2282" i="2" s="1"/>
  <c r="AH2284" i="2" s="1"/>
  <c r="AH2286" i="2" s="1"/>
  <c r="AH2288" i="2" s="1"/>
  <c r="AH2290" i="2" s="1"/>
  <c r="AH2292" i="2" s="1"/>
  <c r="AH2294" i="2" s="1"/>
  <c r="AH2296" i="2" s="1"/>
  <c r="AH2298" i="2" s="1"/>
  <c r="AH2300" i="2" s="1"/>
  <c r="AH2302" i="2" s="1"/>
  <c r="AH2304" i="2" s="1"/>
  <c r="AH2306" i="2" s="1"/>
  <c r="AH2308" i="2" s="1"/>
  <c r="AH2310" i="2" s="1"/>
  <c r="AH2312" i="2" s="1"/>
  <c r="AH2314" i="2" s="1"/>
  <c r="AH2316" i="2" s="1"/>
  <c r="AH2318" i="2" s="1"/>
  <c r="AH2320" i="2" s="1"/>
  <c r="AH2322" i="2" s="1"/>
  <c r="AH2324" i="2" s="1"/>
  <c r="AH2326" i="2" s="1"/>
  <c r="AH2328" i="2" s="1"/>
  <c r="AH2330" i="2" s="1"/>
  <c r="AH2332" i="2" s="1"/>
  <c r="AH2334" i="2" s="1"/>
  <c r="AH2336" i="2" s="1"/>
  <c r="AH2338" i="2" s="1"/>
  <c r="AH2340" i="2" s="1"/>
  <c r="AH2342" i="2" s="1"/>
  <c r="AH2344" i="2" s="1"/>
  <c r="AH2346" i="2" s="1"/>
  <c r="AH2348" i="2" s="1"/>
  <c r="AH2350" i="2" s="1"/>
  <c r="AH2352" i="2" s="1"/>
  <c r="AH2354" i="2" s="1"/>
  <c r="AH2356" i="2" s="1"/>
  <c r="AH2358" i="2" s="1"/>
  <c r="AH2360" i="2" s="1"/>
  <c r="AH2362" i="2" s="1"/>
  <c r="AH2364" i="2" s="1"/>
  <c r="AH2366" i="2" s="1"/>
  <c r="AH2368" i="2" s="1"/>
  <c r="AH2370" i="2" s="1"/>
  <c r="AH2372" i="2" s="1"/>
  <c r="AH2374" i="2" s="1"/>
  <c r="AH2376" i="2" s="1"/>
  <c r="AH2378" i="2" s="1"/>
  <c r="AH2380" i="2" s="1"/>
  <c r="AH2382" i="2" s="1"/>
  <c r="AH2384" i="2" s="1"/>
  <c r="AH2386" i="2" s="1"/>
  <c r="AH2388" i="2" s="1"/>
  <c r="AH2390" i="2" s="1"/>
  <c r="AH2392" i="2" s="1"/>
  <c r="AH2394" i="2" s="1"/>
  <c r="AH2396" i="2" s="1"/>
  <c r="AH2398" i="2" s="1"/>
  <c r="AH2400" i="2" s="1"/>
  <c r="AH2402" i="2" s="1"/>
  <c r="AH2404" i="2" s="1"/>
  <c r="AH2406" i="2" s="1"/>
  <c r="AH2408" i="2" s="1"/>
  <c r="AH2410" i="2" s="1"/>
  <c r="AH2412" i="2" s="1"/>
  <c r="AH2414" i="2" s="1"/>
  <c r="AH2416" i="2" s="1"/>
  <c r="AH2418" i="2" s="1"/>
  <c r="AH2420" i="2" s="1"/>
  <c r="AH2422" i="2" s="1"/>
  <c r="AH2424" i="2" s="1"/>
  <c r="AH2426" i="2" s="1"/>
  <c r="AH2428" i="2" s="1"/>
  <c r="AH2430" i="2" s="1"/>
  <c r="AH2432" i="2" s="1"/>
  <c r="AH2434" i="2" s="1"/>
  <c r="AH2436" i="2" s="1"/>
  <c r="Y384" i="2"/>
  <c r="Y390" i="2" s="1"/>
  <c r="Y392" i="2" s="1"/>
  <c r="Y394" i="2" s="1"/>
  <c r="Y396" i="2" s="1"/>
  <c r="Y398" i="2" s="1"/>
  <c r="Y400" i="2" s="1"/>
  <c r="Y402" i="2" s="1"/>
  <c r="Y404" i="2" s="1"/>
  <c r="Y406" i="2" s="1"/>
  <c r="Y408" i="2" s="1"/>
  <c r="Y410" i="2" s="1"/>
  <c r="Y412" i="2" s="1"/>
  <c r="Y414" i="2" s="1"/>
  <c r="Y416" i="2" s="1"/>
  <c r="Y418" i="2" s="1"/>
  <c r="Y420" i="2" s="1"/>
  <c r="Y422" i="2" s="1"/>
  <c r="Y424" i="2" s="1"/>
  <c r="Y426" i="2" s="1"/>
  <c r="Y428" i="2" s="1"/>
  <c r="Y430" i="2" s="1"/>
  <c r="Y432" i="2" s="1"/>
  <c r="Y434" i="2" s="1"/>
  <c r="Y436" i="2" s="1"/>
  <c r="Y438" i="2" s="1"/>
  <c r="Y440" i="2" s="1"/>
  <c r="Y442" i="2" s="1"/>
  <c r="Y444" i="2" s="1"/>
  <c r="Y446" i="2" s="1"/>
  <c r="Y448" i="2" s="1"/>
  <c r="Y450" i="2" s="1"/>
  <c r="Y452" i="2" s="1"/>
  <c r="Y454" i="2" s="1"/>
  <c r="Y456" i="2" s="1"/>
  <c r="Y458" i="2" s="1"/>
  <c r="Y460" i="2" s="1"/>
  <c r="Y462" i="2" s="1"/>
  <c r="Y464" i="2" s="1"/>
  <c r="Y466" i="2" s="1"/>
  <c r="Y468" i="2" s="1"/>
  <c r="Y470" i="2" s="1"/>
  <c r="Y472" i="2" s="1"/>
  <c r="Y474" i="2" s="1"/>
  <c r="Y476" i="2" s="1"/>
  <c r="Y478" i="2" s="1"/>
  <c r="Y480" i="2" s="1"/>
  <c r="Y482" i="2" s="1"/>
  <c r="Y484" i="2" s="1"/>
  <c r="Y486" i="2" s="1"/>
  <c r="Y488" i="2" s="1"/>
  <c r="Y490" i="2" s="1"/>
  <c r="Y492" i="2" s="1"/>
  <c r="Y494" i="2" s="1"/>
  <c r="Y496" i="2" s="1"/>
  <c r="Y498" i="2" s="1"/>
  <c r="Y500" i="2" s="1"/>
  <c r="Y502" i="2" s="1"/>
  <c r="Y504" i="2" s="1"/>
  <c r="Y506" i="2" s="1"/>
  <c r="Y508" i="2" s="1"/>
  <c r="Y510" i="2" s="1"/>
  <c r="Y512" i="2" s="1"/>
  <c r="Y514" i="2" s="1"/>
  <c r="Y516" i="2" s="1"/>
  <c r="Y518" i="2" s="1"/>
  <c r="Y520" i="2" s="1"/>
  <c r="Y522" i="2" s="1"/>
  <c r="Y524" i="2" s="1"/>
  <c r="Y526" i="2" s="1"/>
  <c r="Y528" i="2" s="1"/>
  <c r="Y530" i="2" s="1"/>
  <c r="Y532" i="2" s="1"/>
  <c r="Y534" i="2" s="1"/>
  <c r="Y536" i="2" s="1"/>
  <c r="Y538" i="2" s="1"/>
  <c r="Y540" i="2" s="1"/>
  <c r="Y542" i="2" s="1"/>
  <c r="Y544" i="2" s="1"/>
  <c r="Y546" i="2" s="1"/>
  <c r="Y548" i="2" s="1"/>
  <c r="Y550" i="2" s="1"/>
  <c r="Y552" i="2" s="1"/>
  <c r="Y554" i="2" s="1"/>
  <c r="Y556" i="2" s="1"/>
  <c r="Y558" i="2" s="1"/>
  <c r="Y560" i="2" s="1"/>
  <c r="Y562" i="2" s="1"/>
  <c r="Y564" i="2" s="1"/>
  <c r="Y566" i="2" s="1"/>
  <c r="Y568" i="2" s="1"/>
  <c r="Y570" i="2" s="1"/>
  <c r="Y572" i="2" s="1"/>
  <c r="Y574" i="2" s="1"/>
  <c r="Y576" i="2" s="1"/>
  <c r="Y578" i="2" s="1"/>
  <c r="Y580" i="2" s="1"/>
  <c r="Y582" i="2" s="1"/>
  <c r="Y584" i="2" s="1"/>
  <c r="Y586" i="2" s="1"/>
  <c r="Y588" i="2" s="1"/>
  <c r="Y590" i="2" s="1"/>
  <c r="Y592" i="2" s="1"/>
  <c r="Y594" i="2" s="1"/>
  <c r="Y596" i="2" s="1"/>
  <c r="Y598" i="2" s="1"/>
  <c r="Y600" i="2" s="1"/>
  <c r="Y602" i="2" s="1"/>
  <c r="Y604" i="2" s="1"/>
  <c r="Y606" i="2" s="1"/>
  <c r="Y608" i="2" s="1"/>
  <c r="Y610" i="2" s="1"/>
  <c r="Y612" i="2" s="1"/>
  <c r="Y614" i="2" s="1"/>
  <c r="Y616" i="2" s="1"/>
  <c r="Y618" i="2" s="1"/>
  <c r="Y620" i="2" s="1"/>
  <c r="Y622" i="2" s="1"/>
  <c r="Y624" i="2" s="1"/>
  <c r="Y626" i="2" s="1"/>
  <c r="Y628" i="2" s="1"/>
  <c r="Y630" i="2" s="1"/>
  <c r="Y632" i="2" s="1"/>
  <c r="Y634" i="2" s="1"/>
  <c r="Y636" i="2" s="1"/>
  <c r="Y638" i="2" s="1"/>
  <c r="Y640" i="2" s="1"/>
  <c r="Y642" i="2" s="1"/>
  <c r="Y644" i="2" s="1"/>
  <c r="Y646" i="2" s="1"/>
  <c r="Y648" i="2" s="1"/>
  <c r="Y650" i="2" s="1"/>
  <c r="Y652" i="2" s="1"/>
  <c r="Y654" i="2" s="1"/>
  <c r="Y656" i="2" s="1"/>
  <c r="Y658" i="2" s="1"/>
  <c r="Y660" i="2" s="1"/>
  <c r="Y662" i="2" s="1"/>
  <c r="Y664" i="2" s="1"/>
  <c r="Y666" i="2" s="1"/>
  <c r="Y668" i="2" s="1"/>
  <c r="Y670" i="2" s="1"/>
  <c r="Y672" i="2" s="1"/>
  <c r="Y674" i="2" s="1"/>
  <c r="Y676" i="2" s="1"/>
  <c r="Y678" i="2" s="1"/>
  <c r="Y680" i="2" s="1"/>
  <c r="Y682" i="2" s="1"/>
  <c r="Y684" i="2" s="1"/>
  <c r="Y686" i="2" s="1"/>
  <c r="Y688" i="2" s="1"/>
  <c r="Y690" i="2" s="1"/>
  <c r="Y692" i="2" s="1"/>
  <c r="Y694" i="2" s="1"/>
  <c r="Y696" i="2" s="1"/>
  <c r="Y698" i="2" s="1"/>
  <c r="Y700" i="2" s="1"/>
  <c r="Y702" i="2" s="1"/>
  <c r="Y704" i="2" s="1"/>
  <c r="Y706" i="2" s="1"/>
  <c r="Y708" i="2" s="1"/>
  <c r="Y710" i="2" s="1"/>
  <c r="Y712" i="2" s="1"/>
  <c r="Y714" i="2" s="1"/>
  <c r="Y716" i="2" s="1"/>
  <c r="Y718" i="2" s="1"/>
  <c r="Y720" i="2" s="1"/>
  <c r="Y722" i="2" s="1"/>
  <c r="Y724" i="2" s="1"/>
  <c r="Y726" i="2" s="1"/>
  <c r="Y728" i="2" s="1"/>
  <c r="Y730" i="2" s="1"/>
  <c r="Y732" i="2" s="1"/>
  <c r="Y734" i="2" s="1"/>
  <c r="Y736" i="2" s="1"/>
  <c r="Y738" i="2" s="1"/>
  <c r="Y740" i="2" s="1"/>
  <c r="Y742" i="2" s="1"/>
  <c r="Y744" i="2" s="1"/>
  <c r="Y746" i="2" s="1"/>
  <c r="Y748" i="2" s="1"/>
  <c r="Y750" i="2" s="1"/>
  <c r="Y752" i="2" s="1"/>
  <c r="Y754" i="2" s="1"/>
  <c r="Y756" i="2" s="1"/>
  <c r="Y758" i="2" s="1"/>
  <c r="Y760" i="2" s="1"/>
  <c r="Y762" i="2" s="1"/>
  <c r="Y764" i="2" s="1"/>
  <c r="Y766" i="2" s="1"/>
  <c r="Y768" i="2" s="1"/>
  <c r="Y770" i="2" s="1"/>
  <c r="Y772" i="2" s="1"/>
  <c r="Y774" i="2" s="1"/>
  <c r="Y776" i="2" s="1"/>
  <c r="Y778" i="2" s="1"/>
  <c r="Y780" i="2" s="1"/>
  <c r="Y782" i="2" s="1"/>
  <c r="Y784" i="2" s="1"/>
  <c r="Y786" i="2" s="1"/>
  <c r="Y788" i="2" s="1"/>
  <c r="Y790" i="2" s="1"/>
  <c r="Y792" i="2" s="1"/>
  <c r="Y794" i="2" s="1"/>
  <c r="Y796" i="2" s="1"/>
  <c r="Y798" i="2" s="1"/>
  <c r="Y800" i="2" s="1"/>
  <c r="Y802" i="2" s="1"/>
  <c r="Y804" i="2" s="1"/>
  <c r="Y806" i="2" s="1"/>
  <c r="Y808" i="2" s="1"/>
  <c r="Y810" i="2" s="1"/>
  <c r="Y812" i="2" s="1"/>
  <c r="Y814" i="2" s="1"/>
  <c r="Y816" i="2" s="1"/>
  <c r="Y818" i="2" s="1"/>
  <c r="Y820" i="2" s="1"/>
  <c r="Y822" i="2" s="1"/>
  <c r="Y824" i="2" s="1"/>
  <c r="Y826" i="2" s="1"/>
  <c r="Y828" i="2" s="1"/>
  <c r="Y830" i="2" s="1"/>
  <c r="Y832" i="2" s="1"/>
  <c r="Y834" i="2" s="1"/>
  <c r="Y836" i="2" s="1"/>
  <c r="Y838" i="2" s="1"/>
  <c r="Y840" i="2" s="1"/>
  <c r="Y842" i="2" s="1"/>
  <c r="Y844" i="2" s="1"/>
  <c r="Y846" i="2" s="1"/>
  <c r="Y848" i="2" s="1"/>
  <c r="Y850" i="2" s="1"/>
  <c r="Y852" i="2" s="1"/>
  <c r="Y854" i="2" s="1"/>
  <c r="Y856" i="2" s="1"/>
  <c r="Y858" i="2" s="1"/>
  <c r="Y860" i="2" s="1"/>
  <c r="Y862" i="2" s="1"/>
  <c r="Y864" i="2" s="1"/>
  <c r="Y866" i="2" s="1"/>
  <c r="Y868" i="2" s="1"/>
  <c r="Y870" i="2" s="1"/>
  <c r="Y872" i="2" s="1"/>
  <c r="Y874" i="2" s="1"/>
  <c r="Y876" i="2" s="1"/>
  <c r="Y878" i="2" s="1"/>
  <c r="Y880" i="2" s="1"/>
  <c r="Y882" i="2" s="1"/>
  <c r="Y884" i="2" s="1"/>
  <c r="Y886" i="2" s="1"/>
  <c r="Y888" i="2" s="1"/>
  <c r="Y890" i="2" s="1"/>
  <c r="Y892" i="2" s="1"/>
  <c r="Y894" i="2" s="1"/>
  <c r="Y896" i="2" s="1"/>
  <c r="Y898" i="2" s="1"/>
  <c r="Y900" i="2" s="1"/>
  <c r="Y902" i="2" s="1"/>
  <c r="Y904" i="2" s="1"/>
  <c r="Y906" i="2" s="1"/>
  <c r="Y908" i="2" s="1"/>
  <c r="Y910" i="2" s="1"/>
  <c r="Y912" i="2" s="1"/>
  <c r="Y914" i="2" s="1"/>
  <c r="Y916" i="2" s="1"/>
  <c r="Y918" i="2" s="1"/>
  <c r="Y920" i="2" s="1"/>
  <c r="Y922" i="2" s="1"/>
  <c r="Y924" i="2" s="1"/>
  <c r="Y926" i="2" s="1"/>
  <c r="Y928" i="2" s="1"/>
  <c r="Y930" i="2" s="1"/>
  <c r="Y932" i="2" s="1"/>
  <c r="Y934" i="2" s="1"/>
  <c r="Y936" i="2" s="1"/>
  <c r="Y938" i="2" s="1"/>
  <c r="Y940" i="2" s="1"/>
  <c r="Y942" i="2" s="1"/>
  <c r="Y944" i="2" s="1"/>
  <c r="Y946" i="2" s="1"/>
  <c r="Y948" i="2" s="1"/>
  <c r="Y950" i="2" s="1"/>
  <c r="Y952" i="2" s="1"/>
  <c r="Y954" i="2" s="1"/>
  <c r="Y956" i="2" s="1"/>
  <c r="Y958" i="2" s="1"/>
  <c r="Y960" i="2" s="1"/>
  <c r="Y962" i="2" s="1"/>
  <c r="Y964" i="2" s="1"/>
  <c r="Y966" i="2" s="1"/>
  <c r="Y968" i="2" s="1"/>
  <c r="Y970" i="2" s="1"/>
  <c r="Y972" i="2" s="1"/>
  <c r="Y974" i="2" s="1"/>
  <c r="Y976" i="2" s="1"/>
  <c r="Y978" i="2" s="1"/>
  <c r="Y980" i="2" s="1"/>
  <c r="Y982" i="2" s="1"/>
  <c r="Y984" i="2" s="1"/>
  <c r="Y986" i="2" s="1"/>
  <c r="Y988" i="2" s="1"/>
  <c r="Y990" i="2" s="1"/>
  <c r="Y992" i="2" s="1"/>
  <c r="Y994" i="2" s="1"/>
  <c r="Y996" i="2" s="1"/>
  <c r="Y998" i="2" s="1"/>
  <c r="Y1000" i="2" s="1"/>
  <c r="Y1002" i="2" s="1"/>
  <c r="Y1004" i="2" s="1"/>
  <c r="Y1006" i="2" s="1"/>
  <c r="Y1008" i="2" s="1"/>
  <c r="Y1010" i="2" s="1"/>
  <c r="Y1012" i="2" s="1"/>
  <c r="Y1014" i="2" s="1"/>
  <c r="Y1016" i="2" s="1"/>
  <c r="Y1018" i="2" s="1"/>
  <c r="Y1020" i="2" s="1"/>
  <c r="Y1022" i="2" s="1"/>
  <c r="Y1024" i="2" s="1"/>
  <c r="Y1026" i="2" s="1"/>
  <c r="Y1028" i="2" s="1"/>
  <c r="Y1030" i="2" s="1"/>
  <c r="Y1032" i="2" s="1"/>
  <c r="Y1034" i="2" s="1"/>
  <c r="Y1036" i="2" s="1"/>
  <c r="Y1038" i="2" s="1"/>
  <c r="Y1040" i="2" s="1"/>
  <c r="Y1042" i="2" s="1"/>
  <c r="Y1044" i="2" s="1"/>
  <c r="Y1046" i="2" s="1"/>
  <c r="Y1048" i="2" s="1"/>
  <c r="Y1050" i="2" s="1"/>
  <c r="Y1052" i="2" s="1"/>
  <c r="Y1054" i="2" s="1"/>
  <c r="Y1056" i="2" s="1"/>
  <c r="Y1058" i="2" s="1"/>
  <c r="Y1060" i="2" s="1"/>
  <c r="Y1062" i="2" s="1"/>
  <c r="Y1064" i="2" s="1"/>
  <c r="Y1066" i="2" s="1"/>
  <c r="Y1068" i="2" s="1"/>
  <c r="Y1070" i="2" s="1"/>
  <c r="Y1072" i="2" s="1"/>
  <c r="Y1074" i="2" s="1"/>
  <c r="Y1076" i="2" s="1"/>
  <c r="Y1078" i="2" s="1"/>
  <c r="Y1080" i="2" s="1"/>
  <c r="Y1082" i="2" s="1"/>
  <c r="Y1084" i="2" s="1"/>
  <c r="Y1086" i="2" s="1"/>
  <c r="Y1088" i="2" s="1"/>
  <c r="Y1090" i="2" s="1"/>
  <c r="Y1092" i="2" s="1"/>
  <c r="Y1094" i="2" s="1"/>
  <c r="Y1096" i="2" s="1"/>
  <c r="Y1098" i="2" s="1"/>
  <c r="Y1100" i="2" s="1"/>
  <c r="Y1102" i="2" s="1"/>
  <c r="Y1104" i="2" s="1"/>
  <c r="Y1106" i="2" s="1"/>
  <c r="Y1108" i="2" s="1"/>
  <c r="Y1110" i="2" s="1"/>
  <c r="Y1112" i="2" s="1"/>
  <c r="Y1114" i="2" s="1"/>
  <c r="Y1116" i="2" s="1"/>
  <c r="Y1118" i="2" s="1"/>
  <c r="Y1120" i="2" s="1"/>
  <c r="Y1122" i="2" s="1"/>
  <c r="Y1124" i="2" s="1"/>
  <c r="Y1126" i="2" s="1"/>
  <c r="Y1128" i="2" s="1"/>
  <c r="Y1130" i="2" s="1"/>
  <c r="Y1132" i="2" s="1"/>
  <c r="Y1134" i="2" s="1"/>
  <c r="Y1136" i="2" s="1"/>
  <c r="Y1138" i="2" s="1"/>
  <c r="Y1140" i="2" s="1"/>
  <c r="Y1142" i="2" s="1"/>
  <c r="Y1144" i="2" s="1"/>
  <c r="Y1146" i="2" s="1"/>
  <c r="Y1148" i="2" s="1"/>
  <c r="Y1150" i="2" s="1"/>
  <c r="Y1152" i="2" s="1"/>
  <c r="Y1154" i="2" s="1"/>
  <c r="Y1156" i="2" s="1"/>
  <c r="Y1158" i="2" s="1"/>
  <c r="Y1160" i="2" s="1"/>
  <c r="Y1162" i="2" s="1"/>
  <c r="Y1164" i="2" s="1"/>
  <c r="Y1166" i="2" s="1"/>
  <c r="Y1168" i="2" s="1"/>
  <c r="Y1170" i="2" s="1"/>
  <c r="Y1172" i="2" s="1"/>
  <c r="Y1174" i="2" s="1"/>
  <c r="Y1176" i="2" s="1"/>
  <c r="Y1178" i="2" s="1"/>
  <c r="Y1180" i="2" s="1"/>
  <c r="Y1182" i="2" s="1"/>
  <c r="Y1184" i="2" s="1"/>
  <c r="Y1186" i="2" s="1"/>
  <c r="Y1188" i="2" s="1"/>
  <c r="Y1190" i="2" s="1"/>
  <c r="Y1192" i="2" s="1"/>
  <c r="Y1194" i="2" s="1"/>
  <c r="Y1196" i="2" s="1"/>
  <c r="Y1198" i="2" s="1"/>
  <c r="Y1200" i="2" s="1"/>
  <c r="Y1202" i="2" s="1"/>
  <c r="Y1204" i="2" s="1"/>
  <c r="Y1206" i="2" s="1"/>
  <c r="Y1208" i="2" s="1"/>
  <c r="Y1210" i="2" s="1"/>
  <c r="Y1212" i="2" s="1"/>
  <c r="Y1214" i="2" s="1"/>
  <c r="Y1216" i="2" s="1"/>
  <c r="Y1218" i="2" s="1"/>
  <c r="Y1220" i="2" s="1"/>
  <c r="Y1222" i="2" s="1"/>
  <c r="Y1224" i="2" s="1"/>
  <c r="Y1226" i="2" s="1"/>
  <c r="Y1228" i="2" s="1"/>
  <c r="Y1230" i="2" s="1"/>
  <c r="Y1232" i="2" s="1"/>
  <c r="Y1234" i="2" s="1"/>
  <c r="Y1236" i="2" s="1"/>
  <c r="Y1238" i="2" s="1"/>
  <c r="Y1240" i="2" s="1"/>
  <c r="Y1242" i="2" s="1"/>
  <c r="Y1244" i="2" s="1"/>
  <c r="Y1246" i="2" s="1"/>
  <c r="Y1248" i="2" s="1"/>
  <c r="Y1250" i="2" s="1"/>
  <c r="Y1252" i="2" s="1"/>
  <c r="Y1254" i="2" s="1"/>
  <c r="Y1256" i="2" s="1"/>
  <c r="Y1258" i="2" s="1"/>
  <c r="Y1260" i="2" s="1"/>
  <c r="Y1262" i="2" s="1"/>
  <c r="Y1264" i="2" s="1"/>
  <c r="Y1266" i="2" s="1"/>
  <c r="Y1268" i="2" s="1"/>
  <c r="Y1270" i="2" s="1"/>
  <c r="Y1272" i="2" s="1"/>
  <c r="Y1274" i="2" s="1"/>
  <c r="Y1276" i="2" s="1"/>
  <c r="Y1278" i="2" s="1"/>
  <c r="Y1280" i="2" s="1"/>
  <c r="Y1282" i="2" s="1"/>
  <c r="Y1284" i="2" s="1"/>
  <c r="Y1286" i="2" s="1"/>
  <c r="Y1288" i="2" s="1"/>
  <c r="Y1290" i="2" s="1"/>
  <c r="Y1292" i="2" s="1"/>
  <c r="Y1294" i="2" s="1"/>
  <c r="Y1296" i="2" s="1"/>
  <c r="Y1298" i="2" s="1"/>
  <c r="Y1300" i="2" s="1"/>
  <c r="Y1302" i="2" s="1"/>
  <c r="Y1304" i="2" s="1"/>
  <c r="Y1306" i="2" s="1"/>
  <c r="Y1308" i="2" s="1"/>
  <c r="Y1310" i="2" s="1"/>
  <c r="Y1312" i="2" s="1"/>
  <c r="Y1314" i="2" s="1"/>
  <c r="Y1316" i="2" s="1"/>
  <c r="Y1318" i="2" s="1"/>
  <c r="Y1320" i="2" s="1"/>
  <c r="Y1322" i="2" s="1"/>
  <c r="Y1324" i="2" s="1"/>
  <c r="Y1326" i="2" s="1"/>
  <c r="Y1328" i="2" s="1"/>
  <c r="Y1330" i="2" s="1"/>
  <c r="Y1332" i="2" s="1"/>
  <c r="Y1334" i="2" s="1"/>
  <c r="Y1336" i="2" s="1"/>
  <c r="Y1338" i="2" s="1"/>
  <c r="Y1340" i="2" s="1"/>
  <c r="Y1342" i="2" s="1"/>
  <c r="Y1344" i="2" s="1"/>
  <c r="Y1346" i="2" s="1"/>
  <c r="Y1348" i="2" s="1"/>
  <c r="Y1350" i="2" s="1"/>
  <c r="Y1352" i="2" s="1"/>
  <c r="Y1354" i="2" s="1"/>
  <c r="Y1356" i="2" s="1"/>
  <c r="Y1358" i="2" s="1"/>
  <c r="Y1360" i="2" s="1"/>
  <c r="Y1362" i="2" s="1"/>
  <c r="Y1364" i="2" s="1"/>
  <c r="Y1366" i="2" s="1"/>
  <c r="Y1368" i="2" s="1"/>
  <c r="Y1370" i="2" s="1"/>
  <c r="Y1372" i="2" s="1"/>
  <c r="Y1374" i="2" s="1"/>
  <c r="Y1376" i="2" s="1"/>
  <c r="Y1378" i="2" s="1"/>
  <c r="Y1380" i="2" s="1"/>
  <c r="Y1382" i="2" s="1"/>
  <c r="Y1384" i="2" s="1"/>
  <c r="Y1386" i="2" s="1"/>
  <c r="Y1388" i="2" s="1"/>
  <c r="Y1390" i="2" s="1"/>
  <c r="Y1392" i="2" s="1"/>
  <c r="Y1394" i="2" s="1"/>
  <c r="Y1396" i="2" s="1"/>
  <c r="Y1398" i="2" s="1"/>
  <c r="Y1400" i="2" s="1"/>
  <c r="Y1402" i="2" s="1"/>
  <c r="Y1404" i="2" s="1"/>
  <c r="Y1406" i="2" s="1"/>
  <c r="Y1408" i="2" s="1"/>
  <c r="Y1410" i="2" s="1"/>
  <c r="Y1412" i="2" s="1"/>
  <c r="Y1414" i="2" s="1"/>
  <c r="Y1416" i="2" s="1"/>
  <c r="Y1418" i="2" s="1"/>
  <c r="Y1420" i="2" s="1"/>
  <c r="Y1422" i="2" s="1"/>
  <c r="Y1424" i="2" s="1"/>
  <c r="Y1426" i="2" s="1"/>
  <c r="Y1428" i="2" s="1"/>
  <c r="Y1430" i="2" s="1"/>
  <c r="Y1432" i="2" s="1"/>
  <c r="Y1434" i="2" s="1"/>
  <c r="Y1436" i="2" s="1"/>
  <c r="Y1438" i="2" s="1"/>
  <c r="Y1440" i="2" s="1"/>
  <c r="Y1442" i="2" s="1"/>
  <c r="Y1444" i="2" s="1"/>
  <c r="Y1446" i="2" s="1"/>
  <c r="Y1448" i="2" s="1"/>
  <c r="Y1450" i="2" s="1"/>
  <c r="Y1452" i="2" s="1"/>
  <c r="Y1454" i="2" s="1"/>
  <c r="Y1456" i="2" s="1"/>
  <c r="Y1458" i="2" s="1"/>
  <c r="Y1460" i="2" s="1"/>
  <c r="Y1462" i="2" s="1"/>
  <c r="Y1464" i="2" s="1"/>
  <c r="Y1466" i="2" s="1"/>
  <c r="Y1468" i="2" s="1"/>
  <c r="Y1470" i="2" s="1"/>
  <c r="Y1472" i="2" s="1"/>
  <c r="Y1474" i="2" s="1"/>
  <c r="Y1476" i="2" s="1"/>
  <c r="Y1478" i="2" s="1"/>
  <c r="Y1480" i="2" s="1"/>
  <c r="Y1482" i="2" s="1"/>
  <c r="Y1484" i="2" s="1"/>
  <c r="Y1486" i="2" s="1"/>
  <c r="Y1488" i="2" s="1"/>
  <c r="Y1490" i="2" s="1"/>
  <c r="Y1492" i="2" s="1"/>
  <c r="Y1494" i="2" s="1"/>
  <c r="Y1496" i="2" s="1"/>
  <c r="Y1498" i="2" s="1"/>
  <c r="Y1500" i="2" s="1"/>
  <c r="Y1502" i="2" s="1"/>
  <c r="Y1504" i="2" s="1"/>
  <c r="Y1506" i="2" s="1"/>
  <c r="Y1508" i="2" s="1"/>
  <c r="Y1510" i="2" s="1"/>
  <c r="Y1512" i="2" s="1"/>
  <c r="Y1514" i="2" s="1"/>
  <c r="Y1516" i="2" s="1"/>
  <c r="Y1518" i="2" s="1"/>
  <c r="Y1520" i="2" s="1"/>
  <c r="Y1522" i="2" s="1"/>
  <c r="Y1524" i="2" s="1"/>
  <c r="Y1526" i="2" s="1"/>
  <c r="Y1528" i="2" s="1"/>
  <c r="Y1530" i="2" s="1"/>
  <c r="Y1532" i="2" s="1"/>
  <c r="Y1534" i="2" s="1"/>
  <c r="Y1536" i="2" s="1"/>
  <c r="Y1538" i="2" s="1"/>
  <c r="Y1540" i="2" s="1"/>
  <c r="Y1542" i="2" s="1"/>
  <c r="Y1544" i="2" s="1"/>
  <c r="Y1546" i="2" s="1"/>
  <c r="Y1548" i="2" s="1"/>
  <c r="Y1550" i="2" s="1"/>
  <c r="Y1552" i="2" s="1"/>
  <c r="Y1554" i="2" s="1"/>
  <c r="Y1556" i="2" s="1"/>
  <c r="Y1558" i="2" s="1"/>
  <c r="Y1560" i="2" s="1"/>
  <c r="Y1562" i="2" s="1"/>
  <c r="Y1564" i="2" s="1"/>
  <c r="Y1566" i="2" s="1"/>
  <c r="Y1568" i="2" s="1"/>
  <c r="Y1570" i="2" s="1"/>
  <c r="Y1572" i="2" s="1"/>
  <c r="Y1574" i="2" s="1"/>
  <c r="Y1576" i="2" s="1"/>
  <c r="Y1578" i="2" s="1"/>
  <c r="Y1580" i="2" s="1"/>
  <c r="Y1582" i="2" s="1"/>
  <c r="Y1584" i="2" s="1"/>
  <c r="Y1586" i="2" s="1"/>
  <c r="Y1588" i="2" s="1"/>
  <c r="Y1590" i="2" s="1"/>
  <c r="Y1592" i="2" s="1"/>
  <c r="Y1594" i="2" s="1"/>
  <c r="Y1596" i="2" s="1"/>
  <c r="Y1598" i="2" s="1"/>
  <c r="Y1600" i="2" s="1"/>
  <c r="Y1602" i="2" s="1"/>
  <c r="Y1604" i="2" s="1"/>
  <c r="Y1606" i="2" s="1"/>
  <c r="Y1608" i="2" s="1"/>
  <c r="Y1610" i="2" s="1"/>
  <c r="Y1612" i="2" s="1"/>
  <c r="Y1614" i="2" s="1"/>
  <c r="Y1616" i="2" s="1"/>
  <c r="Y1618" i="2" s="1"/>
  <c r="Y1620" i="2" s="1"/>
  <c r="Y1622" i="2" s="1"/>
  <c r="Y1624" i="2" s="1"/>
  <c r="Y1626" i="2" s="1"/>
  <c r="Y1628" i="2" s="1"/>
  <c r="Y1630" i="2" s="1"/>
  <c r="Y1632" i="2" s="1"/>
  <c r="Y1634" i="2" s="1"/>
  <c r="Y1636" i="2" s="1"/>
  <c r="Y1638" i="2" s="1"/>
  <c r="Y1640" i="2" s="1"/>
  <c r="Y1642" i="2" s="1"/>
  <c r="Y1644" i="2" s="1"/>
  <c r="Y1646" i="2" s="1"/>
  <c r="Y1648" i="2" s="1"/>
  <c r="Y1650" i="2" s="1"/>
  <c r="Y1652" i="2" s="1"/>
  <c r="Y1654" i="2" s="1"/>
  <c r="Y1656" i="2" s="1"/>
  <c r="Y1658" i="2" s="1"/>
  <c r="Y1660" i="2" s="1"/>
  <c r="Y1662" i="2" s="1"/>
  <c r="Y1664" i="2" s="1"/>
  <c r="Y1666" i="2" s="1"/>
  <c r="Y1668" i="2" s="1"/>
  <c r="Y1670" i="2" s="1"/>
  <c r="Y1672" i="2" s="1"/>
  <c r="Y1674" i="2" s="1"/>
  <c r="Y1676" i="2" s="1"/>
  <c r="Y1678" i="2" s="1"/>
  <c r="Y1680" i="2" s="1"/>
  <c r="Y1682" i="2" s="1"/>
  <c r="Y1684" i="2" s="1"/>
  <c r="Y1686" i="2" s="1"/>
  <c r="Y1688" i="2" s="1"/>
  <c r="Y1690" i="2" s="1"/>
  <c r="Y1692" i="2" s="1"/>
  <c r="Y1694" i="2" s="1"/>
  <c r="Y1696" i="2" s="1"/>
  <c r="Y1698" i="2" s="1"/>
  <c r="Y1700" i="2" s="1"/>
  <c r="Y1702" i="2" s="1"/>
  <c r="Y1704" i="2" s="1"/>
  <c r="Y1706" i="2" s="1"/>
  <c r="Y1708" i="2" s="1"/>
  <c r="Y1710" i="2" s="1"/>
  <c r="Y1712" i="2" s="1"/>
  <c r="Y1714" i="2" s="1"/>
  <c r="Y1716" i="2" s="1"/>
  <c r="Y1718" i="2" s="1"/>
  <c r="Y1720" i="2" s="1"/>
  <c r="Y1722" i="2" s="1"/>
  <c r="Y1724" i="2" s="1"/>
  <c r="Y1726" i="2" s="1"/>
  <c r="Y1728" i="2" s="1"/>
  <c r="Y1730" i="2" s="1"/>
  <c r="Y1732" i="2" s="1"/>
  <c r="Y1734" i="2" s="1"/>
  <c r="Y1736" i="2" s="1"/>
  <c r="Y1738" i="2" s="1"/>
  <c r="Y1740" i="2" s="1"/>
  <c r="Y1742" i="2" s="1"/>
  <c r="Y1744" i="2" s="1"/>
  <c r="Y1746" i="2" s="1"/>
  <c r="Y1748" i="2" s="1"/>
  <c r="Y1750" i="2" s="1"/>
  <c r="Y1752" i="2" s="1"/>
  <c r="Y1754" i="2" s="1"/>
  <c r="Y1756" i="2" s="1"/>
  <c r="Y1758" i="2" s="1"/>
  <c r="Y1760" i="2" s="1"/>
  <c r="Y1762" i="2" s="1"/>
  <c r="Y1764" i="2" s="1"/>
  <c r="Y1766" i="2" s="1"/>
  <c r="Y1768" i="2" s="1"/>
  <c r="Y1770" i="2" s="1"/>
  <c r="Y1772" i="2" s="1"/>
  <c r="Y1774" i="2" s="1"/>
  <c r="Y1776" i="2" s="1"/>
  <c r="Y1778" i="2" s="1"/>
  <c r="Y1780" i="2" s="1"/>
  <c r="Y1782" i="2" s="1"/>
  <c r="Y1784" i="2" s="1"/>
  <c r="Y1786" i="2" s="1"/>
  <c r="Y1788" i="2" s="1"/>
  <c r="Y1790" i="2" s="1"/>
  <c r="Y1792" i="2" s="1"/>
  <c r="Y1794" i="2" s="1"/>
  <c r="Y1796" i="2" s="1"/>
  <c r="Y1798" i="2" s="1"/>
  <c r="Y1800" i="2" s="1"/>
  <c r="Y1802" i="2" s="1"/>
  <c r="Y1804" i="2" s="1"/>
  <c r="Y1806" i="2" s="1"/>
  <c r="Y1808" i="2" s="1"/>
  <c r="Y1810" i="2" s="1"/>
  <c r="Y1812" i="2" s="1"/>
  <c r="Y1814" i="2" s="1"/>
  <c r="Y1816" i="2" s="1"/>
  <c r="Y1818" i="2" s="1"/>
  <c r="Y1820" i="2" s="1"/>
  <c r="Y1822" i="2" s="1"/>
  <c r="Y1824" i="2" s="1"/>
  <c r="Y1826" i="2" s="1"/>
  <c r="Y1828" i="2" s="1"/>
  <c r="Y1830" i="2" s="1"/>
  <c r="Y1832" i="2" s="1"/>
  <c r="Y1834" i="2" s="1"/>
  <c r="Y1836" i="2" s="1"/>
  <c r="Y1838" i="2" s="1"/>
  <c r="Y1840" i="2" s="1"/>
  <c r="Y1842" i="2" s="1"/>
  <c r="Y1844" i="2" s="1"/>
  <c r="Y1846" i="2" s="1"/>
  <c r="Y1848" i="2" s="1"/>
  <c r="Y1850" i="2" s="1"/>
  <c r="Y1852" i="2" s="1"/>
  <c r="Y1854" i="2" s="1"/>
  <c r="Y1856" i="2" s="1"/>
  <c r="Y1858" i="2" s="1"/>
  <c r="Y1860" i="2" s="1"/>
  <c r="Y1862" i="2" s="1"/>
  <c r="Y1864" i="2" s="1"/>
  <c r="Y1866" i="2" s="1"/>
  <c r="Y1868" i="2" s="1"/>
  <c r="Y1870" i="2" s="1"/>
  <c r="Y1872" i="2" s="1"/>
  <c r="Y1874" i="2" s="1"/>
  <c r="Y1876" i="2" s="1"/>
  <c r="Y1878" i="2" s="1"/>
  <c r="Y1880" i="2" s="1"/>
  <c r="Y1882" i="2" s="1"/>
  <c r="Y1884" i="2" s="1"/>
  <c r="Y1886" i="2" s="1"/>
  <c r="Y1888" i="2" s="1"/>
  <c r="Y1890" i="2" s="1"/>
  <c r="Y1892" i="2" s="1"/>
  <c r="Y1894" i="2" s="1"/>
  <c r="Y1896" i="2" s="1"/>
  <c r="Y1898" i="2" s="1"/>
  <c r="Y1900" i="2" s="1"/>
  <c r="Y1902" i="2" s="1"/>
  <c r="Y1904" i="2" s="1"/>
  <c r="Y1906" i="2" s="1"/>
  <c r="Y1908" i="2" s="1"/>
  <c r="Y1910" i="2" s="1"/>
  <c r="Y1912" i="2" s="1"/>
  <c r="Y1914" i="2" s="1"/>
  <c r="Y1916" i="2" s="1"/>
  <c r="Y1918" i="2" s="1"/>
  <c r="Y1920" i="2" s="1"/>
  <c r="Y1922" i="2" s="1"/>
  <c r="Y1924" i="2" s="1"/>
  <c r="Y1926" i="2" s="1"/>
  <c r="Y1928" i="2" s="1"/>
  <c r="Y1930" i="2" s="1"/>
  <c r="Y1932" i="2" s="1"/>
  <c r="Y1934" i="2" s="1"/>
  <c r="Y1936" i="2" s="1"/>
  <c r="Y1938" i="2" s="1"/>
  <c r="Y1940" i="2" s="1"/>
  <c r="Y1942" i="2" s="1"/>
  <c r="Y1944" i="2" s="1"/>
  <c r="Y1946" i="2" s="1"/>
  <c r="Y1948" i="2" s="1"/>
  <c r="Y1950" i="2" s="1"/>
  <c r="Y1952" i="2" s="1"/>
  <c r="Y1954" i="2" s="1"/>
  <c r="Y1956" i="2" s="1"/>
  <c r="Y1958" i="2" s="1"/>
  <c r="Y1960" i="2" s="1"/>
  <c r="Y1962" i="2" s="1"/>
  <c r="Y1964" i="2" s="1"/>
  <c r="Y1966" i="2" s="1"/>
  <c r="Y1968" i="2" s="1"/>
  <c r="Y1970" i="2" s="1"/>
  <c r="Y1972" i="2" s="1"/>
  <c r="Y1974" i="2" s="1"/>
  <c r="Y1976" i="2" s="1"/>
  <c r="Y1978" i="2" s="1"/>
  <c r="Y1980" i="2" s="1"/>
  <c r="Y1982" i="2" s="1"/>
  <c r="Y1984" i="2" s="1"/>
  <c r="Y1986" i="2" s="1"/>
  <c r="Y1988" i="2" s="1"/>
  <c r="Y1990" i="2" s="1"/>
  <c r="Y1992" i="2" s="1"/>
  <c r="Y1994" i="2" s="1"/>
  <c r="Y1996" i="2" s="1"/>
  <c r="Y1998" i="2" s="1"/>
  <c r="Y2000" i="2" s="1"/>
  <c r="Y2002" i="2" s="1"/>
  <c r="Y2004" i="2" s="1"/>
  <c r="Y2006" i="2" s="1"/>
  <c r="Y2008" i="2" s="1"/>
  <c r="Y2010" i="2" s="1"/>
  <c r="Y2012" i="2" s="1"/>
  <c r="Y2014" i="2" s="1"/>
  <c r="Y2016" i="2" s="1"/>
  <c r="Y2018" i="2" s="1"/>
  <c r="Y2020" i="2" s="1"/>
  <c r="Y2022" i="2" s="1"/>
  <c r="Y2024" i="2" s="1"/>
  <c r="Y2026" i="2" s="1"/>
  <c r="Y2028" i="2" s="1"/>
  <c r="Y2030" i="2" s="1"/>
  <c r="Y2032" i="2" s="1"/>
  <c r="Y2034" i="2" s="1"/>
  <c r="Y2036" i="2" s="1"/>
  <c r="Y2038" i="2" s="1"/>
  <c r="Y2040" i="2" s="1"/>
  <c r="Y2042" i="2" s="1"/>
  <c r="Y2044" i="2" s="1"/>
  <c r="Y2046" i="2" s="1"/>
  <c r="Y2048" i="2" s="1"/>
  <c r="Y2050" i="2" s="1"/>
  <c r="Y2052" i="2" s="1"/>
  <c r="Y2054" i="2" s="1"/>
  <c r="Y2056" i="2" s="1"/>
  <c r="Y2058" i="2" s="1"/>
  <c r="Y2060" i="2" s="1"/>
  <c r="Y2062" i="2" s="1"/>
  <c r="Y2064" i="2" s="1"/>
  <c r="Y2066" i="2" s="1"/>
  <c r="Y2068" i="2" s="1"/>
  <c r="Y2070" i="2" s="1"/>
  <c r="Y2072" i="2" s="1"/>
  <c r="Y2074" i="2" s="1"/>
  <c r="Y2076" i="2" s="1"/>
  <c r="Y2078" i="2" s="1"/>
  <c r="Y2080" i="2" s="1"/>
  <c r="Y2082" i="2" s="1"/>
  <c r="Y2084" i="2" s="1"/>
  <c r="Y2086" i="2" s="1"/>
  <c r="Y2088" i="2" s="1"/>
  <c r="Y2090" i="2" s="1"/>
  <c r="Y2092" i="2" s="1"/>
  <c r="Y2094" i="2" s="1"/>
  <c r="Y2096" i="2" s="1"/>
  <c r="Y2098" i="2" s="1"/>
  <c r="Y2100" i="2" s="1"/>
  <c r="Y2102" i="2" s="1"/>
  <c r="Y2104" i="2" s="1"/>
  <c r="Y2106" i="2" s="1"/>
  <c r="Y2108" i="2" s="1"/>
  <c r="Y2110" i="2" s="1"/>
  <c r="Y2112" i="2" s="1"/>
  <c r="Y2114" i="2" s="1"/>
  <c r="Y2116" i="2" s="1"/>
  <c r="Y2118" i="2" s="1"/>
  <c r="Y2120" i="2" s="1"/>
  <c r="Y2122" i="2" s="1"/>
  <c r="Y2124" i="2" s="1"/>
  <c r="Y2126" i="2" s="1"/>
  <c r="Y2128" i="2" s="1"/>
  <c r="Y2130" i="2" s="1"/>
  <c r="Y2132" i="2" s="1"/>
  <c r="Y2134" i="2" s="1"/>
  <c r="Y2136" i="2" s="1"/>
  <c r="Y2138" i="2" s="1"/>
  <c r="Y2140" i="2" s="1"/>
  <c r="Y2142" i="2" s="1"/>
  <c r="Y2144" i="2" s="1"/>
  <c r="Y2146" i="2" s="1"/>
  <c r="Y2148" i="2" s="1"/>
  <c r="Y2150" i="2" s="1"/>
  <c r="Y2152" i="2" s="1"/>
  <c r="Y2154" i="2" s="1"/>
  <c r="Y2156" i="2" s="1"/>
  <c r="Y2158" i="2" s="1"/>
  <c r="Y2160" i="2" s="1"/>
  <c r="Y2162" i="2" s="1"/>
  <c r="Y2164" i="2" s="1"/>
  <c r="Y2166" i="2" s="1"/>
  <c r="Y2168" i="2" s="1"/>
  <c r="Y2170" i="2" s="1"/>
  <c r="Y2172" i="2" s="1"/>
  <c r="Y2174" i="2" s="1"/>
  <c r="Y2176" i="2" s="1"/>
  <c r="Y2178" i="2" s="1"/>
  <c r="Y2180" i="2" s="1"/>
  <c r="Y2182" i="2" s="1"/>
  <c r="Y2184" i="2" s="1"/>
  <c r="Y2186" i="2" s="1"/>
  <c r="Y2188" i="2" s="1"/>
  <c r="Y2190" i="2" s="1"/>
  <c r="Y2192" i="2" s="1"/>
  <c r="Y2194" i="2" s="1"/>
  <c r="Y2196" i="2" s="1"/>
  <c r="Y2198" i="2" s="1"/>
  <c r="Y2200" i="2" s="1"/>
  <c r="Y2202" i="2" s="1"/>
  <c r="Y2204" i="2" s="1"/>
  <c r="Y2206" i="2" s="1"/>
  <c r="Y2208" i="2" s="1"/>
  <c r="Y2210" i="2" s="1"/>
  <c r="Y2212" i="2" s="1"/>
  <c r="Y2214" i="2" s="1"/>
  <c r="Y2216" i="2" s="1"/>
  <c r="Y2218" i="2" s="1"/>
  <c r="Y2220" i="2" s="1"/>
  <c r="Y2222" i="2" s="1"/>
  <c r="Y2224" i="2" s="1"/>
  <c r="Y2226" i="2" s="1"/>
  <c r="Y2228" i="2" s="1"/>
  <c r="Y2230" i="2" s="1"/>
  <c r="Y2232" i="2" s="1"/>
  <c r="Y2234" i="2" s="1"/>
  <c r="Y2236" i="2" s="1"/>
  <c r="Y2238" i="2" s="1"/>
  <c r="Y2240" i="2" s="1"/>
  <c r="Y2242" i="2" s="1"/>
  <c r="Y2244" i="2" s="1"/>
  <c r="Y2246" i="2" s="1"/>
  <c r="Y2248" i="2" s="1"/>
  <c r="Y2250" i="2" s="1"/>
  <c r="Y2252" i="2" s="1"/>
  <c r="Y2254" i="2" s="1"/>
  <c r="Y2256" i="2" s="1"/>
  <c r="Y2258" i="2" s="1"/>
  <c r="Y2260" i="2" s="1"/>
  <c r="Y2262" i="2" s="1"/>
  <c r="Y2264" i="2" s="1"/>
  <c r="Y2266" i="2" s="1"/>
  <c r="Y2268" i="2" s="1"/>
  <c r="Y2270" i="2" s="1"/>
  <c r="Y2272" i="2" s="1"/>
  <c r="Y2274" i="2" s="1"/>
  <c r="Y2276" i="2" s="1"/>
  <c r="Y2278" i="2" s="1"/>
  <c r="Y2280" i="2" s="1"/>
  <c r="Y2282" i="2" s="1"/>
  <c r="Y2284" i="2" s="1"/>
  <c r="Y2286" i="2" s="1"/>
  <c r="Y2288" i="2" s="1"/>
  <c r="Y2290" i="2" s="1"/>
  <c r="Y2292" i="2" s="1"/>
  <c r="Y2294" i="2" s="1"/>
  <c r="Y2296" i="2" s="1"/>
  <c r="Y2298" i="2" s="1"/>
  <c r="Y2300" i="2" s="1"/>
  <c r="Y2302" i="2" s="1"/>
  <c r="Y2304" i="2" s="1"/>
  <c r="Y2306" i="2" s="1"/>
  <c r="Y2308" i="2" s="1"/>
  <c r="Y2310" i="2" s="1"/>
  <c r="Y2312" i="2" s="1"/>
  <c r="Y2314" i="2" s="1"/>
  <c r="Y2316" i="2" s="1"/>
  <c r="Y2318" i="2" s="1"/>
  <c r="Y2320" i="2" s="1"/>
  <c r="Y2322" i="2" s="1"/>
  <c r="Y2324" i="2" s="1"/>
  <c r="Y2326" i="2" s="1"/>
  <c r="Y2328" i="2" s="1"/>
  <c r="Y2330" i="2" s="1"/>
  <c r="Y2332" i="2" s="1"/>
  <c r="Y2334" i="2" s="1"/>
  <c r="Y2336" i="2" s="1"/>
  <c r="Y2338" i="2" s="1"/>
  <c r="Y2340" i="2" s="1"/>
  <c r="Y2342" i="2" s="1"/>
  <c r="Y2344" i="2" s="1"/>
  <c r="Y2346" i="2" s="1"/>
  <c r="Y2348" i="2" s="1"/>
  <c r="Y2350" i="2" s="1"/>
  <c r="Y2352" i="2" s="1"/>
  <c r="Y2354" i="2" s="1"/>
  <c r="Y2356" i="2" s="1"/>
  <c r="Y2358" i="2" s="1"/>
  <c r="Y2360" i="2" s="1"/>
  <c r="Y2362" i="2" s="1"/>
  <c r="Y2364" i="2" s="1"/>
  <c r="Y2366" i="2" s="1"/>
  <c r="Y2368" i="2" s="1"/>
  <c r="Y2370" i="2" s="1"/>
  <c r="Y2372" i="2" s="1"/>
  <c r="Y2374" i="2" s="1"/>
  <c r="Y2376" i="2" s="1"/>
  <c r="Y2378" i="2" s="1"/>
  <c r="Y2380" i="2" s="1"/>
  <c r="Y2382" i="2" s="1"/>
  <c r="Y2384" i="2" s="1"/>
  <c r="Y2386" i="2" s="1"/>
  <c r="Y2388" i="2" s="1"/>
  <c r="Y2390" i="2" s="1"/>
  <c r="Y2392" i="2" s="1"/>
  <c r="Y2394" i="2" s="1"/>
  <c r="Y2396" i="2" s="1"/>
  <c r="Y2398" i="2" s="1"/>
  <c r="Y2400" i="2" s="1"/>
  <c r="Y2402" i="2" s="1"/>
  <c r="Y2404" i="2" s="1"/>
  <c r="Y2406" i="2" s="1"/>
  <c r="Y2408" i="2" s="1"/>
  <c r="Y2410" i="2" s="1"/>
  <c r="Y2412" i="2" s="1"/>
  <c r="Y2414" i="2" s="1"/>
  <c r="Y2416" i="2" s="1"/>
  <c r="Y2418" i="2" s="1"/>
  <c r="Y2420" i="2" s="1"/>
  <c r="Y2422" i="2" s="1"/>
  <c r="Y2424" i="2" s="1"/>
  <c r="Y2426" i="2" s="1"/>
  <c r="Y2428" i="2" s="1"/>
  <c r="Y2430" i="2" s="1"/>
  <c r="Y2432" i="2" s="1"/>
  <c r="Y2434" i="2" s="1"/>
  <c r="Y2436" i="2" s="1"/>
  <c r="Y388" i="2"/>
  <c r="V384" i="2"/>
  <c r="V390" i="2" s="1"/>
  <c r="V392" i="2" s="1"/>
  <c r="V394" i="2" s="1"/>
  <c r="V396" i="2" s="1"/>
  <c r="V398" i="2" s="1"/>
  <c r="V400" i="2" s="1"/>
  <c r="V402" i="2" s="1"/>
  <c r="V404" i="2" s="1"/>
  <c r="V406" i="2" s="1"/>
  <c r="V408" i="2" s="1"/>
  <c r="V410" i="2" s="1"/>
  <c r="V412" i="2" s="1"/>
  <c r="V414" i="2" s="1"/>
  <c r="V416" i="2" s="1"/>
  <c r="V418" i="2" s="1"/>
  <c r="V420" i="2" s="1"/>
  <c r="V422" i="2" s="1"/>
  <c r="V424" i="2" s="1"/>
  <c r="V426" i="2" s="1"/>
  <c r="V428" i="2" s="1"/>
  <c r="V430" i="2" s="1"/>
  <c r="V432" i="2" s="1"/>
  <c r="V434" i="2" s="1"/>
  <c r="V436" i="2" s="1"/>
  <c r="V438" i="2" s="1"/>
  <c r="V440" i="2" s="1"/>
  <c r="V442" i="2" s="1"/>
  <c r="V444" i="2" s="1"/>
  <c r="V446" i="2" s="1"/>
  <c r="V448" i="2" s="1"/>
  <c r="V450" i="2" s="1"/>
  <c r="V452" i="2" s="1"/>
  <c r="V454" i="2" s="1"/>
  <c r="V456" i="2" s="1"/>
  <c r="V458" i="2" s="1"/>
  <c r="V460" i="2" s="1"/>
  <c r="V462" i="2" s="1"/>
  <c r="V464" i="2" s="1"/>
  <c r="V466" i="2" s="1"/>
  <c r="V468" i="2" s="1"/>
  <c r="V470" i="2" s="1"/>
  <c r="V472" i="2" s="1"/>
  <c r="V474" i="2" s="1"/>
  <c r="V476" i="2" s="1"/>
  <c r="V478" i="2" s="1"/>
  <c r="V480" i="2" s="1"/>
  <c r="V482" i="2" s="1"/>
  <c r="V484" i="2" s="1"/>
  <c r="V486" i="2" s="1"/>
  <c r="V488" i="2" s="1"/>
  <c r="V490" i="2" s="1"/>
  <c r="V492" i="2" s="1"/>
  <c r="V494" i="2" s="1"/>
  <c r="V496" i="2" s="1"/>
  <c r="V498" i="2" s="1"/>
  <c r="V500" i="2" s="1"/>
  <c r="V502" i="2" s="1"/>
  <c r="V504" i="2" s="1"/>
  <c r="V506" i="2" s="1"/>
  <c r="V508" i="2" s="1"/>
  <c r="V510" i="2" s="1"/>
  <c r="V512" i="2" s="1"/>
  <c r="V514" i="2" s="1"/>
  <c r="V516" i="2" s="1"/>
  <c r="V518" i="2" s="1"/>
  <c r="V520" i="2" s="1"/>
  <c r="V522" i="2" s="1"/>
  <c r="V524" i="2" s="1"/>
  <c r="V526" i="2" s="1"/>
  <c r="V528" i="2" s="1"/>
  <c r="V530" i="2" s="1"/>
  <c r="V532" i="2" s="1"/>
  <c r="V534" i="2" s="1"/>
  <c r="V536" i="2" s="1"/>
  <c r="V538" i="2" s="1"/>
  <c r="V540" i="2" s="1"/>
  <c r="V542" i="2" s="1"/>
  <c r="V544" i="2" s="1"/>
  <c r="V546" i="2" s="1"/>
  <c r="V548" i="2" s="1"/>
  <c r="V550" i="2" s="1"/>
  <c r="V552" i="2" s="1"/>
  <c r="V554" i="2" s="1"/>
  <c r="V556" i="2" s="1"/>
  <c r="V558" i="2" s="1"/>
  <c r="V560" i="2" s="1"/>
  <c r="V562" i="2" s="1"/>
  <c r="V564" i="2" s="1"/>
  <c r="V566" i="2" s="1"/>
  <c r="V568" i="2" s="1"/>
  <c r="V570" i="2" s="1"/>
  <c r="V572" i="2" s="1"/>
  <c r="V574" i="2" s="1"/>
  <c r="V576" i="2" s="1"/>
  <c r="V578" i="2" s="1"/>
  <c r="V580" i="2" s="1"/>
  <c r="V582" i="2" s="1"/>
  <c r="V584" i="2" s="1"/>
  <c r="V586" i="2" s="1"/>
  <c r="V588" i="2" s="1"/>
  <c r="V590" i="2" s="1"/>
  <c r="V592" i="2" s="1"/>
  <c r="V594" i="2" s="1"/>
  <c r="V596" i="2" s="1"/>
  <c r="V598" i="2" s="1"/>
  <c r="V600" i="2" s="1"/>
  <c r="V602" i="2" s="1"/>
  <c r="V604" i="2" s="1"/>
  <c r="V606" i="2" s="1"/>
  <c r="V608" i="2" s="1"/>
  <c r="V610" i="2" s="1"/>
  <c r="V612" i="2" s="1"/>
  <c r="V614" i="2" s="1"/>
  <c r="V616" i="2" s="1"/>
  <c r="V618" i="2" s="1"/>
  <c r="V620" i="2" s="1"/>
  <c r="V622" i="2" s="1"/>
  <c r="V624" i="2" s="1"/>
  <c r="V626" i="2" s="1"/>
  <c r="V628" i="2" s="1"/>
  <c r="V630" i="2" s="1"/>
  <c r="V632" i="2" s="1"/>
  <c r="V634" i="2" s="1"/>
  <c r="V636" i="2" s="1"/>
  <c r="V638" i="2" s="1"/>
  <c r="V640" i="2" s="1"/>
  <c r="V642" i="2" s="1"/>
  <c r="V644" i="2" s="1"/>
  <c r="V646" i="2" s="1"/>
  <c r="V648" i="2" s="1"/>
  <c r="V650" i="2" s="1"/>
  <c r="V652" i="2" s="1"/>
  <c r="V654" i="2" s="1"/>
  <c r="V656" i="2" s="1"/>
  <c r="V658" i="2" s="1"/>
  <c r="V660" i="2" s="1"/>
  <c r="V662" i="2" s="1"/>
  <c r="V664" i="2" s="1"/>
  <c r="V666" i="2" s="1"/>
  <c r="V668" i="2" s="1"/>
  <c r="V670" i="2" s="1"/>
  <c r="V672" i="2" s="1"/>
  <c r="V674" i="2" s="1"/>
  <c r="V676" i="2" s="1"/>
  <c r="V678" i="2" s="1"/>
  <c r="V680" i="2" s="1"/>
  <c r="V682" i="2" s="1"/>
  <c r="V684" i="2" s="1"/>
  <c r="V686" i="2" s="1"/>
  <c r="V688" i="2" s="1"/>
  <c r="V690" i="2" s="1"/>
  <c r="V692" i="2" s="1"/>
  <c r="V694" i="2" s="1"/>
  <c r="V696" i="2" s="1"/>
  <c r="V698" i="2" s="1"/>
  <c r="V700" i="2" s="1"/>
  <c r="V702" i="2" s="1"/>
  <c r="V704" i="2" s="1"/>
  <c r="V706" i="2" s="1"/>
  <c r="V708" i="2" s="1"/>
  <c r="V710" i="2" s="1"/>
  <c r="V712" i="2" s="1"/>
  <c r="V714" i="2" s="1"/>
  <c r="V716" i="2" s="1"/>
  <c r="V718" i="2" s="1"/>
  <c r="V720" i="2" s="1"/>
  <c r="V722" i="2" s="1"/>
  <c r="V724" i="2" s="1"/>
  <c r="V726" i="2" s="1"/>
  <c r="V728" i="2" s="1"/>
  <c r="V730" i="2" s="1"/>
  <c r="V732" i="2" s="1"/>
  <c r="V734" i="2" s="1"/>
  <c r="V736" i="2" s="1"/>
  <c r="V738" i="2" s="1"/>
  <c r="V740" i="2" s="1"/>
  <c r="V742" i="2" s="1"/>
  <c r="V744" i="2" s="1"/>
  <c r="V746" i="2" s="1"/>
  <c r="V748" i="2" s="1"/>
  <c r="V750" i="2" s="1"/>
  <c r="V752" i="2" s="1"/>
  <c r="V754" i="2" s="1"/>
  <c r="V756" i="2" s="1"/>
  <c r="V758" i="2" s="1"/>
  <c r="V760" i="2" s="1"/>
  <c r="V762" i="2" s="1"/>
  <c r="V764" i="2" s="1"/>
  <c r="V766" i="2" s="1"/>
  <c r="V768" i="2" s="1"/>
  <c r="V770" i="2" s="1"/>
  <c r="V772" i="2" s="1"/>
  <c r="V774" i="2" s="1"/>
  <c r="V776" i="2" s="1"/>
  <c r="V778" i="2" s="1"/>
  <c r="V780" i="2" s="1"/>
  <c r="V782" i="2" s="1"/>
  <c r="V784" i="2" s="1"/>
  <c r="V786" i="2" s="1"/>
  <c r="V788" i="2" s="1"/>
  <c r="V790" i="2" s="1"/>
  <c r="V792" i="2" s="1"/>
  <c r="V794" i="2" s="1"/>
  <c r="V796" i="2" s="1"/>
  <c r="V798" i="2" s="1"/>
  <c r="V800" i="2" s="1"/>
  <c r="V802" i="2" s="1"/>
  <c r="V804" i="2" s="1"/>
  <c r="V806" i="2" s="1"/>
  <c r="V808" i="2" s="1"/>
  <c r="V810" i="2" s="1"/>
  <c r="V812" i="2" s="1"/>
  <c r="V814" i="2" s="1"/>
  <c r="V816" i="2" s="1"/>
  <c r="V818" i="2" s="1"/>
  <c r="V820" i="2" s="1"/>
  <c r="V822" i="2" s="1"/>
  <c r="V824" i="2" s="1"/>
  <c r="V826" i="2" s="1"/>
  <c r="V828" i="2" s="1"/>
  <c r="V830" i="2" s="1"/>
  <c r="V832" i="2" s="1"/>
  <c r="V834" i="2" s="1"/>
  <c r="V836" i="2" s="1"/>
  <c r="V838" i="2" s="1"/>
  <c r="V840" i="2" s="1"/>
  <c r="V842" i="2" s="1"/>
  <c r="V844" i="2" s="1"/>
  <c r="V846" i="2" s="1"/>
  <c r="V848" i="2" s="1"/>
  <c r="V850" i="2" s="1"/>
  <c r="V852" i="2" s="1"/>
  <c r="V854" i="2" s="1"/>
  <c r="V856" i="2" s="1"/>
  <c r="V858" i="2" s="1"/>
  <c r="V860" i="2" s="1"/>
  <c r="V862" i="2" s="1"/>
  <c r="V864" i="2" s="1"/>
  <c r="V866" i="2" s="1"/>
  <c r="V868" i="2" s="1"/>
  <c r="V870" i="2" s="1"/>
  <c r="V872" i="2" s="1"/>
  <c r="V874" i="2" s="1"/>
  <c r="V876" i="2" s="1"/>
  <c r="V878" i="2" s="1"/>
  <c r="V880" i="2" s="1"/>
  <c r="V882" i="2" s="1"/>
  <c r="V884" i="2" s="1"/>
  <c r="V886" i="2" s="1"/>
  <c r="V888" i="2" s="1"/>
  <c r="V890" i="2" s="1"/>
  <c r="V892" i="2" s="1"/>
  <c r="V894" i="2" s="1"/>
  <c r="V896" i="2" s="1"/>
  <c r="V898" i="2" s="1"/>
  <c r="V900" i="2" s="1"/>
  <c r="V902" i="2" s="1"/>
  <c r="V904" i="2" s="1"/>
  <c r="V906" i="2" s="1"/>
  <c r="V908" i="2" s="1"/>
  <c r="V910" i="2" s="1"/>
  <c r="V912" i="2" s="1"/>
  <c r="V914" i="2" s="1"/>
  <c r="V916" i="2" s="1"/>
  <c r="V918" i="2" s="1"/>
  <c r="V920" i="2" s="1"/>
  <c r="V922" i="2" s="1"/>
  <c r="V924" i="2" s="1"/>
  <c r="V926" i="2" s="1"/>
  <c r="V928" i="2" s="1"/>
  <c r="V930" i="2" s="1"/>
  <c r="V932" i="2" s="1"/>
  <c r="V934" i="2" s="1"/>
  <c r="V936" i="2" s="1"/>
  <c r="V938" i="2" s="1"/>
  <c r="V940" i="2" s="1"/>
  <c r="V942" i="2" s="1"/>
  <c r="V944" i="2" s="1"/>
  <c r="V946" i="2" s="1"/>
  <c r="V948" i="2" s="1"/>
  <c r="V950" i="2" s="1"/>
  <c r="V952" i="2" s="1"/>
  <c r="V954" i="2" s="1"/>
  <c r="V956" i="2" s="1"/>
  <c r="V958" i="2" s="1"/>
  <c r="V960" i="2" s="1"/>
  <c r="V962" i="2" s="1"/>
  <c r="V964" i="2" s="1"/>
  <c r="V966" i="2" s="1"/>
  <c r="V968" i="2" s="1"/>
  <c r="V970" i="2" s="1"/>
  <c r="V972" i="2" s="1"/>
  <c r="V974" i="2" s="1"/>
  <c r="V976" i="2" s="1"/>
  <c r="V978" i="2" s="1"/>
  <c r="V980" i="2" s="1"/>
  <c r="V982" i="2" s="1"/>
  <c r="V984" i="2" s="1"/>
  <c r="V986" i="2" s="1"/>
  <c r="V988" i="2" s="1"/>
  <c r="V990" i="2" s="1"/>
  <c r="V992" i="2" s="1"/>
  <c r="V994" i="2" s="1"/>
  <c r="V996" i="2" s="1"/>
  <c r="V998" i="2" s="1"/>
  <c r="V1000" i="2" s="1"/>
  <c r="V1002" i="2" s="1"/>
  <c r="V1004" i="2" s="1"/>
  <c r="V1006" i="2" s="1"/>
  <c r="V1008" i="2" s="1"/>
  <c r="V1010" i="2" s="1"/>
  <c r="V1012" i="2" s="1"/>
  <c r="V1014" i="2" s="1"/>
  <c r="V1016" i="2" s="1"/>
  <c r="V1018" i="2" s="1"/>
  <c r="V1020" i="2" s="1"/>
  <c r="V1022" i="2" s="1"/>
  <c r="V1024" i="2" s="1"/>
  <c r="V1026" i="2" s="1"/>
  <c r="V1028" i="2" s="1"/>
  <c r="V1030" i="2" s="1"/>
  <c r="V1032" i="2" s="1"/>
  <c r="V1034" i="2" s="1"/>
  <c r="V1036" i="2" s="1"/>
  <c r="V1038" i="2" s="1"/>
  <c r="V1040" i="2" s="1"/>
  <c r="V1042" i="2" s="1"/>
  <c r="V1044" i="2" s="1"/>
  <c r="V1046" i="2" s="1"/>
  <c r="V1048" i="2" s="1"/>
  <c r="V1050" i="2" s="1"/>
  <c r="V1052" i="2" s="1"/>
  <c r="V1054" i="2" s="1"/>
  <c r="V1056" i="2" s="1"/>
  <c r="V1058" i="2" s="1"/>
  <c r="V1060" i="2" s="1"/>
  <c r="V1062" i="2" s="1"/>
  <c r="V1064" i="2" s="1"/>
  <c r="V1066" i="2" s="1"/>
  <c r="V1068" i="2" s="1"/>
  <c r="V1070" i="2" s="1"/>
  <c r="V1072" i="2" s="1"/>
  <c r="V1074" i="2" s="1"/>
  <c r="V1076" i="2" s="1"/>
  <c r="V1078" i="2" s="1"/>
  <c r="V1080" i="2" s="1"/>
  <c r="V1082" i="2" s="1"/>
  <c r="V1084" i="2" s="1"/>
  <c r="V1086" i="2" s="1"/>
  <c r="V1088" i="2" s="1"/>
  <c r="V1090" i="2" s="1"/>
  <c r="V1092" i="2" s="1"/>
  <c r="V1094" i="2" s="1"/>
  <c r="V1096" i="2" s="1"/>
  <c r="V1098" i="2" s="1"/>
  <c r="V1100" i="2" s="1"/>
  <c r="V1102" i="2" s="1"/>
  <c r="V1104" i="2" s="1"/>
  <c r="V1106" i="2" s="1"/>
  <c r="V1108" i="2" s="1"/>
  <c r="V1110" i="2" s="1"/>
  <c r="V1112" i="2" s="1"/>
  <c r="V1114" i="2" s="1"/>
  <c r="V1116" i="2" s="1"/>
  <c r="V1118" i="2" s="1"/>
  <c r="V1120" i="2" s="1"/>
  <c r="V1122" i="2" s="1"/>
  <c r="V1124" i="2" s="1"/>
  <c r="V1126" i="2" s="1"/>
  <c r="V1128" i="2" s="1"/>
  <c r="V1130" i="2" s="1"/>
  <c r="V1132" i="2" s="1"/>
  <c r="V1134" i="2" s="1"/>
  <c r="V1136" i="2" s="1"/>
  <c r="V1138" i="2" s="1"/>
  <c r="V1140" i="2" s="1"/>
  <c r="V1142" i="2" s="1"/>
  <c r="V1144" i="2" s="1"/>
  <c r="V1146" i="2" s="1"/>
  <c r="V1148" i="2" s="1"/>
  <c r="V1150" i="2" s="1"/>
  <c r="V1152" i="2" s="1"/>
  <c r="V1154" i="2" s="1"/>
  <c r="V1156" i="2" s="1"/>
  <c r="V1158" i="2" s="1"/>
  <c r="V1160" i="2" s="1"/>
  <c r="V1162" i="2" s="1"/>
  <c r="V1164" i="2" s="1"/>
  <c r="V1166" i="2" s="1"/>
  <c r="V1168" i="2" s="1"/>
  <c r="V1170" i="2" s="1"/>
  <c r="V1172" i="2" s="1"/>
  <c r="V1174" i="2" s="1"/>
  <c r="V1176" i="2" s="1"/>
  <c r="V1178" i="2" s="1"/>
  <c r="V1180" i="2" s="1"/>
  <c r="V1182" i="2" s="1"/>
  <c r="V1184" i="2" s="1"/>
  <c r="V1186" i="2" s="1"/>
  <c r="V1188" i="2" s="1"/>
  <c r="V1190" i="2" s="1"/>
  <c r="V1192" i="2" s="1"/>
  <c r="V1194" i="2" s="1"/>
  <c r="V1196" i="2" s="1"/>
  <c r="V1198" i="2" s="1"/>
  <c r="V1200" i="2" s="1"/>
  <c r="V1202" i="2" s="1"/>
  <c r="V1204" i="2" s="1"/>
  <c r="V1206" i="2" s="1"/>
  <c r="V1208" i="2" s="1"/>
  <c r="V1210" i="2" s="1"/>
  <c r="V1212" i="2" s="1"/>
  <c r="V1214" i="2" s="1"/>
  <c r="V1216" i="2" s="1"/>
  <c r="V1218" i="2" s="1"/>
  <c r="V1220" i="2" s="1"/>
  <c r="V1222" i="2" s="1"/>
  <c r="V1224" i="2" s="1"/>
  <c r="V1226" i="2" s="1"/>
  <c r="V1228" i="2" s="1"/>
  <c r="V1230" i="2" s="1"/>
  <c r="V1232" i="2" s="1"/>
  <c r="V1234" i="2" s="1"/>
  <c r="V1236" i="2" s="1"/>
  <c r="V1238" i="2" s="1"/>
  <c r="V1240" i="2" s="1"/>
  <c r="V1242" i="2" s="1"/>
  <c r="V1244" i="2" s="1"/>
  <c r="V1246" i="2" s="1"/>
  <c r="V1248" i="2" s="1"/>
  <c r="V1250" i="2" s="1"/>
  <c r="V1252" i="2" s="1"/>
  <c r="V1254" i="2" s="1"/>
  <c r="V1256" i="2" s="1"/>
  <c r="V1258" i="2" s="1"/>
  <c r="V1260" i="2" s="1"/>
  <c r="V1262" i="2" s="1"/>
  <c r="V1264" i="2" s="1"/>
  <c r="V1266" i="2" s="1"/>
  <c r="V1268" i="2" s="1"/>
  <c r="V1270" i="2" s="1"/>
  <c r="V1272" i="2" s="1"/>
  <c r="V1274" i="2" s="1"/>
  <c r="V1276" i="2" s="1"/>
  <c r="V1278" i="2" s="1"/>
  <c r="V1280" i="2" s="1"/>
  <c r="V1282" i="2" s="1"/>
  <c r="V1284" i="2" s="1"/>
  <c r="V1286" i="2" s="1"/>
  <c r="V1288" i="2" s="1"/>
  <c r="V1290" i="2" s="1"/>
  <c r="V1292" i="2" s="1"/>
  <c r="V1294" i="2" s="1"/>
  <c r="V1296" i="2" s="1"/>
  <c r="V1298" i="2" s="1"/>
  <c r="V1300" i="2" s="1"/>
  <c r="V1302" i="2" s="1"/>
  <c r="V1304" i="2" s="1"/>
  <c r="V1306" i="2" s="1"/>
  <c r="V1308" i="2" s="1"/>
  <c r="V1310" i="2" s="1"/>
  <c r="V1312" i="2" s="1"/>
  <c r="V1314" i="2" s="1"/>
  <c r="V1316" i="2" s="1"/>
  <c r="V1318" i="2" s="1"/>
  <c r="V1320" i="2" s="1"/>
  <c r="V1322" i="2" s="1"/>
  <c r="V1324" i="2" s="1"/>
  <c r="V1326" i="2" s="1"/>
  <c r="V1328" i="2" s="1"/>
  <c r="V1330" i="2" s="1"/>
  <c r="V1332" i="2" s="1"/>
  <c r="V1334" i="2" s="1"/>
  <c r="V1336" i="2" s="1"/>
  <c r="V1338" i="2" s="1"/>
  <c r="V1340" i="2" s="1"/>
  <c r="V1342" i="2" s="1"/>
  <c r="V1344" i="2" s="1"/>
  <c r="V1346" i="2" s="1"/>
  <c r="V1348" i="2" s="1"/>
  <c r="V1350" i="2" s="1"/>
  <c r="V1352" i="2" s="1"/>
  <c r="V1354" i="2" s="1"/>
  <c r="V1356" i="2" s="1"/>
  <c r="V1358" i="2" s="1"/>
  <c r="V1360" i="2" s="1"/>
  <c r="V1362" i="2" s="1"/>
  <c r="V1364" i="2" s="1"/>
  <c r="V1366" i="2" s="1"/>
  <c r="V1368" i="2" s="1"/>
  <c r="V1370" i="2" s="1"/>
  <c r="V1372" i="2" s="1"/>
  <c r="V1374" i="2" s="1"/>
  <c r="V1376" i="2" s="1"/>
  <c r="V1378" i="2" s="1"/>
  <c r="V1380" i="2" s="1"/>
  <c r="V1382" i="2" s="1"/>
  <c r="V1384" i="2" s="1"/>
  <c r="V1386" i="2" s="1"/>
  <c r="V1388" i="2" s="1"/>
  <c r="V1390" i="2" s="1"/>
  <c r="V1392" i="2" s="1"/>
  <c r="V1394" i="2" s="1"/>
  <c r="V1396" i="2" s="1"/>
  <c r="V1398" i="2" s="1"/>
  <c r="V1400" i="2" s="1"/>
  <c r="V1402" i="2" s="1"/>
  <c r="V1404" i="2" s="1"/>
  <c r="V1406" i="2" s="1"/>
  <c r="V1408" i="2" s="1"/>
  <c r="V1410" i="2" s="1"/>
  <c r="V1412" i="2" s="1"/>
  <c r="V1414" i="2" s="1"/>
  <c r="V1416" i="2" s="1"/>
  <c r="V1418" i="2" s="1"/>
  <c r="V1420" i="2" s="1"/>
  <c r="V1422" i="2" s="1"/>
  <c r="V1424" i="2" s="1"/>
  <c r="V1426" i="2" s="1"/>
  <c r="V1428" i="2" s="1"/>
  <c r="V1430" i="2" s="1"/>
  <c r="V1432" i="2" s="1"/>
  <c r="V1434" i="2" s="1"/>
  <c r="V1436" i="2" s="1"/>
  <c r="V1438" i="2" s="1"/>
  <c r="V1440" i="2" s="1"/>
  <c r="V1442" i="2" s="1"/>
  <c r="V1444" i="2" s="1"/>
  <c r="V1446" i="2" s="1"/>
  <c r="V1448" i="2" s="1"/>
  <c r="V1450" i="2" s="1"/>
  <c r="V1452" i="2" s="1"/>
  <c r="V1454" i="2" s="1"/>
  <c r="V1456" i="2" s="1"/>
  <c r="V1458" i="2" s="1"/>
  <c r="V1460" i="2" s="1"/>
  <c r="V1462" i="2" s="1"/>
  <c r="V1464" i="2" s="1"/>
  <c r="V1466" i="2" s="1"/>
  <c r="V1468" i="2" s="1"/>
  <c r="V1470" i="2" s="1"/>
  <c r="V1472" i="2" s="1"/>
  <c r="V1474" i="2" s="1"/>
  <c r="V1476" i="2" s="1"/>
  <c r="V1478" i="2" s="1"/>
  <c r="V1480" i="2" s="1"/>
  <c r="V1482" i="2" s="1"/>
  <c r="V1484" i="2" s="1"/>
  <c r="V1486" i="2" s="1"/>
  <c r="V1488" i="2" s="1"/>
  <c r="V1490" i="2" s="1"/>
  <c r="V1492" i="2" s="1"/>
  <c r="V1494" i="2" s="1"/>
  <c r="V1496" i="2" s="1"/>
  <c r="V1498" i="2" s="1"/>
  <c r="V1500" i="2" s="1"/>
  <c r="V1502" i="2" s="1"/>
  <c r="V1504" i="2" s="1"/>
  <c r="V1506" i="2" s="1"/>
  <c r="V1508" i="2" s="1"/>
  <c r="V1510" i="2" s="1"/>
  <c r="V1512" i="2" s="1"/>
  <c r="V1514" i="2" s="1"/>
  <c r="V1516" i="2" s="1"/>
  <c r="V1518" i="2" s="1"/>
  <c r="V1520" i="2" s="1"/>
  <c r="V1522" i="2" s="1"/>
  <c r="V1524" i="2" s="1"/>
  <c r="V1526" i="2" s="1"/>
  <c r="V1528" i="2" s="1"/>
  <c r="V1530" i="2" s="1"/>
  <c r="V1532" i="2" s="1"/>
  <c r="V1534" i="2" s="1"/>
  <c r="V1536" i="2" s="1"/>
  <c r="V1538" i="2" s="1"/>
  <c r="V1540" i="2" s="1"/>
  <c r="V1542" i="2" s="1"/>
  <c r="V1544" i="2" s="1"/>
  <c r="V1546" i="2" s="1"/>
  <c r="V1548" i="2" s="1"/>
  <c r="V1550" i="2" s="1"/>
  <c r="V1552" i="2" s="1"/>
  <c r="V1554" i="2" s="1"/>
  <c r="V1556" i="2" s="1"/>
  <c r="V1558" i="2" s="1"/>
  <c r="V1560" i="2" s="1"/>
  <c r="V1562" i="2" s="1"/>
  <c r="V1564" i="2" s="1"/>
  <c r="V1566" i="2" s="1"/>
  <c r="V1568" i="2" s="1"/>
  <c r="V1570" i="2" s="1"/>
  <c r="V1572" i="2" s="1"/>
  <c r="V1574" i="2" s="1"/>
  <c r="V1576" i="2" s="1"/>
  <c r="V1578" i="2" s="1"/>
  <c r="V1580" i="2" s="1"/>
  <c r="V1582" i="2" s="1"/>
  <c r="V1584" i="2" s="1"/>
  <c r="V1586" i="2" s="1"/>
  <c r="V1588" i="2" s="1"/>
  <c r="V1590" i="2" s="1"/>
  <c r="V1592" i="2" s="1"/>
  <c r="V1594" i="2" s="1"/>
  <c r="V1596" i="2" s="1"/>
  <c r="V1598" i="2" s="1"/>
  <c r="V1600" i="2" s="1"/>
  <c r="V1602" i="2" s="1"/>
  <c r="V1604" i="2" s="1"/>
  <c r="V1606" i="2" s="1"/>
  <c r="V1608" i="2" s="1"/>
  <c r="V1610" i="2" s="1"/>
  <c r="V1612" i="2" s="1"/>
  <c r="V1614" i="2" s="1"/>
  <c r="V1616" i="2" s="1"/>
  <c r="V1618" i="2" s="1"/>
  <c r="V1620" i="2" s="1"/>
  <c r="V1622" i="2" s="1"/>
  <c r="V1624" i="2" s="1"/>
  <c r="V1626" i="2" s="1"/>
  <c r="V1628" i="2" s="1"/>
  <c r="V1630" i="2" s="1"/>
  <c r="V1632" i="2" s="1"/>
  <c r="V1634" i="2" s="1"/>
  <c r="V1636" i="2" s="1"/>
  <c r="V1638" i="2" s="1"/>
  <c r="V1640" i="2" s="1"/>
  <c r="V1642" i="2" s="1"/>
  <c r="V1644" i="2" s="1"/>
  <c r="V1646" i="2" s="1"/>
  <c r="V1648" i="2" s="1"/>
  <c r="V1650" i="2" s="1"/>
  <c r="V1652" i="2" s="1"/>
  <c r="V1654" i="2" s="1"/>
  <c r="V1656" i="2" s="1"/>
  <c r="V1658" i="2" s="1"/>
  <c r="V1660" i="2" s="1"/>
  <c r="V1662" i="2" s="1"/>
  <c r="V1664" i="2" s="1"/>
  <c r="V1666" i="2" s="1"/>
  <c r="V1668" i="2" s="1"/>
  <c r="V1670" i="2" s="1"/>
  <c r="V1672" i="2" s="1"/>
  <c r="V1674" i="2" s="1"/>
  <c r="V1676" i="2" s="1"/>
  <c r="V1678" i="2" s="1"/>
  <c r="V1680" i="2" s="1"/>
  <c r="V1682" i="2" s="1"/>
  <c r="V1684" i="2" s="1"/>
  <c r="V1686" i="2" s="1"/>
  <c r="V1688" i="2" s="1"/>
  <c r="V1690" i="2" s="1"/>
  <c r="V1692" i="2" s="1"/>
  <c r="V1694" i="2" s="1"/>
  <c r="V1696" i="2" s="1"/>
  <c r="V1698" i="2" s="1"/>
  <c r="V1700" i="2" s="1"/>
  <c r="V1702" i="2" s="1"/>
  <c r="V1704" i="2" s="1"/>
  <c r="V1706" i="2" s="1"/>
  <c r="V1708" i="2" s="1"/>
  <c r="V1710" i="2" s="1"/>
  <c r="V1712" i="2" s="1"/>
  <c r="V1714" i="2" s="1"/>
  <c r="V1716" i="2" s="1"/>
  <c r="V1718" i="2" s="1"/>
  <c r="V1720" i="2" s="1"/>
  <c r="V1722" i="2" s="1"/>
  <c r="V1724" i="2" s="1"/>
  <c r="V1726" i="2" s="1"/>
  <c r="V1728" i="2" s="1"/>
  <c r="V1730" i="2" s="1"/>
  <c r="V1732" i="2" s="1"/>
  <c r="V1734" i="2" s="1"/>
  <c r="V1736" i="2" s="1"/>
  <c r="V1738" i="2" s="1"/>
  <c r="V1740" i="2" s="1"/>
  <c r="V1742" i="2" s="1"/>
  <c r="V1744" i="2" s="1"/>
  <c r="V1746" i="2" s="1"/>
  <c r="V1748" i="2" s="1"/>
  <c r="V1750" i="2" s="1"/>
  <c r="V1752" i="2" s="1"/>
  <c r="V1754" i="2" s="1"/>
  <c r="V1756" i="2" s="1"/>
  <c r="V1758" i="2" s="1"/>
  <c r="V1760" i="2" s="1"/>
  <c r="V1762" i="2" s="1"/>
  <c r="V1764" i="2" s="1"/>
  <c r="V1766" i="2" s="1"/>
  <c r="V1768" i="2" s="1"/>
  <c r="V1770" i="2" s="1"/>
  <c r="V1772" i="2" s="1"/>
  <c r="V1774" i="2" s="1"/>
  <c r="V1776" i="2" s="1"/>
  <c r="V1778" i="2" s="1"/>
  <c r="V1780" i="2" s="1"/>
  <c r="V1782" i="2" s="1"/>
  <c r="V1784" i="2" s="1"/>
  <c r="V1786" i="2" s="1"/>
  <c r="V1788" i="2" s="1"/>
  <c r="V1790" i="2" s="1"/>
  <c r="V1792" i="2" s="1"/>
  <c r="V1794" i="2" s="1"/>
  <c r="V1796" i="2" s="1"/>
  <c r="V1798" i="2" s="1"/>
  <c r="V1800" i="2" s="1"/>
  <c r="V1802" i="2" s="1"/>
  <c r="V1804" i="2" s="1"/>
  <c r="V1806" i="2" s="1"/>
  <c r="V1808" i="2" s="1"/>
  <c r="V1810" i="2" s="1"/>
  <c r="V1812" i="2" s="1"/>
  <c r="V1814" i="2" s="1"/>
  <c r="V1816" i="2" s="1"/>
  <c r="V1818" i="2" s="1"/>
  <c r="V1820" i="2" s="1"/>
  <c r="V1822" i="2" s="1"/>
  <c r="V1824" i="2" s="1"/>
  <c r="V1826" i="2" s="1"/>
  <c r="V1828" i="2" s="1"/>
  <c r="V1830" i="2" s="1"/>
  <c r="V1832" i="2" s="1"/>
  <c r="V1834" i="2" s="1"/>
  <c r="V1836" i="2" s="1"/>
  <c r="V1838" i="2" s="1"/>
  <c r="V1840" i="2" s="1"/>
  <c r="V1842" i="2" s="1"/>
  <c r="V1844" i="2" s="1"/>
  <c r="V1846" i="2" s="1"/>
  <c r="V1848" i="2" s="1"/>
  <c r="V1850" i="2" s="1"/>
  <c r="V1852" i="2" s="1"/>
  <c r="V1854" i="2" s="1"/>
  <c r="V1856" i="2" s="1"/>
  <c r="V1858" i="2" s="1"/>
  <c r="V1860" i="2" s="1"/>
  <c r="V1862" i="2" s="1"/>
  <c r="V1864" i="2" s="1"/>
  <c r="V1866" i="2" s="1"/>
  <c r="V1868" i="2" s="1"/>
  <c r="V1870" i="2" s="1"/>
  <c r="V1872" i="2" s="1"/>
  <c r="V1874" i="2" s="1"/>
  <c r="V1876" i="2" s="1"/>
  <c r="V1878" i="2" s="1"/>
  <c r="V1880" i="2" s="1"/>
  <c r="V1882" i="2" s="1"/>
  <c r="V1884" i="2" s="1"/>
  <c r="V1886" i="2" s="1"/>
  <c r="V1888" i="2" s="1"/>
  <c r="V1890" i="2" s="1"/>
  <c r="V1892" i="2" s="1"/>
  <c r="V1894" i="2" s="1"/>
  <c r="V1896" i="2" s="1"/>
  <c r="V1898" i="2" s="1"/>
  <c r="V1900" i="2" s="1"/>
  <c r="V1902" i="2" s="1"/>
  <c r="V1904" i="2" s="1"/>
  <c r="V1906" i="2" s="1"/>
  <c r="V1908" i="2" s="1"/>
  <c r="V1910" i="2" s="1"/>
  <c r="V1912" i="2" s="1"/>
  <c r="V1914" i="2" s="1"/>
  <c r="V1916" i="2" s="1"/>
  <c r="V1918" i="2" s="1"/>
  <c r="V1920" i="2" s="1"/>
  <c r="V1922" i="2" s="1"/>
  <c r="V1924" i="2" s="1"/>
  <c r="V1926" i="2" s="1"/>
  <c r="V1928" i="2" s="1"/>
  <c r="V1930" i="2" s="1"/>
  <c r="V1932" i="2" s="1"/>
  <c r="V1934" i="2" s="1"/>
  <c r="V1936" i="2" s="1"/>
  <c r="V1938" i="2" s="1"/>
  <c r="V1940" i="2" s="1"/>
  <c r="V1942" i="2" s="1"/>
  <c r="V1944" i="2" s="1"/>
  <c r="V1946" i="2" s="1"/>
  <c r="V1948" i="2" s="1"/>
  <c r="V1950" i="2" s="1"/>
  <c r="V1952" i="2" s="1"/>
  <c r="V1954" i="2" s="1"/>
  <c r="V1956" i="2" s="1"/>
  <c r="V1958" i="2" s="1"/>
  <c r="V1960" i="2" s="1"/>
  <c r="V1962" i="2" s="1"/>
  <c r="V1964" i="2" s="1"/>
  <c r="V1966" i="2" s="1"/>
  <c r="V1968" i="2" s="1"/>
  <c r="V1970" i="2" s="1"/>
  <c r="V1972" i="2" s="1"/>
  <c r="V1974" i="2" s="1"/>
  <c r="V1976" i="2" s="1"/>
  <c r="V1978" i="2" s="1"/>
  <c r="V1980" i="2" s="1"/>
  <c r="V1982" i="2" s="1"/>
  <c r="V1984" i="2" s="1"/>
  <c r="V1986" i="2" s="1"/>
  <c r="V1988" i="2" s="1"/>
  <c r="V1990" i="2" s="1"/>
  <c r="V1992" i="2" s="1"/>
  <c r="V1994" i="2" s="1"/>
  <c r="V1996" i="2" s="1"/>
  <c r="V1998" i="2" s="1"/>
  <c r="V2000" i="2" s="1"/>
  <c r="V2002" i="2" s="1"/>
  <c r="V2004" i="2" s="1"/>
  <c r="V2006" i="2" s="1"/>
  <c r="V2008" i="2" s="1"/>
  <c r="V2010" i="2" s="1"/>
  <c r="V2012" i="2" s="1"/>
  <c r="V2014" i="2" s="1"/>
  <c r="V2016" i="2" s="1"/>
  <c r="V2018" i="2" s="1"/>
  <c r="V2020" i="2" s="1"/>
  <c r="V2022" i="2" s="1"/>
  <c r="V2024" i="2" s="1"/>
  <c r="V2026" i="2" s="1"/>
  <c r="V2028" i="2" s="1"/>
  <c r="V2030" i="2" s="1"/>
  <c r="V2032" i="2" s="1"/>
  <c r="V2034" i="2" s="1"/>
  <c r="V2036" i="2" s="1"/>
  <c r="V2038" i="2" s="1"/>
  <c r="V2040" i="2" s="1"/>
  <c r="V2042" i="2" s="1"/>
  <c r="V2044" i="2" s="1"/>
  <c r="V2046" i="2" s="1"/>
  <c r="V2048" i="2" s="1"/>
  <c r="V2050" i="2" s="1"/>
  <c r="V2052" i="2" s="1"/>
  <c r="V2054" i="2" s="1"/>
  <c r="V2056" i="2" s="1"/>
  <c r="V2058" i="2" s="1"/>
  <c r="V2060" i="2" s="1"/>
  <c r="V2062" i="2" s="1"/>
  <c r="V2064" i="2" s="1"/>
  <c r="V2066" i="2" s="1"/>
  <c r="V2068" i="2" s="1"/>
  <c r="V2070" i="2" s="1"/>
  <c r="V2072" i="2" s="1"/>
  <c r="V2074" i="2" s="1"/>
  <c r="V2076" i="2" s="1"/>
  <c r="V2078" i="2" s="1"/>
  <c r="V2080" i="2" s="1"/>
  <c r="V2082" i="2" s="1"/>
  <c r="V2084" i="2" s="1"/>
  <c r="V2086" i="2" s="1"/>
  <c r="V2088" i="2" s="1"/>
  <c r="V2090" i="2" s="1"/>
  <c r="V2092" i="2" s="1"/>
  <c r="V2094" i="2" s="1"/>
  <c r="V2096" i="2" s="1"/>
  <c r="V2098" i="2" s="1"/>
  <c r="V2100" i="2" s="1"/>
  <c r="V2102" i="2" s="1"/>
  <c r="V2104" i="2" s="1"/>
  <c r="V2106" i="2" s="1"/>
  <c r="V2108" i="2" s="1"/>
  <c r="V2110" i="2" s="1"/>
  <c r="V2112" i="2" s="1"/>
  <c r="V2114" i="2" s="1"/>
  <c r="V2116" i="2" s="1"/>
  <c r="V2118" i="2" s="1"/>
  <c r="V2120" i="2" s="1"/>
  <c r="V2122" i="2" s="1"/>
  <c r="V2124" i="2" s="1"/>
  <c r="V2126" i="2" s="1"/>
  <c r="V2128" i="2" s="1"/>
  <c r="V2130" i="2" s="1"/>
  <c r="V2132" i="2" s="1"/>
  <c r="V2134" i="2" s="1"/>
  <c r="V2136" i="2" s="1"/>
  <c r="V2138" i="2" s="1"/>
  <c r="V2140" i="2" s="1"/>
  <c r="V2142" i="2" s="1"/>
  <c r="V2144" i="2" s="1"/>
  <c r="V2146" i="2" s="1"/>
  <c r="V2148" i="2" s="1"/>
  <c r="V2150" i="2" s="1"/>
  <c r="V2152" i="2" s="1"/>
  <c r="V2154" i="2" s="1"/>
  <c r="V2156" i="2" s="1"/>
  <c r="V2158" i="2" s="1"/>
  <c r="V2160" i="2" s="1"/>
  <c r="V2162" i="2" s="1"/>
  <c r="V2164" i="2" s="1"/>
  <c r="V2166" i="2" s="1"/>
  <c r="V2168" i="2" s="1"/>
  <c r="V2170" i="2" s="1"/>
  <c r="V2172" i="2" s="1"/>
  <c r="V2174" i="2" s="1"/>
  <c r="V2176" i="2" s="1"/>
  <c r="V2178" i="2" s="1"/>
  <c r="V2180" i="2" s="1"/>
  <c r="V2182" i="2" s="1"/>
  <c r="V2184" i="2" s="1"/>
  <c r="V2186" i="2" s="1"/>
  <c r="V2188" i="2" s="1"/>
  <c r="V2190" i="2" s="1"/>
  <c r="V2192" i="2" s="1"/>
  <c r="V2194" i="2" s="1"/>
  <c r="V2196" i="2" s="1"/>
  <c r="V2198" i="2" s="1"/>
  <c r="V2200" i="2" s="1"/>
  <c r="V2202" i="2" s="1"/>
  <c r="V2204" i="2" s="1"/>
  <c r="V2206" i="2" s="1"/>
  <c r="V2208" i="2" s="1"/>
  <c r="V2210" i="2" s="1"/>
  <c r="V2212" i="2" s="1"/>
  <c r="V2214" i="2" s="1"/>
  <c r="V2216" i="2" s="1"/>
  <c r="V2218" i="2" s="1"/>
  <c r="V2220" i="2" s="1"/>
  <c r="V2222" i="2" s="1"/>
  <c r="V2224" i="2" s="1"/>
  <c r="V2226" i="2" s="1"/>
  <c r="V2228" i="2" s="1"/>
  <c r="V2230" i="2" s="1"/>
  <c r="V2232" i="2" s="1"/>
  <c r="V2234" i="2" s="1"/>
  <c r="V2236" i="2" s="1"/>
  <c r="V2238" i="2" s="1"/>
  <c r="V2240" i="2" s="1"/>
  <c r="V2242" i="2" s="1"/>
  <c r="V2244" i="2" s="1"/>
  <c r="V2246" i="2" s="1"/>
  <c r="V2248" i="2" s="1"/>
  <c r="V2250" i="2" s="1"/>
  <c r="V2252" i="2" s="1"/>
  <c r="V2254" i="2" s="1"/>
  <c r="V2256" i="2" s="1"/>
  <c r="V2258" i="2" s="1"/>
  <c r="V2260" i="2" s="1"/>
  <c r="V2262" i="2" s="1"/>
  <c r="V2264" i="2" s="1"/>
  <c r="V2266" i="2" s="1"/>
  <c r="V2268" i="2" s="1"/>
  <c r="V2270" i="2" s="1"/>
  <c r="V2272" i="2" s="1"/>
  <c r="V2274" i="2" s="1"/>
  <c r="V2276" i="2" s="1"/>
  <c r="V2278" i="2" s="1"/>
  <c r="V2280" i="2" s="1"/>
  <c r="V2282" i="2" s="1"/>
  <c r="V2284" i="2" s="1"/>
  <c r="V2286" i="2" s="1"/>
  <c r="V2288" i="2" s="1"/>
  <c r="V2290" i="2" s="1"/>
  <c r="V2292" i="2" s="1"/>
  <c r="V2294" i="2" s="1"/>
  <c r="V2296" i="2" s="1"/>
  <c r="V2298" i="2" s="1"/>
  <c r="V2300" i="2" s="1"/>
  <c r="V2302" i="2" s="1"/>
  <c r="V2304" i="2" s="1"/>
  <c r="V2306" i="2" s="1"/>
  <c r="V2308" i="2" s="1"/>
  <c r="V2310" i="2" s="1"/>
  <c r="V2312" i="2" s="1"/>
  <c r="V2314" i="2" s="1"/>
  <c r="V2316" i="2" s="1"/>
  <c r="V2318" i="2" s="1"/>
  <c r="V2320" i="2" s="1"/>
  <c r="V2322" i="2" s="1"/>
  <c r="V2324" i="2" s="1"/>
  <c r="V2326" i="2" s="1"/>
  <c r="V2328" i="2" s="1"/>
  <c r="V2330" i="2" s="1"/>
  <c r="V2332" i="2" s="1"/>
  <c r="V2334" i="2" s="1"/>
  <c r="V2336" i="2" s="1"/>
  <c r="V2338" i="2" s="1"/>
  <c r="V2340" i="2" s="1"/>
  <c r="V2342" i="2" s="1"/>
  <c r="V2344" i="2" s="1"/>
  <c r="V2346" i="2" s="1"/>
  <c r="V2348" i="2" s="1"/>
  <c r="V2350" i="2" s="1"/>
  <c r="V2352" i="2" s="1"/>
  <c r="V2354" i="2" s="1"/>
  <c r="V2356" i="2" s="1"/>
  <c r="V2358" i="2" s="1"/>
  <c r="V2360" i="2" s="1"/>
  <c r="V2362" i="2" s="1"/>
  <c r="V2364" i="2" s="1"/>
  <c r="V2366" i="2" s="1"/>
  <c r="V2368" i="2" s="1"/>
  <c r="V2370" i="2" s="1"/>
  <c r="V2372" i="2" s="1"/>
  <c r="V2374" i="2" s="1"/>
  <c r="V2376" i="2" s="1"/>
  <c r="V2378" i="2" s="1"/>
  <c r="V2380" i="2" s="1"/>
  <c r="V2382" i="2" s="1"/>
  <c r="V2384" i="2" s="1"/>
  <c r="V2386" i="2" s="1"/>
  <c r="V2388" i="2" s="1"/>
  <c r="V2390" i="2" s="1"/>
  <c r="V2392" i="2" s="1"/>
  <c r="V2394" i="2" s="1"/>
  <c r="V2396" i="2" s="1"/>
  <c r="V2398" i="2" s="1"/>
  <c r="V2400" i="2" s="1"/>
  <c r="V2402" i="2" s="1"/>
  <c r="V2404" i="2" s="1"/>
  <c r="V2406" i="2" s="1"/>
  <c r="V2408" i="2" s="1"/>
  <c r="V2410" i="2" s="1"/>
  <c r="V2412" i="2" s="1"/>
  <c r="V2414" i="2" s="1"/>
  <c r="V2416" i="2" s="1"/>
  <c r="V2418" i="2" s="1"/>
  <c r="V2420" i="2" s="1"/>
  <c r="V2422" i="2" s="1"/>
  <c r="V2424" i="2" s="1"/>
  <c r="V2426" i="2" s="1"/>
  <c r="V2428" i="2" s="1"/>
  <c r="V2430" i="2" s="1"/>
  <c r="V2432" i="2" s="1"/>
  <c r="V2434" i="2" s="1"/>
  <c r="V2436" i="2" s="1"/>
  <c r="V388" i="2"/>
  <c r="CD11" i="2" l="1"/>
  <c r="B13" i="2"/>
  <c r="R1337" i="1"/>
  <c r="R1339" i="1" s="1"/>
  <c r="R1341" i="1" s="1"/>
  <c r="R1343" i="1" s="1"/>
  <c r="R1345" i="1" s="1"/>
  <c r="R1347" i="1" s="1"/>
  <c r="R1349" i="1" s="1"/>
  <c r="R1351" i="1" s="1"/>
  <c r="R1353" i="1" s="1"/>
  <c r="R1355" i="1" s="1"/>
  <c r="R1357" i="1" s="1"/>
  <c r="R1359" i="1" s="1"/>
  <c r="R1361" i="1" s="1"/>
  <c r="R1363" i="1" s="1"/>
  <c r="R1365" i="1" s="1"/>
  <c r="R1367" i="1" s="1"/>
  <c r="R1369" i="1" s="1"/>
  <c r="R1371" i="1" s="1"/>
  <c r="R1373" i="1" s="1"/>
  <c r="R1375" i="1" s="1"/>
  <c r="R1377" i="1" s="1"/>
  <c r="R1379" i="1" s="1"/>
  <c r="R1381" i="1" s="1"/>
  <c r="R1383" i="1" s="1"/>
  <c r="R1385" i="1" s="1"/>
  <c r="R1387" i="1" s="1"/>
  <c r="R1389" i="1" s="1"/>
  <c r="R1391" i="1" s="1"/>
  <c r="R1393" i="1" s="1"/>
  <c r="R1395" i="1" s="1"/>
  <c r="R1397" i="1" s="1"/>
  <c r="R1399" i="1" s="1"/>
  <c r="R1401" i="1" s="1"/>
  <c r="R1403" i="1" s="1"/>
  <c r="R1405" i="1" s="1"/>
  <c r="R1407" i="1" s="1"/>
  <c r="R1409" i="1" s="1"/>
  <c r="R1411" i="1" s="1"/>
  <c r="R1413" i="1" s="1"/>
  <c r="R1415" i="1" s="1"/>
  <c r="R1417" i="1" s="1"/>
  <c r="R1419" i="1" s="1"/>
  <c r="R1421" i="1" s="1"/>
  <c r="R1423" i="1" s="1"/>
  <c r="R1425" i="1" s="1"/>
  <c r="R1427" i="1" s="1"/>
  <c r="R1429" i="1" s="1"/>
  <c r="R1431" i="1" s="1"/>
  <c r="R1433" i="1" s="1"/>
  <c r="R1435" i="1" s="1"/>
  <c r="R1437" i="1" s="1"/>
  <c r="R1439" i="1" s="1"/>
  <c r="R1441" i="1" s="1"/>
  <c r="R1443" i="1" s="1"/>
  <c r="R1445" i="1" s="1"/>
  <c r="R1447" i="1" s="1"/>
  <c r="R1449" i="1" s="1"/>
  <c r="R1451" i="1" s="1"/>
  <c r="R1453" i="1" s="1"/>
  <c r="R1455" i="1" s="1"/>
  <c r="R1457" i="1" s="1"/>
  <c r="R1459" i="1" s="1"/>
  <c r="R1461" i="1" s="1"/>
  <c r="R1463" i="1" s="1"/>
  <c r="R1465" i="1" s="1"/>
  <c r="R1467" i="1" s="1"/>
  <c r="R1469" i="1" s="1"/>
  <c r="R1471" i="1" s="1"/>
  <c r="R1473" i="1" s="1"/>
  <c r="R1475" i="1" s="1"/>
  <c r="R1477" i="1" s="1"/>
  <c r="R1479" i="1" s="1"/>
  <c r="R1481" i="1" s="1"/>
  <c r="R1483" i="1" s="1"/>
  <c r="R1485" i="1" s="1"/>
  <c r="R1487" i="1" s="1"/>
  <c r="R1489" i="1" s="1"/>
  <c r="R1491" i="1" s="1"/>
  <c r="R1493" i="1" s="1"/>
  <c r="R1495" i="1" s="1"/>
  <c r="R1497" i="1" s="1"/>
  <c r="R1499" i="1" s="1"/>
  <c r="R1501" i="1" s="1"/>
  <c r="R1503" i="1" s="1"/>
  <c r="R1505" i="1" s="1"/>
  <c r="R1507" i="1" s="1"/>
  <c r="R1509" i="1" s="1"/>
  <c r="R1511" i="1" s="1"/>
  <c r="R1513" i="1" s="1"/>
  <c r="R1515" i="1" s="1"/>
  <c r="R1517" i="1" s="1"/>
  <c r="R1519" i="1" s="1"/>
  <c r="R1521" i="1" s="1"/>
  <c r="R1523" i="1" s="1"/>
  <c r="R1525" i="1" s="1"/>
  <c r="R1527" i="1" s="1"/>
  <c r="R1529" i="1" s="1"/>
  <c r="R1531" i="1" s="1"/>
  <c r="R1533" i="1" s="1"/>
  <c r="R1535" i="1" s="1"/>
  <c r="R1537" i="1" s="1"/>
  <c r="R1539" i="1" s="1"/>
  <c r="R1541" i="1" s="1"/>
  <c r="R1543" i="1" s="1"/>
  <c r="R1545" i="1" s="1"/>
  <c r="R1547" i="1" s="1"/>
  <c r="R1549" i="1" s="1"/>
  <c r="R1551" i="1" s="1"/>
  <c r="R1553" i="1" s="1"/>
  <c r="R1555" i="1" s="1"/>
  <c r="R1557" i="1" s="1"/>
  <c r="R1559" i="1" s="1"/>
  <c r="R1561" i="1" s="1"/>
  <c r="R1563" i="1" s="1"/>
  <c r="R1565" i="1" s="1"/>
  <c r="R1567" i="1" s="1"/>
  <c r="R1569" i="1" s="1"/>
  <c r="R1571" i="1" s="1"/>
  <c r="R1573" i="1" s="1"/>
  <c r="R1575" i="1" s="1"/>
  <c r="R1577" i="1" s="1"/>
  <c r="R1579" i="1" s="1"/>
  <c r="R1581" i="1" s="1"/>
  <c r="R1583" i="1" s="1"/>
  <c r="R1585" i="1" s="1"/>
  <c r="R1587" i="1" s="1"/>
  <c r="R1589" i="1" s="1"/>
  <c r="R1591" i="1" s="1"/>
  <c r="R1593" i="1" s="1"/>
  <c r="R1595" i="1" s="1"/>
  <c r="R1597" i="1" s="1"/>
  <c r="R1599" i="1" s="1"/>
  <c r="R1601" i="1" s="1"/>
  <c r="R1603" i="1" s="1"/>
  <c r="R1605" i="1" s="1"/>
  <c r="R1607" i="1" s="1"/>
  <c r="R1609" i="1" s="1"/>
  <c r="R1611" i="1" s="1"/>
  <c r="R1613" i="1" s="1"/>
  <c r="R1615" i="1" s="1"/>
  <c r="R1617" i="1" s="1"/>
  <c r="R1619" i="1" s="1"/>
  <c r="R1621" i="1" s="1"/>
  <c r="R1623" i="1" s="1"/>
  <c r="R1625" i="1" s="1"/>
  <c r="R1627" i="1" s="1"/>
  <c r="R1629" i="1" s="1"/>
  <c r="R1631" i="1" s="1"/>
  <c r="R1633" i="1" s="1"/>
  <c r="R1635" i="1" s="1"/>
  <c r="R1637" i="1" s="1"/>
  <c r="R1639" i="1" s="1"/>
  <c r="R1641" i="1" s="1"/>
  <c r="R1643" i="1" s="1"/>
  <c r="R1645" i="1" s="1"/>
  <c r="R1647" i="1" s="1"/>
  <c r="R1649" i="1" s="1"/>
  <c r="R1651" i="1" s="1"/>
  <c r="R1653" i="1" s="1"/>
  <c r="R1655" i="1" s="1"/>
  <c r="R1657" i="1" s="1"/>
  <c r="R1659" i="1" s="1"/>
  <c r="R1661" i="1" s="1"/>
  <c r="R1663" i="1" s="1"/>
  <c r="R1665" i="1" s="1"/>
  <c r="R1667" i="1" s="1"/>
  <c r="R1669" i="1" s="1"/>
  <c r="R1671" i="1" s="1"/>
  <c r="R1673" i="1" s="1"/>
  <c r="R1675" i="1" s="1"/>
  <c r="R1677" i="1" s="1"/>
  <c r="R1679" i="1" s="1"/>
  <c r="R1681" i="1" s="1"/>
  <c r="R1683" i="1" s="1"/>
  <c r="R1685" i="1" s="1"/>
  <c r="R1687" i="1" s="1"/>
  <c r="R1689" i="1" s="1"/>
  <c r="R1691" i="1" s="1"/>
  <c r="R1693" i="1" s="1"/>
  <c r="R1695" i="1" s="1"/>
  <c r="R1697" i="1" s="1"/>
  <c r="R1699" i="1" s="1"/>
  <c r="R1701" i="1" s="1"/>
  <c r="R1703" i="1" s="1"/>
  <c r="R1705" i="1" s="1"/>
  <c r="R1707" i="1" s="1"/>
  <c r="R1709" i="1" s="1"/>
  <c r="R1711" i="1" s="1"/>
  <c r="R1713" i="1" s="1"/>
  <c r="R1715" i="1" s="1"/>
  <c r="R1717" i="1" s="1"/>
  <c r="R1719" i="1" s="1"/>
  <c r="R1721" i="1" s="1"/>
  <c r="R1723" i="1" s="1"/>
  <c r="R1725" i="1" s="1"/>
  <c r="R1727" i="1" s="1"/>
  <c r="R1729" i="1" s="1"/>
  <c r="R1731" i="1" s="1"/>
  <c r="R1733" i="1" s="1"/>
  <c r="R1735" i="1" s="1"/>
  <c r="R1737" i="1" s="1"/>
  <c r="R1739" i="1" s="1"/>
  <c r="R1741" i="1" s="1"/>
  <c r="R1743" i="1" s="1"/>
  <c r="R1745" i="1" s="1"/>
  <c r="R1747" i="1" s="1"/>
  <c r="R1749" i="1" s="1"/>
  <c r="R1751" i="1" s="1"/>
  <c r="R1753" i="1" s="1"/>
  <c r="R1755" i="1" s="1"/>
  <c r="R1757" i="1" s="1"/>
  <c r="R1759" i="1" s="1"/>
  <c r="R1761" i="1" s="1"/>
  <c r="R1763" i="1" s="1"/>
  <c r="R1765" i="1" s="1"/>
  <c r="R1767" i="1" s="1"/>
  <c r="R1769" i="1" s="1"/>
  <c r="R1771" i="1" s="1"/>
  <c r="R1773" i="1" s="1"/>
  <c r="R1775" i="1" s="1"/>
  <c r="R1777" i="1" s="1"/>
  <c r="R1779" i="1" s="1"/>
  <c r="R1781" i="1" s="1"/>
  <c r="R1783" i="1" s="1"/>
  <c r="R1785" i="1" s="1"/>
  <c r="R1787" i="1" s="1"/>
  <c r="R1789" i="1" s="1"/>
  <c r="R1791" i="1" s="1"/>
  <c r="R1793" i="1" s="1"/>
  <c r="R1795" i="1" s="1"/>
  <c r="R1797" i="1" s="1"/>
  <c r="R1799" i="1" s="1"/>
  <c r="R1801" i="1" s="1"/>
  <c r="R1803" i="1" s="1"/>
  <c r="R1805" i="1" s="1"/>
  <c r="R1807" i="1" s="1"/>
  <c r="R1809" i="1" s="1"/>
  <c r="R1811" i="1" s="1"/>
  <c r="R1813" i="1" s="1"/>
  <c r="R1815" i="1" s="1"/>
  <c r="R1817" i="1" s="1"/>
  <c r="R1819" i="1" s="1"/>
  <c r="R1821" i="1" s="1"/>
  <c r="R1823" i="1" s="1"/>
  <c r="R1825" i="1" s="1"/>
  <c r="R1827" i="1" s="1"/>
  <c r="R1829" i="1" s="1"/>
  <c r="R1831" i="1" s="1"/>
  <c r="R1833" i="1" s="1"/>
  <c r="R1835" i="1" s="1"/>
  <c r="R1837" i="1" s="1"/>
  <c r="R1839" i="1" s="1"/>
  <c r="R1841" i="1" s="1"/>
  <c r="R1843" i="1" s="1"/>
  <c r="R1845" i="1" s="1"/>
  <c r="R1847" i="1" s="1"/>
  <c r="R1849" i="1" s="1"/>
  <c r="R1851" i="1" s="1"/>
  <c r="R1853" i="1" s="1"/>
  <c r="R1855" i="1" s="1"/>
  <c r="R1857" i="1" s="1"/>
  <c r="R1859" i="1" s="1"/>
  <c r="R1861" i="1" s="1"/>
  <c r="R1863" i="1" s="1"/>
  <c r="R1865" i="1" s="1"/>
  <c r="R1867" i="1" s="1"/>
  <c r="R1869" i="1" s="1"/>
  <c r="R1871" i="1" s="1"/>
  <c r="R1873" i="1" s="1"/>
  <c r="R1875" i="1" s="1"/>
  <c r="R1877" i="1" s="1"/>
  <c r="R1879" i="1" s="1"/>
  <c r="R1881" i="1" s="1"/>
  <c r="R1883" i="1" s="1"/>
  <c r="R1885" i="1" s="1"/>
  <c r="R1887" i="1" s="1"/>
  <c r="R1889" i="1" s="1"/>
  <c r="R1891" i="1" s="1"/>
  <c r="R1893" i="1" s="1"/>
  <c r="R1895" i="1" s="1"/>
  <c r="R1897" i="1" s="1"/>
  <c r="R1899" i="1" s="1"/>
  <c r="R1901" i="1" s="1"/>
  <c r="R1903" i="1" s="1"/>
  <c r="R1905" i="1" s="1"/>
  <c r="R1907" i="1" s="1"/>
  <c r="R1909" i="1" s="1"/>
  <c r="R1911" i="1" s="1"/>
  <c r="R1913" i="1" s="1"/>
  <c r="R1915" i="1" s="1"/>
  <c r="R1917" i="1" s="1"/>
  <c r="R1919" i="1" s="1"/>
  <c r="R1921" i="1" s="1"/>
  <c r="R1923" i="1" s="1"/>
  <c r="R1925" i="1" s="1"/>
  <c r="R1927" i="1" s="1"/>
  <c r="R1929" i="1" s="1"/>
  <c r="R1931" i="1" s="1"/>
  <c r="R1933" i="1" s="1"/>
  <c r="R1935" i="1" s="1"/>
  <c r="R1937" i="1" s="1"/>
  <c r="R1939" i="1" s="1"/>
  <c r="R1941" i="1" s="1"/>
  <c r="R1943" i="1" s="1"/>
  <c r="R1945" i="1" s="1"/>
  <c r="R1947" i="1" s="1"/>
  <c r="R1949" i="1" s="1"/>
  <c r="R1951" i="1" s="1"/>
  <c r="R1953" i="1" s="1"/>
  <c r="R1955" i="1" s="1"/>
  <c r="R1957" i="1" s="1"/>
  <c r="R1959" i="1" s="1"/>
  <c r="R1961" i="1" s="1"/>
  <c r="R1963" i="1" s="1"/>
  <c r="R1965" i="1" s="1"/>
  <c r="R1967" i="1" s="1"/>
  <c r="R1969" i="1" s="1"/>
  <c r="R1971" i="1" s="1"/>
  <c r="R1973" i="1" s="1"/>
  <c r="R1975" i="1" s="1"/>
  <c r="R1977" i="1" s="1"/>
  <c r="R1979" i="1" s="1"/>
  <c r="R1981" i="1" s="1"/>
  <c r="R1983" i="1" s="1"/>
  <c r="R1985" i="1" s="1"/>
  <c r="R1987" i="1" s="1"/>
  <c r="R1989" i="1" s="1"/>
  <c r="R1991" i="1" s="1"/>
  <c r="R1993" i="1" s="1"/>
  <c r="R1995" i="1" s="1"/>
  <c r="R1997" i="1" s="1"/>
  <c r="R1999" i="1" s="1"/>
  <c r="R2001" i="1" s="1"/>
  <c r="R2003" i="1" s="1"/>
  <c r="R2005" i="1" s="1"/>
  <c r="R2007" i="1" s="1"/>
  <c r="R2009" i="1" s="1"/>
  <c r="R2011" i="1" s="1"/>
  <c r="R2013" i="1" s="1"/>
  <c r="R2015" i="1" s="1"/>
  <c r="R2017" i="1" s="1"/>
  <c r="R2019" i="1" s="1"/>
  <c r="R2021" i="1" s="1"/>
  <c r="R2023" i="1" s="1"/>
  <c r="R2025" i="1" s="1"/>
  <c r="R2027" i="1" s="1"/>
  <c r="R2029" i="1" s="1"/>
  <c r="R2031" i="1" s="1"/>
  <c r="R2033" i="1" s="1"/>
  <c r="R2035" i="1" s="1"/>
  <c r="R2037" i="1" s="1"/>
  <c r="R2039" i="1" s="1"/>
  <c r="R2041" i="1" s="1"/>
  <c r="R2043" i="1" s="1"/>
  <c r="R2045" i="1" s="1"/>
  <c r="R2047" i="1" s="1"/>
  <c r="R2049" i="1" s="1"/>
  <c r="R2051" i="1" s="1"/>
  <c r="R2053" i="1" s="1"/>
  <c r="R2055" i="1" s="1"/>
  <c r="R2057" i="1" s="1"/>
  <c r="R2059" i="1" s="1"/>
  <c r="R2061" i="1" s="1"/>
  <c r="R2063" i="1" s="1"/>
  <c r="R2065" i="1" s="1"/>
  <c r="R2067" i="1" s="1"/>
  <c r="R2069" i="1" s="1"/>
  <c r="R2071" i="1" s="1"/>
  <c r="R2073" i="1" s="1"/>
  <c r="R2075" i="1" s="1"/>
  <c r="R2077" i="1" s="1"/>
  <c r="R2079" i="1" s="1"/>
  <c r="R2081" i="1" s="1"/>
  <c r="R2083" i="1" s="1"/>
  <c r="R1333" i="1"/>
  <c r="R1335" i="1" s="1"/>
  <c r="K954" i="1"/>
  <c r="K956" i="1" s="1"/>
  <c r="K958" i="1" s="1"/>
  <c r="K960" i="1" s="1"/>
  <c r="K962" i="1" s="1"/>
  <c r="K964" i="1" s="1"/>
  <c r="K966" i="1" s="1"/>
  <c r="K968" i="1" s="1"/>
  <c r="K970" i="1" s="1"/>
  <c r="K972" i="1" s="1"/>
  <c r="K974" i="1" s="1"/>
  <c r="K976" i="1" s="1"/>
  <c r="K978" i="1" s="1"/>
  <c r="K980" i="1" s="1"/>
  <c r="K982" i="1" s="1"/>
  <c r="K984" i="1" s="1"/>
  <c r="K986" i="1" s="1"/>
  <c r="K988" i="1" s="1"/>
  <c r="K990" i="1" s="1"/>
  <c r="K992" i="1" s="1"/>
  <c r="K994" i="1" s="1"/>
  <c r="K996" i="1" s="1"/>
  <c r="K998" i="1" s="1"/>
  <c r="K1000" i="1" s="1"/>
  <c r="K1002" i="1" s="1"/>
  <c r="K1004" i="1" s="1"/>
  <c r="K1006" i="1" s="1"/>
  <c r="K1008" i="1" s="1"/>
  <c r="K1010" i="1" s="1"/>
  <c r="K1012" i="1" s="1"/>
  <c r="K1014" i="1" s="1"/>
  <c r="K1016" i="1" s="1"/>
  <c r="K1018" i="1" s="1"/>
  <c r="K1020" i="1" s="1"/>
  <c r="K1022" i="1" s="1"/>
  <c r="K1024" i="1" s="1"/>
  <c r="K1026" i="1" s="1"/>
  <c r="K1028" i="1" s="1"/>
  <c r="K1030" i="1" s="1"/>
  <c r="K1032" i="1" s="1"/>
  <c r="K1034" i="1" s="1"/>
  <c r="K1036" i="1" s="1"/>
  <c r="K1038" i="1" s="1"/>
  <c r="K1040" i="1" s="1"/>
  <c r="K1042" i="1" s="1"/>
  <c r="K1044" i="1" s="1"/>
  <c r="K1046" i="1" s="1"/>
  <c r="K1048" i="1" s="1"/>
  <c r="K1050" i="1" s="1"/>
  <c r="K1052" i="1" s="1"/>
  <c r="K1054" i="1" s="1"/>
  <c r="K1056" i="1" s="1"/>
  <c r="K1058" i="1" s="1"/>
  <c r="K1060" i="1" s="1"/>
  <c r="K1062" i="1" s="1"/>
  <c r="K1064" i="1" s="1"/>
  <c r="K1066" i="1" s="1"/>
  <c r="K1068" i="1" s="1"/>
  <c r="K1070" i="1" s="1"/>
  <c r="K1072" i="1" s="1"/>
  <c r="K1074" i="1" s="1"/>
  <c r="K1076" i="1" s="1"/>
  <c r="K1078" i="1" s="1"/>
  <c r="K1080" i="1" s="1"/>
  <c r="K1082" i="1" s="1"/>
  <c r="K1084" i="1" s="1"/>
  <c r="K1086" i="1" s="1"/>
  <c r="K1088" i="1" s="1"/>
  <c r="K1090" i="1" s="1"/>
  <c r="K1092" i="1" s="1"/>
  <c r="K1094" i="1" s="1"/>
  <c r="K1096" i="1" s="1"/>
  <c r="K1098" i="1" s="1"/>
  <c r="K1100" i="1" s="1"/>
  <c r="K1102" i="1" s="1"/>
  <c r="K1104" i="1" s="1"/>
  <c r="K1106" i="1" s="1"/>
  <c r="K1108" i="1" s="1"/>
  <c r="K1110" i="1" s="1"/>
  <c r="K1112" i="1" s="1"/>
  <c r="K1114" i="1" s="1"/>
  <c r="K1116" i="1" s="1"/>
  <c r="K1118" i="1" s="1"/>
  <c r="K1120" i="1" s="1"/>
  <c r="K1122" i="1" s="1"/>
  <c r="K1124" i="1" s="1"/>
  <c r="K1126" i="1" s="1"/>
  <c r="K1128" i="1" s="1"/>
  <c r="K1130" i="1" s="1"/>
  <c r="K1132" i="1" s="1"/>
  <c r="K1134" i="1" s="1"/>
  <c r="K1136" i="1" s="1"/>
  <c r="K1138" i="1" s="1"/>
  <c r="K1140" i="1" s="1"/>
  <c r="K1142" i="1" s="1"/>
  <c r="K1144" i="1" s="1"/>
  <c r="K1146" i="1" s="1"/>
  <c r="K1148" i="1" s="1"/>
  <c r="K1150" i="1" s="1"/>
  <c r="K1152" i="1" s="1"/>
  <c r="K1154" i="1" s="1"/>
  <c r="K1156" i="1" s="1"/>
  <c r="K1158" i="1" s="1"/>
  <c r="K1160" i="1" s="1"/>
  <c r="K1162" i="1" s="1"/>
  <c r="K1164" i="1" s="1"/>
  <c r="K1166" i="1" s="1"/>
  <c r="K1168" i="1" s="1"/>
  <c r="K1170" i="1" s="1"/>
  <c r="K1172" i="1" s="1"/>
  <c r="K1174" i="1" s="1"/>
  <c r="K1176" i="1" s="1"/>
  <c r="K1178" i="1" s="1"/>
  <c r="K1180" i="1" s="1"/>
  <c r="K1182" i="1" s="1"/>
  <c r="K1184" i="1" s="1"/>
  <c r="K1186" i="1" s="1"/>
  <c r="K1188" i="1" s="1"/>
  <c r="K1190" i="1" s="1"/>
  <c r="K1192" i="1" s="1"/>
  <c r="K1194" i="1" s="1"/>
  <c r="K1196" i="1" s="1"/>
  <c r="K1198" i="1" s="1"/>
  <c r="K1200" i="1" s="1"/>
  <c r="K1202" i="1" s="1"/>
  <c r="K1204" i="1" s="1"/>
  <c r="K1206" i="1" s="1"/>
  <c r="K1208" i="1" s="1"/>
  <c r="K1210" i="1" s="1"/>
  <c r="K1212" i="1" s="1"/>
  <c r="K1214" i="1" s="1"/>
  <c r="K1216" i="1" s="1"/>
  <c r="K1218" i="1" s="1"/>
  <c r="K1220" i="1" s="1"/>
  <c r="K1222" i="1" s="1"/>
  <c r="K1224" i="1" s="1"/>
  <c r="K1226" i="1" s="1"/>
  <c r="K1229" i="1" s="1"/>
  <c r="K1231" i="1" s="1"/>
  <c r="K1233" i="1" s="1"/>
  <c r="K1235" i="1" s="1"/>
  <c r="K1237" i="1" s="1"/>
  <c r="K1239" i="1" s="1"/>
  <c r="K1241" i="1" s="1"/>
  <c r="K1243" i="1" s="1"/>
  <c r="K1245" i="1" s="1"/>
  <c r="K1247" i="1" s="1"/>
  <c r="K1249" i="1" s="1"/>
  <c r="K1251" i="1" s="1"/>
  <c r="K1253" i="1" s="1"/>
  <c r="K1255" i="1" s="1"/>
  <c r="K1257" i="1" s="1"/>
  <c r="K1259" i="1" s="1"/>
  <c r="K1261" i="1" s="1"/>
  <c r="K1263" i="1" s="1"/>
  <c r="K1265" i="1" s="1"/>
  <c r="K1267" i="1" s="1"/>
  <c r="K1269" i="1" s="1"/>
  <c r="K1271" i="1" s="1"/>
  <c r="K1273" i="1" s="1"/>
  <c r="K1275" i="1" s="1"/>
  <c r="K1277" i="1" s="1"/>
  <c r="K1279" i="1" s="1"/>
  <c r="K1281" i="1" s="1"/>
  <c r="K1283" i="1" s="1"/>
  <c r="K1285" i="1" s="1"/>
  <c r="K1287" i="1" s="1"/>
  <c r="K1289" i="1" s="1"/>
  <c r="K1291" i="1" s="1"/>
  <c r="K1293" i="1" s="1"/>
  <c r="K1295" i="1" s="1"/>
  <c r="K1297" i="1" s="1"/>
  <c r="K1299" i="1" s="1"/>
  <c r="K1301" i="1" s="1"/>
  <c r="K1303" i="1" s="1"/>
  <c r="K1305" i="1" s="1"/>
  <c r="K1307" i="1" s="1"/>
  <c r="K1309" i="1" s="1"/>
  <c r="K1311" i="1" s="1"/>
  <c r="K1313" i="1" s="1"/>
  <c r="K1315" i="1" s="1"/>
  <c r="K1317" i="1" s="1"/>
  <c r="K1319" i="1" s="1"/>
  <c r="K1321" i="1" s="1"/>
  <c r="K1323" i="1" s="1"/>
  <c r="K1325" i="1" s="1"/>
  <c r="K1327" i="1" s="1"/>
  <c r="K1329" i="1" s="1"/>
  <c r="K1331" i="1" s="1"/>
  <c r="K939" i="1"/>
  <c r="K941" i="1" s="1"/>
  <c r="K943" i="1" s="1"/>
  <c r="K945" i="1" s="1"/>
  <c r="K947" i="1" s="1"/>
  <c r="M1339" i="1"/>
  <c r="M1347" i="1" s="1"/>
  <c r="M1355" i="1" s="1"/>
  <c r="M1363" i="1" s="1"/>
  <c r="M1371" i="1" s="1"/>
  <c r="M1379" i="1" s="1"/>
  <c r="M1387" i="1" s="1"/>
  <c r="M1395" i="1" s="1"/>
  <c r="M1403" i="1" s="1"/>
  <c r="M1411" i="1" s="1"/>
  <c r="M1419" i="1" s="1"/>
  <c r="M1427" i="1" s="1"/>
  <c r="M1435" i="1" s="1"/>
  <c r="M1443" i="1" s="1"/>
  <c r="M1451" i="1" s="1"/>
  <c r="M1459" i="1" s="1"/>
  <c r="M1467" i="1" s="1"/>
  <c r="M1475" i="1" s="1"/>
  <c r="M1483" i="1" s="1"/>
  <c r="M1491" i="1" s="1"/>
  <c r="M1499" i="1" s="1"/>
  <c r="M1507" i="1" s="1"/>
  <c r="M1515" i="1" s="1"/>
  <c r="M1523" i="1" s="1"/>
  <c r="M1531" i="1" s="1"/>
  <c r="M1539" i="1" s="1"/>
  <c r="M1547" i="1" s="1"/>
  <c r="M1555" i="1" s="1"/>
  <c r="M1563" i="1" s="1"/>
  <c r="M1571" i="1" s="1"/>
  <c r="M1579" i="1" s="1"/>
  <c r="M1587" i="1" s="1"/>
  <c r="M1595" i="1" s="1"/>
  <c r="M1603" i="1" s="1"/>
  <c r="M1611" i="1" s="1"/>
  <c r="M1619" i="1" s="1"/>
  <c r="M1627" i="1" s="1"/>
  <c r="M1635" i="1" s="1"/>
  <c r="M1643" i="1" s="1"/>
  <c r="M1651" i="1" s="1"/>
  <c r="M1659" i="1" s="1"/>
  <c r="M1667" i="1" s="1"/>
  <c r="M1675" i="1" s="1"/>
  <c r="M1683" i="1" s="1"/>
  <c r="M1691" i="1" s="1"/>
  <c r="M1699" i="1" s="1"/>
  <c r="M1707" i="1" s="1"/>
  <c r="M1715" i="1" s="1"/>
  <c r="M1723" i="1" s="1"/>
  <c r="M1731" i="1" s="1"/>
  <c r="M1739" i="1" s="1"/>
  <c r="M1747" i="1" s="1"/>
  <c r="M1755" i="1" s="1"/>
  <c r="M1763" i="1" s="1"/>
  <c r="M1771" i="1" s="1"/>
  <c r="M1779" i="1" s="1"/>
  <c r="M1787" i="1" s="1"/>
  <c r="M1795" i="1" s="1"/>
  <c r="M1803" i="1" s="1"/>
  <c r="M1811" i="1" s="1"/>
  <c r="M1819" i="1" s="1"/>
  <c r="M1827" i="1" s="1"/>
  <c r="M1835" i="1" s="1"/>
  <c r="M1843" i="1" s="1"/>
  <c r="M1851" i="1" s="1"/>
  <c r="M1859" i="1" s="1"/>
  <c r="M1867" i="1" s="1"/>
  <c r="M1875" i="1" s="1"/>
  <c r="M1883" i="1" s="1"/>
  <c r="M1891" i="1" s="1"/>
  <c r="M1899" i="1" s="1"/>
  <c r="M1907" i="1" s="1"/>
  <c r="M1915" i="1" s="1"/>
  <c r="M1923" i="1" s="1"/>
  <c r="M1931" i="1" s="1"/>
  <c r="M1939" i="1" s="1"/>
  <c r="M1947" i="1" s="1"/>
  <c r="M1955" i="1" s="1"/>
  <c r="M1963" i="1" s="1"/>
  <c r="M1971" i="1" s="1"/>
  <c r="M1979" i="1" s="1"/>
  <c r="M1987" i="1" s="1"/>
  <c r="M1995" i="1" s="1"/>
  <c r="M2003" i="1" s="1"/>
  <c r="M2011" i="1" s="1"/>
  <c r="M2019" i="1" s="1"/>
  <c r="M2027" i="1" s="1"/>
  <c r="M2035" i="1" s="1"/>
  <c r="M2043" i="1" s="1"/>
  <c r="M2051" i="1" s="1"/>
  <c r="M2059" i="1" s="1"/>
  <c r="M2067" i="1" s="1"/>
  <c r="M2075" i="1" s="1"/>
  <c r="M2083" i="1" s="1"/>
  <c r="M1335" i="1"/>
  <c r="M1343" i="1" s="1"/>
  <c r="M1351" i="1" s="1"/>
  <c r="M1359" i="1" s="1"/>
  <c r="M1367" i="1" s="1"/>
  <c r="M1375" i="1" s="1"/>
  <c r="M1383" i="1" s="1"/>
  <c r="M1391" i="1" s="1"/>
  <c r="M1399" i="1" s="1"/>
  <c r="M1407" i="1" s="1"/>
  <c r="M1415" i="1" s="1"/>
  <c r="M1423" i="1" s="1"/>
  <c r="M1431" i="1" s="1"/>
  <c r="M1439" i="1" s="1"/>
  <c r="M1447" i="1" s="1"/>
  <c r="M1455" i="1" s="1"/>
  <c r="M1463" i="1" s="1"/>
  <c r="M1471" i="1" s="1"/>
  <c r="M1479" i="1" s="1"/>
  <c r="M1487" i="1" s="1"/>
  <c r="M1495" i="1" s="1"/>
  <c r="M1503" i="1" s="1"/>
  <c r="M1511" i="1" s="1"/>
  <c r="M1519" i="1" s="1"/>
  <c r="M1527" i="1" s="1"/>
  <c r="M1535" i="1" s="1"/>
  <c r="M1543" i="1" s="1"/>
  <c r="M1551" i="1" s="1"/>
  <c r="M1559" i="1" s="1"/>
  <c r="M1567" i="1" s="1"/>
  <c r="M1575" i="1" s="1"/>
  <c r="M1583" i="1" s="1"/>
  <c r="M1591" i="1" s="1"/>
  <c r="M1599" i="1" s="1"/>
  <c r="M1607" i="1" s="1"/>
  <c r="M1615" i="1" s="1"/>
  <c r="M1623" i="1" s="1"/>
  <c r="M1631" i="1" s="1"/>
  <c r="M1639" i="1" s="1"/>
  <c r="M1647" i="1" s="1"/>
  <c r="M1655" i="1" s="1"/>
  <c r="M1663" i="1" s="1"/>
  <c r="M1671" i="1" s="1"/>
  <c r="M1679" i="1" s="1"/>
  <c r="M1687" i="1" s="1"/>
  <c r="M1695" i="1" s="1"/>
  <c r="M1703" i="1" s="1"/>
  <c r="M1711" i="1" s="1"/>
  <c r="M1719" i="1" s="1"/>
  <c r="M1727" i="1" s="1"/>
  <c r="M1735" i="1" s="1"/>
  <c r="M1743" i="1" s="1"/>
  <c r="M1751" i="1" s="1"/>
  <c r="M1759" i="1" s="1"/>
  <c r="M1767" i="1" s="1"/>
  <c r="M1775" i="1" s="1"/>
  <c r="M1783" i="1" s="1"/>
  <c r="M1791" i="1" s="1"/>
  <c r="M1799" i="1" s="1"/>
  <c r="M1807" i="1" s="1"/>
  <c r="M1815" i="1" s="1"/>
  <c r="M1823" i="1" s="1"/>
  <c r="M1831" i="1" s="1"/>
  <c r="M1839" i="1" s="1"/>
  <c r="M1847" i="1" s="1"/>
  <c r="M1855" i="1" s="1"/>
  <c r="M1863" i="1" s="1"/>
  <c r="M1871" i="1" s="1"/>
  <c r="M1879" i="1" s="1"/>
  <c r="M1887" i="1" s="1"/>
  <c r="M1895" i="1" s="1"/>
  <c r="M1903" i="1" s="1"/>
  <c r="M1911" i="1" s="1"/>
  <c r="M1919" i="1" s="1"/>
  <c r="M1927" i="1" s="1"/>
  <c r="M1935" i="1" s="1"/>
  <c r="M1943" i="1" s="1"/>
  <c r="M1951" i="1" s="1"/>
  <c r="M1959" i="1" s="1"/>
  <c r="M1967" i="1" s="1"/>
  <c r="M1975" i="1" s="1"/>
  <c r="M1983" i="1" s="1"/>
  <c r="M1991" i="1" s="1"/>
  <c r="M1999" i="1" s="1"/>
  <c r="M2007" i="1" s="1"/>
  <c r="M2015" i="1" s="1"/>
  <c r="M2023" i="1" s="1"/>
  <c r="M2031" i="1" s="1"/>
  <c r="M2039" i="1" s="1"/>
  <c r="M2047" i="1" s="1"/>
  <c r="M2055" i="1" s="1"/>
  <c r="M2063" i="1" s="1"/>
  <c r="M2071" i="1" s="1"/>
  <c r="M2079" i="1" s="1"/>
  <c r="O1277" i="1"/>
  <c r="O1281" i="1" s="1"/>
  <c r="O1285" i="1" s="1"/>
  <c r="O1289" i="1" s="1"/>
  <c r="O1293" i="1" s="1"/>
  <c r="O1297" i="1" s="1"/>
  <c r="O1301" i="1" s="1"/>
  <c r="O1305" i="1" s="1"/>
  <c r="O1309" i="1" s="1"/>
  <c r="O1313" i="1" s="1"/>
  <c r="O1317" i="1" s="1"/>
  <c r="O1321" i="1" s="1"/>
  <c r="O1325" i="1" s="1"/>
  <c r="O1329" i="1" s="1"/>
  <c r="O1275" i="1"/>
  <c r="O1279" i="1" s="1"/>
  <c r="O1283" i="1" s="1"/>
  <c r="O1287" i="1" s="1"/>
  <c r="O1291" i="1" s="1"/>
  <c r="O1295" i="1" s="1"/>
  <c r="O1299" i="1" s="1"/>
  <c r="O1303" i="1" s="1"/>
  <c r="O1307" i="1" s="1"/>
  <c r="O1311" i="1" s="1"/>
  <c r="O1315" i="1" s="1"/>
  <c r="O1319" i="1" s="1"/>
  <c r="O1323" i="1" s="1"/>
  <c r="O1327" i="1" s="1"/>
  <c r="O1331" i="1" s="1"/>
  <c r="V1339" i="1"/>
  <c r="V1335" i="1"/>
  <c r="V1341" i="1" s="1"/>
  <c r="V1343" i="1" s="1"/>
  <c r="V1345" i="1" s="1"/>
  <c r="V1347" i="1" s="1"/>
  <c r="V1349" i="1" s="1"/>
  <c r="V1351" i="1" s="1"/>
  <c r="V1353" i="1" s="1"/>
  <c r="V1355" i="1" s="1"/>
  <c r="V1357" i="1" s="1"/>
  <c r="V1359" i="1" s="1"/>
  <c r="V1361" i="1" s="1"/>
  <c r="V1363" i="1" s="1"/>
  <c r="V1365" i="1" s="1"/>
  <c r="V1367" i="1" s="1"/>
  <c r="V1369" i="1" s="1"/>
  <c r="V1371" i="1" s="1"/>
  <c r="V1373" i="1" s="1"/>
  <c r="V1375" i="1" s="1"/>
  <c r="V1377" i="1" s="1"/>
  <c r="V1379" i="1" s="1"/>
  <c r="V1381" i="1" s="1"/>
  <c r="V1383" i="1" s="1"/>
  <c r="V1385" i="1" s="1"/>
  <c r="V1387" i="1" s="1"/>
  <c r="V1389" i="1" s="1"/>
  <c r="V1391" i="1" s="1"/>
  <c r="V1393" i="1" s="1"/>
  <c r="V1395" i="1" s="1"/>
  <c r="V1397" i="1" s="1"/>
  <c r="V1399" i="1" s="1"/>
  <c r="V1401" i="1" s="1"/>
  <c r="V1403" i="1" s="1"/>
  <c r="V1405" i="1" s="1"/>
  <c r="V1407" i="1" s="1"/>
  <c r="V1409" i="1" s="1"/>
  <c r="V1411" i="1" s="1"/>
  <c r="V1413" i="1" s="1"/>
  <c r="V1415" i="1" s="1"/>
  <c r="V1417" i="1" s="1"/>
  <c r="V1419" i="1" s="1"/>
  <c r="V1421" i="1" s="1"/>
  <c r="V1423" i="1" s="1"/>
  <c r="V1425" i="1" s="1"/>
  <c r="V1427" i="1" s="1"/>
  <c r="V1429" i="1" s="1"/>
  <c r="V1431" i="1" s="1"/>
  <c r="V1433" i="1" s="1"/>
  <c r="V1435" i="1" s="1"/>
  <c r="V1437" i="1" s="1"/>
  <c r="V1439" i="1" s="1"/>
  <c r="V1441" i="1" s="1"/>
  <c r="V1443" i="1" s="1"/>
  <c r="V1445" i="1" s="1"/>
  <c r="V1447" i="1" s="1"/>
  <c r="V1449" i="1" s="1"/>
  <c r="V1451" i="1" s="1"/>
  <c r="V1453" i="1" s="1"/>
  <c r="V1455" i="1" s="1"/>
  <c r="V1457" i="1" s="1"/>
  <c r="V1459" i="1" s="1"/>
  <c r="V1461" i="1" s="1"/>
  <c r="V1463" i="1" s="1"/>
  <c r="V1465" i="1" s="1"/>
  <c r="V1467" i="1" s="1"/>
  <c r="V1469" i="1" s="1"/>
  <c r="V1471" i="1" s="1"/>
  <c r="V1473" i="1" s="1"/>
  <c r="V1475" i="1" s="1"/>
  <c r="V1477" i="1" s="1"/>
  <c r="V1479" i="1" s="1"/>
  <c r="V1481" i="1" s="1"/>
  <c r="V1483" i="1" s="1"/>
  <c r="V1485" i="1" s="1"/>
  <c r="V1487" i="1" s="1"/>
  <c r="V1489" i="1" s="1"/>
  <c r="V1491" i="1" s="1"/>
  <c r="V1493" i="1" s="1"/>
  <c r="V1495" i="1" s="1"/>
  <c r="V1497" i="1" s="1"/>
  <c r="V1499" i="1" s="1"/>
  <c r="V1501" i="1" s="1"/>
  <c r="V1503" i="1" s="1"/>
  <c r="V1505" i="1" s="1"/>
  <c r="V1507" i="1" s="1"/>
  <c r="V1509" i="1" s="1"/>
  <c r="V1511" i="1" s="1"/>
  <c r="V1513" i="1" s="1"/>
  <c r="V1515" i="1" s="1"/>
  <c r="V1517" i="1" s="1"/>
  <c r="V1519" i="1" s="1"/>
  <c r="V1521" i="1" s="1"/>
  <c r="V1523" i="1" s="1"/>
  <c r="V1525" i="1" s="1"/>
  <c r="V1527" i="1" s="1"/>
  <c r="V1529" i="1" s="1"/>
  <c r="V1531" i="1" s="1"/>
  <c r="V1533" i="1" s="1"/>
  <c r="V1535" i="1" s="1"/>
  <c r="V1537" i="1" s="1"/>
  <c r="V1539" i="1" s="1"/>
  <c r="V1541" i="1" s="1"/>
  <c r="V1543" i="1" s="1"/>
  <c r="V1545" i="1" s="1"/>
  <c r="V1547" i="1" s="1"/>
  <c r="V1549" i="1" s="1"/>
  <c r="V1551" i="1" s="1"/>
  <c r="V1553" i="1" s="1"/>
  <c r="V1555" i="1" s="1"/>
  <c r="V1557" i="1" s="1"/>
  <c r="V1559" i="1" s="1"/>
  <c r="V1561" i="1" s="1"/>
  <c r="V1563" i="1" s="1"/>
  <c r="V1565" i="1" s="1"/>
  <c r="V1567" i="1" s="1"/>
  <c r="V1569" i="1" s="1"/>
  <c r="V1571" i="1" s="1"/>
  <c r="V1573" i="1" s="1"/>
  <c r="V1575" i="1" s="1"/>
  <c r="V1577" i="1" s="1"/>
  <c r="V1579" i="1" s="1"/>
  <c r="V1581" i="1" s="1"/>
  <c r="V1583" i="1" s="1"/>
  <c r="V1585" i="1" s="1"/>
  <c r="V1587" i="1" s="1"/>
  <c r="V1589" i="1" s="1"/>
  <c r="V1591" i="1" s="1"/>
  <c r="V1593" i="1" s="1"/>
  <c r="V1595" i="1" s="1"/>
  <c r="V1597" i="1" s="1"/>
  <c r="V1599" i="1" s="1"/>
  <c r="V1601" i="1" s="1"/>
  <c r="V1603" i="1" s="1"/>
  <c r="V1605" i="1" s="1"/>
  <c r="V1607" i="1" s="1"/>
  <c r="V1609" i="1" s="1"/>
  <c r="V1611" i="1" s="1"/>
  <c r="V1613" i="1" s="1"/>
  <c r="V1615" i="1" s="1"/>
  <c r="V1617" i="1" s="1"/>
  <c r="V1619" i="1" s="1"/>
  <c r="V1621" i="1" s="1"/>
  <c r="V1623" i="1" s="1"/>
  <c r="V1625" i="1" s="1"/>
  <c r="V1627" i="1" s="1"/>
  <c r="V1629" i="1" s="1"/>
  <c r="V1631" i="1" s="1"/>
  <c r="V1633" i="1" s="1"/>
  <c r="V1635" i="1" s="1"/>
  <c r="V1637" i="1" s="1"/>
  <c r="V1639" i="1" s="1"/>
  <c r="V1641" i="1" s="1"/>
  <c r="V1643" i="1" s="1"/>
  <c r="V1645" i="1" s="1"/>
  <c r="V1647" i="1" s="1"/>
  <c r="V1649" i="1" s="1"/>
  <c r="V1651" i="1" s="1"/>
  <c r="V1653" i="1" s="1"/>
  <c r="V1655" i="1" s="1"/>
  <c r="V1657" i="1" s="1"/>
  <c r="V1659" i="1" s="1"/>
  <c r="V1661" i="1" s="1"/>
  <c r="V1663" i="1" s="1"/>
  <c r="V1665" i="1" s="1"/>
  <c r="V1667" i="1" s="1"/>
  <c r="V1669" i="1" s="1"/>
  <c r="V1671" i="1" s="1"/>
  <c r="V1673" i="1" s="1"/>
  <c r="V1675" i="1" s="1"/>
  <c r="V1677" i="1" s="1"/>
  <c r="V1679" i="1" s="1"/>
  <c r="V1681" i="1" s="1"/>
  <c r="V1683" i="1" s="1"/>
  <c r="V1685" i="1" s="1"/>
  <c r="V1687" i="1" s="1"/>
  <c r="V1689" i="1" s="1"/>
  <c r="V1691" i="1" s="1"/>
  <c r="V1693" i="1" s="1"/>
  <c r="V1695" i="1" s="1"/>
  <c r="V1697" i="1" s="1"/>
  <c r="V1699" i="1" s="1"/>
  <c r="V1701" i="1" s="1"/>
  <c r="V1703" i="1" s="1"/>
  <c r="V1705" i="1" s="1"/>
  <c r="V1707" i="1" s="1"/>
  <c r="V1709" i="1" s="1"/>
  <c r="V1711" i="1" s="1"/>
  <c r="V1713" i="1" s="1"/>
  <c r="V1715" i="1" s="1"/>
  <c r="V1717" i="1" s="1"/>
  <c r="V1719" i="1" s="1"/>
  <c r="V1721" i="1" s="1"/>
  <c r="V1723" i="1" s="1"/>
  <c r="V1725" i="1" s="1"/>
  <c r="V1727" i="1" s="1"/>
  <c r="V1729" i="1" s="1"/>
  <c r="V1731" i="1" s="1"/>
  <c r="V1733" i="1" s="1"/>
  <c r="V1735" i="1" s="1"/>
  <c r="V1737" i="1" s="1"/>
  <c r="V1739" i="1" s="1"/>
  <c r="V1741" i="1" s="1"/>
  <c r="V1743" i="1" s="1"/>
  <c r="V1745" i="1" s="1"/>
  <c r="V1747" i="1" s="1"/>
  <c r="V1749" i="1" s="1"/>
  <c r="V1751" i="1" s="1"/>
  <c r="V1753" i="1" s="1"/>
  <c r="V1755" i="1" s="1"/>
  <c r="V1757" i="1" s="1"/>
  <c r="V1759" i="1" s="1"/>
  <c r="V1761" i="1" s="1"/>
  <c r="V1763" i="1" s="1"/>
  <c r="V1765" i="1" s="1"/>
  <c r="V1767" i="1" s="1"/>
  <c r="V1769" i="1" s="1"/>
  <c r="V1771" i="1" s="1"/>
  <c r="V1773" i="1" s="1"/>
  <c r="V1775" i="1" s="1"/>
  <c r="V1777" i="1" s="1"/>
  <c r="V1779" i="1" s="1"/>
  <c r="V1781" i="1" s="1"/>
  <c r="V1783" i="1" s="1"/>
  <c r="V1785" i="1" s="1"/>
  <c r="V1787" i="1" s="1"/>
  <c r="V1789" i="1" s="1"/>
  <c r="V1791" i="1" s="1"/>
  <c r="V1793" i="1" s="1"/>
  <c r="V1795" i="1" s="1"/>
  <c r="V1797" i="1" s="1"/>
  <c r="V1799" i="1" s="1"/>
  <c r="V1801" i="1" s="1"/>
  <c r="V1803" i="1" s="1"/>
  <c r="V1805" i="1" s="1"/>
  <c r="V1807" i="1" s="1"/>
  <c r="V1809" i="1" s="1"/>
  <c r="V1811" i="1" s="1"/>
  <c r="V1813" i="1" s="1"/>
  <c r="V1815" i="1" s="1"/>
  <c r="V1817" i="1" s="1"/>
  <c r="V1819" i="1" s="1"/>
  <c r="V1821" i="1" s="1"/>
  <c r="V1823" i="1" s="1"/>
  <c r="V1825" i="1" s="1"/>
  <c r="V1827" i="1" s="1"/>
  <c r="V1829" i="1" s="1"/>
  <c r="V1831" i="1" s="1"/>
  <c r="V1833" i="1" s="1"/>
  <c r="V1835" i="1" s="1"/>
  <c r="V1837" i="1" s="1"/>
  <c r="V1839" i="1" s="1"/>
  <c r="V1841" i="1" s="1"/>
  <c r="V1843" i="1" s="1"/>
  <c r="V1845" i="1" s="1"/>
  <c r="V1847" i="1" s="1"/>
  <c r="V1849" i="1" s="1"/>
  <c r="V1851" i="1" s="1"/>
  <c r="V1853" i="1" s="1"/>
  <c r="V1855" i="1" s="1"/>
  <c r="V1857" i="1" s="1"/>
  <c r="V1859" i="1" s="1"/>
  <c r="V1861" i="1" s="1"/>
  <c r="V1863" i="1" s="1"/>
  <c r="V1865" i="1" s="1"/>
  <c r="V1867" i="1" s="1"/>
  <c r="V1869" i="1" s="1"/>
  <c r="V1871" i="1" s="1"/>
  <c r="V1873" i="1" s="1"/>
  <c r="V1875" i="1" s="1"/>
  <c r="V1877" i="1" s="1"/>
  <c r="V1879" i="1" s="1"/>
  <c r="V1881" i="1" s="1"/>
  <c r="V1883" i="1" s="1"/>
  <c r="V1885" i="1" s="1"/>
  <c r="V1887" i="1" s="1"/>
  <c r="V1889" i="1" s="1"/>
  <c r="V1891" i="1" s="1"/>
  <c r="V1893" i="1" s="1"/>
  <c r="V1895" i="1" s="1"/>
  <c r="V1897" i="1" s="1"/>
  <c r="V1899" i="1" s="1"/>
  <c r="V1901" i="1" s="1"/>
  <c r="V1903" i="1" s="1"/>
  <c r="V1905" i="1" s="1"/>
  <c r="V1907" i="1" s="1"/>
  <c r="V1909" i="1" s="1"/>
  <c r="V1911" i="1" s="1"/>
  <c r="V1913" i="1" s="1"/>
  <c r="V1915" i="1" s="1"/>
  <c r="V1917" i="1" s="1"/>
  <c r="V1919" i="1" s="1"/>
  <c r="V1921" i="1" s="1"/>
  <c r="V1923" i="1" s="1"/>
  <c r="V1925" i="1" s="1"/>
  <c r="V1927" i="1" s="1"/>
  <c r="V1929" i="1" s="1"/>
  <c r="V1931" i="1" s="1"/>
  <c r="V1933" i="1" s="1"/>
  <c r="V1935" i="1" s="1"/>
  <c r="V1937" i="1" s="1"/>
  <c r="V1939" i="1" s="1"/>
  <c r="V1941" i="1" s="1"/>
  <c r="V1943" i="1" s="1"/>
  <c r="V1945" i="1" s="1"/>
  <c r="V1947" i="1" s="1"/>
  <c r="V1949" i="1" s="1"/>
  <c r="V1951" i="1" s="1"/>
  <c r="V1953" i="1" s="1"/>
  <c r="V1955" i="1" s="1"/>
  <c r="V1957" i="1" s="1"/>
  <c r="V1959" i="1" s="1"/>
  <c r="V1961" i="1" s="1"/>
  <c r="V1963" i="1" s="1"/>
  <c r="V1965" i="1" s="1"/>
  <c r="V1967" i="1" s="1"/>
  <c r="V1969" i="1" s="1"/>
  <c r="V1971" i="1" s="1"/>
  <c r="V1973" i="1" s="1"/>
  <c r="V1975" i="1" s="1"/>
  <c r="V1977" i="1" s="1"/>
  <c r="V1979" i="1" s="1"/>
  <c r="V1981" i="1" s="1"/>
  <c r="V1983" i="1" s="1"/>
  <c r="V1985" i="1" s="1"/>
  <c r="V1987" i="1" s="1"/>
  <c r="V1989" i="1" s="1"/>
  <c r="V1991" i="1" s="1"/>
  <c r="V1993" i="1" s="1"/>
  <c r="V1995" i="1" s="1"/>
  <c r="V1997" i="1" s="1"/>
  <c r="V1999" i="1" s="1"/>
  <c r="V2001" i="1" s="1"/>
  <c r="V2003" i="1" s="1"/>
  <c r="V2005" i="1" s="1"/>
  <c r="V2007" i="1" s="1"/>
  <c r="V2009" i="1" s="1"/>
  <c r="V2011" i="1" s="1"/>
  <c r="V2013" i="1" s="1"/>
  <c r="V2015" i="1" s="1"/>
  <c r="V2017" i="1" s="1"/>
  <c r="V2019" i="1" s="1"/>
  <c r="V2021" i="1" s="1"/>
  <c r="V2023" i="1" s="1"/>
  <c r="V2025" i="1" s="1"/>
  <c r="V2027" i="1" s="1"/>
  <c r="V2029" i="1" s="1"/>
  <c r="V2031" i="1" s="1"/>
  <c r="V2033" i="1" s="1"/>
  <c r="V2035" i="1" s="1"/>
  <c r="V2037" i="1" s="1"/>
  <c r="V2039" i="1" s="1"/>
  <c r="V2041" i="1" s="1"/>
  <c r="V2043" i="1" s="1"/>
  <c r="V2045" i="1" s="1"/>
  <c r="V2047" i="1" s="1"/>
  <c r="V2049" i="1" s="1"/>
  <c r="V2051" i="1" s="1"/>
  <c r="V2053" i="1" s="1"/>
  <c r="V2055" i="1" s="1"/>
  <c r="V2057" i="1" s="1"/>
  <c r="V2059" i="1" s="1"/>
  <c r="V2061" i="1" s="1"/>
  <c r="V2063" i="1" s="1"/>
  <c r="V2065" i="1" s="1"/>
  <c r="V2067" i="1" s="1"/>
  <c r="V2069" i="1" s="1"/>
  <c r="V2071" i="1" s="1"/>
  <c r="V2073" i="1" s="1"/>
  <c r="V2075" i="1" s="1"/>
  <c r="V2077" i="1" s="1"/>
  <c r="V2079" i="1" s="1"/>
  <c r="V2081" i="1" s="1"/>
  <c r="V2083" i="1" s="1"/>
  <c r="W1335" i="1"/>
  <c r="W1343" i="1" s="1"/>
  <c r="W1351" i="1" s="1"/>
  <c r="W1359" i="1" s="1"/>
  <c r="W1367" i="1" s="1"/>
  <c r="W1375" i="1" s="1"/>
  <c r="W1383" i="1" s="1"/>
  <c r="W1391" i="1" s="1"/>
  <c r="W1399" i="1" s="1"/>
  <c r="W1407" i="1" s="1"/>
  <c r="W1415" i="1" s="1"/>
  <c r="W1423" i="1" s="1"/>
  <c r="W1431" i="1" s="1"/>
  <c r="W1439" i="1" s="1"/>
  <c r="W1447" i="1" s="1"/>
  <c r="W1455" i="1" s="1"/>
  <c r="W1463" i="1" s="1"/>
  <c r="W1471" i="1" s="1"/>
  <c r="W1479" i="1" s="1"/>
  <c r="W1487" i="1" s="1"/>
  <c r="W1495" i="1" s="1"/>
  <c r="W1503" i="1" s="1"/>
  <c r="W1511" i="1" s="1"/>
  <c r="W1519" i="1" s="1"/>
  <c r="W1527" i="1" s="1"/>
  <c r="W1535" i="1" s="1"/>
  <c r="W1543" i="1" s="1"/>
  <c r="W1551" i="1" s="1"/>
  <c r="W1559" i="1" s="1"/>
  <c r="W1567" i="1" s="1"/>
  <c r="W1575" i="1" s="1"/>
  <c r="W1583" i="1" s="1"/>
  <c r="W1591" i="1" s="1"/>
  <c r="W1599" i="1" s="1"/>
  <c r="W1607" i="1" s="1"/>
  <c r="W1615" i="1" s="1"/>
  <c r="W1623" i="1" s="1"/>
  <c r="W1631" i="1" s="1"/>
  <c r="W1639" i="1" s="1"/>
  <c r="W1647" i="1" s="1"/>
  <c r="W1655" i="1" s="1"/>
  <c r="W1663" i="1" s="1"/>
  <c r="W1671" i="1" s="1"/>
  <c r="W1679" i="1" s="1"/>
  <c r="W1687" i="1" s="1"/>
  <c r="W1695" i="1" s="1"/>
  <c r="W1703" i="1" s="1"/>
  <c r="W1711" i="1" s="1"/>
  <c r="W1719" i="1" s="1"/>
  <c r="W1727" i="1" s="1"/>
  <c r="W1735" i="1" s="1"/>
  <c r="W1743" i="1" s="1"/>
  <c r="W1751" i="1" s="1"/>
  <c r="W1759" i="1" s="1"/>
  <c r="W1767" i="1" s="1"/>
  <c r="W1775" i="1" s="1"/>
  <c r="W1783" i="1" s="1"/>
  <c r="W1791" i="1" s="1"/>
  <c r="W1799" i="1" s="1"/>
  <c r="W1807" i="1" s="1"/>
  <c r="W1815" i="1" s="1"/>
  <c r="W1823" i="1" s="1"/>
  <c r="W1831" i="1" s="1"/>
  <c r="W1839" i="1" s="1"/>
  <c r="W1847" i="1" s="1"/>
  <c r="W1855" i="1" s="1"/>
  <c r="W1863" i="1" s="1"/>
  <c r="W1871" i="1" s="1"/>
  <c r="W1879" i="1" s="1"/>
  <c r="W1887" i="1" s="1"/>
  <c r="W1895" i="1" s="1"/>
  <c r="W1903" i="1" s="1"/>
  <c r="W1911" i="1" s="1"/>
  <c r="W1919" i="1" s="1"/>
  <c r="W1927" i="1" s="1"/>
  <c r="W1935" i="1" s="1"/>
  <c r="W1943" i="1" s="1"/>
  <c r="W1951" i="1" s="1"/>
  <c r="W1959" i="1" s="1"/>
  <c r="W1967" i="1" s="1"/>
  <c r="W1975" i="1" s="1"/>
  <c r="W1983" i="1" s="1"/>
  <c r="W1991" i="1" s="1"/>
  <c r="W1999" i="1" s="1"/>
  <c r="W2007" i="1" s="1"/>
  <c r="W2015" i="1" s="1"/>
  <c r="W2023" i="1" s="1"/>
  <c r="W2031" i="1" s="1"/>
  <c r="W2039" i="1" s="1"/>
  <c r="W2047" i="1" s="1"/>
  <c r="W2055" i="1" s="1"/>
  <c r="W2063" i="1" s="1"/>
  <c r="W2071" i="1" s="1"/>
  <c r="W2079" i="1" s="1"/>
  <c r="W1339" i="1"/>
  <c r="W1347" i="1" s="1"/>
  <c r="W1355" i="1" s="1"/>
  <c r="W1363" i="1" s="1"/>
  <c r="W1371" i="1" s="1"/>
  <c r="W1379" i="1" s="1"/>
  <c r="W1387" i="1" s="1"/>
  <c r="W1395" i="1" s="1"/>
  <c r="W1403" i="1" s="1"/>
  <c r="W1411" i="1" s="1"/>
  <c r="W1419" i="1" s="1"/>
  <c r="W1427" i="1" s="1"/>
  <c r="W1435" i="1" s="1"/>
  <c r="W1443" i="1" s="1"/>
  <c r="W1451" i="1" s="1"/>
  <c r="W1459" i="1" s="1"/>
  <c r="W1467" i="1" s="1"/>
  <c r="W1475" i="1" s="1"/>
  <c r="W1483" i="1" s="1"/>
  <c r="W1491" i="1" s="1"/>
  <c r="W1499" i="1" s="1"/>
  <c r="W1507" i="1" s="1"/>
  <c r="W1515" i="1" s="1"/>
  <c r="W1523" i="1" s="1"/>
  <c r="W1531" i="1" s="1"/>
  <c r="W1539" i="1" s="1"/>
  <c r="W1547" i="1" s="1"/>
  <c r="W1555" i="1" s="1"/>
  <c r="W1563" i="1" s="1"/>
  <c r="W1571" i="1" s="1"/>
  <c r="W1579" i="1" s="1"/>
  <c r="W1587" i="1" s="1"/>
  <c r="W1595" i="1" s="1"/>
  <c r="W1603" i="1" s="1"/>
  <c r="W1611" i="1" s="1"/>
  <c r="W1619" i="1" s="1"/>
  <c r="W1627" i="1" s="1"/>
  <c r="W1635" i="1" s="1"/>
  <c r="W1643" i="1" s="1"/>
  <c r="W1651" i="1" s="1"/>
  <c r="W1659" i="1" s="1"/>
  <c r="W1667" i="1" s="1"/>
  <c r="W1675" i="1" s="1"/>
  <c r="W1683" i="1" s="1"/>
  <c r="W1691" i="1" s="1"/>
  <c r="W1699" i="1" s="1"/>
  <c r="W1707" i="1" s="1"/>
  <c r="W1715" i="1" s="1"/>
  <c r="W1723" i="1" s="1"/>
  <c r="W1731" i="1" s="1"/>
  <c r="W1739" i="1" s="1"/>
  <c r="W1747" i="1" s="1"/>
  <c r="W1755" i="1" s="1"/>
  <c r="W1763" i="1" s="1"/>
  <c r="W1771" i="1" s="1"/>
  <c r="W1779" i="1" s="1"/>
  <c r="W1787" i="1" s="1"/>
  <c r="W1795" i="1" s="1"/>
  <c r="W1803" i="1" s="1"/>
  <c r="W1811" i="1" s="1"/>
  <c r="W1819" i="1" s="1"/>
  <c r="W1827" i="1" s="1"/>
  <c r="W1835" i="1" s="1"/>
  <c r="W1843" i="1" s="1"/>
  <c r="W1851" i="1" s="1"/>
  <c r="W1859" i="1" s="1"/>
  <c r="W1867" i="1" s="1"/>
  <c r="W1875" i="1" s="1"/>
  <c r="W1883" i="1" s="1"/>
  <c r="W1891" i="1" s="1"/>
  <c r="W1899" i="1" s="1"/>
  <c r="W1907" i="1" s="1"/>
  <c r="W1915" i="1" s="1"/>
  <c r="W1923" i="1" s="1"/>
  <c r="W1931" i="1" s="1"/>
  <c r="W1939" i="1" s="1"/>
  <c r="W1947" i="1" s="1"/>
  <c r="W1955" i="1" s="1"/>
  <c r="W1963" i="1" s="1"/>
  <c r="W1971" i="1" s="1"/>
  <c r="W1979" i="1" s="1"/>
  <c r="W1987" i="1" s="1"/>
  <c r="W1995" i="1" s="1"/>
  <c r="W2003" i="1" s="1"/>
  <c r="W2011" i="1" s="1"/>
  <c r="W2019" i="1" s="1"/>
  <c r="W2027" i="1" s="1"/>
  <c r="W2035" i="1" s="1"/>
  <c r="W2043" i="1" s="1"/>
  <c r="W2051" i="1" s="1"/>
  <c r="W2059" i="1" s="1"/>
  <c r="W2067" i="1" s="1"/>
  <c r="W2075" i="1" s="1"/>
  <c r="W2083" i="1" s="1"/>
  <c r="B962" i="1"/>
  <c r="W1333" i="1"/>
  <c r="W1341" i="1" s="1"/>
  <c r="W1349" i="1" s="1"/>
  <c r="W1357" i="1" s="1"/>
  <c r="W1365" i="1" s="1"/>
  <c r="W1373" i="1" s="1"/>
  <c r="W1381" i="1" s="1"/>
  <c r="W1389" i="1" s="1"/>
  <c r="W1397" i="1" s="1"/>
  <c r="W1405" i="1" s="1"/>
  <c r="W1413" i="1" s="1"/>
  <c r="W1421" i="1" s="1"/>
  <c r="W1429" i="1" s="1"/>
  <c r="W1437" i="1" s="1"/>
  <c r="W1445" i="1" s="1"/>
  <c r="W1453" i="1" s="1"/>
  <c r="W1461" i="1" s="1"/>
  <c r="W1469" i="1" s="1"/>
  <c r="W1477" i="1" s="1"/>
  <c r="W1485" i="1" s="1"/>
  <c r="W1493" i="1" s="1"/>
  <c r="W1501" i="1" s="1"/>
  <c r="W1509" i="1" s="1"/>
  <c r="W1517" i="1" s="1"/>
  <c r="W1525" i="1" s="1"/>
  <c r="W1533" i="1" s="1"/>
  <c r="W1541" i="1" s="1"/>
  <c r="W1549" i="1" s="1"/>
  <c r="W1557" i="1" s="1"/>
  <c r="W1565" i="1" s="1"/>
  <c r="W1573" i="1" s="1"/>
  <c r="W1581" i="1" s="1"/>
  <c r="W1589" i="1" s="1"/>
  <c r="W1597" i="1" s="1"/>
  <c r="W1605" i="1" s="1"/>
  <c r="W1613" i="1" s="1"/>
  <c r="W1621" i="1" s="1"/>
  <c r="W1629" i="1" s="1"/>
  <c r="W1637" i="1" s="1"/>
  <c r="W1645" i="1" s="1"/>
  <c r="W1653" i="1" s="1"/>
  <c r="W1661" i="1" s="1"/>
  <c r="W1669" i="1" s="1"/>
  <c r="W1677" i="1" s="1"/>
  <c r="W1685" i="1" s="1"/>
  <c r="W1693" i="1" s="1"/>
  <c r="W1701" i="1" s="1"/>
  <c r="W1709" i="1" s="1"/>
  <c r="W1717" i="1" s="1"/>
  <c r="W1725" i="1" s="1"/>
  <c r="W1733" i="1" s="1"/>
  <c r="W1741" i="1" s="1"/>
  <c r="W1749" i="1" s="1"/>
  <c r="W1757" i="1" s="1"/>
  <c r="W1765" i="1" s="1"/>
  <c r="W1773" i="1" s="1"/>
  <c r="W1781" i="1" s="1"/>
  <c r="W1789" i="1" s="1"/>
  <c r="W1797" i="1" s="1"/>
  <c r="W1805" i="1" s="1"/>
  <c r="W1813" i="1" s="1"/>
  <c r="W1821" i="1" s="1"/>
  <c r="W1829" i="1" s="1"/>
  <c r="W1837" i="1" s="1"/>
  <c r="W1845" i="1" s="1"/>
  <c r="W1853" i="1" s="1"/>
  <c r="W1861" i="1" s="1"/>
  <c r="W1869" i="1" s="1"/>
  <c r="W1877" i="1" s="1"/>
  <c r="W1885" i="1" s="1"/>
  <c r="W1893" i="1" s="1"/>
  <c r="W1901" i="1" s="1"/>
  <c r="W1909" i="1" s="1"/>
  <c r="W1917" i="1" s="1"/>
  <c r="W1925" i="1" s="1"/>
  <c r="W1933" i="1" s="1"/>
  <c r="W1941" i="1" s="1"/>
  <c r="W1949" i="1" s="1"/>
  <c r="W1957" i="1" s="1"/>
  <c r="W1965" i="1" s="1"/>
  <c r="W1973" i="1" s="1"/>
  <c r="W1981" i="1" s="1"/>
  <c r="W1989" i="1" s="1"/>
  <c r="W1997" i="1" s="1"/>
  <c r="W2005" i="1" s="1"/>
  <c r="W2013" i="1" s="1"/>
  <c r="W2021" i="1" s="1"/>
  <c r="W2029" i="1" s="1"/>
  <c r="W2037" i="1" s="1"/>
  <c r="W2045" i="1" s="1"/>
  <c r="W2053" i="1" s="1"/>
  <c r="W2061" i="1" s="1"/>
  <c r="W2069" i="1" s="1"/>
  <c r="W2077" i="1" s="1"/>
  <c r="W1337" i="1"/>
  <c r="W1345" i="1" s="1"/>
  <c r="W1353" i="1" s="1"/>
  <c r="W1361" i="1" s="1"/>
  <c r="W1369" i="1" s="1"/>
  <c r="W1377" i="1" s="1"/>
  <c r="W1385" i="1" s="1"/>
  <c r="W1393" i="1" s="1"/>
  <c r="W1401" i="1" s="1"/>
  <c r="W1409" i="1" s="1"/>
  <c r="W1417" i="1" s="1"/>
  <c r="W1425" i="1" s="1"/>
  <c r="W1433" i="1" s="1"/>
  <c r="W1441" i="1" s="1"/>
  <c r="W1449" i="1" s="1"/>
  <c r="W1457" i="1" s="1"/>
  <c r="W1465" i="1" s="1"/>
  <c r="W1473" i="1" s="1"/>
  <c r="W1481" i="1" s="1"/>
  <c r="W1489" i="1" s="1"/>
  <c r="W1497" i="1" s="1"/>
  <c r="W1505" i="1" s="1"/>
  <c r="W1513" i="1" s="1"/>
  <c r="W1521" i="1" s="1"/>
  <c r="W1529" i="1" s="1"/>
  <c r="W1537" i="1" s="1"/>
  <c r="W1545" i="1" s="1"/>
  <c r="W1553" i="1" s="1"/>
  <c r="W1561" i="1" s="1"/>
  <c r="W1569" i="1" s="1"/>
  <c r="W1577" i="1" s="1"/>
  <c r="W1585" i="1" s="1"/>
  <c r="W1593" i="1" s="1"/>
  <c r="W1601" i="1" s="1"/>
  <c r="W1609" i="1" s="1"/>
  <c r="W1617" i="1" s="1"/>
  <c r="W1625" i="1" s="1"/>
  <c r="W1633" i="1" s="1"/>
  <c r="W1641" i="1" s="1"/>
  <c r="W1649" i="1" s="1"/>
  <c r="W1657" i="1" s="1"/>
  <c r="W1665" i="1" s="1"/>
  <c r="W1673" i="1" s="1"/>
  <c r="W1681" i="1" s="1"/>
  <c r="W1689" i="1" s="1"/>
  <c r="W1697" i="1" s="1"/>
  <c r="W1705" i="1" s="1"/>
  <c r="W1713" i="1" s="1"/>
  <c r="W1721" i="1" s="1"/>
  <c r="W1729" i="1" s="1"/>
  <c r="W1737" i="1" s="1"/>
  <c r="W1745" i="1" s="1"/>
  <c r="W1753" i="1" s="1"/>
  <c r="W1761" i="1" s="1"/>
  <c r="W1769" i="1" s="1"/>
  <c r="W1777" i="1" s="1"/>
  <c r="W1785" i="1" s="1"/>
  <c r="W1793" i="1" s="1"/>
  <c r="W1801" i="1" s="1"/>
  <c r="W1809" i="1" s="1"/>
  <c r="W1817" i="1" s="1"/>
  <c r="W1825" i="1" s="1"/>
  <c r="W1833" i="1" s="1"/>
  <c r="W1841" i="1" s="1"/>
  <c r="W1849" i="1" s="1"/>
  <c r="W1857" i="1" s="1"/>
  <c r="W1865" i="1" s="1"/>
  <c r="W1873" i="1" s="1"/>
  <c r="W1881" i="1" s="1"/>
  <c r="W1889" i="1" s="1"/>
  <c r="W1897" i="1" s="1"/>
  <c r="W1905" i="1" s="1"/>
  <c r="W1913" i="1" s="1"/>
  <c r="W1921" i="1" s="1"/>
  <c r="W1929" i="1" s="1"/>
  <c r="W1937" i="1" s="1"/>
  <c r="W1945" i="1" s="1"/>
  <c r="W1953" i="1" s="1"/>
  <c r="W1961" i="1" s="1"/>
  <c r="W1969" i="1" s="1"/>
  <c r="W1977" i="1" s="1"/>
  <c r="W1985" i="1" s="1"/>
  <c r="W1993" i="1" s="1"/>
  <c r="W2001" i="1" s="1"/>
  <c r="W2009" i="1" s="1"/>
  <c r="W2017" i="1" s="1"/>
  <c r="W2025" i="1" s="1"/>
  <c r="W2033" i="1" s="1"/>
  <c r="W2041" i="1" s="1"/>
  <c r="W2049" i="1" s="1"/>
  <c r="W2057" i="1" s="1"/>
  <c r="W2065" i="1" s="1"/>
  <c r="W2073" i="1" s="1"/>
  <c r="W2081" i="1" s="1"/>
  <c r="AZ12" i="1"/>
  <c r="B14" i="1"/>
  <c r="X1339" i="1"/>
  <c r="X1335" i="1"/>
  <c r="X1341" i="1" s="1"/>
  <c r="X1343" i="1" s="1"/>
  <c r="X1345" i="1" s="1"/>
  <c r="X1347" i="1" s="1"/>
  <c r="X1349" i="1" s="1"/>
  <c r="X1351" i="1" s="1"/>
  <c r="X1353" i="1" s="1"/>
  <c r="X1355" i="1" s="1"/>
  <c r="X1357" i="1" s="1"/>
  <c r="X1359" i="1" s="1"/>
  <c r="X1361" i="1" s="1"/>
  <c r="X1363" i="1" s="1"/>
  <c r="X1365" i="1" s="1"/>
  <c r="X1367" i="1" s="1"/>
  <c r="X1369" i="1" s="1"/>
  <c r="X1371" i="1" s="1"/>
  <c r="X1373" i="1" s="1"/>
  <c r="X1375" i="1" s="1"/>
  <c r="X1377" i="1" s="1"/>
  <c r="X1379" i="1" s="1"/>
  <c r="X1381" i="1" s="1"/>
  <c r="X1383" i="1" s="1"/>
  <c r="X1385" i="1" s="1"/>
  <c r="X1387" i="1" s="1"/>
  <c r="X1389" i="1" s="1"/>
  <c r="X1391" i="1" s="1"/>
  <c r="X1393" i="1" s="1"/>
  <c r="X1395" i="1" s="1"/>
  <c r="X1397" i="1" s="1"/>
  <c r="X1399" i="1" s="1"/>
  <c r="X1401" i="1" s="1"/>
  <c r="X1403" i="1" s="1"/>
  <c r="X1405" i="1" s="1"/>
  <c r="X1407" i="1" s="1"/>
  <c r="X1409" i="1" s="1"/>
  <c r="X1411" i="1" s="1"/>
  <c r="X1413" i="1" s="1"/>
  <c r="X1415" i="1" s="1"/>
  <c r="X1417" i="1" s="1"/>
  <c r="X1419" i="1" s="1"/>
  <c r="X1421" i="1" s="1"/>
  <c r="X1423" i="1" s="1"/>
  <c r="X1425" i="1" s="1"/>
  <c r="X1427" i="1" s="1"/>
  <c r="X1429" i="1" s="1"/>
  <c r="X1431" i="1" s="1"/>
  <c r="X1433" i="1" s="1"/>
  <c r="X1435" i="1" s="1"/>
  <c r="X1437" i="1" s="1"/>
  <c r="X1439" i="1" s="1"/>
  <c r="X1441" i="1" s="1"/>
  <c r="X1443" i="1" s="1"/>
  <c r="X1445" i="1" s="1"/>
  <c r="X1447" i="1" s="1"/>
  <c r="X1449" i="1" s="1"/>
  <c r="X1451" i="1" s="1"/>
  <c r="X1453" i="1" s="1"/>
  <c r="X1455" i="1" s="1"/>
  <c r="X1457" i="1" s="1"/>
  <c r="X1459" i="1" s="1"/>
  <c r="X1461" i="1" s="1"/>
  <c r="X1463" i="1" s="1"/>
  <c r="X1465" i="1" s="1"/>
  <c r="X1467" i="1" s="1"/>
  <c r="X1469" i="1" s="1"/>
  <c r="X1471" i="1" s="1"/>
  <c r="X1473" i="1" s="1"/>
  <c r="X1475" i="1" s="1"/>
  <c r="X1477" i="1" s="1"/>
  <c r="X1479" i="1" s="1"/>
  <c r="X1481" i="1" s="1"/>
  <c r="X1483" i="1" s="1"/>
  <c r="X1485" i="1" s="1"/>
  <c r="X1487" i="1" s="1"/>
  <c r="X1489" i="1" s="1"/>
  <c r="X1491" i="1" s="1"/>
  <c r="X1493" i="1" s="1"/>
  <c r="X1495" i="1" s="1"/>
  <c r="X1497" i="1" s="1"/>
  <c r="X1499" i="1" s="1"/>
  <c r="X1501" i="1" s="1"/>
  <c r="X1503" i="1" s="1"/>
  <c r="X1505" i="1" s="1"/>
  <c r="X1507" i="1" s="1"/>
  <c r="X1509" i="1" s="1"/>
  <c r="X1511" i="1" s="1"/>
  <c r="X1513" i="1" s="1"/>
  <c r="X1515" i="1" s="1"/>
  <c r="X1517" i="1" s="1"/>
  <c r="X1519" i="1" s="1"/>
  <c r="X1521" i="1" s="1"/>
  <c r="X1523" i="1" s="1"/>
  <c r="X1525" i="1" s="1"/>
  <c r="X1527" i="1" s="1"/>
  <c r="X1529" i="1" s="1"/>
  <c r="X1531" i="1" s="1"/>
  <c r="X1533" i="1" s="1"/>
  <c r="X1535" i="1" s="1"/>
  <c r="X1537" i="1" s="1"/>
  <c r="X1539" i="1" s="1"/>
  <c r="X1541" i="1" s="1"/>
  <c r="X1543" i="1" s="1"/>
  <c r="X1545" i="1" s="1"/>
  <c r="X1547" i="1" s="1"/>
  <c r="X1549" i="1" s="1"/>
  <c r="X1551" i="1" s="1"/>
  <c r="X1553" i="1" s="1"/>
  <c r="X1555" i="1" s="1"/>
  <c r="X1557" i="1" s="1"/>
  <c r="X1559" i="1" s="1"/>
  <c r="X1561" i="1" s="1"/>
  <c r="X1563" i="1" s="1"/>
  <c r="X1565" i="1" s="1"/>
  <c r="X1567" i="1" s="1"/>
  <c r="X1569" i="1" s="1"/>
  <c r="X1571" i="1" s="1"/>
  <c r="X1573" i="1" s="1"/>
  <c r="X1575" i="1" s="1"/>
  <c r="X1577" i="1" s="1"/>
  <c r="X1579" i="1" s="1"/>
  <c r="X1581" i="1" s="1"/>
  <c r="X1583" i="1" s="1"/>
  <c r="X1585" i="1" s="1"/>
  <c r="X1587" i="1" s="1"/>
  <c r="X1589" i="1" s="1"/>
  <c r="X1591" i="1" s="1"/>
  <c r="X1593" i="1" s="1"/>
  <c r="X1595" i="1" s="1"/>
  <c r="X1597" i="1" s="1"/>
  <c r="X1599" i="1" s="1"/>
  <c r="X1601" i="1" s="1"/>
  <c r="X1603" i="1" s="1"/>
  <c r="X1605" i="1" s="1"/>
  <c r="X1607" i="1" s="1"/>
  <c r="X1609" i="1" s="1"/>
  <c r="X1611" i="1" s="1"/>
  <c r="X1613" i="1" s="1"/>
  <c r="X1615" i="1" s="1"/>
  <c r="X1617" i="1" s="1"/>
  <c r="X1619" i="1" s="1"/>
  <c r="X1621" i="1" s="1"/>
  <c r="X1623" i="1" s="1"/>
  <c r="X1625" i="1" s="1"/>
  <c r="X1627" i="1" s="1"/>
  <c r="X1629" i="1" s="1"/>
  <c r="X1631" i="1" s="1"/>
  <c r="X1633" i="1" s="1"/>
  <c r="X1635" i="1" s="1"/>
  <c r="X1637" i="1" s="1"/>
  <c r="X1639" i="1" s="1"/>
  <c r="X1641" i="1" s="1"/>
  <c r="X1643" i="1" s="1"/>
  <c r="X1645" i="1" s="1"/>
  <c r="X1647" i="1" s="1"/>
  <c r="X1649" i="1" s="1"/>
  <c r="X1651" i="1" s="1"/>
  <c r="X1653" i="1" s="1"/>
  <c r="X1655" i="1" s="1"/>
  <c r="X1657" i="1" s="1"/>
  <c r="X1659" i="1" s="1"/>
  <c r="X1661" i="1" s="1"/>
  <c r="X1663" i="1" s="1"/>
  <c r="X1665" i="1" s="1"/>
  <c r="X1667" i="1" s="1"/>
  <c r="X1669" i="1" s="1"/>
  <c r="X1671" i="1" s="1"/>
  <c r="X1673" i="1" s="1"/>
  <c r="X1675" i="1" s="1"/>
  <c r="X1677" i="1" s="1"/>
  <c r="X1679" i="1" s="1"/>
  <c r="X1681" i="1" s="1"/>
  <c r="X1683" i="1" s="1"/>
  <c r="X1685" i="1" s="1"/>
  <c r="X1687" i="1" s="1"/>
  <c r="X1689" i="1" s="1"/>
  <c r="X1691" i="1" s="1"/>
  <c r="X1693" i="1" s="1"/>
  <c r="X1695" i="1" s="1"/>
  <c r="X1697" i="1" s="1"/>
  <c r="X1699" i="1" s="1"/>
  <c r="X1701" i="1" s="1"/>
  <c r="X1703" i="1" s="1"/>
  <c r="X1705" i="1" s="1"/>
  <c r="X1707" i="1" s="1"/>
  <c r="X1709" i="1" s="1"/>
  <c r="X1711" i="1" s="1"/>
  <c r="X1713" i="1" s="1"/>
  <c r="X1715" i="1" s="1"/>
  <c r="X1717" i="1" s="1"/>
  <c r="X1719" i="1" s="1"/>
  <c r="X1721" i="1" s="1"/>
  <c r="X1723" i="1" s="1"/>
  <c r="X1725" i="1" s="1"/>
  <c r="X1727" i="1" s="1"/>
  <c r="X1729" i="1" s="1"/>
  <c r="X1731" i="1" s="1"/>
  <c r="X1733" i="1" s="1"/>
  <c r="X1735" i="1" s="1"/>
  <c r="X1737" i="1" s="1"/>
  <c r="X1739" i="1" s="1"/>
  <c r="X1741" i="1" s="1"/>
  <c r="X1743" i="1" s="1"/>
  <c r="X1745" i="1" s="1"/>
  <c r="X1747" i="1" s="1"/>
  <c r="X1749" i="1" s="1"/>
  <c r="X1751" i="1" s="1"/>
  <c r="X1753" i="1" s="1"/>
  <c r="X1755" i="1" s="1"/>
  <c r="X1757" i="1" s="1"/>
  <c r="X1759" i="1" s="1"/>
  <c r="X1761" i="1" s="1"/>
  <c r="X1763" i="1" s="1"/>
  <c r="X1765" i="1" s="1"/>
  <c r="X1767" i="1" s="1"/>
  <c r="X1769" i="1" s="1"/>
  <c r="X1771" i="1" s="1"/>
  <c r="X1773" i="1" s="1"/>
  <c r="X1775" i="1" s="1"/>
  <c r="X1777" i="1" s="1"/>
  <c r="X1779" i="1" s="1"/>
  <c r="X1781" i="1" s="1"/>
  <c r="X1783" i="1" s="1"/>
  <c r="X1785" i="1" s="1"/>
  <c r="X1787" i="1" s="1"/>
  <c r="X1789" i="1" s="1"/>
  <c r="X1791" i="1" s="1"/>
  <c r="X1793" i="1" s="1"/>
  <c r="X1795" i="1" s="1"/>
  <c r="X1797" i="1" s="1"/>
  <c r="X1799" i="1" s="1"/>
  <c r="X1801" i="1" s="1"/>
  <c r="X1803" i="1" s="1"/>
  <c r="X1805" i="1" s="1"/>
  <c r="X1807" i="1" s="1"/>
  <c r="X1809" i="1" s="1"/>
  <c r="X1811" i="1" s="1"/>
  <c r="X1813" i="1" s="1"/>
  <c r="X1815" i="1" s="1"/>
  <c r="X1817" i="1" s="1"/>
  <c r="X1819" i="1" s="1"/>
  <c r="X1821" i="1" s="1"/>
  <c r="X1823" i="1" s="1"/>
  <c r="X1825" i="1" s="1"/>
  <c r="X1827" i="1" s="1"/>
  <c r="X1829" i="1" s="1"/>
  <c r="X1831" i="1" s="1"/>
  <c r="X1833" i="1" s="1"/>
  <c r="X1835" i="1" s="1"/>
  <c r="X1837" i="1" s="1"/>
  <c r="X1839" i="1" s="1"/>
  <c r="X1841" i="1" s="1"/>
  <c r="X1843" i="1" s="1"/>
  <c r="X1845" i="1" s="1"/>
  <c r="X1847" i="1" s="1"/>
  <c r="X1849" i="1" s="1"/>
  <c r="X1851" i="1" s="1"/>
  <c r="X1853" i="1" s="1"/>
  <c r="X1855" i="1" s="1"/>
  <c r="X1857" i="1" s="1"/>
  <c r="X1859" i="1" s="1"/>
  <c r="X1861" i="1" s="1"/>
  <c r="X1863" i="1" s="1"/>
  <c r="X1865" i="1" s="1"/>
  <c r="X1867" i="1" s="1"/>
  <c r="X1869" i="1" s="1"/>
  <c r="X1871" i="1" s="1"/>
  <c r="X1873" i="1" s="1"/>
  <c r="X1875" i="1" s="1"/>
  <c r="X1877" i="1" s="1"/>
  <c r="X1879" i="1" s="1"/>
  <c r="X1881" i="1" s="1"/>
  <c r="X1883" i="1" s="1"/>
  <c r="X1885" i="1" s="1"/>
  <c r="X1887" i="1" s="1"/>
  <c r="X1889" i="1" s="1"/>
  <c r="X1891" i="1" s="1"/>
  <c r="X1893" i="1" s="1"/>
  <c r="X1895" i="1" s="1"/>
  <c r="X1897" i="1" s="1"/>
  <c r="X1899" i="1" s="1"/>
  <c r="X1901" i="1" s="1"/>
  <c r="X1903" i="1" s="1"/>
  <c r="X1905" i="1" s="1"/>
  <c r="X1907" i="1" s="1"/>
  <c r="X1909" i="1" s="1"/>
  <c r="X1911" i="1" s="1"/>
  <c r="X1913" i="1" s="1"/>
  <c r="X1915" i="1" s="1"/>
  <c r="X1917" i="1" s="1"/>
  <c r="X1919" i="1" s="1"/>
  <c r="X1921" i="1" s="1"/>
  <c r="X1923" i="1" s="1"/>
  <c r="X1925" i="1" s="1"/>
  <c r="X1927" i="1" s="1"/>
  <c r="X1929" i="1" s="1"/>
  <c r="X1931" i="1" s="1"/>
  <c r="X1933" i="1" s="1"/>
  <c r="X1935" i="1" s="1"/>
  <c r="X1937" i="1" s="1"/>
  <c r="X1939" i="1" s="1"/>
  <c r="X1941" i="1" s="1"/>
  <c r="X1943" i="1" s="1"/>
  <c r="X1945" i="1" s="1"/>
  <c r="X1947" i="1" s="1"/>
  <c r="X1949" i="1" s="1"/>
  <c r="X1951" i="1" s="1"/>
  <c r="X1953" i="1" s="1"/>
  <c r="X1955" i="1" s="1"/>
  <c r="X1957" i="1" s="1"/>
  <c r="X1959" i="1" s="1"/>
  <c r="X1961" i="1" s="1"/>
  <c r="X1963" i="1" s="1"/>
  <c r="X1965" i="1" s="1"/>
  <c r="X1967" i="1" s="1"/>
  <c r="X1969" i="1" s="1"/>
  <c r="X1971" i="1" s="1"/>
  <c r="X1973" i="1" s="1"/>
  <c r="X1975" i="1" s="1"/>
  <c r="X1977" i="1" s="1"/>
  <c r="X1979" i="1" s="1"/>
  <c r="X1981" i="1" s="1"/>
  <c r="X1983" i="1" s="1"/>
  <c r="X1985" i="1" s="1"/>
  <c r="X1987" i="1" s="1"/>
  <c r="X1989" i="1" s="1"/>
  <c r="X1991" i="1" s="1"/>
  <c r="X1993" i="1" s="1"/>
  <c r="X1995" i="1" s="1"/>
  <c r="X1997" i="1" s="1"/>
  <c r="X1999" i="1" s="1"/>
  <c r="X2001" i="1" s="1"/>
  <c r="X2003" i="1" s="1"/>
  <c r="X2005" i="1" s="1"/>
  <c r="X2007" i="1" s="1"/>
  <c r="X2009" i="1" s="1"/>
  <c r="X2011" i="1" s="1"/>
  <c r="X2013" i="1" s="1"/>
  <c r="X2015" i="1" s="1"/>
  <c r="X2017" i="1" s="1"/>
  <c r="X2019" i="1" s="1"/>
  <c r="X2021" i="1" s="1"/>
  <c r="X2023" i="1" s="1"/>
  <c r="X2025" i="1" s="1"/>
  <c r="X2027" i="1" s="1"/>
  <c r="X2029" i="1" s="1"/>
  <c r="X2031" i="1" s="1"/>
  <c r="X2033" i="1" s="1"/>
  <c r="X2035" i="1" s="1"/>
  <c r="X2037" i="1" s="1"/>
  <c r="X2039" i="1" s="1"/>
  <c r="X2041" i="1" s="1"/>
  <c r="X2043" i="1" s="1"/>
  <c r="X2045" i="1" s="1"/>
  <c r="X2047" i="1" s="1"/>
  <c r="X2049" i="1" s="1"/>
  <c r="X2051" i="1" s="1"/>
  <c r="X2053" i="1" s="1"/>
  <c r="X2055" i="1" s="1"/>
  <c r="X2057" i="1" s="1"/>
  <c r="X2059" i="1" s="1"/>
  <c r="X2061" i="1" s="1"/>
  <c r="X2063" i="1" s="1"/>
  <c r="X2065" i="1" s="1"/>
  <c r="X2067" i="1" s="1"/>
  <c r="X2069" i="1" s="1"/>
  <c r="X2071" i="1" s="1"/>
  <c r="X2073" i="1" s="1"/>
  <c r="X2075" i="1" s="1"/>
  <c r="X2077" i="1" s="1"/>
  <c r="X2079" i="1" s="1"/>
  <c r="X2081" i="1" s="1"/>
  <c r="X2083" i="1" s="1"/>
  <c r="H954" i="1"/>
  <c r="H939" i="1"/>
  <c r="H941" i="1" s="1"/>
  <c r="H943" i="1" s="1"/>
  <c r="H945" i="1" s="1"/>
  <c r="H947" i="1" s="1"/>
  <c r="Q1337" i="1"/>
  <c r="Q1339" i="1" s="1"/>
  <c r="Q1341" i="1" s="1"/>
  <c r="Q1343" i="1" s="1"/>
  <c r="Q1345" i="1" s="1"/>
  <c r="Q1347" i="1" s="1"/>
  <c r="Q1349" i="1" s="1"/>
  <c r="Q1351" i="1" s="1"/>
  <c r="Q1353" i="1" s="1"/>
  <c r="Q1355" i="1" s="1"/>
  <c r="Q1357" i="1" s="1"/>
  <c r="Q1359" i="1" s="1"/>
  <c r="Q1361" i="1" s="1"/>
  <c r="Q1363" i="1" s="1"/>
  <c r="Q1365" i="1" s="1"/>
  <c r="Q1367" i="1" s="1"/>
  <c r="Q1369" i="1" s="1"/>
  <c r="Q1371" i="1" s="1"/>
  <c r="Q1373" i="1" s="1"/>
  <c r="Q1375" i="1" s="1"/>
  <c r="Q1377" i="1" s="1"/>
  <c r="Q1379" i="1" s="1"/>
  <c r="Q1381" i="1" s="1"/>
  <c r="Q1383" i="1" s="1"/>
  <c r="Q1385" i="1" s="1"/>
  <c r="Q1387" i="1" s="1"/>
  <c r="Q1389" i="1" s="1"/>
  <c r="Q1391" i="1" s="1"/>
  <c r="Q1393" i="1" s="1"/>
  <c r="Q1395" i="1" s="1"/>
  <c r="Q1397" i="1" s="1"/>
  <c r="Q1399" i="1" s="1"/>
  <c r="Q1401" i="1" s="1"/>
  <c r="Q1403" i="1" s="1"/>
  <c r="Q1405" i="1" s="1"/>
  <c r="Q1407" i="1" s="1"/>
  <c r="Q1409" i="1" s="1"/>
  <c r="Q1411" i="1" s="1"/>
  <c r="Q1413" i="1" s="1"/>
  <c r="Q1415" i="1" s="1"/>
  <c r="Q1417" i="1" s="1"/>
  <c r="Q1419" i="1" s="1"/>
  <c r="Q1421" i="1" s="1"/>
  <c r="Q1423" i="1" s="1"/>
  <c r="Q1425" i="1" s="1"/>
  <c r="Q1427" i="1" s="1"/>
  <c r="Q1429" i="1" s="1"/>
  <c r="Q1431" i="1" s="1"/>
  <c r="Q1433" i="1" s="1"/>
  <c r="Q1435" i="1" s="1"/>
  <c r="Q1437" i="1" s="1"/>
  <c r="Q1439" i="1" s="1"/>
  <c r="Q1441" i="1" s="1"/>
  <c r="Q1443" i="1" s="1"/>
  <c r="Q1445" i="1" s="1"/>
  <c r="Q1447" i="1" s="1"/>
  <c r="Q1449" i="1" s="1"/>
  <c r="Q1451" i="1" s="1"/>
  <c r="Q1453" i="1" s="1"/>
  <c r="Q1455" i="1" s="1"/>
  <c r="Q1457" i="1" s="1"/>
  <c r="Q1459" i="1" s="1"/>
  <c r="Q1461" i="1" s="1"/>
  <c r="Q1463" i="1" s="1"/>
  <c r="Q1465" i="1" s="1"/>
  <c r="Q1467" i="1" s="1"/>
  <c r="Q1469" i="1" s="1"/>
  <c r="Q1471" i="1" s="1"/>
  <c r="Q1473" i="1" s="1"/>
  <c r="Q1475" i="1" s="1"/>
  <c r="Q1477" i="1" s="1"/>
  <c r="Q1479" i="1" s="1"/>
  <c r="Q1481" i="1" s="1"/>
  <c r="Q1483" i="1" s="1"/>
  <c r="Q1485" i="1" s="1"/>
  <c r="Q1487" i="1" s="1"/>
  <c r="Q1489" i="1" s="1"/>
  <c r="Q1491" i="1" s="1"/>
  <c r="Q1493" i="1" s="1"/>
  <c r="Q1495" i="1" s="1"/>
  <c r="Q1497" i="1" s="1"/>
  <c r="Q1499" i="1" s="1"/>
  <c r="Q1501" i="1" s="1"/>
  <c r="Q1503" i="1" s="1"/>
  <c r="Q1505" i="1" s="1"/>
  <c r="Q1507" i="1" s="1"/>
  <c r="Q1509" i="1" s="1"/>
  <c r="Q1511" i="1" s="1"/>
  <c r="Q1513" i="1" s="1"/>
  <c r="Q1515" i="1" s="1"/>
  <c r="Q1517" i="1" s="1"/>
  <c r="Q1519" i="1" s="1"/>
  <c r="Q1521" i="1" s="1"/>
  <c r="Q1523" i="1" s="1"/>
  <c r="Q1525" i="1" s="1"/>
  <c r="Q1527" i="1" s="1"/>
  <c r="Q1529" i="1" s="1"/>
  <c r="Q1531" i="1" s="1"/>
  <c r="Q1533" i="1" s="1"/>
  <c r="Q1535" i="1" s="1"/>
  <c r="Q1537" i="1" s="1"/>
  <c r="Q1539" i="1" s="1"/>
  <c r="Q1541" i="1" s="1"/>
  <c r="Q1543" i="1" s="1"/>
  <c r="Q1545" i="1" s="1"/>
  <c r="Q1547" i="1" s="1"/>
  <c r="Q1549" i="1" s="1"/>
  <c r="Q1551" i="1" s="1"/>
  <c r="Q1553" i="1" s="1"/>
  <c r="Q1555" i="1" s="1"/>
  <c r="Q1557" i="1" s="1"/>
  <c r="Q1559" i="1" s="1"/>
  <c r="Q1561" i="1" s="1"/>
  <c r="Q1563" i="1" s="1"/>
  <c r="Q1565" i="1" s="1"/>
  <c r="Q1567" i="1" s="1"/>
  <c r="Q1569" i="1" s="1"/>
  <c r="Q1571" i="1" s="1"/>
  <c r="Q1573" i="1" s="1"/>
  <c r="Q1575" i="1" s="1"/>
  <c r="Q1577" i="1" s="1"/>
  <c r="Q1579" i="1" s="1"/>
  <c r="Q1581" i="1" s="1"/>
  <c r="Q1583" i="1" s="1"/>
  <c r="Q1585" i="1" s="1"/>
  <c r="Q1587" i="1" s="1"/>
  <c r="Q1589" i="1" s="1"/>
  <c r="Q1591" i="1" s="1"/>
  <c r="Q1593" i="1" s="1"/>
  <c r="Q1595" i="1" s="1"/>
  <c r="Q1597" i="1" s="1"/>
  <c r="Q1599" i="1" s="1"/>
  <c r="Q1601" i="1" s="1"/>
  <c r="Q1603" i="1" s="1"/>
  <c r="Q1605" i="1" s="1"/>
  <c r="Q1607" i="1" s="1"/>
  <c r="Q1609" i="1" s="1"/>
  <c r="Q1611" i="1" s="1"/>
  <c r="Q1613" i="1" s="1"/>
  <c r="Q1615" i="1" s="1"/>
  <c r="Q1617" i="1" s="1"/>
  <c r="Q1619" i="1" s="1"/>
  <c r="Q1621" i="1" s="1"/>
  <c r="Q1623" i="1" s="1"/>
  <c r="Q1625" i="1" s="1"/>
  <c r="Q1627" i="1" s="1"/>
  <c r="Q1629" i="1" s="1"/>
  <c r="Q1631" i="1" s="1"/>
  <c r="Q1633" i="1" s="1"/>
  <c r="Q1635" i="1" s="1"/>
  <c r="Q1637" i="1" s="1"/>
  <c r="Q1639" i="1" s="1"/>
  <c r="Q1641" i="1" s="1"/>
  <c r="Q1643" i="1" s="1"/>
  <c r="Q1645" i="1" s="1"/>
  <c r="Q1647" i="1" s="1"/>
  <c r="Q1649" i="1" s="1"/>
  <c r="Q1651" i="1" s="1"/>
  <c r="Q1653" i="1" s="1"/>
  <c r="Q1655" i="1" s="1"/>
  <c r="Q1657" i="1" s="1"/>
  <c r="Q1659" i="1" s="1"/>
  <c r="Q1661" i="1" s="1"/>
  <c r="Q1663" i="1" s="1"/>
  <c r="Q1665" i="1" s="1"/>
  <c r="Q1667" i="1" s="1"/>
  <c r="Q1669" i="1" s="1"/>
  <c r="Q1671" i="1" s="1"/>
  <c r="Q1673" i="1" s="1"/>
  <c r="Q1675" i="1" s="1"/>
  <c r="Q1677" i="1" s="1"/>
  <c r="Q1679" i="1" s="1"/>
  <c r="Q1681" i="1" s="1"/>
  <c r="Q1683" i="1" s="1"/>
  <c r="Q1685" i="1" s="1"/>
  <c r="Q1687" i="1" s="1"/>
  <c r="Q1689" i="1" s="1"/>
  <c r="Q1691" i="1" s="1"/>
  <c r="Q1693" i="1" s="1"/>
  <c r="Q1695" i="1" s="1"/>
  <c r="Q1697" i="1" s="1"/>
  <c r="Q1699" i="1" s="1"/>
  <c r="Q1701" i="1" s="1"/>
  <c r="Q1703" i="1" s="1"/>
  <c r="Q1705" i="1" s="1"/>
  <c r="Q1707" i="1" s="1"/>
  <c r="Q1709" i="1" s="1"/>
  <c r="Q1711" i="1" s="1"/>
  <c r="Q1713" i="1" s="1"/>
  <c r="Q1715" i="1" s="1"/>
  <c r="Q1717" i="1" s="1"/>
  <c r="Q1719" i="1" s="1"/>
  <c r="Q1721" i="1" s="1"/>
  <c r="Q1723" i="1" s="1"/>
  <c r="Q1725" i="1" s="1"/>
  <c r="Q1727" i="1" s="1"/>
  <c r="Q1729" i="1" s="1"/>
  <c r="Q1731" i="1" s="1"/>
  <c r="Q1733" i="1" s="1"/>
  <c r="Q1735" i="1" s="1"/>
  <c r="Q1737" i="1" s="1"/>
  <c r="Q1739" i="1" s="1"/>
  <c r="Q1741" i="1" s="1"/>
  <c r="Q1743" i="1" s="1"/>
  <c r="Q1745" i="1" s="1"/>
  <c r="Q1747" i="1" s="1"/>
  <c r="Q1749" i="1" s="1"/>
  <c r="Q1751" i="1" s="1"/>
  <c r="Q1753" i="1" s="1"/>
  <c r="Q1755" i="1" s="1"/>
  <c r="Q1757" i="1" s="1"/>
  <c r="Q1759" i="1" s="1"/>
  <c r="Q1761" i="1" s="1"/>
  <c r="Q1763" i="1" s="1"/>
  <c r="Q1765" i="1" s="1"/>
  <c r="Q1767" i="1" s="1"/>
  <c r="Q1769" i="1" s="1"/>
  <c r="Q1771" i="1" s="1"/>
  <c r="Q1773" i="1" s="1"/>
  <c r="Q1775" i="1" s="1"/>
  <c r="Q1777" i="1" s="1"/>
  <c r="Q1779" i="1" s="1"/>
  <c r="Q1781" i="1" s="1"/>
  <c r="Q1783" i="1" s="1"/>
  <c r="Q1785" i="1" s="1"/>
  <c r="Q1787" i="1" s="1"/>
  <c r="Q1789" i="1" s="1"/>
  <c r="Q1791" i="1" s="1"/>
  <c r="Q1793" i="1" s="1"/>
  <c r="Q1795" i="1" s="1"/>
  <c r="Q1797" i="1" s="1"/>
  <c r="Q1799" i="1" s="1"/>
  <c r="Q1801" i="1" s="1"/>
  <c r="Q1803" i="1" s="1"/>
  <c r="Q1805" i="1" s="1"/>
  <c r="Q1807" i="1" s="1"/>
  <c r="Q1809" i="1" s="1"/>
  <c r="Q1811" i="1" s="1"/>
  <c r="Q1813" i="1" s="1"/>
  <c r="Q1815" i="1" s="1"/>
  <c r="Q1817" i="1" s="1"/>
  <c r="Q1819" i="1" s="1"/>
  <c r="Q1821" i="1" s="1"/>
  <c r="Q1823" i="1" s="1"/>
  <c r="Q1825" i="1" s="1"/>
  <c r="Q1827" i="1" s="1"/>
  <c r="Q1829" i="1" s="1"/>
  <c r="Q1831" i="1" s="1"/>
  <c r="Q1833" i="1" s="1"/>
  <c r="Q1835" i="1" s="1"/>
  <c r="Q1837" i="1" s="1"/>
  <c r="Q1839" i="1" s="1"/>
  <c r="Q1841" i="1" s="1"/>
  <c r="Q1843" i="1" s="1"/>
  <c r="Q1845" i="1" s="1"/>
  <c r="Q1847" i="1" s="1"/>
  <c r="Q1849" i="1" s="1"/>
  <c r="Q1851" i="1" s="1"/>
  <c r="Q1853" i="1" s="1"/>
  <c r="Q1855" i="1" s="1"/>
  <c r="Q1857" i="1" s="1"/>
  <c r="Q1859" i="1" s="1"/>
  <c r="Q1861" i="1" s="1"/>
  <c r="Q1863" i="1" s="1"/>
  <c r="Q1865" i="1" s="1"/>
  <c r="Q1867" i="1" s="1"/>
  <c r="Q1869" i="1" s="1"/>
  <c r="Q1871" i="1" s="1"/>
  <c r="Q1873" i="1" s="1"/>
  <c r="Q1875" i="1" s="1"/>
  <c r="Q1877" i="1" s="1"/>
  <c r="Q1879" i="1" s="1"/>
  <c r="Q1881" i="1" s="1"/>
  <c r="Q1883" i="1" s="1"/>
  <c r="Q1885" i="1" s="1"/>
  <c r="Q1887" i="1" s="1"/>
  <c r="Q1889" i="1" s="1"/>
  <c r="Q1891" i="1" s="1"/>
  <c r="Q1893" i="1" s="1"/>
  <c r="Q1895" i="1" s="1"/>
  <c r="Q1897" i="1" s="1"/>
  <c r="Q1899" i="1" s="1"/>
  <c r="Q1901" i="1" s="1"/>
  <c r="Q1903" i="1" s="1"/>
  <c r="Q1905" i="1" s="1"/>
  <c r="Q1907" i="1" s="1"/>
  <c r="Q1909" i="1" s="1"/>
  <c r="Q1911" i="1" s="1"/>
  <c r="Q1913" i="1" s="1"/>
  <c r="Q1915" i="1" s="1"/>
  <c r="Q1917" i="1" s="1"/>
  <c r="Q1919" i="1" s="1"/>
  <c r="Q1921" i="1" s="1"/>
  <c r="Q1923" i="1" s="1"/>
  <c r="Q1925" i="1" s="1"/>
  <c r="Q1927" i="1" s="1"/>
  <c r="Q1929" i="1" s="1"/>
  <c r="Q1931" i="1" s="1"/>
  <c r="Q1933" i="1" s="1"/>
  <c r="Q1935" i="1" s="1"/>
  <c r="Q1937" i="1" s="1"/>
  <c r="Q1939" i="1" s="1"/>
  <c r="Q1941" i="1" s="1"/>
  <c r="Q1943" i="1" s="1"/>
  <c r="Q1945" i="1" s="1"/>
  <c r="Q1947" i="1" s="1"/>
  <c r="Q1949" i="1" s="1"/>
  <c r="Q1951" i="1" s="1"/>
  <c r="Q1953" i="1" s="1"/>
  <c r="Q1955" i="1" s="1"/>
  <c r="Q1957" i="1" s="1"/>
  <c r="Q1959" i="1" s="1"/>
  <c r="Q1961" i="1" s="1"/>
  <c r="Q1963" i="1" s="1"/>
  <c r="Q1965" i="1" s="1"/>
  <c r="Q1967" i="1" s="1"/>
  <c r="Q1969" i="1" s="1"/>
  <c r="Q1971" i="1" s="1"/>
  <c r="Q1973" i="1" s="1"/>
  <c r="Q1975" i="1" s="1"/>
  <c r="Q1977" i="1" s="1"/>
  <c r="Q1979" i="1" s="1"/>
  <c r="Q1981" i="1" s="1"/>
  <c r="Q1983" i="1" s="1"/>
  <c r="Q1985" i="1" s="1"/>
  <c r="Q1987" i="1" s="1"/>
  <c r="Q1989" i="1" s="1"/>
  <c r="Q1991" i="1" s="1"/>
  <c r="Q1993" i="1" s="1"/>
  <c r="Q1995" i="1" s="1"/>
  <c r="Q1997" i="1" s="1"/>
  <c r="Q1999" i="1" s="1"/>
  <c r="Q2001" i="1" s="1"/>
  <c r="Q2003" i="1" s="1"/>
  <c r="Q2005" i="1" s="1"/>
  <c r="Q2007" i="1" s="1"/>
  <c r="Q2009" i="1" s="1"/>
  <c r="Q2011" i="1" s="1"/>
  <c r="Q2013" i="1" s="1"/>
  <c r="Q2015" i="1" s="1"/>
  <c r="Q2017" i="1" s="1"/>
  <c r="Q2019" i="1" s="1"/>
  <c r="Q2021" i="1" s="1"/>
  <c r="Q2023" i="1" s="1"/>
  <c r="Q2025" i="1" s="1"/>
  <c r="Q2027" i="1" s="1"/>
  <c r="Q2029" i="1" s="1"/>
  <c r="Q2031" i="1" s="1"/>
  <c r="Q2033" i="1" s="1"/>
  <c r="Q2035" i="1" s="1"/>
  <c r="Q2037" i="1" s="1"/>
  <c r="Q2039" i="1" s="1"/>
  <c r="Q2041" i="1" s="1"/>
  <c r="Q2043" i="1" s="1"/>
  <c r="Q2045" i="1" s="1"/>
  <c r="Q2047" i="1" s="1"/>
  <c r="Q2049" i="1" s="1"/>
  <c r="Q2051" i="1" s="1"/>
  <c r="Q2053" i="1" s="1"/>
  <c r="Q2055" i="1" s="1"/>
  <c r="Q2057" i="1" s="1"/>
  <c r="Q2059" i="1" s="1"/>
  <c r="Q2061" i="1" s="1"/>
  <c r="Q2063" i="1" s="1"/>
  <c r="Q2065" i="1" s="1"/>
  <c r="Q2067" i="1" s="1"/>
  <c r="Q2069" i="1" s="1"/>
  <c r="Q2071" i="1" s="1"/>
  <c r="Q2073" i="1" s="1"/>
  <c r="Q2075" i="1" s="1"/>
  <c r="Q2077" i="1" s="1"/>
  <c r="Q2079" i="1" s="1"/>
  <c r="Q2081" i="1" s="1"/>
  <c r="Q2083" i="1" s="1"/>
  <c r="Q1333" i="1"/>
  <c r="Q1335" i="1" s="1"/>
  <c r="AB1335" i="1"/>
  <c r="AB1341" i="1" s="1"/>
  <c r="AB1343" i="1" s="1"/>
  <c r="AB1345" i="1" s="1"/>
  <c r="AB1347" i="1" s="1"/>
  <c r="AB1349" i="1" s="1"/>
  <c r="AB1351" i="1" s="1"/>
  <c r="AB1353" i="1" s="1"/>
  <c r="AB1355" i="1" s="1"/>
  <c r="AB1357" i="1" s="1"/>
  <c r="AB1359" i="1" s="1"/>
  <c r="AB1361" i="1" s="1"/>
  <c r="AB1363" i="1" s="1"/>
  <c r="AB1365" i="1" s="1"/>
  <c r="AB1367" i="1" s="1"/>
  <c r="AB1369" i="1" s="1"/>
  <c r="AB1371" i="1" s="1"/>
  <c r="AB1373" i="1" s="1"/>
  <c r="AB1375" i="1" s="1"/>
  <c r="AB1377" i="1" s="1"/>
  <c r="AB1379" i="1" s="1"/>
  <c r="AB1381" i="1" s="1"/>
  <c r="AB1383" i="1" s="1"/>
  <c r="AB1385" i="1" s="1"/>
  <c r="AB1387" i="1" s="1"/>
  <c r="AB1389" i="1" s="1"/>
  <c r="AB1391" i="1" s="1"/>
  <c r="AB1393" i="1" s="1"/>
  <c r="AB1395" i="1" s="1"/>
  <c r="AB1397" i="1" s="1"/>
  <c r="AB1399" i="1" s="1"/>
  <c r="AB1401" i="1" s="1"/>
  <c r="AB1403" i="1" s="1"/>
  <c r="AB1405" i="1" s="1"/>
  <c r="AB1407" i="1" s="1"/>
  <c r="AB1409" i="1" s="1"/>
  <c r="AB1411" i="1" s="1"/>
  <c r="AB1413" i="1" s="1"/>
  <c r="AB1415" i="1" s="1"/>
  <c r="AB1417" i="1" s="1"/>
  <c r="AB1419" i="1" s="1"/>
  <c r="AB1421" i="1" s="1"/>
  <c r="AB1423" i="1" s="1"/>
  <c r="AB1425" i="1" s="1"/>
  <c r="AB1427" i="1" s="1"/>
  <c r="AB1429" i="1" s="1"/>
  <c r="AB1431" i="1" s="1"/>
  <c r="AB1433" i="1" s="1"/>
  <c r="AB1435" i="1" s="1"/>
  <c r="AB1437" i="1" s="1"/>
  <c r="AB1439" i="1" s="1"/>
  <c r="AB1441" i="1" s="1"/>
  <c r="AB1443" i="1" s="1"/>
  <c r="AB1445" i="1" s="1"/>
  <c r="AB1447" i="1" s="1"/>
  <c r="AB1449" i="1" s="1"/>
  <c r="AB1451" i="1" s="1"/>
  <c r="AB1453" i="1" s="1"/>
  <c r="AB1455" i="1" s="1"/>
  <c r="AB1457" i="1" s="1"/>
  <c r="AB1459" i="1" s="1"/>
  <c r="AB1461" i="1" s="1"/>
  <c r="AB1463" i="1" s="1"/>
  <c r="AB1465" i="1" s="1"/>
  <c r="AB1467" i="1" s="1"/>
  <c r="AB1469" i="1" s="1"/>
  <c r="AB1471" i="1" s="1"/>
  <c r="AB1473" i="1" s="1"/>
  <c r="AB1475" i="1" s="1"/>
  <c r="AB1477" i="1" s="1"/>
  <c r="AB1479" i="1" s="1"/>
  <c r="AB1481" i="1" s="1"/>
  <c r="AB1483" i="1" s="1"/>
  <c r="AB1485" i="1" s="1"/>
  <c r="AB1487" i="1" s="1"/>
  <c r="AB1489" i="1" s="1"/>
  <c r="AB1491" i="1" s="1"/>
  <c r="AB1493" i="1" s="1"/>
  <c r="AB1495" i="1" s="1"/>
  <c r="AB1497" i="1" s="1"/>
  <c r="AB1499" i="1" s="1"/>
  <c r="AB1501" i="1" s="1"/>
  <c r="AB1503" i="1" s="1"/>
  <c r="AB1505" i="1" s="1"/>
  <c r="AB1507" i="1" s="1"/>
  <c r="AB1509" i="1" s="1"/>
  <c r="AB1511" i="1" s="1"/>
  <c r="AB1513" i="1" s="1"/>
  <c r="AB1515" i="1" s="1"/>
  <c r="AB1517" i="1" s="1"/>
  <c r="AB1519" i="1" s="1"/>
  <c r="AB1521" i="1" s="1"/>
  <c r="AB1523" i="1" s="1"/>
  <c r="AB1525" i="1" s="1"/>
  <c r="AB1527" i="1" s="1"/>
  <c r="AB1529" i="1" s="1"/>
  <c r="AB1531" i="1" s="1"/>
  <c r="AB1533" i="1" s="1"/>
  <c r="AB1535" i="1" s="1"/>
  <c r="AB1537" i="1" s="1"/>
  <c r="AB1539" i="1" s="1"/>
  <c r="AB1541" i="1" s="1"/>
  <c r="AB1543" i="1" s="1"/>
  <c r="AB1545" i="1" s="1"/>
  <c r="AB1547" i="1" s="1"/>
  <c r="AB1549" i="1" s="1"/>
  <c r="AB1551" i="1" s="1"/>
  <c r="AB1553" i="1" s="1"/>
  <c r="AB1555" i="1" s="1"/>
  <c r="AB1557" i="1" s="1"/>
  <c r="AB1559" i="1" s="1"/>
  <c r="AB1561" i="1" s="1"/>
  <c r="AB1563" i="1" s="1"/>
  <c r="AB1565" i="1" s="1"/>
  <c r="AB1567" i="1" s="1"/>
  <c r="AB1569" i="1" s="1"/>
  <c r="AB1571" i="1" s="1"/>
  <c r="AB1573" i="1" s="1"/>
  <c r="AB1575" i="1" s="1"/>
  <c r="AB1577" i="1" s="1"/>
  <c r="AB1579" i="1" s="1"/>
  <c r="AB1581" i="1" s="1"/>
  <c r="AB1583" i="1" s="1"/>
  <c r="AB1585" i="1" s="1"/>
  <c r="AB1587" i="1" s="1"/>
  <c r="AB1589" i="1" s="1"/>
  <c r="AB1591" i="1" s="1"/>
  <c r="AB1593" i="1" s="1"/>
  <c r="AB1595" i="1" s="1"/>
  <c r="AB1597" i="1" s="1"/>
  <c r="AB1599" i="1" s="1"/>
  <c r="AB1601" i="1" s="1"/>
  <c r="AB1603" i="1" s="1"/>
  <c r="AB1605" i="1" s="1"/>
  <c r="AB1607" i="1" s="1"/>
  <c r="AB1609" i="1" s="1"/>
  <c r="AB1611" i="1" s="1"/>
  <c r="AB1613" i="1" s="1"/>
  <c r="AB1615" i="1" s="1"/>
  <c r="AB1617" i="1" s="1"/>
  <c r="AB1619" i="1" s="1"/>
  <c r="AB1621" i="1" s="1"/>
  <c r="AB1623" i="1" s="1"/>
  <c r="AB1625" i="1" s="1"/>
  <c r="AB1627" i="1" s="1"/>
  <c r="AB1629" i="1" s="1"/>
  <c r="AB1631" i="1" s="1"/>
  <c r="AB1633" i="1" s="1"/>
  <c r="AB1635" i="1" s="1"/>
  <c r="AB1637" i="1" s="1"/>
  <c r="AB1639" i="1" s="1"/>
  <c r="AB1641" i="1" s="1"/>
  <c r="AB1643" i="1" s="1"/>
  <c r="AB1645" i="1" s="1"/>
  <c r="AB1647" i="1" s="1"/>
  <c r="AB1649" i="1" s="1"/>
  <c r="AB1651" i="1" s="1"/>
  <c r="AB1653" i="1" s="1"/>
  <c r="AB1655" i="1" s="1"/>
  <c r="AB1657" i="1" s="1"/>
  <c r="AB1659" i="1" s="1"/>
  <c r="AB1661" i="1" s="1"/>
  <c r="AB1663" i="1" s="1"/>
  <c r="AB1665" i="1" s="1"/>
  <c r="AB1667" i="1" s="1"/>
  <c r="AB1669" i="1" s="1"/>
  <c r="AB1671" i="1" s="1"/>
  <c r="AB1673" i="1" s="1"/>
  <c r="AB1675" i="1" s="1"/>
  <c r="AB1677" i="1" s="1"/>
  <c r="AB1679" i="1" s="1"/>
  <c r="AB1681" i="1" s="1"/>
  <c r="AB1683" i="1" s="1"/>
  <c r="AB1685" i="1" s="1"/>
  <c r="AB1687" i="1" s="1"/>
  <c r="AB1689" i="1" s="1"/>
  <c r="AB1691" i="1" s="1"/>
  <c r="AB1693" i="1" s="1"/>
  <c r="AB1695" i="1" s="1"/>
  <c r="AB1697" i="1" s="1"/>
  <c r="AB1699" i="1" s="1"/>
  <c r="AB1701" i="1" s="1"/>
  <c r="AB1703" i="1" s="1"/>
  <c r="AB1705" i="1" s="1"/>
  <c r="AB1707" i="1" s="1"/>
  <c r="AB1709" i="1" s="1"/>
  <c r="AB1711" i="1" s="1"/>
  <c r="AB1713" i="1" s="1"/>
  <c r="AB1715" i="1" s="1"/>
  <c r="AB1717" i="1" s="1"/>
  <c r="AB1719" i="1" s="1"/>
  <c r="AB1721" i="1" s="1"/>
  <c r="AB1723" i="1" s="1"/>
  <c r="AB1725" i="1" s="1"/>
  <c r="AB1727" i="1" s="1"/>
  <c r="AB1729" i="1" s="1"/>
  <c r="AB1731" i="1" s="1"/>
  <c r="AB1733" i="1" s="1"/>
  <c r="AB1735" i="1" s="1"/>
  <c r="AB1737" i="1" s="1"/>
  <c r="AB1739" i="1" s="1"/>
  <c r="AB1741" i="1" s="1"/>
  <c r="AB1743" i="1" s="1"/>
  <c r="AB1745" i="1" s="1"/>
  <c r="AB1747" i="1" s="1"/>
  <c r="AB1749" i="1" s="1"/>
  <c r="AB1751" i="1" s="1"/>
  <c r="AB1753" i="1" s="1"/>
  <c r="AB1755" i="1" s="1"/>
  <c r="AB1757" i="1" s="1"/>
  <c r="AB1759" i="1" s="1"/>
  <c r="AB1761" i="1" s="1"/>
  <c r="AB1763" i="1" s="1"/>
  <c r="AB1765" i="1" s="1"/>
  <c r="AB1767" i="1" s="1"/>
  <c r="AB1769" i="1" s="1"/>
  <c r="AB1771" i="1" s="1"/>
  <c r="AB1773" i="1" s="1"/>
  <c r="AB1775" i="1" s="1"/>
  <c r="AB1777" i="1" s="1"/>
  <c r="AB1779" i="1" s="1"/>
  <c r="AB1781" i="1" s="1"/>
  <c r="AB1783" i="1" s="1"/>
  <c r="AB1785" i="1" s="1"/>
  <c r="AB1787" i="1" s="1"/>
  <c r="AB1789" i="1" s="1"/>
  <c r="AB1791" i="1" s="1"/>
  <c r="AB1793" i="1" s="1"/>
  <c r="AB1795" i="1" s="1"/>
  <c r="AB1797" i="1" s="1"/>
  <c r="AB1799" i="1" s="1"/>
  <c r="AB1801" i="1" s="1"/>
  <c r="AB1803" i="1" s="1"/>
  <c r="AB1805" i="1" s="1"/>
  <c r="AB1807" i="1" s="1"/>
  <c r="AB1809" i="1" s="1"/>
  <c r="AB1811" i="1" s="1"/>
  <c r="AB1813" i="1" s="1"/>
  <c r="AB1815" i="1" s="1"/>
  <c r="AB1817" i="1" s="1"/>
  <c r="AB1819" i="1" s="1"/>
  <c r="AB1821" i="1" s="1"/>
  <c r="AB1823" i="1" s="1"/>
  <c r="AB1825" i="1" s="1"/>
  <c r="AB1827" i="1" s="1"/>
  <c r="AB1829" i="1" s="1"/>
  <c r="AB1831" i="1" s="1"/>
  <c r="AB1833" i="1" s="1"/>
  <c r="AB1835" i="1" s="1"/>
  <c r="AB1837" i="1" s="1"/>
  <c r="AB1839" i="1" s="1"/>
  <c r="AB1841" i="1" s="1"/>
  <c r="AB1843" i="1" s="1"/>
  <c r="AB1845" i="1" s="1"/>
  <c r="AB1847" i="1" s="1"/>
  <c r="AB1849" i="1" s="1"/>
  <c r="AB1851" i="1" s="1"/>
  <c r="AB1853" i="1" s="1"/>
  <c r="AB1855" i="1" s="1"/>
  <c r="AB1857" i="1" s="1"/>
  <c r="AB1859" i="1" s="1"/>
  <c r="AB1861" i="1" s="1"/>
  <c r="AB1863" i="1" s="1"/>
  <c r="AB1865" i="1" s="1"/>
  <c r="AB1867" i="1" s="1"/>
  <c r="AB1869" i="1" s="1"/>
  <c r="AB1871" i="1" s="1"/>
  <c r="AB1873" i="1" s="1"/>
  <c r="AB1875" i="1" s="1"/>
  <c r="AB1877" i="1" s="1"/>
  <c r="AB1879" i="1" s="1"/>
  <c r="AB1881" i="1" s="1"/>
  <c r="AB1883" i="1" s="1"/>
  <c r="AB1885" i="1" s="1"/>
  <c r="AB1887" i="1" s="1"/>
  <c r="AB1889" i="1" s="1"/>
  <c r="AB1891" i="1" s="1"/>
  <c r="AB1893" i="1" s="1"/>
  <c r="AB1895" i="1" s="1"/>
  <c r="AB1897" i="1" s="1"/>
  <c r="AB1899" i="1" s="1"/>
  <c r="AB1901" i="1" s="1"/>
  <c r="AB1903" i="1" s="1"/>
  <c r="AB1905" i="1" s="1"/>
  <c r="AB1907" i="1" s="1"/>
  <c r="AB1909" i="1" s="1"/>
  <c r="AB1911" i="1" s="1"/>
  <c r="AB1913" i="1" s="1"/>
  <c r="AB1915" i="1" s="1"/>
  <c r="AB1917" i="1" s="1"/>
  <c r="AB1919" i="1" s="1"/>
  <c r="AB1921" i="1" s="1"/>
  <c r="AB1923" i="1" s="1"/>
  <c r="AB1925" i="1" s="1"/>
  <c r="AB1927" i="1" s="1"/>
  <c r="AB1929" i="1" s="1"/>
  <c r="AB1931" i="1" s="1"/>
  <c r="AB1933" i="1" s="1"/>
  <c r="AB1935" i="1" s="1"/>
  <c r="AB1937" i="1" s="1"/>
  <c r="AB1939" i="1" s="1"/>
  <c r="AB1941" i="1" s="1"/>
  <c r="AB1943" i="1" s="1"/>
  <c r="AB1945" i="1" s="1"/>
  <c r="AB1947" i="1" s="1"/>
  <c r="AB1949" i="1" s="1"/>
  <c r="AB1951" i="1" s="1"/>
  <c r="AB1953" i="1" s="1"/>
  <c r="AB1955" i="1" s="1"/>
  <c r="AB1957" i="1" s="1"/>
  <c r="AB1959" i="1" s="1"/>
  <c r="AB1961" i="1" s="1"/>
  <c r="AB1963" i="1" s="1"/>
  <c r="AB1965" i="1" s="1"/>
  <c r="AB1967" i="1" s="1"/>
  <c r="AB1969" i="1" s="1"/>
  <c r="AB1971" i="1" s="1"/>
  <c r="AB1973" i="1" s="1"/>
  <c r="AB1975" i="1" s="1"/>
  <c r="AB1977" i="1" s="1"/>
  <c r="AB1979" i="1" s="1"/>
  <c r="AB1981" i="1" s="1"/>
  <c r="AB1983" i="1" s="1"/>
  <c r="AB1985" i="1" s="1"/>
  <c r="AB1987" i="1" s="1"/>
  <c r="AB1989" i="1" s="1"/>
  <c r="AB1991" i="1" s="1"/>
  <c r="AB1993" i="1" s="1"/>
  <c r="AB1995" i="1" s="1"/>
  <c r="AB1997" i="1" s="1"/>
  <c r="AB1999" i="1" s="1"/>
  <c r="AB2001" i="1" s="1"/>
  <c r="AB2003" i="1" s="1"/>
  <c r="AB2005" i="1" s="1"/>
  <c r="AB2007" i="1" s="1"/>
  <c r="AB2009" i="1" s="1"/>
  <c r="AB2011" i="1" s="1"/>
  <c r="AB2013" i="1" s="1"/>
  <c r="AB2015" i="1" s="1"/>
  <c r="AB2017" i="1" s="1"/>
  <c r="AB2019" i="1" s="1"/>
  <c r="AB2021" i="1" s="1"/>
  <c r="AB2023" i="1" s="1"/>
  <c r="AB2025" i="1" s="1"/>
  <c r="AB2027" i="1" s="1"/>
  <c r="AB2029" i="1" s="1"/>
  <c r="AB2031" i="1" s="1"/>
  <c r="AB2033" i="1" s="1"/>
  <c r="AB2035" i="1" s="1"/>
  <c r="AB2037" i="1" s="1"/>
  <c r="AB2039" i="1" s="1"/>
  <c r="AB2041" i="1" s="1"/>
  <c r="AB2043" i="1" s="1"/>
  <c r="AB2045" i="1" s="1"/>
  <c r="AB2047" i="1" s="1"/>
  <c r="AB2049" i="1" s="1"/>
  <c r="AB2051" i="1" s="1"/>
  <c r="AB2053" i="1" s="1"/>
  <c r="AB2055" i="1" s="1"/>
  <c r="AB2057" i="1" s="1"/>
  <c r="AB2059" i="1" s="1"/>
  <c r="AB2061" i="1" s="1"/>
  <c r="AB2063" i="1" s="1"/>
  <c r="AB2065" i="1" s="1"/>
  <c r="AB2067" i="1" s="1"/>
  <c r="AB2069" i="1" s="1"/>
  <c r="AB2071" i="1" s="1"/>
  <c r="AB2073" i="1" s="1"/>
  <c r="AB2075" i="1" s="1"/>
  <c r="AB2077" i="1" s="1"/>
  <c r="AB2079" i="1" s="1"/>
  <c r="AB2081" i="1" s="1"/>
  <c r="AB2083" i="1" s="1"/>
  <c r="AB1339" i="1"/>
  <c r="M1337" i="1"/>
  <c r="M1345" i="1" s="1"/>
  <c r="M1353" i="1" s="1"/>
  <c r="M1361" i="1" s="1"/>
  <c r="M1369" i="1" s="1"/>
  <c r="M1377" i="1" s="1"/>
  <c r="M1385" i="1" s="1"/>
  <c r="M1393" i="1" s="1"/>
  <c r="M1401" i="1" s="1"/>
  <c r="M1409" i="1" s="1"/>
  <c r="M1417" i="1" s="1"/>
  <c r="M1425" i="1" s="1"/>
  <c r="M1433" i="1" s="1"/>
  <c r="M1441" i="1" s="1"/>
  <c r="M1449" i="1" s="1"/>
  <c r="M1457" i="1" s="1"/>
  <c r="M1465" i="1" s="1"/>
  <c r="M1473" i="1" s="1"/>
  <c r="M1481" i="1" s="1"/>
  <c r="M1489" i="1" s="1"/>
  <c r="M1497" i="1" s="1"/>
  <c r="M1505" i="1" s="1"/>
  <c r="M1513" i="1" s="1"/>
  <c r="M1521" i="1" s="1"/>
  <c r="M1529" i="1" s="1"/>
  <c r="M1537" i="1" s="1"/>
  <c r="M1545" i="1" s="1"/>
  <c r="M1553" i="1" s="1"/>
  <c r="M1561" i="1" s="1"/>
  <c r="M1569" i="1" s="1"/>
  <c r="M1577" i="1" s="1"/>
  <c r="M1585" i="1" s="1"/>
  <c r="M1593" i="1" s="1"/>
  <c r="M1601" i="1" s="1"/>
  <c r="M1609" i="1" s="1"/>
  <c r="M1617" i="1" s="1"/>
  <c r="M1625" i="1" s="1"/>
  <c r="M1633" i="1" s="1"/>
  <c r="M1641" i="1" s="1"/>
  <c r="M1649" i="1" s="1"/>
  <c r="M1657" i="1" s="1"/>
  <c r="M1665" i="1" s="1"/>
  <c r="M1673" i="1" s="1"/>
  <c r="M1681" i="1" s="1"/>
  <c r="M1689" i="1" s="1"/>
  <c r="M1697" i="1" s="1"/>
  <c r="M1705" i="1" s="1"/>
  <c r="M1713" i="1" s="1"/>
  <c r="M1721" i="1" s="1"/>
  <c r="M1729" i="1" s="1"/>
  <c r="M1737" i="1" s="1"/>
  <c r="M1745" i="1" s="1"/>
  <c r="M1753" i="1" s="1"/>
  <c r="M1761" i="1" s="1"/>
  <c r="M1769" i="1" s="1"/>
  <c r="M1777" i="1" s="1"/>
  <c r="M1785" i="1" s="1"/>
  <c r="M1793" i="1" s="1"/>
  <c r="M1801" i="1" s="1"/>
  <c r="M1809" i="1" s="1"/>
  <c r="M1817" i="1" s="1"/>
  <c r="M1825" i="1" s="1"/>
  <c r="M1833" i="1" s="1"/>
  <c r="M1841" i="1" s="1"/>
  <c r="M1849" i="1" s="1"/>
  <c r="M1857" i="1" s="1"/>
  <c r="M1865" i="1" s="1"/>
  <c r="M1873" i="1" s="1"/>
  <c r="M1881" i="1" s="1"/>
  <c r="M1889" i="1" s="1"/>
  <c r="M1897" i="1" s="1"/>
  <c r="M1905" i="1" s="1"/>
  <c r="M1913" i="1" s="1"/>
  <c r="M1921" i="1" s="1"/>
  <c r="M1929" i="1" s="1"/>
  <c r="M1937" i="1" s="1"/>
  <c r="M1945" i="1" s="1"/>
  <c r="M1953" i="1" s="1"/>
  <c r="M1961" i="1" s="1"/>
  <c r="M1969" i="1" s="1"/>
  <c r="M1977" i="1" s="1"/>
  <c r="M1985" i="1" s="1"/>
  <c r="M1993" i="1" s="1"/>
  <c r="M2001" i="1" s="1"/>
  <c r="M2009" i="1" s="1"/>
  <c r="M2017" i="1" s="1"/>
  <c r="M2025" i="1" s="1"/>
  <c r="M2033" i="1" s="1"/>
  <c r="M2041" i="1" s="1"/>
  <c r="M2049" i="1" s="1"/>
  <c r="M2057" i="1" s="1"/>
  <c r="M2065" i="1" s="1"/>
  <c r="M2073" i="1" s="1"/>
  <c r="M2081" i="1" s="1"/>
  <c r="M1333" i="1"/>
  <c r="M1341" i="1" s="1"/>
  <c r="M1349" i="1" s="1"/>
  <c r="M1357" i="1" s="1"/>
  <c r="M1365" i="1" s="1"/>
  <c r="M1373" i="1" s="1"/>
  <c r="M1381" i="1" s="1"/>
  <c r="M1389" i="1" s="1"/>
  <c r="M1397" i="1" s="1"/>
  <c r="M1405" i="1" s="1"/>
  <c r="M1413" i="1" s="1"/>
  <c r="M1421" i="1" s="1"/>
  <c r="M1429" i="1" s="1"/>
  <c r="M1437" i="1" s="1"/>
  <c r="M1445" i="1" s="1"/>
  <c r="M1453" i="1" s="1"/>
  <c r="M1461" i="1" s="1"/>
  <c r="M1469" i="1" s="1"/>
  <c r="M1477" i="1" s="1"/>
  <c r="M1485" i="1" s="1"/>
  <c r="M1493" i="1" s="1"/>
  <c r="M1501" i="1" s="1"/>
  <c r="M1509" i="1" s="1"/>
  <c r="M1517" i="1" s="1"/>
  <c r="M1525" i="1" s="1"/>
  <c r="M1533" i="1" s="1"/>
  <c r="M1541" i="1" s="1"/>
  <c r="M1549" i="1" s="1"/>
  <c r="M1557" i="1" s="1"/>
  <c r="M1565" i="1" s="1"/>
  <c r="M1573" i="1" s="1"/>
  <c r="M1581" i="1" s="1"/>
  <c r="M1589" i="1" s="1"/>
  <c r="M1597" i="1" s="1"/>
  <c r="M1605" i="1" s="1"/>
  <c r="M1613" i="1" s="1"/>
  <c r="M1621" i="1" s="1"/>
  <c r="M1629" i="1" s="1"/>
  <c r="M1637" i="1" s="1"/>
  <c r="M1645" i="1" s="1"/>
  <c r="M1653" i="1" s="1"/>
  <c r="M1661" i="1" s="1"/>
  <c r="M1669" i="1" s="1"/>
  <c r="M1677" i="1" s="1"/>
  <c r="M1685" i="1" s="1"/>
  <c r="M1693" i="1" s="1"/>
  <c r="M1701" i="1" s="1"/>
  <c r="M1709" i="1" s="1"/>
  <c r="M1717" i="1" s="1"/>
  <c r="M1725" i="1" s="1"/>
  <c r="M1733" i="1" s="1"/>
  <c r="M1741" i="1" s="1"/>
  <c r="M1749" i="1" s="1"/>
  <c r="M1757" i="1" s="1"/>
  <c r="M1765" i="1" s="1"/>
  <c r="M1773" i="1" s="1"/>
  <c r="M1781" i="1" s="1"/>
  <c r="M1789" i="1" s="1"/>
  <c r="M1797" i="1" s="1"/>
  <c r="M1805" i="1" s="1"/>
  <c r="M1813" i="1" s="1"/>
  <c r="M1821" i="1" s="1"/>
  <c r="M1829" i="1" s="1"/>
  <c r="M1837" i="1" s="1"/>
  <c r="M1845" i="1" s="1"/>
  <c r="M1853" i="1" s="1"/>
  <c r="M1861" i="1" s="1"/>
  <c r="M1869" i="1" s="1"/>
  <c r="M1877" i="1" s="1"/>
  <c r="M1885" i="1" s="1"/>
  <c r="M1893" i="1" s="1"/>
  <c r="M1901" i="1" s="1"/>
  <c r="M1909" i="1" s="1"/>
  <c r="M1917" i="1" s="1"/>
  <c r="M1925" i="1" s="1"/>
  <c r="M1933" i="1" s="1"/>
  <c r="M1941" i="1" s="1"/>
  <c r="M1949" i="1" s="1"/>
  <c r="M1957" i="1" s="1"/>
  <c r="M1965" i="1" s="1"/>
  <c r="M1973" i="1" s="1"/>
  <c r="M1981" i="1" s="1"/>
  <c r="M1989" i="1" s="1"/>
  <c r="M1997" i="1" s="1"/>
  <c r="M2005" i="1" s="1"/>
  <c r="M2013" i="1" s="1"/>
  <c r="M2021" i="1" s="1"/>
  <c r="M2029" i="1" s="1"/>
  <c r="M2037" i="1" s="1"/>
  <c r="M2045" i="1" s="1"/>
  <c r="M2053" i="1" s="1"/>
  <c r="M2061" i="1" s="1"/>
  <c r="M2069" i="1" s="1"/>
  <c r="M2077" i="1" s="1"/>
  <c r="L954" i="1"/>
  <c r="L956" i="1" s="1"/>
  <c r="L958" i="1" s="1"/>
  <c r="L960" i="1" s="1"/>
  <c r="L962" i="1" s="1"/>
  <c r="L964" i="1" s="1"/>
  <c r="L966" i="1" s="1"/>
  <c r="L968" i="1" s="1"/>
  <c r="L970" i="1" s="1"/>
  <c r="L972" i="1" s="1"/>
  <c r="L974" i="1" s="1"/>
  <c r="L976" i="1" s="1"/>
  <c r="L978" i="1" s="1"/>
  <c r="L980" i="1" s="1"/>
  <c r="L982" i="1" s="1"/>
  <c r="L984" i="1" s="1"/>
  <c r="L986" i="1" s="1"/>
  <c r="L988" i="1" s="1"/>
  <c r="L990" i="1" s="1"/>
  <c r="L992" i="1" s="1"/>
  <c r="L994" i="1" s="1"/>
  <c r="L996" i="1" s="1"/>
  <c r="L998" i="1" s="1"/>
  <c r="L1000" i="1" s="1"/>
  <c r="L1002" i="1" s="1"/>
  <c r="L1004" i="1" s="1"/>
  <c r="L1006" i="1" s="1"/>
  <c r="L1008" i="1" s="1"/>
  <c r="L1010" i="1" s="1"/>
  <c r="L1012" i="1" s="1"/>
  <c r="L1014" i="1" s="1"/>
  <c r="L1016" i="1" s="1"/>
  <c r="L1018" i="1" s="1"/>
  <c r="L1020" i="1" s="1"/>
  <c r="L1022" i="1" s="1"/>
  <c r="L1024" i="1" s="1"/>
  <c r="L1026" i="1" s="1"/>
  <c r="L1028" i="1" s="1"/>
  <c r="L1030" i="1" s="1"/>
  <c r="L1032" i="1" s="1"/>
  <c r="L1034" i="1" s="1"/>
  <c r="L1036" i="1" s="1"/>
  <c r="L1038" i="1" s="1"/>
  <c r="L1040" i="1" s="1"/>
  <c r="L1042" i="1" s="1"/>
  <c r="L1044" i="1" s="1"/>
  <c r="L1046" i="1" s="1"/>
  <c r="L1048" i="1" s="1"/>
  <c r="L1050" i="1" s="1"/>
  <c r="L1052" i="1" s="1"/>
  <c r="L1054" i="1" s="1"/>
  <c r="L1056" i="1" s="1"/>
  <c r="L1058" i="1" s="1"/>
  <c r="L1060" i="1" s="1"/>
  <c r="L1062" i="1" s="1"/>
  <c r="L1064" i="1" s="1"/>
  <c r="L1066" i="1" s="1"/>
  <c r="L1068" i="1" s="1"/>
  <c r="L1070" i="1" s="1"/>
  <c r="L1072" i="1" s="1"/>
  <c r="L1074" i="1" s="1"/>
  <c r="L1076" i="1" s="1"/>
  <c r="L1078" i="1" s="1"/>
  <c r="L1080" i="1" s="1"/>
  <c r="L1082" i="1" s="1"/>
  <c r="L1084" i="1" s="1"/>
  <c r="L1086" i="1" s="1"/>
  <c r="L1088" i="1" s="1"/>
  <c r="L1090" i="1" s="1"/>
  <c r="L1092" i="1" s="1"/>
  <c r="L1094" i="1" s="1"/>
  <c r="L1096" i="1" s="1"/>
  <c r="L1098" i="1" s="1"/>
  <c r="L1100" i="1" s="1"/>
  <c r="L1102" i="1" s="1"/>
  <c r="L1104" i="1" s="1"/>
  <c r="L1106" i="1" s="1"/>
  <c r="L1108" i="1" s="1"/>
  <c r="L1110" i="1" s="1"/>
  <c r="L1112" i="1" s="1"/>
  <c r="L1114" i="1" s="1"/>
  <c r="L1116" i="1" s="1"/>
  <c r="L1118" i="1" s="1"/>
  <c r="L1120" i="1" s="1"/>
  <c r="L1122" i="1" s="1"/>
  <c r="L1124" i="1" s="1"/>
  <c r="L1126" i="1" s="1"/>
  <c r="L1128" i="1" s="1"/>
  <c r="L1130" i="1" s="1"/>
  <c r="L1132" i="1" s="1"/>
  <c r="L1134" i="1" s="1"/>
  <c r="L1136" i="1" s="1"/>
  <c r="L1138" i="1" s="1"/>
  <c r="L1140" i="1" s="1"/>
  <c r="L1142" i="1" s="1"/>
  <c r="L1144" i="1" s="1"/>
  <c r="L1146" i="1" s="1"/>
  <c r="L1148" i="1" s="1"/>
  <c r="L1150" i="1" s="1"/>
  <c r="L1152" i="1" s="1"/>
  <c r="L1154" i="1" s="1"/>
  <c r="L1156" i="1" s="1"/>
  <c r="L1158" i="1" s="1"/>
  <c r="L1160" i="1" s="1"/>
  <c r="L1162" i="1" s="1"/>
  <c r="L1164" i="1" s="1"/>
  <c r="L1166" i="1" s="1"/>
  <c r="L1168" i="1" s="1"/>
  <c r="L1170" i="1" s="1"/>
  <c r="L1172" i="1" s="1"/>
  <c r="L1174" i="1" s="1"/>
  <c r="L1176" i="1" s="1"/>
  <c r="L1178" i="1" s="1"/>
  <c r="L1180" i="1" s="1"/>
  <c r="L1182" i="1" s="1"/>
  <c r="L1184" i="1" s="1"/>
  <c r="L1186" i="1" s="1"/>
  <c r="L1188" i="1" s="1"/>
  <c r="L1190" i="1" s="1"/>
  <c r="L1192" i="1" s="1"/>
  <c r="L1194" i="1" s="1"/>
  <c r="L1196" i="1" s="1"/>
  <c r="L1198" i="1" s="1"/>
  <c r="L1200" i="1" s="1"/>
  <c r="L1202" i="1" s="1"/>
  <c r="L1204" i="1" s="1"/>
  <c r="L1206" i="1" s="1"/>
  <c r="L1208" i="1" s="1"/>
  <c r="L1210" i="1" s="1"/>
  <c r="L1212" i="1" s="1"/>
  <c r="L1214" i="1" s="1"/>
  <c r="L1216" i="1" s="1"/>
  <c r="L1218" i="1" s="1"/>
  <c r="L1220" i="1" s="1"/>
  <c r="L1222" i="1" s="1"/>
  <c r="L1224" i="1" s="1"/>
  <c r="L1226" i="1" s="1"/>
  <c r="L1229" i="1" s="1"/>
  <c r="L1231" i="1" s="1"/>
  <c r="L1233" i="1" s="1"/>
  <c r="L1235" i="1" s="1"/>
  <c r="L1237" i="1" s="1"/>
  <c r="L1239" i="1" s="1"/>
  <c r="L1241" i="1" s="1"/>
  <c r="L1243" i="1" s="1"/>
  <c r="L1245" i="1" s="1"/>
  <c r="L1247" i="1" s="1"/>
  <c r="L1249" i="1" s="1"/>
  <c r="L1251" i="1" s="1"/>
  <c r="L1253" i="1" s="1"/>
  <c r="L1255" i="1" s="1"/>
  <c r="L1257" i="1" s="1"/>
  <c r="L1259" i="1" s="1"/>
  <c r="L1261" i="1" s="1"/>
  <c r="L1263" i="1" s="1"/>
  <c r="L1265" i="1" s="1"/>
  <c r="L1267" i="1" s="1"/>
  <c r="L1269" i="1" s="1"/>
  <c r="L1271" i="1" s="1"/>
  <c r="L1273" i="1" s="1"/>
  <c r="L1275" i="1" s="1"/>
  <c r="L1277" i="1" s="1"/>
  <c r="L1279" i="1" s="1"/>
  <c r="L1281" i="1" s="1"/>
  <c r="L1283" i="1" s="1"/>
  <c r="L1285" i="1" s="1"/>
  <c r="L1287" i="1" s="1"/>
  <c r="L1289" i="1" s="1"/>
  <c r="L1291" i="1" s="1"/>
  <c r="L1293" i="1" s="1"/>
  <c r="L1295" i="1" s="1"/>
  <c r="L1297" i="1" s="1"/>
  <c r="L1299" i="1" s="1"/>
  <c r="L1301" i="1" s="1"/>
  <c r="L1303" i="1" s="1"/>
  <c r="L1305" i="1" s="1"/>
  <c r="L1307" i="1" s="1"/>
  <c r="L1309" i="1" s="1"/>
  <c r="L1311" i="1" s="1"/>
  <c r="L1313" i="1" s="1"/>
  <c r="L1315" i="1" s="1"/>
  <c r="L1317" i="1" s="1"/>
  <c r="L1319" i="1" s="1"/>
  <c r="L1321" i="1" s="1"/>
  <c r="L1323" i="1" s="1"/>
  <c r="L1325" i="1" s="1"/>
  <c r="L1327" i="1" s="1"/>
  <c r="L1329" i="1" s="1"/>
  <c r="L1331" i="1" s="1"/>
  <c r="L939" i="1"/>
  <c r="L941" i="1" s="1"/>
  <c r="L943" i="1" s="1"/>
  <c r="L945" i="1" s="1"/>
  <c r="L947" i="1" s="1"/>
  <c r="Y1339" i="1"/>
  <c r="Y1335" i="1"/>
  <c r="Y1341" i="1" s="1"/>
  <c r="Y1343" i="1" s="1"/>
  <c r="Y1345" i="1" s="1"/>
  <c r="Y1347" i="1" s="1"/>
  <c r="Y1349" i="1" s="1"/>
  <c r="Y1351" i="1" s="1"/>
  <c r="Y1353" i="1" s="1"/>
  <c r="Y1355" i="1" s="1"/>
  <c r="Y1357" i="1" s="1"/>
  <c r="Y1359" i="1" s="1"/>
  <c r="Y1361" i="1" s="1"/>
  <c r="Y1363" i="1" s="1"/>
  <c r="Y1365" i="1" s="1"/>
  <c r="Y1367" i="1" s="1"/>
  <c r="Y1369" i="1" s="1"/>
  <c r="Y1371" i="1" s="1"/>
  <c r="Y1373" i="1" s="1"/>
  <c r="Y1375" i="1" s="1"/>
  <c r="Y1377" i="1" s="1"/>
  <c r="Y1379" i="1" s="1"/>
  <c r="Y1381" i="1" s="1"/>
  <c r="Y1383" i="1" s="1"/>
  <c r="Y1385" i="1" s="1"/>
  <c r="Y1387" i="1" s="1"/>
  <c r="Y1389" i="1" s="1"/>
  <c r="Y1391" i="1" s="1"/>
  <c r="Y1393" i="1" s="1"/>
  <c r="Y1395" i="1" s="1"/>
  <c r="Y1397" i="1" s="1"/>
  <c r="Y1399" i="1" s="1"/>
  <c r="Y1401" i="1" s="1"/>
  <c r="Y1403" i="1" s="1"/>
  <c r="Y1405" i="1" s="1"/>
  <c r="Y1407" i="1" s="1"/>
  <c r="Y1409" i="1" s="1"/>
  <c r="Y1411" i="1" s="1"/>
  <c r="Y1413" i="1" s="1"/>
  <c r="Y1415" i="1" s="1"/>
  <c r="Y1417" i="1" s="1"/>
  <c r="Y1419" i="1" s="1"/>
  <c r="Y1421" i="1" s="1"/>
  <c r="Y1423" i="1" s="1"/>
  <c r="Y1425" i="1" s="1"/>
  <c r="Y1427" i="1" s="1"/>
  <c r="Y1429" i="1" s="1"/>
  <c r="Y1431" i="1" s="1"/>
  <c r="Y1433" i="1" s="1"/>
  <c r="Y1435" i="1" s="1"/>
  <c r="Y1437" i="1" s="1"/>
  <c r="Y1439" i="1" s="1"/>
  <c r="Y1441" i="1" s="1"/>
  <c r="Y1443" i="1" s="1"/>
  <c r="Y1445" i="1" s="1"/>
  <c r="Y1447" i="1" s="1"/>
  <c r="Y1449" i="1" s="1"/>
  <c r="Y1451" i="1" s="1"/>
  <c r="Y1453" i="1" s="1"/>
  <c r="Y1455" i="1" s="1"/>
  <c r="Y1457" i="1" s="1"/>
  <c r="Y1459" i="1" s="1"/>
  <c r="Y1461" i="1" s="1"/>
  <c r="Y1463" i="1" s="1"/>
  <c r="Y1465" i="1" s="1"/>
  <c r="Y1467" i="1" s="1"/>
  <c r="Y1469" i="1" s="1"/>
  <c r="Y1471" i="1" s="1"/>
  <c r="Y1473" i="1" s="1"/>
  <c r="Y1475" i="1" s="1"/>
  <c r="Y1477" i="1" s="1"/>
  <c r="Y1479" i="1" s="1"/>
  <c r="Y1481" i="1" s="1"/>
  <c r="Y1483" i="1" s="1"/>
  <c r="Y1485" i="1" s="1"/>
  <c r="Y1487" i="1" s="1"/>
  <c r="Y1489" i="1" s="1"/>
  <c r="Y1491" i="1" s="1"/>
  <c r="Y1493" i="1" s="1"/>
  <c r="Y1495" i="1" s="1"/>
  <c r="Y1497" i="1" s="1"/>
  <c r="Y1499" i="1" s="1"/>
  <c r="Y1501" i="1" s="1"/>
  <c r="Y1503" i="1" s="1"/>
  <c r="Y1505" i="1" s="1"/>
  <c r="Y1507" i="1" s="1"/>
  <c r="Y1509" i="1" s="1"/>
  <c r="Y1511" i="1" s="1"/>
  <c r="Y1513" i="1" s="1"/>
  <c r="Y1515" i="1" s="1"/>
  <c r="Y1517" i="1" s="1"/>
  <c r="Y1519" i="1" s="1"/>
  <c r="Y1521" i="1" s="1"/>
  <c r="Y1523" i="1" s="1"/>
  <c r="Y1525" i="1" s="1"/>
  <c r="Y1527" i="1" s="1"/>
  <c r="Y1529" i="1" s="1"/>
  <c r="Y1531" i="1" s="1"/>
  <c r="Y1533" i="1" s="1"/>
  <c r="Y1535" i="1" s="1"/>
  <c r="Y1537" i="1" s="1"/>
  <c r="Y1539" i="1" s="1"/>
  <c r="Y1541" i="1" s="1"/>
  <c r="Y1543" i="1" s="1"/>
  <c r="Y1545" i="1" s="1"/>
  <c r="Y1547" i="1" s="1"/>
  <c r="Y1549" i="1" s="1"/>
  <c r="Y1551" i="1" s="1"/>
  <c r="Y1553" i="1" s="1"/>
  <c r="Y1555" i="1" s="1"/>
  <c r="Y1557" i="1" s="1"/>
  <c r="Y1559" i="1" s="1"/>
  <c r="Y1561" i="1" s="1"/>
  <c r="Y1563" i="1" s="1"/>
  <c r="Y1565" i="1" s="1"/>
  <c r="Y1567" i="1" s="1"/>
  <c r="Y1569" i="1" s="1"/>
  <c r="Y1571" i="1" s="1"/>
  <c r="Y1573" i="1" s="1"/>
  <c r="Y1575" i="1" s="1"/>
  <c r="Y1577" i="1" s="1"/>
  <c r="Y1579" i="1" s="1"/>
  <c r="Y1581" i="1" s="1"/>
  <c r="Y1583" i="1" s="1"/>
  <c r="Y1585" i="1" s="1"/>
  <c r="Y1587" i="1" s="1"/>
  <c r="Y1589" i="1" s="1"/>
  <c r="Y1591" i="1" s="1"/>
  <c r="Y1593" i="1" s="1"/>
  <c r="Y1595" i="1" s="1"/>
  <c r="Y1597" i="1" s="1"/>
  <c r="Y1599" i="1" s="1"/>
  <c r="Y1601" i="1" s="1"/>
  <c r="Y1603" i="1" s="1"/>
  <c r="Y1605" i="1" s="1"/>
  <c r="Y1607" i="1" s="1"/>
  <c r="Y1609" i="1" s="1"/>
  <c r="Y1611" i="1" s="1"/>
  <c r="Y1613" i="1" s="1"/>
  <c r="Y1615" i="1" s="1"/>
  <c r="Y1617" i="1" s="1"/>
  <c r="Y1619" i="1" s="1"/>
  <c r="Y1621" i="1" s="1"/>
  <c r="Y1623" i="1" s="1"/>
  <c r="Y1625" i="1" s="1"/>
  <c r="Y1627" i="1" s="1"/>
  <c r="Y1629" i="1" s="1"/>
  <c r="Y1631" i="1" s="1"/>
  <c r="Y1633" i="1" s="1"/>
  <c r="Y1635" i="1" s="1"/>
  <c r="Y1637" i="1" s="1"/>
  <c r="Y1639" i="1" s="1"/>
  <c r="Y1641" i="1" s="1"/>
  <c r="Y1643" i="1" s="1"/>
  <c r="Y1645" i="1" s="1"/>
  <c r="Y1647" i="1" s="1"/>
  <c r="Y1649" i="1" s="1"/>
  <c r="Y1651" i="1" s="1"/>
  <c r="Y1653" i="1" s="1"/>
  <c r="Y1655" i="1" s="1"/>
  <c r="Y1657" i="1" s="1"/>
  <c r="Y1659" i="1" s="1"/>
  <c r="Y1661" i="1" s="1"/>
  <c r="Y1663" i="1" s="1"/>
  <c r="Y1665" i="1" s="1"/>
  <c r="Y1667" i="1" s="1"/>
  <c r="Y1669" i="1" s="1"/>
  <c r="Y1671" i="1" s="1"/>
  <c r="Y1673" i="1" s="1"/>
  <c r="Y1675" i="1" s="1"/>
  <c r="Y1677" i="1" s="1"/>
  <c r="Y1679" i="1" s="1"/>
  <c r="Y1681" i="1" s="1"/>
  <c r="Y1683" i="1" s="1"/>
  <c r="Y1685" i="1" s="1"/>
  <c r="Y1687" i="1" s="1"/>
  <c r="Y1689" i="1" s="1"/>
  <c r="Y1691" i="1" s="1"/>
  <c r="Y1693" i="1" s="1"/>
  <c r="Y1695" i="1" s="1"/>
  <c r="Y1697" i="1" s="1"/>
  <c r="Y1699" i="1" s="1"/>
  <c r="Y1701" i="1" s="1"/>
  <c r="Y1703" i="1" s="1"/>
  <c r="Y1705" i="1" s="1"/>
  <c r="Y1707" i="1" s="1"/>
  <c r="Y1709" i="1" s="1"/>
  <c r="Y1711" i="1" s="1"/>
  <c r="Y1713" i="1" s="1"/>
  <c r="Y1715" i="1" s="1"/>
  <c r="Y1717" i="1" s="1"/>
  <c r="Y1719" i="1" s="1"/>
  <c r="Y1721" i="1" s="1"/>
  <c r="Y1723" i="1" s="1"/>
  <c r="Y1725" i="1" s="1"/>
  <c r="Y1727" i="1" s="1"/>
  <c r="Y1729" i="1" s="1"/>
  <c r="Y1731" i="1" s="1"/>
  <c r="Y1733" i="1" s="1"/>
  <c r="Y1735" i="1" s="1"/>
  <c r="Y1737" i="1" s="1"/>
  <c r="Y1739" i="1" s="1"/>
  <c r="Y1741" i="1" s="1"/>
  <c r="Y1743" i="1" s="1"/>
  <c r="Y1745" i="1" s="1"/>
  <c r="Y1747" i="1" s="1"/>
  <c r="Y1749" i="1" s="1"/>
  <c r="Y1751" i="1" s="1"/>
  <c r="Y1753" i="1" s="1"/>
  <c r="Y1755" i="1" s="1"/>
  <c r="Y1757" i="1" s="1"/>
  <c r="Y1759" i="1" s="1"/>
  <c r="Y1761" i="1" s="1"/>
  <c r="Y1763" i="1" s="1"/>
  <c r="Y1765" i="1" s="1"/>
  <c r="Y1767" i="1" s="1"/>
  <c r="Y1769" i="1" s="1"/>
  <c r="Y1771" i="1" s="1"/>
  <c r="Y1773" i="1" s="1"/>
  <c r="Y1775" i="1" s="1"/>
  <c r="Y1777" i="1" s="1"/>
  <c r="Y1779" i="1" s="1"/>
  <c r="Y1781" i="1" s="1"/>
  <c r="Y1783" i="1" s="1"/>
  <c r="Y1785" i="1" s="1"/>
  <c r="Y1787" i="1" s="1"/>
  <c r="Y1789" i="1" s="1"/>
  <c r="Y1791" i="1" s="1"/>
  <c r="Y1793" i="1" s="1"/>
  <c r="Y1795" i="1" s="1"/>
  <c r="Y1797" i="1" s="1"/>
  <c r="Y1799" i="1" s="1"/>
  <c r="Y1801" i="1" s="1"/>
  <c r="Y1803" i="1" s="1"/>
  <c r="Y1805" i="1" s="1"/>
  <c r="Y1807" i="1" s="1"/>
  <c r="Y1809" i="1" s="1"/>
  <c r="Y1811" i="1" s="1"/>
  <c r="Y1813" i="1" s="1"/>
  <c r="Y1815" i="1" s="1"/>
  <c r="Y1817" i="1" s="1"/>
  <c r="Y1819" i="1" s="1"/>
  <c r="Y1821" i="1" s="1"/>
  <c r="Y1823" i="1" s="1"/>
  <c r="Y1825" i="1" s="1"/>
  <c r="Y1827" i="1" s="1"/>
  <c r="Y1829" i="1" s="1"/>
  <c r="Y1831" i="1" s="1"/>
  <c r="Y1833" i="1" s="1"/>
  <c r="Y1835" i="1" s="1"/>
  <c r="Y1837" i="1" s="1"/>
  <c r="Y1839" i="1" s="1"/>
  <c r="Y1841" i="1" s="1"/>
  <c r="Y1843" i="1" s="1"/>
  <c r="Y1845" i="1" s="1"/>
  <c r="Y1847" i="1" s="1"/>
  <c r="Y1849" i="1" s="1"/>
  <c r="Y1851" i="1" s="1"/>
  <c r="Y1853" i="1" s="1"/>
  <c r="Y1855" i="1" s="1"/>
  <c r="Y1857" i="1" s="1"/>
  <c r="Y1859" i="1" s="1"/>
  <c r="Y1861" i="1" s="1"/>
  <c r="Y1863" i="1" s="1"/>
  <c r="Y1865" i="1" s="1"/>
  <c r="Y1867" i="1" s="1"/>
  <c r="Y1869" i="1" s="1"/>
  <c r="Y1871" i="1" s="1"/>
  <c r="Y1873" i="1" s="1"/>
  <c r="Y1875" i="1" s="1"/>
  <c r="Y1877" i="1" s="1"/>
  <c r="Y1879" i="1" s="1"/>
  <c r="Y1881" i="1" s="1"/>
  <c r="Y1883" i="1" s="1"/>
  <c r="Y1885" i="1" s="1"/>
  <c r="Y1887" i="1" s="1"/>
  <c r="Y1889" i="1" s="1"/>
  <c r="Y1891" i="1" s="1"/>
  <c r="Y1893" i="1" s="1"/>
  <c r="Y1895" i="1" s="1"/>
  <c r="Y1897" i="1" s="1"/>
  <c r="Y1899" i="1" s="1"/>
  <c r="Y1901" i="1" s="1"/>
  <c r="Y1903" i="1" s="1"/>
  <c r="Y1905" i="1" s="1"/>
  <c r="Y1907" i="1" s="1"/>
  <c r="Y1909" i="1" s="1"/>
  <c r="Y1911" i="1" s="1"/>
  <c r="Y1913" i="1" s="1"/>
  <c r="Y1915" i="1" s="1"/>
  <c r="Y1917" i="1" s="1"/>
  <c r="Y1919" i="1" s="1"/>
  <c r="Y1921" i="1" s="1"/>
  <c r="Y1923" i="1" s="1"/>
  <c r="Y1925" i="1" s="1"/>
  <c r="Y1927" i="1" s="1"/>
  <c r="Y1929" i="1" s="1"/>
  <c r="Y1931" i="1" s="1"/>
  <c r="Y1933" i="1" s="1"/>
  <c r="Y1935" i="1" s="1"/>
  <c r="Y1937" i="1" s="1"/>
  <c r="Y1939" i="1" s="1"/>
  <c r="Y1941" i="1" s="1"/>
  <c r="Y1943" i="1" s="1"/>
  <c r="Y1945" i="1" s="1"/>
  <c r="Y1947" i="1" s="1"/>
  <c r="Y1949" i="1" s="1"/>
  <c r="Y1951" i="1" s="1"/>
  <c r="Y1953" i="1" s="1"/>
  <c r="Y1955" i="1" s="1"/>
  <c r="Y1957" i="1" s="1"/>
  <c r="Y1959" i="1" s="1"/>
  <c r="Y1961" i="1" s="1"/>
  <c r="Y1963" i="1" s="1"/>
  <c r="Y1965" i="1" s="1"/>
  <c r="Y1967" i="1" s="1"/>
  <c r="Y1969" i="1" s="1"/>
  <c r="Y1971" i="1" s="1"/>
  <c r="Y1973" i="1" s="1"/>
  <c r="Y1975" i="1" s="1"/>
  <c r="Y1977" i="1" s="1"/>
  <c r="Y1979" i="1" s="1"/>
  <c r="Y1981" i="1" s="1"/>
  <c r="Y1983" i="1" s="1"/>
  <c r="Y1985" i="1" s="1"/>
  <c r="Y1987" i="1" s="1"/>
  <c r="Y1989" i="1" s="1"/>
  <c r="Y1991" i="1" s="1"/>
  <c r="Y1993" i="1" s="1"/>
  <c r="Y1995" i="1" s="1"/>
  <c r="Y1997" i="1" s="1"/>
  <c r="Y1999" i="1" s="1"/>
  <c r="Y2001" i="1" s="1"/>
  <c r="Y2003" i="1" s="1"/>
  <c r="Y2005" i="1" s="1"/>
  <c r="Y2007" i="1" s="1"/>
  <c r="Y2009" i="1" s="1"/>
  <c r="Y2011" i="1" s="1"/>
  <c r="Y2013" i="1" s="1"/>
  <c r="Y2015" i="1" s="1"/>
  <c r="Y2017" i="1" s="1"/>
  <c r="Y2019" i="1" s="1"/>
  <c r="Y2021" i="1" s="1"/>
  <c r="Y2023" i="1" s="1"/>
  <c r="Y2025" i="1" s="1"/>
  <c r="Y2027" i="1" s="1"/>
  <c r="Y2029" i="1" s="1"/>
  <c r="Y2031" i="1" s="1"/>
  <c r="Y2033" i="1" s="1"/>
  <c r="Y2035" i="1" s="1"/>
  <c r="Y2037" i="1" s="1"/>
  <c r="Y2039" i="1" s="1"/>
  <c r="Y2041" i="1" s="1"/>
  <c r="Y2043" i="1" s="1"/>
  <c r="Y2045" i="1" s="1"/>
  <c r="Y2047" i="1" s="1"/>
  <c r="Y2049" i="1" s="1"/>
  <c r="Y2051" i="1" s="1"/>
  <c r="Y2053" i="1" s="1"/>
  <c r="Y2055" i="1" s="1"/>
  <c r="Y2057" i="1" s="1"/>
  <c r="Y2059" i="1" s="1"/>
  <c r="Y2061" i="1" s="1"/>
  <c r="Y2063" i="1" s="1"/>
  <c r="Y2065" i="1" s="1"/>
  <c r="Y2067" i="1" s="1"/>
  <c r="Y2069" i="1" s="1"/>
  <c r="Y2071" i="1" s="1"/>
  <c r="Y2073" i="1" s="1"/>
  <c r="Y2075" i="1" s="1"/>
  <c r="Y2077" i="1" s="1"/>
  <c r="Y2079" i="1" s="1"/>
  <c r="Y2081" i="1" s="1"/>
  <c r="Y2083" i="1" s="1"/>
  <c r="Z1339" i="1"/>
  <c r="Z1335" i="1"/>
  <c r="Z1341" i="1" s="1"/>
  <c r="Z1343" i="1" s="1"/>
  <c r="Z1345" i="1" s="1"/>
  <c r="Z1347" i="1" s="1"/>
  <c r="Z1349" i="1" s="1"/>
  <c r="Z1351" i="1" s="1"/>
  <c r="Z1353" i="1" s="1"/>
  <c r="Z1355" i="1" s="1"/>
  <c r="Z1357" i="1" s="1"/>
  <c r="Z1359" i="1" s="1"/>
  <c r="Z1361" i="1" s="1"/>
  <c r="Z1363" i="1" s="1"/>
  <c r="Z1365" i="1" s="1"/>
  <c r="Z1367" i="1" s="1"/>
  <c r="Z1369" i="1" s="1"/>
  <c r="Z1371" i="1" s="1"/>
  <c r="Z1373" i="1" s="1"/>
  <c r="Z1375" i="1" s="1"/>
  <c r="Z1377" i="1" s="1"/>
  <c r="Z1379" i="1" s="1"/>
  <c r="Z1381" i="1" s="1"/>
  <c r="Z1383" i="1" s="1"/>
  <c r="Z1385" i="1" s="1"/>
  <c r="Z1387" i="1" s="1"/>
  <c r="Z1389" i="1" s="1"/>
  <c r="Z1391" i="1" s="1"/>
  <c r="Z1393" i="1" s="1"/>
  <c r="Z1395" i="1" s="1"/>
  <c r="Z1397" i="1" s="1"/>
  <c r="Z1399" i="1" s="1"/>
  <c r="Z1401" i="1" s="1"/>
  <c r="Z1403" i="1" s="1"/>
  <c r="Z1405" i="1" s="1"/>
  <c r="Z1407" i="1" s="1"/>
  <c r="Z1409" i="1" s="1"/>
  <c r="Z1411" i="1" s="1"/>
  <c r="Z1413" i="1" s="1"/>
  <c r="Z1415" i="1" s="1"/>
  <c r="Z1417" i="1" s="1"/>
  <c r="Z1419" i="1" s="1"/>
  <c r="Z1421" i="1" s="1"/>
  <c r="Z1423" i="1" s="1"/>
  <c r="Z1425" i="1" s="1"/>
  <c r="Z1427" i="1" s="1"/>
  <c r="Z1429" i="1" s="1"/>
  <c r="Z1431" i="1" s="1"/>
  <c r="Z1433" i="1" s="1"/>
  <c r="Z1435" i="1" s="1"/>
  <c r="Z1437" i="1" s="1"/>
  <c r="Z1439" i="1" s="1"/>
  <c r="Z1441" i="1" s="1"/>
  <c r="Z1443" i="1" s="1"/>
  <c r="Z1445" i="1" s="1"/>
  <c r="Z1447" i="1" s="1"/>
  <c r="Z1449" i="1" s="1"/>
  <c r="Z1451" i="1" s="1"/>
  <c r="Z1453" i="1" s="1"/>
  <c r="Z1455" i="1" s="1"/>
  <c r="Z1457" i="1" s="1"/>
  <c r="Z1459" i="1" s="1"/>
  <c r="Z1461" i="1" s="1"/>
  <c r="Z1463" i="1" s="1"/>
  <c r="Z1465" i="1" s="1"/>
  <c r="Z1467" i="1" s="1"/>
  <c r="Z1469" i="1" s="1"/>
  <c r="Z1471" i="1" s="1"/>
  <c r="Z1473" i="1" s="1"/>
  <c r="Z1475" i="1" s="1"/>
  <c r="Z1477" i="1" s="1"/>
  <c r="Z1479" i="1" s="1"/>
  <c r="Z1481" i="1" s="1"/>
  <c r="Z1483" i="1" s="1"/>
  <c r="Z1485" i="1" s="1"/>
  <c r="Z1487" i="1" s="1"/>
  <c r="Z1489" i="1" s="1"/>
  <c r="Z1491" i="1" s="1"/>
  <c r="Z1493" i="1" s="1"/>
  <c r="Z1495" i="1" s="1"/>
  <c r="Z1497" i="1" s="1"/>
  <c r="Z1499" i="1" s="1"/>
  <c r="Z1501" i="1" s="1"/>
  <c r="Z1503" i="1" s="1"/>
  <c r="Z1505" i="1" s="1"/>
  <c r="Z1507" i="1" s="1"/>
  <c r="Z1509" i="1" s="1"/>
  <c r="Z1511" i="1" s="1"/>
  <c r="Z1513" i="1" s="1"/>
  <c r="Z1515" i="1" s="1"/>
  <c r="Z1517" i="1" s="1"/>
  <c r="Z1519" i="1" s="1"/>
  <c r="Z1521" i="1" s="1"/>
  <c r="Z1523" i="1" s="1"/>
  <c r="Z1525" i="1" s="1"/>
  <c r="Z1527" i="1" s="1"/>
  <c r="Z1529" i="1" s="1"/>
  <c r="Z1531" i="1" s="1"/>
  <c r="Z1533" i="1" s="1"/>
  <c r="Z1535" i="1" s="1"/>
  <c r="Z1537" i="1" s="1"/>
  <c r="Z1539" i="1" s="1"/>
  <c r="Z1541" i="1" s="1"/>
  <c r="Z1543" i="1" s="1"/>
  <c r="Z1545" i="1" s="1"/>
  <c r="Z1547" i="1" s="1"/>
  <c r="Z1549" i="1" s="1"/>
  <c r="Z1551" i="1" s="1"/>
  <c r="Z1553" i="1" s="1"/>
  <c r="Z1555" i="1" s="1"/>
  <c r="Z1557" i="1" s="1"/>
  <c r="Z1559" i="1" s="1"/>
  <c r="Z1561" i="1" s="1"/>
  <c r="Z1563" i="1" s="1"/>
  <c r="Z1565" i="1" s="1"/>
  <c r="Z1567" i="1" s="1"/>
  <c r="Z1569" i="1" s="1"/>
  <c r="Z1571" i="1" s="1"/>
  <c r="Z1573" i="1" s="1"/>
  <c r="Z1575" i="1" s="1"/>
  <c r="Z1577" i="1" s="1"/>
  <c r="Z1579" i="1" s="1"/>
  <c r="Z1581" i="1" s="1"/>
  <c r="Z1583" i="1" s="1"/>
  <c r="Z1585" i="1" s="1"/>
  <c r="Z1587" i="1" s="1"/>
  <c r="Z1589" i="1" s="1"/>
  <c r="Z1591" i="1" s="1"/>
  <c r="Z1593" i="1" s="1"/>
  <c r="Z1595" i="1" s="1"/>
  <c r="Z1597" i="1" s="1"/>
  <c r="Z1599" i="1" s="1"/>
  <c r="Z1601" i="1" s="1"/>
  <c r="Z1603" i="1" s="1"/>
  <c r="Z1605" i="1" s="1"/>
  <c r="Z1607" i="1" s="1"/>
  <c r="Z1609" i="1" s="1"/>
  <c r="Z1611" i="1" s="1"/>
  <c r="Z1613" i="1" s="1"/>
  <c r="Z1615" i="1" s="1"/>
  <c r="Z1617" i="1" s="1"/>
  <c r="Z1619" i="1" s="1"/>
  <c r="Z1621" i="1" s="1"/>
  <c r="Z1623" i="1" s="1"/>
  <c r="Z1625" i="1" s="1"/>
  <c r="Z1627" i="1" s="1"/>
  <c r="Z1629" i="1" s="1"/>
  <c r="Z1631" i="1" s="1"/>
  <c r="Z1633" i="1" s="1"/>
  <c r="Z1635" i="1" s="1"/>
  <c r="Z1637" i="1" s="1"/>
  <c r="Z1639" i="1" s="1"/>
  <c r="Z1641" i="1" s="1"/>
  <c r="Z1643" i="1" s="1"/>
  <c r="Z1645" i="1" s="1"/>
  <c r="Z1647" i="1" s="1"/>
  <c r="Z1649" i="1" s="1"/>
  <c r="Z1651" i="1" s="1"/>
  <c r="Z1653" i="1" s="1"/>
  <c r="Z1655" i="1" s="1"/>
  <c r="Z1657" i="1" s="1"/>
  <c r="Z1659" i="1" s="1"/>
  <c r="Z1661" i="1" s="1"/>
  <c r="Z1663" i="1" s="1"/>
  <c r="Z1665" i="1" s="1"/>
  <c r="Z1667" i="1" s="1"/>
  <c r="Z1669" i="1" s="1"/>
  <c r="Z1671" i="1" s="1"/>
  <c r="Z1673" i="1" s="1"/>
  <c r="Z1675" i="1" s="1"/>
  <c r="Z1677" i="1" s="1"/>
  <c r="Z1679" i="1" s="1"/>
  <c r="Z1681" i="1" s="1"/>
  <c r="Z1683" i="1" s="1"/>
  <c r="Z1685" i="1" s="1"/>
  <c r="Z1687" i="1" s="1"/>
  <c r="Z1689" i="1" s="1"/>
  <c r="Z1691" i="1" s="1"/>
  <c r="Z1693" i="1" s="1"/>
  <c r="Z1695" i="1" s="1"/>
  <c r="Z1697" i="1" s="1"/>
  <c r="Z1699" i="1" s="1"/>
  <c r="Z1701" i="1" s="1"/>
  <c r="Z1703" i="1" s="1"/>
  <c r="Z1705" i="1" s="1"/>
  <c r="Z1707" i="1" s="1"/>
  <c r="Z1709" i="1" s="1"/>
  <c r="Z1711" i="1" s="1"/>
  <c r="Z1713" i="1" s="1"/>
  <c r="Z1715" i="1" s="1"/>
  <c r="Z1717" i="1" s="1"/>
  <c r="Z1719" i="1" s="1"/>
  <c r="Z1721" i="1" s="1"/>
  <c r="Z1723" i="1" s="1"/>
  <c r="Z1725" i="1" s="1"/>
  <c r="Z1727" i="1" s="1"/>
  <c r="Z1729" i="1" s="1"/>
  <c r="Z1731" i="1" s="1"/>
  <c r="Z1733" i="1" s="1"/>
  <c r="Z1735" i="1" s="1"/>
  <c r="Z1737" i="1" s="1"/>
  <c r="Z1739" i="1" s="1"/>
  <c r="Z1741" i="1" s="1"/>
  <c r="Z1743" i="1" s="1"/>
  <c r="Z1745" i="1" s="1"/>
  <c r="Z1747" i="1" s="1"/>
  <c r="Z1749" i="1" s="1"/>
  <c r="Z1751" i="1" s="1"/>
  <c r="Z1753" i="1" s="1"/>
  <c r="Z1755" i="1" s="1"/>
  <c r="Z1757" i="1" s="1"/>
  <c r="Z1759" i="1" s="1"/>
  <c r="Z1761" i="1" s="1"/>
  <c r="Z1763" i="1" s="1"/>
  <c r="Z1765" i="1" s="1"/>
  <c r="Z1767" i="1" s="1"/>
  <c r="Z1769" i="1" s="1"/>
  <c r="Z1771" i="1" s="1"/>
  <c r="Z1773" i="1" s="1"/>
  <c r="Z1775" i="1" s="1"/>
  <c r="Z1777" i="1" s="1"/>
  <c r="Z1779" i="1" s="1"/>
  <c r="Z1781" i="1" s="1"/>
  <c r="Z1783" i="1" s="1"/>
  <c r="Z1785" i="1" s="1"/>
  <c r="Z1787" i="1" s="1"/>
  <c r="Z1789" i="1" s="1"/>
  <c r="Z1791" i="1" s="1"/>
  <c r="Z1793" i="1" s="1"/>
  <c r="Z1795" i="1" s="1"/>
  <c r="Z1797" i="1" s="1"/>
  <c r="Z1799" i="1" s="1"/>
  <c r="Z1801" i="1" s="1"/>
  <c r="Z1803" i="1" s="1"/>
  <c r="Z1805" i="1" s="1"/>
  <c r="Z1807" i="1" s="1"/>
  <c r="Z1809" i="1" s="1"/>
  <c r="Z1811" i="1" s="1"/>
  <c r="Z1813" i="1" s="1"/>
  <c r="Z1815" i="1" s="1"/>
  <c r="Z1817" i="1" s="1"/>
  <c r="Z1819" i="1" s="1"/>
  <c r="Z1821" i="1" s="1"/>
  <c r="Z1823" i="1" s="1"/>
  <c r="Z1825" i="1" s="1"/>
  <c r="Z1827" i="1" s="1"/>
  <c r="Z1829" i="1" s="1"/>
  <c r="Z1831" i="1" s="1"/>
  <c r="Z1833" i="1" s="1"/>
  <c r="Z1835" i="1" s="1"/>
  <c r="Z1837" i="1" s="1"/>
  <c r="Z1839" i="1" s="1"/>
  <c r="Z1841" i="1" s="1"/>
  <c r="Z1843" i="1" s="1"/>
  <c r="Z1845" i="1" s="1"/>
  <c r="Z1847" i="1" s="1"/>
  <c r="Z1849" i="1" s="1"/>
  <c r="Z1851" i="1" s="1"/>
  <c r="Z1853" i="1" s="1"/>
  <c r="Z1855" i="1" s="1"/>
  <c r="Z1857" i="1" s="1"/>
  <c r="Z1859" i="1" s="1"/>
  <c r="Z1861" i="1" s="1"/>
  <c r="Z1863" i="1" s="1"/>
  <c r="Z1865" i="1" s="1"/>
  <c r="Z1867" i="1" s="1"/>
  <c r="Z1869" i="1" s="1"/>
  <c r="Z1871" i="1" s="1"/>
  <c r="Z1873" i="1" s="1"/>
  <c r="Z1875" i="1" s="1"/>
  <c r="Z1877" i="1" s="1"/>
  <c r="Z1879" i="1" s="1"/>
  <c r="Z1881" i="1" s="1"/>
  <c r="Z1883" i="1" s="1"/>
  <c r="Z1885" i="1" s="1"/>
  <c r="Z1887" i="1" s="1"/>
  <c r="Z1889" i="1" s="1"/>
  <c r="Z1891" i="1" s="1"/>
  <c r="Z1893" i="1" s="1"/>
  <c r="Z1895" i="1" s="1"/>
  <c r="Z1897" i="1" s="1"/>
  <c r="Z1899" i="1" s="1"/>
  <c r="Z1901" i="1" s="1"/>
  <c r="Z1903" i="1" s="1"/>
  <c r="Z1905" i="1" s="1"/>
  <c r="Z1907" i="1" s="1"/>
  <c r="Z1909" i="1" s="1"/>
  <c r="Z1911" i="1" s="1"/>
  <c r="Z1913" i="1" s="1"/>
  <c r="Z1915" i="1" s="1"/>
  <c r="Z1917" i="1" s="1"/>
  <c r="Z1919" i="1" s="1"/>
  <c r="Z1921" i="1" s="1"/>
  <c r="Z1923" i="1" s="1"/>
  <c r="Z1925" i="1" s="1"/>
  <c r="Z1927" i="1" s="1"/>
  <c r="Z1929" i="1" s="1"/>
  <c r="Z1931" i="1" s="1"/>
  <c r="Z1933" i="1" s="1"/>
  <c r="Z1935" i="1" s="1"/>
  <c r="Z1937" i="1" s="1"/>
  <c r="Z1939" i="1" s="1"/>
  <c r="Z1941" i="1" s="1"/>
  <c r="Z1943" i="1" s="1"/>
  <c r="Z1945" i="1" s="1"/>
  <c r="Z1947" i="1" s="1"/>
  <c r="Z1949" i="1" s="1"/>
  <c r="Z1951" i="1" s="1"/>
  <c r="Z1953" i="1" s="1"/>
  <c r="Z1955" i="1" s="1"/>
  <c r="Z1957" i="1" s="1"/>
  <c r="Z1959" i="1" s="1"/>
  <c r="Z1961" i="1" s="1"/>
  <c r="Z1963" i="1" s="1"/>
  <c r="Z1965" i="1" s="1"/>
  <c r="Z1967" i="1" s="1"/>
  <c r="Z1969" i="1" s="1"/>
  <c r="Z1971" i="1" s="1"/>
  <c r="Z1973" i="1" s="1"/>
  <c r="Z1975" i="1" s="1"/>
  <c r="Z1977" i="1" s="1"/>
  <c r="Z1979" i="1" s="1"/>
  <c r="Z1981" i="1" s="1"/>
  <c r="Z1983" i="1" s="1"/>
  <c r="Z1985" i="1" s="1"/>
  <c r="Z1987" i="1" s="1"/>
  <c r="Z1989" i="1" s="1"/>
  <c r="Z1991" i="1" s="1"/>
  <c r="Z1993" i="1" s="1"/>
  <c r="Z1995" i="1" s="1"/>
  <c r="Z1997" i="1" s="1"/>
  <c r="Z1999" i="1" s="1"/>
  <c r="Z2001" i="1" s="1"/>
  <c r="Z2003" i="1" s="1"/>
  <c r="Z2005" i="1" s="1"/>
  <c r="Z2007" i="1" s="1"/>
  <c r="Z2009" i="1" s="1"/>
  <c r="Z2011" i="1" s="1"/>
  <c r="Z2013" i="1" s="1"/>
  <c r="Z2015" i="1" s="1"/>
  <c r="Z2017" i="1" s="1"/>
  <c r="Z2019" i="1" s="1"/>
  <c r="Z2021" i="1" s="1"/>
  <c r="Z2023" i="1" s="1"/>
  <c r="Z2025" i="1" s="1"/>
  <c r="Z2027" i="1" s="1"/>
  <c r="Z2029" i="1" s="1"/>
  <c r="Z2031" i="1" s="1"/>
  <c r="Z2033" i="1" s="1"/>
  <c r="Z2035" i="1" s="1"/>
  <c r="Z2037" i="1" s="1"/>
  <c r="Z2039" i="1" s="1"/>
  <c r="Z2041" i="1" s="1"/>
  <c r="Z2043" i="1" s="1"/>
  <c r="Z2045" i="1" s="1"/>
  <c r="Z2047" i="1" s="1"/>
  <c r="Z2049" i="1" s="1"/>
  <c r="Z2051" i="1" s="1"/>
  <c r="Z2053" i="1" s="1"/>
  <c r="Z2055" i="1" s="1"/>
  <c r="Z2057" i="1" s="1"/>
  <c r="Z2059" i="1" s="1"/>
  <c r="Z2061" i="1" s="1"/>
  <c r="Z2063" i="1" s="1"/>
  <c r="Z2065" i="1" s="1"/>
  <c r="Z2067" i="1" s="1"/>
  <c r="Z2069" i="1" s="1"/>
  <c r="Z2071" i="1" s="1"/>
  <c r="Z2073" i="1" s="1"/>
  <c r="Z2075" i="1" s="1"/>
  <c r="Z2077" i="1" s="1"/>
  <c r="Z2079" i="1" s="1"/>
  <c r="Z2081" i="1" s="1"/>
  <c r="Z2083" i="1" s="1"/>
  <c r="L1333" i="1" l="1"/>
  <c r="L1335" i="1" s="1"/>
  <c r="L1337" i="1"/>
  <c r="L1339" i="1" s="1"/>
  <c r="L1341" i="1" s="1"/>
  <c r="L1343" i="1" s="1"/>
  <c r="L1345" i="1" s="1"/>
  <c r="L1347" i="1" s="1"/>
  <c r="L1349" i="1" s="1"/>
  <c r="L1351" i="1" s="1"/>
  <c r="L1353" i="1" s="1"/>
  <c r="L1355" i="1" s="1"/>
  <c r="L1357" i="1" s="1"/>
  <c r="L1359" i="1" s="1"/>
  <c r="L1361" i="1" s="1"/>
  <c r="L1363" i="1" s="1"/>
  <c r="L1365" i="1" s="1"/>
  <c r="L1367" i="1" s="1"/>
  <c r="L1369" i="1" s="1"/>
  <c r="L1371" i="1" s="1"/>
  <c r="L1373" i="1" s="1"/>
  <c r="L1375" i="1" s="1"/>
  <c r="L1377" i="1" s="1"/>
  <c r="L1379" i="1" s="1"/>
  <c r="L1381" i="1" s="1"/>
  <c r="L1383" i="1" s="1"/>
  <c r="L1385" i="1" s="1"/>
  <c r="L1387" i="1" s="1"/>
  <c r="L1389" i="1" s="1"/>
  <c r="L1391" i="1" s="1"/>
  <c r="L1393" i="1" s="1"/>
  <c r="L1395" i="1" s="1"/>
  <c r="L1397" i="1" s="1"/>
  <c r="L1399" i="1" s="1"/>
  <c r="L1401" i="1" s="1"/>
  <c r="L1403" i="1" s="1"/>
  <c r="L1405" i="1" s="1"/>
  <c r="L1407" i="1" s="1"/>
  <c r="L1409" i="1" s="1"/>
  <c r="L1411" i="1" s="1"/>
  <c r="L1413" i="1" s="1"/>
  <c r="L1415" i="1" s="1"/>
  <c r="L1417" i="1" s="1"/>
  <c r="L1419" i="1" s="1"/>
  <c r="L1421" i="1" s="1"/>
  <c r="L1423" i="1" s="1"/>
  <c r="L1425" i="1" s="1"/>
  <c r="L1427" i="1" s="1"/>
  <c r="L1429" i="1" s="1"/>
  <c r="L1431" i="1" s="1"/>
  <c r="L1433" i="1" s="1"/>
  <c r="L1435" i="1" s="1"/>
  <c r="L1437" i="1" s="1"/>
  <c r="L1439" i="1" s="1"/>
  <c r="L1441" i="1" s="1"/>
  <c r="L1443" i="1" s="1"/>
  <c r="L1445" i="1" s="1"/>
  <c r="L1447" i="1" s="1"/>
  <c r="L1449" i="1" s="1"/>
  <c r="L1451" i="1" s="1"/>
  <c r="L1453" i="1" s="1"/>
  <c r="L1455" i="1" s="1"/>
  <c r="L1457" i="1" s="1"/>
  <c r="L1459" i="1" s="1"/>
  <c r="L1461" i="1" s="1"/>
  <c r="L1463" i="1" s="1"/>
  <c r="L1465" i="1" s="1"/>
  <c r="L1467" i="1" s="1"/>
  <c r="L1469" i="1" s="1"/>
  <c r="L1471" i="1" s="1"/>
  <c r="L1473" i="1" s="1"/>
  <c r="L1475" i="1" s="1"/>
  <c r="L1477" i="1" s="1"/>
  <c r="L1479" i="1" s="1"/>
  <c r="L1481" i="1" s="1"/>
  <c r="L1483" i="1" s="1"/>
  <c r="L1485" i="1" s="1"/>
  <c r="L1487" i="1" s="1"/>
  <c r="L1489" i="1" s="1"/>
  <c r="L1491" i="1" s="1"/>
  <c r="L1493" i="1" s="1"/>
  <c r="L1495" i="1" s="1"/>
  <c r="L1497" i="1" s="1"/>
  <c r="L1499" i="1" s="1"/>
  <c r="L1501" i="1" s="1"/>
  <c r="L1503" i="1" s="1"/>
  <c r="L1505" i="1" s="1"/>
  <c r="L1507" i="1" s="1"/>
  <c r="L1509" i="1" s="1"/>
  <c r="L1511" i="1" s="1"/>
  <c r="L1513" i="1" s="1"/>
  <c r="L1515" i="1" s="1"/>
  <c r="L1517" i="1" s="1"/>
  <c r="L1519" i="1" s="1"/>
  <c r="L1521" i="1" s="1"/>
  <c r="L1523" i="1" s="1"/>
  <c r="L1525" i="1" s="1"/>
  <c r="L1527" i="1" s="1"/>
  <c r="L1529" i="1" s="1"/>
  <c r="L1531" i="1" s="1"/>
  <c r="L1533" i="1" s="1"/>
  <c r="L1535" i="1" s="1"/>
  <c r="L1537" i="1" s="1"/>
  <c r="L1539" i="1" s="1"/>
  <c r="L1541" i="1" s="1"/>
  <c r="L1543" i="1" s="1"/>
  <c r="L1545" i="1" s="1"/>
  <c r="L1547" i="1" s="1"/>
  <c r="L1549" i="1" s="1"/>
  <c r="L1551" i="1" s="1"/>
  <c r="L1553" i="1" s="1"/>
  <c r="L1555" i="1" s="1"/>
  <c r="L1557" i="1" s="1"/>
  <c r="L1559" i="1" s="1"/>
  <c r="L1561" i="1" s="1"/>
  <c r="L1563" i="1" s="1"/>
  <c r="L1565" i="1" s="1"/>
  <c r="L1567" i="1" s="1"/>
  <c r="L1569" i="1" s="1"/>
  <c r="L1571" i="1" s="1"/>
  <c r="L1573" i="1" s="1"/>
  <c r="L1575" i="1" s="1"/>
  <c r="L1577" i="1" s="1"/>
  <c r="L1579" i="1" s="1"/>
  <c r="L1581" i="1" s="1"/>
  <c r="L1583" i="1" s="1"/>
  <c r="L1585" i="1" s="1"/>
  <c r="L1587" i="1" s="1"/>
  <c r="L1589" i="1" s="1"/>
  <c r="L1591" i="1" s="1"/>
  <c r="L1593" i="1" s="1"/>
  <c r="L1595" i="1" s="1"/>
  <c r="L1597" i="1" s="1"/>
  <c r="L1599" i="1" s="1"/>
  <c r="L1601" i="1" s="1"/>
  <c r="L1603" i="1" s="1"/>
  <c r="L1605" i="1" s="1"/>
  <c r="L1607" i="1" s="1"/>
  <c r="L1609" i="1" s="1"/>
  <c r="L1611" i="1" s="1"/>
  <c r="L1613" i="1" s="1"/>
  <c r="L1615" i="1" s="1"/>
  <c r="L1617" i="1" s="1"/>
  <c r="L1619" i="1" s="1"/>
  <c r="L1621" i="1" s="1"/>
  <c r="L1623" i="1" s="1"/>
  <c r="L1625" i="1" s="1"/>
  <c r="L1627" i="1" s="1"/>
  <c r="L1629" i="1" s="1"/>
  <c r="L1631" i="1" s="1"/>
  <c r="L1633" i="1" s="1"/>
  <c r="L1635" i="1" s="1"/>
  <c r="L1637" i="1" s="1"/>
  <c r="L1639" i="1" s="1"/>
  <c r="L1641" i="1" s="1"/>
  <c r="L1643" i="1" s="1"/>
  <c r="L1645" i="1" s="1"/>
  <c r="L1647" i="1" s="1"/>
  <c r="L1649" i="1" s="1"/>
  <c r="L1651" i="1" s="1"/>
  <c r="L1653" i="1" s="1"/>
  <c r="L1655" i="1" s="1"/>
  <c r="L1657" i="1" s="1"/>
  <c r="L1659" i="1" s="1"/>
  <c r="L1661" i="1" s="1"/>
  <c r="L1663" i="1" s="1"/>
  <c r="L1665" i="1" s="1"/>
  <c r="L1667" i="1" s="1"/>
  <c r="L1669" i="1" s="1"/>
  <c r="L1671" i="1" s="1"/>
  <c r="L1673" i="1" s="1"/>
  <c r="L1675" i="1" s="1"/>
  <c r="L1677" i="1" s="1"/>
  <c r="L1679" i="1" s="1"/>
  <c r="L1681" i="1" s="1"/>
  <c r="L1683" i="1" s="1"/>
  <c r="L1685" i="1" s="1"/>
  <c r="L1687" i="1" s="1"/>
  <c r="L1689" i="1" s="1"/>
  <c r="L1691" i="1" s="1"/>
  <c r="L1693" i="1" s="1"/>
  <c r="L1695" i="1" s="1"/>
  <c r="L1697" i="1" s="1"/>
  <c r="L1699" i="1" s="1"/>
  <c r="L1701" i="1" s="1"/>
  <c r="L1703" i="1" s="1"/>
  <c r="L1705" i="1" s="1"/>
  <c r="L1707" i="1" s="1"/>
  <c r="L1709" i="1" s="1"/>
  <c r="L1711" i="1" s="1"/>
  <c r="L1713" i="1" s="1"/>
  <c r="L1715" i="1" s="1"/>
  <c r="L1717" i="1" s="1"/>
  <c r="L1719" i="1" s="1"/>
  <c r="L1721" i="1" s="1"/>
  <c r="L1723" i="1" s="1"/>
  <c r="L1725" i="1" s="1"/>
  <c r="L1727" i="1" s="1"/>
  <c r="L1729" i="1" s="1"/>
  <c r="L1731" i="1" s="1"/>
  <c r="L1733" i="1" s="1"/>
  <c r="L1735" i="1" s="1"/>
  <c r="L1737" i="1" s="1"/>
  <c r="L1739" i="1" s="1"/>
  <c r="L1741" i="1" s="1"/>
  <c r="L1743" i="1" s="1"/>
  <c r="L1745" i="1" s="1"/>
  <c r="L1747" i="1" s="1"/>
  <c r="L1749" i="1" s="1"/>
  <c r="L1751" i="1" s="1"/>
  <c r="L1753" i="1" s="1"/>
  <c r="L1755" i="1" s="1"/>
  <c r="L1757" i="1" s="1"/>
  <c r="L1759" i="1" s="1"/>
  <c r="L1761" i="1" s="1"/>
  <c r="L1763" i="1" s="1"/>
  <c r="L1765" i="1" s="1"/>
  <c r="L1767" i="1" s="1"/>
  <c r="L1769" i="1" s="1"/>
  <c r="L1771" i="1" s="1"/>
  <c r="L1773" i="1" s="1"/>
  <c r="L1775" i="1" s="1"/>
  <c r="L1777" i="1" s="1"/>
  <c r="L1779" i="1" s="1"/>
  <c r="L1781" i="1" s="1"/>
  <c r="L1783" i="1" s="1"/>
  <c r="L1785" i="1" s="1"/>
  <c r="L1787" i="1" s="1"/>
  <c r="L1789" i="1" s="1"/>
  <c r="L1791" i="1" s="1"/>
  <c r="L1793" i="1" s="1"/>
  <c r="L1795" i="1" s="1"/>
  <c r="L1797" i="1" s="1"/>
  <c r="L1799" i="1" s="1"/>
  <c r="L1801" i="1" s="1"/>
  <c r="L1803" i="1" s="1"/>
  <c r="L1805" i="1" s="1"/>
  <c r="L1807" i="1" s="1"/>
  <c r="L1809" i="1" s="1"/>
  <c r="L1811" i="1" s="1"/>
  <c r="L1813" i="1" s="1"/>
  <c r="L1815" i="1" s="1"/>
  <c r="L1817" i="1" s="1"/>
  <c r="L1819" i="1" s="1"/>
  <c r="L1821" i="1" s="1"/>
  <c r="L1823" i="1" s="1"/>
  <c r="L1825" i="1" s="1"/>
  <c r="L1827" i="1" s="1"/>
  <c r="L1829" i="1" s="1"/>
  <c r="L1831" i="1" s="1"/>
  <c r="L1833" i="1" s="1"/>
  <c r="L1835" i="1" s="1"/>
  <c r="L1837" i="1" s="1"/>
  <c r="L1839" i="1" s="1"/>
  <c r="L1841" i="1" s="1"/>
  <c r="L1843" i="1" s="1"/>
  <c r="L1845" i="1" s="1"/>
  <c r="L1847" i="1" s="1"/>
  <c r="L1849" i="1" s="1"/>
  <c r="L1851" i="1" s="1"/>
  <c r="L1853" i="1" s="1"/>
  <c r="L1855" i="1" s="1"/>
  <c r="L1857" i="1" s="1"/>
  <c r="L1859" i="1" s="1"/>
  <c r="L1861" i="1" s="1"/>
  <c r="L1863" i="1" s="1"/>
  <c r="L1865" i="1" s="1"/>
  <c r="L1867" i="1" s="1"/>
  <c r="L1869" i="1" s="1"/>
  <c r="L1871" i="1" s="1"/>
  <c r="L1873" i="1" s="1"/>
  <c r="L1875" i="1" s="1"/>
  <c r="L1877" i="1" s="1"/>
  <c r="L1879" i="1" s="1"/>
  <c r="L1881" i="1" s="1"/>
  <c r="L1883" i="1" s="1"/>
  <c r="L1885" i="1" s="1"/>
  <c r="L1887" i="1" s="1"/>
  <c r="L1889" i="1" s="1"/>
  <c r="L1891" i="1" s="1"/>
  <c r="L1893" i="1" s="1"/>
  <c r="L1895" i="1" s="1"/>
  <c r="L1897" i="1" s="1"/>
  <c r="L1899" i="1" s="1"/>
  <c r="L1901" i="1" s="1"/>
  <c r="L1903" i="1" s="1"/>
  <c r="L1905" i="1" s="1"/>
  <c r="L1907" i="1" s="1"/>
  <c r="L1909" i="1" s="1"/>
  <c r="L1911" i="1" s="1"/>
  <c r="L1913" i="1" s="1"/>
  <c r="L1915" i="1" s="1"/>
  <c r="L1917" i="1" s="1"/>
  <c r="L1919" i="1" s="1"/>
  <c r="L1921" i="1" s="1"/>
  <c r="L1923" i="1" s="1"/>
  <c r="L1925" i="1" s="1"/>
  <c r="L1927" i="1" s="1"/>
  <c r="L1929" i="1" s="1"/>
  <c r="L1931" i="1" s="1"/>
  <c r="L1933" i="1" s="1"/>
  <c r="L1935" i="1" s="1"/>
  <c r="L1937" i="1" s="1"/>
  <c r="L1939" i="1" s="1"/>
  <c r="L1941" i="1" s="1"/>
  <c r="L1943" i="1" s="1"/>
  <c r="L1945" i="1" s="1"/>
  <c r="L1947" i="1" s="1"/>
  <c r="L1949" i="1" s="1"/>
  <c r="L1951" i="1" s="1"/>
  <c r="L1953" i="1" s="1"/>
  <c r="L1955" i="1" s="1"/>
  <c r="L1957" i="1" s="1"/>
  <c r="L1959" i="1" s="1"/>
  <c r="L1961" i="1" s="1"/>
  <c r="L1963" i="1" s="1"/>
  <c r="L1965" i="1" s="1"/>
  <c r="L1967" i="1" s="1"/>
  <c r="L1969" i="1" s="1"/>
  <c r="L1971" i="1" s="1"/>
  <c r="L1973" i="1" s="1"/>
  <c r="L1975" i="1" s="1"/>
  <c r="L1977" i="1" s="1"/>
  <c r="L1979" i="1" s="1"/>
  <c r="L1981" i="1" s="1"/>
  <c r="L1983" i="1" s="1"/>
  <c r="L1985" i="1" s="1"/>
  <c r="L1987" i="1" s="1"/>
  <c r="L1989" i="1" s="1"/>
  <c r="L1991" i="1" s="1"/>
  <c r="L1993" i="1" s="1"/>
  <c r="L1995" i="1" s="1"/>
  <c r="L1997" i="1" s="1"/>
  <c r="L1999" i="1" s="1"/>
  <c r="L2001" i="1" s="1"/>
  <c r="L2003" i="1" s="1"/>
  <c r="L2005" i="1" s="1"/>
  <c r="L2007" i="1" s="1"/>
  <c r="L2009" i="1" s="1"/>
  <c r="L2011" i="1" s="1"/>
  <c r="L2013" i="1" s="1"/>
  <c r="L2015" i="1" s="1"/>
  <c r="L2017" i="1" s="1"/>
  <c r="L2019" i="1" s="1"/>
  <c r="L2021" i="1" s="1"/>
  <c r="L2023" i="1" s="1"/>
  <c r="L2025" i="1" s="1"/>
  <c r="L2027" i="1" s="1"/>
  <c r="L2029" i="1" s="1"/>
  <c r="L2031" i="1" s="1"/>
  <c r="L2033" i="1" s="1"/>
  <c r="L2035" i="1" s="1"/>
  <c r="L2037" i="1" s="1"/>
  <c r="L2039" i="1" s="1"/>
  <c r="L2041" i="1" s="1"/>
  <c r="L2043" i="1" s="1"/>
  <c r="L2045" i="1" s="1"/>
  <c r="L2047" i="1" s="1"/>
  <c r="L2049" i="1" s="1"/>
  <c r="L2051" i="1" s="1"/>
  <c r="L2053" i="1" s="1"/>
  <c r="L2055" i="1" s="1"/>
  <c r="L2057" i="1" s="1"/>
  <c r="L2059" i="1" s="1"/>
  <c r="L2061" i="1" s="1"/>
  <c r="L2063" i="1" s="1"/>
  <c r="L2065" i="1" s="1"/>
  <c r="L2067" i="1" s="1"/>
  <c r="L2069" i="1" s="1"/>
  <c r="L2071" i="1" s="1"/>
  <c r="L2073" i="1" s="1"/>
  <c r="L2075" i="1" s="1"/>
  <c r="L2077" i="1" s="1"/>
  <c r="L2079" i="1" s="1"/>
  <c r="L2081" i="1" s="1"/>
  <c r="L2083" i="1" s="1"/>
  <c r="B964" i="1"/>
  <c r="O1335" i="1"/>
  <c r="O1343" i="1" s="1"/>
  <c r="O1351" i="1" s="1"/>
  <c r="O1359" i="1" s="1"/>
  <c r="O1367" i="1" s="1"/>
  <c r="O1375" i="1" s="1"/>
  <c r="O1383" i="1" s="1"/>
  <c r="O1391" i="1" s="1"/>
  <c r="O1399" i="1" s="1"/>
  <c r="O1407" i="1" s="1"/>
  <c r="O1415" i="1" s="1"/>
  <c r="O1423" i="1" s="1"/>
  <c r="O1431" i="1" s="1"/>
  <c r="O1439" i="1" s="1"/>
  <c r="O1447" i="1" s="1"/>
  <c r="O1455" i="1" s="1"/>
  <c r="O1463" i="1" s="1"/>
  <c r="O1471" i="1" s="1"/>
  <c r="O1479" i="1" s="1"/>
  <c r="O1487" i="1" s="1"/>
  <c r="O1495" i="1" s="1"/>
  <c r="O1503" i="1" s="1"/>
  <c r="O1511" i="1" s="1"/>
  <c r="O1519" i="1" s="1"/>
  <c r="O1527" i="1" s="1"/>
  <c r="O1535" i="1" s="1"/>
  <c r="O1543" i="1" s="1"/>
  <c r="O1551" i="1" s="1"/>
  <c r="O1559" i="1" s="1"/>
  <c r="O1567" i="1" s="1"/>
  <c r="O1575" i="1" s="1"/>
  <c r="O1583" i="1" s="1"/>
  <c r="O1591" i="1" s="1"/>
  <c r="O1599" i="1" s="1"/>
  <c r="O1607" i="1" s="1"/>
  <c r="O1615" i="1" s="1"/>
  <c r="O1623" i="1" s="1"/>
  <c r="O1631" i="1" s="1"/>
  <c r="O1639" i="1" s="1"/>
  <c r="O1647" i="1" s="1"/>
  <c r="O1655" i="1" s="1"/>
  <c r="O1663" i="1" s="1"/>
  <c r="O1671" i="1" s="1"/>
  <c r="O1679" i="1" s="1"/>
  <c r="O1687" i="1" s="1"/>
  <c r="O1695" i="1" s="1"/>
  <c r="O1703" i="1" s="1"/>
  <c r="O1711" i="1" s="1"/>
  <c r="O1719" i="1" s="1"/>
  <c r="O1727" i="1" s="1"/>
  <c r="O1735" i="1" s="1"/>
  <c r="O1743" i="1" s="1"/>
  <c r="O1751" i="1" s="1"/>
  <c r="O1759" i="1" s="1"/>
  <c r="O1767" i="1" s="1"/>
  <c r="O1775" i="1" s="1"/>
  <c r="O1783" i="1" s="1"/>
  <c r="O1791" i="1" s="1"/>
  <c r="O1799" i="1" s="1"/>
  <c r="O1807" i="1" s="1"/>
  <c r="O1815" i="1" s="1"/>
  <c r="O1823" i="1" s="1"/>
  <c r="O1831" i="1" s="1"/>
  <c r="O1839" i="1" s="1"/>
  <c r="O1847" i="1" s="1"/>
  <c r="O1855" i="1" s="1"/>
  <c r="O1863" i="1" s="1"/>
  <c r="O1871" i="1" s="1"/>
  <c r="O1879" i="1" s="1"/>
  <c r="O1887" i="1" s="1"/>
  <c r="O1895" i="1" s="1"/>
  <c r="O1903" i="1" s="1"/>
  <c r="O1911" i="1" s="1"/>
  <c r="O1919" i="1" s="1"/>
  <c r="O1927" i="1" s="1"/>
  <c r="O1935" i="1" s="1"/>
  <c r="O1943" i="1" s="1"/>
  <c r="O1951" i="1" s="1"/>
  <c r="O1959" i="1" s="1"/>
  <c r="O1967" i="1" s="1"/>
  <c r="O1975" i="1" s="1"/>
  <c r="O1983" i="1" s="1"/>
  <c r="O1991" i="1" s="1"/>
  <c r="O1999" i="1" s="1"/>
  <c r="O2007" i="1" s="1"/>
  <c r="O2015" i="1" s="1"/>
  <c r="O2023" i="1" s="1"/>
  <c r="O2031" i="1" s="1"/>
  <c r="O2039" i="1" s="1"/>
  <c r="O2047" i="1" s="1"/>
  <c r="O2055" i="1" s="1"/>
  <c r="O2063" i="1" s="1"/>
  <c r="O2071" i="1" s="1"/>
  <c r="O2079" i="1" s="1"/>
  <c r="O1339" i="1"/>
  <c r="O1347" i="1" s="1"/>
  <c r="O1355" i="1" s="1"/>
  <c r="O1363" i="1" s="1"/>
  <c r="O1371" i="1" s="1"/>
  <c r="O1379" i="1" s="1"/>
  <c r="O1387" i="1" s="1"/>
  <c r="O1395" i="1" s="1"/>
  <c r="O1403" i="1" s="1"/>
  <c r="O1411" i="1" s="1"/>
  <c r="O1419" i="1" s="1"/>
  <c r="O1427" i="1" s="1"/>
  <c r="O1435" i="1" s="1"/>
  <c r="O1443" i="1" s="1"/>
  <c r="O1451" i="1" s="1"/>
  <c r="O1459" i="1" s="1"/>
  <c r="O1467" i="1" s="1"/>
  <c r="O1475" i="1" s="1"/>
  <c r="O1483" i="1" s="1"/>
  <c r="O1491" i="1" s="1"/>
  <c r="O1499" i="1" s="1"/>
  <c r="O1507" i="1" s="1"/>
  <c r="O1515" i="1" s="1"/>
  <c r="O1523" i="1" s="1"/>
  <c r="O1531" i="1" s="1"/>
  <c r="O1539" i="1" s="1"/>
  <c r="O1547" i="1" s="1"/>
  <c r="O1555" i="1" s="1"/>
  <c r="O1563" i="1" s="1"/>
  <c r="O1571" i="1" s="1"/>
  <c r="O1579" i="1" s="1"/>
  <c r="O1587" i="1" s="1"/>
  <c r="O1595" i="1" s="1"/>
  <c r="O1603" i="1" s="1"/>
  <c r="O1611" i="1" s="1"/>
  <c r="O1619" i="1" s="1"/>
  <c r="O1627" i="1" s="1"/>
  <c r="O1635" i="1" s="1"/>
  <c r="O1643" i="1" s="1"/>
  <c r="O1651" i="1" s="1"/>
  <c r="O1659" i="1" s="1"/>
  <c r="O1667" i="1" s="1"/>
  <c r="O1675" i="1" s="1"/>
  <c r="O1683" i="1" s="1"/>
  <c r="O1691" i="1" s="1"/>
  <c r="O1699" i="1" s="1"/>
  <c r="O1707" i="1" s="1"/>
  <c r="O1715" i="1" s="1"/>
  <c r="O1723" i="1" s="1"/>
  <c r="O1731" i="1" s="1"/>
  <c r="O1739" i="1" s="1"/>
  <c r="O1747" i="1" s="1"/>
  <c r="O1755" i="1" s="1"/>
  <c r="O1763" i="1" s="1"/>
  <c r="O1771" i="1" s="1"/>
  <c r="O1779" i="1" s="1"/>
  <c r="O1787" i="1" s="1"/>
  <c r="O1795" i="1" s="1"/>
  <c r="O1803" i="1" s="1"/>
  <c r="O1811" i="1" s="1"/>
  <c r="O1819" i="1" s="1"/>
  <c r="O1827" i="1" s="1"/>
  <c r="O1835" i="1" s="1"/>
  <c r="O1843" i="1" s="1"/>
  <c r="O1851" i="1" s="1"/>
  <c r="O1859" i="1" s="1"/>
  <c r="O1867" i="1" s="1"/>
  <c r="O1875" i="1" s="1"/>
  <c r="O1883" i="1" s="1"/>
  <c r="O1891" i="1" s="1"/>
  <c r="O1899" i="1" s="1"/>
  <c r="O1907" i="1" s="1"/>
  <c r="O1915" i="1" s="1"/>
  <c r="O1923" i="1" s="1"/>
  <c r="O1931" i="1" s="1"/>
  <c r="O1939" i="1" s="1"/>
  <c r="O1947" i="1" s="1"/>
  <c r="O1955" i="1" s="1"/>
  <c r="O1963" i="1" s="1"/>
  <c r="O1971" i="1" s="1"/>
  <c r="O1979" i="1" s="1"/>
  <c r="O1987" i="1" s="1"/>
  <c r="O1995" i="1" s="1"/>
  <c r="O2003" i="1" s="1"/>
  <c r="O2011" i="1" s="1"/>
  <c r="O2019" i="1" s="1"/>
  <c r="O2027" i="1" s="1"/>
  <c r="O2035" i="1" s="1"/>
  <c r="O2043" i="1" s="1"/>
  <c r="O2051" i="1" s="1"/>
  <c r="O2059" i="1" s="1"/>
  <c r="O2067" i="1" s="1"/>
  <c r="O2075" i="1" s="1"/>
  <c r="O2083" i="1" s="1"/>
  <c r="O1337" i="1"/>
  <c r="O1345" i="1" s="1"/>
  <c r="O1353" i="1" s="1"/>
  <c r="O1361" i="1" s="1"/>
  <c r="O1369" i="1" s="1"/>
  <c r="O1377" i="1" s="1"/>
  <c r="O1385" i="1" s="1"/>
  <c r="O1393" i="1" s="1"/>
  <c r="O1401" i="1" s="1"/>
  <c r="O1409" i="1" s="1"/>
  <c r="O1417" i="1" s="1"/>
  <c r="O1425" i="1" s="1"/>
  <c r="O1433" i="1" s="1"/>
  <c r="O1441" i="1" s="1"/>
  <c r="O1449" i="1" s="1"/>
  <c r="O1457" i="1" s="1"/>
  <c r="O1465" i="1" s="1"/>
  <c r="O1473" i="1" s="1"/>
  <c r="O1481" i="1" s="1"/>
  <c r="O1489" i="1" s="1"/>
  <c r="O1497" i="1" s="1"/>
  <c r="O1505" i="1" s="1"/>
  <c r="O1513" i="1" s="1"/>
  <c r="O1521" i="1" s="1"/>
  <c r="O1529" i="1" s="1"/>
  <c r="O1537" i="1" s="1"/>
  <c r="O1545" i="1" s="1"/>
  <c r="O1553" i="1" s="1"/>
  <c r="O1561" i="1" s="1"/>
  <c r="O1569" i="1" s="1"/>
  <c r="O1577" i="1" s="1"/>
  <c r="O1585" i="1" s="1"/>
  <c r="O1593" i="1" s="1"/>
  <c r="O1601" i="1" s="1"/>
  <c r="O1609" i="1" s="1"/>
  <c r="O1617" i="1" s="1"/>
  <c r="O1625" i="1" s="1"/>
  <c r="O1633" i="1" s="1"/>
  <c r="O1641" i="1" s="1"/>
  <c r="O1649" i="1" s="1"/>
  <c r="O1657" i="1" s="1"/>
  <c r="O1665" i="1" s="1"/>
  <c r="O1673" i="1" s="1"/>
  <c r="O1681" i="1" s="1"/>
  <c r="O1689" i="1" s="1"/>
  <c r="O1697" i="1" s="1"/>
  <c r="O1705" i="1" s="1"/>
  <c r="O1713" i="1" s="1"/>
  <c r="O1721" i="1" s="1"/>
  <c r="O1729" i="1" s="1"/>
  <c r="O1737" i="1" s="1"/>
  <c r="O1745" i="1" s="1"/>
  <c r="O1753" i="1" s="1"/>
  <c r="O1761" i="1" s="1"/>
  <c r="O1769" i="1" s="1"/>
  <c r="O1777" i="1" s="1"/>
  <c r="O1785" i="1" s="1"/>
  <c r="O1793" i="1" s="1"/>
  <c r="O1801" i="1" s="1"/>
  <c r="O1809" i="1" s="1"/>
  <c r="O1817" i="1" s="1"/>
  <c r="O1825" i="1" s="1"/>
  <c r="O1833" i="1" s="1"/>
  <c r="O1841" i="1" s="1"/>
  <c r="O1849" i="1" s="1"/>
  <c r="O1857" i="1" s="1"/>
  <c r="O1865" i="1" s="1"/>
  <c r="O1873" i="1" s="1"/>
  <c r="O1881" i="1" s="1"/>
  <c r="O1889" i="1" s="1"/>
  <c r="O1897" i="1" s="1"/>
  <c r="O1905" i="1" s="1"/>
  <c r="O1913" i="1" s="1"/>
  <c r="O1921" i="1" s="1"/>
  <c r="O1929" i="1" s="1"/>
  <c r="O1937" i="1" s="1"/>
  <c r="O1945" i="1" s="1"/>
  <c r="O1953" i="1" s="1"/>
  <c r="O1961" i="1" s="1"/>
  <c r="O1969" i="1" s="1"/>
  <c r="O1977" i="1" s="1"/>
  <c r="O1985" i="1" s="1"/>
  <c r="O1993" i="1" s="1"/>
  <c r="O2001" i="1" s="1"/>
  <c r="O2009" i="1" s="1"/>
  <c r="O2017" i="1" s="1"/>
  <c r="O2025" i="1" s="1"/>
  <c r="O2033" i="1" s="1"/>
  <c r="O2041" i="1" s="1"/>
  <c r="O2049" i="1" s="1"/>
  <c r="O2057" i="1" s="1"/>
  <c r="O2065" i="1" s="1"/>
  <c r="O2073" i="1" s="1"/>
  <c r="O2081" i="1" s="1"/>
  <c r="O1333" i="1"/>
  <c r="O1341" i="1" s="1"/>
  <c r="O1349" i="1" s="1"/>
  <c r="O1357" i="1" s="1"/>
  <c r="O1365" i="1" s="1"/>
  <c r="O1373" i="1" s="1"/>
  <c r="O1381" i="1" s="1"/>
  <c r="O1389" i="1" s="1"/>
  <c r="O1397" i="1" s="1"/>
  <c r="O1405" i="1" s="1"/>
  <c r="O1413" i="1" s="1"/>
  <c r="O1421" i="1" s="1"/>
  <c r="O1429" i="1" s="1"/>
  <c r="O1437" i="1" s="1"/>
  <c r="O1445" i="1" s="1"/>
  <c r="O1453" i="1" s="1"/>
  <c r="O1461" i="1" s="1"/>
  <c r="O1469" i="1" s="1"/>
  <c r="O1477" i="1" s="1"/>
  <c r="O1485" i="1" s="1"/>
  <c r="O1493" i="1" s="1"/>
  <c r="O1501" i="1" s="1"/>
  <c r="O1509" i="1" s="1"/>
  <c r="O1517" i="1" s="1"/>
  <c r="O1525" i="1" s="1"/>
  <c r="O1533" i="1" s="1"/>
  <c r="O1541" i="1" s="1"/>
  <c r="O1549" i="1" s="1"/>
  <c r="O1557" i="1" s="1"/>
  <c r="O1565" i="1" s="1"/>
  <c r="O1573" i="1" s="1"/>
  <c r="O1581" i="1" s="1"/>
  <c r="O1589" i="1" s="1"/>
  <c r="O1597" i="1" s="1"/>
  <c r="O1605" i="1" s="1"/>
  <c r="O1613" i="1" s="1"/>
  <c r="O1621" i="1" s="1"/>
  <c r="O1629" i="1" s="1"/>
  <c r="O1637" i="1" s="1"/>
  <c r="O1645" i="1" s="1"/>
  <c r="O1653" i="1" s="1"/>
  <c r="O1661" i="1" s="1"/>
  <c r="O1669" i="1" s="1"/>
  <c r="O1677" i="1" s="1"/>
  <c r="O1685" i="1" s="1"/>
  <c r="O1693" i="1" s="1"/>
  <c r="O1701" i="1" s="1"/>
  <c r="O1709" i="1" s="1"/>
  <c r="O1717" i="1" s="1"/>
  <c r="O1725" i="1" s="1"/>
  <c r="O1733" i="1" s="1"/>
  <c r="O1741" i="1" s="1"/>
  <c r="O1749" i="1" s="1"/>
  <c r="O1757" i="1" s="1"/>
  <c r="O1765" i="1" s="1"/>
  <c r="O1773" i="1" s="1"/>
  <c r="O1781" i="1" s="1"/>
  <c r="O1789" i="1" s="1"/>
  <c r="O1797" i="1" s="1"/>
  <c r="O1805" i="1" s="1"/>
  <c r="O1813" i="1" s="1"/>
  <c r="O1821" i="1" s="1"/>
  <c r="O1829" i="1" s="1"/>
  <c r="O1837" i="1" s="1"/>
  <c r="O1845" i="1" s="1"/>
  <c r="O1853" i="1" s="1"/>
  <c r="O1861" i="1" s="1"/>
  <c r="O1869" i="1" s="1"/>
  <c r="O1877" i="1" s="1"/>
  <c r="O1885" i="1" s="1"/>
  <c r="O1893" i="1" s="1"/>
  <c r="O1901" i="1" s="1"/>
  <c r="O1909" i="1" s="1"/>
  <c r="O1917" i="1" s="1"/>
  <c r="O1925" i="1" s="1"/>
  <c r="O1933" i="1" s="1"/>
  <c r="O1941" i="1" s="1"/>
  <c r="O1949" i="1" s="1"/>
  <c r="O1957" i="1" s="1"/>
  <c r="O1965" i="1" s="1"/>
  <c r="O1973" i="1" s="1"/>
  <c r="O1981" i="1" s="1"/>
  <c r="O1989" i="1" s="1"/>
  <c r="O1997" i="1" s="1"/>
  <c r="O2005" i="1" s="1"/>
  <c r="O2013" i="1" s="1"/>
  <c r="O2021" i="1" s="1"/>
  <c r="O2029" i="1" s="1"/>
  <c r="O2037" i="1" s="1"/>
  <c r="O2045" i="1" s="1"/>
  <c r="O2053" i="1" s="1"/>
  <c r="O2061" i="1" s="1"/>
  <c r="O2069" i="1" s="1"/>
  <c r="O2077" i="1" s="1"/>
  <c r="AZ954" i="1"/>
  <c r="H956" i="1"/>
  <c r="K1337" i="1"/>
  <c r="K1339" i="1" s="1"/>
  <c r="K1341" i="1" s="1"/>
  <c r="K1343" i="1" s="1"/>
  <c r="K1345" i="1" s="1"/>
  <c r="K1347" i="1" s="1"/>
  <c r="K1349" i="1" s="1"/>
  <c r="K1351" i="1" s="1"/>
  <c r="K1353" i="1" s="1"/>
  <c r="K1355" i="1" s="1"/>
  <c r="K1357" i="1" s="1"/>
  <c r="K1359" i="1" s="1"/>
  <c r="K1361" i="1" s="1"/>
  <c r="K1363" i="1" s="1"/>
  <c r="K1365" i="1" s="1"/>
  <c r="K1367" i="1" s="1"/>
  <c r="K1369" i="1" s="1"/>
  <c r="K1371" i="1" s="1"/>
  <c r="K1373" i="1" s="1"/>
  <c r="K1375" i="1" s="1"/>
  <c r="K1377" i="1" s="1"/>
  <c r="K1379" i="1" s="1"/>
  <c r="K1381" i="1" s="1"/>
  <c r="K1383" i="1" s="1"/>
  <c r="K1385" i="1" s="1"/>
  <c r="K1387" i="1" s="1"/>
  <c r="K1389" i="1" s="1"/>
  <c r="K1391" i="1" s="1"/>
  <c r="K1393" i="1" s="1"/>
  <c r="K1395" i="1" s="1"/>
  <c r="K1397" i="1" s="1"/>
  <c r="K1399" i="1" s="1"/>
  <c r="K1401" i="1" s="1"/>
  <c r="K1403" i="1" s="1"/>
  <c r="K1405" i="1" s="1"/>
  <c r="K1407" i="1" s="1"/>
  <c r="K1409" i="1" s="1"/>
  <c r="K1411" i="1" s="1"/>
  <c r="K1413" i="1" s="1"/>
  <c r="K1415" i="1" s="1"/>
  <c r="K1417" i="1" s="1"/>
  <c r="K1419" i="1" s="1"/>
  <c r="K1421" i="1" s="1"/>
  <c r="K1423" i="1" s="1"/>
  <c r="K1425" i="1" s="1"/>
  <c r="K1427" i="1" s="1"/>
  <c r="K1429" i="1" s="1"/>
  <c r="K1431" i="1" s="1"/>
  <c r="K1433" i="1" s="1"/>
  <c r="K1435" i="1" s="1"/>
  <c r="K1437" i="1" s="1"/>
  <c r="K1439" i="1" s="1"/>
  <c r="K1441" i="1" s="1"/>
  <c r="K1443" i="1" s="1"/>
  <c r="K1445" i="1" s="1"/>
  <c r="K1447" i="1" s="1"/>
  <c r="K1449" i="1" s="1"/>
  <c r="K1451" i="1" s="1"/>
  <c r="K1453" i="1" s="1"/>
  <c r="K1455" i="1" s="1"/>
  <c r="K1457" i="1" s="1"/>
  <c r="K1459" i="1" s="1"/>
  <c r="K1461" i="1" s="1"/>
  <c r="K1463" i="1" s="1"/>
  <c r="K1465" i="1" s="1"/>
  <c r="K1467" i="1" s="1"/>
  <c r="K1469" i="1" s="1"/>
  <c r="K1471" i="1" s="1"/>
  <c r="K1473" i="1" s="1"/>
  <c r="K1475" i="1" s="1"/>
  <c r="K1477" i="1" s="1"/>
  <c r="K1479" i="1" s="1"/>
  <c r="K1481" i="1" s="1"/>
  <c r="K1483" i="1" s="1"/>
  <c r="K1485" i="1" s="1"/>
  <c r="K1487" i="1" s="1"/>
  <c r="K1489" i="1" s="1"/>
  <c r="K1491" i="1" s="1"/>
  <c r="K1493" i="1" s="1"/>
  <c r="K1495" i="1" s="1"/>
  <c r="K1497" i="1" s="1"/>
  <c r="K1499" i="1" s="1"/>
  <c r="K1501" i="1" s="1"/>
  <c r="K1503" i="1" s="1"/>
  <c r="K1505" i="1" s="1"/>
  <c r="K1507" i="1" s="1"/>
  <c r="K1509" i="1" s="1"/>
  <c r="K1511" i="1" s="1"/>
  <c r="K1513" i="1" s="1"/>
  <c r="K1515" i="1" s="1"/>
  <c r="K1517" i="1" s="1"/>
  <c r="K1519" i="1" s="1"/>
  <c r="K1521" i="1" s="1"/>
  <c r="K1523" i="1" s="1"/>
  <c r="K1525" i="1" s="1"/>
  <c r="K1527" i="1" s="1"/>
  <c r="K1529" i="1" s="1"/>
  <c r="K1531" i="1" s="1"/>
  <c r="K1533" i="1" s="1"/>
  <c r="K1535" i="1" s="1"/>
  <c r="K1537" i="1" s="1"/>
  <c r="K1539" i="1" s="1"/>
  <c r="K1541" i="1" s="1"/>
  <c r="K1543" i="1" s="1"/>
  <c r="K1545" i="1" s="1"/>
  <c r="K1547" i="1" s="1"/>
  <c r="K1549" i="1" s="1"/>
  <c r="K1551" i="1" s="1"/>
  <c r="K1553" i="1" s="1"/>
  <c r="K1555" i="1" s="1"/>
  <c r="K1557" i="1" s="1"/>
  <c r="K1559" i="1" s="1"/>
  <c r="K1561" i="1" s="1"/>
  <c r="K1563" i="1" s="1"/>
  <c r="K1565" i="1" s="1"/>
  <c r="K1567" i="1" s="1"/>
  <c r="K1569" i="1" s="1"/>
  <c r="K1571" i="1" s="1"/>
  <c r="K1573" i="1" s="1"/>
  <c r="K1575" i="1" s="1"/>
  <c r="K1577" i="1" s="1"/>
  <c r="K1579" i="1" s="1"/>
  <c r="K1581" i="1" s="1"/>
  <c r="K1583" i="1" s="1"/>
  <c r="K1585" i="1" s="1"/>
  <c r="K1587" i="1" s="1"/>
  <c r="K1589" i="1" s="1"/>
  <c r="K1591" i="1" s="1"/>
  <c r="K1593" i="1" s="1"/>
  <c r="K1595" i="1" s="1"/>
  <c r="K1597" i="1" s="1"/>
  <c r="K1599" i="1" s="1"/>
  <c r="K1601" i="1" s="1"/>
  <c r="K1603" i="1" s="1"/>
  <c r="K1605" i="1" s="1"/>
  <c r="K1607" i="1" s="1"/>
  <c r="K1609" i="1" s="1"/>
  <c r="K1611" i="1" s="1"/>
  <c r="K1613" i="1" s="1"/>
  <c r="K1615" i="1" s="1"/>
  <c r="K1617" i="1" s="1"/>
  <c r="K1619" i="1" s="1"/>
  <c r="K1621" i="1" s="1"/>
  <c r="K1623" i="1" s="1"/>
  <c r="K1625" i="1" s="1"/>
  <c r="K1627" i="1" s="1"/>
  <c r="K1629" i="1" s="1"/>
  <c r="K1631" i="1" s="1"/>
  <c r="K1633" i="1" s="1"/>
  <c r="K1635" i="1" s="1"/>
  <c r="K1637" i="1" s="1"/>
  <c r="K1639" i="1" s="1"/>
  <c r="K1641" i="1" s="1"/>
  <c r="K1643" i="1" s="1"/>
  <c r="K1645" i="1" s="1"/>
  <c r="K1647" i="1" s="1"/>
  <c r="K1649" i="1" s="1"/>
  <c r="K1651" i="1" s="1"/>
  <c r="K1653" i="1" s="1"/>
  <c r="K1655" i="1" s="1"/>
  <c r="K1657" i="1" s="1"/>
  <c r="K1659" i="1" s="1"/>
  <c r="K1661" i="1" s="1"/>
  <c r="K1663" i="1" s="1"/>
  <c r="K1665" i="1" s="1"/>
  <c r="K1667" i="1" s="1"/>
  <c r="K1669" i="1" s="1"/>
  <c r="K1671" i="1" s="1"/>
  <c r="K1673" i="1" s="1"/>
  <c r="K1675" i="1" s="1"/>
  <c r="K1677" i="1" s="1"/>
  <c r="K1679" i="1" s="1"/>
  <c r="K1681" i="1" s="1"/>
  <c r="K1683" i="1" s="1"/>
  <c r="K1685" i="1" s="1"/>
  <c r="K1687" i="1" s="1"/>
  <c r="K1689" i="1" s="1"/>
  <c r="K1691" i="1" s="1"/>
  <c r="K1693" i="1" s="1"/>
  <c r="K1695" i="1" s="1"/>
  <c r="K1697" i="1" s="1"/>
  <c r="K1699" i="1" s="1"/>
  <c r="K1701" i="1" s="1"/>
  <c r="K1703" i="1" s="1"/>
  <c r="K1705" i="1" s="1"/>
  <c r="K1707" i="1" s="1"/>
  <c r="K1709" i="1" s="1"/>
  <c r="K1711" i="1" s="1"/>
  <c r="K1713" i="1" s="1"/>
  <c r="K1715" i="1" s="1"/>
  <c r="K1717" i="1" s="1"/>
  <c r="K1719" i="1" s="1"/>
  <c r="K1721" i="1" s="1"/>
  <c r="K1723" i="1" s="1"/>
  <c r="K1725" i="1" s="1"/>
  <c r="K1727" i="1" s="1"/>
  <c r="K1729" i="1" s="1"/>
  <c r="K1731" i="1" s="1"/>
  <c r="K1733" i="1" s="1"/>
  <c r="K1735" i="1" s="1"/>
  <c r="K1737" i="1" s="1"/>
  <c r="K1739" i="1" s="1"/>
  <c r="K1741" i="1" s="1"/>
  <c r="K1743" i="1" s="1"/>
  <c r="K1745" i="1" s="1"/>
  <c r="K1747" i="1" s="1"/>
  <c r="K1749" i="1" s="1"/>
  <c r="K1751" i="1" s="1"/>
  <c r="K1753" i="1" s="1"/>
  <c r="K1755" i="1" s="1"/>
  <c r="K1757" i="1" s="1"/>
  <c r="K1759" i="1" s="1"/>
  <c r="K1761" i="1" s="1"/>
  <c r="K1763" i="1" s="1"/>
  <c r="K1765" i="1" s="1"/>
  <c r="K1767" i="1" s="1"/>
  <c r="K1769" i="1" s="1"/>
  <c r="K1771" i="1" s="1"/>
  <c r="K1773" i="1" s="1"/>
  <c r="K1775" i="1" s="1"/>
  <c r="K1777" i="1" s="1"/>
  <c r="K1779" i="1" s="1"/>
  <c r="K1781" i="1" s="1"/>
  <c r="K1783" i="1" s="1"/>
  <c r="K1785" i="1" s="1"/>
  <c r="K1787" i="1" s="1"/>
  <c r="K1789" i="1" s="1"/>
  <c r="K1791" i="1" s="1"/>
  <c r="K1793" i="1" s="1"/>
  <c r="K1795" i="1" s="1"/>
  <c r="K1797" i="1" s="1"/>
  <c r="K1799" i="1" s="1"/>
  <c r="K1801" i="1" s="1"/>
  <c r="K1803" i="1" s="1"/>
  <c r="K1805" i="1" s="1"/>
  <c r="K1807" i="1" s="1"/>
  <c r="K1809" i="1" s="1"/>
  <c r="K1811" i="1" s="1"/>
  <c r="K1813" i="1" s="1"/>
  <c r="K1815" i="1" s="1"/>
  <c r="K1817" i="1" s="1"/>
  <c r="K1819" i="1" s="1"/>
  <c r="K1821" i="1" s="1"/>
  <c r="K1823" i="1" s="1"/>
  <c r="K1825" i="1" s="1"/>
  <c r="K1827" i="1" s="1"/>
  <c r="K1829" i="1" s="1"/>
  <c r="K1831" i="1" s="1"/>
  <c r="K1833" i="1" s="1"/>
  <c r="K1835" i="1" s="1"/>
  <c r="K1837" i="1" s="1"/>
  <c r="K1839" i="1" s="1"/>
  <c r="K1841" i="1" s="1"/>
  <c r="K1843" i="1" s="1"/>
  <c r="K1845" i="1" s="1"/>
  <c r="K1847" i="1" s="1"/>
  <c r="K1849" i="1" s="1"/>
  <c r="K1851" i="1" s="1"/>
  <c r="K1853" i="1" s="1"/>
  <c r="K1855" i="1" s="1"/>
  <c r="K1857" i="1" s="1"/>
  <c r="K1859" i="1" s="1"/>
  <c r="K1861" i="1" s="1"/>
  <c r="K1863" i="1" s="1"/>
  <c r="K1865" i="1" s="1"/>
  <c r="K1867" i="1" s="1"/>
  <c r="K1869" i="1" s="1"/>
  <c r="K1871" i="1" s="1"/>
  <c r="K1873" i="1" s="1"/>
  <c r="K1875" i="1" s="1"/>
  <c r="K1877" i="1" s="1"/>
  <c r="K1879" i="1" s="1"/>
  <c r="K1881" i="1" s="1"/>
  <c r="K1883" i="1" s="1"/>
  <c r="K1885" i="1" s="1"/>
  <c r="K1887" i="1" s="1"/>
  <c r="K1889" i="1" s="1"/>
  <c r="K1891" i="1" s="1"/>
  <c r="K1893" i="1" s="1"/>
  <c r="K1895" i="1" s="1"/>
  <c r="K1897" i="1" s="1"/>
  <c r="K1899" i="1" s="1"/>
  <c r="K1901" i="1" s="1"/>
  <c r="K1903" i="1" s="1"/>
  <c r="K1905" i="1" s="1"/>
  <c r="K1907" i="1" s="1"/>
  <c r="K1909" i="1" s="1"/>
  <c r="K1911" i="1" s="1"/>
  <c r="K1913" i="1" s="1"/>
  <c r="K1915" i="1" s="1"/>
  <c r="K1917" i="1" s="1"/>
  <c r="K1919" i="1" s="1"/>
  <c r="K1921" i="1" s="1"/>
  <c r="K1923" i="1" s="1"/>
  <c r="K1925" i="1" s="1"/>
  <c r="K1927" i="1" s="1"/>
  <c r="K1929" i="1" s="1"/>
  <c r="K1931" i="1" s="1"/>
  <c r="K1933" i="1" s="1"/>
  <c r="K1935" i="1" s="1"/>
  <c r="K1937" i="1" s="1"/>
  <c r="K1939" i="1" s="1"/>
  <c r="K1941" i="1" s="1"/>
  <c r="K1943" i="1" s="1"/>
  <c r="K1945" i="1" s="1"/>
  <c r="K1947" i="1" s="1"/>
  <c r="K1949" i="1" s="1"/>
  <c r="K1951" i="1" s="1"/>
  <c r="K1953" i="1" s="1"/>
  <c r="K1955" i="1" s="1"/>
  <c r="K1957" i="1" s="1"/>
  <c r="K1959" i="1" s="1"/>
  <c r="K1961" i="1" s="1"/>
  <c r="K1963" i="1" s="1"/>
  <c r="K1965" i="1" s="1"/>
  <c r="K1967" i="1" s="1"/>
  <c r="K1969" i="1" s="1"/>
  <c r="K1971" i="1" s="1"/>
  <c r="K1973" i="1" s="1"/>
  <c r="K1975" i="1" s="1"/>
  <c r="K1977" i="1" s="1"/>
  <c r="K1979" i="1" s="1"/>
  <c r="K1981" i="1" s="1"/>
  <c r="K1983" i="1" s="1"/>
  <c r="K1985" i="1" s="1"/>
  <c r="K1987" i="1" s="1"/>
  <c r="K1989" i="1" s="1"/>
  <c r="K1991" i="1" s="1"/>
  <c r="K1993" i="1" s="1"/>
  <c r="K1995" i="1" s="1"/>
  <c r="K1997" i="1" s="1"/>
  <c r="K1999" i="1" s="1"/>
  <c r="K2001" i="1" s="1"/>
  <c r="K2003" i="1" s="1"/>
  <c r="K2005" i="1" s="1"/>
  <c r="K2007" i="1" s="1"/>
  <c r="K2009" i="1" s="1"/>
  <c r="K2011" i="1" s="1"/>
  <c r="K2013" i="1" s="1"/>
  <c r="K2015" i="1" s="1"/>
  <c r="K2017" i="1" s="1"/>
  <c r="K2019" i="1" s="1"/>
  <c r="K2021" i="1" s="1"/>
  <c r="K2023" i="1" s="1"/>
  <c r="K2025" i="1" s="1"/>
  <c r="K2027" i="1" s="1"/>
  <c r="K2029" i="1" s="1"/>
  <c r="K2031" i="1" s="1"/>
  <c r="K2033" i="1" s="1"/>
  <c r="K2035" i="1" s="1"/>
  <c r="K2037" i="1" s="1"/>
  <c r="K2039" i="1" s="1"/>
  <c r="K2041" i="1" s="1"/>
  <c r="K2043" i="1" s="1"/>
  <c r="K2045" i="1" s="1"/>
  <c r="K2047" i="1" s="1"/>
  <c r="K2049" i="1" s="1"/>
  <c r="K2051" i="1" s="1"/>
  <c r="K2053" i="1" s="1"/>
  <c r="K2055" i="1" s="1"/>
  <c r="K2057" i="1" s="1"/>
  <c r="K2059" i="1" s="1"/>
  <c r="K2061" i="1" s="1"/>
  <c r="K2063" i="1" s="1"/>
  <c r="K2065" i="1" s="1"/>
  <c r="K2067" i="1" s="1"/>
  <c r="K2069" i="1" s="1"/>
  <c r="K2071" i="1" s="1"/>
  <c r="K2073" i="1" s="1"/>
  <c r="K2075" i="1" s="1"/>
  <c r="K2077" i="1" s="1"/>
  <c r="K2079" i="1" s="1"/>
  <c r="K2081" i="1" s="1"/>
  <c r="K2083" i="1" s="1"/>
  <c r="K1333" i="1"/>
  <c r="K1335" i="1" s="1"/>
  <c r="B16" i="1"/>
  <c r="AZ14" i="1"/>
  <c r="B15" i="2"/>
  <c r="CD13" i="2"/>
  <c r="B17" i="2" l="1"/>
  <c r="CD15" i="2"/>
  <c r="AZ16" i="1"/>
  <c r="B18" i="1"/>
  <c r="H958" i="1"/>
  <c r="AZ956" i="1"/>
  <c r="B966" i="1"/>
  <c r="B968" i="1" l="1"/>
  <c r="H960" i="1"/>
  <c r="AZ958" i="1"/>
  <c r="B20" i="1"/>
  <c r="AZ18" i="1"/>
  <c r="B19" i="2"/>
  <c r="CD17" i="2"/>
  <c r="B21" i="2" l="1"/>
  <c r="CD19" i="2"/>
  <c r="AZ20" i="1"/>
  <c r="B22" i="1"/>
  <c r="H962" i="1"/>
  <c r="AZ960" i="1"/>
  <c r="B970" i="1"/>
  <c r="B972" i="1" l="1"/>
  <c r="H964" i="1"/>
  <c r="AZ962" i="1"/>
  <c r="B24" i="1"/>
  <c r="AZ22" i="1"/>
  <c r="B23" i="2"/>
  <c r="CD21" i="2"/>
  <c r="B25" i="2" l="1"/>
  <c r="CD23" i="2"/>
  <c r="AZ24" i="1"/>
  <c r="B26" i="1"/>
  <c r="H966" i="1"/>
  <c r="AZ964" i="1"/>
  <c r="B974" i="1"/>
  <c r="B976" i="1" l="1"/>
  <c r="H968" i="1"/>
  <c r="AZ966" i="1"/>
  <c r="B28" i="1"/>
  <c r="AZ26" i="1"/>
  <c r="B27" i="2"/>
  <c r="CD25" i="2"/>
  <c r="H970" i="1" l="1"/>
  <c r="AZ968" i="1"/>
  <c r="B29" i="2"/>
  <c r="CD27" i="2"/>
  <c r="AZ28" i="1"/>
  <c r="B30" i="1"/>
  <c r="B978" i="1"/>
  <c r="B980" i="1" l="1"/>
  <c r="B32" i="1"/>
  <c r="AZ30" i="1"/>
  <c r="CD29" i="2"/>
  <c r="B31" i="2"/>
  <c r="H972" i="1"/>
  <c r="AZ970" i="1"/>
  <c r="AZ32" i="1" l="1"/>
  <c r="B34" i="1"/>
  <c r="H974" i="1"/>
  <c r="AZ972" i="1"/>
  <c r="CD31" i="2"/>
  <c r="B33" i="2"/>
  <c r="B982" i="1"/>
  <c r="B984" i="1" l="1"/>
  <c r="B35" i="2"/>
  <c r="CD33" i="2"/>
  <c r="H976" i="1"/>
  <c r="AZ974" i="1"/>
  <c r="B36" i="1"/>
  <c r="AZ34" i="1"/>
  <c r="B38" i="1" l="1"/>
  <c r="AZ36" i="1"/>
  <c r="H978" i="1"/>
  <c r="AZ976" i="1"/>
  <c r="B37" i="2"/>
  <c r="CD35" i="2"/>
  <c r="B986" i="1"/>
  <c r="B988" i="1" l="1"/>
  <c r="CD37" i="2"/>
  <c r="B39" i="2"/>
  <c r="H980" i="1"/>
  <c r="AZ978" i="1"/>
  <c r="AZ38" i="1"/>
  <c r="B41" i="1"/>
  <c r="B43" i="1" l="1"/>
  <c r="AZ41" i="1"/>
  <c r="H982" i="1"/>
  <c r="AZ980" i="1"/>
  <c r="B41" i="2"/>
  <c r="CD39" i="2"/>
  <c r="B990" i="1"/>
  <c r="B992" i="1" l="1"/>
  <c r="B43" i="2"/>
  <c r="CD41" i="2"/>
  <c r="H984" i="1"/>
  <c r="AZ982" i="1"/>
  <c r="B45" i="1"/>
  <c r="AZ43" i="1"/>
  <c r="B47" i="1" l="1"/>
  <c r="AZ45" i="1"/>
  <c r="H986" i="1"/>
  <c r="AZ984" i="1"/>
  <c r="CD43" i="2"/>
  <c r="B45" i="2"/>
  <c r="B994" i="1"/>
  <c r="B996" i="1" l="1"/>
  <c r="CD45" i="2"/>
  <c r="B47" i="2"/>
  <c r="H988" i="1"/>
  <c r="AZ986" i="1"/>
  <c r="B49" i="1"/>
  <c r="AZ47" i="1"/>
  <c r="B51" i="1" l="1"/>
  <c r="AZ49" i="1"/>
  <c r="H990" i="1"/>
  <c r="AZ988" i="1"/>
  <c r="B49" i="2"/>
  <c r="CD47" i="2"/>
  <c r="B998" i="1"/>
  <c r="B1000" i="1" l="1"/>
  <c r="B51" i="2"/>
  <c r="CD49" i="2"/>
  <c r="H992" i="1"/>
  <c r="AZ990" i="1"/>
  <c r="B53" i="1"/>
  <c r="AZ51" i="1"/>
  <c r="B55" i="1" l="1"/>
  <c r="AZ53" i="1"/>
  <c r="H994" i="1"/>
  <c r="AZ992" i="1"/>
  <c r="B53" i="2"/>
  <c r="CD51" i="2"/>
  <c r="B1002" i="1"/>
  <c r="B1004" i="1" l="1"/>
  <c r="B55" i="2"/>
  <c r="CD53" i="2"/>
  <c r="H996" i="1"/>
  <c r="AZ994" i="1"/>
  <c r="B57" i="1"/>
  <c r="AZ55" i="1"/>
  <c r="AZ57" i="1" l="1"/>
  <c r="B59" i="1"/>
  <c r="H998" i="1"/>
  <c r="AZ996" i="1"/>
  <c r="B57" i="2"/>
  <c r="CD55" i="2"/>
  <c r="B1006" i="1"/>
  <c r="B61" i="1" l="1"/>
  <c r="AZ59" i="1"/>
  <c r="B1008" i="1"/>
  <c r="B59" i="2"/>
  <c r="CD57" i="2"/>
  <c r="H1000" i="1"/>
  <c r="AZ998" i="1"/>
  <c r="H1002" i="1" l="1"/>
  <c r="AZ1000" i="1"/>
  <c r="CD59" i="2"/>
  <c r="B61" i="2"/>
  <c r="B1010" i="1"/>
  <c r="B63" i="1"/>
  <c r="AZ61" i="1"/>
  <c r="B65" i="1" l="1"/>
  <c r="AZ63" i="1"/>
  <c r="B1012" i="1"/>
  <c r="B63" i="2"/>
  <c r="CD61" i="2"/>
  <c r="H1004" i="1"/>
  <c r="AZ1002" i="1"/>
  <c r="H1006" i="1" l="1"/>
  <c r="AZ1004" i="1"/>
  <c r="B65" i="2"/>
  <c r="CD63" i="2"/>
  <c r="B1014" i="1"/>
  <c r="AZ65" i="1"/>
  <c r="B67" i="1"/>
  <c r="B69" i="1" l="1"/>
  <c r="AZ67" i="1"/>
  <c r="B1016" i="1"/>
  <c r="CD65" i="2"/>
  <c r="B67" i="2"/>
  <c r="H1008" i="1"/>
  <c r="AZ1006" i="1"/>
  <c r="H1010" i="1" l="1"/>
  <c r="AZ1008" i="1"/>
  <c r="B69" i="2"/>
  <c r="CD67" i="2"/>
  <c r="B1018" i="1"/>
  <c r="B71" i="1"/>
  <c r="AZ69" i="1"/>
  <c r="B71" i="2" l="1"/>
  <c r="CD69" i="2"/>
  <c r="AZ71" i="1"/>
  <c r="B73" i="1"/>
  <c r="B1020" i="1"/>
  <c r="H1012" i="1"/>
  <c r="AZ1010" i="1"/>
  <c r="B1022" i="1" l="1"/>
  <c r="H1014" i="1"/>
  <c r="AZ1012" i="1"/>
  <c r="B75" i="1"/>
  <c r="AZ73" i="1"/>
  <c r="B73" i="2"/>
  <c r="CD71" i="2"/>
  <c r="B75" i="2" l="1"/>
  <c r="CD73" i="2"/>
  <c r="AZ75" i="1"/>
  <c r="B77" i="1"/>
  <c r="H1016" i="1"/>
  <c r="AZ1014" i="1"/>
  <c r="B1024" i="1"/>
  <c r="B79" i="1" l="1"/>
  <c r="AZ77" i="1"/>
  <c r="B1026" i="1"/>
  <c r="H1018" i="1"/>
  <c r="AZ1016" i="1"/>
  <c r="B77" i="2"/>
  <c r="CD75" i="2"/>
  <c r="B79" i="2" l="1"/>
  <c r="CD77" i="2"/>
  <c r="H1020" i="1"/>
  <c r="AZ1018" i="1"/>
  <c r="B1028" i="1"/>
  <c r="B81" i="1"/>
  <c r="AZ79" i="1"/>
  <c r="B81" i="2" l="1"/>
  <c r="CD79" i="2"/>
  <c r="B83" i="1"/>
  <c r="AZ81" i="1"/>
  <c r="B1030" i="1"/>
  <c r="H1022" i="1"/>
  <c r="AZ1020" i="1"/>
  <c r="H1024" i="1" l="1"/>
  <c r="AZ1022" i="1"/>
  <c r="B1032" i="1"/>
  <c r="AZ83" i="1"/>
  <c r="B85" i="1"/>
  <c r="B83" i="2"/>
  <c r="CD81" i="2"/>
  <c r="B85" i="2" l="1"/>
  <c r="CD83" i="2"/>
  <c r="B87" i="1"/>
  <c r="AZ85" i="1"/>
  <c r="B1034" i="1"/>
  <c r="H1026" i="1"/>
  <c r="AZ1024" i="1"/>
  <c r="H1028" i="1" l="1"/>
  <c r="AZ1026" i="1"/>
  <c r="B1036" i="1"/>
  <c r="B89" i="1"/>
  <c r="AZ87" i="1"/>
  <c r="B87" i="2"/>
  <c r="CD85" i="2"/>
  <c r="CD87" i="2" l="1"/>
  <c r="B89" i="2"/>
  <c r="B91" i="1"/>
  <c r="AZ89" i="1"/>
  <c r="B1038" i="1"/>
  <c r="H1030" i="1"/>
  <c r="AZ1028" i="1"/>
  <c r="H1032" i="1" l="1"/>
  <c r="AZ1030" i="1"/>
  <c r="B1040" i="1"/>
  <c r="AZ91" i="1"/>
  <c r="B93" i="1"/>
  <c r="CD89" i="2"/>
  <c r="B91" i="2"/>
  <c r="CD91" i="2" l="1"/>
  <c r="B93" i="2"/>
  <c r="B95" i="1"/>
  <c r="AZ93" i="1"/>
  <c r="B1042" i="1"/>
  <c r="H1034" i="1"/>
  <c r="AZ1032" i="1"/>
  <c r="H1036" i="1" l="1"/>
  <c r="AZ1034" i="1"/>
  <c r="B1044" i="1"/>
  <c r="B97" i="1"/>
  <c r="AZ95" i="1"/>
  <c r="B95" i="2"/>
  <c r="CD93" i="2"/>
  <c r="B97" i="2" l="1"/>
  <c r="CD95" i="2"/>
  <c r="B99" i="1"/>
  <c r="AZ97" i="1"/>
  <c r="B1046" i="1"/>
  <c r="H1038" i="1"/>
  <c r="AZ1036" i="1"/>
  <c r="H1040" i="1" l="1"/>
  <c r="AZ1038" i="1"/>
  <c r="B1048" i="1"/>
  <c r="AZ99" i="1"/>
  <c r="B101" i="1"/>
  <c r="CD97" i="2"/>
  <c r="B99" i="2"/>
  <c r="B101" i="2" l="1"/>
  <c r="CD99" i="2"/>
  <c r="B103" i="1"/>
  <c r="AZ101" i="1"/>
  <c r="B1050" i="1"/>
  <c r="H1042" i="1"/>
  <c r="AZ1040" i="1"/>
  <c r="H1044" i="1" l="1"/>
  <c r="AZ1042" i="1"/>
  <c r="B1052" i="1"/>
  <c r="B105" i="1"/>
  <c r="AZ103" i="1"/>
  <c r="B103" i="2"/>
  <c r="CD101" i="2"/>
  <c r="CD103" i="2" l="1"/>
  <c r="B105" i="2"/>
  <c r="B107" i="1"/>
  <c r="AZ105" i="1"/>
  <c r="B1054" i="1"/>
  <c r="H1046" i="1"/>
  <c r="AZ1044" i="1"/>
  <c r="H1048" i="1" l="1"/>
  <c r="AZ1046" i="1"/>
  <c r="B1056" i="1"/>
  <c r="AZ107" i="1"/>
  <c r="B109" i="1"/>
  <c r="B107" i="2"/>
  <c r="CD105" i="2"/>
  <c r="CD107" i="2" l="1"/>
  <c r="B109" i="2"/>
  <c r="B1058" i="1"/>
  <c r="B111" i="1"/>
  <c r="AZ109" i="1"/>
  <c r="H1050" i="1"/>
  <c r="AZ1048" i="1"/>
  <c r="H1052" i="1" l="1"/>
  <c r="AZ1050" i="1"/>
  <c r="B113" i="1"/>
  <c r="AZ111" i="1"/>
  <c r="B1060" i="1"/>
  <c r="CD109" i="2"/>
  <c r="B111" i="2"/>
  <c r="B113" i="2" l="1"/>
  <c r="CD111" i="2"/>
  <c r="B1062" i="1"/>
  <c r="B115" i="1"/>
  <c r="AZ113" i="1"/>
  <c r="H1054" i="1"/>
  <c r="AZ1052" i="1"/>
  <c r="H1056" i="1" l="1"/>
  <c r="AZ1054" i="1"/>
  <c r="B1064" i="1"/>
  <c r="AZ115" i="1"/>
  <c r="B117" i="1"/>
  <c r="B115" i="2"/>
  <c r="CD113" i="2"/>
  <c r="B117" i="2" l="1"/>
  <c r="CD115" i="2"/>
  <c r="B119" i="1"/>
  <c r="AZ117" i="1"/>
  <c r="B1066" i="1"/>
  <c r="H1058" i="1"/>
  <c r="AZ1056" i="1"/>
  <c r="B121" i="1" l="1"/>
  <c r="AZ119" i="1"/>
  <c r="B119" i="2"/>
  <c r="CD117" i="2"/>
  <c r="H1060" i="1"/>
  <c r="AZ1058" i="1"/>
  <c r="B1068" i="1"/>
  <c r="B1070" i="1" l="1"/>
  <c r="H1062" i="1"/>
  <c r="AZ1060" i="1"/>
  <c r="B121" i="2"/>
  <c r="CD119" i="2"/>
  <c r="B123" i="1"/>
  <c r="AZ121" i="1"/>
  <c r="CD121" i="2" l="1"/>
  <c r="B123" i="2"/>
  <c r="AZ123" i="1"/>
  <c r="B125" i="1"/>
  <c r="H1064" i="1"/>
  <c r="AZ1062" i="1"/>
  <c r="B1072" i="1"/>
  <c r="B1074" i="1" l="1"/>
  <c r="B125" i="2"/>
  <c r="CD123" i="2"/>
  <c r="H1066" i="1"/>
  <c r="AZ1064" i="1"/>
  <c r="B127" i="1"/>
  <c r="AZ125" i="1"/>
  <c r="H1068" i="1" l="1"/>
  <c r="AZ1066" i="1"/>
  <c r="B129" i="1"/>
  <c r="AZ127" i="1"/>
  <c r="B127" i="2"/>
  <c r="CD125" i="2"/>
  <c r="B1076" i="1"/>
  <c r="B1078" i="1" l="1"/>
  <c r="B129" i="2"/>
  <c r="CD127" i="2"/>
  <c r="B131" i="1"/>
  <c r="AZ129" i="1"/>
  <c r="H1070" i="1"/>
  <c r="AZ1068" i="1"/>
  <c r="B133" i="1" l="1"/>
  <c r="AZ131" i="1"/>
  <c r="B131" i="2"/>
  <c r="CD129" i="2"/>
  <c r="H1072" i="1"/>
  <c r="AZ1070" i="1"/>
  <c r="B1080" i="1"/>
  <c r="B1082" i="1" l="1"/>
  <c r="H1074" i="1"/>
  <c r="AZ1072" i="1"/>
  <c r="CD131" i="2"/>
  <c r="B133" i="2"/>
  <c r="B135" i="1"/>
  <c r="AZ133" i="1"/>
  <c r="B137" i="1" l="1"/>
  <c r="AZ135" i="1"/>
  <c r="B135" i="2"/>
  <c r="CD133" i="2"/>
  <c r="H1076" i="1"/>
  <c r="AZ1074" i="1"/>
  <c r="B1084" i="1"/>
  <c r="B1086" i="1" l="1"/>
  <c r="H1078" i="1"/>
  <c r="AZ1076" i="1"/>
  <c r="B137" i="2"/>
  <c r="CD135" i="2"/>
  <c r="B139" i="1"/>
  <c r="AZ137" i="1"/>
  <c r="B141" i="1" l="1"/>
  <c r="AZ139" i="1"/>
  <c r="B139" i="2"/>
  <c r="CD137" i="2"/>
  <c r="H1080" i="1"/>
  <c r="AZ1078" i="1"/>
  <c r="B1088" i="1"/>
  <c r="B1090" i="1" l="1"/>
  <c r="H1082" i="1"/>
  <c r="AZ1080" i="1"/>
  <c r="CD139" i="2"/>
  <c r="B141" i="2"/>
  <c r="AZ141" i="1"/>
  <c r="B143" i="1"/>
  <c r="AZ143" i="1" l="1"/>
  <c r="B145" i="1"/>
  <c r="CD141" i="2"/>
  <c r="B143" i="2"/>
  <c r="H1084" i="1"/>
  <c r="AZ1082" i="1"/>
  <c r="B1092" i="1"/>
  <c r="B1094" i="1" l="1"/>
  <c r="H1086" i="1"/>
  <c r="AZ1084" i="1"/>
  <c r="B145" i="2"/>
  <c r="CD143" i="2"/>
  <c r="B147" i="1"/>
  <c r="AZ145" i="1"/>
  <c r="B149" i="1" l="1"/>
  <c r="AZ147" i="1"/>
  <c r="B147" i="2"/>
  <c r="CD145" i="2"/>
  <c r="H1088" i="1"/>
  <c r="AZ1086" i="1"/>
  <c r="B1096" i="1"/>
  <c r="B1098" i="1" l="1"/>
  <c r="H1090" i="1"/>
  <c r="AZ1088" i="1"/>
  <c r="B149" i="2"/>
  <c r="CD147" i="2"/>
  <c r="B151" i="1"/>
  <c r="AZ149" i="1"/>
  <c r="AZ151" i="1" l="1"/>
  <c r="B153" i="1"/>
  <c r="B151" i="2"/>
  <c r="CD149" i="2"/>
  <c r="H1092" i="1"/>
  <c r="AZ1090" i="1"/>
  <c r="B1100" i="1"/>
  <c r="B1102" i="1" l="1"/>
  <c r="H1094" i="1"/>
  <c r="AZ1092" i="1"/>
  <c r="B153" i="2"/>
  <c r="CD151" i="2"/>
  <c r="B155" i="1"/>
  <c r="AZ153" i="1"/>
  <c r="B157" i="1" l="1"/>
  <c r="AZ155" i="1"/>
  <c r="CD153" i="2"/>
  <c r="B155" i="2"/>
  <c r="H1096" i="1"/>
  <c r="AZ1094" i="1"/>
  <c r="B1104" i="1"/>
  <c r="B1106" i="1" l="1"/>
  <c r="H1098" i="1"/>
  <c r="AZ1096" i="1"/>
  <c r="B157" i="2"/>
  <c r="CD155" i="2"/>
  <c r="B159" i="1"/>
  <c r="AZ157" i="1"/>
  <c r="B161" i="1" l="1"/>
  <c r="AZ159" i="1"/>
  <c r="H1100" i="1"/>
  <c r="AZ1098" i="1"/>
  <c r="B159" i="2"/>
  <c r="CD157" i="2"/>
  <c r="B1108" i="1"/>
  <c r="B1110" i="1" l="1"/>
  <c r="B161" i="2"/>
  <c r="CD159" i="2"/>
  <c r="H1102" i="1"/>
  <c r="AZ1100" i="1"/>
  <c r="AZ161" i="1"/>
  <c r="B163" i="1"/>
  <c r="B165" i="1" l="1"/>
  <c r="AZ163" i="1"/>
  <c r="B1112" i="1"/>
  <c r="H1104" i="1"/>
  <c r="AZ1102" i="1"/>
  <c r="B163" i="2"/>
  <c r="CD161" i="2"/>
  <c r="H1106" i="1" l="1"/>
  <c r="AZ1104" i="1"/>
  <c r="B165" i="2"/>
  <c r="CD163" i="2"/>
  <c r="B1114" i="1"/>
  <c r="B167" i="1"/>
  <c r="AZ165" i="1"/>
  <c r="B169" i="1" l="1"/>
  <c r="AZ167" i="1"/>
  <c r="B1116" i="1"/>
  <c r="B167" i="2"/>
  <c r="CD165" i="2"/>
  <c r="H1108" i="1"/>
  <c r="AZ1106" i="1"/>
  <c r="B171" i="1" l="1"/>
  <c r="AZ169" i="1"/>
  <c r="H1110" i="1"/>
  <c r="AZ1108" i="1"/>
  <c r="B169" i="2"/>
  <c r="CD167" i="2"/>
  <c r="B1118" i="1"/>
  <c r="B1120" i="1" l="1"/>
  <c r="B171" i="2"/>
  <c r="CD169" i="2"/>
  <c r="H1112" i="1"/>
  <c r="AZ1110" i="1"/>
  <c r="AZ171" i="1"/>
  <c r="B173" i="1"/>
  <c r="B175" i="1" l="1"/>
  <c r="AZ173" i="1"/>
  <c r="H1114" i="1"/>
  <c r="AZ1112" i="1"/>
  <c r="CD171" i="2"/>
  <c r="B173" i="2"/>
  <c r="B1122" i="1"/>
  <c r="B1124" i="1" l="1"/>
  <c r="CD173" i="2"/>
  <c r="B175" i="2"/>
  <c r="H1116" i="1"/>
  <c r="AZ1114" i="1"/>
  <c r="B177" i="1"/>
  <c r="AZ175" i="1"/>
  <c r="B179" i="1" l="1"/>
  <c r="AZ177" i="1"/>
  <c r="H1118" i="1"/>
  <c r="AZ1116" i="1"/>
  <c r="B177" i="2"/>
  <c r="CD175" i="2"/>
  <c r="B1126" i="1"/>
  <c r="B1128" i="1" l="1"/>
  <c r="B179" i="2"/>
  <c r="CD177" i="2"/>
  <c r="H1120" i="1"/>
  <c r="AZ1118" i="1"/>
  <c r="B181" i="1"/>
  <c r="AZ179" i="1"/>
  <c r="B185" i="1" l="1"/>
  <c r="AZ181" i="1"/>
  <c r="B183" i="1"/>
  <c r="AZ183" i="1" s="1"/>
  <c r="H1122" i="1"/>
  <c r="AZ1120" i="1"/>
  <c r="B181" i="2"/>
  <c r="CD179" i="2"/>
  <c r="B1130" i="1"/>
  <c r="B1132" i="1" l="1"/>
  <c r="B183" i="2"/>
  <c r="CD181" i="2"/>
  <c r="H1124" i="1"/>
  <c r="AZ1122" i="1"/>
  <c r="B187" i="1"/>
  <c r="AZ185" i="1"/>
  <c r="B189" i="1" l="1"/>
  <c r="AZ187" i="1"/>
  <c r="H1126" i="1"/>
  <c r="AZ1124" i="1"/>
  <c r="B185" i="2"/>
  <c r="CD183" i="2"/>
  <c r="B1134" i="1"/>
  <c r="B191" i="1" l="1"/>
  <c r="AZ189" i="1"/>
  <c r="B1136" i="1"/>
  <c r="CD185" i="2"/>
  <c r="B187" i="2"/>
  <c r="H1128" i="1"/>
  <c r="AZ1126" i="1"/>
  <c r="B193" i="1" l="1"/>
  <c r="AZ191" i="1"/>
  <c r="H1130" i="1"/>
  <c r="AZ1128" i="1"/>
  <c r="B189" i="2"/>
  <c r="CD187" i="2"/>
  <c r="B1138" i="1"/>
  <c r="B191" i="2" l="1"/>
  <c r="CD189" i="2"/>
  <c r="B1140" i="1"/>
  <c r="H1132" i="1"/>
  <c r="AZ1130" i="1"/>
  <c r="AZ193" i="1"/>
  <c r="B195" i="1"/>
  <c r="B193" i="2" l="1"/>
  <c r="CD191" i="2"/>
  <c r="B197" i="1"/>
  <c r="AZ195" i="1"/>
  <c r="H1134" i="1"/>
  <c r="AZ1132" i="1"/>
  <c r="B1142" i="1"/>
  <c r="B195" i="2" l="1"/>
  <c r="CD193" i="2"/>
  <c r="B1144" i="1"/>
  <c r="H1136" i="1"/>
  <c r="AZ1134" i="1"/>
  <c r="B199" i="1"/>
  <c r="AZ197" i="1"/>
  <c r="B197" i="2" l="1"/>
  <c r="CD195" i="2"/>
  <c r="B201" i="1"/>
  <c r="AZ199" i="1"/>
  <c r="H1138" i="1"/>
  <c r="AZ1136" i="1"/>
  <c r="B1146" i="1"/>
  <c r="B199" i="2" l="1"/>
  <c r="CD197" i="2"/>
  <c r="B1148" i="1"/>
  <c r="H1140" i="1"/>
  <c r="AZ1138" i="1"/>
  <c r="B203" i="1"/>
  <c r="AZ201" i="1"/>
  <c r="AZ203" i="1" l="1"/>
  <c r="B205" i="1"/>
  <c r="H1142" i="1"/>
  <c r="AZ1140" i="1"/>
  <c r="B1150" i="1"/>
  <c r="B201" i="2"/>
  <c r="CD199" i="2"/>
  <c r="B207" i="1" l="1"/>
  <c r="AZ205" i="1"/>
  <c r="B203" i="2"/>
  <c r="CD201" i="2"/>
  <c r="B1152" i="1"/>
  <c r="H1144" i="1"/>
  <c r="AZ1142" i="1"/>
  <c r="H1146" i="1" l="1"/>
  <c r="AZ1144" i="1"/>
  <c r="B1154" i="1"/>
  <c r="CD203" i="2"/>
  <c r="B205" i="2"/>
  <c r="B209" i="1"/>
  <c r="AZ207" i="1"/>
  <c r="H1148" i="1" l="1"/>
  <c r="AZ1146" i="1"/>
  <c r="B211" i="1"/>
  <c r="AZ209" i="1"/>
  <c r="CD205" i="2"/>
  <c r="B207" i="2"/>
  <c r="B1156" i="1"/>
  <c r="B209" i="2" l="1"/>
  <c r="CD207" i="2"/>
  <c r="B1158" i="1"/>
  <c r="B213" i="1"/>
  <c r="AZ211" i="1"/>
  <c r="H1150" i="1"/>
  <c r="AZ1148" i="1"/>
  <c r="B211" i="2" l="1"/>
  <c r="CD209" i="2"/>
  <c r="H1152" i="1"/>
  <c r="AZ1150" i="1"/>
  <c r="B215" i="1"/>
  <c r="AZ213" i="1"/>
  <c r="B1160" i="1"/>
  <c r="AZ215" i="1" l="1"/>
  <c r="B217" i="1"/>
  <c r="B1162" i="1"/>
  <c r="H1154" i="1"/>
  <c r="AZ1152" i="1"/>
  <c r="B213" i="2"/>
  <c r="CD211" i="2"/>
  <c r="B215" i="2" l="1"/>
  <c r="CD213" i="2"/>
  <c r="AZ217" i="1"/>
  <c r="B219" i="1"/>
  <c r="H1156" i="1"/>
  <c r="AZ1154" i="1"/>
  <c r="B1164" i="1"/>
  <c r="H1158" i="1" l="1"/>
  <c r="AZ1156" i="1"/>
  <c r="B1166" i="1"/>
  <c r="B221" i="1"/>
  <c r="AZ219" i="1"/>
  <c r="B217" i="2"/>
  <c r="CD215" i="2"/>
  <c r="B219" i="2" l="1"/>
  <c r="CD217" i="2"/>
  <c r="B223" i="1"/>
  <c r="AZ221" i="1"/>
  <c r="B1168" i="1"/>
  <c r="H1160" i="1"/>
  <c r="AZ1158" i="1"/>
  <c r="H1162" i="1" l="1"/>
  <c r="AZ1160" i="1"/>
  <c r="B1170" i="1"/>
  <c r="B225" i="1"/>
  <c r="AZ223" i="1"/>
  <c r="B221" i="2"/>
  <c r="CD219" i="2"/>
  <c r="B223" i="2" l="1"/>
  <c r="CD221" i="2"/>
  <c r="B227" i="1"/>
  <c r="AZ225" i="1"/>
  <c r="B1172" i="1"/>
  <c r="H1164" i="1"/>
  <c r="AZ1162" i="1"/>
  <c r="H1166" i="1" l="1"/>
  <c r="AZ1164" i="1"/>
  <c r="B1174" i="1"/>
  <c r="B229" i="1"/>
  <c r="AZ227" i="1"/>
  <c r="B225" i="2"/>
  <c r="CD223" i="2"/>
  <c r="B227" i="2" l="1"/>
  <c r="CD225" i="2"/>
  <c r="B231" i="1"/>
  <c r="AZ229" i="1"/>
  <c r="B1176" i="1"/>
  <c r="H1168" i="1"/>
  <c r="AZ1166" i="1"/>
  <c r="H1170" i="1" l="1"/>
  <c r="AZ1168" i="1"/>
  <c r="B1178" i="1"/>
  <c r="AZ231" i="1"/>
  <c r="B233" i="1"/>
  <c r="B229" i="2"/>
  <c r="CD227" i="2"/>
  <c r="AZ233" i="1" l="1"/>
  <c r="B235" i="1"/>
  <c r="B231" i="2"/>
  <c r="CD229" i="2"/>
  <c r="B1180" i="1"/>
  <c r="H1172" i="1"/>
  <c r="AZ1170" i="1"/>
  <c r="B237" i="1" l="1"/>
  <c r="AZ235" i="1"/>
  <c r="H1174" i="1"/>
  <c r="AZ1172" i="1"/>
  <c r="B1182" i="1"/>
  <c r="B233" i="2"/>
  <c r="CD231" i="2"/>
  <c r="B235" i="2" l="1"/>
  <c r="CD233" i="2"/>
  <c r="B1184" i="1"/>
  <c r="H1176" i="1"/>
  <c r="AZ1174" i="1"/>
  <c r="B239" i="1"/>
  <c r="AZ237" i="1"/>
  <c r="B241" i="1" l="1"/>
  <c r="AZ239" i="1"/>
  <c r="H1178" i="1"/>
  <c r="AZ1176" i="1"/>
  <c r="B1186" i="1"/>
  <c r="B237" i="2"/>
  <c r="CD235" i="2"/>
  <c r="B239" i="2" l="1"/>
  <c r="CD237" i="2"/>
  <c r="B1188" i="1"/>
  <c r="H1180" i="1"/>
  <c r="AZ1178" i="1"/>
  <c r="B243" i="1"/>
  <c r="AZ241" i="1"/>
  <c r="B245" i="1" l="1"/>
  <c r="AZ243" i="1"/>
  <c r="H1182" i="1"/>
  <c r="AZ1180" i="1"/>
  <c r="B1190" i="1"/>
  <c r="B241" i="2"/>
  <c r="CD239" i="2"/>
  <c r="B1192" i="1" l="1"/>
  <c r="B243" i="2"/>
  <c r="CD241" i="2"/>
  <c r="H1184" i="1"/>
  <c r="AZ1182" i="1"/>
  <c r="B247" i="1"/>
  <c r="AZ245" i="1"/>
  <c r="B1194" i="1" l="1"/>
  <c r="B249" i="1"/>
  <c r="AZ247" i="1"/>
  <c r="H1186" i="1"/>
  <c r="AZ1184" i="1"/>
  <c r="B245" i="2"/>
  <c r="CD243" i="2"/>
  <c r="B247" i="2" l="1"/>
  <c r="CD245" i="2"/>
  <c r="B1196" i="1"/>
  <c r="H1188" i="1"/>
  <c r="AZ1186" i="1"/>
  <c r="B251" i="1"/>
  <c r="AZ249" i="1"/>
  <c r="H1190" i="1" l="1"/>
  <c r="AZ1188" i="1"/>
  <c r="B253" i="1"/>
  <c r="AZ251" i="1"/>
  <c r="B1198" i="1"/>
  <c r="B249" i="2"/>
  <c r="CD247" i="2"/>
  <c r="B251" i="2" l="1"/>
  <c r="CD249" i="2"/>
  <c r="B1200" i="1"/>
  <c r="B255" i="1"/>
  <c r="AZ253" i="1"/>
  <c r="H1192" i="1"/>
  <c r="AZ1190" i="1"/>
  <c r="B257" i="1" l="1"/>
  <c r="AZ255" i="1"/>
  <c r="H1194" i="1"/>
  <c r="AZ1192" i="1"/>
  <c r="B1202" i="1"/>
  <c r="B253" i="2"/>
  <c r="CD251" i="2"/>
  <c r="B1204" i="1" l="1"/>
  <c r="H1196" i="1"/>
  <c r="AZ1194" i="1"/>
  <c r="B255" i="2"/>
  <c r="CD253" i="2"/>
  <c r="B259" i="1"/>
  <c r="AZ257" i="1"/>
  <c r="H1198" i="1" l="1"/>
  <c r="AZ1196" i="1"/>
  <c r="B1206" i="1"/>
  <c r="B261" i="1"/>
  <c r="AZ259" i="1"/>
  <c r="B257" i="2"/>
  <c r="CD255" i="2"/>
  <c r="B259" i="2" l="1"/>
  <c r="CD257" i="2"/>
  <c r="B263" i="1"/>
  <c r="AZ261" i="1"/>
  <c r="B1208" i="1"/>
  <c r="H1200" i="1"/>
  <c r="AZ1198" i="1"/>
  <c r="H1202" i="1" l="1"/>
  <c r="AZ1200" i="1"/>
  <c r="B1210" i="1"/>
  <c r="AZ263" i="1"/>
  <c r="B265" i="1"/>
  <c r="B261" i="2"/>
  <c r="CD259" i="2"/>
  <c r="AZ265" i="1" l="1"/>
  <c r="B267" i="1"/>
  <c r="B263" i="2"/>
  <c r="CD261" i="2"/>
  <c r="B1212" i="1"/>
  <c r="H1204" i="1"/>
  <c r="AZ1202" i="1"/>
  <c r="H1206" i="1" l="1"/>
  <c r="AZ1204" i="1"/>
  <c r="B269" i="1"/>
  <c r="AZ267" i="1"/>
  <c r="B1214" i="1"/>
  <c r="B265" i="2"/>
  <c r="CD263" i="2"/>
  <c r="B267" i="2" l="1"/>
  <c r="CD265" i="2"/>
  <c r="B1216" i="1"/>
  <c r="B271" i="1"/>
  <c r="AZ269" i="1"/>
  <c r="H1208" i="1"/>
  <c r="AZ1206" i="1"/>
  <c r="H1210" i="1" l="1"/>
  <c r="AZ1208" i="1"/>
  <c r="B273" i="1"/>
  <c r="AZ271" i="1"/>
  <c r="B1218" i="1"/>
  <c r="B269" i="2"/>
  <c r="CD267" i="2"/>
  <c r="B271" i="2" l="1"/>
  <c r="CD269" i="2"/>
  <c r="B1220" i="1"/>
  <c r="B275" i="1"/>
  <c r="AZ273" i="1"/>
  <c r="H1212" i="1"/>
  <c r="AZ1210" i="1"/>
  <c r="H1214" i="1" l="1"/>
  <c r="AZ1212" i="1"/>
  <c r="B277" i="1"/>
  <c r="AZ275" i="1"/>
  <c r="B1222" i="1"/>
  <c r="CD271" i="2"/>
  <c r="B273" i="2"/>
  <c r="B1224" i="1" l="1"/>
  <c r="B275" i="2"/>
  <c r="CD273" i="2"/>
  <c r="B279" i="1"/>
  <c r="AZ277" i="1"/>
  <c r="H1216" i="1"/>
  <c r="AZ1214" i="1"/>
  <c r="H1218" i="1" l="1"/>
  <c r="AZ1216" i="1"/>
  <c r="B1226" i="1"/>
  <c r="AZ279" i="1"/>
  <c r="B281" i="1"/>
  <c r="B278" i="2"/>
  <c r="CD275" i="2"/>
  <c r="B280" i="2" l="1"/>
  <c r="CD278" i="2"/>
  <c r="AZ281" i="1"/>
  <c r="B283" i="1"/>
  <c r="B1229" i="1"/>
  <c r="H1220" i="1"/>
  <c r="AZ1218" i="1"/>
  <c r="H1222" i="1" l="1"/>
  <c r="AZ1220" i="1"/>
  <c r="B1231" i="1"/>
  <c r="B285" i="1"/>
  <c r="AZ283" i="1"/>
  <c r="CD280" i="2"/>
  <c r="B282" i="2"/>
  <c r="B284" i="2" l="1"/>
  <c r="CD282" i="2"/>
  <c r="AZ285" i="1"/>
  <c r="B287" i="1"/>
  <c r="B1233" i="1"/>
  <c r="H1224" i="1"/>
  <c r="AZ1222" i="1"/>
  <c r="H1226" i="1" l="1"/>
  <c r="AZ1224" i="1"/>
  <c r="B1235" i="1"/>
  <c r="B289" i="1"/>
  <c r="AZ287" i="1"/>
  <c r="B286" i="2"/>
  <c r="CD284" i="2"/>
  <c r="B288" i="2" l="1"/>
  <c r="CD286" i="2"/>
  <c r="B291" i="1"/>
  <c r="AZ289" i="1"/>
  <c r="B1237" i="1"/>
  <c r="H1229" i="1"/>
  <c r="AZ1226" i="1"/>
  <c r="H1231" i="1" l="1"/>
  <c r="AZ1229" i="1"/>
  <c r="B1239" i="1"/>
  <c r="B293" i="1"/>
  <c r="AZ291" i="1"/>
  <c r="B290" i="2"/>
  <c r="CD288" i="2"/>
  <c r="B292" i="2" l="1"/>
  <c r="CD290" i="2"/>
  <c r="B295" i="1"/>
  <c r="AZ293" i="1"/>
  <c r="B1241" i="1"/>
  <c r="H1233" i="1"/>
  <c r="AZ1231" i="1"/>
  <c r="H1235" i="1" l="1"/>
  <c r="AZ1233" i="1"/>
  <c r="B1243" i="1"/>
  <c r="B297" i="1"/>
  <c r="AZ295" i="1"/>
  <c r="B294" i="2"/>
  <c r="CD292" i="2"/>
  <c r="CD294" i="2" l="1"/>
  <c r="B296" i="2"/>
  <c r="B299" i="1"/>
  <c r="AZ297" i="1"/>
  <c r="B1245" i="1"/>
  <c r="H1237" i="1"/>
  <c r="AZ1235" i="1"/>
  <c r="B301" i="1" l="1"/>
  <c r="AZ299" i="1"/>
  <c r="B298" i="2"/>
  <c r="CD296" i="2"/>
  <c r="H1239" i="1"/>
  <c r="AZ1237" i="1"/>
  <c r="B1247" i="1"/>
  <c r="B1249" i="1" l="1"/>
  <c r="H1241" i="1"/>
  <c r="AZ1239" i="1"/>
  <c r="B300" i="2"/>
  <c r="CD298" i="2"/>
  <c r="B303" i="1"/>
  <c r="AZ301" i="1"/>
  <c r="B305" i="1" l="1"/>
  <c r="AZ303" i="1"/>
  <c r="B302" i="2"/>
  <c r="CD300" i="2"/>
  <c r="H1243" i="1"/>
  <c r="AZ1241" i="1"/>
  <c r="B1251" i="1"/>
  <c r="B1253" i="1" l="1"/>
  <c r="H1245" i="1"/>
  <c r="AZ1243" i="1"/>
  <c r="CD302" i="2"/>
  <c r="B304" i="2"/>
  <c r="B307" i="1"/>
  <c r="AZ305" i="1"/>
  <c r="H1247" i="1" l="1"/>
  <c r="AZ1245" i="1"/>
  <c r="B309" i="1"/>
  <c r="AZ307" i="1"/>
  <c r="CD304" i="2"/>
  <c r="B306" i="2"/>
  <c r="B1255" i="1"/>
  <c r="B311" i="1" l="1"/>
  <c r="AZ309" i="1"/>
  <c r="B1257" i="1"/>
  <c r="B308" i="2"/>
  <c r="CD306" i="2"/>
  <c r="H1249" i="1"/>
  <c r="AZ1247" i="1"/>
  <c r="H1251" i="1" l="1"/>
  <c r="AZ1249" i="1"/>
  <c r="B310" i="2"/>
  <c r="CD308" i="2"/>
  <c r="B1259" i="1"/>
  <c r="AZ311" i="1"/>
  <c r="B313" i="1"/>
  <c r="B1261" i="1" l="1"/>
  <c r="AZ313" i="1"/>
  <c r="B315" i="1"/>
  <c r="CD310" i="2"/>
  <c r="B312" i="2"/>
  <c r="H1253" i="1"/>
  <c r="AZ1251" i="1"/>
  <c r="B317" i="1" l="1"/>
  <c r="AZ315" i="1"/>
  <c r="B1263" i="1"/>
  <c r="H1255" i="1"/>
  <c r="AZ1253" i="1"/>
  <c r="B314" i="2"/>
  <c r="CD312" i="2"/>
  <c r="B316" i="2" l="1"/>
  <c r="CD314" i="2"/>
  <c r="H1257" i="1"/>
  <c r="AZ1255" i="1"/>
  <c r="B1265" i="1"/>
  <c r="AZ317" i="1"/>
  <c r="B319" i="1"/>
  <c r="B321" i="1" l="1"/>
  <c r="AZ319" i="1"/>
  <c r="H1259" i="1"/>
  <c r="AZ1257" i="1"/>
  <c r="B1267" i="1"/>
  <c r="B318" i="2"/>
  <c r="CD316" i="2"/>
  <c r="B320" i="2" l="1"/>
  <c r="CD318" i="2"/>
  <c r="B1269" i="1"/>
  <c r="H1261" i="1"/>
  <c r="AZ1259" i="1"/>
  <c r="B323" i="1"/>
  <c r="AZ321" i="1"/>
  <c r="B325" i="1" l="1"/>
  <c r="AZ323" i="1"/>
  <c r="H1263" i="1"/>
  <c r="AZ1261" i="1"/>
  <c r="B1271" i="1"/>
  <c r="B322" i="2"/>
  <c r="CD320" i="2"/>
  <c r="B324" i="2" l="1"/>
  <c r="CD322" i="2"/>
  <c r="B1273" i="1"/>
  <c r="H1265" i="1"/>
  <c r="AZ1263" i="1"/>
  <c r="B327" i="1"/>
  <c r="AZ325" i="1"/>
  <c r="B329" i="1" l="1"/>
  <c r="AZ327" i="1"/>
  <c r="H1267" i="1"/>
  <c r="AZ1265" i="1"/>
  <c r="B1275" i="1"/>
  <c r="B326" i="2"/>
  <c r="CD324" i="2"/>
  <c r="CD326" i="2" l="1"/>
  <c r="B328" i="2"/>
  <c r="B1277" i="1"/>
  <c r="H1269" i="1"/>
  <c r="AZ1267" i="1"/>
  <c r="B331" i="1"/>
  <c r="AZ329" i="1"/>
  <c r="B333" i="1" l="1"/>
  <c r="AZ331" i="1"/>
  <c r="H1271" i="1"/>
  <c r="AZ1269" i="1"/>
  <c r="B330" i="2"/>
  <c r="CD328" i="2"/>
  <c r="B1279" i="1"/>
  <c r="B1281" i="1" l="1"/>
  <c r="CD330" i="2"/>
  <c r="B332" i="2"/>
  <c r="H1273" i="1"/>
  <c r="AZ1271" i="1"/>
  <c r="B335" i="1"/>
  <c r="AZ333" i="1"/>
  <c r="B334" i="2" l="1"/>
  <c r="CD332" i="2"/>
  <c r="B337" i="1"/>
  <c r="AZ335" i="1"/>
  <c r="H1275" i="1"/>
  <c r="AZ1273" i="1"/>
  <c r="B1283" i="1"/>
  <c r="B1285" i="1" l="1"/>
  <c r="H1277" i="1"/>
  <c r="AZ1275" i="1"/>
  <c r="B339" i="1"/>
  <c r="AZ337" i="1"/>
  <c r="B336" i="2"/>
  <c r="CD334" i="2"/>
  <c r="B338" i="2" l="1"/>
  <c r="CD336" i="2"/>
  <c r="B341" i="1"/>
  <c r="AZ339" i="1"/>
  <c r="H1279" i="1"/>
  <c r="AZ1277" i="1"/>
  <c r="B1287" i="1"/>
  <c r="B1289" i="1" l="1"/>
  <c r="H1281" i="1"/>
  <c r="AZ1279" i="1"/>
  <c r="B343" i="1"/>
  <c r="AZ341" i="1"/>
  <c r="B340" i="2"/>
  <c r="CD338" i="2"/>
  <c r="B345" i="1" l="1"/>
  <c r="AZ343" i="1"/>
  <c r="B342" i="2"/>
  <c r="CD340" i="2"/>
  <c r="H1283" i="1"/>
  <c r="AZ1281" i="1"/>
  <c r="B1291" i="1"/>
  <c r="B1293" i="1" l="1"/>
  <c r="H1285" i="1"/>
  <c r="AZ1283" i="1"/>
  <c r="CD342" i="2"/>
  <c r="B344" i="2"/>
  <c r="AZ345" i="1"/>
  <c r="B347" i="1"/>
  <c r="B349" i="1" l="1"/>
  <c r="AZ347" i="1"/>
  <c r="H1287" i="1"/>
  <c r="AZ1285" i="1"/>
  <c r="B1295" i="1"/>
  <c r="B346" i="2"/>
  <c r="CD344" i="2"/>
  <c r="B348" i="2" l="1"/>
  <c r="CD346" i="2"/>
  <c r="B1297" i="1"/>
  <c r="H1289" i="1"/>
  <c r="AZ1287" i="1"/>
  <c r="AZ349" i="1"/>
  <c r="B351" i="1"/>
  <c r="H1291" i="1" l="1"/>
  <c r="AZ1289" i="1"/>
  <c r="B353" i="1"/>
  <c r="AZ351" i="1"/>
  <c r="B1299" i="1"/>
  <c r="B350" i="2"/>
  <c r="CD348" i="2"/>
  <c r="B355" i="1" l="1"/>
  <c r="AZ353" i="1"/>
  <c r="B352" i="2"/>
  <c r="CD350" i="2"/>
  <c r="B1301" i="1"/>
  <c r="H1293" i="1"/>
  <c r="AZ1291" i="1"/>
  <c r="B1303" i="1" l="1"/>
  <c r="H1295" i="1"/>
  <c r="AZ1293" i="1"/>
  <c r="B354" i="2"/>
  <c r="CD352" i="2"/>
  <c r="B357" i="1"/>
  <c r="AZ355" i="1"/>
  <c r="B359" i="1" l="1"/>
  <c r="AZ357" i="1"/>
  <c r="B356" i="2"/>
  <c r="CD354" i="2"/>
  <c r="H1297" i="1"/>
  <c r="AZ1295" i="1"/>
  <c r="B1305" i="1"/>
  <c r="B1307" i="1" l="1"/>
  <c r="H1299" i="1"/>
  <c r="AZ1297" i="1"/>
  <c r="B358" i="2"/>
  <c r="CD356" i="2"/>
  <c r="B361" i="1"/>
  <c r="AZ359" i="1"/>
  <c r="H1301" i="1" l="1"/>
  <c r="AZ1299" i="1"/>
  <c r="B1309" i="1"/>
  <c r="B363" i="1"/>
  <c r="AZ361" i="1"/>
  <c r="CD358" i="2"/>
  <c r="B360" i="2"/>
  <c r="B362" i="2" l="1"/>
  <c r="CD360" i="2"/>
  <c r="B365" i="1"/>
  <c r="AZ363" i="1"/>
  <c r="B1311" i="1"/>
  <c r="H1303" i="1"/>
  <c r="AZ1301" i="1"/>
  <c r="H1305" i="1" l="1"/>
  <c r="AZ1303" i="1"/>
  <c r="B1313" i="1"/>
  <c r="B367" i="1"/>
  <c r="AZ365" i="1"/>
  <c r="B364" i="2"/>
  <c r="CD362" i="2"/>
  <c r="B366" i="2" l="1"/>
  <c r="CD364" i="2"/>
  <c r="B369" i="1"/>
  <c r="AZ367" i="1"/>
  <c r="B1315" i="1"/>
  <c r="H1307" i="1"/>
  <c r="AZ1305" i="1"/>
  <c r="H1309" i="1" l="1"/>
  <c r="AZ1307" i="1"/>
  <c r="B1317" i="1"/>
  <c r="B371" i="1"/>
  <c r="AZ369" i="1"/>
  <c r="B368" i="2"/>
  <c r="CD366" i="2"/>
  <c r="B370" i="2" l="1"/>
  <c r="CD368" i="2"/>
  <c r="B373" i="1"/>
  <c r="AZ371" i="1"/>
  <c r="B1319" i="1"/>
  <c r="H1311" i="1"/>
  <c r="AZ1309" i="1"/>
  <c r="H1313" i="1" l="1"/>
  <c r="AZ1311" i="1"/>
  <c r="B1321" i="1"/>
  <c r="B375" i="1"/>
  <c r="AZ373" i="1"/>
  <c r="B372" i="2"/>
  <c r="CD370" i="2"/>
  <c r="B374" i="2" l="1"/>
  <c r="CD372" i="2"/>
  <c r="B377" i="1"/>
  <c r="AZ375" i="1"/>
  <c r="B1323" i="1"/>
  <c r="H1315" i="1"/>
  <c r="AZ1313" i="1"/>
  <c r="H1317" i="1" l="1"/>
  <c r="AZ1315" i="1"/>
  <c r="B1325" i="1"/>
  <c r="AZ377" i="1"/>
  <c r="B379" i="1"/>
  <c r="CD374" i="2"/>
  <c r="B376" i="2"/>
  <c r="B378" i="2" l="1"/>
  <c r="CD376" i="2"/>
  <c r="B381" i="1"/>
  <c r="AZ379" i="1"/>
  <c r="B1327" i="1"/>
  <c r="H1319" i="1"/>
  <c r="AZ1317" i="1"/>
  <c r="H1321" i="1" l="1"/>
  <c r="AZ1319" i="1"/>
  <c r="B1329" i="1"/>
  <c r="B384" i="1"/>
  <c r="AZ381" i="1"/>
  <c r="B380" i="2"/>
  <c r="CD378" i="2"/>
  <c r="B382" i="2" l="1"/>
  <c r="CD380" i="2"/>
  <c r="B386" i="2"/>
  <c r="B386" i="1"/>
  <c r="AZ384" i="1"/>
  <c r="B1331" i="1"/>
  <c r="H1323" i="1"/>
  <c r="AZ1321" i="1"/>
  <c r="H1325" i="1" l="1"/>
  <c r="AZ1323" i="1"/>
  <c r="B1337" i="1"/>
  <c r="B1333" i="1"/>
  <c r="AZ386" i="1"/>
  <c r="B388" i="1"/>
  <c r="CD386" i="2"/>
  <c r="B392" i="2"/>
  <c r="B388" i="2"/>
  <c r="B384" i="2"/>
  <c r="CD382" i="2"/>
  <c r="B390" i="2" l="1"/>
  <c r="CD384" i="2"/>
  <c r="B394" i="2"/>
  <c r="CD388" i="2"/>
  <c r="B398" i="2"/>
  <c r="CD392" i="2"/>
  <c r="B390" i="1"/>
  <c r="AZ388" i="1"/>
  <c r="B1335" i="1"/>
  <c r="B1339" i="1"/>
  <c r="B1343" i="1"/>
  <c r="H1327" i="1"/>
  <c r="AZ1325" i="1"/>
  <c r="H1329" i="1" l="1"/>
  <c r="AZ1327" i="1"/>
  <c r="B392" i="1"/>
  <c r="AZ390" i="1"/>
  <c r="B1349" i="1"/>
  <c r="B1345" i="1"/>
  <c r="B1341" i="1"/>
  <c r="B404" i="2"/>
  <c r="CD398" i="2"/>
  <c r="B400" i="2"/>
  <c r="CD394" i="2"/>
  <c r="CD390" i="2"/>
  <c r="B396" i="2"/>
  <c r="CD396" i="2" l="1"/>
  <c r="B402" i="2"/>
  <c r="B406" i="2"/>
  <c r="CD400" i="2"/>
  <c r="B1351" i="1"/>
  <c r="CD404" i="2"/>
  <c r="B410" i="2"/>
  <c r="B1347" i="1"/>
  <c r="B1355" i="1"/>
  <c r="B394" i="1"/>
  <c r="AZ392" i="1"/>
  <c r="H1331" i="1"/>
  <c r="AZ1329" i="1"/>
  <c r="B396" i="1" l="1"/>
  <c r="AZ394" i="1"/>
  <c r="H1333" i="1"/>
  <c r="H1337" i="1"/>
  <c r="AZ1331" i="1"/>
  <c r="B1353" i="1"/>
  <c r="B416" i="2"/>
  <c r="CD410" i="2"/>
  <c r="B1357" i="1"/>
  <c r="B1361" i="1"/>
  <c r="CD406" i="2"/>
  <c r="B412" i="2"/>
  <c r="B408" i="2"/>
  <c r="CD402" i="2"/>
  <c r="B414" i="2" l="1"/>
  <c r="CD408" i="2"/>
  <c r="CD412" i="2"/>
  <c r="B418" i="2"/>
  <c r="B1367" i="1"/>
  <c r="H1335" i="1"/>
  <c r="AZ1335" i="1" s="1"/>
  <c r="AZ1333" i="1"/>
  <c r="B1363" i="1"/>
  <c r="B422" i="2"/>
  <c r="CD416" i="2"/>
  <c r="B1359" i="1"/>
  <c r="H1339" i="1"/>
  <c r="AZ1337" i="1"/>
  <c r="B398" i="1"/>
  <c r="AZ396" i="1"/>
  <c r="H1341" i="1" l="1"/>
  <c r="AZ1339" i="1"/>
  <c r="CD422" i="2"/>
  <c r="B428" i="2"/>
  <c r="B424" i="2"/>
  <c r="CD418" i="2"/>
  <c r="B1365" i="1"/>
  <c r="B1369" i="1"/>
  <c r="B1373" i="1"/>
  <c r="B400" i="1"/>
  <c r="AZ398" i="1"/>
  <c r="CD414" i="2"/>
  <c r="B420" i="2"/>
  <c r="B402" i="1" l="1"/>
  <c r="AZ400" i="1"/>
  <c r="B1371" i="1"/>
  <c r="CD420" i="2"/>
  <c r="B426" i="2"/>
  <c r="B1379" i="1"/>
  <c r="B1375" i="1"/>
  <c r="B430" i="2"/>
  <c r="CD424" i="2"/>
  <c r="CD428" i="2"/>
  <c r="B434" i="2"/>
  <c r="H1343" i="1"/>
  <c r="AZ1341" i="1"/>
  <c r="B1385" i="1" l="1"/>
  <c r="B1381" i="1"/>
  <c r="B432" i="2"/>
  <c r="CD426" i="2"/>
  <c r="B1377" i="1"/>
  <c r="H1345" i="1"/>
  <c r="AZ1343" i="1"/>
  <c r="B440" i="2"/>
  <c r="CD434" i="2"/>
  <c r="CD430" i="2"/>
  <c r="B436" i="2"/>
  <c r="B404" i="1"/>
  <c r="AZ402" i="1"/>
  <c r="H1347" i="1" l="1"/>
  <c r="AZ1345" i="1"/>
  <c r="B406" i="1"/>
  <c r="AZ404" i="1"/>
  <c r="CD436" i="2"/>
  <c r="B442" i="2"/>
  <c r="B446" i="2"/>
  <c r="CD440" i="2"/>
  <c r="B1383" i="1"/>
  <c r="B438" i="2"/>
  <c r="CD432" i="2"/>
  <c r="B1387" i="1"/>
  <c r="B1391" i="1"/>
  <c r="CD438" i="2" l="1"/>
  <c r="B444" i="2"/>
  <c r="B1389" i="1"/>
  <c r="CD446" i="2"/>
  <c r="B452" i="2"/>
  <c r="B1393" i="1"/>
  <c r="B1397" i="1"/>
  <c r="B448" i="2"/>
  <c r="CD442" i="2"/>
  <c r="B408" i="1"/>
  <c r="AZ406" i="1"/>
  <c r="H1349" i="1"/>
  <c r="AZ1347" i="1"/>
  <c r="B454" i="2" l="1"/>
  <c r="CD448" i="2"/>
  <c r="H1351" i="1"/>
  <c r="AZ1349" i="1"/>
  <c r="B410" i="1"/>
  <c r="AZ408" i="1"/>
  <c r="B1399" i="1"/>
  <c r="CD452" i="2"/>
  <c r="B458" i="2"/>
  <c r="B1395" i="1"/>
  <c r="B1403" i="1"/>
  <c r="CD444" i="2"/>
  <c r="B450" i="2"/>
  <c r="B456" i="2" l="1"/>
  <c r="CD450" i="2"/>
  <c r="B1409" i="1"/>
  <c r="B1401" i="1"/>
  <c r="B464" i="2"/>
  <c r="CD458" i="2"/>
  <c r="B412" i="1"/>
  <c r="AZ410" i="1"/>
  <c r="B1405" i="1"/>
  <c r="H1353" i="1"/>
  <c r="AZ1351" i="1"/>
  <c r="CD454" i="2"/>
  <c r="B460" i="2"/>
  <c r="H1355" i="1" l="1"/>
  <c r="AZ1353" i="1"/>
  <c r="B1411" i="1"/>
  <c r="AZ412" i="1"/>
  <c r="B414" i="1"/>
  <c r="B470" i="2"/>
  <c r="CD464" i="2"/>
  <c r="B1407" i="1"/>
  <c r="CD460" i="2"/>
  <c r="B466" i="2"/>
  <c r="B1415" i="1"/>
  <c r="B462" i="2"/>
  <c r="CD456" i="2"/>
  <c r="CD462" i="2" l="1"/>
  <c r="B468" i="2"/>
  <c r="B1413" i="1"/>
  <c r="B1421" i="1"/>
  <c r="AZ414" i="1"/>
  <c r="B416" i="1"/>
  <c r="B472" i="2"/>
  <c r="CD466" i="2"/>
  <c r="CD470" i="2"/>
  <c r="B476" i="2"/>
  <c r="B1417" i="1"/>
  <c r="H1357" i="1"/>
  <c r="AZ1355" i="1"/>
  <c r="B478" i="2" l="1"/>
  <c r="CD472" i="2"/>
  <c r="B418" i="1"/>
  <c r="AZ416" i="1"/>
  <c r="B1419" i="1"/>
  <c r="H1359" i="1"/>
  <c r="AZ1357" i="1"/>
  <c r="B1423" i="1"/>
  <c r="CD476" i="2"/>
  <c r="B482" i="2"/>
  <c r="B1427" i="1"/>
  <c r="CD468" i="2"/>
  <c r="B474" i="2"/>
  <c r="B480" i="2" l="1"/>
  <c r="CD474" i="2"/>
  <c r="B1433" i="1"/>
  <c r="B1425" i="1"/>
  <c r="B420" i="1"/>
  <c r="AZ418" i="1"/>
  <c r="B488" i="2"/>
  <c r="CD482" i="2"/>
  <c r="B1429" i="1"/>
  <c r="H1361" i="1"/>
  <c r="AZ1359" i="1"/>
  <c r="CD478" i="2"/>
  <c r="B484" i="2"/>
  <c r="CD484" i="2" l="1"/>
  <c r="B490" i="2"/>
  <c r="H1363" i="1"/>
  <c r="AZ1361" i="1"/>
  <c r="B494" i="2"/>
  <c r="CD488" i="2"/>
  <c r="B1435" i="1"/>
  <c r="B1439" i="1"/>
  <c r="B422" i="1"/>
  <c r="AZ420" i="1"/>
  <c r="B1431" i="1"/>
  <c r="B486" i="2"/>
  <c r="CD480" i="2"/>
  <c r="B1437" i="1" l="1"/>
  <c r="B426" i="1"/>
  <c r="B424" i="1"/>
  <c r="AZ424" i="1" s="1"/>
  <c r="AZ422" i="1"/>
  <c r="B1441" i="1"/>
  <c r="B492" i="2"/>
  <c r="CD486" i="2"/>
  <c r="CD494" i="2"/>
  <c r="B500" i="2"/>
  <c r="B1445" i="1"/>
  <c r="H1365" i="1"/>
  <c r="AZ1363" i="1"/>
  <c r="CD490" i="2"/>
  <c r="B496" i="2"/>
  <c r="H1367" i="1" l="1"/>
  <c r="AZ1365" i="1"/>
  <c r="B1451" i="1"/>
  <c r="CD500" i="2"/>
  <c r="B506" i="2"/>
  <c r="B1447" i="1"/>
  <c r="CD492" i="2"/>
  <c r="B498" i="2"/>
  <c r="B428" i="1"/>
  <c r="AZ426" i="1"/>
  <c r="B1443" i="1"/>
  <c r="B502" i="2"/>
  <c r="CD496" i="2"/>
  <c r="CD502" i="2" l="1"/>
  <c r="B508" i="2"/>
  <c r="B1449" i="1"/>
  <c r="AZ428" i="1"/>
  <c r="B430" i="1"/>
  <c r="CD498" i="2"/>
  <c r="B504" i="2"/>
  <c r="B1453" i="1"/>
  <c r="CD506" i="2"/>
  <c r="B512" i="2"/>
  <c r="B1457" i="1"/>
  <c r="H1369" i="1"/>
  <c r="AZ1367" i="1"/>
  <c r="B1463" i="1" l="1"/>
  <c r="H1371" i="1"/>
  <c r="AZ1369" i="1"/>
  <c r="B518" i="2"/>
  <c r="CD512" i="2"/>
  <c r="B1459" i="1"/>
  <c r="B510" i="2"/>
  <c r="CD504" i="2"/>
  <c r="AZ430" i="1"/>
  <c r="B432" i="1"/>
  <c r="B1455" i="1"/>
  <c r="CD508" i="2"/>
  <c r="B514" i="2"/>
  <c r="B434" i="1" l="1"/>
  <c r="AZ432" i="1"/>
  <c r="CD514" i="2"/>
  <c r="B520" i="2"/>
  <c r="B1461" i="1"/>
  <c r="CD510" i="2"/>
  <c r="B516" i="2"/>
  <c r="B1465" i="1"/>
  <c r="CD518" i="2"/>
  <c r="B524" i="2"/>
  <c r="H1373" i="1"/>
  <c r="AZ1371" i="1"/>
  <c r="B1469" i="1"/>
  <c r="B1475" i="1" l="1"/>
  <c r="H1375" i="1"/>
  <c r="AZ1373" i="1"/>
  <c r="B1471" i="1"/>
  <c r="CD516" i="2"/>
  <c r="B522" i="2"/>
  <c r="B1467" i="1"/>
  <c r="B526" i="2"/>
  <c r="CD520" i="2"/>
  <c r="CD524" i="2"/>
  <c r="B530" i="2"/>
  <c r="B436" i="1"/>
  <c r="AZ434" i="1"/>
  <c r="B438" i="1" l="1"/>
  <c r="AZ436" i="1"/>
  <c r="CD530" i="2"/>
  <c r="B536" i="2"/>
  <c r="CD526" i="2"/>
  <c r="B532" i="2"/>
  <c r="CD522" i="2"/>
  <c r="B528" i="2"/>
  <c r="B1477" i="1"/>
  <c r="B1473" i="1"/>
  <c r="H1377" i="1"/>
  <c r="AZ1375" i="1"/>
  <c r="B1481" i="1"/>
  <c r="H1379" i="1" l="1"/>
  <c r="AZ1377" i="1"/>
  <c r="B1479" i="1"/>
  <c r="B534" i="2"/>
  <c r="CD528" i="2"/>
  <c r="CD532" i="2"/>
  <c r="B538" i="2"/>
  <c r="B542" i="2"/>
  <c r="CD536" i="2"/>
  <c r="B1487" i="1"/>
  <c r="B1483" i="1"/>
  <c r="B440" i="1"/>
  <c r="AZ438" i="1"/>
  <c r="B1489" i="1" l="1"/>
  <c r="B442" i="1"/>
  <c r="AZ440" i="1"/>
  <c r="B1493" i="1"/>
  <c r="CD542" i="2"/>
  <c r="B548" i="2"/>
  <c r="CD538" i="2"/>
  <c r="B544" i="2"/>
  <c r="CD534" i="2"/>
  <c r="B540" i="2"/>
  <c r="B1485" i="1"/>
  <c r="H1381" i="1"/>
  <c r="AZ1379" i="1"/>
  <c r="H1383" i="1" l="1"/>
  <c r="AZ1381" i="1"/>
  <c r="CD540" i="2"/>
  <c r="B546" i="2"/>
  <c r="B550" i="2"/>
  <c r="CD544" i="2"/>
  <c r="CD548" i="2"/>
  <c r="B554" i="2"/>
  <c r="B1491" i="1"/>
  <c r="B1499" i="1"/>
  <c r="B444" i="1"/>
  <c r="AZ442" i="1"/>
  <c r="B1495" i="1"/>
  <c r="AZ444" i="1" l="1"/>
  <c r="B446" i="1"/>
  <c r="B1497" i="1"/>
  <c r="CD554" i="2"/>
  <c r="B560" i="2"/>
  <c r="B1501" i="1"/>
  <c r="B1505" i="1"/>
  <c r="CD550" i="2"/>
  <c r="B556" i="2"/>
  <c r="CD546" i="2"/>
  <c r="B552" i="2"/>
  <c r="H1385" i="1"/>
  <c r="AZ1383" i="1"/>
  <c r="H1387" i="1" l="1"/>
  <c r="AZ1385" i="1"/>
  <c r="B1511" i="1"/>
  <c r="B1507" i="1"/>
  <c r="B566" i="2"/>
  <c r="CD560" i="2"/>
  <c r="B558" i="2"/>
  <c r="CD552" i="2"/>
  <c r="CD556" i="2"/>
  <c r="B562" i="2"/>
  <c r="B1503" i="1"/>
  <c r="AZ446" i="1"/>
  <c r="B448" i="1"/>
  <c r="B1509" i="1" l="1"/>
  <c r="B568" i="2"/>
  <c r="CD562" i="2"/>
  <c r="B450" i="1"/>
  <c r="AZ448" i="1"/>
  <c r="CD558" i="2"/>
  <c r="B564" i="2"/>
  <c r="CD566" i="2"/>
  <c r="B572" i="2"/>
  <c r="B1513" i="1"/>
  <c r="B1517" i="1"/>
  <c r="H1389" i="1"/>
  <c r="AZ1387" i="1"/>
  <c r="H1391" i="1" l="1"/>
  <c r="AZ1389" i="1"/>
  <c r="B1523" i="1"/>
  <c r="B1519" i="1"/>
  <c r="CD572" i="2"/>
  <c r="B578" i="2"/>
  <c r="CD564" i="2"/>
  <c r="B570" i="2"/>
  <c r="B452" i="1"/>
  <c r="AZ450" i="1"/>
  <c r="B574" i="2"/>
  <c r="CD568" i="2"/>
  <c r="B1515" i="1"/>
  <c r="CD574" i="2" l="1"/>
  <c r="B580" i="2"/>
  <c r="B454" i="1"/>
  <c r="AZ452" i="1"/>
  <c r="B576" i="2"/>
  <c r="CD570" i="2"/>
  <c r="B584" i="2"/>
  <c r="CD578" i="2"/>
  <c r="B1525" i="1"/>
  <c r="B1529" i="1"/>
  <c r="B1521" i="1"/>
  <c r="H1393" i="1"/>
  <c r="AZ1391" i="1"/>
  <c r="B1531" i="1" l="1"/>
  <c r="H1395" i="1"/>
  <c r="AZ1393" i="1"/>
  <c r="B590" i="2"/>
  <c r="CD584" i="2"/>
  <c r="B582" i="2"/>
  <c r="CD576" i="2"/>
  <c r="B1527" i="1"/>
  <c r="B1535" i="1"/>
  <c r="B456" i="1"/>
  <c r="AZ454" i="1"/>
  <c r="CD580" i="2"/>
  <c r="B586" i="2"/>
  <c r="B592" i="2" l="1"/>
  <c r="CD586" i="2"/>
  <c r="B458" i="1"/>
  <c r="AZ456" i="1"/>
  <c r="B1541" i="1"/>
  <c r="B1533" i="1"/>
  <c r="CD582" i="2"/>
  <c r="B588" i="2"/>
  <c r="CD590" i="2"/>
  <c r="B596" i="2"/>
  <c r="H1397" i="1"/>
  <c r="AZ1395" i="1"/>
  <c r="B1537" i="1"/>
  <c r="B1543" i="1" l="1"/>
  <c r="H1399" i="1"/>
  <c r="AZ1397" i="1"/>
  <c r="CD596" i="2"/>
  <c r="B602" i="2"/>
  <c r="CD588" i="2"/>
  <c r="B594" i="2"/>
  <c r="B1539" i="1"/>
  <c r="B1547" i="1"/>
  <c r="B460" i="1"/>
  <c r="AZ458" i="1"/>
  <c r="B598" i="2"/>
  <c r="CD592" i="2"/>
  <c r="B1553" i="1" l="1"/>
  <c r="B1545" i="1"/>
  <c r="AZ460" i="1"/>
  <c r="B462" i="1"/>
  <c r="B608" i="2"/>
  <c r="CD602" i="2"/>
  <c r="CD598" i="2"/>
  <c r="B604" i="2"/>
  <c r="B600" i="2"/>
  <c r="CD594" i="2"/>
  <c r="H1401" i="1"/>
  <c r="AZ1399" i="1"/>
  <c r="B1549" i="1"/>
  <c r="B606" i="2" l="1"/>
  <c r="CD600" i="2"/>
  <c r="CD604" i="2"/>
  <c r="B610" i="2"/>
  <c r="B614" i="2"/>
  <c r="CD608" i="2"/>
  <c r="AZ462" i="1"/>
  <c r="B464" i="1"/>
  <c r="B1555" i="1"/>
  <c r="H1403" i="1"/>
  <c r="AZ1401" i="1"/>
  <c r="B1551" i="1"/>
  <c r="B1559" i="1"/>
  <c r="B1565" i="1" l="1"/>
  <c r="H1405" i="1"/>
  <c r="AZ1403" i="1"/>
  <c r="B466" i="1"/>
  <c r="AZ464" i="1"/>
  <c r="B1561" i="1"/>
  <c r="CD614" i="2"/>
  <c r="B620" i="2"/>
  <c r="B616" i="2"/>
  <c r="CD610" i="2"/>
  <c r="B1557" i="1"/>
  <c r="CD606" i="2"/>
  <c r="B612" i="2"/>
  <c r="B1563" i="1" l="1"/>
  <c r="CD620" i="2"/>
  <c r="B626" i="2"/>
  <c r="CD612" i="2"/>
  <c r="B618" i="2"/>
  <c r="B622" i="2"/>
  <c r="CD616" i="2"/>
  <c r="B1567" i="1"/>
  <c r="B468" i="1"/>
  <c r="AZ466" i="1"/>
  <c r="H1407" i="1"/>
  <c r="AZ1405" i="1"/>
  <c r="B1571" i="1"/>
  <c r="H1409" i="1" l="1"/>
  <c r="AZ1407" i="1"/>
  <c r="B1577" i="1"/>
  <c r="B1573" i="1"/>
  <c r="CD622" i="2"/>
  <c r="B628" i="2"/>
  <c r="B624" i="2"/>
  <c r="CD618" i="2"/>
  <c r="B632" i="2"/>
  <c r="CD626" i="2"/>
  <c r="B470" i="1"/>
  <c r="AZ468" i="1"/>
  <c r="B1569" i="1"/>
  <c r="B1575" i="1" l="1"/>
  <c r="B472" i="1"/>
  <c r="AZ470" i="1"/>
  <c r="B1579" i="1"/>
  <c r="B638" i="2"/>
  <c r="CD632" i="2"/>
  <c r="B630" i="2"/>
  <c r="CD624" i="2"/>
  <c r="CD628" i="2"/>
  <c r="B634" i="2"/>
  <c r="B1583" i="1"/>
  <c r="H1411" i="1"/>
  <c r="AZ1409" i="1"/>
  <c r="H1413" i="1" l="1"/>
  <c r="AZ1411" i="1"/>
  <c r="B1589" i="1"/>
  <c r="B640" i="2"/>
  <c r="CD634" i="2"/>
  <c r="CD630" i="2"/>
  <c r="B636" i="2"/>
  <c r="B1585" i="1"/>
  <c r="CD638" i="2"/>
  <c r="B644" i="2"/>
  <c r="B474" i="1"/>
  <c r="AZ472" i="1"/>
  <c r="B1581" i="1"/>
  <c r="B1587" i="1" l="1"/>
  <c r="B476" i="1"/>
  <c r="AZ474" i="1"/>
  <c r="CD644" i="2"/>
  <c r="B650" i="2"/>
  <c r="B1591" i="1"/>
  <c r="CD636" i="2"/>
  <c r="B642" i="2"/>
  <c r="B646" i="2"/>
  <c r="CD640" i="2"/>
  <c r="B1595" i="1"/>
  <c r="H1415" i="1"/>
  <c r="AZ1413" i="1"/>
  <c r="H1417" i="1" l="1"/>
  <c r="AZ1415" i="1"/>
  <c r="B648" i="2"/>
  <c r="CD642" i="2"/>
  <c r="CD646" i="2"/>
  <c r="B652" i="2"/>
  <c r="B1597" i="1"/>
  <c r="B478" i="1"/>
  <c r="AZ476" i="1"/>
  <c r="B1601" i="1"/>
  <c r="B1593" i="1"/>
  <c r="B656" i="2"/>
  <c r="CD650" i="2"/>
  <c r="B1599" i="1" l="1"/>
  <c r="B1603" i="1"/>
  <c r="B480" i="1"/>
  <c r="AZ478" i="1"/>
  <c r="CD652" i="2"/>
  <c r="B658" i="2"/>
  <c r="B662" i="2"/>
  <c r="CD656" i="2"/>
  <c r="B1607" i="1"/>
  <c r="B654" i="2"/>
  <c r="CD648" i="2"/>
  <c r="H1419" i="1"/>
  <c r="AZ1417" i="1"/>
  <c r="B1613" i="1" l="1"/>
  <c r="B664" i="2"/>
  <c r="CD658" i="2"/>
  <c r="H1421" i="1"/>
  <c r="AZ1419" i="1"/>
  <c r="CD654" i="2"/>
  <c r="B660" i="2"/>
  <c r="CD662" i="2"/>
  <c r="B668" i="2"/>
  <c r="B482" i="1"/>
  <c r="AZ480" i="1"/>
  <c r="B1609" i="1"/>
  <c r="B1605" i="1"/>
  <c r="B1615" i="1" l="1"/>
  <c r="B1611" i="1"/>
  <c r="AZ482" i="1"/>
  <c r="B484" i="1"/>
  <c r="H1423" i="1"/>
  <c r="AZ1421" i="1"/>
  <c r="CD668" i="2"/>
  <c r="B674" i="2"/>
  <c r="CD660" i="2"/>
  <c r="B666" i="2"/>
  <c r="B670" i="2"/>
  <c r="CD664" i="2"/>
  <c r="B1619" i="1"/>
  <c r="B672" i="2" l="1"/>
  <c r="CD666" i="2"/>
  <c r="B680" i="2"/>
  <c r="CD674" i="2"/>
  <c r="B1625" i="1"/>
  <c r="CD670" i="2"/>
  <c r="B676" i="2"/>
  <c r="H1425" i="1"/>
  <c r="AZ1423" i="1"/>
  <c r="B1617" i="1"/>
  <c r="B1621" i="1"/>
  <c r="AZ484" i="1"/>
  <c r="B486" i="1"/>
  <c r="B488" i="1" l="1"/>
  <c r="AZ486" i="1"/>
  <c r="H1427" i="1"/>
  <c r="AZ1425" i="1"/>
  <c r="CD676" i="2"/>
  <c r="B682" i="2"/>
  <c r="B1631" i="1"/>
  <c r="B1623" i="1"/>
  <c r="B1627" i="1"/>
  <c r="B686" i="2"/>
  <c r="CD680" i="2"/>
  <c r="B678" i="2"/>
  <c r="CD672" i="2"/>
  <c r="CD686" i="2" l="1"/>
  <c r="B692" i="2"/>
  <c r="B1637" i="1"/>
  <c r="CD678" i="2"/>
  <c r="B684" i="2"/>
  <c r="B688" i="2"/>
  <c r="CD682" i="2"/>
  <c r="B1629" i="1"/>
  <c r="B1633" i="1"/>
  <c r="H1429" i="1"/>
  <c r="AZ1427" i="1"/>
  <c r="AZ488" i="1"/>
  <c r="B491" i="1"/>
  <c r="H1431" i="1" l="1"/>
  <c r="AZ1429" i="1"/>
  <c r="B1635" i="1"/>
  <c r="B694" i="2"/>
  <c r="CD688" i="2"/>
  <c r="B1639" i="1"/>
  <c r="CD684" i="2"/>
  <c r="B690" i="2"/>
  <c r="B1643" i="1"/>
  <c r="CD692" i="2"/>
  <c r="B698" i="2"/>
  <c r="B493" i="1"/>
  <c r="AZ491" i="1"/>
  <c r="B696" i="2" l="1"/>
  <c r="CD690" i="2"/>
  <c r="CD694" i="2"/>
  <c r="B700" i="2"/>
  <c r="B704" i="2"/>
  <c r="CD698" i="2"/>
  <c r="B1641" i="1"/>
  <c r="B495" i="1"/>
  <c r="AZ493" i="1"/>
  <c r="B1649" i="1"/>
  <c r="B1645" i="1"/>
  <c r="H1433" i="1"/>
  <c r="AZ1431" i="1"/>
  <c r="B497" i="1" l="1"/>
  <c r="AZ495" i="1"/>
  <c r="H1435" i="1"/>
  <c r="AZ1433" i="1"/>
  <c r="B1655" i="1"/>
  <c r="B1647" i="1"/>
  <c r="B710" i="2"/>
  <c r="CD704" i="2"/>
  <c r="CD700" i="2"/>
  <c r="B706" i="2"/>
  <c r="B1651" i="1"/>
  <c r="B702" i="2"/>
  <c r="CD696" i="2"/>
  <c r="CD702" i="2" l="1"/>
  <c r="B708" i="2"/>
  <c r="B712" i="2"/>
  <c r="CD706" i="2"/>
  <c r="B1653" i="1"/>
  <c r="B1657" i="1"/>
  <c r="CD710" i="2"/>
  <c r="B716" i="2"/>
  <c r="B1661" i="1"/>
  <c r="H1437" i="1"/>
  <c r="AZ1435" i="1"/>
  <c r="B499" i="1"/>
  <c r="AZ497" i="1"/>
  <c r="CD716" i="2" l="1"/>
  <c r="B722" i="2"/>
  <c r="B501" i="1"/>
  <c r="AZ499" i="1"/>
  <c r="B1667" i="1"/>
  <c r="B1659" i="1"/>
  <c r="B718" i="2"/>
  <c r="CD712" i="2"/>
  <c r="H1439" i="1"/>
  <c r="AZ1437" i="1"/>
  <c r="CD708" i="2"/>
  <c r="B714" i="2"/>
  <c r="B1663" i="1"/>
  <c r="B1673" i="1" l="1"/>
  <c r="B503" i="1"/>
  <c r="AZ501" i="1"/>
  <c r="H1441" i="1"/>
  <c r="AZ1439" i="1"/>
  <c r="CD718" i="2"/>
  <c r="B724" i="2"/>
  <c r="B728" i="2"/>
  <c r="CD722" i="2"/>
  <c r="B1669" i="1"/>
  <c r="B720" i="2"/>
  <c r="CD714" i="2"/>
  <c r="B1665" i="1"/>
  <c r="B1671" i="1" l="1"/>
  <c r="B734" i="2"/>
  <c r="CD728" i="2"/>
  <c r="H1443" i="1"/>
  <c r="AZ1441" i="1"/>
  <c r="B726" i="2"/>
  <c r="CD720" i="2"/>
  <c r="B1675" i="1"/>
  <c r="CD724" i="2"/>
  <c r="B730" i="2"/>
  <c r="B505" i="1"/>
  <c r="AZ503" i="1"/>
  <c r="B1679" i="1"/>
  <c r="CD726" i="2" l="1"/>
  <c r="B732" i="2"/>
  <c r="B736" i="2"/>
  <c r="CD730" i="2"/>
  <c r="B1685" i="1"/>
  <c r="H1445" i="1"/>
  <c r="AZ1443" i="1"/>
  <c r="B507" i="1"/>
  <c r="AZ505" i="1"/>
  <c r="B1677" i="1"/>
  <c r="B1681" i="1"/>
  <c r="CD734" i="2"/>
  <c r="B740" i="2"/>
  <c r="CD740" i="2" l="1"/>
  <c r="B746" i="2"/>
  <c r="B1683" i="1"/>
  <c r="B1687" i="1"/>
  <c r="B509" i="1"/>
  <c r="AZ507" i="1"/>
  <c r="H1447" i="1"/>
  <c r="AZ1445" i="1"/>
  <c r="B742" i="2"/>
  <c r="CD736" i="2"/>
  <c r="CD732" i="2"/>
  <c r="B738" i="2"/>
  <c r="B1691" i="1"/>
  <c r="CD742" i="2" l="1"/>
  <c r="B748" i="2"/>
  <c r="B511" i="1"/>
  <c r="AZ509" i="1"/>
  <c r="B1693" i="1"/>
  <c r="B752" i="2"/>
  <c r="CD746" i="2"/>
  <c r="B1697" i="1"/>
  <c r="B744" i="2"/>
  <c r="CD738" i="2"/>
  <c r="H1449" i="1"/>
  <c r="AZ1447" i="1"/>
  <c r="B1689" i="1"/>
  <c r="B1695" i="1" l="1"/>
  <c r="H1451" i="1"/>
  <c r="AZ1449" i="1"/>
  <c r="B750" i="2"/>
  <c r="CD744" i="2"/>
  <c r="B1703" i="1"/>
  <c r="B758" i="2"/>
  <c r="CD752" i="2"/>
  <c r="B1699" i="1"/>
  <c r="B513" i="1"/>
  <c r="AZ511" i="1"/>
  <c r="CD748" i="2"/>
  <c r="B754" i="2"/>
  <c r="B1705" i="1" l="1"/>
  <c r="B764" i="2"/>
  <c r="CD758" i="2"/>
  <c r="B1709" i="1"/>
  <c r="CD750" i="2"/>
  <c r="B756" i="2"/>
  <c r="B760" i="2"/>
  <c r="CD754" i="2"/>
  <c r="B515" i="1"/>
  <c r="AZ513" i="1"/>
  <c r="H1453" i="1"/>
  <c r="AZ1451" i="1"/>
  <c r="B1701" i="1"/>
  <c r="B1707" i="1" l="1"/>
  <c r="H1455" i="1"/>
  <c r="AZ1453" i="1"/>
  <c r="AZ515" i="1"/>
  <c r="B517" i="1"/>
  <c r="CD760" i="2"/>
  <c r="B766" i="2"/>
  <c r="B762" i="2"/>
  <c r="CD756" i="2"/>
  <c r="B1711" i="1"/>
  <c r="B1715" i="1"/>
  <c r="B770" i="2"/>
  <c r="CD764" i="2"/>
  <c r="B1717" i="1" l="1"/>
  <c r="CD762" i="2"/>
  <c r="B768" i="2"/>
  <c r="CD770" i="2"/>
  <c r="B776" i="2"/>
  <c r="AZ517" i="1"/>
  <c r="B519" i="1"/>
  <c r="B1721" i="1"/>
  <c r="CD766" i="2"/>
  <c r="B772" i="2"/>
  <c r="H1457" i="1"/>
  <c r="AZ1455" i="1"/>
  <c r="B1713" i="1"/>
  <c r="H1459" i="1" l="1"/>
  <c r="AZ1457" i="1"/>
  <c r="B1727" i="1"/>
  <c r="B521" i="1"/>
  <c r="AZ519" i="1"/>
  <c r="CD776" i="2"/>
  <c r="B782" i="2"/>
  <c r="CD768" i="2"/>
  <c r="B774" i="2"/>
  <c r="B1723" i="1"/>
  <c r="B1719" i="1"/>
  <c r="B778" i="2"/>
  <c r="CD772" i="2"/>
  <c r="B784" i="2" l="1"/>
  <c r="CD778" i="2"/>
  <c r="B1725" i="1"/>
  <c r="AZ521" i="1"/>
  <c r="B523" i="1"/>
  <c r="B1729" i="1"/>
  <c r="CD774" i="2"/>
  <c r="B780" i="2"/>
  <c r="CD782" i="2"/>
  <c r="B788" i="2"/>
  <c r="B1733" i="1"/>
  <c r="H1461" i="1"/>
  <c r="AZ1459" i="1"/>
  <c r="B794" i="2" l="1"/>
  <c r="CD788" i="2"/>
  <c r="H1463" i="1"/>
  <c r="AZ1461" i="1"/>
  <c r="B1739" i="1"/>
  <c r="CD780" i="2"/>
  <c r="B786" i="2"/>
  <c r="B1731" i="1"/>
  <c r="B1735" i="1"/>
  <c r="B525" i="1"/>
  <c r="AZ523" i="1"/>
  <c r="CD784" i="2"/>
  <c r="B790" i="2"/>
  <c r="B527" i="1" l="1"/>
  <c r="AZ525" i="1"/>
  <c r="CD786" i="2"/>
  <c r="B792" i="2"/>
  <c r="B1741" i="1"/>
  <c r="B1737" i="1"/>
  <c r="B796" i="2"/>
  <c r="CD790" i="2"/>
  <c r="B1745" i="1"/>
  <c r="H1465" i="1"/>
  <c r="AZ1463" i="1"/>
  <c r="B800" i="2"/>
  <c r="CD794" i="2"/>
  <c r="CD796" i="2" l="1"/>
  <c r="B802" i="2"/>
  <c r="B1743" i="1"/>
  <c r="B1747" i="1"/>
  <c r="CD792" i="2"/>
  <c r="B798" i="2"/>
  <c r="CD800" i="2"/>
  <c r="B806" i="2"/>
  <c r="H1467" i="1"/>
  <c r="AZ1465" i="1"/>
  <c r="B1751" i="1"/>
  <c r="B529" i="1"/>
  <c r="AZ527" i="1"/>
  <c r="H1469" i="1" l="1"/>
  <c r="AZ1467" i="1"/>
  <c r="B812" i="2"/>
  <c r="CD806" i="2"/>
  <c r="B1757" i="1"/>
  <c r="B1753" i="1"/>
  <c r="B1749" i="1"/>
  <c r="CD802" i="2"/>
  <c r="B808" i="2"/>
  <c r="B531" i="1"/>
  <c r="AZ529" i="1"/>
  <c r="CD798" i="2"/>
  <c r="B804" i="2"/>
  <c r="B810" i="2" l="1"/>
  <c r="CD804" i="2"/>
  <c r="B533" i="1"/>
  <c r="AZ531" i="1"/>
  <c r="CD808" i="2"/>
  <c r="B814" i="2"/>
  <c r="B1759" i="1"/>
  <c r="B1763" i="1"/>
  <c r="B1755" i="1"/>
  <c r="CD812" i="2"/>
  <c r="B818" i="2"/>
  <c r="H1471" i="1"/>
  <c r="AZ1469" i="1"/>
  <c r="CD818" i="2" l="1"/>
  <c r="B824" i="2"/>
  <c r="B1769" i="1"/>
  <c r="B1765" i="1"/>
  <c r="H1473" i="1"/>
  <c r="AZ1471" i="1"/>
  <c r="B1761" i="1"/>
  <c r="CD814" i="2"/>
  <c r="B820" i="2"/>
  <c r="B535" i="1"/>
  <c r="AZ533" i="1"/>
  <c r="B816" i="2"/>
  <c r="CD810" i="2"/>
  <c r="CD816" i="2" l="1"/>
  <c r="B822" i="2"/>
  <c r="B537" i="1"/>
  <c r="AZ535" i="1"/>
  <c r="B826" i="2"/>
  <c r="CD820" i="2"/>
  <c r="B1767" i="1"/>
  <c r="H1475" i="1"/>
  <c r="AZ1473" i="1"/>
  <c r="B1771" i="1"/>
  <c r="B1775" i="1"/>
  <c r="CD824" i="2"/>
  <c r="B830" i="2"/>
  <c r="B836" i="2" l="1"/>
  <c r="CD830" i="2"/>
  <c r="B1781" i="1"/>
  <c r="B1777" i="1"/>
  <c r="H1477" i="1"/>
  <c r="AZ1475" i="1"/>
  <c r="B1773" i="1"/>
  <c r="CD826" i="2"/>
  <c r="B832" i="2"/>
  <c r="B539" i="1"/>
  <c r="AZ537" i="1"/>
  <c r="B828" i="2"/>
  <c r="CD822" i="2"/>
  <c r="CD828" i="2" l="1"/>
  <c r="B834" i="2"/>
  <c r="B1779" i="1"/>
  <c r="AZ539" i="1"/>
  <c r="B541" i="1"/>
  <c r="CD832" i="2"/>
  <c r="B838" i="2"/>
  <c r="H1479" i="1"/>
  <c r="AZ1477" i="1"/>
  <c r="B1783" i="1"/>
  <c r="B1787" i="1"/>
  <c r="CD836" i="2"/>
  <c r="B842" i="2"/>
  <c r="CD842" i="2" l="1"/>
  <c r="B848" i="2"/>
  <c r="B1793" i="1"/>
  <c r="H1481" i="1"/>
  <c r="AZ1479" i="1"/>
  <c r="B1785" i="1"/>
  <c r="CD834" i="2"/>
  <c r="B840" i="2"/>
  <c r="B1789" i="1"/>
  <c r="CD838" i="2"/>
  <c r="B844" i="2"/>
  <c r="B543" i="1"/>
  <c r="AZ541" i="1"/>
  <c r="B850" i="2" l="1"/>
  <c r="CD844" i="2"/>
  <c r="CD840" i="2"/>
  <c r="B846" i="2"/>
  <c r="B1791" i="1"/>
  <c r="H1483" i="1"/>
  <c r="AZ1481" i="1"/>
  <c r="B1799" i="1"/>
  <c r="CD848" i="2"/>
  <c r="B854" i="2"/>
  <c r="B545" i="1"/>
  <c r="AZ543" i="1"/>
  <c r="B1795" i="1"/>
  <c r="B547" i="1" l="1"/>
  <c r="AZ545" i="1"/>
  <c r="H1485" i="1"/>
  <c r="AZ1483" i="1"/>
  <c r="B1801" i="1"/>
  <c r="CD854" i="2"/>
  <c r="B860" i="2"/>
  <c r="B1797" i="1"/>
  <c r="CD846" i="2"/>
  <c r="B852" i="2"/>
  <c r="B1805" i="1"/>
  <c r="CD850" i="2"/>
  <c r="B856" i="2"/>
  <c r="B862" i="2" l="1"/>
  <c r="CD856" i="2"/>
  <c r="B1811" i="1"/>
  <c r="B858" i="2"/>
  <c r="CD852" i="2"/>
  <c r="B1803" i="1"/>
  <c r="B866" i="2"/>
  <c r="CD860" i="2"/>
  <c r="B1807" i="1"/>
  <c r="H1487" i="1"/>
  <c r="AZ1485" i="1"/>
  <c r="AZ547" i="1"/>
  <c r="B549" i="1"/>
  <c r="AZ549" i="1" l="1"/>
  <c r="B551" i="1"/>
  <c r="H1489" i="1"/>
  <c r="AZ1487" i="1"/>
  <c r="CD866" i="2"/>
  <c r="B872" i="2"/>
  <c r="B1809" i="1"/>
  <c r="B1813" i="1"/>
  <c r="CD858" i="2"/>
  <c r="B864" i="2"/>
  <c r="B1817" i="1"/>
  <c r="CD862" i="2"/>
  <c r="B868" i="2"/>
  <c r="B874" i="2" l="1"/>
  <c r="CD868" i="2"/>
  <c r="B1823" i="1"/>
  <c r="B1819" i="1"/>
  <c r="H1491" i="1"/>
  <c r="AZ1489" i="1"/>
  <c r="B553" i="1"/>
  <c r="AZ551" i="1"/>
  <c r="B870" i="2"/>
  <c r="CD864" i="2"/>
  <c r="B1815" i="1"/>
  <c r="B878" i="2"/>
  <c r="CD872" i="2"/>
  <c r="CD878" i="2" l="1"/>
  <c r="B884" i="2"/>
  <c r="B1821" i="1"/>
  <c r="B1825" i="1"/>
  <c r="B876" i="2"/>
  <c r="CD870" i="2"/>
  <c r="AZ553" i="1"/>
  <c r="B555" i="1"/>
  <c r="H1493" i="1"/>
  <c r="AZ1491" i="1"/>
  <c r="B1829" i="1"/>
  <c r="CD874" i="2"/>
  <c r="B880" i="2"/>
  <c r="B1835" i="1" l="1"/>
  <c r="B1831" i="1"/>
  <c r="B1827" i="1"/>
  <c r="B890" i="2"/>
  <c r="CD884" i="2"/>
  <c r="B886" i="2"/>
  <c r="CD880" i="2"/>
  <c r="H1495" i="1"/>
  <c r="AZ1493" i="1"/>
  <c r="B557" i="1"/>
  <c r="AZ555" i="1"/>
  <c r="B882" i="2"/>
  <c r="CD876" i="2"/>
  <c r="B559" i="1" l="1"/>
  <c r="AZ557" i="1"/>
  <c r="H1497" i="1"/>
  <c r="AZ1495" i="1"/>
  <c r="B892" i="2"/>
  <c r="CD886" i="2"/>
  <c r="B1833" i="1"/>
  <c r="CD882" i="2"/>
  <c r="B888" i="2"/>
  <c r="CD890" i="2"/>
  <c r="B896" i="2"/>
  <c r="B1837" i="1"/>
  <c r="B1841" i="1"/>
  <c r="B1843" i="1" l="1"/>
  <c r="B902" i="2"/>
  <c r="CD896" i="2"/>
  <c r="B894" i="2"/>
  <c r="CD888" i="2"/>
  <c r="B1839" i="1"/>
  <c r="B1847" i="1"/>
  <c r="B898" i="2"/>
  <c r="CD892" i="2"/>
  <c r="H1499" i="1"/>
  <c r="AZ1497" i="1"/>
  <c r="B561" i="1"/>
  <c r="AZ559" i="1"/>
  <c r="B563" i="1" l="1"/>
  <c r="AZ561" i="1"/>
  <c r="H1501" i="1"/>
  <c r="AZ1499" i="1"/>
  <c r="CD898" i="2"/>
  <c r="B904" i="2"/>
  <c r="B900" i="2"/>
  <c r="CD894" i="2"/>
  <c r="B1853" i="1"/>
  <c r="B1845" i="1"/>
  <c r="CD902" i="2"/>
  <c r="B908" i="2"/>
  <c r="B1849" i="1"/>
  <c r="B914" i="2" l="1"/>
  <c r="CD908" i="2"/>
  <c r="B1859" i="1"/>
  <c r="B906" i="2"/>
  <c r="CD900" i="2"/>
  <c r="B1855" i="1"/>
  <c r="B1851" i="1"/>
  <c r="B910" i="2"/>
  <c r="CD904" i="2"/>
  <c r="H1503" i="1"/>
  <c r="AZ1501" i="1"/>
  <c r="B565" i="1"/>
  <c r="AZ563" i="1"/>
  <c r="B567" i="1" l="1"/>
  <c r="AZ565" i="1"/>
  <c r="B1857" i="1"/>
  <c r="H1505" i="1"/>
  <c r="AZ1503" i="1"/>
  <c r="CD910" i="2"/>
  <c r="B916" i="2"/>
  <c r="B1861" i="1"/>
  <c r="B912" i="2"/>
  <c r="CD906" i="2"/>
  <c r="B1865" i="1"/>
  <c r="B920" i="2"/>
  <c r="CD914" i="2"/>
  <c r="B926" i="2" l="1"/>
  <c r="CD920" i="2"/>
  <c r="B1871" i="1"/>
  <c r="B918" i="2"/>
  <c r="CD912" i="2"/>
  <c r="B1867" i="1"/>
  <c r="B922" i="2"/>
  <c r="CD916" i="2"/>
  <c r="H1507" i="1"/>
  <c r="AZ1505" i="1"/>
  <c r="B1863" i="1"/>
  <c r="B569" i="1"/>
  <c r="AZ567" i="1"/>
  <c r="H1509" i="1" l="1"/>
  <c r="AZ1507" i="1"/>
  <c r="B928" i="2"/>
  <c r="CD922" i="2"/>
  <c r="B1873" i="1"/>
  <c r="B571" i="1"/>
  <c r="AZ569" i="1"/>
  <c r="B1869" i="1"/>
  <c r="CD918" i="2"/>
  <c r="B924" i="2"/>
  <c r="B1877" i="1"/>
  <c r="CD926" i="2"/>
  <c r="B932" i="2"/>
  <c r="CD932" i="2" l="1"/>
  <c r="B938" i="2"/>
  <c r="B1875" i="1"/>
  <c r="AZ571" i="1"/>
  <c r="B573" i="1"/>
  <c r="B1879" i="1"/>
  <c r="B1883" i="1"/>
  <c r="B930" i="2"/>
  <c r="CD924" i="2"/>
  <c r="B934" i="2"/>
  <c r="CD928" i="2"/>
  <c r="H1511" i="1"/>
  <c r="AZ1509" i="1"/>
  <c r="H1513" i="1" l="1"/>
  <c r="AZ1511" i="1"/>
  <c r="B1889" i="1"/>
  <c r="B1885" i="1"/>
  <c r="B1881" i="1"/>
  <c r="B944" i="2"/>
  <c r="CD938" i="2"/>
  <c r="B940" i="2"/>
  <c r="CD934" i="2"/>
  <c r="B936" i="2"/>
  <c r="CD930" i="2"/>
  <c r="B575" i="1"/>
  <c r="AZ573" i="1"/>
  <c r="B577" i="1" l="1"/>
  <c r="AZ575" i="1"/>
  <c r="B942" i="2"/>
  <c r="CD936" i="2"/>
  <c r="B946" i="2"/>
  <c r="CD940" i="2"/>
  <c r="CD944" i="2"/>
  <c r="B950" i="2"/>
  <c r="B1887" i="1"/>
  <c r="B1891" i="1"/>
  <c r="B1895" i="1"/>
  <c r="H1515" i="1"/>
  <c r="AZ1513" i="1"/>
  <c r="CD950" i="2" l="1"/>
  <c r="B956" i="2"/>
  <c r="B1901" i="1"/>
  <c r="B1893" i="1"/>
  <c r="B952" i="2"/>
  <c r="CD946" i="2"/>
  <c r="H1517" i="1"/>
  <c r="AZ1515" i="1"/>
  <c r="B1897" i="1"/>
  <c r="B948" i="2"/>
  <c r="CD942" i="2"/>
  <c r="B579" i="1"/>
  <c r="AZ577" i="1"/>
  <c r="AZ579" i="1" l="1"/>
  <c r="B581" i="1"/>
  <c r="B954" i="2"/>
  <c r="CD948" i="2"/>
  <c r="B1903" i="1"/>
  <c r="H1519" i="1"/>
  <c r="AZ1517" i="1"/>
  <c r="B958" i="2"/>
  <c r="CD952" i="2"/>
  <c r="B1907" i="1"/>
  <c r="CD956" i="2"/>
  <c r="B962" i="2"/>
  <c r="B1899" i="1"/>
  <c r="CD962" i="2" l="1"/>
  <c r="B968" i="2"/>
  <c r="B1905" i="1"/>
  <c r="B1913" i="1"/>
  <c r="B964" i="2"/>
  <c r="CD958" i="2"/>
  <c r="H1521" i="1"/>
  <c r="AZ1519" i="1"/>
  <c r="B1909" i="1"/>
  <c r="B960" i="2"/>
  <c r="CD954" i="2"/>
  <c r="AZ581" i="1"/>
  <c r="B583" i="1"/>
  <c r="B585" i="1" l="1"/>
  <c r="AZ583" i="1"/>
  <c r="B1915" i="1"/>
  <c r="CD960" i="2"/>
  <c r="B966" i="2"/>
  <c r="H1523" i="1"/>
  <c r="AZ1521" i="1"/>
  <c r="B1911" i="1"/>
  <c r="CD968" i="2"/>
  <c r="B974" i="2"/>
  <c r="CD964" i="2"/>
  <c r="B970" i="2"/>
  <c r="B1919" i="1"/>
  <c r="B1925" i="1" l="1"/>
  <c r="CD970" i="2"/>
  <c r="B976" i="2"/>
  <c r="B1917" i="1"/>
  <c r="H1525" i="1"/>
  <c r="AZ1523" i="1"/>
  <c r="B972" i="2"/>
  <c r="CD966" i="2"/>
  <c r="B980" i="2"/>
  <c r="CD974" i="2"/>
  <c r="B1921" i="1"/>
  <c r="AZ585" i="1"/>
  <c r="B587" i="1"/>
  <c r="B589" i="1" l="1"/>
  <c r="AZ587" i="1"/>
  <c r="B1927" i="1"/>
  <c r="B1931" i="1"/>
  <c r="B986" i="2"/>
  <c r="CD980" i="2"/>
  <c r="B978" i="2"/>
  <c r="CD972" i="2"/>
  <c r="H1527" i="1"/>
  <c r="AZ1525" i="1"/>
  <c r="B1923" i="1"/>
  <c r="CD976" i="2"/>
  <c r="B982" i="2"/>
  <c r="CD982" i="2" l="1"/>
  <c r="B988" i="2"/>
  <c r="B1929" i="1"/>
  <c r="H1529" i="1"/>
  <c r="AZ1527" i="1"/>
  <c r="B984" i="2"/>
  <c r="CD978" i="2"/>
  <c r="B992" i="2"/>
  <c r="CD986" i="2"/>
  <c r="B1937" i="1"/>
  <c r="B1933" i="1"/>
  <c r="B591" i="1"/>
  <c r="AZ589" i="1"/>
  <c r="B593" i="1" l="1"/>
  <c r="AZ591" i="1"/>
  <c r="H1531" i="1"/>
  <c r="AZ1529" i="1"/>
  <c r="B1935" i="1"/>
  <c r="CD988" i="2"/>
  <c r="B994" i="2"/>
  <c r="B1939" i="1"/>
  <c r="B1943" i="1"/>
  <c r="CD992" i="2"/>
  <c r="B998" i="2"/>
  <c r="B990" i="2"/>
  <c r="CD984" i="2"/>
  <c r="B1004" i="2" l="1"/>
  <c r="CD998" i="2"/>
  <c r="B1949" i="1"/>
  <c r="B1945" i="1"/>
  <c r="CD994" i="2"/>
  <c r="B1000" i="2"/>
  <c r="B1941" i="1"/>
  <c r="B996" i="2"/>
  <c r="CD990" i="2"/>
  <c r="H1533" i="1"/>
  <c r="AZ1531" i="1"/>
  <c r="B595" i="1"/>
  <c r="AZ593" i="1"/>
  <c r="B1947" i="1" l="1"/>
  <c r="CD1000" i="2"/>
  <c r="B1006" i="2"/>
  <c r="B597" i="1"/>
  <c r="AZ595" i="1"/>
  <c r="H1535" i="1"/>
  <c r="AZ1533" i="1"/>
  <c r="CD996" i="2"/>
  <c r="B1002" i="2"/>
  <c r="B1951" i="1"/>
  <c r="B1955" i="1"/>
  <c r="B1010" i="2"/>
  <c r="CD1004" i="2"/>
  <c r="B1961" i="1" l="1"/>
  <c r="B1957" i="1"/>
  <c r="B1016" i="2"/>
  <c r="CD1010" i="2"/>
  <c r="CD1002" i="2"/>
  <c r="B1008" i="2"/>
  <c r="H1537" i="1"/>
  <c r="AZ1535" i="1"/>
  <c r="B1953" i="1"/>
  <c r="B599" i="1"/>
  <c r="AZ597" i="1"/>
  <c r="B1012" i="2"/>
  <c r="CD1006" i="2"/>
  <c r="CD1008" i="2" l="1"/>
  <c r="B1014" i="2"/>
  <c r="B601" i="1"/>
  <c r="AZ599" i="1"/>
  <c r="B1959" i="1"/>
  <c r="H1539" i="1"/>
  <c r="AZ1537" i="1"/>
  <c r="B1967" i="1"/>
  <c r="B1018" i="2"/>
  <c r="CD1012" i="2"/>
  <c r="B1022" i="2"/>
  <c r="CD1016" i="2"/>
  <c r="B1963" i="1"/>
  <c r="B603" i="1" l="1"/>
  <c r="AZ601" i="1"/>
  <c r="CD1014" i="2"/>
  <c r="B1020" i="2"/>
  <c r="B1969" i="1"/>
  <c r="B1028" i="2"/>
  <c r="CD1022" i="2"/>
  <c r="B1024" i="2"/>
  <c r="CD1018" i="2"/>
  <c r="B1973" i="1"/>
  <c r="H1541" i="1"/>
  <c r="AZ1539" i="1"/>
  <c r="B1965" i="1"/>
  <c r="H1543" i="1" l="1"/>
  <c r="AZ1541" i="1"/>
  <c r="B1971" i="1"/>
  <c r="B1979" i="1"/>
  <c r="CD1024" i="2"/>
  <c r="B1030" i="2"/>
  <c r="CD1028" i="2"/>
  <c r="B1034" i="2"/>
  <c r="B1975" i="1"/>
  <c r="CD1020" i="2"/>
  <c r="B1026" i="2"/>
  <c r="AZ603" i="1"/>
  <c r="B605" i="1"/>
  <c r="B607" i="1" l="1"/>
  <c r="AZ605" i="1"/>
  <c r="CD1026" i="2"/>
  <c r="B1032" i="2"/>
  <c r="B1985" i="1"/>
  <c r="B1981" i="1"/>
  <c r="B1040" i="2"/>
  <c r="CD1034" i="2"/>
  <c r="B1036" i="2"/>
  <c r="CD1030" i="2"/>
  <c r="B1977" i="1"/>
  <c r="H1545" i="1"/>
  <c r="AZ1543" i="1"/>
  <c r="B1983" i="1" l="1"/>
  <c r="B1987" i="1"/>
  <c r="CD1040" i="2"/>
  <c r="B1046" i="2"/>
  <c r="B1991" i="1"/>
  <c r="CD1032" i="2"/>
  <c r="B1038" i="2"/>
  <c r="H1547" i="1"/>
  <c r="AZ1545" i="1"/>
  <c r="B1042" i="2"/>
  <c r="CD1036" i="2"/>
  <c r="B609" i="1"/>
  <c r="AZ607" i="1"/>
  <c r="B1044" i="2" l="1"/>
  <c r="CD1038" i="2"/>
  <c r="B1997" i="1"/>
  <c r="CD1046" i="2"/>
  <c r="B1052" i="2"/>
  <c r="B1989" i="1"/>
  <c r="B611" i="1"/>
  <c r="AZ609" i="1"/>
  <c r="B1048" i="2"/>
  <c r="CD1042" i="2"/>
  <c r="H1549" i="1"/>
  <c r="AZ1547" i="1"/>
  <c r="B1993" i="1"/>
  <c r="CD1048" i="2" l="1"/>
  <c r="B1054" i="2"/>
  <c r="B1995" i="1"/>
  <c r="B1058" i="2"/>
  <c r="CD1052" i="2"/>
  <c r="B1999" i="1"/>
  <c r="H1551" i="1"/>
  <c r="AZ1549" i="1"/>
  <c r="B613" i="1"/>
  <c r="AZ611" i="1"/>
  <c r="B2003" i="1"/>
  <c r="B1050" i="2"/>
  <c r="CD1044" i="2"/>
  <c r="B2005" i="1" l="1"/>
  <c r="B1056" i="2"/>
  <c r="CD1050" i="2"/>
  <c r="B2009" i="1"/>
  <c r="B615" i="1"/>
  <c r="AZ613" i="1"/>
  <c r="H1553" i="1"/>
  <c r="AZ1551" i="1"/>
  <c r="B1064" i="2"/>
  <c r="CD1058" i="2"/>
  <c r="B2001" i="1"/>
  <c r="CD1054" i="2"/>
  <c r="B1060" i="2"/>
  <c r="B1066" i="2" l="1"/>
  <c r="CD1060" i="2"/>
  <c r="B2007" i="1"/>
  <c r="B1070" i="2"/>
  <c r="CD1064" i="2"/>
  <c r="H1555" i="1"/>
  <c r="AZ1553" i="1"/>
  <c r="AZ615" i="1"/>
  <c r="B617" i="1"/>
  <c r="B2015" i="1"/>
  <c r="CD1056" i="2"/>
  <c r="B1062" i="2"/>
  <c r="B2011" i="1"/>
  <c r="CD1062" i="2" l="1"/>
  <c r="B1068" i="2"/>
  <c r="B2021" i="1"/>
  <c r="B619" i="1"/>
  <c r="AZ617" i="1"/>
  <c r="H1557" i="1"/>
  <c r="AZ1555" i="1"/>
  <c r="B2017" i="1"/>
  <c r="B1076" i="2"/>
  <c r="CD1070" i="2"/>
  <c r="B2013" i="1"/>
  <c r="CD1066" i="2"/>
  <c r="B1072" i="2"/>
  <c r="CD1072" i="2" l="1"/>
  <c r="B1078" i="2"/>
  <c r="B2019" i="1"/>
  <c r="B2023" i="1"/>
  <c r="H1559" i="1"/>
  <c r="AZ1557" i="1"/>
  <c r="B621" i="1"/>
  <c r="AZ619" i="1"/>
  <c r="B2027" i="1"/>
  <c r="CD1068" i="2"/>
  <c r="B1074" i="2"/>
  <c r="CD1076" i="2"/>
  <c r="B1082" i="2"/>
  <c r="B2033" i="1" l="1"/>
  <c r="CD1082" i="2"/>
  <c r="B1088" i="2"/>
  <c r="CD1074" i="2"/>
  <c r="B1080" i="2"/>
  <c r="H1561" i="1"/>
  <c r="AZ1559" i="1"/>
  <c r="B2029" i="1"/>
  <c r="B2025" i="1"/>
  <c r="B1084" i="2"/>
  <c r="CD1078" i="2"/>
  <c r="B623" i="1"/>
  <c r="AZ621" i="1"/>
  <c r="B2031" i="1" l="1"/>
  <c r="AZ623" i="1"/>
  <c r="B625" i="1"/>
  <c r="CD1084" i="2"/>
  <c r="B1090" i="2"/>
  <c r="B1094" i="2"/>
  <c r="CD1088" i="2"/>
  <c r="B2035" i="1"/>
  <c r="H1563" i="1"/>
  <c r="AZ1561" i="1"/>
  <c r="CD1080" i="2"/>
  <c r="B1086" i="2"/>
  <c r="B2039" i="1"/>
  <c r="CD1086" i="2" l="1"/>
  <c r="B1092" i="2"/>
  <c r="B2045" i="1"/>
  <c r="H1565" i="1"/>
  <c r="AZ1563" i="1"/>
  <c r="B627" i="1"/>
  <c r="AZ625" i="1"/>
  <c r="B2041" i="1"/>
  <c r="B1100" i="2"/>
  <c r="CD1094" i="2"/>
  <c r="B1096" i="2"/>
  <c r="CD1090" i="2"/>
  <c r="B2037" i="1"/>
  <c r="B2043" i="1" l="1"/>
  <c r="CD1096" i="2"/>
  <c r="B1102" i="2"/>
  <c r="B629" i="1"/>
  <c r="AZ627" i="1"/>
  <c r="H1567" i="1"/>
  <c r="AZ1565" i="1"/>
  <c r="B2051" i="1"/>
  <c r="B1098" i="2"/>
  <c r="CD1092" i="2"/>
  <c r="B1106" i="2"/>
  <c r="CD1100" i="2"/>
  <c r="B2047" i="1"/>
  <c r="CD1106" i="2" l="1"/>
  <c r="B1112" i="2"/>
  <c r="B2053" i="1"/>
  <c r="CD1098" i="2"/>
  <c r="B1104" i="2"/>
  <c r="H1569" i="1"/>
  <c r="AZ1567" i="1"/>
  <c r="AZ629" i="1"/>
  <c r="B631" i="1"/>
  <c r="CD1102" i="2"/>
  <c r="B1108" i="2"/>
  <c r="B2057" i="1"/>
  <c r="B2049" i="1"/>
  <c r="B2063" i="1" l="1"/>
  <c r="AZ631" i="1"/>
  <c r="B633" i="1"/>
  <c r="B2059" i="1"/>
  <c r="H1571" i="1"/>
  <c r="AZ1569" i="1"/>
  <c r="CD1112" i="2"/>
  <c r="B1118" i="2"/>
  <c r="B2055" i="1"/>
  <c r="CD1108" i="2"/>
  <c r="B1114" i="2"/>
  <c r="B1110" i="2"/>
  <c r="CD1104" i="2"/>
  <c r="CD1110" i="2" l="1"/>
  <c r="B1116" i="2"/>
  <c r="B1120" i="2"/>
  <c r="CD1114" i="2"/>
  <c r="B2065" i="1"/>
  <c r="B635" i="1"/>
  <c r="AZ633" i="1"/>
  <c r="B2061" i="1"/>
  <c r="CD1118" i="2"/>
  <c r="B1124" i="2"/>
  <c r="H1573" i="1"/>
  <c r="AZ1571" i="1"/>
  <c r="B2069" i="1"/>
  <c r="CD1124" i="2" l="1"/>
  <c r="B1130" i="2"/>
  <c r="B2067" i="1"/>
  <c r="B637" i="1"/>
  <c r="AZ635" i="1"/>
  <c r="B2071" i="1"/>
  <c r="B1126" i="2"/>
  <c r="CD1120" i="2"/>
  <c r="B2075" i="1"/>
  <c r="H1575" i="1"/>
  <c r="AZ1573" i="1"/>
  <c r="B1122" i="2"/>
  <c r="CD1116" i="2"/>
  <c r="H1577" i="1" l="1"/>
  <c r="AZ1575" i="1"/>
  <c r="B2081" i="1"/>
  <c r="B639" i="1"/>
  <c r="AZ637" i="1"/>
  <c r="B2073" i="1"/>
  <c r="B1128" i="2"/>
  <c r="CD1122" i="2"/>
  <c r="CD1126" i="2"/>
  <c r="B1132" i="2"/>
  <c r="B2077" i="1"/>
  <c r="B1136" i="2"/>
  <c r="CD1130" i="2"/>
  <c r="B1142" i="2" l="1"/>
  <c r="CD1136" i="2"/>
  <c r="B2083" i="1"/>
  <c r="B1138" i="2"/>
  <c r="CD1132" i="2"/>
  <c r="CD1128" i="2"/>
  <c r="B1134" i="2"/>
  <c r="AZ639" i="1"/>
  <c r="B641" i="1"/>
  <c r="B2079" i="1"/>
  <c r="H1579" i="1"/>
  <c r="AZ1577" i="1"/>
  <c r="B643" i="1" l="1"/>
  <c r="AZ641" i="1"/>
  <c r="H1581" i="1"/>
  <c r="AZ1579" i="1"/>
  <c r="B1140" i="2"/>
  <c r="CD1134" i="2"/>
  <c r="B1144" i="2"/>
  <c r="CD1138" i="2"/>
  <c r="B1148" i="2"/>
  <c r="CD1142" i="2"/>
  <c r="B1154" i="2" l="1"/>
  <c r="CD1148" i="2"/>
  <c r="B1150" i="2"/>
  <c r="CD1144" i="2"/>
  <c r="B1146" i="2"/>
  <c r="CD1140" i="2"/>
  <c r="H1583" i="1"/>
  <c r="AZ1581" i="1"/>
  <c r="B645" i="1"/>
  <c r="AZ643" i="1"/>
  <c r="B647" i="1" l="1"/>
  <c r="AZ645" i="1"/>
  <c r="B1152" i="2"/>
  <c r="CD1146" i="2"/>
  <c r="B1156" i="2"/>
  <c r="CD1150" i="2"/>
  <c r="H1585" i="1"/>
  <c r="AZ1583" i="1"/>
  <c r="B1160" i="2"/>
  <c r="CD1154" i="2"/>
  <c r="B1158" i="2" l="1"/>
  <c r="CD1152" i="2"/>
  <c r="CD1160" i="2"/>
  <c r="B1166" i="2"/>
  <c r="H1587" i="1"/>
  <c r="AZ1585" i="1"/>
  <c r="B1162" i="2"/>
  <c r="CD1156" i="2"/>
  <c r="B649" i="1"/>
  <c r="AZ647" i="1"/>
  <c r="B651" i="1" l="1"/>
  <c r="AZ649" i="1"/>
  <c r="H1589" i="1"/>
  <c r="AZ1587" i="1"/>
  <c r="CD1166" i="2"/>
  <c r="B1172" i="2"/>
  <c r="CD1162" i="2"/>
  <c r="B1168" i="2"/>
  <c r="B1164" i="2"/>
  <c r="CD1158" i="2"/>
  <c r="B1170" i="2" l="1"/>
  <c r="CD1164" i="2"/>
  <c r="CD1168" i="2"/>
  <c r="B1174" i="2"/>
  <c r="B1178" i="2"/>
  <c r="CD1172" i="2"/>
  <c r="H1591" i="1"/>
  <c r="AZ1589" i="1"/>
  <c r="B653" i="1"/>
  <c r="AZ651" i="1"/>
  <c r="B1184" i="2" l="1"/>
  <c r="CD1178" i="2"/>
  <c r="B1180" i="2"/>
  <c r="CD1174" i="2"/>
  <c r="B655" i="1"/>
  <c r="AZ653" i="1"/>
  <c r="H1593" i="1"/>
  <c r="AZ1591" i="1"/>
  <c r="B1176" i="2"/>
  <c r="CD1170" i="2"/>
  <c r="H1595" i="1" l="1"/>
  <c r="AZ1593" i="1"/>
  <c r="B657" i="1"/>
  <c r="AZ655" i="1"/>
  <c r="B1186" i="2"/>
  <c r="CD1180" i="2"/>
  <c r="B1182" i="2"/>
  <c r="CD1176" i="2"/>
  <c r="B1190" i="2"/>
  <c r="CD1184" i="2"/>
  <c r="B1196" i="2" l="1"/>
  <c r="CD1190" i="2"/>
  <c r="B1188" i="2"/>
  <c r="CD1182" i="2"/>
  <c r="B1192" i="2"/>
  <c r="CD1186" i="2"/>
  <c r="B659" i="1"/>
  <c r="AZ657" i="1"/>
  <c r="H1597" i="1"/>
  <c r="AZ1595" i="1"/>
  <c r="B1198" i="2" l="1"/>
  <c r="CD1192" i="2"/>
  <c r="B1194" i="2"/>
  <c r="CD1188" i="2"/>
  <c r="H1599" i="1"/>
  <c r="AZ1597" i="1"/>
  <c r="B661" i="1"/>
  <c r="AZ659" i="1"/>
  <c r="CD1196" i="2"/>
  <c r="B1202" i="2"/>
  <c r="B1208" i="2" l="1"/>
  <c r="CD1202" i="2"/>
  <c r="H1601" i="1"/>
  <c r="AZ1599" i="1"/>
  <c r="B1200" i="2"/>
  <c r="CD1194" i="2"/>
  <c r="B663" i="1"/>
  <c r="AZ661" i="1"/>
  <c r="B1204" i="2"/>
  <c r="CD1198" i="2"/>
  <c r="B1206" i="2" l="1"/>
  <c r="CD1200" i="2"/>
  <c r="H1603" i="1"/>
  <c r="AZ1601" i="1"/>
  <c r="CD1204" i="2"/>
  <c r="B1210" i="2"/>
  <c r="B665" i="1"/>
  <c r="AZ663" i="1"/>
  <c r="B1214" i="2"/>
  <c r="CD1208" i="2"/>
  <c r="B1220" i="2" l="1"/>
  <c r="CD1214" i="2"/>
  <c r="B667" i="1"/>
  <c r="AZ665" i="1"/>
  <c r="H1605" i="1"/>
  <c r="AZ1603" i="1"/>
  <c r="B1216" i="2"/>
  <c r="CD1210" i="2"/>
  <c r="CD1206" i="2"/>
  <c r="B1212" i="2"/>
  <c r="B1218" i="2" l="1"/>
  <c r="CD1212" i="2"/>
  <c r="H1607" i="1"/>
  <c r="AZ1605" i="1"/>
  <c r="B669" i="1"/>
  <c r="AZ667" i="1"/>
  <c r="B1222" i="2"/>
  <c r="CD1216" i="2"/>
  <c r="B1226" i="2"/>
  <c r="CD1220" i="2"/>
  <c r="CD1222" i="2" l="1"/>
  <c r="B1228" i="2"/>
  <c r="B1232" i="2"/>
  <c r="CD1226" i="2"/>
  <c r="B671" i="1"/>
  <c r="AZ669" i="1"/>
  <c r="H1609" i="1"/>
  <c r="AZ1607" i="1"/>
  <c r="CD1218" i="2"/>
  <c r="B1224" i="2"/>
  <c r="H1611" i="1" l="1"/>
  <c r="AZ1609" i="1"/>
  <c r="B673" i="1"/>
  <c r="AZ671" i="1"/>
  <c r="B1238" i="2"/>
  <c r="CD1232" i="2"/>
  <c r="CD1224" i="2"/>
  <c r="B1230" i="2"/>
  <c r="B1234" i="2"/>
  <c r="CD1228" i="2"/>
  <c r="CD1234" i="2" l="1"/>
  <c r="B1240" i="2"/>
  <c r="B1236" i="2"/>
  <c r="CD1230" i="2"/>
  <c r="CD1238" i="2"/>
  <c r="B1244" i="2"/>
  <c r="B675" i="1"/>
  <c r="AZ673" i="1"/>
  <c r="H1613" i="1"/>
  <c r="AZ1611" i="1"/>
  <c r="CD1236" i="2" l="1"/>
  <c r="B1242" i="2"/>
  <c r="B1246" i="2"/>
  <c r="CD1240" i="2"/>
  <c r="H1615" i="1"/>
  <c r="AZ1613" i="1"/>
  <c r="B677" i="1"/>
  <c r="AZ675" i="1"/>
  <c r="CD1244" i="2"/>
  <c r="B1250" i="2"/>
  <c r="B679" i="1" l="1"/>
  <c r="AZ677" i="1"/>
  <c r="H1617" i="1"/>
  <c r="AZ1615" i="1"/>
  <c r="CD1246" i="2"/>
  <c r="B1252" i="2"/>
  <c r="B1256" i="2"/>
  <c r="CD1250" i="2"/>
  <c r="CD1242" i="2"/>
  <c r="B1248" i="2"/>
  <c r="B1262" i="2" l="1"/>
  <c r="CD1256" i="2"/>
  <c r="CD1252" i="2"/>
  <c r="B1258" i="2"/>
  <c r="H1619" i="1"/>
  <c r="AZ1617" i="1"/>
  <c r="B1254" i="2"/>
  <c r="CD1248" i="2"/>
  <c r="B681" i="1"/>
  <c r="AZ679" i="1"/>
  <c r="B1260" i="2" l="1"/>
  <c r="CD1254" i="2"/>
  <c r="H1621" i="1"/>
  <c r="AZ1619" i="1"/>
  <c r="CD1258" i="2"/>
  <c r="B1264" i="2"/>
  <c r="B683" i="1"/>
  <c r="AZ681" i="1"/>
  <c r="CD1262" i="2"/>
  <c r="B1268" i="2"/>
  <c r="CD1268" i="2" l="1"/>
  <c r="B1274" i="2"/>
  <c r="H1623" i="1"/>
  <c r="AZ1621" i="1"/>
  <c r="B685" i="1"/>
  <c r="AZ683" i="1"/>
  <c r="B1270" i="2"/>
  <c r="CD1264" i="2"/>
  <c r="CD1260" i="2"/>
  <c r="B1266" i="2"/>
  <c r="CD1270" i="2" l="1"/>
  <c r="B1276" i="2"/>
  <c r="B687" i="1"/>
  <c r="AZ685" i="1"/>
  <c r="H1625" i="1"/>
  <c r="AZ1623" i="1"/>
  <c r="CD1274" i="2"/>
  <c r="B1280" i="2"/>
  <c r="CD1266" i="2"/>
  <c r="B1272" i="2"/>
  <c r="H1627" i="1" l="1"/>
  <c r="AZ1625" i="1"/>
  <c r="B689" i="1"/>
  <c r="AZ687" i="1"/>
  <c r="B1286" i="2"/>
  <c r="CD1280" i="2"/>
  <c r="CD1276" i="2"/>
  <c r="B1282" i="2"/>
  <c r="B1278" i="2"/>
  <c r="CD1272" i="2"/>
  <c r="CD1278" i="2" l="1"/>
  <c r="B1284" i="2"/>
  <c r="CD1282" i="2"/>
  <c r="B1288" i="2"/>
  <c r="CD1286" i="2"/>
  <c r="B1292" i="2"/>
  <c r="B691" i="1"/>
  <c r="AZ689" i="1"/>
  <c r="H1629" i="1"/>
  <c r="AZ1627" i="1"/>
  <c r="H1631" i="1" l="1"/>
  <c r="AZ1629" i="1"/>
  <c r="B1294" i="2"/>
  <c r="CD1288" i="2"/>
  <c r="CD1284" i="2"/>
  <c r="B1290" i="2"/>
  <c r="B693" i="1"/>
  <c r="AZ691" i="1"/>
  <c r="CD1292" i="2"/>
  <c r="B1298" i="2"/>
  <c r="B695" i="1" l="1"/>
  <c r="AZ693" i="1"/>
  <c r="CD1290" i="2"/>
  <c r="B1296" i="2"/>
  <c r="B1300" i="2"/>
  <c r="CD1294" i="2"/>
  <c r="CD1298" i="2"/>
  <c r="B1304" i="2"/>
  <c r="H1633" i="1"/>
  <c r="AZ1631" i="1"/>
  <c r="CD1304" i="2" l="1"/>
  <c r="B1310" i="2"/>
  <c r="CD1296" i="2"/>
  <c r="B1302" i="2"/>
  <c r="H1635" i="1"/>
  <c r="AZ1633" i="1"/>
  <c r="B1306" i="2"/>
  <c r="CD1300" i="2"/>
  <c r="B697" i="1"/>
  <c r="AZ695" i="1"/>
  <c r="AZ697" i="1" l="1"/>
  <c r="B699" i="1"/>
  <c r="H1637" i="1"/>
  <c r="AZ1635" i="1"/>
  <c r="CD1302" i="2"/>
  <c r="B1308" i="2"/>
  <c r="B1316" i="2"/>
  <c r="CD1310" i="2"/>
  <c r="CD1306" i="2"/>
  <c r="B1312" i="2"/>
  <c r="CD1316" i="2" l="1"/>
  <c r="B1322" i="2"/>
  <c r="CD1308" i="2"/>
  <c r="B1314" i="2"/>
  <c r="B701" i="1"/>
  <c r="AZ699" i="1"/>
  <c r="CD1312" i="2"/>
  <c r="B1318" i="2"/>
  <c r="H1639" i="1"/>
  <c r="AZ1637" i="1"/>
  <c r="B703" i="1" l="1"/>
  <c r="AZ701" i="1"/>
  <c r="CD1314" i="2"/>
  <c r="B1320" i="2"/>
  <c r="B1328" i="2"/>
  <c r="CD1322" i="2"/>
  <c r="H1641" i="1"/>
  <c r="AZ1639" i="1"/>
  <c r="B1324" i="2"/>
  <c r="CD1318" i="2"/>
  <c r="B1326" i="2" l="1"/>
  <c r="CD1320" i="2"/>
  <c r="B1330" i="2"/>
  <c r="CD1324" i="2"/>
  <c r="H1643" i="1"/>
  <c r="AZ1641" i="1"/>
  <c r="B1334" i="2"/>
  <c r="CD1328" i="2"/>
  <c r="B705" i="1"/>
  <c r="AZ703" i="1"/>
  <c r="B707" i="1" l="1"/>
  <c r="AZ705" i="1"/>
  <c r="H1645" i="1"/>
  <c r="AZ1643" i="1"/>
  <c r="CD1330" i="2"/>
  <c r="B1336" i="2"/>
  <c r="B1340" i="2"/>
  <c r="CD1334" i="2"/>
  <c r="B1332" i="2"/>
  <c r="CD1326" i="2"/>
  <c r="H1647" i="1" l="1"/>
  <c r="AZ1645" i="1"/>
  <c r="B1338" i="2"/>
  <c r="CD1332" i="2"/>
  <c r="CD1340" i="2"/>
  <c r="B1346" i="2"/>
  <c r="B1342" i="2"/>
  <c r="CD1336" i="2"/>
  <c r="B709" i="1"/>
  <c r="AZ707" i="1"/>
  <c r="B711" i="1" l="1"/>
  <c r="AZ709" i="1"/>
  <c r="B1344" i="2"/>
  <c r="CD1338" i="2"/>
  <c r="B1348" i="2"/>
  <c r="CD1342" i="2"/>
  <c r="CD1346" i="2"/>
  <c r="B1352" i="2"/>
  <c r="H1649" i="1"/>
  <c r="AZ1647" i="1"/>
  <c r="H1651" i="1" l="1"/>
  <c r="AZ1649" i="1"/>
  <c r="CD1352" i="2"/>
  <c r="B1358" i="2"/>
  <c r="B1350" i="2"/>
  <c r="CD1344" i="2"/>
  <c r="CD1348" i="2"/>
  <c r="B1354" i="2"/>
  <c r="B713" i="1"/>
  <c r="AZ711" i="1"/>
  <c r="B715" i="1" l="1"/>
  <c r="AZ713" i="1"/>
  <c r="B1364" i="2"/>
  <c r="CD1358" i="2"/>
  <c r="CD1354" i="2"/>
  <c r="B1360" i="2"/>
  <c r="B1356" i="2"/>
  <c r="CD1350" i="2"/>
  <c r="H1653" i="1"/>
  <c r="AZ1651" i="1"/>
  <c r="H1655" i="1" l="1"/>
  <c r="AZ1653" i="1"/>
  <c r="B1370" i="2"/>
  <c r="CD1364" i="2"/>
  <c r="B1362" i="2"/>
  <c r="CD1356" i="2"/>
  <c r="CD1360" i="2"/>
  <c r="B1366" i="2"/>
  <c r="B717" i="1"/>
  <c r="AZ715" i="1"/>
  <c r="B719" i="1" l="1"/>
  <c r="AZ717" i="1"/>
  <c r="CD1366" i="2"/>
  <c r="B1372" i="2"/>
  <c r="B1376" i="2"/>
  <c r="CD1370" i="2"/>
  <c r="B1368" i="2"/>
  <c r="CD1362" i="2"/>
  <c r="H1657" i="1"/>
  <c r="AZ1655" i="1"/>
  <c r="CD1368" i="2" l="1"/>
  <c r="B1374" i="2"/>
  <c r="CD1376" i="2"/>
  <c r="B1382" i="2"/>
  <c r="H1659" i="1"/>
  <c r="AZ1657" i="1"/>
  <c r="B1378" i="2"/>
  <c r="CD1372" i="2"/>
  <c r="B721" i="1"/>
  <c r="AZ719" i="1"/>
  <c r="B1384" i="2" l="1"/>
  <c r="CD1378" i="2"/>
  <c r="H1661" i="1"/>
  <c r="AZ1659" i="1"/>
  <c r="CD1382" i="2"/>
  <c r="B1388" i="2"/>
  <c r="CD1374" i="2"/>
  <c r="B1380" i="2"/>
  <c r="B723" i="1"/>
  <c r="AZ721" i="1"/>
  <c r="H1663" i="1" l="1"/>
  <c r="AZ1661" i="1"/>
  <c r="B725" i="1"/>
  <c r="AZ723" i="1"/>
  <c r="B1386" i="2"/>
  <c r="CD1380" i="2"/>
  <c r="B1394" i="2"/>
  <c r="CD1388" i="2"/>
  <c r="CD1384" i="2"/>
  <c r="B1390" i="2"/>
  <c r="B1400" i="2" l="1"/>
  <c r="CD1394" i="2"/>
  <c r="B1392" i="2"/>
  <c r="CD1386" i="2"/>
  <c r="CD1390" i="2"/>
  <c r="B1396" i="2"/>
  <c r="B727" i="1"/>
  <c r="AZ725" i="1"/>
  <c r="H1665" i="1"/>
  <c r="AZ1663" i="1"/>
  <c r="H1667" i="1" l="1"/>
  <c r="AZ1665" i="1"/>
  <c r="CD1392" i="2"/>
  <c r="B1398" i="2"/>
  <c r="B729" i="1"/>
  <c r="AZ727" i="1"/>
  <c r="B1402" i="2"/>
  <c r="CD1396" i="2"/>
  <c r="CD1400" i="2"/>
  <c r="B1406" i="2"/>
  <c r="B1408" i="2" l="1"/>
  <c r="CD1402" i="2"/>
  <c r="B731" i="1"/>
  <c r="AZ729" i="1"/>
  <c r="CD1406" i="2"/>
  <c r="B1412" i="2"/>
  <c r="CD1398" i="2"/>
  <c r="B1404" i="2"/>
  <c r="H1669" i="1"/>
  <c r="AZ1667" i="1"/>
  <c r="H1671" i="1" l="1"/>
  <c r="AZ1669" i="1"/>
  <c r="B1410" i="2"/>
  <c r="CD1404" i="2"/>
  <c r="B1418" i="2"/>
  <c r="CD1412" i="2"/>
  <c r="B733" i="1"/>
  <c r="AZ731" i="1"/>
  <c r="CD1408" i="2"/>
  <c r="B1414" i="2"/>
  <c r="CD1414" i="2" l="1"/>
  <c r="B1420" i="2"/>
  <c r="B735" i="1"/>
  <c r="AZ733" i="1"/>
  <c r="B1424" i="2"/>
  <c r="CD1418" i="2"/>
  <c r="B1416" i="2"/>
  <c r="CD1410" i="2"/>
  <c r="H1673" i="1"/>
  <c r="AZ1671" i="1"/>
  <c r="H1675" i="1" l="1"/>
  <c r="AZ1673" i="1"/>
  <c r="CD1416" i="2"/>
  <c r="B1422" i="2"/>
  <c r="CD1424" i="2"/>
  <c r="B1430" i="2"/>
  <c r="AZ735" i="1"/>
  <c r="B737" i="1"/>
  <c r="B1426" i="2"/>
  <c r="CD1420" i="2"/>
  <c r="B1432" i="2" l="1"/>
  <c r="CD1426" i="2"/>
  <c r="CD1430" i="2"/>
  <c r="B1436" i="2"/>
  <c r="CD1422" i="2"/>
  <c r="B1428" i="2"/>
  <c r="B739" i="1"/>
  <c r="AZ737" i="1"/>
  <c r="H1677" i="1"/>
  <c r="AZ1675" i="1"/>
  <c r="B1442" i="2" l="1"/>
  <c r="CD1436" i="2"/>
  <c r="H1679" i="1"/>
  <c r="AZ1677" i="1"/>
  <c r="AZ739" i="1"/>
  <c r="B741" i="1"/>
  <c r="B1434" i="2"/>
  <c r="CD1428" i="2"/>
  <c r="CD1432" i="2"/>
  <c r="B1438" i="2"/>
  <c r="CD1438" i="2" l="1"/>
  <c r="B1444" i="2"/>
  <c r="B1440" i="2"/>
  <c r="CD1434" i="2"/>
  <c r="H1681" i="1"/>
  <c r="AZ1679" i="1"/>
  <c r="B743" i="1"/>
  <c r="AZ741" i="1"/>
  <c r="B1448" i="2"/>
  <c r="CD1442" i="2"/>
  <c r="B745" i="1" l="1"/>
  <c r="AZ743" i="1"/>
  <c r="H1683" i="1"/>
  <c r="AZ1681" i="1"/>
  <c r="CD1440" i="2"/>
  <c r="B1446" i="2"/>
  <c r="B1450" i="2"/>
  <c r="CD1444" i="2"/>
  <c r="CD1448" i="2"/>
  <c r="B1454" i="2"/>
  <c r="CD1454" i="2" l="1"/>
  <c r="B1460" i="2"/>
  <c r="H1685" i="1"/>
  <c r="AZ1683" i="1"/>
  <c r="B1456" i="2"/>
  <c r="CD1450" i="2"/>
  <c r="CD1446" i="2"/>
  <c r="B1452" i="2"/>
  <c r="B747" i="1"/>
  <c r="AZ745" i="1"/>
  <c r="CD1456" i="2" l="1"/>
  <c r="B1462" i="2"/>
  <c r="H1687" i="1"/>
  <c r="AZ1685" i="1"/>
  <c r="B749" i="1"/>
  <c r="AZ747" i="1"/>
  <c r="B1458" i="2"/>
  <c r="CD1452" i="2"/>
  <c r="B1466" i="2"/>
  <c r="CD1460" i="2"/>
  <c r="H1689" i="1" l="1"/>
  <c r="AZ1687" i="1"/>
  <c r="B1464" i="2"/>
  <c r="CD1458" i="2"/>
  <c r="AZ749" i="1"/>
  <c r="B751" i="1"/>
  <c r="CD1462" i="2"/>
  <c r="B1468" i="2"/>
  <c r="B1472" i="2"/>
  <c r="CD1466" i="2"/>
  <c r="B753" i="1" l="1"/>
  <c r="AZ751" i="1"/>
  <c r="CD1464" i="2"/>
  <c r="B1470" i="2"/>
  <c r="CD1472" i="2"/>
  <c r="B1478" i="2"/>
  <c r="B1474" i="2"/>
  <c r="CD1468" i="2"/>
  <c r="H1691" i="1"/>
  <c r="AZ1689" i="1"/>
  <c r="B1480" i="2" l="1"/>
  <c r="CD1474" i="2"/>
  <c r="CD1478" i="2"/>
  <c r="B1484" i="2"/>
  <c r="CD1470" i="2"/>
  <c r="B1476" i="2"/>
  <c r="H1693" i="1"/>
  <c r="AZ1691" i="1"/>
  <c r="B755" i="1"/>
  <c r="AZ753" i="1"/>
  <c r="B1490" i="2" l="1"/>
  <c r="CD1484" i="2"/>
  <c r="B757" i="1"/>
  <c r="AZ755" i="1"/>
  <c r="H1695" i="1"/>
  <c r="AZ1693" i="1"/>
  <c r="B1482" i="2"/>
  <c r="CD1476" i="2"/>
  <c r="CD1480" i="2"/>
  <c r="B1486" i="2"/>
  <c r="B1488" i="2" l="1"/>
  <c r="CD1482" i="2"/>
  <c r="H1697" i="1"/>
  <c r="AZ1695" i="1"/>
  <c r="B759" i="1"/>
  <c r="AZ757" i="1"/>
  <c r="CD1486" i="2"/>
  <c r="B1492" i="2"/>
  <c r="B1496" i="2"/>
  <c r="CD1490" i="2"/>
  <c r="B761" i="1" l="1"/>
  <c r="AZ759" i="1"/>
  <c r="CD1496" i="2"/>
  <c r="B1502" i="2"/>
  <c r="B1498" i="2"/>
  <c r="CD1492" i="2"/>
  <c r="H1699" i="1"/>
  <c r="AZ1697" i="1"/>
  <c r="CD1488" i="2"/>
  <c r="B1494" i="2"/>
  <c r="B1508" i="2" l="1"/>
  <c r="CD1502" i="2"/>
  <c r="CD1494" i="2"/>
  <c r="B1500" i="2"/>
  <c r="H1701" i="1"/>
  <c r="AZ1699" i="1"/>
  <c r="CD1498" i="2"/>
  <c r="B1504" i="2"/>
  <c r="B763" i="1"/>
  <c r="AZ761" i="1"/>
  <c r="CD1504" i="2" l="1"/>
  <c r="B1510" i="2"/>
  <c r="H1703" i="1"/>
  <c r="AZ1701" i="1"/>
  <c r="CD1500" i="2"/>
  <c r="B1506" i="2"/>
  <c r="B765" i="1"/>
  <c r="AZ763" i="1"/>
  <c r="CD1508" i="2"/>
  <c r="B1514" i="2"/>
  <c r="B1520" i="2" l="1"/>
  <c r="CD1514" i="2"/>
  <c r="H1705" i="1"/>
  <c r="AZ1703" i="1"/>
  <c r="B1516" i="2"/>
  <c r="CD1510" i="2"/>
  <c r="AZ765" i="1"/>
  <c r="B767" i="1"/>
  <c r="CD1506" i="2"/>
  <c r="B1512" i="2"/>
  <c r="CD1512" i="2" l="1"/>
  <c r="B1518" i="2"/>
  <c r="CD1516" i="2"/>
  <c r="B1522" i="2"/>
  <c r="H1707" i="1"/>
  <c r="AZ1705" i="1"/>
  <c r="B769" i="1"/>
  <c r="AZ767" i="1"/>
  <c r="CD1520" i="2"/>
  <c r="B1526" i="2"/>
  <c r="CD1526" i="2" l="1"/>
  <c r="B1532" i="2"/>
  <c r="H1709" i="1"/>
  <c r="AZ1707" i="1"/>
  <c r="CD1522" i="2"/>
  <c r="B1528" i="2"/>
  <c r="CD1518" i="2"/>
  <c r="B1524" i="2"/>
  <c r="B771" i="1"/>
  <c r="AZ769" i="1"/>
  <c r="H1711" i="1" l="1"/>
  <c r="AZ1709" i="1"/>
  <c r="B773" i="1"/>
  <c r="AZ771" i="1"/>
  <c r="CD1524" i="2"/>
  <c r="B1530" i="2"/>
  <c r="CD1532" i="2"/>
  <c r="B1538" i="2"/>
  <c r="CD1528" i="2"/>
  <c r="B1534" i="2"/>
  <c r="CD1538" i="2" l="1"/>
  <c r="B1544" i="2"/>
  <c r="CD1534" i="2"/>
  <c r="B1540" i="2"/>
  <c r="B1536" i="2"/>
  <c r="CD1530" i="2"/>
  <c r="B775" i="1"/>
  <c r="AZ773" i="1"/>
  <c r="H1713" i="1"/>
  <c r="AZ1711" i="1"/>
  <c r="H1715" i="1" l="1"/>
  <c r="AZ1713" i="1"/>
  <c r="CD1536" i="2"/>
  <c r="B1542" i="2"/>
  <c r="CD1540" i="2"/>
  <c r="B1546" i="2"/>
  <c r="CD1544" i="2"/>
  <c r="B1550" i="2"/>
  <c r="B777" i="1"/>
  <c r="AZ775" i="1"/>
  <c r="B1552" i="2" l="1"/>
  <c r="CD1546" i="2"/>
  <c r="CD1542" i="2"/>
  <c r="B1548" i="2"/>
  <c r="B779" i="1"/>
  <c r="AZ777" i="1"/>
  <c r="CD1550" i="2"/>
  <c r="B1556" i="2"/>
  <c r="H1717" i="1"/>
  <c r="AZ1715" i="1"/>
  <c r="CD1556" i="2" l="1"/>
  <c r="B1562" i="2"/>
  <c r="H1719" i="1"/>
  <c r="AZ1717" i="1"/>
  <c r="B781" i="1"/>
  <c r="AZ779" i="1"/>
  <c r="B1554" i="2"/>
  <c r="CD1548" i="2"/>
  <c r="CD1552" i="2"/>
  <c r="B1558" i="2"/>
  <c r="CD1554" i="2" l="1"/>
  <c r="B1560" i="2"/>
  <c r="AZ781" i="1"/>
  <c r="B783" i="1"/>
  <c r="H1721" i="1"/>
  <c r="AZ1719" i="1"/>
  <c r="B1568" i="2"/>
  <c r="CD1562" i="2"/>
  <c r="B1564" i="2"/>
  <c r="CD1558" i="2"/>
  <c r="B1570" i="2" l="1"/>
  <c r="CD1564" i="2"/>
  <c r="H1723" i="1"/>
  <c r="AZ1721" i="1"/>
  <c r="B785" i="1"/>
  <c r="AZ783" i="1"/>
  <c r="CD1560" i="2"/>
  <c r="B1566" i="2"/>
  <c r="CD1568" i="2"/>
  <c r="B1574" i="2"/>
  <c r="B1580" i="2" l="1"/>
  <c r="CD1574" i="2"/>
  <c r="CD1566" i="2"/>
  <c r="B1572" i="2"/>
  <c r="B787" i="1"/>
  <c r="AZ785" i="1"/>
  <c r="H1725" i="1"/>
  <c r="AZ1723" i="1"/>
  <c r="CD1570" i="2"/>
  <c r="B1576" i="2"/>
  <c r="CD1576" i="2" l="1"/>
  <c r="B1582" i="2"/>
  <c r="B789" i="1"/>
  <c r="AZ787" i="1"/>
  <c r="CD1572" i="2"/>
  <c r="B1578" i="2"/>
  <c r="H1727" i="1"/>
  <c r="AZ1725" i="1"/>
  <c r="CD1580" i="2"/>
  <c r="B1586" i="2"/>
  <c r="CD1586" i="2" l="1"/>
  <c r="B1592" i="2"/>
  <c r="B791" i="1"/>
  <c r="AZ789" i="1"/>
  <c r="H1729" i="1"/>
  <c r="AZ1727" i="1"/>
  <c r="CD1582" i="2"/>
  <c r="B1588" i="2"/>
  <c r="B1584" i="2"/>
  <c r="CD1578" i="2"/>
  <c r="CD1584" i="2" l="1"/>
  <c r="B1590" i="2"/>
  <c r="H1731" i="1"/>
  <c r="AZ1729" i="1"/>
  <c r="B793" i="1"/>
  <c r="AZ791" i="1"/>
  <c r="CD1592" i="2"/>
  <c r="B1598" i="2"/>
  <c r="B1594" i="2"/>
  <c r="CD1588" i="2"/>
  <c r="B795" i="1" l="1"/>
  <c r="AZ793" i="1"/>
  <c r="H1733" i="1"/>
  <c r="AZ1731" i="1"/>
  <c r="B1600" i="2"/>
  <c r="CD1594" i="2"/>
  <c r="B1604" i="2"/>
  <c r="CD1598" i="2"/>
  <c r="CD1590" i="2"/>
  <c r="B1596" i="2"/>
  <c r="B1602" i="2" l="1"/>
  <c r="CD1596" i="2"/>
  <c r="H1735" i="1"/>
  <c r="AZ1733" i="1"/>
  <c r="CD1604" i="2"/>
  <c r="B1610" i="2"/>
  <c r="CD1600" i="2"/>
  <c r="B1606" i="2"/>
  <c r="B797" i="1"/>
  <c r="AZ795" i="1"/>
  <c r="B1612" i="2" l="1"/>
  <c r="CD1606" i="2"/>
  <c r="AZ797" i="1"/>
  <c r="B799" i="1"/>
  <c r="B1616" i="2"/>
  <c r="CD1610" i="2"/>
  <c r="H1737" i="1"/>
  <c r="AZ1735" i="1"/>
  <c r="CD1602" i="2"/>
  <c r="B1608" i="2"/>
  <c r="B802" i="1" l="1"/>
  <c r="AZ799" i="1"/>
  <c r="H1739" i="1"/>
  <c r="AZ1737" i="1"/>
  <c r="B1622" i="2"/>
  <c r="CD1616" i="2"/>
  <c r="B1614" i="2"/>
  <c r="CD1608" i="2"/>
  <c r="B1618" i="2"/>
  <c r="CD1612" i="2"/>
  <c r="B1624" i="2" l="1"/>
  <c r="CD1618" i="2"/>
  <c r="B1628" i="2"/>
  <c r="CD1622" i="2"/>
  <c r="B1620" i="2"/>
  <c r="CD1614" i="2"/>
  <c r="H1741" i="1"/>
  <c r="AZ1739" i="1"/>
  <c r="B804" i="1"/>
  <c r="AZ802" i="1"/>
  <c r="B1626" i="2" l="1"/>
  <c r="CD1620" i="2"/>
  <c r="B806" i="1"/>
  <c r="AZ804" i="1"/>
  <c r="H1743" i="1"/>
  <c r="AZ1741" i="1"/>
  <c r="B1634" i="2"/>
  <c r="CD1628" i="2"/>
  <c r="B1630" i="2"/>
  <c r="CD1624" i="2"/>
  <c r="B1636" i="2" l="1"/>
  <c r="CD1630" i="2"/>
  <c r="B1640" i="2"/>
  <c r="CD1634" i="2"/>
  <c r="B808" i="1"/>
  <c r="AZ806" i="1"/>
  <c r="H1745" i="1"/>
  <c r="AZ1743" i="1"/>
  <c r="B1632" i="2"/>
  <c r="CD1626" i="2"/>
  <c r="B1638" i="2" l="1"/>
  <c r="CD1632" i="2"/>
  <c r="H1747" i="1"/>
  <c r="AZ1745" i="1"/>
  <c r="AZ808" i="1"/>
  <c r="B810" i="1"/>
  <c r="B1646" i="2"/>
  <c r="CD1640" i="2"/>
  <c r="B1642" i="2"/>
  <c r="CD1636" i="2"/>
  <c r="H1749" i="1" l="1"/>
  <c r="AZ1747" i="1"/>
  <c r="B1648" i="2"/>
  <c r="CD1642" i="2"/>
  <c r="CD1646" i="2"/>
  <c r="B1652" i="2"/>
  <c r="B812" i="1"/>
  <c r="AZ810" i="1"/>
  <c r="B1644" i="2"/>
  <c r="CD1638" i="2"/>
  <c r="B1650" i="2" l="1"/>
  <c r="CD1644" i="2"/>
  <c r="B814" i="1"/>
  <c r="AZ812" i="1"/>
  <c r="B1658" i="2"/>
  <c r="CD1652" i="2"/>
  <c r="B1654" i="2"/>
  <c r="CD1648" i="2"/>
  <c r="H1751" i="1"/>
  <c r="AZ1749" i="1"/>
  <c r="H1753" i="1" l="1"/>
  <c r="AZ1751" i="1"/>
  <c r="B1660" i="2"/>
  <c r="CD1654" i="2"/>
  <c r="B1664" i="2"/>
  <c r="CD1658" i="2"/>
  <c r="B816" i="1"/>
  <c r="AZ814" i="1"/>
  <c r="B1656" i="2"/>
  <c r="CD1650" i="2"/>
  <c r="B1662" i="2" l="1"/>
  <c r="CD1656" i="2"/>
  <c r="B818" i="1"/>
  <c r="AZ816" i="1"/>
  <c r="B1670" i="2"/>
  <c r="CD1664" i="2"/>
  <c r="B1666" i="2"/>
  <c r="CD1660" i="2"/>
  <c r="H1755" i="1"/>
  <c r="AZ1753" i="1"/>
  <c r="B1676" i="2" l="1"/>
  <c r="CD1670" i="2"/>
  <c r="B820" i="1"/>
  <c r="AZ818" i="1"/>
  <c r="H1757" i="1"/>
  <c r="AZ1755" i="1"/>
  <c r="B1672" i="2"/>
  <c r="CD1666" i="2"/>
  <c r="B1668" i="2"/>
  <c r="CD1662" i="2"/>
  <c r="B1674" i="2" l="1"/>
  <c r="CD1668" i="2"/>
  <c r="B1678" i="2"/>
  <c r="CD1672" i="2"/>
  <c r="H1759" i="1"/>
  <c r="AZ1757" i="1"/>
  <c r="B822" i="1"/>
  <c r="AZ820" i="1"/>
  <c r="B1682" i="2"/>
  <c r="CD1676" i="2"/>
  <c r="B1688" i="2" l="1"/>
  <c r="CD1682" i="2"/>
  <c r="H1761" i="1"/>
  <c r="AZ1759" i="1"/>
  <c r="B1684" i="2"/>
  <c r="CD1678" i="2"/>
  <c r="B824" i="1"/>
  <c r="AZ822" i="1"/>
  <c r="B1680" i="2"/>
  <c r="CD1674" i="2"/>
  <c r="B1686" i="2" l="1"/>
  <c r="CD1680" i="2"/>
  <c r="B826" i="1"/>
  <c r="AZ824" i="1"/>
  <c r="B1690" i="2"/>
  <c r="CD1684" i="2"/>
  <c r="H1763" i="1"/>
  <c r="AZ1761" i="1"/>
  <c r="B1694" i="2"/>
  <c r="CD1688" i="2"/>
  <c r="B1700" i="2" l="1"/>
  <c r="CD1694" i="2"/>
  <c r="H1765" i="1"/>
  <c r="AZ1763" i="1"/>
  <c r="B1696" i="2"/>
  <c r="CD1690" i="2"/>
  <c r="B828" i="1"/>
  <c r="AZ826" i="1"/>
  <c r="B1692" i="2"/>
  <c r="CD1686" i="2"/>
  <c r="B830" i="1" l="1"/>
  <c r="AZ828" i="1"/>
  <c r="B1702" i="2"/>
  <c r="CD1696" i="2"/>
  <c r="H1767" i="1"/>
  <c r="AZ1765" i="1"/>
  <c r="B1698" i="2"/>
  <c r="CD1692" i="2"/>
  <c r="B1706" i="2"/>
  <c r="CD1700" i="2"/>
  <c r="B1704" i="2" l="1"/>
  <c r="CD1698" i="2"/>
  <c r="H1769" i="1"/>
  <c r="AZ1767" i="1"/>
  <c r="B1708" i="2"/>
  <c r="CD1702" i="2"/>
  <c r="B1712" i="2"/>
  <c r="CD1706" i="2"/>
  <c r="B832" i="1"/>
  <c r="AZ830" i="1"/>
  <c r="B1718" i="2" l="1"/>
  <c r="CD1712" i="2"/>
  <c r="B1714" i="2"/>
  <c r="CD1708" i="2"/>
  <c r="H1771" i="1"/>
  <c r="AZ1769" i="1"/>
  <c r="B834" i="1"/>
  <c r="AZ832" i="1"/>
  <c r="B1710" i="2"/>
  <c r="CD1704" i="2"/>
  <c r="B1716" i="2" l="1"/>
  <c r="CD1710" i="2"/>
  <c r="B836" i="1"/>
  <c r="AZ834" i="1"/>
  <c r="H1773" i="1"/>
  <c r="AZ1771" i="1"/>
  <c r="B1720" i="2"/>
  <c r="CD1714" i="2"/>
  <c r="CD1718" i="2"/>
  <c r="B1724" i="2"/>
  <c r="H1775" i="1" l="1"/>
  <c r="AZ1773" i="1"/>
  <c r="B838" i="1"/>
  <c r="AZ836" i="1"/>
  <c r="B1730" i="2"/>
  <c r="CD1724" i="2"/>
  <c r="CD1720" i="2"/>
  <c r="B1726" i="2"/>
  <c r="B1722" i="2"/>
  <c r="CD1716" i="2"/>
  <c r="CD1722" i="2" l="1"/>
  <c r="B1728" i="2"/>
  <c r="B1732" i="2"/>
  <c r="CD1726" i="2"/>
  <c r="B1736" i="2"/>
  <c r="CD1730" i="2"/>
  <c r="B849" i="1"/>
  <c r="AZ838" i="1"/>
  <c r="AZ845" i="1" s="1"/>
  <c r="H1777" i="1"/>
  <c r="AZ1775" i="1"/>
  <c r="B1742" i="2" l="1"/>
  <c r="CD1736" i="2"/>
  <c r="B1738" i="2"/>
  <c r="CD1732" i="2"/>
  <c r="H1779" i="1"/>
  <c r="AZ1777" i="1"/>
  <c r="CD1728" i="2"/>
  <c r="B1734" i="2"/>
  <c r="B851" i="1"/>
  <c r="AZ849" i="1"/>
  <c r="AZ851" i="1" l="1"/>
  <c r="B853" i="1"/>
  <c r="H1781" i="1"/>
  <c r="AZ1779" i="1"/>
  <c r="B1744" i="2"/>
  <c r="CD1738" i="2"/>
  <c r="B1740" i="2"/>
  <c r="CD1734" i="2"/>
  <c r="CD1742" i="2"/>
  <c r="B1748" i="2"/>
  <c r="B1754" i="2" l="1"/>
  <c r="CD1748" i="2"/>
  <c r="H1783" i="1"/>
  <c r="AZ1781" i="1"/>
  <c r="CD1744" i="2"/>
  <c r="B1750" i="2"/>
  <c r="B855" i="1"/>
  <c r="AZ853" i="1"/>
  <c r="B1746" i="2"/>
  <c r="CD1740" i="2"/>
  <c r="CD1746" i="2" l="1"/>
  <c r="B1752" i="2"/>
  <c r="AZ855" i="1"/>
  <c r="B857" i="1"/>
  <c r="B1756" i="2"/>
  <c r="CD1750" i="2"/>
  <c r="H1785" i="1"/>
  <c r="AZ1783" i="1"/>
  <c r="B1760" i="2"/>
  <c r="CD1754" i="2"/>
  <c r="CD1760" i="2" l="1"/>
  <c r="B1766" i="2"/>
  <c r="H1787" i="1"/>
  <c r="AZ1785" i="1"/>
  <c r="B1762" i="2"/>
  <c r="CD1756" i="2"/>
  <c r="AZ857" i="1"/>
  <c r="B859" i="1"/>
  <c r="B1758" i="2"/>
  <c r="CD1752" i="2"/>
  <c r="CD1758" i="2" l="1"/>
  <c r="B1764" i="2"/>
  <c r="B1768" i="2"/>
  <c r="CD1762" i="2"/>
  <c r="H1789" i="1"/>
  <c r="AZ1787" i="1"/>
  <c r="B1772" i="2"/>
  <c r="CD1766" i="2"/>
  <c r="B861" i="1"/>
  <c r="AZ859" i="1"/>
  <c r="H1791" i="1" l="1"/>
  <c r="AZ1789" i="1"/>
  <c r="CD1768" i="2"/>
  <c r="B1774" i="2"/>
  <c r="B1770" i="2"/>
  <c r="CD1764" i="2"/>
  <c r="B863" i="1"/>
  <c r="AZ861" i="1"/>
  <c r="CD1772" i="2"/>
  <c r="B1778" i="2"/>
  <c r="CD1778" i="2" l="1"/>
  <c r="B1784" i="2"/>
  <c r="B865" i="1"/>
  <c r="AZ863" i="1"/>
  <c r="CD1770" i="2"/>
  <c r="B1776" i="2"/>
  <c r="B1780" i="2"/>
  <c r="CD1774" i="2"/>
  <c r="H1793" i="1"/>
  <c r="AZ1791" i="1"/>
  <c r="B867" i="1" l="1"/>
  <c r="AZ865" i="1"/>
  <c r="H1795" i="1"/>
  <c r="AZ1793" i="1"/>
  <c r="CD1780" i="2"/>
  <c r="B1786" i="2"/>
  <c r="B1782" i="2"/>
  <c r="CD1776" i="2"/>
  <c r="B1790" i="2"/>
  <c r="CD1784" i="2"/>
  <c r="H1797" i="1" l="1"/>
  <c r="AZ1795" i="1"/>
  <c r="CD1790" i="2"/>
  <c r="B1796" i="2"/>
  <c r="CD1782" i="2"/>
  <c r="B1788" i="2"/>
  <c r="B1792" i="2"/>
  <c r="CD1786" i="2"/>
  <c r="B869" i="1"/>
  <c r="AZ867" i="1"/>
  <c r="CD1792" i="2" l="1"/>
  <c r="B1798" i="2"/>
  <c r="B1794" i="2"/>
  <c r="CD1788" i="2"/>
  <c r="CD1796" i="2"/>
  <c r="B1802" i="2"/>
  <c r="AZ869" i="1"/>
  <c r="B871" i="1"/>
  <c r="H1799" i="1"/>
  <c r="AZ1797" i="1"/>
  <c r="B873" i="1" l="1"/>
  <c r="AZ871" i="1"/>
  <c r="B1800" i="2"/>
  <c r="CD1794" i="2"/>
  <c r="B1804" i="2"/>
  <c r="CD1798" i="2"/>
  <c r="H1801" i="1"/>
  <c r="AZ1799" i="1"/>
  <c r="CD1802" i="2"/>
  <c r="B1808" i="2"/>
  <c r="B1814" i="2" l="1"/>
  <c r="CD1808" i="2"/>
  <c r="B1806" i="2"/>
  <c r="CD1800" i="2"/>
  <c r="H1803" i="1"/>
  <c r="AZ1801" i="1"/>
  <c r="CD1804" i="2"/>
  <c r="B1810" i="2"/>
  <c r="AZ873" i="1"/>
  <c r="B875" i="1"/>
  <c r="B877" i="1" l="1"/>
  <c r="AZ875" i="1"/>
  <c r="CD1810" i="2"/>
  <c r="B1816" i="2"/>
  <c r="H1805" i="1"/>
  <c r="AZ1803" i="1"/>
  <c r="CD1806" i="2"/>
  <c r="B1812" i="2"/>
  <c r="CD1814" i="2"/>
  <c r="B1820" i="2"/>
  <c r="CD1820" i="2" l="1"/>
  <c r="B1826" i="2"/>
  <c r="CD1812" i="2"/>
  <c r="B1818" i="2"/>
  <c r="H1807" i="1"/>
  <c r="AZ1805" i="1"/>
  <c r="B1822" i="2"/>
  <c r="CD1816" i="2"/>
  <c r="B879" i="1"/>
  <c r="AZ877" i="1"/>
  <c r="B881" i="1" l="1"/>
  <c r="AZ879" i="1"/>
  <c r="CD1822" i="2"/>
  <c r="B1828" i="2"/>
  <c r="H1809" i="1"/>
  <c r="AZ1807" i="1"/>
  <c r="CD1818" i="2"/>
  <c r="B1824" i="2"/>
  <c r="CD1826" i="2"/>
  <c r="B1832" i="2"/>
  <c r="B1838" i="2" l="1"/>
  <c r="CD1832" i="2"/>
  <c r="B1830" i="2"/>
  <c r="CD1824" i="2"/>
  <c r="H1811" i="1"/>
  <c r="AZ1809" i="1"/>
  <c r="CD1828" i="2"/>
  <c r="B1834" i="2"/>
  <c r="B883" i="1"/>
  <c r="AZ881" i="1"/>
  <c r="CD1834" i="2" l="1"/>
  <c r="B1840" i="2"/>
  <c r="H1813" i="1"/>
  <c r="AZ1811" i="1"/>
  <c r="CD1830" i="2"/>
  <c r="B1836" i="2"/>
  <c r="B885" i="1"/>
  <c r="AZ883" i="1"/>
  <c r="CD1838" i="2"/>
  <c r="B1844" i="2"/>
  <c r="B1850" i="2" l="1"/>
  <c r="CD1844" i="2"/>
  <c r="B887" i="1"/>
  <c r="AZ885" i="1"/>
  <c r="CD1836" i="2"/>
  <c r="B1842" i="2"/>
  <c r="H1815" i="1"/>
  <c r="AZ1813" i="1"/>
  <c r="B1846" i="2"/>
  <c r="CD1840" i="2"/>
  <c r="B1852" i="2" l="1"/>
  <c r="CD1846" i="2"/>
  <c r="H1817" i="1"/>
  <c r="AZ1815" i="1"/>
  <c r="CD1842" i="2"/>
  <c r="B1848" i="2"/>
  <c r="AZ887" i="1"/>
  <c r="B889" i="1"/>
  <c r="CD1850" i="2"/>
  <c r="B1856" i="2"/>
  <c r="CD1848" i="2" l="1"/>
  <c r="B1854" i="2"/>
  <c r="H1819" i="1"/>
  <c r="AZ1817" i="1"/>
  <c r="CD1856" i="2"/>
  <c r="B1862" i="2"/>
  <c r="AZ889" i="1"/>
  <c r="B891" i="1"/>
  <c r="B1858" i="2"/>
  <c r="CD1852" i="2"/>
  <c r="B893" i="1" l="1"/>
  <c r="AZ891" i="1"/>
  <c r="B1864" i="2"/>
  <c r="CD1858" i="2"/>
  <c r="CD1862" i="2"/>
  <c r="B1868" i="2"/>
  <c r="H1821" i="1"/>
  <c r="AZ1819" i="1"/>
  <c r="CD1854" i="2"/>
  <c r="B1860" i="2"/>
  <c r="H1823" i="1" l="1"/>
  <c r="AZ1821" i="1"/>
  <c r="CD1868" i="2"/>
  <c r="B1874" i="2"/>
  <c r="B1870" i="2"/>
  <c r="CD1864" i="2"/>
  <c r="CD1860" i="2"/>
  <c r="B1866" i="2"/>
  <c r="B895" i="1"/>
  <c r="AZ893" i="1"/>
  <c r="B897" i="1" l="1"/>
  <c r="AZ895" i="1"/>
  <c r="CD1866" i="2"/>
  <c r="B1872" i="2"/>
  <c r="CD1870" i="2"/>
  <c r="B1876" i="2"/>
  <c r="CD1874" i="2"/>
  <c r="B1880" i="2"/>
  <c r="H1825" i="1"/>
  <c r="AZ1823" i="1"/>
  <c r="CD1880" i="2" l="1"/>
  <c r="B1886" i="2"/>
  <c r="H1827" i="1"/>
  <c r="AZ1825" i="1"/>
  <c r="CD1876" i="2"/>
  <c r="B1882" i="2"/>
  <c r="B1878" i="2"/>
  <c r="CD1872" i="2"/>
  <c r="B899" i="1"/>
  <c r="AZ897" i="1"/>
  <c r="B901" i="1" l="1"/>
  <c r="AZ899" i="1"/>
  <c r="H1829" i="1"/>
  <c r="AZ1827" i="1"/>
  <c r="CD1886" i="2"/>
  <c r="B1892" i="2"/>
  <c r="B1884" i="2"/>
  <c r="CD1878" i="2"/>
  <c r="CD1882" i="2"/>
  <c r="B1888" i="2"/>
  <c r="CD1888" i="2" l="1"/>
  <c r="B1894" i="2"/>
  <c r="B1898" i="2"/>
  <c r="CD1892" i="2"/>
  <c r="H1831" i="1"/>
  <c r="AZ1829" i="1"/>
  <c r="B1890" i="2"/>
  <c r="CD1884" i="2"/>
  <c r="B903" i="1"/>
  <c r="AZ901" i="1"/>
  <c r="B905" i="1" l="1"/>
  <c r="AZ903" i="1"/>
  <c r="B1896" i="2"/>
  <c r="CD1890" i="2"/>
  <c r="H1833" i="1"/>
  <c r="AZ1831" i="1"/>
  <c r="B1904" i="2"/>
  <c r="CD1898" i="2"/>
  <c r="CD1894" i="2"/>
  <c r="B1900" i="2"/>
  <c r="B1910" i="2" l="1"/>
  <c r="CD1904" i="2"/>
  <c r="H1835" i="1"/>
  <c r="AZ1833" i="1"/>
  <c r="CD1896" i="2"/>
  <c r="B1902" i="2"/>
  <c r="CD1900" i="2"/>
  <c r="B1906" i="2"/>
  <c r="B907" i="1"/>
  <c r="AZ905" i="1"/>
  <c r="H1837" i="1" l="1"/>
  <c r="AZ1835" i="1"/>
  <c r="B909" i="1"/>
  <c r="AZ907" i="1"/>
  <c r="CD1906" i="2"/>
  <c r="B1912" i="2"/>
  <c r="CD1902" i="2"/>
  <c r="B1908" i="2"/>
  <c r="B1916" i="2"/>
  <c r="CD1910" i="2"/>
  <c r="B911" i="1" l="1"/>
  <c r="AZ909" i="1"/>
  <c r="CD1916" i="2"/>
  <c r="B1922" i="2"/>
  <c r="CD1908" i="2"/>
  <c r="B1914" i="2"/>
  <c r="CD1912" i="2"/>
  <c r="B1918" i="2"/>
  <c r="H1839" i="1"/>
  <c r="AZ1837" i="1"/>
  <c r="H1841" i="1" l="1"/>
  <c r="AZ1839" i="1"/>
  <c r="B1924" i="2"/>
  <c r="CD1918" i="2"/>
  <c r="CD1914" i="2"/>
  <c r="B1920" i="2"/>
  <c r="CD1922" i="2"/>
  <c r="B1928" i="2"/>
  <c r="B913" i="1"/>
  <c r="AZ911" i="1"/>
  <c r="CD1928" i="2" l="1"/>
  <c r="B1934" i="2"/>
  <c r="CD1920" i="2"/>
  <c r="B1926" i="2"/>
  <c r="B915" i="1"/>
  <c r="AZ913" i="1"/>
  <c r="B1930" i="2"/>
  <c r="CD1924" i="2"/>
  <c r="H1843" i="1"/>
  <c r="AZ1841" i="1"/>
  <c r="B1932" i="2" l="1"/>
  <c r="CD1926" i="2"/>
  <c r="B1940" i="2"/>
  <c r="CD1934" i="2"/>
  <c r="H1845" i="1"/>
  <c r="AZ1843" i="1"/>
  <c r="B1936" i="2"/>
  <c r="CD1930" i="2"/>
  <c r="B917" i="1"/>
  <c r="AZ915" i="1"/>
  <c r="AZ917" i="1" l="1"/>
  <c r="B919" i="1"/>
  <c r="CD1936" i="2"/>
  <c r="B1942" i="2"/>
  <c r="H1847" i="1"/>
  <c r="AZ1845" i="1"/>
  <c r="CD1940" i="2"/>
  <c r="B1946" i="2"/>
  <c r="CD1932" i="2"/>
  <c r="B1938" i="2"/>
  <c r="CD1946" i="2" l="1"/>
  <c r="B1952" i="2"/>
  <c r="CD1938" i="2"/>
  <c r="B1944" i="2"/>
  <c r="H1849" i="1"/>
  <c r="AZ1847" i="1"/>
  <c r="B1948" i="2"/>
  <c r="CD1942" i="2"/>
  <c r="AZ919" i="1"/>
  <c r="B921" i="1"/>
  <c r="B1954" i="2" l="1"/>
  <c r="CD1948" i="2"/>
  <c r="H1851" i="1"/>
  <c r="AZ1849" i="1"/>
  <c r="CD1944" i="2"/>
  <c r="B1950" i="2"/>
  <c r="AZ921" i="1"/>
  <c r="B923" i="1"/>
  <c r="CD1952" i="2"/>
  <c r="B1958" i="2"/>
  <c r="CD1958" i="2" l="1"/>
  <c r="B1964" i="2"/>
  <c r="B925" i="1"/>
  <c r="AZ923" i="1"/>
  <c r="H1853" i="1"/>
  <c r="AZ1851" i="1"/>
  <c r="CD1950" i="2"/>
  <c r="B1956" i="2"/>
  <c r="B1960" i="2"/>
  <c r="CD1954" i="2"/>
  <c r="CD1960" i="2" l="1"/>
  <c r="B1966" i="2"/>
  <c r="H1855" i="1"/>
  <c r="AZ1853" i="1"/>
  <c r="B1962" i="2"/>
  <c r="CD1956" i="2"/>
  <c r="B927" i="1"/>
  <c r="AZ925" i="1"/>
  <c r="CD1964" i="2"/>
  <c r="B1970" i="2"/>
  <c r="B1968" i="2" l="1"/>
  <c r="CD1962" i="2"/>
  <c r="AZ927" i="1"/>
  <c r="B929" i="1"/>
  <c r="H1857" i="1"/>
  <c r="AZ1855" i="1"/>
  <c r="B1972" i="2"/>
  <c r="CD1966" i="2"/>
  <c r="CD1970" i="2"/>
  <c r="B1976" i="2"/>
  <c r="B931" i="1" l="1"/>
  <c r="AZ929" i="1"/>
  <c r="B1982" i="2"/>
  <c r="CD1976" i="2"/>
  <c r="CD1972" i="2"/>
  <c r="B1978" i="2"/>
  <c r="H1859" i="1"/>
  <c r="AZ1857" i="1"/>
  <c r="CD1968" i="2"/>
  <c r="B1974" i="2"/>
  <c r="H1861" i="1" l="1"/>
  <c r="AZ1859" i="1"/>
  <c r="B1984" i="2"/>
  <c r="CD1978" i="2"/>
  <c r="CD1982" i="2"/>
  <c r="B1988" i="2"/>
  <c r="B1980" i="2"/>
  <c r="CD1974" i="2"/>
  <c r="B933" i="1"/>
  <c r="AZ931" i="1"/>
  <c r="B1986" i="2" l="1"/>
  <c r="CD1980" i="2"/>
  <c r="CD1988" i="2"/>
  <c r="B1994" i="2"/>
  <c r="CD1984" i="2"/>
  <c r="B1990" i="2"/>
  <c r="B935" i="1"/>
  <c r="AZ933" i="1"/>
  <c r="H1863" i="1"/>
  <c r="AZ1861" i="1"/>
  <c r="CD1990" i="2" l="1"/>
  <c r="B1996" i="2"/>
  <c r="CD1994" i="2"/>
  <c r="B2000" i="2"/>
  <c r="H1865" i="1"/>
  <c r="AZ1863" i="1"/>
  <c r="B937" i="1"/>
  <c r="AZ935" i="1"/>
  <c r="B1992" i="2"/>
  <c r="CD1986" i="2"/>
  <c r="B939" i="1" l="1"/>
  <c r="AZ937" i="1"/>
  <c r="H1867" i="1"/>
  <c r="AZ1865" i="1"/>
  <c r="CD2000" i="2"/>
  <c r="B2006" i="2"/>
  <c r="B1998" i="2"/>
  <c r="CD1992" i="2"/>
  <c r="B2002" i="2"/>
  <c r="CD1996" i="2"/>
  <c r="CD2002" i="2" l="1"/>
  <c r="B2008" i="2"/>
  <c r="CD1998" i="2"/>
  <c r="B2004" i="2"/>
  <c r="CD2006" i="2"/>
  <c r="B2012" i="2"/>
  <c r="H1869" i="1"/>
  <c r="AZ1867" i="1"/>
  <c r="B941" i="1"/>
  <c r="AZ939" i="1"/>
  <c r="B943" i="1" l="1"/>
  <c r="AZ941" i="1"/>
  <c r="H1871" i="1"/>
  <c r="AZ1869" i="1"/>
  <c r="B2018" i="2"/>
  <c r="CD2012" i="2"/>
  <c r="B2010" i="2"/>
  <c r="CD2004" i="2"/>
  <c r="CD2008" i="2"/>
  <c r="B2014" i="2"/>
  <c r="CD2014" i="2" l="1"/>
  <c r="B2020" i="2"/>
  <c r="CD2010" i="2"/>
  <c r="B2016" i="2"/>
  <c r="H1873" i="1"/>
  <c r="AZ1871" i="1"/>
  <c r="B2024" i="2"/>
  <c r="CD2018" i="2"/>
  <c r="B945" i="1"/>
  <c r="AZ943" i="1"/>
  <c r="B947" i="1" l="1"/>
  <c r="AZ947" i="1" s="1"/>
  <c r="AZ945" i="1"/>
  <c r="B2030" i="2"/>
  <c r="CD2024" i="2"/>
  <c r="H1875" i="1"/>
  <c r="AZ1873" i="1"/>
  <c r="CD2016" i="2"/>
  <c r="B2022" i="2"/>
  <c r="CD2020" i="2"/>
  <c r="B2026" i="2"/>
  <c r="CD2022" i="2" l="1"/>
  <c r="B2028" i="2"/>
  <c r="CD2026" i="2"/>
  <c r="B2032" i="2"/>
  <c r="H1877" i="1"/>
  <c r="AZ1875" i="1"/>
  <c r="B2036" i="2"/>
  <c r="CD2030" i="2"/>
  <c r="CD2036" i="2" l="1"/>
  <c r="B2042" i="2"/>
  <c r="H1879" i="1"/>
  <c r="AZ1877" i="1"/>
  <c r="CD2028" i="2"/>
  <c r="B2034" i="2"/>
  <c r="B2038" i="2"/>
  <c r="CD2032" i="2"/>
  <c r="H1881" i="1" l="1"/>
  <c r="AZ1879" i="1"/>
  <c r="B2048" i="2"/>
  <c r="CD2042" i="2"/>
  <c r="CD2038" i="2"/>
  <c r="B2044" i="2"/>
  <c r="B2040" i="2"/>
  <c r="CD2034" i="2"/>
  <c r="CD2040" i="2" l="1"/>
  <c r="B2046" i="2"/>
  <c r="CD2044" i="2"/>
  <c r="B2050" i="2"/>
  <c r="B2054" i="2"/>
  <c r="CD2048" i="2"/>
  <c r="H1883" i="1"/>
  <c r="AZ1881" i="1"/>
  <c r="B2056" i="2" l="1"/>
  <c r="CD2050" i="2"/>
  <c r="B2052" i="2"/>
  <c r="CD2046" i="2"/>
  <c r="H1885" i="1"/>
  <c r="AZ1883" i="1"/>
  <c r="B2060" i="2"/>
  <c r="CD2054" i="2"/>
  <c r="CD2060" i="2" l="1"/>
  <c r="B2066" i="2"/>
  <c r="H1887" i="1"/>
  <c r="AZ1885" i="1"/>
  <c r="B2058" i="2"/>
  <c r="CD2052" i="2"/>
  <c r="CD2056" i="2"/>
  <c r="B2062" i="2"/>
  <c r="CD2058" i="2" l="1"/>
  <c r="B2064" i="2"/>
  <c r="B2068" i="2"/>
  <c r="CD2062" i="2"/>
  <c r="H1889" i="1"/>
  <c r="AZ1887" i="1"/>
  <c r="B2072" i="2"/>
  <c r="CD2066" i="2"/>
  <c r="B2078" i="2" l="1"/>
  <c r="CD2072" i="2"/>
  <c r="H1891" i="1"/>
  <c r="AZ1889" i="1"/>
  <c r="B2074" i="2"/>
  <c r="CD2068" i="2"/>
  <c r="B2070" i="2"/>
  <c r="CD2064" i="2"/>
  <c r="B2076" i="2" l="1"/>
  <c r="CD2070" i="2"/>
  <c r="CD2074" i="2"/>
  <c r="B2080" i="2"/>
  <c r="H1893" i="1"/>
  <c r="AZ1891" i="1"/>
  <c r="B2084" i="2"/>
  <c r="CD2078" i="2"/>
  <c r="CD2084" i="2" l="1"/>
  <c r="B2090" i="2"/>
  <c r="H1895" i="1"/>
  <c r="AZ1893" i="1"/>
  <c r="B2086" i="2"/>
  <c r="CD2080" i="2"/>
  <c r="B2082" i="2"/>
  <c r="CD2076" i="2"/>
  <c r="B2092" i="2" l="1"/>
  <c r="CD2086" i="2"/>
  <c r="H1897" i="1"/>
  <c r="AZ1895" i="1"/>
  <c r="B2096" i="2"/>
  <c r="CD2090" i="2"/>
  <c r="B2088" i="2"/>
  <c r="CD2082" i="2"/>
  <c r="B2102" i="2" l="1"/>
  <c r="CD2096" i="2"/>
  <c r="H1899" i="1"/>
  <c r="AZ1897" i="1"/>
  <c r="CD2088" i="2"/>
  <c r="B2094" i="2"/>
  <c r="B2098" i="2"/>
  <c r="CD2092" i="2"/>
  <c r="CD2098" i="2" l="1"/>
  <c r="B2104" i="2"/>
  <c r="H1901" i="1"/>
  <c r="AZ1899" i="1"/>
  <c r="CD2094" i="2"/>
  <c r="B2100" i="2"/>
  <c r="B2108" i="2"/>
  <c r="CD2102" i="2"/>
  <c r="H1903" i="1" l="1"/>
  <c r="AZ1901" i="1"/>
  <c r="CD2104" i="2"/>
  <c r="B2110" i="2"/>
  <c r="CD2108" i="2"/>
  <c r="B2114" i="2"/>
  <c r="B2106" i="2"/>
  <c r="CD2100" i="2"/>
  <c r="B2112" i="2" l="1"/>
  <c r="CD2106" i="2"/>
  <c r="CD2114" i="2"/>
  <c r="B2120" i="2"/>
  <c r="B2116" i="2"/>
  <c r="CD2110" i="2"/>
  <c r="H1905" i="1"/>
  <c r="AZ1903" i="1"/>
  <c r="H1907" i="1" l="1"/>
  <c r="AZ1905" i="1"/>
  <c r="B2122" i="2"/>
  <c r="CD2116" i="2"/>
  <c r="B2126" i="2"/>
  <c r="CD2120" i="2"/>
  <c r="B2118" i="2"/>
  <c r="CD2112" i="2"/>
  <c r="B2124" i="2" l="1"/>
  <c r="CD2118" i="2"/>
  <c r="B2132" i="2"/>
  <c r="CD2126" i="2"/>
  <c r="B2128" i="2"/>
  <c r="CD2122" i="2"/>
  <c r="H1909" i="1"/>
  <c r="AZ1907" i="1"/>
  <c r="B2134" i="2" l="1"/>
  <c r="CD2128" i="2"/>
  <c r="B2138" i="2"/>
  <c r="CD2132" i="2"/>
  <c r="H1911" i="1"/>
  <c r="AZ1909" i="1"/>
  <c r="CD2124" i="2"/>
  <c r="B2130" i="2"/>
  <c r="CD2130" i="2" l="1"/>
  <c r="B2136" i="2"/>
  <c r="H1913" i="1"/>
  <c r="AZ1911" i="1"/>
  <c r="CD2138" i="2"/>
  <c r="B2144" i="2"/>
  <c r="B2140" i="2"/>
  <c r="CD2134" i="2"/>
  <c r="CD2144" i="2" l="1"/>
  <c r="B2150" i="2"/>
  <c r="H1915" i="1"/>
  <c r="AZ1913" i="1"/>
  <c r="CD2136" i="2"/>
  <c r="B2142" i="2"/>
  <c r="B2146" i="2"/>
  <c r="CD2140" i="2"/>
  <c r="H1917" i="1" l="1"/>
  <c r="AZ1915" i="1"/>
  <c r="B2156" i="2"/>
  <c r="CD2150" i="2"/>
  <c r="CD2146" i="2"/>
  <c r="B2152" i="2"/>
  <c r="B2148" i="2"/>
  <c r="CD2142" i="2"/>
  <c r="B2154" i="2" l="1"/>
  <c r="CD2148" i="2"/>
  <c r="CD2152" i="2"/>
  <c r="B2158" i="2"/>
  <c r="B2162" i="2"/>
  <c r="CD2156" i="2"/>
  <c r="H1919" i="1"/>
  <c r="AZ1917" i="1"/>
  <c r="B2164" i="2" l="1"/>
  <c r="CD2158" i="2"/>
  <c r="H1921" i="1"/>
  <c r="AZ1919" i="1"/>
  <c r="CD2162" i="2"/>
  <c r="B2168" i="2"/>
  <c r="CD2154" i="2"/>
  <c r="B2160" i="2"/>
  <c r="H1923" i="1" l="1"/>
  <c r="AZ1921" i="1"/>
  <c r="CD2160" i="2"/>
  <c r="B2166" i="2"/>
  <c r="B2174" i="2"/>
  <c r="CD2168" i="2"/>
  <c r="B2170" i="2"/>
  <c r="CD2164" i="2"/>
  <c r="CD2170" i="2" l="1"/>
  <c r="B2176" i="2"/>
  <c r="B2180" i="2"/>
  <c r="CD2174" i="2"/>
  <c r="CD2166" i="2"/>
  <c r="B2172" i="2"/>
  <c r="H1925" i="1"/>
  <c r="AZ1923" i="1"/>
  <c r="B2186" i="2" l="1"/>
  <c r="CD2180" i="2"/>
  <c r="CD2176" i="2"/>
  <c r="B2182" i="2"/>
  <c r="H1927" i="1"/>
  <c r="AZ1925" i="1"/>
  <c r="CD2172" i="2"/>
  <c r="B2178" i="2"/>
  <c r="H1929" i="1" l="1"/>
  <c r="AZ1927" i="1"/>
  <c r="CD2182" i="2"/>
  <c r="B2188" i="2"/>
  <c r="CD2178" i="2"/>
  <c r="B2184" i="2"/>
  <c r="B2192" i="2"/>
  <c r="CD2186" i="2"/>
  <c r="B2198" i="2" l="1"/>
  <c r="CD2192" i="2"/>
  <c r="B2190" i="2"/>
  <c r="CD2184" i="2"/>
  <c r="CD2188" i="2"/>
  <c r="B2194" i="2"/>
  <c r="H1931" i="1"/>
  <c r="AZ1929" i="1"/>
  <c r="CD2194" i="2" l="1"/>
  <c r="B2200" i="2"/>
  <c r="CD2190" i="2"/>
  <c r="B2196" i="2"/>
  <c r="H1933" i="1"/>
  <c r="AZ1931" i="1"/>
  <c r="B2204" i="2"/>
  <c r="CD2198" i="2"/>
  <c r="CD2204" i="2" l="1"/>
  <c r="B2210" i="2"/>
  <c r="H1935" i="1"/>
  <c r="AZ1933" i="1"/>
  <c r="CD2196" i="2"/>
  <c r="B2202" i="2"/>
  <c r="B2206" i="2"/>
  <c r="CD2200" i="2"/>
  <c r="H1937" i="1" l="1"/>
  <c r="AZ1935" i="1"/>
  <c r="CD2210" i="2"/>
  <c r="B2216" i="2"/>
  <c r="B2212" i="2"/>
  <c r="CD2206" i="2"/>
  <c r="B2208" i="2"/>
  <c r="CD2202" i="2"/>
  <c r="B2214" i="2" l="1"/>
  <c r="CD2208" i="2"/>
  <c r="B2218" i="2"/>
  <c r="CD2212" i="2"/>
  <c r="CD2216" i="2"/>
  <c r="B2222" i="2"/>
  <c r="H1939" i="1"/>
  <c r="AZ1937" i="1"/>
  <c r="CD2218" i="2" l="1"/>
  <c r="B2224" i="2"/>
  <c r="H1941" i="1"/>
  <c r="AZ1939" i="1"/>
  <c r="B2228" i="2"/>
  <c r="CD2222" i="2"/>
  <c r="CD2214" i="2"/>
  <c r="B2220" i="2"/>
  <c r="B2234" i="2" l="1"/>
  <c r="CD2228" i="2"/>
  <c r="H1943" i="1"/>
  <c r="AZ1941" i="1"/>
  <c r="B2230" i="2"/>
  <c r="CD2224" i="2"/>
  <c r="B2226" i="2"/>
  <c r="CD2220" i="2"/>
  <c r="B2232" i="2" l="1"/>
  <c r="CD2226" i="2"/>
  <c r="B2236" i="2"/>
  <c r="CD2230" i="2"/>
  <c r="H1945" i="1"/>
  <c r="AZ1943" i="1"/>
  <c r="B2240" i="2"/>
  <c r="CD2234" i="2"/>
  <c r="H1947" i="1" l="1"/>
  <c r="AZ1945" i="1"/>
  <c r="B2242" i="2"/>
  <c r="CD2236" i="2"/>
  <c r="CD2240" i="2"/>
  <c r="B2246" i="2"/>
  <c r="B2238" i="2"/>
  <c r="CD2232" i="2"/>
  <c r="B2244" i="2" l="1"/>
  <c r="CD2238" i="2"/>
  <c r="B2252" i="2"/>
  <c r="CD2246" i="2"/>
  <c r="B2248" i="2"/>
  <c r="CD2242" i="2"/>
  <c r="H1949" i="1"/>
  <c r="AZ1947" i="1"/>
  <c r="H1951" i="1" l="1"/>
  <c r="AZ1949" i="1"/>
  <c r="B2254" i="2"/>
  <c r="CD2248" i="2"/>
  <c r="CD2252" i="2"/>
  <c r="B2258" i="2"/>
  <c r="B2250" i="2"/>
  <c r="CD2244" i="2"/>
  <c r="B2256" i="2" l="1"/>
  <c r="CD2250" i="2"/>
  <c r="B2264" i="2"/>
  <c r="CD2258" i="2"/>
  <c r="CD2254" i="2"/>
  <c r="B2260" i="2"/>
  <c r="H1953" i="1"/>
  <c r="AZ1951" i="1"/>
  <c r="B2266" i="2" l="1"/>
  <c r="CD2260" i="2"/>
  <c r="B2270" i="2"/>
  <c r="CD2264" i="2"/>
  <c r="H1955" i="1"/>
  <c r="AZ1953" i="1"/>
  <c r="CD2256" i="2"/>
  <c r="B2262" i="2"/>
  <c r="CD2262" i="2" l="1"/>
  <c r="B2268" i="2"/>
  <c r="H1957" i="1"/>
  <c r="AZ1955" i="1"/>
  <c r="B2276" i="2"/>
  <c r="CD2270" i="2"/>
  <c r="B2272" i="2"/>
  <c r="CD2266" i="2"/>
  <c r="B2282" i="2" l="1"/>
  <c r="CD2276" i="2"/>
  <c r="H1959" i="1"/>
  <c r="AZ1957" i="1"/>
  <c r="B2274" i="2"/>
  <c r="CD2268" i="2"/>
  <c r="B2278" i="2"/>
  <c r="CD2272" i="2"/>
  <c r="B2280" i="2" l="1"/>
  <c r="CD2274" i="2"/>
  <c r="B2284" i="2"/>
  <c r="CD2278" i="2"/>
  <c r="H1961" i="1"/>
  <c r="AZ1959" i="1"/>
  <c r="CD2282" i="2"/>
  <c r="B2288" i="2"/>
  <c r="B2294" i="2" l="1"/>
  <c r="CD2288" i="2"/>
  <c r="H1963" i="1"/>
  <c r="AZ1961" i="1"/>
  <c r="CD2284" i="2"/>
  <c r="B2290" i="2"/>
  <c r="CD2280" i="2"/>
  <c r="B2286" i="2"/>
  <c r="B2292" i="2" l="1"/>
  <c r="CD2286" i="2"/>
  <c r="B2296" i="2"/>
  <c r="CD2290" i="2"/>
  <c r="H1965" i="1"/>
  <c r="AZ1963" i="1"/>
  <c r="B2300" i="2"/>
  <c r="CD2294" i="2"/>
  <c r="B2306" i="2" l="1"/>
  <c r="CD2300" i="2"/>
  <c r="H1967" i="1"/>
  <c r="AZ1965" i="1"/>
  <c r="B2302" i="2"/>
  <c r="CD2296" i="2"/>
  <c r="B2298" i="2"/>
  <c r="CD2292" i="2"/>
  <c r="B2308" i="2" l="1"/>
  <c r="CD2302" i="2"/>
  <c r="B2304" i="2"/>
  <c r="CD2298" i="2"/>
  <c r="H1969" i="1"/>
  <c r="AZ1967" i="1"/>
  <c r="B2312" i="2"/>
  <c r="CD2306" i="2"/>
  <c r="H1971" i="1" l="1"/>
  <c r="AZ1969" i="1"/>
  <c r="B2310" i="2"/>
  <c r="CD2304" i="2"/>
  <c r="CD2312" i="2"/>
  <c r="B2318" i="2"/>
  <c r="CD2308" i="2"/>
  <c r="B2314" i="2"/>
  <c r="B2320" i="2" l="1"/>
  <c r="CD2314" i="2"/>
  <c r="CD2318" i="2"/>
  <c r="B2324" i="2"/>
  <c r="CD2310" i="2"/>
  <c r="B2316" i="2"/>
  <c r="H1973" i="1"/>
  <c r="AZ1971" i="1"/>
  <c r="B2330" i="2" l="1"/>
  <c r="CD2324" i="2"/>
  <c r="H1975" i="1"/>
  <c r="AZ1973" i="1"/>
  <c r="B2322" i="2"/>
  <c r="CD2316" i="2"/>
  <c r="CD2320" i="2"/>
  <c r="B2326" i="2"/>
  <c r="CD2322" i="2" l="1"/>
  <c r="B2328" i="2"/>
  <c r="H1977" i="1"/>
  <c r="AZ1975" i="1"/>
  <c r="B2332" i="2"/>
  <c r="CD2326" i="2"/>
  <c r="B2336" i="2"/>
  <c r="CD2330" i="2"/>
  <c r="B2338" i="2" l="1"/>
  <c r="CD2332" i="2"/>
  <c r="CD2336" i="2"/>
  <c r="B2342" i="2"/>
  <c r="H1979" i="1"/>
  <c r="AZ1977" i="1"/>
  <c r="B2334" i="2"/>
  <c r="CD2328" i="2"/>
  <c r="CD2334" i="2" l="1"/>
  <c r="B2340" i="2"/>
  <c r="H1981" i="1"/>
  <c r="AZ1979" i="1"/>
  <c r="B2348" i="2"/>
  <c r="CD2342" i="2"/>
  <c r="B2344" i="2"/>
  <c r="CD2338" i="2"/>
  <c r="B2350" i="2" l="1"/>
  <c r="CD2344" i="2"/>
  <c r="B2354" i="2"/>
  <c r="CD2348" i="2"/>
  <c r="H1983" i="1"/>
  <c r="AZ1981" i="1"/>
  <c r="B2346" i="2"/>
  <c r="CD2340" i="2"/>
  <c r="H1985" i="1" l="1"/>
  <c r="AZ1983" i="1"/>
  <c r="CD2354" i="2"/>
  <c r="B2360" i="2"/>
  <c r="B2352" i="2"/>
  <c r="CD2346" i="2"/>
  <c r="B2356" i="2"/>
  <c r="CD2350" i="2"/>
  <c r="CD2356" i="2" l="1"/>
  <c r="B2362" i="2"/>
  <c r="CD2352" i="2"/>
  <c r="B2358" i="2"/>
  <c r="B2366" i="2"/>
  <c r="CD2360" i="2"/>
  <c r="H1987" i="1"/>
  <c r="AZ1985" i="1"/>
  <c r="B2372" i="2" l="1"/>
  <c r="CD2366" i="2"/>
  <c r="B2364" i="2"/>
  <c r="CD2358" i="2"/>
  <c r="B2368" i="2"/>
  <c r="CD2362" i="2"/>
  <c r="H1989" i="1"/>
  <c r="AZ1987" i="1"/>
  <c r="CD2368" i="2" l="1"/>
  <c r="B2374" i="2"/>
  <c r="B2370" i="2"/>
  <c r="CD2364" i="2"/>
  <c r="H1991" i="1"/>
  <c r="AZ1989" i="1"/>
  <c r="CD2372" i="2"/>
  <c r="B2378" i="2"/>
  <c r="B2384" i="2" l="1"/>
  <c r="CD2378" i="2"/>
  <c r="B2376" i="2"/>
  <c r="CD2370" i="2"/>
  <c r="H1993" i="1"/>
  <c r="AZ1991" i="1"/>
  <c r="B2380" i="2"/>
  <c r="CD2374" i="2"/>
  <c r="H1995" i="1" l="1"/>
  <c r="AZ1993" i="1"/>
  <c r="CD2376" i="2"/>
  <c r="B2382" i="2"/>
  <c r="CD2380" i="2"/>
  <c r="B2386" i="2"/>
  <c r="B2390" i="2"/>
  <c r="CD2384" i="2"/>
  <c r="B2396" i="2" l="1"/>
  <c r="CD2390" i="2"/>
  <c r="CD2386" i="2"/>
  <c r="B2392" i="2"/>
  <c r="B2388" i="2"/>
  <c r="CD2382" i="2"/>
  <c r="H1997" i="1"/>
  <c r="AZ1995" i="1"/>
  <c r="H1999" i="1" l="1"/>
  <c r="AZ1997" i="1"/>
  <c r="CD2388" i="2"/>
  <c r="B2394" i="2"/>
  <c r="CD2392" i="2"/>
  <c r="B2398" i="2"/>
  <c r="B2402" i="2"/>
  <c r="CD2396" i="2"/>
  <c r="CD2402" i="2" l="1"/>
  <c r="B2408" i="2"/>
  <c r="B2404" i="2"/>
  <c r="CD2398" i="2"/>
  <c r="B2400" i="2"/>
  <c r="CD2394" i="2"/>
  <c r="H2001" i="1"/>
  <c r="AZ1999" i="1"/>
  <c r="CD2400" i="2" l="1"/>
  <c r="B2406" i="2"/>
  <c r="CD2404" i="2"/>
  <c r="B2410" i="2"/>
  <c r="B2414" i="2"/>
  <c r="CD2408" i="2"/>
  <c r="H2003" i="1"/>
  <c r="AZ2001" i="1"/>
  <c r="B2416" i="2" l="1"/>
  <c r="CD2410" i="2"/>
  <c r="B2412" i="2"/>
  <c r="CD2406" i="2"/>
  <c r="H2005" i="1"/>
  <c r="AZ2003" i="1"/>
  <c r="B2420" i="2"/>
  <c r="CD2414" i="2"/>
  <c r="H2007" i="1" l="1"/>
  <c r="AZ2005" i="1"/>
  <c r="B2418" i="2"/>
  <c r="CD2412" i="2"/>
  <c r="B2426" i="2"/>
  <c r="CD2420" i="2"/>
  <c r="B2422" i="2"/>
  <c r="CD2416" i="2"/>
  <c r="B2424" i="2" l="1"/>
  <c r="CD2418" i="2"/>
  <c r="B2428" i="2"/>
  <c r="CD2422" i="2"/>
  <c r="CD2426" i="2"/>
  <c r="B2432" i="2"/>
  <c r="CD2432" i="2" s="1"/>
  <c r="H2009" i="1"/>
  <c r="AZ2007" i="1"/>
  <c r="CD2428" i="2" l="1"/>
  <c r="B2434" i="2"/>
  <c r="CD2434" i="2" s="1"/>
  <c r="H2011" i="1"/>
  <c r="AZ2009" i="1"/>
  <c r="CD2424" i="2"/>
  <c r="B2430" i="2"/>
  <c r="B2436" i="2" l="1"/>
  <c r="CD2436" i="2" s="1"/>
  <c r="CD2430" i="2"/>
  <c r="H2013" i="1"/>
  <c r="AZ2011" i="1"/>
  <c r="H2015" i="1" l="1"/>
  <c r="AZ2013" i="1"/>
  <c r="H2017" i="1" l="1"/>
  <c r="AZ2015" i="1"/>
  <c r="H2019" i="1" l="1"/>
  <c r="AZ2017" i="1"/>
  <c r="H2021" i="1" l="1"/>
  <c r="AZ2019" i="1"/>
  <c r="H2023" i="1" l="1"/>
  <c r="AZ2021" i="1"/>
  <c r="H2025" i="1" l="1"/>
  <c r="AZ2023" i="1"/>
  <c r="H2027" i="1" l="1"/>
  <c r="AZ2025" i="1"/>
  <c r="H2029" i="1" l="1"/>
  <c r="AZ2027" i="1"/>
  <c r="H2031" i="1" l="1"/>
  <c r="AZ2029" i="1"/>
  <c r="H2033" i="1" l="1"/>
  <c r="AZ2031" i="1"/>
  <c r="H2035" i="1" l="1"/>
  <c r="AZ2033" i="1"/>
  <c r="H2037" i="1" l="1"/>
  <c r="AZ2035" i="1"/>
  <c r="H2039" i="1" l="1"/>
  <c r="AZ2037" i="1"/>
  <c r="H2041" i="1" l="1"/>
  <c r="AZ2039" i="1"/>
  <c r="H2043" i="1" l="1"/>
  <c r="AZ2041" i="1"/>
  <c r="H2045" i="1" l="1"/>
  <c r="AZ2043" i="1"/>
  <c r="H2047" i="1" l="1"/>
  <c r="AZ2045" i="1"/>
  <c r="H2049" i="1" l="1"/>
  <c r="AZ2047" i="1"/>
  <c r="H2051" i="1" l="1"/>
  <c r="AZ2049" i="1"/>
  <c r="H2053" i="1" l="1"/>
  <c r="AZ2051" i="1"/>
  <c r="H2055" i="1" l="1"/>
  <c r="AZ2053" i="1"/>
  <c r="H2057" i="1" l="1"/>
  <c r="AZ2055" i="1"/>
  <c r="H2059" i="1" l="1"/>
  <c r="AZ2057" i="1"/>
  <c r="H2061" i="1" l="1"/>
  <c r="AZ2059" i="1"/>
  <c r="H2063" i="1" l="1"/>
  <c r="AZ2061" i="1"/>
  <c r="H2065" i="1" l="1"/>
  <c r="AZ2063" i="1"/>
  <c r="H2067" i="1" l="1"/>
  <c r="AZ2065" i="1"/>
  <c r="H2069" i="1" l="1"/>
  <c r="AZ2067" i="1"/>
  <c r="H2071" i="1" l="1"/>
  <c r="AZ2069" i="1"/>
  <c r="H2073" i="1" l="1"/>
  <c r="AZ2071" i="1"/>
  <c r="H2075" i="1" l="1"/>
  <c r="AZ2073" i="1"/>
  <c r="H2077" i="1" l="1"/>
  <c r="AZ2075" i="1"/>
  <c r="H2079" i="1" l="1"/>
  <c r="AZ2077" i="1"/>
  <c r="H2081" i="1" l="1"/>
  <c r="AZ2079" i="1"/>
  <c r="H2083" i="1" l="1"/>
  <c r="AZ2083" i="1" s="1"/>
  <c r="AZ208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Z1003" authorId="0" shapeId="0" xr:uid="{00000000-0006-0000-0000-000001000000}">
      <text>
        <r>
          <rPr>
            <b/>
            <sz val="9"/>
            <color rgb="FF000000"/>
            <rFont val="Arial"/>
            <family val="2"/>
          </rPr>
          <t>Servizi Finanziari:</t>
        </r>
        <r>
          <rPr>
            <b/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>alopecia</t>
        </r>
        <r>
          <rPr>
            <sz val="9"/>
            <color rgb="FF000000"/>
            <rFont val="Arial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W52" authorId="0" shapeId="0" xr:uid="{00000000-0006-0000-0100-000001000000}">
      <text>
        <r>
          <rPr>
            <b/>
            <sz val="9"/>
            <color rgb="FF000000"/>
            <rFont val="Arial"/>
            <family val="2"/>
          </rPr>
          <t>Servizi Finanziari:</t>
        </r>
        <r>
          <rPr>
            <b/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>alopecia</t>
        </r>
        <r>
          <rPr>
            <sz val="9"/>
            <color rgb="FF000000"/>
            <rFont val="Arial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<sst xmlns="http://schemas.openxmlformats.org/spreadsheetml/2006/main" count="403" uniqueCount="195">
  <si>
    <t>FONDI VINCOLATI  BANCA D'ITALIA</t>
  </si>
  <si>
    <t>DATA</t>
  </si>
  <si>
    <t>Accredito Regione Campania provv.n.2062</t>
  </si>
  <si>
    <t>CONTO 228</t>
  </si>
  <si>
    <t>CONTO 226</t>
  </si>
  <si>
    <t>CONTO 209</t>
  </si>
  <si>
    <t>CONTO 201</t>
  </si>
  <si>
    <t>Banca d'Italia</t>
  </si>
  <si>
    <t>Accredito Cassa DD PP</t>
  </si>
  <si>
    <t>CONTO 200</t>
  </si>
  <si>
    <t>CONTO 219</t>
  </si>
  <si>
    <t>CONTO 207</t>
  </si>
  <si>
    <t>SOCIALI</t>
  </si>
  <si>
    <t xml:space="preserve"> </t>
  </si>
  <si>
    <t>L. 328/00</t>
  </si>
  <si>
    <t>FORNITURA IDRICA</t>
  </si>
  <si>
    <t>TEFA</t>
  </si>
  <si>
    <t>CASA COMUNALE</t>
  </si>
  <si>
    <t>via caudina</t>
  </si>
  <si>
    <t>GEOTERMIA</t>
  </si>
  <si>
    <t>Chiusura c/c/ 47 BNL</t>
  </si>
  <si>
    <t>D.L. 35</t>
  </si>
  <si>
    <t>L.328/00</t>
  </si>
  <si>
    <t>TARSU PROVINCIA</t>
  </si>
  <si>
    <t>Con.Rg. LIBRI</t>
  </si>
  <si>
    <t>cds</t>
  </si>
  <si>
    <t>L. 431/98</t>
  </si>
  <si>
    <t>CASSA DD.PP.</t>
  </si>
  <si>
    <t>espropri</t>
  </si>
  <si>
    <t>parcheggi</t>
  </si>
  <si>
    <t>IAP ACQUA</t>
  </si>
  <si>
    <t>cementir</t>
  </si>
  <si>
    <t>OSL/QUOTA RESDUA</t>
  </si>
  <si>
    <t>OSL QUOTA DA ACCANT.505</t>
  </si>
  <si>
    <t>alloggi ERP</t>
  </si>
  <si>
    <t>CARTE DI IDENTITA'</t>
  </si>
  <si>
    <t>Permessi a costruire</t>
  </si>
  <si>
    <t>PON INCLUSIONE - SIA</t>
  </si>
  <si>
    <t>FUA</t>
  </si>
  <si>
    <t>Totale</t>
  </si>
  <si>
    <t>0710/2015</t>
  </si>
  <si>
    <t>Conto 200 x DHI</t>
  </si>
  <si>
    <t xml:space="preserve">                                                            </t>
  </si>
  <si>
    <t>09/05/201809</t>
  </si>
  <si>
    <t>11/05/201809</t>
  </si>
  <si>
    <t>14/05/201809</t>
  </si>
  <si>
    <t>21/05/201809</t>
  </si>
  <si>
    <t>23/05/201809</t>
  </si>
  <si>
    <t>29/05/201809</t>
  </si>
  <si>
    <t>Di cui fondi O.S.L.</t>
  </si>
  <si>
    <t>Differenza</t>
  </si>
  <si>
    <t>2019</t>
  </si>
  <si>
    <t>TECNICO</t>
  </si>
  <si>
    <t>tecnico</t>
  </si>
  <si>
    <t>OSL QUOTA DA ACCANT.50%</t>
  </si>
  <si>
    <t>I.N.P.S.</t>
  </si>
  <si>
    <t>ANTINCENDIO</t>
  </si>
  <si>
    <t>Assicurazione Scuola montedecoro</t>
  </si>
  <si>
    <t>2020</t>
  </si>
  <si>
    <t>Strada di collegamento Interporto Sud Europa</t>
  </si>
  <si>
    <t>Sanificazione</t>
  </si>
  <si>
    <t>Centri estivi</t>
  </si>
  <si>
    <t>SOSTEGNO AFFITTO</t>
  </si>
  <si>
    <t>RFI</t>
  </si>
  <si>
    <t>RISTORI TASI</t>
  </si>
  <si>
    <t>RIDUZIONE TARI</t>
  </si>
  <si>
    <t>FONDO FUNZIONI FONDAMENTALI</t>
  </si>
  <si>
    <t xml:space="preserve"> CONTRIBUTO INVESTIMENTI       RIGENERAZIONE URBANA</t>
  </si>
  <si>
    <t>FONDO SOLIDARIETA’ SOCIALI</t>
  </si>
  <si>
    <t>DISABILITA’</t>
  </si>
  <si>
    <t>CREDITO SPORTIVO</t>
  </si>
  <si>
    <t>TERRA DEI FUOCHI</t>
  </si>
  <si>
    <t>CONTRIBUTO ALBERATURA</t>
  </si>
  <si>
    <t>PNRR PERSONE CON DISABILITA’</t>
  </si>
  <si>
    <t>PALAZZETTO DELLO SPORT</t>
  </si>
  <si>
    <t>ASILO NIDO VIA SANI</t>
  </si>
  <si>
    <t>ASILO NIDO VIA FEUDO</t>
  </si>
  <si>
    <t>CONTRIBUTO SCUOLE SICURE</t>
  </si>
  <si>
    <t>BUONI SPESA COVID 19</t>
  </si>
  <si>
    <t>cava monti</t>
  </si>
  <si>
    <t>barriere architettoniche</t>
  </si>
  <si>
    <t>EMERGENZA COVID 19</t>
  </si>
  <si>
    <t>EMERGENZA COVID 20</t>
  </si>
  <si>
    <t>EMERGENZA COVID 21</t>
  </si>
  <si>
    <t>Fognatura via Cancello</t>
  </si>
  <si>
    <t>VIA Cudina</t>
  </si>
  <si>
    <t>REDAZIONE PUC</t>
  </si>
  <si>
    <t>PAC</t>
  </si>
  <si>
    <t>SPESE PROGETTAZIONE ACCONTO 20%</t>
  </si>
  <si>
    <t>ristrutturazione edilizia ex convento dei Cappuccini e Campo Sportivo</t>
  </si>
  <si>
    <t>MUTUO CASSA</t>
  </si>
  <si>
    <t>_</t>
  </si>
  <si>
    <t>RISTORI TASI E/20,04  S/1216.02- S/3404.00</t>
  </si>
  <si>
    <t>PNRR PIATTAFORMA PAGO PA COMUNI</t>
  </si>
  <si>
    <t>CED</t>
  </si>
  <si>
    <t>AMBIENTE</t>
  </si>
  <si>
    <t>CONTRIBUTO SCUOLE SICURE E/83602 S/203906</t>
  </si>
  <si>
    <t>espropri  S/3283.00 E/835.15</t>
  </si>
  <si>
    <t>OSL QUOTA DA ACCANT.50%   S /34401</t>
  </si>
  <si>
    <t>EROGAZIONI A SALDO</t>
  </si>
  <si>
    <t>ristrutturazione edilizia ex convento dei Cappuccini e Campo Sportivo          E 835.04  S/2039.03</t>
  </si>
  <si>
    <t xml:space="preserve">RFI </t>
  </si>
  <si>
    <t>MUTUO CASSA E/835.40        S/2886.00</t>
  </si>
  <si>
    <t>CUPF11B21008260001CSI E/ 856.03  S/ 3114.05</t>
  </si>
  <si>
    <t>ASILO NIDO VIA SANI  E/ 835.51  S/2080.05</t>
  </si>
  <si>
    <t>monte san michele   S/311404 E/88604</t>
  </si>
  <si>
    <t>marciapiedi via sena e via tiglio san biagio</t>
  </si>
  <si>
    <t>violazione cds</t>
  </si>
  <si>
    <t>MINISTERO SOSTEGNO AI VULNERABILI- PNRR</t>
  </si>
  <si>
    <t>SENTIERO DELLA FEDE</t>
  </si>
  <si>
    <t xml:space="preserve">Riqualificazione della gradinata (Il sentiero della fede) di S. Michele Arcangelo e S. Maria del Monte - </t>
  </si>
  <si>
    <t>CONTRIBUTO MINISTERIALE ACQUISTO LIBRI BIBLIOTECHE</t>
  </si>
  <si>
    <t>FONDO ADEGUAMENTO AREE DIDATTICHE EMERGENZA COVID</t>
  </si>
  <si>
    <t>CONTRIBUTI PNRR  M1.C1- Investimento 1.4.5  PIATTAFORMA NOTIFICHE DIGITALI - CUP- F11F22003570006 - Contrapposto E/856.13 S/215413</t>
  </si>
  <si>
    <t>ASILO NIDO VIA FEUDO POLO INFANZIA E/835.69 S/ 2080.13</t>
  </si>
  <si>
    <t>PROVINCIA DI CASERTA</t>
  </si>
  <si>
    <t>Trasferimento Misura PNRR M1.C1.I 1.4 "Esperienza del Cittadino nei servizi Pubblici          E/ 856,04            S/2154,06</t>
  </si>
  <si>
    <t>CUPF51F22010920006Piattaforma nazionale digitale  E/ 856.12 S/2154.12</t>
  </si>
  <si>
    <t>PIPARKING PROVENTI DA PARCHEGGIO</t>
  </si>
  <si>
    <t>ASILO VIA CARMIGNANO E/835.67  S/2080.11</t>
  </si>
  <si>
    <t>Approv. LINEA TECNICA CENTRO CONFERIMENTO RIFIUTI - FINANZIAMENTO
PNRR- MINISTERO TRANSIZIONE ECOLOGICA-PNRR Misura 2-Componente 1-Investimento 1.1-Linea Intervento A – E/835.60 S/ 3169.00</t>
  </si>
  <si>
    <t>ASILO NIDO VIA CANCELLO CUP: F13C22001370002 E/835.24 ContrappostoS/2486.02</t>
  </si>
  <si>
    <t>FONDO UNICO INCLUSIONE PERSONE DISABILI POTENZIAMENTO SERVIZI ASSISTENZA ALUNNI CON DISABILITA'- SCUOLA INFANZIA-PRIM-SECON E/370.08 S/1415.30</t>
  </si>
  <si>
    <t>RETE FOGNARIA VIA BALDINA E/ 885.54        S/ 3109.02</t>
  </si>
  <si>
    <t>SCUOLA FUTURA -ASILO NIDO -Intervento nuova costruzione Via Caudina-E/835.71
FONDI PNRR-CUP F15E24000100006 - Contrapposto S/2080.15</t>
  </si>
  <si>
    <t>Strada di collegamento tra l'Interporto di Maddaloni/Marcianise e lo svincolo A/30-fondi regione- E /822.01S/3096.09</t>
  </si>
  <si>
    <t>FONDO EQUITA' SERVIZI TRASPORTO ALUNNI CON DISABILITA' E/100.44            S/1467.03</t>
  </si>
  <si>
    <t>Trasferimento Misura PNRR M1.C1.I 1.2 "Abilitazione al Cloud per le PA locali-Comuni" E/856.05   S/ 339.07</t>
  </si>
  <si>
    <t>FONDO  SPECIALE EQUITA' LIVELLI DEI SERVIZI  - - INCREMENTO RISORSE SERVIZI SOCIALI POSTI DISPONIBILI SERVIZI EDUCATIVI INFANZIA ART. 1,COMMA 496 LETT. C) L. 213/2023     E/ 100.43 S/ 1467.02</t>
  </si>
  <si>
    <t>LAVORI DI Realizzazione area parcheggio e area attrezzata ex COMPLESSO  SCUOLA  "AGAZZI"-FINANZIAMENTO REGIONALE -  E/ 835.72 Contrapposto S/2080.17</t>
  </si>
  <si>
    <t>E/100.42             S/1467.01</t>
  </si>
  <si>
    <t>FONDO ADEGUAMENTO PREZZI AP07  E/100.46 S/2037.00</t>
  </si>
  <si>
    <t>INTROITI RISTORI IN RELAZIONE AL RIFIUT0 CONFERITO C/O IL TERMOVALORIZZATORE DI ACERRA  ex art. 38 della L.R. 26 Maggio n.14
Contrapposto S/3404.02 E/33.07</t>
  </si>
  <si>
    <t>CONTRIBUTO REGIONALE MISURA DI CONCILIAZIONE FAMIGLIA/LAVORO -PROGETTO ARTE MISIA- E/18117  S/141532</t>
  </si>
  <si>
    <t>FINANZIAMENTO SVILUPPO DELLA LOGISTICA PER I SETTORI AGRO-ALIMENTARI E/834 S/4037.00</t>
  </si>
  <si>
    <t>CONTRIBUTO MINISTERO BENI E ATTIVITA' CULTURALI -MIBACT-E/140.10 S/713.06</t>
  </si>
  <si>
    <t>REALIZZAZIONE ROTONDA INTERZIONE VIA CAUDINA -VIA CANCELLO E/885.41  S/3099.09</t>
  </si>
  <si>
    <t>Mutuo CDP lavori completamento  Casa Comunale e Padiglione Farina  C.U.P. F15I24000070004 E/989.06  S/1882.04</t>
  </si>
  <si>
    <t>CUP F11F22001210006 - Contrapposto S/2154.06</t>
  </si>
  <si>
    <t>PNRR- MINISTERO TRANSIZIONE ECOLOGICA-PNRR Misura 2-Componente 1-Investimento 1.1-Linea Intervento A -</t>
  </si>
  <si>
    <t>Contrapposto S/1415.30</t>
  </si>
  <si>
    <t>FONDI PNRR-CUP F15E24000100006 - Contrapposto S/2080.15</t>
  </si>
  <si>
    <t>CUP  F11C23000920006  - Contrapposto S/339.07</t>
  </si>
  <si>
    <t>Contrapposto S/1467.02</t>
  </si>
  <si>
    <t>Contrapposto S/2037.00</t>
  </si>
  <si>
    <t>CUP-C15C24001090003 - Contrapposto S/4037.00</t>
  </si>
  <si>
    <t>Contrapposto E/140.10</t>
  </si>
  <si>
    <t>CONTRIBUTO REGIONALE D.D. N.245 DEL 31.05.2024</t>
  </si>
  <si>
    <t>Contrapposto S/1882.04</t>
  </si>
  <si>
    <t>Contrapposto S/3099.09</t>
  </si>
  <si>
    <t xml:space="preserve">                      </t>
  </si>
  <si>
    <t>SITUAZIONE FONDI VINCOLATI IN BANCA D'ITALIA E UTILIZZO ANTICIPAZIONE DI CASSA SU FONDI VINCOLATI</t>
  </si>
  <si>
    <t>totale vincoli</t>
  </si>
  <si>
    <t>vincoli effettivi banca d'italia</t>
  </si>
  <si>
    <t>somme vincolate</t>
  </si>
  <si>
    <t>vincoli B. d'Italia</t>
  </si>
  <si>
    <t>somme pignorate</t>
  </si>
  <si>
    <t xml:space="preserve">somme pignorate </t>
  </si>
  <si>
    <t>totale vincoli B. d'Italia</t>
  </si>
  <si>
    <t>anticipazione accordata</t>
  </si>
  <si>
    <t>totale disponibile all'Ente</t>
  </si>
  <si>
    <t>somme da pagare</t>
  </si>
  <si>
    <t>ANNO</t>
  </si>
  <si>
    <t>ENTRATA /835.15</t>
  </si>
  <si>
    <t>SPESA/3283</t>
  </si>
  <si>
    <t>20-22</t>
  </si>
  <si>
    <t>ALL 5</t>
  </si>
  <si>
    <t>ALL 1 BIS</t>
  </si>
  <si>
    <t>22-24</t>
  </si>
  <si>
    <t>ALL 6</t>
  </si>
  <si>
    <t>23-25</t>
  </si>
  <si>
    <t>ALL 2 E 2 BIS</t>
  </si>
  <si>
    <t>ALL 3</t>
  </si>
  <si>
    <t>TOTALE</t>
  </si>
  <si>
    <t>DIFFERENZA</t>
  </si>
  <si>
    <t>E</t>
  </si>
  <si>
    <t>S</t>
  </si>
  <si>
    <t>Con.Rg. LIBRI E/140.10    S/713.06</t>
  </si>
  <si>
    <t>OSL QUOTA DA ACCANT.50%                S /34401</t>
  </si>
  <si>
    <t>B</t>
  </si>
  <si>
    <t>J</t>
  </si>
  <si>
    <t>pon inclusione sia</t>
  </si>
  <si>
    <t>V</t>
  </si>
  <si>
    <t>fua</t>
  </si>
  <si>
    <t>W</t>
  </si>
  <si>
    <t>inps</t>
  </si>
  <si>
    <t>X</t>
  </si>
  <si>
    <t>AB</t>
  </si>
  <si>
    <t>AG</t>
  </si>
  <si>
    <t>AN</t>
  </si>
  <si>
    <t>AO</t>
  </si>
  <si>
    <t>AS</t>
  </si>
  <si>
    <t>AY</t>
  </si>
  <si>
    <t>BR</t>
  </si>
  <si>
    <t>BT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</si>
</sst>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 &quot;#,##0.00&quot; &quot;;&quot;-&quot;#,##0.00&quot; &quot;;&quot;-&quot;#&quot; &quot;;&quot; &quot;@&quot; &quot;"/>
    <numFmt numFmtId="165" formatCode="[$€-410]&quot; &quot;#,##0.00;[Red]&quot;-&quot;[$€-410]&quot; &quot;#,##0.00"/>
    <numFmt numFmtId="166" formatCode="&quot; &quot;#,##0.00&quot;   &quot;;&quot;-&quot;#,##0.00&quot;   &quot;;&quot; -&quot;00&quot;   &quot;;&quot; &quot;@&quot; &quot;"/>
    <numFmt numFmtId="167" formatCode="&quot; &quot;#,##0.00&quot; &quot;[$€-410]&quot; &quot;;&quot;-&quot;#,##0.00&quot; &quot;[$€-410]&quot; &quot;;&quot; -&quot;00&quot; &quot;[$€-410]&quot; &quot;;&quot; &quot;@&quot; &quot;"/>
    <numFmt numFmtId="168" formatCode="[$€-410]&quot; &quot;#,##0.00&quot; &quot;;&quot;-&quot;[$€-410]&quot; &quot;#,##0.00&quot; &quot;;[$€-410]&quot; -&quot;#&quot; &quot;"/>
    <numFmt numFmtId="169" formatCode="[$€-410]&quot; &quot;#,##0.00&quot; &quot;;&quot;-&quot;[$€-410]&quot; &quot;#,##0.00&quot; &quot;;[$€-410]&quot; -&quot;#&quot; &quot;;&quot; &quot;@&quot; &quot;"/>
    <numFmt numFmtId="170" formatCode="[$-410]#,##0.00"/>
  </numFmts>
  <fonts count="41"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FFFFFF"/>
      <name val="Arial"/>
      <family val="2"/>
    </font>
    <font>
      <sz val="10"/>
      <color rgb="FFCC0000"/>
      <name val="Arial"/>
      <family val="2"/>
    </font>
    <font>
      <b/>
      <sz val="10"/>
      <color rgb="FFFFFFFF"/>
      <name val="Arial"/>
      <family val="2"/>
    </font>
    <font>
      <i/>
      <sz val="10"/>
      <color rgb="FF808080"/>
      <name val="Arial"/>
      <family val="2"/>
    </font>
    <font>
      <sz val="10"/>
      <color rgb="FF006600"/>
      <name val="Arial"/>
      <family val="2"/>
    </font>
    <font>
      <b/>
      <sz val="24"/>
      <color rgb="FF000000"/>
      <name val="Arial"/>
      <family val="2"/>
    </font>
    <font>
      <sz val="18"/>
      <color rgb="FF000000"/>
      <name val="Arial"/>
      <family val="2"/>
    </font>
    <font>
      <sz val="12"/>
      <color rgb="FF000000"/>
      <name val="Arial"/>
      <family val="2"/>
    </font>
    <font>
      <u/>
      <sz val="10"/>
      <color rgb="FF0000EE"/>
      <name val="Arial"/>
      <family val="2"/>
    </font>
    <font>
      <sz val="10"/>
      <color rgb="FF996600"/>
      <name val="Arial"/>
      <family val="2"/>
    </font>
    <font>
      <sz val="10"/>
      <color rgb="FF333333"/>
      <name val="Arial"/>
      <family val="2"/>
    </font>
    <font>
      <b/>
      <i/>
      <u/>
      <sz val="10"/>
      <color rgb="FF000000"/>
      <name val="Arial"/>
      <family val="2"/>
    </font>
    <font>
      <b/>
      <sz val="10"/>
      <color rgb="FF000000"/>
      <name val="Taffy"/>
    </font>
    <font>
      <b/>
      <sz val="9"/>
      <color rgb="FF000000"/>
      <name val="Candara"/>
      <family val="2"/>
    </font>
    <font>
      <sz val="9"/>
      <color rgb="FF000000"/>
      <name val="Candara"/>
      <family val="2"/>
    </font>
    <font>
      <sz val="11"/>
      <color rgb="FF000000"/>
      <name val="Candara"/>
      <family val="2"/>
    </font>
    <font>
      <b/>
      <sz val="8"/>
      <color rgb="FF000000"/>
      <name val="Candara"/>
      <family val="2"/>
    </font>
    <font>
      <b/>
      <sz val="11"/>
      <color rgb="FF000000"/>
      <name val="Candara"/>
      <family val="2"/>
    </font>
    <font>
      <sz val="5"/>
      <color rgb="FF000000"/>
      <name val="Tahoma"/>
      <family val="2"/>
    </font>
    <font>
      <sz val="9"/>
      <color rgb="FF000000"/>
      <name val="Tahoma"/>
      <family val="2"/>
    </font>
    <font>
      <sz val="9"/>
      <color rgb="FF000000"/>
      <name val="Arial1"/>
    </font>
    <font>
      <sz val="8"/>
      <color rgb="FF000000"/>
      <name val="Arial1"/>
    </font>
    <font>
      <b/>
      <sz val="9"/>
      <color rgb="FFFF0000"/>
      <name val="Candara"/>
      <family val="2"/>
    </font>
    <font>
      <b/>
      <u/>
      <sz val="10"/>
      <color rgb="FF000000"/>
      <name val="Calibri"/>
      <family val="2"/>
    </font>
    <font>
      <b/>
      <sz val="8"/>
      <color rgb="FF000000"/>
      <name val="Arial1"/>
    </font>
    <font>
      <b/>
      <sz val="10"/>
      <color rgb="FF000000"/>
      <name val="Arial1"/>
    </font>
    <font>
      <sz val="20"/>
      <color rgb="FF000000"/>
      <name val="Tahoma"/>
      <family val="2"/>
    </font>
    <font>
      <sz val="8"/>
      <color rgb="FFFF0000"/>
      <name val="Arial1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z val="10"/>
      <color rgb="FFC9211E"/>
      <name val="Arial"/>
      <family val="2"/>
    </font>
    <font>
      <sz val="8"/>
      <color rgb="FFC9211E"/>
      <name val="Arial1"/>
    </font>
    <font>
      <b/>
      <sz val="12"/>
      <color rgb="FF000000"/>
      <name val="Candara"/>
      <family val="2"/>
    </font>
    <font>
      <b/>
      <sz val="10"/>
      <color rgb="FF000000"/>
      <name val="Candara"/>
      <family val="2"/>
    </font>
    <font>
      <sz val="10"/>
      <color rgb="FF111111"/>
      <name val="Arial"/>
      <family val="2"/>
    </font>
    <font>
      <sz val="10"/>
      <color rgb="FFFF4000"/>
      <name val="Arial"/>
      <family val="2"/>
    </font>
    <font>
      <sz val="10"/>
      <color rgb="FFC9211E"/>
      <name val="Arial"/>
      <family val="2"/>
    </font>
    <font>
      <sz val="10"/>
      <color rgb="FF000000"/>
      <name val="Candara"/>
      <family val="2"/>
    </font>
  </fonts>
  <fills count="34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FFFF99"/>
        <bgColor rgb="FFFFFF99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FF4000"/>
        <bgColor rgb="FFFF4000"/>
      </patternFill>
    </fill>
    <fill>
      <patternFill patternType="solid">
        <fgColor rgb="FFC9211E"/>
        <bgColor rgb="FFC9211E"/>
      </patternFill>
    </fill>
    <fill>
      <patternFill patternType="solid">
        <fgColor rgb="FFFF8000"/>
        <bgColor rgb="FFFF8000"/>
      </patternFill>
    </fill>
    <fill>
      <patternFill patternType="solid">
        <fgColor rgb="FFF6F9D4"/>
        <bgColor rgb="FFF6F9D4"/>
      </patternFill>
    </fill>
    <fill>
      <patternFill patternType="solid">
        <fgColor rgb="FFB4C7DC"/>
        <bgColor rgb="FFB4C7DC"/>
      </patternFill>
    </fill>
    <fill>
      <patternFill patternType="solid">
        <fgColor rgb="FF00A933"/>
        <bgColor rgb="FF00A933"/>
      </patternFill>
    </fill>
    <fill>
      <patternFill patternType="solid">
        <fgColor rgb="FFFFF2CC"/>
        <bgColor rgb="FFFFF2CC"/>
      </patternFill>
    </fill>
    <fill>
      <patternFill patternType="solid">
        <fgColor rgb="FF729FCF"/>
        <bgColor rgb="FF729FCF"/>
      </patternFill>
    </fill>
    <fill>
      <patternFill patternType="solid">
        <fgColor rgb="FFFFA6A6"/>
        <bgColor rgb="FFFFA6A6"/>
      </patternFill>
    </fill>
    <fill>
      <patternFill patternType="solid">
        <fgColor rgb="FFFFD428"/>
        <bgColor rgb="FFFFD428"/>
      </patternFill>
    </fill>
    <fill>
      <patternFill patternType="solid">
        <fgColor rgb="FFD4EA6B"/>
        <bgColor rgb="FFD4EA6B"/>
      </patternFill>
    </fill>
    <fill>
      <patternFill patternType="solid">
        <fgColor rgb="FFFF6D6D"/>
        <bgColor rgb="FFFF6D6D"/>
      </patternFill>
    </fill>
    <fill>
      <patternFill patternType="solid">
        <fgColor rgb="FF3FAF46"/>
        <bgColor rgb="FF3FAF46"/>
      </patternFill>
    </fill>
    <fill>
      <patternFill patternType="solid">
        <fgColor rgb="FFFFBF00"/>
        <bgColor rgb="FFFFBF00"/>
      </patternFill>
    </fill>
    <fill>
      <patternFill patternType="solid">
        <fgColor rgb="FF77BC65"/>
        <bgColor rgb="FF77BC65"/>
      </patternFill>
    </fill>
    <fill>
      <patternFill patternType="solid">
        <fgColor rgb="FFFFB66C"/>
        <bgColor rgb="FFFFB66C"/>
      </patternFill>
    </fill>
    <fill>
      <patternFill patternType="solid">
        <fgColor rgb="FF81D41A"/>
        <bgColor rgb="FF81D41A"/>
      </patternFill>
    </fill>
    <fill>
      <patternFill patternType="solid">
        <fgColor rgb="FFFFFFD7"/>
        <bgColor rgb="FFFFFFD7"/>
      </patternFill>
    </fill>
    <fill>
      <patternFill patternType="solid">
        <fgColor rgb="FFED7D31"/>
        <bgColor rgb="FFED7D31"/>
      </patternFill>
    </fill>
    <fill>
      <patternFill patternType="solid">
        <fgColor rgb="FF70AD47"/>
        <bgColor rgb="FF70AD47"/>
      </patternFill>
    </fill>
    <fill>
      <patternFill patternType="solid">
        <fgColor rgb="FFFFC000"/>
        <bgColor rgb="FFFFC000"/>
      </patternFill>
    </fill>
    <fill>
      <patternFill patternType="solid">
        <fgColor rgb="FFFFFFFF"/>
        <bgColor rgb="FFFFFFFF"/>
      </patternFill>
    </fill>
  </fills>
  <borders count="7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3">
    <xf numFmtId="0" fontId="0" fillId="0" borderId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" fillId="0" borderId="0" applyNumberFormat="0" applyBorder="0" applyProtection="0"/>
    <xf numFmtId="0" fontId="3" fillId="2" borderId="0" applyNumberFormat="0" applyBorder="0" applyProtection="0"/>
    <xf numFmtId="0" fontId="3" fillId="3" borderId="0" applyNumberFormat="0" applyBorder="0" applyProtection="0"/>
    <xf numFmtId="0" fontId="2" fillId="4" borderId="0" applyNumberFormat="0" applyBorder="0" applyProtection="0"/>
    <xf numFmtId="0" fontId="4" fillId="5" borderId="0" applyNumberFormat="0" applyBorder="0" applyProtection="0"/>
    <xf numFmtId="0" fontId="5" fillId="6" borderId="0" applyNumberFormat="0" applyBorder="0" applyProtection="0"/>
    <xf numFmtId="168" fontId="1" fillId="0" borderId="0" applyFont="0" applyBorder="0" applyProtection="0"/>
    <xf numFmtId="164" fontId="1" fillId="0" borderId="0" applyFont="0" applyBorder="0" applyProtection="0"/>
    <xf numFmtId="0" fontId="6" fillId="0" borderId="0" applyNumberFormat="0" applyBorder="0" applyProtection="0"/>
    <xf numFmtId="0" fontId="7" fillId="7" borderId="0" applyNumberFormat="0" applyBorder="0" applyProtection="0"/>
    <xf numFmtId="0" fontId="8" fillId="0" borderId="0" applyNumberFormat="0" applyBorder="0" applyProtection="0"/>
    <xf numFmtId="0" fontId="9" fillId="0" borderId="0" applyNumberFormat="0" applyBorder="0" applyProtection="0"/>
    <xf numFmtId="0" fontId="10" fillId="0" borderId="0" applyNumberFormat="0" applyBorder="0" applyProtection="0"/>
    <xf numFmtId="0" fontId="11" fillId="0" borderId="0" applyNumberFormat="0" applyBorder="0" applyProtection="0"/>
    <xf numFmtId="0" fontId="12" fillId="8" borderId="0" applyNumberFormat="0" applyBorder="0" applyProtection="0"/>
    <xf numFmtId="0" fontId="13" fillId="8" borderId="1" applyNumberFormat="0" applyProtection="0"/>
    <xf numFmtId="0" fontId="14" fillId="0" borderId="0" applyNumberFormat="0" applyBorder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4" fillId="0" borderId="0" applyNumberFormat="0" applyBorder="0" applyProtection="0"/>
  </cellStyleXfs>
  <cellXfs count="139">
    <xf numFmtId="0" fontId="0" fillId="0" borderId="0" xfId="0"/>
    <xf numFmtId="0" fontId="15" fillId="0" borderId="0" xfId="0" applyFont="1" applyAlignment="1">
      <alignment horizontal="center"/>
    </xf>
    <xf numFmtId="0" fontId="16" fillId="9" borderId="3" xfId="0" applyFont="1" applyFill="1" applyBorder="1" applyAlignment="1">
      <alignment horizontal="center" vertical="center" wrapText="1"/>
    </xf>
    <xf numFmtId="0" fontId="16" fillId="10" borderId="3" xfId="0" applyFont="1" applyFill="1" applyBorder="1" applyAlignment="1">
      <alignment horizontal="center" vertical="center" wrapText="1"/>
    </xf>
    <xf numFmtId="4" fontId="17" fillId="9" borderId="3" xfId="0" applyNumberFormat="1" applyFont="1" applyFill="1" applyBorder="1"/>
    <xf numFmtId="0" fontId="18" fillId="9" borderId="3" xfId="0" applyFont="1" applyFill="1" applyBorder="1"/>
    <xf numFmtId="0" fontId="19" fillId="9" borderId="3" xfId="0" applyFont="1" applyFill="1" applyBorder="1" applyAlignment="1">
      <alignment horizontal="center" vertical="center"/>
    </xf>
    <xf numFmtId="0" fontId="19" fillId="9" borderId="3" xfId="0" applyFont="1" applyFill="1" applyBorder="1" applyAlignment="1">
      <alignment horizontal="center" vertical="center" wrapText="1"/>
    </xf>
    <xf numFmtId="4" fontId="19" fillId="9" borderId="3" xfId="0" applyNumberFormat="1" applyFont="1" applyFill="1" applyBorder="1" applyAlignment="1">
      <alignment horizontal="center" vertical="center" wrapText="1"/>
    </xf>
    <xf numFmtId="164" fontId="19" fillId="9" borderId="3" xfId="10" applyFont="1" applyFill="1" applyBorder="1" applyAlignment="1">
      <alignment horizontal="center" vertical="center" wrapText="1"/>
    </xf>
    <xf numFmtId="14" fontId="20" fillId="9" borderId="3" xfId="0" applyNumberFormat="1" applyFont="1" applyFill="1" applyBorder="1"/>
    <xf numFmtId="164" fontId="16" fillId="9" borderId="3" xfId="10" applyFont="1" applyFill="1" applyBorder="1" applyAlignment="1"/>
    <xf numFmtId="0" fontId="21" fillId="0" borderId="3" xfId="0" applyFont="1" applyBorder="1"/>
    <xf numFmtId="0" fontId="17" fillId="0" borderId="3" xfId="0" applyFont="1" applyBorder="1"/>
    <xf numFmtId="168" fontId="17" fillId="0" borderId="3" xfId="9" applyFont="1" applyFill="1" applyBorder="1" applyAlignment="1"/>
    <xf numFmtId="4" fontId="17" fillId="0" borderId="3" xfId="0" applyNumberFormat="1" applyFont="1" applyBorder="1"/>
    <xf numFmtId="164" fontId="17" fillId="0" borderId="3" xfId="10" applyFont="1" applyFill="1" applyBorder="1" applyAlignment="1"/>
    <xf numFmtId="0" fontId="22" fillId="0" borderId="3" xfId="0" applyFont="1" applyBorder="1"/>
    <xf numFmtId="168" fontId="23" fillId="0" borderId="3" xfId="9" applyFont="1" applyFill="1" applyBorder="1" applyAlignment="1"/>
    <xf numFmtId="0" fontId="23" fillId="0" borderId="3" xfId="0" applyFont="1" applyBorder="1"/>
    <xf numFmtId="4" fontId="23" fillId="0" borderId="3" xfId="0" applyNumberFormat="1" applyFont="1" applyBorder="1"/>
    <xf numFmtId="164" fontId="23" fillId="0" borderId="3" xfId="10" applyFont="1" applyFill="1" applyBorder="1" applyAlignment="1"/>
    <xf numFmtId="169" fontId="0" fillId="0" borderId="0" xfId="0" applyNumberFormat="1"/>
    <xf numFmtId="0" fontId="20" fillId="9" borderId="3" xfId="0" applyFont="1" applyFill="1" applyBorder="1"/>
    <xf numFmtId="164" fontId="0" fillId="0" borderId="0" xfId="0" applyNumberFormat="1"/>
    <xf numFmtId="0" fontId="20" fillId="9" borderId="0" xfId="0" applyFont="1" applyFill="1"/>
    <xf numFmtId="164" fontId="16" fillId="9" borderId="0" xfId="10" applyFont="1" applyFill="1" applyAlignment="1"/>
    <xf numFmtId="0" fontId="21" fillId="0" borderId="0" xfId="0" applyFont="1"/>
    <xf numFmtId="168" fontId="0" fillId="0" borderId="0" xfId="9" applyFont="1" applyFill="1" applyAlignment="1"/>
    <xf numFmtId="4" fontId="0" fillId="0" borderId="0" xfId="0" applyNumberFormat="1"/>
    <xf numFmtId="164" fontId="0" fillId="0" borderId="0" xfId="10" applyFont="1" applyFill="1" applyAlignment="1"/>
    <xf numFmtId="4" fontId="24" fillId="0" borderId="0" xfId="0" applyNumberFormat="1" applyFont="1"/>
    <xf numFmtId="164" fontId="25" fillId="9" borderId="3" xfId="10" applyFont="1" applyFill="1" applyBorder="1" applyAlignment="1"/>
    <xf numFmtId="164" fontId="16" fillId="11" borderId="3" xfId="10" applyFont="1" applyFill="1" applyBorder="1" applyAlignment="1"/>
    <xf numFmtId="0" fontId="26" fillId="0" borderId="0" xfId="0" applyFont="1" applyAlignment="1">
      <alignment vertical="center"/>
    </xf>
    <xf numFmtId="168" fontId="0" fillId="0" borderId="3" xfId="9" applyFont="1" applyFill="1" applyBorder="1" applyAlignment="1"/>
    <xf numFmtId="4" fontId="0" fillId="0" borderId="3" xfId="0" applyNumberFormat="1" applyBorder="1"/>
    <xf numFmtId="164" fontId="0" fillId="0" borderId="3" xfId="10" applyFont="1" applyFill="1" applyBorder="1" applyAlignment="1"/>
    <xf numFmtId="4" fontId="24" fillId="0" borderId="3" xfId="0" applyNumberFormat="1" applyFont="1" applyBorder="1"/>
    <xf numFmtId="0" fontId="0" fillId="0" borderId="3" xfId="0" applyBorder="1"/>
    <xf numFmtId="0" fontId="20" fillId="9" borderId="3" xfId="0" applyFont="1" applyFill="1" applyBorder="1" applyAlignment="1">
      <alignment horizontal="right"/>
    </xf>
    <xf numFmtId="0" fontId="21" fillId="0" borderId="0" xfId="0" applyFont="1" applyAlignment="1">
      <alignment horizontal="right"/>
    </xf>
    <xf numFmtId="4" fontId="24" fillId="0" borderId="0" xfId="0" applyNumberFormat="1" applyFont="1" applyAlignment="1">
      <alignment wrapText="1"/>
    </xf>
    <xf numFmtId="164" fontId="28" fillId="0" borderId="3" xfId="0" applyNumberFormat="1" applyFont="1" applyBorder="1"/>
    <xf numFmtId="49" fontId="29" fillId="0" borderId="4" xfId="0" applyNumberFormat="1" applyFont="1" applyFill="1" applyBorder="1" applyAlignment="1">
      <alignment horizontal="center" textRotation="90"/>
    </xf>
    <xf numFmtId="4" fontId="30" fillId="0" borderId="0" xfId="0" applyNumberFormat="1" applyFont="1"/>
    <xf numFmtId="164" fontId="16" fillId="10" borderId="3" xfId="10" applyFont="1" applyFill="1" applyBorder="1" applyAlignment="1"/>
    <xf numFmtId="4" fontId="24" fillId="12" borderId="0" xfId="0" applyNumberFormat="1" applyFont="1" applyFill="1"/>
    <xf numFmtId="4" fontId="24" fillId="13" borderId="0" xfId="0" applyNumberFormat="1" applyFont="1" applyFill="1"/>
    <xf numFmtId="164" fontId="33" fillId="0" borderId="0" xfId="10" applyFont="1" applyFill="1" applyAlignment="1"/>
    <xf numFmtId="14" fontId="21" fillId="0" borderId="0" xfId="0" applyNumberFormat="1" applyFont="1"/>
    <xf numFmtId="165" fontId="0" fillId="0" borderId="0" xfId="9" applyNumberFormat="1" applyFont="1" applyFill="1" applyAlignment="1"/>
    <xf numFmtId="4" fontId="34" fillId="0" borderId="0" xfId="0" applyNumberFormat="1" applyFont="1" applyFill="1"/>
    <xf numFmtId="165" fontId="0" fillId="0" borderId="0" xfId="10" applyNumberFormat="1" applyFont="1" applyFill="1" applyAlignment="1"/>
    <xf numFmtId="168" fontId="0" fillId="14" borderId="0" xfId="9" applyFont="1" applyFill="1" applyAlignment="1"/>
    <xf numFmtId="165" fontId="0" fillId="0" borderId="0" xfId="9" applyNumberFormat="1" applyFont="1" applyFill="1" applyAlignment="1">
      <alignment horizontal="center"/>
    </xf>
    <xf numFmtId="164" fontId="16" fillId="0" borderId="3" xfId="10" applyFont="1" applyFill="1" applyBorder="1" applyAlignment="1"/>
    <xf numFmtId="0" fontId="0" fillId="0" borderId="0" xfId="0" applyFill="1"/>
    <xf numFmtId="0" fontId="16" fillId="15" borderId="3" xfId="0" applyFont="1" applyFill="1" applyBorder="1" applyAlignment="1">
      <alignment horizontal="center" vertical="center" wrapText="1"/>
    </xf>
    <xf numFmtId="0" fontId="16" fillId="16" borderId="3" xfId="0" applyFont="1" applyFill="1" applyBorder="1" applyAlignment="1">
      <alignment horizontal="center" vertical="center" wrapText="1"/>
    </xf>
    <xf numFmtId="0" fontId="16" fillId="17" borderId="3" xfId="0" applyFont="1" applyFill="1" applyBorder="1" applyAlignment="1">
      <alignment horizontal="center" vertical="center" wrapText="1"/>
    </xf>
    <xf numFmtId="0" fontId="16" fillId="11" borderId="3" xfId="0" applyFont="1" applyFill="1" applyBorder="1" applyAlignment="1">
      <alignment horizontal="center" vertical="center" wrapText="1"/>
    </xf>
    <xf numFmtId="0" fontId="16" fillId="18" borderId="3" xfId="0" applyFont="1" applyFill="1" applyBorder="1" applyAlignment="1">
      <alignment horizontal="center" vertical="center" wrapText="1"/>
    </xf>
    <xf numFmtId="4" fontId="17" fillId="15" borderId="3" xfId="0" applyNumberFormat="1" applyFont="1" applyFill="1" applyBorder="1"/>
    <xf numFmtId="0" fontId="29" fillId="0" borderId="0" xfId="0" applyFont="1"/>
    <xf numFmtId="0" fontId="19" fillId="15" borderId="3" xfId="0" applyFont="1" applyFill="1" applyBorder="1" applyAlignment="1">
      <alignment horizontal="center" vertical="center"/>
    </xf>
    <xf numFmtId="0" fontId="19" fillId="19" borderId="3" xfId="0" applyFont="1" applyFill="1" applyBorder="1" applyAlignment="1">
      <alignment horizontal="center" vertical="center" wrapText="1"/>
    </xf>
    <xf numFmtId="4" fontId="19" fillId="15" borderId="3" xfId="0" applyNumberFormat="1" applyFont="1" applyFill="1" applyBorder="1" applyAlignment="1">
      <alignment horizontal="center" vertical="center" wrapText="1"/>
    </xf>
    <xf numFmtId="164" fontId="19" fillId="15" borderId="3" xfId="10" applyFont="1" applyFill="1" applyBorder="1" applyAlignment="1">
      <alignment horizontal="center" vertical="center" wrapText="1"/>
    </xf>
    <xf numFmtId="164" fontId="19" fillId="20" borderId="3" xfId="10" applyFont="1" applyFill="1" applyBorder="1" applyAlignment="1">
      <alignment horizontal="center" vertical="center" wrapText="1"/>
    </xf>
    <xf numFmtId="164" fontId="19" fillId="21" borderId="3" xfId="10" applyFont="1" applyFill="1" applyBorder="1" applyAlignment="1">
      <alignment horizontal="center" vertical="center" wrapText="1"/>
    </xf>
    <xf numFmtId="164" fontId="20" fillId="22" borderId="3" xfId="10" applyFont="1" applyFill="1" applyBorder="1" applyAlignment="1">
      <alignment horizontal="center" vertical="center" wrapText="1"/>
    </xf>
    <xf numFmtId="164" fontId="35" fillId="19" borderId="3" xfId="10" applyFont="1" applyFill="1" applyBorder="1" applyAlignment="1">
      <alignment horizontal="center" vertical="center" wrapText="1"/>
    </xf>
    <xf numFmtId="164" fontId="36" fillId="15" borderId="3" xfId="10" applyFont="1" applyFill="1" applyBorder="1" applyAlignment="1">
      <alignment horizontal="center" vertical="center" wrapText="1"/>
    </xf>
    <xf numFmtId="164" fontId="19" fillId="22" borderId="3" xfId="10" applyFont="1" applyFill="1" applyBorder="1" applyAlignment="1">
      <alignment horizontal="center" vertical="center" wrapText="1"/>
    </xf>
    <xf numFmtId="0" fontId="16" fillId="23" borderId="3" xfId="0" applyFont="1" applyFill="1" applyBorder="1" applyAlignment="1">
      <alignment horizontal="center" vertical="center" wrapText="1"/>
    </xf>
    <xf numFmtId="0" fontId="16" fillId="24" borderId="3" xfId="0" applyFont="1" applyFill="1" applyBorder="1" applyAlignment="1">
      <alignment horizontal="center" vertical="center" wrapText="1"/>
    </xf>
    <xf numFmtId="0" fontId="2" fillId="23" borderId="0" xfId="0" applyFont="1" applyFill="1" applyAlignment="1">
      <alignment horizontal="center" vertical="center" wrapText="1"/>
    </xf>
    <xf numFmtId="0" fontId="2" fillId="15" borderId="3" xfId="0" applyFont="1" applyFill="1" applyBorder="1" applyAlignment="1">
      <alignment horizontal="center" vertical="center" wrapText="1"/>
    </xf>
    <xf numFmtId="0" fontId="2" fillId="24" borderId="3" xfId="0" applyFont="1" applyFill="1" applyBorder="1" applyAlignment="1">
      <alignment horizontal="center" vertical="center" wrapText="1"/>
    </xf>
    <xf numFmtId="0" fontId="31" fillId="25" borderId="3" xfId="0" applyFont="1" applyFill="1" applyBorder="1" applyAlignment="1">
      <alignment horizontal="center" vertical="center" wrapText="1"/>
    </xf>
    <xf numFmtId="0" fontId="31" fillId="16" borderId="3" xfId="0" applyFont="1" applyFill="1" applyBorder="1" applyAlignment="1">
      <alignment horizontal="center" vertical="center" wrapText="1"/>
    </xf>
    <xf numFmtId="0" fontId="31" fillId="26" borderId="3" xfId="0" applyFont="1" applyFill="1" applyBorder="1" applyAlignment="1">
      <alignment horizontal="center" vertical="center" wrapText="1"/>
    </xf>
    <xf numFmtId="4" fontId="16" fillId="9" borderId="3" xfId="10" applyNumberFormat="1" applyFont="1" applyFill="1" applyBorder="1" applyAlignment="1"/>
    <xf numFmtId="4" fontId="21" fillId="0" borderId="0" xfId="0" applyNumberFormat="1" applyFont="1"/>
    <xf numFmtId="170" fontId="0" fillId="0" borderId="0" xfId="9" applyNumberFormat="1" applyFont="1" applyFill="1" applyAlignment="1"/>
    <xf numFmtId="4" fontId="0" fillId="0" borderId="0" xfId="10" applyNumberFormat="1" applyFont="1" applyFill="1" applyAlignment="1"/>
    <xf numFmtId="4" fontId="25" fillId="9" borderId="3" xfId="10" applyNumberFormat="1" applyFont="1" applyFill="1" applyBorder="1" applyAlignment="1"/>
    <xf numFmtId="4" fontId="16" fillId="9" borderId="0" xfId="10" applyNumberFormat="1" applyFont="1" applyFill="1" applyAlignment="1"/>
    <xf numFmtId="4" fontId="16" fillId="10" borderId="3" xfId="10" applyNumberFormat="1" applyFont="1" applyFill="1" applyBorder="1" applyAlignment="1"/>
    <xf numFmtId="4" fontId="33" fillId="0" borderId="0" xfId="10" applyNumberFormat="1" applyFont="1" applyFill="1" applyAlignment="1"/>
    <xf numFmtId="170" fontId="0" fillId="0" borderId="0" xfId="10" applyNumberFormat="1" applyFont="1" applyFill="1" applyAlignment="1"/>
    <xf numFmtId="170" fontId="0" fillId="14" borderId="0" xfId="9" applyNumberFormat="1" applyFont="1" applyFill="1" applyAlignment="1"/>
    <xf numFmtId="170" fontId="0" fillId="0" borderId="0" xfId="9" applyNumberFormat="1" applyFont="1" applyFill="1" applyAlignment="1">
      <alignment horizontal="center"/>
    </xf>
    <xf numFmtId="4" fontId="16" fillId="0" borderId="3" xfId="10" applyNumberFormat="1" applyFont="1" applyFill="1" applyBorder="1" applyAlignment="1"/>
    <xf numFmtId="165" fontId="0" fillId="0" borderId="0" xfId="0" applyNumberFormat="1"/>
    <xf numFmtId="165" fontId="37" fillId="0" borderId="0" xfId="0" applyNumberFormat="1" applyFont="1"/>
    <xf numFmtId="0" fontId="0" fillId="27" borderId="0" xfId="0" applyFill="1"/>
    <xf numFmtId="0" fontId="0" fillId="25" borderId="0" xfId="0" applyFill="1"/>
    <xf numFmtId="4" fontId="38" fillId="0" borderId="0" xfId="0" applyNumberFormat="1" applyFont="1"/>
    <xf numFmtId="0" fontId="0" fillId="10" borderId="0" xfId="0" applyFill="1"/>
    <xf numFmtId="14" fontId="20" fillId="25" borderId="3" xfId="0" applyNumberFormat="1" applyFont="1" applyFill="1" applyBorder="1"/>
    <xf numFmtId="166" fontId="1" fillId="0" borderId="0" xfId="1"/>
    <xf numFmtId="166" fontId="16" fillId="9" borderId="3" xfId="1" applyFont="1" applyFill="1" applyBorder="1" applyAlignment="1"/>
    <xf numFmtId="0" fontId="39" fillId="0" borderId="0" xfId="0" applyFont="1"/>
    <xf numFmtId="14" fontId="20" fillId="28" borderId="3" xfId="0" applyNumberFormat="1" applyFont="1" applyFill="1" applyBorder="1"/>
    <xf numFmtId="4" fontId="16" fillId="29" borderId="3" xfId="10" applyNumberFormat="1" applyFont="1" applyFill="1" applyBorder="1" applyAlignment="1"/>
    <xf numFmtId="4" fontId="16" fillId="0" borderId="0" xfId="10" applyNumberFormat="1" applyFont="1" applyFill="1" applyAlignment="1"/>
    <xf numFmtId="0" fontId="0" fillId="30" borderId="0" xfId="0" applyFill="1"/>
    <xf numFmtId="14" fontId="20" fillId="31" borderId="3" xfId="0" applyNumberFormat="1" applyFont="1" applyFill="1" applyBorder="1"/>
    <xf numFmtId="14" fontId="20" fillId="32" borderId="3" xfId="0" applyNumberFormat="1" applyFont="1" applyFill="1" applyBorder="1"/>
    <xf numFmtId="0" fontId="0" fillId="33" borderId="0" xfId="0" applyFill="1"/>
    <xf numFmtId="4" fontId="16" fillId="30" borderId="3" xfId="10" applyNumberFormat="1" applyFont="1" applyFill="1" applyBorder="1" applyAlignment="1"/>
    <xf numFmtId="164" fontId="40" fillId="0" borderId="3" xfId="10" applyFont="1" applyFill="1" applyBorder="1" applyAlignment="1">
      <alignment horizontal="left"/>
    </xf>
    <xf numFmtId="164" fontId="40" fillId="0" borderId="3" xfId="10" applyFont="1" applyFill="1" applyBorder="1" applyAlignment="1"/>
    <xf numFmtId="164" fontId="36" fillId="0" borderId="3" xfId="10" applyFont="1" applyFill="1" applyBorder="1" applyAlignment="1"/>
    <xf numFmtId="164" fontId="36" fillId="0" borderId="3" xfId="10" applyFont="1" applyFill="1" applyBorder="1" applyAlignment="1">
      <alignment horizontal="left"/>
    </xf>
    <xf numFmtId="164" fontId="40" fillId="0" borderId="0" xfId="10" applyFont="1" applyFill="1" applyAlignment="1"/>
    <xf numFmtId="164" fontId="36" fillId="0" borderId="5" xfId="0" applyNumberFormat="1" applyFont="1" applyBorder="1"/>
    <xf numFmtId="164" fontId="40" fillId="0" borderId="4" xfId="10" applyFont="1" applyFill="1" applyBorder="1" applyAlignment="1"/>
    <xf numFmtId="164" fontId="40" fillId="0" borderId="5" xfId="10" applyFont="1" applyFill="1" applyBorder="1" applyAlignment="1"/>
    <xf numFmtId="164" fontId="36" fillId="0" borderId="3" xfId="0" applyNumberFormat="1" applyFont="1" applyBorder="1"/>
    <xf numFmtId="0" fontId="2" fillId="0" borderId="3" xfId="0" applyFont="1" applyBorder="1" applyAlignment="1">
      <alignment horizontal="center"/>
    </xf>
    <xf numFmtId="0" fontId="2" fillId="0" borderId="3" xfId="0" applyFont="1" applyBorder="1"/>
    <xf numFmtId="0" fontId="0" fillId="0" borderId="6" xfId="0" applyBorder="1"/>
    <xf numFmtId="0" fontId="0" fillId="0" borderId="3" xfId="0" applyBorder="1" applyAlignment="1">
      <alignment horizontal="center"/>
    </xf>
    <xf numFmtId="165" fontId="0" fillId="0" borderId="3" xfId="0" applyNumberFormat="1" applyBorder="1" applyAlignment="1">
      <alignment horizontal="left"/>
    </xf>
    <xf numFmtId="0" fontId="0" fillId="0" borderId="3" xfId="0" applyBorder="1" applyAlignment="1">
      <alignment horizontal="left"/>
    </xf>
    <xf numFmtId="165" fontId="0" fillId="0" borderId="3" xfId="0" applyNumberFormat="1" applyBorder="1"/>
    <xf numFmtId="167" fontId="1" fillId="0" borderId="0" xfId="2"/>
    <xf numFmtId="167" fontId="1" fillId="0" borderId="3" xfId="2" applyBorder="1"/>
    <xf numFmtId="0" fontId="0" fillId="0" borderId="0" xfId="0" applyAlignment="1">
      <alignment horizontal="center"/>
    </xf>
    <xf numFmtId="167" fontId="1" fillId="0" borderId="3" xfId="2" applyFill="1" applyBorder="1"/>
    <xf numFmtId="167" fontId="0" fillId="0" borderId="0" xfId="0" applyNumberFormat="1"/>
    <xf numFmtId="0" fontId="15" fillId="0" borderId="2" xfId="0" applyFont="1" applyFill="1" applyBorder="1" applyAlignment="1">
      <alignment horizontal="center"/>
    </xf>
    <xf numFmtId="4" fontId="27" fillId="0" borderId="0" xfId="0" applyNumberFormat="1" applyFont="1" applyFill="1" applyAlignment="1">
      <alignment horizontal="left" wrapText="1"/>
    </xf>
    <xf numFmtId="4" fontId="27" fillId="0" borderId="0" xfId="0" applyNumberFormat="1" applyFont="1" applyFill="1" applyAlignment="1">
      <alignment horizontal="left"/>
    </xf>
    <xf numFmtId="49" fontId="29" fillId="0" borderId="4" xfId="0" applyNumberFormat="1" applyFont="1" applyFill="1" applyBorder="1" applyAlignment="1">
      <alignment horizontal="center" textRotation="90"/>
    </xf>
    <xf numFmtId="0" fontId="36" fillId="0" borderId="3" xfId="0" applyFont="1" applyFill="1" applyBorder="1" applyAlignment="1">
      <alignment horizontal="center"/>
    </xf>
  </cellXfs>
  <cellStyles count="23">
    <cellStyle name="Accent" xfId="3" xr:uid="{00000000-0005-0000-0000-000000000000}"/>
    <cellStyle name="Accent 1" xfId="4" xr:uid="{00000000-0005-0000-0000-000001000000}"/>
    <cellStyle name="Accent 2" xfId="5" xr:uid="{00000000-0005-0000-0000-000002000000}"/>
    <cellStyle name="Accent 3" xfId="6" xr:uid="{00000000-0005-0000-0000-000003000000}"/>
    <cellStyle name="Bad" xfId="7" xr:uid="{00000000-0005-0000-0000-000004000000}"/>
    <cellStyle name="Error" xfId="8" xr:uid="{00000000-0005-0000-0000-000005000000}"/>
    <cellStyle name="Euro" xfId="9" xr:uid="{00000000-0005-0000-0000-000006000000}"/>
    <cellStyle name="Excel_BuiltIn_Comma" xfId="10" xr:uid="{00000000-0005-0000-0000-000007000000}"/>
    <cellStyle name="Footnote" xfId="11" xr:uid="{00000000-0005-0000-0000-000008000000}"/>
    <cellStyle name="Good" xfId="12" xr:uid="{00000000-0005-0000-0000-000009000000}"/>
    <cellStyle name="Heading" xfId="13" xr:uid="{00000000-0005-0000-0000-00000A000000}"/>
    <cellStyle name="Heading 1" xfId="14" xr:uid="{00000000-0005-0000-0000-00000B000000}"/>
    <cellStyle name="Heading 2" xfId="15" xr:uid="{00000000-0005-0000-0000-00000C000000}"/>
    <cellStyle name="Hyperlink" xfId="16" xr:uid="{00000000-0005-0000-0000-00000D000000}"/>
    <cellStyle name="Migliaia" xfId="1" builtinId="3" customBuiltin="1"/>
    <cellStyle name="Neutral" xfId="17" xr:uid="{00000000-0005-0000-0000-00000F000000}"/>
    <cellStyle name="Normale" xfId="0" builtinId="0" customBuiltin="1"/>
    <cellStyle name="Note" xfId="18" xr:uid="{00000000-0005-0000-0000-000011000000}"/>
    <cellStyle name="Result" xfId="19" xr:uid="{00000000-0005-0000-0000-000012000000}"/>
    <cellStyle name="Status" xfId="20" xr:uid="{00000000-0005-0000-0000-000013000000}"/>
    <cellStyle name="Text" xfId="21" xr:uid="{00000000-0005-0000-0000-000014000000}"/>
    <cellStyle name="Valuta" xfId="2" builtinId="4" customBuiltin="1"/>
    <cellStyle name="Warning" xfId="22" xr:uid="{00000000-0005-0000-0000-00001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__Anonymous_Sheet_DB__1" displayName="__Anonymous_Sheet_DB__1" ref="A2:CD672" headerRowCount="0" totalsRowShown="0">
  <tableColumns count="82">
    <tableColumn id="1" xr3:uid="{00000000-0010-0000-0000-000001000000}" name="Colonna1"/>
    <tableColumn id="2" xr3:uid="{00000000-0010-0000-0000-000002000000}" name="Colonna2"/>
    <tableColumn id="3" xr3:uid="{00000000-0010-0000-0000-000003000000}" name="Colonna3"/>
    <tableColumn id="4" xr3:uid="{00000000-0010-0000-0000-000004000000}" name="Colonna4"/>
    <tableColumn id="5" xr3:uid="{00000000-0010-0000-0000-000005000000}" name="Colonna5"/>
    <tableColumn id="6" xr3:uid="{00000000-0010-0000-0000-000006000000}" name="Colonna6"/>
    <tableColumn id="7" xr3:uid="{00000000-0010-0000-0000-000007000000}" name="Colonna7"/>
    <tableColumn id="8" xr3:uid="{00000000-0010-0000-0000-000008000000}" name="Colonna8"/>
    <tableColumn id="9" xr3:uid="{00000000-0010-0000-0000-000009000000}" name="Colonna9"/>
    <tableColumn id="10" xr3:uid="{00000000-0010-0000-0000-00000A000000}" name="Colonna10"/>
    <tableColumn id="11" xr3:uid="{00000000-0010-0000-0000-00000B000000}" name="Colonna11"/>
    <tableColumn id="12" xr3:uid="{00000000-0010-0000-0000-00000C000000}" name="Colonna12"/>
    <tableColumn id="13" xr3:uid="{00000000-0010-0000-0000-00000D000000}" name="Colonna13"/>
    <tableColumn id="14" xr3:uid="{00000000-0010-0000-0000-00000E000000}" name="Colonna14"/>
    <tableColumn id="15" xr3:uid="{00000000-0010-0000-0000-00000F000000}" name="Colonna15"/>
    <tableColumn id="16" xr3:uid="{00000000-0010-0000-0000-000010000000}" name="Colonna16"/>
    <tableColumn id="17" xr3:uid="{00000000-0010-0000-0000-000011000000}" name="Colonna17"/>
    <tableColumn id="18" xr3:uid="{00000000-0010-0000-0000-000012000000}" name="Colonna18"/>
    <tableColumn id="19" xr3:uid="{00000000-0010-0000-0000-000013000000}" name="Colonna19"/>
    <tableColumn id="20" xr3:uid="{00000000-0010-0000-0000-000014000000}" name="Colonna20"/>
    <tableColumn id="21" xr3:uid="{00000000-0010-0000-0000-000015000000}" name="Colonna21"/>
    <tableColumn id="22" xr3:uid="{00000000-0010-0000-0000-000016000000}" name="Colonna22"/>
    <tableColumn id="23" xr3:uid="{00000000-0010-0000-0000-000017000000}" name="Colonna23"/>
    <tableColumn id="24" xr3:uid="{00000000-0010-0000-0000-000018000000}" name="Colonna24"/>
    <tableColumn id="25" xr3:uid="{00000000-0010-0000-0000-000019000000}" name="Colonna25"/>
    <tableColumn id="26" xr3:uid="{00000000-0010-0000-0000-00001A000000}" name="Colonna26"/>
    <tableColumn id="27" xr3:uid="{00000000-0010-0000-0000-00001B000000}" name="Colonna27"/>
    <tableColumn id="28" xr3:uid="{00000000-0010-0000-0000-00001C000000}" name="Colonna28"/>
    <tableColumn id="29" xr3:uid="{00000000-0010-0000-0000-00001D000000}" name="Colonna29"/>
    <tableColumn id="30" xr3:uid="{00000000-0010-0000-0000-00001E000000}" name="Colonna30"/>
    <tableColumn id="31" xr3:uid="{00000000-0010-0000-0000-00001F000000}" name="Colonna31"/>
    <tableColumn id="32" xr3:uid="{00000000-0010-0000-0000-000020000000}" name="Colonna32"/>
    <tableColumn id="33" xr3:uid="{00000000-0010-0000-0000-000021000000}" name="Colonna33"/>
    <tableColumn id="34" xr3:uid="{00000000-0010-0000-0000-000022000000}" name="Colonna34"/>
    <tableColumn id="35" xr3:uid="{00000000-0010-0000-0000-000023000000}" name="Colonna35"/>
    <tableColumn id="36" xr3:uid="{00000000-0010-0000-0000-000024000000}" name="Colonna36"/>
    <tableColumn id="37" xr3:uid="{00000000-0010-0000-0000-000025000000}" name="Colonna37"/>
    <tableColumn id="38" xr3:uid="{00000000-0010-0000-0000-000026000000}" name="Colonna38"/>
    <tableColumn id="39" xr3:uid="{00000000-0010-0000-0000-000027000000}" name="Colonna39"/>
    <tableColumn id="40" xr3:uid="{00000000-0010-0000-0000-000028000000}" name="Colonna40"/>
    <tableColumn id="41" xr3:uid="{00000000-0010-0000-0000-000029000000}" name="Colonna41"/>
    <tableColumn id="42" xr3:uid="{00000000-0010-0000-0000-00002A000000}" name="Colonna42"/>
    <tableColumn id="43" xr3:uid="{00000000-0010-0000-0000-00002B000000}" name="Colonna43"/>
    <tableColumn id="44" xr3:uid="{00000000-0010-0000-0000-00002C000000}" name="Colonna44"/>
    <tableColumn id="45" xr3:uid="{00000000-0010-0000-0000-00002D000000}" name="Colonna45"/>
    <tableColumn id="46" xr3:uid="{00000000-0010-0000-0000-00002E000000}" name="Colonna46"/>
    <tableColumn id="47" xr3:uid="{00000000-0010-0000-0000-00002F000000}" name="Colonna47"/>
    <tableColumn id="48" xr3:uid="{00000000-0010-0000-0000-000030000000}" name="Colonna48"/>
    <tableColumn id="49" xr3:uid="{00000000-0010-0000-0000-000031000000}" name="Colonna49"/>
    <tableColumn id="50" xr3:uid="{00000000-0010-0000-0000-000032000000}" name="Colonna50"/>
    <tableColumn id="51" xr3:uid="{00000000-0010-0000-0000-000033000000}" name="Colonna51"/>
    <tableColumn id="52" xr3:uid="{00000000-0010-0000-0000-000034000000}" name="Colonna52"/>
    <tableColumn id="53" xr3:uid="{00000000-0010-0000-0000-000035000000}" name="Colonna53"/>
    <tableColumn id="54" xr3:uid="{00000000-0010-0000-0000-000036000000}" name="Colonna54"/>
    <tableColumn id="55" xr3:uid="{00000000-0010-0000-0000-000037000000}" name="Colonna55"/>
    <tableColumn id="56" xr3:uid="{00000000-0010-0000-0000-000038000000}" name="Colonna56"/>
    <tableColumn id="57" xr3:uid="{00000000-0010-0000-0000-000039000000}" name="Colonna57"/>
    <tableColumn id="58" xr3:uid="{00000000-0010-0000-0000-00003A000000}" name="Colonna58"/>
    <tableColumn id="59" xr3:uid="{00000000-0010-0000-0000-00003B000000}" name="Colonna59"/>
    <tableColumn id="60" xr3:uid="{00000000-0010-0000-0000-00003C000000}" name="Colonna60"/>
    <tableColumn id="61" xr3:uid="{00000000-0010-0000-0000-00003D000000}" name="Colonna61"/>
    <tableColumn id="62" xr3:uid="{00000000-0010-0000-0000-00003E000000}" name="Colonna62"/>
    <tableColumn id="63" xr3:uid="{00000000-0010-0000-0000-00003F000000}" name="Colonna63"/>
    <tableColumn id="64" xr3:uid="{00000000-0010-0000-0000-000040000000}" name="Colonna64"/>
    <tableColumn id="65" xr3:uid="{00000000-0010-0000-0000-000041000000}" name="Colonna65"/>
    <tableColumn id="66" xr3:uid="{00000000-0010-0000-0000-000042000000}" name="Colonna66"/>
    <tableColumn id="67" xr3:uid="{00000000-0010-0000-0000-000043000000}" name="Colonna67"/>
    <tableColumn id="68" xr3:uid="{00000000-0010-0000-0000-000044000000}" name="Colonna68"/>
    <tableColumn id="69" xr3:uid="{00000000-0010-0000-0000-000045000000}" name="Colonna69"/>
    <tableColumn id="70" xr3:uid="{00000000-0010-0000-0000-000046000000}" name="Colonna70"/>
    <tableColumn id="71" xr3:uid="{00000000-0010-0000-0000-000047000000}" name="Colonna71"/>
    <tableColumn id="72" xr3:uid="{00000000-0010-0000-0000-000048000000}" name="Colonna72"/>
    <tableColumn id="73" xr3:uid="{00000000-0010-0000-0000-000049000000}" name="Colonna73"/>
    <tableColumn id="74" xr3:uid="{00000000-0010-0000-0000-00004A000000}" name="Colonna74"/>
    <tableColumn id="75" xr3:uid="{00000000-0010-0000-0000-00004B000000}" name="Colonna75"/>
    <tableColumn id="76" xr3:uid="{00000000-0010-0000-0000-00004C000000}" name="Colonna76"/>
    <tableColumn id="77" xr3:uid="{00000000-0010-0000-0000-00004D000000}" name="Colonna77"/>
    <tableColumn id="78" xr3:uid="{00000000-0010-0000-0000-00004E000000}" name="Colonna78"/>
    <tableColumn id="79" xr3:uid="{00000000-0010-0000-0000-00004F000000}" name="Colonna79"/>
    <tableColumn id="80" xr3:uid="{00000000-0010-0000-0000-000050000000}" name="Colonna80"/>
    <tableColumn id="81" xr3:uid="{00000000-0010-0000-0000-000051000000}" name="Colonna81"/>
    <tableColumn id="82" xr3:uid="{00000000-0010-0000-0000-000052000000}" name="Colonna8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table" Target="../tables/table1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2083"/>
  <sheetViews>
    <sheetView topLeftCell="AK2048" workbookViewId="0">
      <selection sqref="A1:V1"/>
    </sheetView>
  </sheetViews>
  <sheetFormatPr defaultRowHeight="12.75" customHeight="1"/>
  <cols>
    <col min="1" max="1" width="17.140625" style="27" customWidth="1"/>
    <col min="2" max="2" width="11.85546875" style="27" customWidth="1"/>
    <col min="3" max="3" width="14.7109375" style="28" customWidth="1"/>
    <col min="4" max="4" width="11.42578125" style="29" customWidth="1"/>
    <col min="5" max="6" width="11" style="29" customWidth="1"/>
    <col min="7" max="7" width="10.42578125" style="30" customWidth="1"/>
    <col min="8" max="8" width="9.7109375" style="30" customWidth="1"/>
    <col min="9" max="9" width="11.42578125" style="30" customWidth="1"/>
    <col min="10" max="10" width="12.85546875" style="30" customWidth="1"/>
    <col min="11" max="11" width="11.28515625" style="30" customWidth="1"/>
    <col min="12" max="12" width="11.7109375" style="30" customWidth="1"/>
    <col min="13" max="13" width="10.140625" style="30" hidden="1" customWidth="1"/>
    <col min="14" max="14" width="10" style="30" customWidth="1"/>
    <col min="15" max="15" width="11" style="30" hidden="1" customWidth="1"/>
    <col min="16" max="16" width="15.42578125" style="30" customWidth="1"/>
    <col min="17" max="19" width="11" style="30" customWidth="1"/>
    <col min="20" max="20" width="13.7109375" style="30" customWidth="1"/>
    <col min="21" max="21" width="12.7109375" style="30" customWidth="1"/>
    <col min="22" max="22" width="11.85546875" style="31" customWidth="1"/>
    <col min="23" max="23" width="11.85546875" style="31" hidden="1" customWidth="1"/>
    <col min="24" max="34" width="11.85546875" style="31" customWidth="1"/>
    <col min="35" max="36" width="11.42578125" style="31" customWidth="1"/>
    <col min="37" max="39" width="15.140625" style="31" customWidth="1"/>
    <col min="40" max="40" width="14.140625" style="31" customWidth="1"/>
    <col min="41" max="51" width="15.140625" style="31" customWidth="1"/>
    <col min="52" max="52" width="15.140625" customWidth="1"/>
    <col min="53" max="53" width="14.140625" customWidth="1"/>
    <col min="54" max="69" width="9.5703125" customWidth="1"/>
    <col min="70" max="70" width="9.140625" customWidth="1"/>
  </cols>
  <sheetData>
    <row r="1" spans="1:52" ht="12" customHeight="1">
      <c r="A1" s="134" t="s">
        <v>0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2" ht="21.75" customHeight="1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/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3" t="s">
        <v>11</v>
      </c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 t="s">
        <v>12</v>
      </c>
      <c r="Z2" s="3" t="s">
        <v>12</v>
      </c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4" t="s">
        <v>13</v>
      </c>
    </row>
    <row r="3" spans="1:52" ht="33.75">
      <c r="A3" s="5"/>
      <c r="B3" s="6" t="s">
        <v>14</v>
      </c>
      <c r="C3" s="7" t="s">
        <v>15</v>
      </c>
      <c r="D3" s="8" t="s">
        <v>16</v>
      </c>
      <c r="E3" s="8" t="s">
        <v>17</v>
      </c>
      <c r="F3" s="8" t="s">
        <v>18</v>
      </c>
      <c r="G3" s="9" t="s">
        <v>19</v>
      </c>
      <c r="H3" s="9" t="s">
        <v>20</v>
      </c>
      <c r="I3" s="9" t="s">
        <v>21</v>
      </c>
      <c r="J3" s="9" t="s">
        <v>22</v>
      </c>
      <c r="K3" s="9" t="s">
        <v>23</v>
      </c>
      <c r="L3" s="9" t="s">
        <v>24</v>
      </c>
      <c r="M3" s="9" t="s">
        <v>25</v>
      </c>
      <c r="N3" s="9" t="s">
        <v>26</v>
      </c>
      <c r="O3" s="9" t="s">
        <v>27</v>
      </c>
      <c r="P3" s="9" t="s">
        <v>28</v>
      </c>
      <c r="Q3" s="9" t="s">
        <v>29</v>
      </c>
      <c r="R3" s="9" t="s">
        <v>30</v>
      </c>
      <c r="S3" s="9" t="s">
        <v>31</v>
      </c>
      <c r="T3" s="9" t="s">
        <v>32</v>
      </c>
      <c r="U3" s="9" t="s">
        <v>33</v>
      </c>
      <c r="V3" s="9" t="s">
        <v>34</v>
      </c>
      <c r="W3" s="9" t="s">
        <v>35</v>
      </c>
      <c r="X3" s="9" t="s">
        <v>36</v>
      </c>
      <c r="Y3" s="9" t="s">
        <v>37</v>
      </c>
      <c r="Z3" s="9" t="s">
        <v>38</v>
      </c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8" t="s">
        <v>39</v>
      </c>
    </row>
    <row r="4" spans="1:52" ht="15" hidden="1">
      <c r="A4" s="10">
        <v>41653</v>
      </c>
      <c r="B4" s="11">
        <v>1219939.7</v>
      </c>
      <c r="C4" s="11">
        <v>1032000</v>
      </c>
      <c r="D4" s="11"/>
      <c r="E4" s="11">
        <v>157736.63</v>
      </c>
      <c r="F4" s="11"/>
      <c r="G4" s="11">
        <v>164600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>
        <f>SUM(B4:G4)</f>
        <v>2574276.33</v>
      </c>
    </row>
    <row r="5" spans="1:52" hidden="1">
      <c r="A5" s="12"/>
      <c r="B5" s="11"/>
      <c r="C5" s="11"/>
      <c r="D5" s="11"/>
      <c r="E5" s="11">
        <v>-14712.3</v>
      </c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</row>
    <row r="6" spans="1:52" ht="15" hidden="1">
      <c r="A6" s="10">
        <v>41683</v>
      </c>
      <c r="B6" s="11">
        <f>SUM(B4:B5)</f>
        <v>1219939.7</v>
      </c>
      <c r="C6" s="11">
        <f>SUM(C4:C5)</f>
        <v>1032000</v>
      </c>
      <c r="D6" s="11">
        <f>SUM(D4:D5)</f>
        <v>0</v>
      </c>
      <c r="E6" s="11">
        <f>SUM(E4:E5)</f>
        <v>143024.33000000002</v>
      </c>
      <c r="F6" s="11"/>
      <c r="G6" s="11">
        <f>SUM(G4:G5)</f>
        <v>164600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>
        <f>SUM(B6:G6)</f>
        <v>2559564.0300000003</v>
      </c>
    </row>
    <row r="7" spans="1:52" hidden="1">
      <c r="A7" s="13"/>
      <c r="B7" s="13"/>
      <c r="C7" s="14"/>
      <c r="D7" s="15"/>
      <c r="E7" s="11">
        <v>-12302.19</v>
      </c>
      <c r="F7" s="11"/>
      <c r="G7" s="16"/>
      <c r="H7" s="11">
        <v>36602.339999999997</v>
      </c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5"/>
    </row>
    <row r="8" spans="1:52" ht="15" hidden="1">
      <c r="A8" s="10">
        <v>41696</v>
      </c>
      <c r="B8" s="11">
        <f>SUM(B6:B7)</f>
        <v>1219939.7</v>
      </c>
      <c r="C8" s="11">
        <f>SUM(C6:C7)</f>
        <v>1032000</v>
      </c>
      <c r="D8" s="11">
        <f>SUM(D6:D7)</f>
        <v>0</v>
      </c>
      <c r="E8" s="11">
        <f>SUM(E6:E7)</f>
        <v>130722.14000000001</v>
      </c>
      <c r="F8" s="11"/>
      <c r="G8" s="11">
        <f>SUM(G6:G7)</f>
        <v>164600</v>
      </c>
      <c r="H8" s="11">
        <f>SUM(H6:H7)</f>
        <v>36602.339999999997</v>
      </c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>
        <f>SUM(B8:H8)</f>
        <v>2583864.1800000002</v>
      </c>
    </row>
    <row r="9" spans="1:52" hidden="1">
      <c r="A9" s="12"/>
      <c r="B9" s="17"/>
      <c r="C9" s="18"/>
      <c r="D9" s="19"/>
      <c r="E9" s="19"/>
      <c r="F9" s="19"/>
      <c r="G9" s="19"/>
      <c r="H9" s="19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9"/>
    </row>
    <row r="10" spans="1:52" ht="15" hidden="1">
      <c r="A10" s="10">
        <v>41743</v>
      </c>
      <c r="B10" s="11">
        <f>SUM(B8:B9)</f>
        <v>1219939.7</v>
      </c>
      <c r="C10" s="11">
        <f>SUM(C8:C9)</f>
        <v>1032000</v>
      </c>
      <c r="D10" s="11">
        <f>SUM(D8:D9)</f>
        <v>0</v>
      </c>
      <c r="E10" s="11">
        <f>SUM(E8:E9)</f>
        <v>130722.14000000001</v>
      </c>
      <c r="F10" s="11"/>
      <c r="G10" s="11">
        <f>SUM(G8:G9)</f>
        <v>164600</v>
      </c>
      <c r="H10" s="11">
        <f>SUM(H8:H9)</f>
        <v>36602.339999999997</v>
      </c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>
        <f>SUM(B10:H10)</f>
        <v>2583864.1800000002</v>
      </c>
    </row>
    <row r="11" spans="1:52" hidden="1">
      <c r="A11" s="12"/>
      <c r="B11" s="17"/>
      <c r="C11" s="18"/>
      <c r="D11" s="19"/>
      <c r="E11" s="11">
        <v>-10890</v>
      </c>
      <c r="F11" s="11"/>
      <c r="G11" s="19"/>
      <c r="H11" s="19"/>
      <c r="I11" s="11">
        <v>4170145.4</v>
      </c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9"/>
    </row>
    <row r="12" spans="1:52" ht="15" hidden="1">
      <c r="A12" s="10">
        <v>41814</v>
      </c>
      <c r="B12" s="11">
        <f>SUM(B10:B11)</f>
        <v>1219939.7</v>
      </c>
      <c r="C12" s="11">
        <f>SUM(C10:C11)</f>
        <v>1032000</v>
      </c>
      <c r="D12" s="11">
        <f>SUM(D10:D11)</f>
        <v>0</v>
      </c>
      <c r="E12" s="11">
        <f>SUM(E10:E11)</f>
        <v>119832.14000000001</v>
      </c>
      <c r="F12" s="11"/>
      <c r="G12" s="11">
        <f>SUM(G10:G11)</f>
        <v>164600</v>
      </c>
      <c r="H12" s="11">
        <f>SUM(H10:H11)</f>
        <v>36602.339999999997</v>
      </c>
      <c r="I12" s="11">
        <f>SUM(I10:I11)</f>
        <v>4170145.4</v>
      </c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>
        <f>SUM(B12:I12)</f>
        <v>6743119.5800000001</v>
      </c>
    </row>
    <row r="13" spans="1:52" hidden="1">
      <c r="A13" s="12"/>
      <c r="B13" s="17"/>
      <c r="C13" s="18"/>
      <c r="D13" s="19"/>
      <c r="E13" s="19"/>
      <c r="F13" s="19"/>
      <c r="G13" s="19"/>
      <c r="H13" s="19"/>
      <c r="I13" s="11">
        <v>-213413.05</v>
      </c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9"/>
    </row>
    <row r="14" spans="1:52" ht="15" hidden="1">
      <c r="A14" s="10">
        <v>41946</v>
      </c>
      <c r="B14" s="11">
        <f>SUM(B12:B13)</f>
        <v>1219939.7</v>
      </c>
      <c r="C14" s="11">
        <f>SUM(C12:C13)</f>
        <v>1032000</v>
      </c>
      <c r="D14" s="11">
        <f>SUM(D12:D13)</f>
        <v>0</v>
      </c>
      <c r="E14" s="11">
        <f>SUM(E12:E13)</f>
        <v>119832.14000000001</v>
      </c>
      <c r="F14" s="11"/>
      <c r="G14" s="11">
        <f>SUM(G12:G13)</f>
        <v>164600</v>
      </c>
      <c r="H14" s="11">
        <f>SUM(H12:H13)</f>
        <v>36602.339999999997</v>
      </c>
      <c r="I14" s="11">
        <f>SUM(I12:I13)</f>
        <v>3956732.35</v>
      </c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>
        <f>SUM(B14:I14)</f>
        <v>6529706.5300000003</v>
      </c>
    </row>
    <row r="15" spans="1:52" hidden="1">
      <c r="A15" s="12"/>
      <c r="B15" s="17"/>
      <c r="C15" s="18"/>
      <c r="D15" s="19"/>
      <c r="E15" s="19"/>
      <c r="F15" s="19"/>
      <c r="G15" s="19"/>
      <c r="H15" s="19"/>
      <c r="I15" s="11">
        <v>-234196.14</v>
      </c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9"/>
    </row>
    <row r="16" spans="1:52" ht="15" hidden="1">
      <c r="A16" s="10">
        <v>41954</v>
      </c>
      <c r="B16" s="11">
        <f>SUM(B14:B15)</f>
        <v>1219939.7</v>
      </c>
      <c r="C16" s="11">
        <f>SUM(C14:C15)</f>
        <v>1032000</v>
      </c>
      <c r="D16" s="11">
        <f>SUM(D14:D15)</f>
        <v>0</v>
      </c>
      <c r="E16" s="11">
        <f>SUM(E14:E15)</f>
        <v>119832.14000000001</v>
      </c>
      <c r="F16" s="11"/>
      <c r="G16" s="11">
        <f>SUM(G14:G15)</f>
        <v>164600</v>
      </c>
      <c r="H16" s="11">
        <f>SUM(H14:H15)</f>
        <v>36602.339999999997</v>
      </c>
      <c r="I16" s="11">
        <f>SUM(I14:I15)</f>
        <v>3722536.21</v>
      </c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>
        <f>SUM(B16:I16)</f>
        <v>6295510.3900000006</v>
      </c>
    </row>
    <row r="17" spans="1:54" hidden="1">
      <c r="A17" s="12"/>
      <c r="B17" s="17"/>
      <c r="C17" s="18"/>
      <c r="D17" s="20"/>
      <c r="E17" s="20"/>
      <c r="F17" s="20"/>
      <c r="G17" s="21"/>
      <c r="H17" s="21"/>
      <c r="I17" s="11">
        <v>-36228.6</v>
      </c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20"/>
      <c r="BA17" s="22"/>
    </row>
    <row r="18" spans="1:54" ht="15" hidden="1">
      <c r="A18" s="10">
        <v>41974</v>
      </c>
      <c r="B18" s="11">
        <f>SUM(B16:B17)</f>
        <v>1219939.7</v>
      </c>
      <c r="C18" s="11">
        <f>SUM(C16:C17)</f>
        <v>1032000</v>
      </c>
      <c r="D18" s="11">
        <f>SUM(D16:D17)</f>
        <v>0</v>
      </c>
      <c r="E18" s="11">
        <f>SUM(E16:E17)</f>
        <v>119832.14000000001</v>
      </c>
      <c r="F18" s="11"/>
      <c r="G18" s="11">
        <f>SUM(G16:G17)</f>
        <v>164600</v>
      </c>
      <c r="H18" s="11">
        <f>SUM(H16:H17)</f>
        <v>36602.339999999997</v>
      </c>
      <c r="I18" s="11">
        <f>SUM(I16:I17)</f>
        <v>3686307.61</v>
      </c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>
        <f>SUM(B18:I18)</f>
        <v>6259281.79</v>
      </c>
    </row>
    <row r="19" spans="1:54" hidden="1">
      <c r="A19" s="12"/>
      <c r="B19" s="17"/>
      <c r="C19" s="18"/>
      <c r="D19" s="20"/>
      <c r="E19" s="20"/>
      <c r="F19" s="20"/>
      <c r="G19" s="21"/>
      <c r="H19" s="21"/>
      <c r="I19" s="11">
        <v>36228.6</v>
      </c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20"/>
    </row>
    <row r="20" spans="1:54" ht="15" hidden="1">
      <c r="A20" s="10">
        <v>41975</v>
      </c>
      <c r="B20" s="11">
        <f>SUM(B18:B19)</f>
        <v>1219939.7</v>
      </c>
      <c r="C20" s="11">
        <f>SUM(C18:C19)</f>
        <v>1032000</v>
      </c>
      <c r="D20" s="11">
        <f>SUM(D18:D19)</f>
        <v>0</v>
      </c>
      <c r="E20" s="11">
        <f>SUM(E18:E19)</f>
        <v>119832.14000000001</v>
      </c>
      <c r="F20" s="11"/>
      <c r="G20" s="11">
        <f>SUM(G18:G19)</f>
        <v>164600</v>
      </c>
      <c r="H20" s="11">
        <f>SUM(H18:H19)</f>
        <v>36602.339999999997</v>
      </c>
      <c r="I20" s="11">
        <f>SUM(I18:I19)</f>
        <v>3722536.21</v>
      </c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>
        <f>SUM(B20:L20)</f>
        <v>6295510.3900000006</v>
      </c>
    </row>
    <row r="21" spans="1:54" hidden="1">
      <c r="A21" s="12"/>
      <c r="B21" s="17"/>
      <c r="C21" s="18"/>
      <c r="D21" s="20"/>
      <c r="E21" s="20"/>
      <c r="F21" s="20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0"/>
    </row>
    <row r="22" spans="1:54" ht="15" hidden="1">
      <c r="A22" s="10">
        <v>41975</v>
      </c>
      <c r="B22" s="11">
        <f>SUM(B20:B21)</f>
        <v>1219939.7</v>
      </c>
      <c r="C22" s="11">
        <f>SUM(C20:C21)</f>
        <v>1032000</v>
      </c>
      <c r="D22" s="11">
        <f>SUM(D20:D21)</f>
        <v>0</v>
      </c>
      <c r="E22" s="11">
        <f>SUM(E20:E21)</f>
        <v>119832.14000000001</v>
      </c>
      <c r="F22" s="11"/>
      <c r="G22" s="11">
        <f>SUM(G20:G21)</f>
        <v>164600</v>
      </c>
      <c r="H22" s="11">
        <f>SUM(H20:H21)</f>
        <v>36602.339999999997</v>
      </c>
      <c r="I22" s="11">
        <f>SUM(I20:I21)</f>
        <v>3722536.21</v>
      </c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>
        <f>SUM(B22:L22)</f>
        <v>6295510.3900000006</v>
      </c>
    </row>
    <row r="23" spans="1:54" hidden="1">
      <c r="A23" s="12"/>
      <c r="B23" s="17"/>
      <c r="C23" s="18"/>
      <c r="D23" s="20"/>
      <c r="E23" s="20"/>
      <c r="F23" s="20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0"/>
    </row>
    <row r="24" spans="1:54" ht="15" hidden="1">
      <c r="A24" s="10">
        <v>41990</v>
      </c>
      <c r="B24" s="11">
        <f>SUM(B22:B23)</f>
        <v>1219939.7</v>
      </c>
      <c r="C24" s="11">
        <f>SUM(C22:C23)</f>
        <v>1032000</v>
      </c>
      <c r="D24" s="11">
        <f>SUM(D22:D23)</f>
        <v>0</v>
      </c>
      <c r="E24" s="11">
        <f>SUM(E22:E23)</f>
        <v>119832.14000000001</v>
      </c>
      <c r="F24" s="11"/>
      <c r="G24" s="11">
        <f>SUM(G22:G23)</f>
        <v>164600</v>
      </c>
      <c r="H24" s="11">
        <f>SUM(H22:H23)</f>
        <v>36602.339999999997</v>
      </c>
      <c r="I24" s="11">
        <f>SUM(I22:I23)</f>
        <v>3722536.21</v>
      </c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>
        <f>SUM(B24:L24)</f>
        <v>6295510.3900000006</v>
      </c>
    </row>
    <row r="25" spans="1:54" hidden="1">
      <c r="A25" s="12"/>
      <c r="B25" s="17"/>
      <c r="C25" s="11">
        <v>1120000</v>
      </c>
      <c r="D25" s="20"/>
      <c r="E25" s="20"/>
      <c r="F25" s="20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0"/>
    </row>
    <row r="26" spans="1:54" ht="15" hidden="1">
      <c r="A26" s="10">
        <v>41990</v>
      </c>
      <c r="B26" s="11">
        <f>SUM(B24:B25)</f>
        <v>1219939.7</v>
      </c>
      <c r="C26" s="11">
        <f>SUM(C24:C25)</f>
        <v>2152000</v>
      </c>
      <c r="D26" s="11">
        <f>SUM(D24:D25)</f>
        <v>0</v>
      </c>
      <c r="E26" s="11">
        <f>SUM(E24:E25)</f>
        <v>119832.14000000001</v>
      </c>
      <c r="F26" s="11"/>
      <c r="G26" s="11">
        <f>SUM(G24:G25)</f>
        <v>164600</v>
      </c>
      <c r="H26" s="11">
        <f>SUM(H24:H25)</f>
        <v>36602.339999999997</v>
      </c>
      <c r="I26" s="11">
        <f>SUM(I24:I25)</f>
        <v>3722536.21</v>
      </c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>
        <f>SUM(B26:L26)</f>
        <v>7415510.3900000006</v>
      </c>
    </row>
    <row r="27" spans="1:54" hidden="1">
      <c r="A27" s="12"/>
      <c r="B27" s="17"/>
      <c r="C27" s="18"/>
      <c r="D27" s="20"/>
      <c r="E27" s="20"/>
      <c r="F27" s="20"/>
      <c r="G27" s="21"/>
      <c r="H27" s="21"/>
      <c r="I27" s="11">
        <v>-9145.5400000000009</v>
      </c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</row>
    <row r="28" spans="1:54" ht="15" hidden="1">
      <c r="A28" s="10">
        <v>42023</v>
      </c>
      <c r="B28" s="11">
        <f>SUM(B26:B27)</f>
        <v>1219939.7</v>
      </c>
      <c r="C28" s="11">
        <f>SUM(C26:C27)</f>
        <v>2152000</v>
      </c>
      <c r="D28" s="11">
        <f>SUM(D26:D27)</f>
        <v>0</v>
      </c>
      <c r="E28" s="11">
        <f>SUM(E26:E27)</f>
        <v>119832.14000000001</v>
      </c>
      <c r="F28" s="11"/>
      <c r="G28" s="11">
        <f>SUM(G26:G27)</f>
        <v>164600</v>
      </c>
      <c r="H28" s="11">
        <f>SUM(H26:H27)</f>
        <v>36602.339999999997</v>
      </c>
      <c r="I28" s="11">
        <f>SUM(I26:I27)</f>
        <v>3713390.67</v>
      </c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>
        <f>SUM(B28:L28)</f>
        <v>7406364.8499999996</v>
      </c>
    </row>
    <row r="29" spans="1:54" hidden="1">
      <c r="A29" s="12"/>
      <c r="B29" s="17"/>
      <c r="C29" s="18"/>
      <c r="D29" s="20"/>
      <c r="E29" s="20"/>
      <c r="F29" s="20"/>
      <c r="G29" s="21"/>
      <c r="H29" s="21"/>
      <c r="I29" s="11">
        <v>2046.95</v>
      </c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</row>
    <row r="30" spans="1:54" ht="15" hidden="1">
      <c r="A30" s="10">
        <v>42023</v>
      </c>
      <c r="B30" s="11">
        <f>SUM(B28:B29)</f>
        <v>1219939.7</v>
      </c>
      <c r="C30" s="11">
        <f>SUM(C28:C29)</f>
        <v>2152000</v>
      </c>
      <c r="D30" s="11">
        <f>SUM(D28:D29)</f>
        <v>0</v>
      </c>
      <c r="E30" s="11">
        <f>SUM(E28:E29)</f>
        <v>119832.14000000001</v>
      </c>
      <c r="F30" s="11"/>
      <c r="G30" s="11">
        <f>SUM(G28:G29)</f>
        <v>164600</v>
      </c>
      <c r="H30" s="11">
        <f>SUM(H28:H29)</f>
        <v>36602.339999999997</v>
      </c>
      <c r="I30" s="11">
        <f>SUM(I28:I29)</f>
        <v>3715437.62</v>
      </c>
      <c r="J30" s="11">
        <v>350855.73</v>
      </c>
      <c r="K30" s="11">
        <v>1703464.77</v>
      </c>
      <c r="L30" s="11">
        <v>216559.71</v>
      </c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>
        <f>SUM(B30:L30)</f>
        <v>9679292.0100000016</v>
      </c>
    </row>
    <row r="31" spans="1:54" ht="15" hidden="1">
      <c r="A31" s="23"/>
      <c r="B31" s="11"/>
      <c r="C31" s="11"/>
      <c r="D31" s="11"/>
      <c r="E31" s="11">
        <v>-2687.02</v>
      </c>
      <c r="F31" s="11"/>
      <c r="G31" s="11"/>
      <c r="H31" s="11"/>
      <c r="I31" s="11">
        <v>-2046.95</v>
      </c>
      <c r="J31" s="11">
        <v>351425.21</v>
      </c>
      <c r="K31" s="11"/>
      <c r="L31" s="11">
        <v>82943</v>
      </c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</row>
    <row r="32" spans="1:54" ht="15" hidden="1">
      <c r="A32" s="10">
        <v>42024</v>
      </c>
      <c r="B32" s="11">
        <f>SUM(B30:B31)</f>
        <v>1219939.7</v>
      </c>
      <c r="C32" s="11">
        <f>SUM(C30:C31)</f>
        <v>2152000</v>
      </c>
      <c r="D32" s="11">
        <v>106346.39</v>
      </c>
      <c r="E32" s="11">
        <f>SUM(E30:E31)</f>
        <v>117145.12000000001</v>
      </c>
      <c r="F32" s="11"/>
      <c r="G32" s="11">
        <f t="shared" ref="G32:L32" si="0">SUM(G30:G31)</f>
        <v>164600</v>
      </c>
      <c r="H32" s="11">
        <f t="shared" si="0"/>
        <v>36602.339999999997</v>
      </c>
      <c r="I32" s="11">
        <f t="shared" si="0"/>
        <v>3713390.67</v>
      </c>
      <c r="J32" s="11">
        <f t="shared" si="0"/>
        <v>702280.94</v>
      </c>
      <c r="K32" s="11">
        <f t="shared" si="0"/>
        <v>1703464.77</v>
      </c>
      <c r="L32" s="11">
        <f t="shared" si="0"/>
        <v>299502.70999999996</v>
      </c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>
        <f>SUM(B32:L32)</f>
        <v>10215272.640000001</v>
      </c>
      <c r="BB32" s="24"/>
    </row>
    <row r="33" spans="1:54" ht="15" hidden="1">
      <c r="A33" s="25"/>
      <c r="B33" s="26"/>
      <c r="C33" s="11">
        <v>-288643.84000000003</v>
      </c>
      <c r="D33" s="11"/>
      <c r="E33" s="26"/>
      <c r="F33" s="26"/>
      <c r="G33" s="26"/>
      <c r="H33" s="26"/>
      <c r="I33" s="26">
        <v>-599142.22</v>
      </c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B33" s="24"/>
    </row>
    <row r="34" spans="1:54" ht="15" hidden="1">
      <c r="A34" s="10">
        <v>42055</v>
      </c>
      <c r="B34" s="11">
        <f>SUM(B32:B33)</f>
        <v>1219939.7</v>
      </c>
      <c r="C34" s="11">
        <f>SUM(C32:C33)</f>
        <v>1863356.16</v>
      </c>
      <c r="D34" s="11">
        <v>106346.39</v>
      </c>
      <c r="E34" s="11">
        <f>SUM(E32:E33)</f>
        <v>117145.12000000001</v>
      </c>
      <c r="F34" s="11"/>
      <c r="G34" s="11">
        <f t="shared" ref="G34:L34" si="1">SUM(G32:G33)</f>
        <v>164600</v>
      </c>
      <c r="H34" s="11">
        <f t="shared" si="1"/>
        <v>36602.339999999997</v>
      </c>
      <c r="I34" s="11">
        <f t="shared" si="1"/>
        <v>3114248.45</v>
      </c>
      <c r="J34" s="11">
        <f t="shared" si="1"/>
        <v>702280.94</v>
      </c>
      <c r="K34" s="11">
        <f t="shared" si="1"/>
        <v>1703464.77</v>
      </c>
      <c r="L34" s="11">
        <f t="shared" si="1"/>
        <v>299502.70999999996</v>
      </c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>
        <f>SUM(B34:L34)</f>
        <v>9327486.5799999982</v>
      </c>
      <c r="BB34" s="24"/>
    </row>
    <row r="35" spans="1:54" ht="15" hidden="1">
      <c r="A35" s="25"/>
      <c r="B35" s="26"/>
      <c r="C35" s="11"/>
      <c r="D35" s="11"/>
      <c r="E35" s="26"/>
      <c r="F35" s="26"/>
      <c r="G35" s="26"/>
      <c r="H35" s="26"/>
      <c r="I35" s="26"/>
      <c r="J35" s="26"/>
      <c r="K35" s="26"/>
      <c r="L35" s="26">
        <v>-7009.95</v>
      </c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B35" s="24"/>
    </row>
    <row r="36" spans="1:54" ht="15" hidden="1">
      <c r="A36" s="10">
        <v>42058</v>
      </c>
      <c r="B36" s="11">
        <f>SUM(B34:B35)</f>
        <v>1219939.7</v>
      </c>
      <c r="C36" s="11">
        <f>SUM(C34:C35)</f>
        <v>1863356.16</v>
      </c>
      <c r="D36" s="11">
        <v>106346.39</v>
      </c>
      <c r="E36" s="11">
        <f>SUM(E34:E35)</f>
        <v>117145.12000000001</v>
      </c>
      <c r="F36" s="11"/>
      <c r="G36" s="11">
        <f t="shared" ref="G36:L36" si="2">SUM(G34:G35)</f>
        <v>164600</v>
      </c>
      <c r="H36" s="11">
        <f t="shared" si="2"/>
        <v>36602.339999999997</v>
      </c>
      <c r="I36" s="11">
        <f t="shared" si="2"/>
        <v>3114248.45</v>
      </c>
      <c r="J36" s="11">
        <f t="shared" si="2"/>
        <v>702280.94</v>
      </c>
      <c r="K36" s="11">
        <f t="shared" si="2"/>
        <v>1703464.77</v>
      </c>
      <c r="L36" s="11">
        <f t="shared" si="2"/>
        <v>292492.75999999995</v>
      </c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f>SUM(B36:L36)</f>
        <v>9320476.629999999</v>
      </c>
      <c r="BB36" s="24"/>
    </row>
    <row r="37" spans="1:54" ht="15" hidden="1">
      <c r="A37" s="25"/>
      <c r="B37" s="26"/>
      <c r="C37" s="11"/>
      <c r="D37" s="11"/>
      <c r="E37" s="26"/>
      <c r="F37" s="26"/>
      <c r="G37" s="26"/>
      <c r="H37" s="26"/>
      <c r="I37" s="26"/>
      <c r="J37" s="26">
        <v>-9300</v>
      </c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B37" s="24"/>
    </row>
    <row r="38" spans="1:54" ht="15" hidden="1">
      <c r="A38" s="10">
        <v>42060</v>
      </c>
      <c r="B38" s="11">
        <f>SUM(B36:B37)</f>
        <v>1219939.7</v>
      </c>
      <c r="C38" s="11">
        <f>SUM(C36:C37)</f>
        <v>1863356.16</v>
      </c>
      <c r="D38" s="11">
        <v>106346.39</v>
      </c>
      <c r="E38" s="11">
        <f>SUM(E36:E37)</f>
        <v>117145.12000000001</v>
      </c>
      <c r="F38" s="11"/>
      <c r="G38" s="11">
        <f t="shared" ref="G38:L38" si="3">SUM(G36:G37)</f>
        <v>164600</v>
      </c>
      <c r="H38" s="11">
        <f t="shared" si="3"/>
        <v>36602.339999999997</v>
      </c>
      <c r="I38" s="11">
        <f t="shared" si="3"/>
        <v>3114248.45</v>
      </c>
      <c r="J38" s="11">
        <f t="shared" si="3"/>
        <v>692980.94</v>
      </c>
      <c r="K38" s="11">
        <f t="shared" si="3"/>
        <v>1703464.77</v>
      </c>
      <c r="L38" s="11">
        <f t="shared" si="3"/>
        <v>292492.75999999995</v>
      </c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>
        <f>SUM(B38:L38)</f>
        <v>9311176.629999999</v>
      </c>
      <c r="BB38" s="24"/>
    </row>
    <row r="39" spans="1:54" ht="15" hidden="1">
      <c r="A39" s="25"/>
      <c r="B39" s="26"/>
      <c r="C39" s="11">
        <v>174676.86</v>
      </c>
      <c r="D39" s="11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B39" s="24"/>
    </row>
    <row r="40" spans="1:54" ht="15" hidden="1">
      <c r="A40" s="25"/>
      <c r="B40" s="26"/>
      <c r="C40" s="11">
        <v>375000</v>
      </c>
      <c r="D40" s="11">
        <v>1300</v>
      </c>
      <c r="E40" s="26"/>
      <c r="F40" s="26"/>
      <c r="G40" s="26"/>
      <c r="H40" s="26"/>
      <c r="I40" s="26">
        <v>-31449.599999999999</v>
      </c>
      <c r="J40" s="26"/>
      <c r="K40" s="26"/>
      <c r="L40" s="26"/>
      <c r="M40" s="26">
        <v>97520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B40" s="24"/>
    </row>
    <row r="41" spans="1:54" ht="15" hidden="1">
      <c r="A41" s="10">
        <v>42065</v>
      </c>
      <c r="B41" s="11">
        <f>SUM(B38:B40)</f>
        <v>1219939.7</v>
      </c>
      <c r="C41" s="11">
        <f>SUM(C38:C40)</f>
        <v>2413033.02</v>
      </c>
      <c r="D41" s="11">
        <v>106346.39</v>
      </c>
      <c r="E41" s="11">
        <f>SUM(E38:E40)</f>
        <v>117145.12000000001</v>
      </c>
      <c r="F41" s="11"/>
      <c r="G41" s="11">
        <f t="shared" ref="G41:M41" si="4">SUM(G38:G40)</f>
        <v>164600</v>
      </c>
      <c r="H41" s="11">
        <f t="shared" si="4"/>
        <v>36602.339999999997</v>
      </c>
      <c r="I41" s="11">
        <f t="shared" si="4"/>
        <v>3082798.85</v>
      </c>
      <c r="J41" s="11">
        <f t="shared" si="4"/>
        <v>692980.94</v>
      </c>
      <c r="K41" s="11">
        <f t="shared" si="4"/>
        <v>1703464.77</v>
      </c>
      <c r="L41" s="11">
        <f t="shared" si="4"/>
        <v>292492.75999999995</v>
      </c>
      <c r="M41" s="11">
        <f t="shared" si="4"/>
        <v>97520</v>
      </c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>
        <f>SUM(B41:M41)</f>
        <v>9926923.8899999987</v>
      </c>
      <c r="BB41" s="24"/>
    </row>
    <row r="42" spans="1:54" hidden="1">
      <c r="A42"/>
      <c r="B42"/>
      <c r="C42"/>
      <c r="D42"/>
      <c r="E42"/>
      <c r="F42"/>
      <c r="G42"/>
      <c r="H42"/>
      <c r="I42"/>
      <c r="J42"/>
      <c r="K42"/>
      <c r="L42" s="11">
        <v>-15957.5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 s="11"/>
    </row>
    <row r="43" spans="1:54" ht="15" hidden="1">
      <c r="A43" s="10">
        <v>42072</v>
      </c>
      <c r="B43" s="11">
        <f>SUM(B40:B42)</f>
        <v>1219939.7</v>
      </c>
      <c r="C43" s="11">
        <v>2413033.02</v>
      </c>
      <c r="D43" s="11">
        <v>106346.39</v>
      </c>
      <c r="E43" s="11">
        <f>SUM(E40:E42)</f>
        <v>117145.12000000001</v>
      </c>
      <c r="F43" s="11"/>
      <c r="G43" s="11">
        <f>SUM(G40:G42)</f>
        <v>164600</v>
      </c>
      <c r="H43" s="11">
        <f>SUM(H40:H42)</f>
        <v>36602.339999999997</v>
      </c>
      <c r="I43" s="11">
        <v>3082798.85</v>
      </c>
      <c r="J43" s="11">
        <f>SUM(J40:J42)</f>
        <v>692980.94</v>
      </c>
      <c r="K43" s="11">
        <f>SUM(K40:K42)</f>
        <v>1703464.77</v>
      </c>
      <c r="L43" s="11">
        <f>SUM(L40:L42)</f>
        <v>276535.25999999995</v>
      </c>
      <c r="M43" s="11">
        <v>97520</v>
      </c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>
        <f>SUM(B43:M43)</f>
        <v>9910966.3899999987</v>
      </c>
      <c r="BB43" s="24"/>
    </row>
    <row r="44" spans="1:54" hidden="1">
      <c r="A44"/>
      <c r="B44"/>
      <c r="C44"/>
      <c r="D44"/>
      <c r="E44"/>
      <c r="F44"/>
      <c r="G44"/>
      <c r="H44"/>
      <c r="I44"/>
      <c r="J44"/>
      <c r="K44"/>
      <c r="L44" s="11">
        <v>-25147.4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</row>
    <row r="45" spans="1:54" ht="15" hidden="1">
      <c r="A45" s="10">
        <v>42073</v>
      </c>
      <c r="B45" s="11">
        <f>SUM(B42:B44)</f>
        <v>1219939.7</v>
      </c>
      <c r="C45" s="11">
        <v>2413033.02</v>
      </c>
      <c r="D45" s="11">
        <v>106346.39</v>
      </c>
      <c r="E45" s="11">
        <f>SUM(E42:E44)</f>
        <v>117145.12000000001</v>
      </c>
      <c r="F45" s="11"/>
      <c r="G45" s="11">
        <f>SUM(G42:G44)</f>
        <v>164600</v>
      </c>
      <c r="H45" s="11">
        <f>SUM(H42:H44)</f>
        <v>36602.339999999997</v>
      </c>
      <c r="I45" s="11">
        <v>3082798.85</v>
      </c>
      <c r="J45" s="11">
        <f>SUM(J42:J44)</f>
        <v>692980.94</v>
      </c>
      <c r="K45" s="11">
        <f>SUM(K42:K44)</f>
        <v>1703464.77</v>
      </c>
      <c r="L45" s="11">
        <f>SUM(L43:L44)</f>
        <v>251387.85999999996</v>
      </c>
      <c r="M45" s="11">
        <v>97520</v>
      </c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>
        <f>SUM(B45:M45)</f>
        <v>9885818.9899999984</v>
      </c>
      <c r="BB45" s="24"/>
    </row>
    <row r="46" spans="1:54" hidden="1">
      <c r="I46" s="11">
        <v>-122970.52</v>
      </c>
      <c r="L46" s="11">
        <v>-23546</v>
      </c>
      <c r="M46" s="31"/>
      <c r="N46" s="31"/>
      <c r="O46" s="31"/>
      <c r="P46" s="31"/>
      <c r="Q46" s="31"/>
      <c r="R46" s="31"/>
      <c r="S46" s="31"/>
      <c r="T46" s="31"/>
      <c r="U46" s="31"/>
    </row>
    <row r="47" spans="1:54" ht="15" hidden="1">
      <c r="A47" s="10">
        <v>42074</v>
      </c>
      <c r="B47" s="11">
        <f>SUM(B44:B46)</f>
        <v>1219939.7</v>
      </c>
      <c r="C47" s="11">
        <v>2413033.02</v>
      </c>
      <c r="D47" s="11">
        <v>106346.39</v>
      </c>
      <c r="E47" s="11">
        <f>SUM(E44:E46)</f>
        <v>117145.12000000001</v>
      </c>
      <c r="F47" s="11"/>
      <c r="G47" s="11">
        <f>SUM(G44:G46)</f>
        <v>164600</v>
      </c>
      <c r="H47" s="11">
        <f>SUM(H44:H46)</f>
        <v>36602.339999999997</v>
      </c>
      <c r="I47" s="11">
        <f>SUM(I45:I46)</f>
        <v>2959828.33</v>
      </c>
      <c r="J47" s="11">
        <f>SUM(J45:J46)</f>
        <v>692980.94</v>
      </c>
      <c r="K47" s="11">
        <f>SUM(K45:K46)</f>
        <v>1703464.77</v>
      </c>
      <c r="L47" s="11">
        <f>SUM(L45:L46)</f>
        <v>227841.85999999996</v>
      </c>
      <c r="M47" s="11">
        <v>97520</v>
      </c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>
        <f>SUM(B47:M47)</f>
        <v>9739302.4699999988</v>
      </c>
      <c r="BB47" s="24"/>
    </row>
    <row r="48" spans="1:54" hidden="1">
      <c r="L48" s="11">
        <v>-23213</v>
      </c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1"/>
    </row>
    <row r="49" spans="1:54" ht="15" hidden="1">
      <c r="A49" s="10">
        <v>42075</v>
      </c>
      <c r="B49" s="11">
        <f>SUM(B46:B48)</f>
        <v>1219939.7</v>
      </c>
      <c r="C49" s="11">
        <v>2413033.02</v>
      </c>
      <c r="D49" s="11">
        <v>106346.39</v>
      </c>
      <c r="E49" s="11">
        <f>SUM(E46:E48)</f>
        <v>117145.12000000001</v>
      </c>
      <c r="F49" s="11"/>
      <c r="G49" s="11">
        <f>SUM(G46:G48)</f>
        <v>164600</v>
      </c>
      <c r="H49" s="11">
        <f>SUM(H46:H48)</f>
        <v>36602.339999999997</v>
      </c>
      <c r="I49" s="11">
        <f>SUM(I47:I48)</f>
        <v>2959828.33</v>
      </c>
      <c r="J49" s="11">
        <f>SUM(J47:J48)</f>
        <v>692980.94</v>
      </c>
      <c r="K49" s="11">
        <f>SUM(K47:K48)</f>
        <v>1703464.77</v>
      </c>
      <c r="L49" s="11">
        <f>SUM(L47:L48)</f>
        <v>204628.85999999996</v>
      </c>
      <c r="M49" s="11">
        <v>97520</v>
      </c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>
        <f>SUM(B49:M49)</f>
        <v>9716089.4699999988</v>
      </c>
      <c r="BB49" s="24"/>
    </row>
    <row r="50" spans="1:54" hidden="1">
      <c r="L50" s="11">
        <v>-24977.599999999999</v>
      </c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1"/>
    </row>
    <row r="51" spans="1:54" ht="15" hidden="1">
      <c r="A51" s="10">
        <v>42076</v>
      </c>
      <c r="B51" s="11">
        <f>SUM(B48:B50)</f>
        <v>1219939.7</v>
      </c>
      <c r="C51" s="11">
        <v>2413033.02</v>
      </c>
      <c r="D51" s="11">
        <v>106346.39</v>
      </c>
      <c r="E51" s="11">
        <f>SUM(E48:E50)</f>
        <v>117145.12000000001</v>
      </c>
      <c r="F51" s="11"/>
      <c r="G51" s="11">
        <f>SUM(G48:G50)</f>
        <v>164600</v>
      </c>
      <c r="H51" s="11">
        <f>SUM(H48:H50)</f>
        <v>36602.339999999997</v>
      </c>
      <c r="I51" s="11">
        <f>SUM(I49:I50)</f>
        <v>2959828.33</v>
      </c>
      <c r="J51" s="11">
        <f>SUM(J49:J50)</f>
        <v>692980.94</v>
      </c>
      <c r="K51" s="11">
        <f>SUM(K49:K50)</f>
        <v>1703464.77</v>
      </c>
      <c r="L51" s="11">
        <f>SUM(L49:L50)</f>
        <v>179651.25999999995</v>
      </c>
      <c r="M51" s="11">
        <v>97520</v>
      </c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>
        <f>SUM(B51:M51)</f>
        <v>9691111.8699999992</v>
      </c>
      <c r="BB51" s="24"/>
    </row>
    <row r="52" spans="1:54" hidden="1">
      <c r="L52" s="11">
        <v>-8756.2000000000007</v>
      </c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1"/>
    </row>
    <row r="53" spans="1:54" ht="15" hidden="1">
      <c r="A53" s="10">
        <v>42079</v>
      </c>
      <c r="B53" s="11">
        <f>SUM(B50:B52)</f>
        <v>1219939.7</v>
      </c>
      <c r="C53" s="11">
        <v>2413033.02</v>
      </c>
      <c r="D53" s="11">
        <v>106346.39</v>
      </c>
      <c r="E53" s="11">
        <f>SUM(E50:E52)</f>
        <v>117145.12000000001</v>
      </c>
      <c r="F53" s="11"/>
      <c r="G53" s="11">
        <f>SUM(G50:G52)</f>
        <v>164600</v>
      </c>
      <c r="H53" s="11">
        <f>SUM(H50:H52)</f>
        <v>36602.339999999997</v>
      </c>
      <c r="I53" s="11">
        <f>SUM(I51:I52)</f>
        <v>2959828.33</v>
      </c>
      <c r="J53" s="11">
        <f>SUM(J51:J52)</f>
        <v>692980.94</v>
      </c>
      <c r="K53" s="11">
        <f>SUM(K51:K52)</f>
        <v>1703464.77</v>
      </c>
      <c r="L53" s="11">
        <f>SUM(L51:L52)</f>
        <v>170895.05999999994</v>
      </c>
      <c r="M53" s="11">
        <v>97520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>
        <f>SUM(B53:M53)</f>
        <v>9682355.6699999999</v>
      </c>
      <c r="BB53" s="24"/>
    </row>
    <row r="54" spans="1:54" hidden="1">
      <c r="L54" s="11">
        <v>-3414.85</v>
      </c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1"/>
    </row>
    <row r="55" spans="1:54" ht="15" hidden="1">
      <c r="A55" s="10">
        <v>42080</v>
      </c>
      <c r="B55" s="11">
        <f>SUM(B52:B54)</f>
        <v>1219939.7</v>
      </c>
      <c r="C55" s="11">
        <v>2413033.02</v>
      </c>
      <c r="D55" s="11">
        <v>106346.39</v>
      </c>
      <c r="E55" s="11">
        <f>SUM(E52:E54)</f>
        <v>117145.12000000001</v>
      </c>
      <c r="F55" s="11"/>
      <c r="G55" s="11">
        <f>SUM(G52:G54)</f>
        <v>164600</v>
      </c>
      <c r="H55" s="11">
        <f>SUM(H52:H54)</f>
        <v>36602.339999999997</v>
      </c>
      <c r="I55" s="11">
        <f>SUM(I53:I54)</f>
        <v>2959828.33</v>
      </c>
      <c r="J55" s="11">
        <f>SUM(J53:J54)</f>
        <v>692980.94</v>
      </c>
      <c r="K55" s="11">
        <f>SUM(K53:K54)</f>
        <v>1703464.77</v>
      </c>
      <c r="L55" s="11">
        <f>SUM(L53:L54)</f>
        <v>167480.20999999993</v>
      </c>
      <c r="M55" s="11">
        <v>97520</v>
      </c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>
        <f>SUM(B55:M55)</f>
        <v>9678940.8199999984</v>
      </c>
      <c r="BB55" s="24"/>
    </row>
    <row r="56" spans="1:54" hidden="1">
      <c r="L56" s="11">
        <v>-2024.3</v>
      </c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1"/>
    </row>
    <row r="57" spans="1:54" ht="15" hidden="1">
      <c r="A57" s="10">
        <v>42081</v>
      </c>
      <c r="B57" s="11">
        <f>SUM(B54:B56)</f>
        <v>1219939.7</v>
      </c>
      <c r="C57" s="11">
        <v>2413033.02</v>
      </c>
      <c r="D57" s="11">
        <v>106346.39</v>
      </c>
      <c r="E57" s="11">
        <f>SUM(E54:E56)</f>
        <v>117145.12000000001</v>
      </c>
      <c r="F57" s="11"/>
      <c r="G57" s="11">
        <f>SUM(G54:G56)</f>
        <v>164600</v>
      </c>
      <c r="H57" s="11">
        <f>SUM(H54:H56)</f>
        <v>36602.339999999997</v>
      </c>
      <c r="I57" s="11">
        <f>SUM(I55:I56)</f>
        <v>2959828.33</v>
      </c>
      <c r="J57" s="11">
        <f>SUM(J55:J56)</f>
        <v>692980.94</v>
      </c>
      <c r="K57" s="11">
        <f>SUM(K55:K56)</f>
        <v>1703464.77</v>
      </c>
      <c r="L57" s="11">
        <f>SUM(L55:L56)</f>
        <v>165455.90999999995</v>
      </c>
      <c r="M57" s="11">
        <v>97520</v>
      </c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>
        <f>SUM(B57:M57)</f>
        <v>9676916.5199999996</v>
      </c>
      <c r="BB57" s="24"/>
    </row>
    <row r="58" spans="1:54" hidden="1">
      <c r="L58" s="11">
        <v>-1195.3499999999999</v>
      </c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1"/>
    </row>
    <row r="59" spans="1:54" ht="15" hidden="1">
      <c r="A59" s="10">
        <v>42082</v>
      </c>
      <c r="B59" s="11">
        <f>SUM(B56:B58)</f>
        <v>1219939.7</v>
      </c>
      <c r="C59" s="11">
        <v>2413033.02</v>
      </c>
      <c r="D59" s="11">
        <v>106346.39</v>
      </c>
      <c r="E59" s="11">
        <f>SUM(E56:E58)</f>
        <v>117145.12000000001</v>
      </c>
      <c r="F59" s="11"/>
      <c r="G59" s="11">
        <f>SUM(G56:G58)</f>
        <v>164600</v>
      </c>
      <c r="H59" s="11">
        <f>SUM(H56:H58)</f>
        <v>36602.339999999997</v>
      </c>
      <c r="I59" s="11">
        <f>SUM(I57:I58)</f>
        <v>2959828.33</v>
      </c>
      <c r="J59" s="11">
        <f>SUM(J57:J58)</f>
        <v>692980.94</v>
      </c>
      <c r="K59" s="11">
        <f>SUM(K57:K58)</f>
        <v>1703464.77</v>
      </c>
      <c r="L59" s="11">
        <f>SUM(L57:L58)</f>
        <v>164260.55999999994</v>
      </c>
      <c r="M59" s="11">
        <v>97520</v>
      </c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>
        <f>SUM(B59:M59)</f>
        <v>9675721.1699999999</v>
      </c>
      <c r="BB59" s="24"/>
    </row>
    <row r="60" spans="1:54" hidden="1">
      <c r="L60" s="11">
        <v>-1502.75</v>
      </c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1"/>
    </row>
    <row r="61" spans="1:54" ht="15" hidden="1">
      <c r="A61" s="10">
        <v>42083</v>
      </c>
      <c r="B61" s="11">
        <f>SUM(B58:B60)</f>
        <v>1219939.7</v>
      </c>
      <c r="C61" s="11">
        <v>2413033.02</v>
      </c>
      <c r="D61" s="11">
        <v>106346.39</v>
      </c>
      <c r="E61" s="11">
        <f>SUM(E58:E60)</f>
        <v>117145.12000000001</v>
      </c>
      <c r="F61" s="11"/>
      <c r="G61" s="11">
        <f>SUM(G58:G60)</f>
        <v>164600</v>
      </c>
      <c r="H61" s="11">
        <f>SUM(H58:H60)</f>
        <v>36602.339999999997</v>
      </c>
      <c r="I61" s="11">
        <f>SUM(I59:I60)</f>
        <v>2959828.33</v>
      </c>
      <c r="J61" s="11">
        <f>SUM(J59:J60)</f>
        <v>692980.94</v>
      </c>
      <c r="K61" s="11">
        <f>SUM(K59:K60)</f>
        <v>1703464.77</v>
      </c>
      <c r="L61" s="11">
        <f>SUM(L59:L60)</f>
        <v>162757.80999999994</v>
      </c>
      <c r="M61" s="11">
        <v>97520</v>
      </c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>
        <f>SUM(B61:M61)</f>
        <v>9674218.4199999999</v>
      </c>
      <c r="BB61" s="24"/>
    </row>
    <row r="62" spans="1:54" hidden="1">
      <c r="L62" s="11">
        <v>-732.75</v>
      </c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1"/>
    </row>
    <row r="63" spans="1:54" ht="15" hidden="1">
      <c r="A63" s="10">
        <v>42086</v>
      </c>
      <c r="B63" s="11">
        <f>SUM(B60:B62)</f>
        <v>1219939.7</v>
      </c>
      <c r="C63" s="11">
        <v>2413033.02</v>
      </c>
      <c r="D63" s="11">
        <v>106346.39</v>
      </c>
      <c r="E63" s="11">
        <f>SUM(E60:E62)</f>
        <v>117145.12000000001</v>
      </c>
      <c r="F63" s="11"/>
      <c r="G63" s="11">
        <f>SUM(G60:G62)</f>
        <v>164600</v>
      </c>
      <c r="H63" s="11">
        <f>SUM(H60:H62)</f>
        <v>36602.339999999997</v>
      </c>
      <c r="I63" s="11">
        <f>SUM(I61:I62)</f>
        <v>2959828.33</v>
      </c>
      <c r="J63" s="11">
        <f>SUM(J61:J62)</f>
        <v>692980.94</v>
      </c>
      <c r="K63" s="11">
        <f>SUM(K61:K62)</f>
        <v>1703464.77</v>
      </c>
      <c r="L63" s="11">
        <f>SUM(L61:L62)</f>
        <v>162025.05999999994</v>
      </c>
      <c r="M63" s="11">
        <v>97520</v>
      </c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>
        <f>SUM(B63:M63)</f>
        <v>9673485.6699999999</v>
      </c>
      <c r="BB63" s="24"/>
    </row>
    <row r="64" spans="1:54" hidden="1">
      <c r="L64" s="11">
        <v>-243.45</v>
      </c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1"/>
    </row>
    <row r="65" spans="1:54" ht="15" hidden="1">
      <c r="A65" s="10">
        <v>42087</v>
      </c>
      <c r="B65" s="11">
        <f>SUM(B62:B64)</f>
        <v>1219939.7</v>
      </c>
      <c r="C65" s="11">
        <v>2413033.02</v>
      </c>
      <c r="D65" s="11">
        <v>106346.39</v>
      </c>
      <c r="E65" s="11">
        <f>SUM(E62:E64)</f>
        <v>117145.12000000001</v>
      </c>
      <c r="F65" s="11"/>
      <c r="G65" s="11">
        <f>SUM(G62:G64)</f>
        <v>164600</v>
      </c>
      <c r="H65" s="11">
        <f>SUM(H62:H64)</f>
        <v>36602.339999999997</v>
      </c>
      <c r="I65" s="11">
        <f>SUM(I63:I64)</f>
        <v>2959828.33</v>
      </c>
      <c r="J65" s="11">
        <f>SUM(J63:J64)</f>
        <v>692980.94</v>
      </c>
      <c r="K65" s="11">
        <f>SUM(K63:K64)</f>
        <v>1703464.77</v>
      </c>
      <c r="L65" s="11">
        <f>SUM(L63:L64)</f>
        <v>161781.60999999993</v>
      </c>
      <c r="M65" s="11">
        <v>97520</v>
      </c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>
        <f>SUM(B65:M65)</f>
        <v>9673242.2199999988</v>
      </c>
      <c r="BB65" s="24"/>
    </row>
    <row r="66" spans="1:54" hidden="1">
      <c r="L66" s="11">
        <v>-1008.3</v>
      </c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1"/>
    </row>
    <row r="67" spans="1:54" ht="15" hidden="1">
      <c r="A67" s="10">
        <v>42088</v>
      </c>
      <c r="B67" s="11">
        <f>SUM(B64:B66)</f>
        <v>1219939.7</v>
      </c>
      <c r="C67" s="11">
        <v>2413033.02</v>
      </c>
      <c r="D67" s="11">
        <v>106346.39</v>
      </c>
      <c r="E67" s="11">
        <f>SUM(E64:E66)</f>
        <v>117145.12000000001</v>
      </c>
      <c r="F67" s="11"/>
      <c r="G67" s="11">
        <f>SUM(G64:G66)</f>
        <v>164600</v>
      </c>
      <c r="H67" s="11">
        <f>SUM(H64:H66)</f>
        <v>36602.339999999997</v>
      </c>
      <c r="I67" s="11">
        <f>SUM(I65:I66)</f>
        <v>2959828.33</v>
      </c>
      <c r="J67" s="11">
        <f>SUM(J65:J66)</f>
        <v>692980.94</v>
      </c>
      <c r="K67" s="11">
        <f>SUM(K65:K66)</f>
        <v>1703464.77</v>
      </c>
      <c r="L67" s="11">
        <f>SUM(L65:L66)</f>
        <v>160773.30999999994</v>
      </c>
      <c r="M67" s="11">
        <v>97520</v>
      </c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>
        <f>SUM(B67:M67)</f>
        <v>9672233.9199999999</v>
      </c>
      <c r="BB67" s="24"/>
    </row>
    <row r="68" spans="1:54" hidden="1">
      <c r="L68" s="11">
        <v>-346.75</v>
      </c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1"/>
    </row>
    <row r="69" spans="1:54" ht="15" hidden="1">
      <c r="A69" s="10">
        <v>42090</v>
      </c>
      <c r="B69" s="11">
        <f>SUM(B66:B68)</f>
        <v>1219939.7</v>
      </c>
      <c r="C69" s="11">
        <v>2413033.02</v>
      </c>
      <c r="D69" s="11">
        <v>106346.39</v>
      </c>
      <c r="E69" s="11">
        <f>SUM(E66:E68)</f>
        <v>117145.12000000001</v>
      </c>
      <c r="F69" s="11"/>
      <c r="G69" s="11">
        <f>SUM(G66:G68)</f>
        <v>164600</v>
      </c>
      <c r="H69" s="11">
        <f>SUM(H66:H68)</f>
        <v>36602.339999999997</v>
      </c>
      <c r="I69" s="11">
        <f>SUM(I67:I68)</f>
        <v>2959828.33</v>
      </c>
      <c r="J69" s="11">
        <f>SUM(J67:J68)</f>
        <v>692980.94</v>
      </c>
      <c r="K69" s="11">
        <f>SUM(K67:K68)</f>
        <v>1703464.77</v>
      </c>
      <c r="L69" s="11">
        <f>SUM(L67:L68)</f>
        <v>160426.55999999994</v>
      </c>
      <c r="M69" s="11">
        <v>97520</v>
      </c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>
        <f>SUM(B69:M69)</f>
        <v>9671887.1699999999</v>
      </c>
      <c r="BB69" s="24"/>
    </row>
    <row r="70" spans="1:54" hidden="1">
      <c r="L70" s="11">
        <v>-159.55000000000001</v>
      </c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1"/>
    </row>
    <row r="71" spans="1:54" ht="15" hidden="1">
      <c r="A71" s="10">
        <v>42093</v>
      </c>
      <c r="B71" s="11">
        <f>SUM(B68:B70)</f>
        <v>1219939.7</v>
      </c>
      <c r="C71" s="11">
        <v>2413033.02</v>
      </c>
      <c r="D71" s="11">
        <v>106346.39</v>
      </c>
      <c r="E71" s="11">
        <f>SUM(E68:E70)</f>
        <v>117145.12000000001</v>
      </c>
      <c r="F71" s="11"/>
      <c r="G71" s="11">
        <f>SUM(G68:G70)</f>
        <v>164600</v>
      </c>
      <c r="H71" s="11">
        <f>SUM(H68:H70)</f>
        <v>36602.339999999997</v>
      </c>
      <c r="I71" s="11">
        <f>SUM(I69:I70)</f>
        <v>2959828.33</v>
      </c>
      <c r="J71" s="11">
        <f>SUM(J69:J70)</f>
        <v>692980.94</v>
      </c>
      <c r="K71" s="11">
        <f>SUM(K69:K70)</f>
        <v>1703464.77</v>
      </c>
      <c r="L71" s="11">
        <f>SUM(L69:L70)</f>
        <v>160267.00999999995</v>
      </c>
      <c r="M71" s="11">
        <v>97520</v>
      </c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>
        <f>SUM(B71:M71)</f>
        <v>9671727.6199999992</v>
      </c>
      <c r="BB71" s="24"/>
    </row>
    <row r="72" spans="1:54" hidden="1">
      <c r="L72" s="11">
        <v>-199.2</v>
      </c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1"/>
    </row>
    <row r="73" spans="1:54" ht="15" hidden="1">
      <c r="A73" s="10">
        <v>42094</v>
      </c>
      <c r="B73" s="11">
        <f>SUM(B70:B72)</f>
        <v>1219939.7</v>
      </c>
      <c r="C73" s="11">
        <v>2413033.02</v>
      </c>
      <c r="D73" s="11">
        <v>106346.39</v>
      </c>
      <c r="E73" s="11">
        <f>SUM(E70:E72)</f>
        <v>117145.12000000001</v>
      </c>
      <c r="F73" s="11"/>
      <c r="G73" s="11">
        <f>SUM(G70:G72)</f>
        <v>164600</v>
      </c>
      <c r="H73" s="11">
        <f>SUM(H70:H72)</f>
        <v>36602.339999999997</v>
      </c>
      <c r="I73" s="11">
        <f>SUM(I71:I72)</f>
        <v>2959828.33</v>
      </c>
      <c r="J73" s="11">
        <f>SUM(J71:J72)</f>
        <v>692980.94</v>
      </c>
      <c r="K73" s="11">
        <f>SUM(K71:K72)</f>
        <v>1703464.77</v>
      </c>
      <c r="L73" s="11">
        <f>SUM(L71:L72)</f>
        <v>160067.80999999994</v>
      </c>
      <c r="M73" s="11">
        <v>97520</v>
      </c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>
        <f>SUM(B73:M73)</f>
        <v>9671528.4199999999</v>
      </c>
      <c r="BB73" s="24"/>
    </row>
    <row r="74" spans="1:54" hidden="1">
      <c r="L74" s="11">
        <v>-199.2</v>
      </c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1"/>
    </row>
    <row r="75" spans="1:54" ht="15" hidden="1">
      <c r="A75" s="10">
        <v>42095</v>
      </c>
      <c r="B75" s="11">
        <f>SUM(B72:B74)</f>
        <v>1219939.7</v>
      </c>
      <c r="C75" s="11">
        <v>2413033.02</v>
      </c>
      <c r="D75" s="11">
        <v>106346.39</v>
      </c>
      <c r="E75" s="11">
        <f>SUM(E72:E74)</f>
        <v>117145.12000000001</v>
      </c>
      <c r="F75" s="11"/>
      <c r="G75" s="11">
        <f>SUM(G72:G74)</f>
        <v>164600</v>
      </c>
      <c r="H75" s="11">
        <f>SUM(H72:H74)</f>
        <v>36602.339999999997</v>
      </c>
      <c r="I75" s="11">
        <f>SUM(I73:I74)</f>
        <v>2959828.33</v>
      </c>
      <c r="J75" s="11">
        <f>SUM(J73:J74)</f>
        <v>692980.94</v>
      </c>
      <c r="K75" s="11">
        <f>SUM(K73:K74)</f>
        <v>1703464.77</v>
      </c>
      <c r="L75" s="11">
        <f>SUM(L73:L74)</f>
        <v>159868.60999999993</v>
      </c>
      <c r="M75" s="11">
        <v>97520</v>
      </c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>
        <f t="shared" ref="AZ75:AZ83" si="5">SUM(B75:M75)</f>
        <v>9671329.2199999988</v>
      </c>
      <c r="BB75" s="24"/>
    </row>
    <row r="76" spans="1:54" hidden="1">
      <c r="L76" s="11">
        <v>-159.55000000000001</v>
      </c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11">
        <f t="shared" si="5"/>
        <v>-159.55000000000001</v>
      </c>
    </row>
    <row r="77" spans="1:54" ht="15" hidden="1">
      <c r="A77" s="10">
        <v>42097</v>
      </c>
      <c r="B77" s="11">
        <f>SUM(B74:B76)</f>
        <v>1219939.7</v>
      </c>
      <c r="C77" s="11">
        <v>2413033.02</v>
      </c>
      <c r="D77" s="11">
        <v>106346.39</v>
      </c>
      <c r="E77" s="11">
        <f>SUM(E74:E76)</f>
        <v>117145.12000000001</v>
      </c>
      <c r="F77" s="11"/>
      <c r="G77" s="11">
        <f>SUM(G74:G76)</f>
        <v>164600</v>
      </c>
      <c r="H77" s="11">
        <f>SUM(H74:H76)</f>
        <v>36602.339999999997</v>
      </c>
      <c r="I77" s="11">
        <f>SUM(I75:I76)</f>
        <v>2959828.33</v>
      </c>
      <c r="J77" s="11">
        <f>SUM(J75:J76)</f>
        <v>692980.94</v>
      </c>
      <c r="K77" s="11">
        <f>SUM(K75:K76)</f>
        <v>1703464.77</v>
      </c>
      <c r="L77" s="11">
        <f>SUM(L75:L76)</f>
        <v>159709.05999999994</v>
      </c>
      <c r="M77" s="11">
        <v>97520</v>
      </c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>
        <f t="shared" si="5"/>
        <v>9671169.6699999999</v>
      </c>
      <c r="BB77" s="24"/>
    </row>
    <row r="78" spans="1:54" hidden="1">
      <c r="C78" s="11"/>
      <c r="D78" s="11"/>
      <c r="E78" s="11"/>
      <c r="F78" s="11"/>
      <c r="G78" s="11"/>
      <c r="H78" s="11"/>
      <c r="I78" s="11"/>
      <c r="J78" s="11"/>
      <c r="K78" s="11"/>
      <c r="L78" s="11">
        <v>-130.55000000000001</v>
      </c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>
        <f t="shared" si="5"/>
        <v>-130.55000000000001</v>
      </c>
    </row>
    <row r="79" spans="1:54" ht="15" hidden="1">
      <c r="A79" s="10">
        <v>42101</v>
      </c>
      <c r="B79" s="11">
        <f>SUM(B76:B78)</f>
        <v>1219939.7</v>
      </c>
      <c r="C79" s="11">
        <v>2413033.02</v>
      </c>
      <c r="D79" s="11">
        <v>106346.39</v>
      </c>
      <c r="E79" s="11">
        <f>SUM(E76:E78)</f>
        <v>117145.12000000001</v>
      </c>
      <c r="F79" s="11"/>
      <c r="G79" s="11">
        <f>SUM(G76:G78)</f>
        <v>164600</v>
      </c>
      <c r="H79" s="11">
        <f>SUM(H76:H78)</f>
        <v>36602.339999999997</v>
      </c>
      <c r="I79" s="11">
        <f>SUM(I77:I78)</f>
        <v>2959828.33</v>
      </c>
      <c r="J79" s="11">
        <f>SUM(J77:J78)</f>
        <v>692980.94</v>
      </c>
      <c r="K79" s="11">
        <f>SUM(K77:K78)</f>
        <v>1703464.77</v>
      </c>
      <c r="L79" s="11">
        <f>SUM(L77:L78)</f>
        <v>159578.50999999995</v>
      </c>
      <c r="M79" s="11">
        <v>97520</v>
      </c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>
        <f t="shared" si="5"/>
        <v>9671039.1199999992</v>
      </c>
      <c r="BB79" s="24"/>
    </row>
    <row r="80" spans="1:54" hidden="1">
      <c r="C80" s="11">
        <v>57000</v>
      </c>
      <c r="D80" s="11"/>
      <c r="E80" s="11"/>
      <c r="F80" s="11"/>
      <c r="G80" s="11"/>
      <c r="H80" s="11"/>
      <c r="I80" s="11"/>
      <c r="J80" s="11"/>
      <c r="K80" s="11"/>
      <c r="L80" s="11"/>
      <c r="M80" s="11">
        <v>3603.11</v>
      </c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>
        <f t="shared" si="5"/>
        <v>60603.11</v>
      </c>
    </row>
    <row r="81" spans="1:54" ht="15" hidden="1">
      <c r="A81" s="10">
        <v>42103</v>
      </c>
      <c r="B81" s="11">
        <f>SUM(B78:B80)</f>
        <v>1219939.7</v>
      </c>
      <c r="C81" s="11">
        <f>C79+C80</f>
        <v>2470033.02</v>
      </c>
      <c r="D81" s="11">
        <f>D79+D80</f>
        <v>106346.39</v>
      </c>
      <c r="E81" s="11">
        <f>E79+E80</f>
        <v>117145.12000000001</v>
      </c>
      <c r="F81" s="11"/>
      <c r="G81" s="11">
        <f t="shared" ref="G81:M81" si="6">G79+G80</f>
        <v>164600</v>
      </c>
      <c r="H81" s="11">
        <f t="shared" si="6"/>
        <v>36602.339999999997</v>
      </c>
      <c r="I81" s="11">
        <f t="shared" si="6"/>
        <v>2959828.33</v>
      </c>
      <c r="J81" s="11">
        <f t="shared" si="6"/>
        <v>692980.94</v>
      </c>
      <c r="K81" s="11">
        <f t="shared" si="6"/>
        <v>1703464.77</v>
      </c>
      <c r="L81" s="11">
        <f t="shared" si="6"/>
        <v>159578.50999999995</v>
      </c>
      <c r="M81" s="11">
        <f t="shared" si="6"/>
        <v>101123.11</v>
      </c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>
        <f t="shared" si="5"/>
        <v>9731642.2299999986</v>
      </c>
      <c r="BB81" s="24"/>
    </row>
    <row r="82" spans="1:54" hidden="1">
      <c r="D82" s="11"/>
      <c r="E82" s="11"/>
      <c r="F82" s="11"/>
      <c r="G82" s="11"/>
      <c r="H82" s="11"/>
      <c r="I82" s="11"/>
      <c r="J82" s="11"/>
      <c r="K82" s="11"/>
      <c r="L82" s="11">
        <v>-243.45</v>
      </c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>
        <f t="shared" si="5"/>
        <v>-243.45</v>
      </c>
    </row>
    <row r="83" spans="1:54" ht="15" hidden="1">
      <c r="A83" s="10">
        <v>42107</v>
      </c>
      <c r="B83" s="11">
        <f>SUM(B80:B82)</f>
        <v>1219939.7</v>
      </c>
      <c r="C83" s="11">
        <f>C81+C82</f>
        <v>2470033.02</v>
      </c>
      <c r="D83" s="11">
        <f>D81+D82</f>
        <v>106346.39</v>
      </c>
      <c r="E83" s="11">
        <f>E81+E82</f>
        <v>117145.12000000001</v>
      </c>
      <c r="F83" s="11"/>
      <c r="G83" s="11">
        <f t="shared" ref="G83:M83" si="7">G81+G82</f>
        <v>164600</v>
      </c>
      <c r="H83" s="11">
        <f t="shared" si="7"/>
        <v>36602.339999999997</v>
      </c>
      <c r="I83" s="11">
        <f t="shared" si="7"/>
        <v>2959828.33</v>
      </c>
      <c r="J83" s="11">
        <f t="shared" si="7"/>
        <v>692980.94</v>
      </c>
      <c r="K83" s="11">
        <f t="shared" si="7"/>
        <v>1703464.77</v>
      </c>
      <c r="L83" s="11">
        <f t="shared" si="7"/>
        <v>159335.05999999994</v>
      </c>
      <c r="M83" s="11">
        <f t="shared" si="7"/>
        <v>101123.11</v>
      </c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>
        <f t="shared" si="5"/>
        <v>9731398.7799999993</v>
      </c>
      <c r="BB83" s="24"/>
    </row>
    <row r="84" spans="1:54" hidden="1">
      <c r="D84" s="11"/>
      <c r="E84" s="11"/>
      <c r="F84" s="11"/>
      <c r="G84" s="11"/>
      <c r="H84" s="11"/>
      <c r="I84" s="11"/>
      <c r="J84" s="11"/>
      <c r="K84" s="11"/>
      <c r="L84" s="11">
        <v>-199.2</v>
      </c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</row>
    <row r="85" spans="1:54" ht="15" hidden="1">
      <c r="A85" s="10">
        <v>42108</v>
      </c>
      <c r="B85" s="11">
        <f>SUM(B82:B84)</f>
        <v>1219939.7</v>
      </c>
      <c r="C85" s="11">
        <f>C83+C84</f>
        <v>2470033.02</v>
      </c>
      <c r="D85" s="11">
        <f>D83+D84</f>
        <v>106346.39</v>
      </c>
      <c r="E85" s="11">
        <f>E83+E84</f>
        <v>117145.12000000001</v>
      </c>
      <c r="F85" s="11"/>
      <c r="G85" s="11">
        <f t="shared" ref="G85:M85" si="8">G83+G84</f>
        <v>164600</v>
      </c>
      <c r="H85" s="11">
        <f t="shared" si="8"/>
        <v>36602.339999999997</v>
      </c>
      <c r="I85" s="11">
        <f t="shared" si="8"/>
        <v>2959828.33</v>
      </c>
      <c r="J85" s="11">
        <f t="shared" si="8"/>
        <v>692980.94</v>
      </c>
      <c r="K85" s="11">
        <f t="shared" si="8"/>
        <v>1703464.77</v>
      </c>
      <c r="L85" s="11">
        <f t="shared" si="8"/>
        <v>159135.85999999993</v>
      </c>
      <c r="M85" s="11">
        <f t="shared" si="8"/>
        <v>101123.11</v>
      </c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>
        <f>SUM(B85:M85)</f>
        <v>9731199.5799999982</v>
      </c>
      <c r="BB85" s="24"/>
    </row>
    <row r="86" spans="1:54" hidden="1">
      <c r="D86" s="11"/>
      <c r="E86" s="11"/>
      <c r="F86" s="11"/>
      <c r="G86" s="11"/>
      <c r="H86" s="11"/>
      <c r="I86" s="11"/>
      <c r="J86" s="11"/>
      <c r="K86" s="11"/>
      <c r="L86" s="11">
        <v>-243.45</v>
      </c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</row>
    <row r="87" spans="1:54" ht="15" hidden="1">
      <c r="A87" s="10">
        <v>42110</v>
      </c>
      <c r="B87" s="11">
        <f>SUM(B84:B86)</f>
        <v>1219939.7</v>
      </c>
      <c r="C87" s="11">
        <f>C85+C86</f>
        <v>2470033.02</v>
      </c>
      <c r="D87" s="11">
        <f>D85+D86</f>
        <v>106346.39</v>
      </c>
      <c r="E87" s="11">
        <f>E85+E86</f>
        <v>117145.12000000001</v>
      </c>
      <c r="F87" s="11"/>
      <c r="G87" s="11">
        <f t="shared" ref="G87:M87" si="9">G85+G86</f>
        <v>164600</v>
      </c>
      <c r="H87" s="11">
        <f t="shared" si="9"/>
        <v>36602.339999999997</v>
      </c>
      <c r="I87" s="11">
        <f t="shared" si="9"/>
        <v>2959828.33</v>
      </c>
      <c r="J87" s="11">
        <f t="shared" si="9"/>
        <v>692980.94</v>
      </c>
      <c r="K87" s="11">
        <f t="shared" si="9"/>
        <v>1703464.77</v>
      </c>
      <c r="L87" s="11">
        <f t="shared" si="9"/>
        <v>158892.40999999992</v>
      </c>
      <c r="M87" s="11">
        <f t="shared" si="9"/>
        <v>101123.11</v>
      </c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>
        <f>SUM(B87:M87)</f>
        <v>9730956.129999999</v>
      </c>
      <c r="BB87" s="24"/>
    </row>
    <row r="88" spans="1:54" hidden="1">
      <c r="D88" s="11"/>
      <c r="E88" s="11"/>
      <c r="F88" s="11"/>
      <c r="G88" s="11"/>
      <c r="H88" s="11"/>
      <c r="I88" s="11"/>
      <c r="J88" s="11"/>
      <c r="K88" s="11"/>
      <c r="L88" s="11">
        <v>-116</v>
      </c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</row>
    <row r="89" spans="1:54" ht="15" hidden="1">
      <c r="A89" s="10">
        <v>42116</v>
      </c>
      <c r="B89" s="11">
        <f>SUM(B86:B88)</f>
        <v>1219939.7</v>
      </c>
      <c r="C89" s="11">
        <f>C87+C88</f>
        <v>2470033.02</v>
      </c>
      <c r="D89" s="11">
        <f>D87+D88</f>
        <v>106346.39</v>
      </c>
      <c r="E89" s="11">
        <f>E87+E88</f>
        <v>117145.12000000001</v>
      </c>
      <c r="F89" s="11"/>
      <c r="G89" s="11">
        <f t="shared" ref="G89:M89" si="10">G87+G88</f>
        <v>164600</v>
      </c>
      <c r="H89" s="11">
        <f t="shared" si="10"/>
        <v>36602.339999999997</v>
      </c>
      <c r="I89" s="11">
        <f t="shared" si="10"/>
        <v>2959828.33</v>
      </c>
      <c r="J89" s="11">
        <f t="shared" si="10"/>
        <v>692980.94</v>
      </c>
      <c r="K89" s="11">
        <f t="shared" si="10"/>
        <v>1703464.77</v>
      </c>
      <c r="L89" s="11">
        <f t="shared" si="10"/>
        <v>158776.40999999992</v>
      </c>
      <c r="M89" s="11">
        <f t="shared" si="10"/>
        <v>101123.11</v>
      </c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>
        <f>SUM(B89:M89)</f>
        <v>9730840.129999999</v>
      </c>
      <c r="BB89" s="24"/>
    </row>
    <row r="90" spans="1:54" hidden="1">
      <c r="C90" s="11">
        <v>64000</v>
      </c>
      <c r="D90" s="11">
        <v>793.04</v>
      </c>
      <c r="E90" s="11"/>
      <c r="F90" s="11"/>
      <c r="G90" s="11"/>
      <c r="H90" s="11"/>
      <c r="I90" s="11"/>
      <c r="J90" s="11"/>
      <c r="K90" s="11">
        <v>2343.5</v>
      </c>
      <c r="L90" s="11"/>
      <c r="M90" s="11">
        <v>3057.21</v>
      </c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</row>
    <row r="91" spans="1:54" ht="15" hidden="1">
      <c r="A91" s="10">
        <v>42128</v>
      </c>
      <c r="B91" s="11">
        <f>SUM(B88:B90)</f>
        <v>1219939.7</v>
      </c>
      <c r="C91" s="11">
        <f>C89+C90</f>
        <v>2534033.02</v>
      </c>
      <c r="D91" s="11">
        <f>D89+D90</f>
        <v>107139.43</v>
      </c>
      <c r="E91" s="11">
        <f>E89+E90</f>
        <v>117145.12000000001</v>
      </c>
      <c r="F91" s="11"/>
      <c r="G91" s="11">
        <f t="shared" ref="G91:M91" si="11">G89+G90</f>
        <v>164600</v>
      </c>
      <c r="H91" s="11">
        <f t="shared" si="11"/>
        <v>36602.339999999997</v>
      </c>
      <c r="I91" s="11">
        <f t="shared" si="11"/>
        <v>2959828.33</v>
      </c>
      <c r="J91" s="11">
        <f t="shared" si="11"/>
        <v>692980.94</v>
      </c>
      <c r="K91" s="11">
        <f t="shared" si="11"/>
        <v>1705808.27</v>
      </c>
      <c r="L91" s="11">
        <f t="shared" si="11"/>
        <v>158776.40999999992</v>
      </c>
      <c r="M91" s="11">
        <f t="shared" si="11"/>
        <v>104180.32</v>
      </c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>
        <f>SUM(B91:M91)</f>
        <v>9801033.879999999</v>
      </c>
      <c r="BB91" s="24"/>
    </row>
    <row r="92" spans="1:54" hidden="1">
      <c r="D92" s="11"/>
      <c r="E92" s="11"/>
      <c r="F92" s="11"/>
      <c r="G92" s="11"/>
      <c r="H92" s="11"/>
      <c r="I92" s="11"/>
      <c r="J92" s="11"/>
      <c r="K92" s="11"/>
      <c r="L92" s="11"/>
      <c r="M92" s="11">
        <v>-4551.46</v>
      </c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</row>
    <row r="93" spans="1:54" ht="15" hidden="1">
      <c r="A93" s="10">
        <v>42129</v>
      </c>
      <c r="B93" s="11">
        <f>SUM(B90:B92)</f>
        <v>1219939.7</v>
      </c>
      <c r="C93" s="11">
        <f>C91+C92</f>
        <v>2534033.02</v>
      </c>
      <c r="D93" s="11">
        <f>D91+D92</f>
        <v>107139.43</v>
      </c>
      <c r="E93" s="11">
        <f>E91+E92</f>
        <v>117145.12000000001</v>
      </c>
      <c r="F93" s="11"/>
      <c r="G93" s="11">
        <f t="shared" ref="G93:M93" si="12">G91+G92</f>
        <v>164600</v>
      </c>
      <c r="H93" s="11">
        <f t="shared" si="12"/>
        <v>36602.339999999997</v>
      </c>
      <c r="I93" s="11">
        <f t="shared" si="12"/>
        <v>2959828.33</v>
      </c>
      <c r="J93" s="11">
        <f t="shared" si="12"/>
        <v>692980.94</v>
      </c>
      <c r="K93" s="11">
        <f t="shared" si="12"/>
        <v>1705808.27</v>
      </c>
      <c r="L93" s="11">
        <f t="shared" si="12"/>
        <v>158776.40999999992</v>
      </c>
      <c r="M93" s="11">
        <f t="shared" si="12"/>
        <v>99628.86</v>
      </c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>
        <f>SUM(B93:M93)</f>
        <v>9796482.4199999981</v>
      </c>
      <c r="BB93" s="24"/>
    </row>
    <row r="94" spans="1:54" hidden="1">
      <c r="D94" s="11">
        <v>1332.55</v>
      </c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</row>
    <row r="95" spans="1:54" ht="15" hidden="1">
      <c r="A95" s="10">
        <v>42130</v>
      </c>
      <c r="B95" s="11">
        <f>SUM(B92:B94)</f>
        <v>1219939.7</v>
      </c>
      <c r="C95" s="11">
        <f>C93+C94</f>
        <v>2534033.02</v>
      </c>
      <c r="D95" s="11">
        <f>D93+D94</f>
        <v>108471.98</v>
      </c>
      <c r="E95" s="11">
        <f>E93+E94</f>
        <v>117145.12000000001</v>
      </c>
      <c r="F95" s="11"/>
      <c r="G95" s="11">
        <f t="shared" ref="G95:M95" si="13">G93+G94</f>
        <v>164600</v>
      </c>
      <c r="H95" s="11">
        <f t="shared" si="13"/>
        <v>36602.339999999997</v>
      </c>
      <c r="I95" s="11">
        <f t="shared" si="13"/>
        <v>2959828.33</v>
      </c>
      <c r="J95" s="11">
        <f t="shared" si="13"/>
        <v>692980.94</v>
      </c>
      <c r="K95" s="11">
        <f t="shared" si="13"/>
        <v>1705808.27</v>
      </c>
      <c r="L95" s="11">
        <f t="shared" si="13"/>
        <v>158776.40999999992</v>
      </c>
      <c r="M95" s="11">
        <f t="shared" si="13"/>
        <v>99628.86</v>
      </c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>
        <f>SUM(B95:M95)</f>
        <v>9797814.9699999988</v>
      </c>
      <c r="BB95" s="24"/>
    </row>
    <row r="96" spans="1:54" hidden="1">
      <c r="C96" s="11">
        <v>32000</v>
      </c>
      <c r="M96" s="11">
        <v>2273.3000000000002</v>
      </c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31"/>
    </row>
    <row r="97" spans="1:52" ht="15" hidden="1">
      <c r="A97" s="10">
        <v>42142</v>
      </c>
      <c r="B97" s="11">
        <f>SUM(B94:B96)</f>
        <v>1219939.7</v>
      </c>
      <c r="C97" s="11">
        <f>C95+C96</f>
        <v>2566033.02</v>
      </c>
      <c r="D97" s="11">
        <f>D95+D96</f>
        <v>108471.98</v>
      </c>
      <c r="E97" s="11">
        <f>E95+E96</f>
        <v>117145.12000000001</v>
      </c>
      <c r="F97" s="11"/>
      <c r="G97" s="11">
        <f t="shared" ref="G97:M97" si="14">G95+G96</f>
        <v>164600</v>
      </c>
      <c r="H97" s="11">
        <f t="shared" si="14"/>
        <v>36602.339999999997</v>
      </c>
      <c r="I97" s="11">
        <f t="shared" si="14"/>
        <v>2959828.33</v>
      </c>
      <c r="J97" s="11">
        <f t="shared" si="14"/>
        <v>692980.94</v>
      </c>
      <c r="K97" s="11">
        <f t="shared" si="14"/>
        <v>1705808.27</v>
      </c>
      <c r="L97" s="11">
        <f t="shared" si="14"/>
        <v>158776.40999999992</v>
      </c>
      <c r="M97" s="11">
        <f t="shared" si="14"/>
        <v>101902.16</v>
      </c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>
        <f>SUM(B97:M97)</f>
        <v>9832088.2699999996</v>
      </c>
    </row>
    <row r="98" spans="1:52" hidden="1">
      <c r="C98" s="11">
        <v>1468.43</v>
      </c>
      <c r="D98" s="11">
        <v>27729.82</v>
      </c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1"/>
    </row>
    <row r="99" spans="1:52" ht="15" hidden="1">
      <c r="A99" s="10">
        <v>42149</v>
      </c>
      <c r="B99" s="11">
        <f>SUM(B96:B98)</f>
        <v>1219939.7</v>
      </c>
      <c r="C99" s="11">
        <f>C97+C98</f>
        <v>2567501.4500000002</v>
      </c>
      <c r="D99" s="11">
        <f>D97+D98</f>
        <v>136201.79999999999</v>
      </c>
      <c r="E99" s="11">
        <f>E97+E98</f>
        <v>117145.12000000001</v>
      </c>
      <c r="F99" s="11"/>
      <c r="G99" s="11">
        <f t="shared" ref="G99:M99" si="15">G97+G98</f>
        <v>164600</v>
      </c>
      <c r="H99" s="11">
        <f t="shared" si="15"/>
        <v>36602.339999999997</v>
      </c>
      <c r="I99" s="11">
        <f t="shared" si="15"/>
        <v>2959828.33</v>
      </c>
      <c r="J99" s="11">
        <f t="shared" si="15"/>
        <v>692980.94</v>
      </c>
      <c r="K99" s="11">
        <f t="shared" si="15"/>
        <v>1705808.27</v>
      </c>
      <c r="L99" s="11">
        <f t="shared" si="15"/>
        <v>158776.40999999992</v>
      </c>
      <c r="M99" s="11">
        <f t="shared" si="15"/>
        <v>101902.16</v>
      </c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>
        <f>SUM(B99:M99)</f>
        <v>9861286.5199999996</v>
      </c>
    </row>
    <row r="100" spans="1:52" hidden="1">
      <c r="C100" s="11">
        <v>-102765.96</v>
      </c>
      <c r="D100" s="11">
        <v>8455.81</v>
      </c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1"/>
    </row>
    <row r="101" spans="1:52" ht="15" hidden="1">
      <c r="A101" s="10">
        <v>42150</v>
      </c>
      <c r="B101" s="11">
        <f>SUM(B98:B100)</f>
        <v>1219939.7</v>
      </c>
      <c r="C101" s="11">
        <f>C99+C100</f>
        <v>2464735.4900000002</v>
      </c>
      <c r="D101" s="11">
        <f>D99+D100</f>
        <v>144657.60999999999</v>
      </c>
      <c r="E101" s="11">
        <f>E99+E100</f>
        <v>117145.12000000001</v>
      </c>
      <c r="F101" s="11"/>
      <c r="G101" s="11">
        <f t="shared" ref="G101:M101" si="16">G99+G100</f>
        <v>164600</v>
      </c>
      <c r="H101" s="11">
        <f t="shared" si="16"/>
        <v>36602.339999999997</v>
      </c>
      <c r="I101" s="11">
        <f t="shared" si="16"/>
        <v>2959828.33</v>
      </c>
      <c r="J101" s="11">
        <f t="shared" si="16"/>
        <v>692980.94</v>
      </c>
      <c r="K101" s="11">
        <f t="shared" si="16"/>
        <v>1705808.27</v>
      </c>
      <c r="L101" s="11">
        <f t="shared" si="16"/>
        <v>158776.40999999992</v>
      </c>
      <c r="M101" s="11">
        <f t="shared" si="16"/>
        <v>101902.16</v>
      </c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>
        <f>SUM(B101:M101)</f>
        <v>9766976.3699999992</v>
      </c>
    </row>
    <row r="102" spans="1:52" hidden="1">
      <c r="D102" s="11">
        <v>12322.83</v>
      </c>
      <c r="L102" s="11">
        <v>-199.2</v>
      </c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1"/>
    </row>
    <row r="103" spans="1:52" ht="15" hidden="1">
      <c r="A103" s="10">
        <v>42158</v>
      </c>
      <c r="B103" s="11">
        <f>SUM(B100:B102)</f>
        <v>1219939.7</v>
      </c>
      <c r="C103" s="11">
        <f>C101+C102</f>
        <v>2464735.4900000002</v>
      </c>
      <c r="D103" s="11">
        <f>D101+D102</f>
        <v>156980.43999999997</v>
      </c>
      <c r="E103" s="11">
        <f>E101+E102</f>
        <v>117145.12000000001</v>
      </c>
      <c r="F103" s="11"/>
      <c r="G103" s="11">
        <f t="shared" ref="G103:M103" si="17">G101+G102</f>
        <v>164600</v>
      </c>
      <c r="H103" s="11">
        <f t="shared" si="17"/>
        <v>36602.339999999997</v>
      </c>
      <c r="I103" s="11">
        <f t="shared" si="17"/>
        <v>2959828.33</v>
      </c>
      <c r="J103" s="11">
        <f t="shared" si="17"/>
        <v>692980.94</v>
      </c>
      <c r="K103" s="11">
        <f t="shared" si="17"/>
        <v>1705808.27</v>
      </c>
      <c r="L103" s="11">
        <f t="shared" si="17"/>
        <v>158577.2099999999</v>
      </c>
      <c r="M103" s="11">
        <f t="shared" si="17"/>
        <v>101902.16</v>
      </c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>
        <f>SUM(B103:M103)</f>
        <v>9779099.9999999981</v>
      </c>
    </row>
    <row r="104" spans="1:52" hidden="1">
      <c r="C104" s="11">
        <v>502.94</v>
      </c>
      <c r="D104" s="11">
        <v>1648.62</v>
      </c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1"/>
    </row>
    <row r="105" spans="1:52" ht="15" hidden="1">
      <c r="A105" s="10">
        <v>42166</v>
      </c>
      <c r="B105" s="11">
        <f>SUM(B102:B104)</f>
        <v>1219939.7</v>
      </c>
      <c r="C105" s="11">
        <f>C103+C104</f>
        <v>2465238.4300000002</v>
      </c>
      <c r="D105" s="11">
        <f>D103+D104</f>
        <v>158629.05999999997</v>
      </c>
      <c r="E105" s="11">
        <f>E103+E104</f>
        <v>117145.12000000001</v>
      </c>
      <c r="F105" s="11"/>
      <c r="G105" s="11">
        <f t="shared" ref="G105:M105" si="18">G103+G104</f>
        <v>164600</v>
      </c>
      <c r="H105" s="11">
        <f t="shared" si="18"/>
        <v>36602.339999999997</v>
      </c>
      <c r="I105" s="11">
        <f t="shared" si="18"/>
        <v>2959828.33</v>
      </c>
      <c r="J105" s="11">
        <f t="shared" si="18"/>
        <v>692980.94</v>
      </c>
      <c r="K105" s="11">
        <f t="shared" si="18"/>
        <v>1705808.27</v>
      </c>
      <c r="L105" s="11">
        <f t="shared" si="18"/>
        <v>158577.2099999999</v>
      </c>
      <c r="M105" s="11">
        <f t="shared" si="18"/>
        <v>101902.16</v>
      </c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>
        <f>SUM(B105:M105)</f>
        <v>9781251.5599999987</v>
      </c>
    </row>
    <row r="106" spans="1:52" hidden="1">
      <c r="D106" s="11">
        <v>2216.5300000000002</v>
      </c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1"/>
    </row>
    <row r="107" spans="1:52" ht="15" hidden="1">
      <c r="A107" s="10">
        <v>42171</v>
      </c>
      <c r="B107" s="11">
        <f>SUM(B104:B106)</f>
        <v>1219939.7</v>
      </c>
      <c r="C107" s="11">
        <f>C105+C106</f>
        <v>2465238.4300000002</v>
      </c>
      <c r="D107" s="11">
        <f>D105+D106</f>
        <v>160845.58999999997</v>
      </c>
      <c r="E107" s="11">
        <f>E105+E106</f>
        <v>117145.12000000001</v>
      </c>
      <c r="F107" s="11"/>
      <c r="G107" s="11">
        <f t="shared" ref="G107:M107" si="19">G105+G106</f>
        <v>164600</v>
      </c>
      <c r="H107" s="11">
        <f t="shared" si="19"/>
        <v>36602.339999999997</v>
      </c>
      <c r="I107" s="11">
        <f t="shared" si="19"/>
        <v>2959828.33</v>
      </c>
      <c r="J107" s="11">
        <f t="shared" si="19"/>
        <v>692980.94</v>
      </c>
      <c r="K107" s="11">
        <f t="shared" si="19"/>
        <v>1705808.27</v>
      </c>
      <c r="L107" s="11">
        <f t="shared" si="19"/>
        <v>158577.2099999999</v>
      </c>
      <c r="M107" s="11">
        <f t="shared" si="19"/>
        <v>101902.16</v>
      </c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>
        <f>SUM(B107:M107)</f>
        <v>9783468.089999998</v>
      </c>
    </row>
    <row r="108" spans="1:52" hidden="1">
      <c r="C108" s="11">
        <v>49000</v>
      </c>
      <c r="M108" s="11">
        <v>7631.71</v>
      </c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31"/>
    </row>
    <row r="109" spans="1:52" ht="15" hidden="1">
      <c r="A109" s="10">
        <v>42174</v>
      </c>
      <c r="B109" s="11">
        <f>SUM(B106:B108)</f>
        <v>1219939.7</v>
      </c>
      <c r="C109" s="11">
        <f>C107+C108</f>
        <v>2514238.4300000002</v>
      </c>
      <c r="D109" s="11">
        <f>D107+D108</f>
        <v>160845.58999999997</v>
      </c>
      <c r="E109" s="11">
        <f>E107+E108</f>
        <v>117145.12000000001</v>
      </c>
      <c r="F109" s="11"/>
      <c r="G109" s="11">
        <f t="shared" ref="G109:M109" si="20">G107+G108</f>
        <v>164600</v>
      </c>
      <c r="H109" s="11">
        <f t="shared" si="20"/>
        <v>36602.339999999997</v>
      </c>
      <c r="I109" s="11">
        <f t="shared" si="20"/>
        <v>2959828.33</v>
      </c>
      <c r="J109" s="11">
        <f t="shared" si="20"/>
        <v>692980.94</v>
      </c>
      <c r="K109" s="11">
        <f t="shared" si="20"/>
        <v>1705808.27</v>
      </c>
      <c r="L109" s="11">
        <f t="shared" si="20"/>
        <v>158577.2099999999</v>
      </c>
      <c r="M109" s="11">
        <f t="shared" si="20"/>
        <v>109533.87000000001</v>
      </c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>
        <f>SUM(B109:M109)</f>
        <v>9840099.799999997</v>
      </c>
    </row>
    <row r="110" spans="1:52" hidden="1">
      <c r="C110" s="11">
        <v>-374</v>
      </c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1"/>
    </row>
    <row r="111" spans="1:52" ht="15" hidden="1">
      <c r="A111" s="10">
        <v>42179</v>
      </c>
      <c r="B111" s="11">
        <f>SUM(B108:B110)</f>
        <v>1219939.7</v>
      </c>
      <c r="C111" s="11">
        <f>C109+C110</f>
        <v>2513864.4300000002</v>
      </c>
      <c r="D111" s="11">
        <f>D109+D110</f>
        <v>160845.58999999997</v>
      </c>
      <c r="E111" s="11">
        <f>E109+E110</f>
        <v>117145.12000000001</v>
      </c>
      <c r="F111" s="11"/>
      <c r="G111" s="11">
        <f t="shared" ref="G111:M111" si="21">G109+G110</f>
        <v>164600</v>
      </c>
      <c r="H111" s="11">
        <f t="shared" si="21"/>
        <v>36602.339999999997</v>
      </c>
      <c r="I111" s="11">
        <f t="shared" si="21"/>
        <v>2959828.33</v>
      </c>
      <c r="J111" s="11">
        <f t="shared" si="21"/>
        <v>692980.94</v>
      </c>
      <c r="K111" s="11">
        <f t="shared" si="21"/>
        <v>1705808.27</v>
      </c>
      <c r="L111" s="11">
        <f t="shared" si="21"/>
        <v>158577.2099999999</v>
      </c>
      <c r="M111" s="11">
        <f t="shared" si="21"/>
        <v>109533.87000000001</v>
      </c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>
        <f>SUM(B111:M111)</f>
        <v>9839725.799999997</v>
      </c>
    </row>
    <row r="112" spans="1:52" hidden="1">
      <c r="D112" s="11">
        <v>-2275.73</v>
      </c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1"/>
    </row>
    <row r="113" spans="1:52" ht="15" hidden="1">
      <c r="A113" s="10">
        <v>42184</v>
      </c>
      <c r="B113" s="11">
        <f>SUM(B110:B112)</f>
        <v>1219939.7</v>
      </c>
      <c r="C113" s="11">
        <f>C111+C112</f>
        <v>2513864.4300000002</v>
      </c>
      <c r="D113" s="11">
        <f>D111+D112</f>
        <v>158569.85999999996</v>
      </c>
      <c r="E113" s="11">
        <f>E111+E112</f>
        <v>117145.12000000001</v>
      </c>
      <c r="F113" s="11"/>
      <c r="G113" s="11">
        <f t="shared" ref="G113:M113" si="22">G111+G112</f>
        <v>164600</v>
      </c>
      <c r="H113" s="11">
        <f t="shared" si="22"/>
        <v>36602.339999999997</v>
      </c>
      <c r="I113" s="11">
        <f t="shared" si="22"/>
        <v>2959828.33</v>
      </c>
      <c r="J113" s="11">
        <f t="shared" si="22"/>
        <v>692980.94</v>
      </c>
      <c r="K113" s="11">
        <f t="shared" si="22"/>
        <v>1705808.27</v>
      </c>
      <c r="L113" s="11">
        <f t="shared" si="22"/>
        <v>158577.2099999999</v>
      </c>
      <c r="M113" s="11">
        <f t="shared" si="22"/>
        <v>109533.87000000001</v>
      </c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>
        <f>SUM(B113:M113)</f>
        <v>9837450.0699999984</v>
      </c>
    </row>
    <row r="114" spans="1:52" hidden="1">
      <c r="D114" s="11">
        <v>5131.46</v>
      </c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1"/>
    </row>
    <row r="115" spans="1:52" ht="15" hidden="1">
      <c r="A115" s="10">
        <v>42186</v>
      </c>
      <c r="B115" s="11">
        <f>SUM(B112:B114)</f>
        <v>1219939.7</v>
      </c>
      <c r="C115" s="11">
        <f>C113+C114</f>
        <v>2513864.4300000002</v>
      </c>
      <c r="D115" s="11">
        <f>D113+D114</f>
        <v>163701.31999999995</v>
      </c>
      <c r="E115" s="11">
        <f>E113+E114</f>
        <v>117145.12000000001</v>
      </c>
      <c r="F115" s="11"/>
      <c r="G115" s="11">
        <f t="shared" ref="G115:M115" si="23">G113+G114</f>
        <v>164600</v>
      </c>
      <c r="H115" s="11">
        <f t="shared" si="23"/>
        <v>36602.339999999997</v>
      </c>
      <c r="I115" s="11">
        <f t="shared" si="23"/>
        <v>2959828.33</v>
      </c>
      <c r="J115" s="11">
        <f t="shared" si="23"/>
        <v>692980.94</v>
      </c>
      <c r="K115" s="11">
        <f t="shared" si="23"/>
        <v>1705808.27</v>
      </c>
      <c r="L115" s="11">
        <f t="shared" si="23"/>
        <v>158577.2099999999</v>
      </c>
      <c r="M115" s="11">
        <f t="shared" si="23"/>
        <v>109533.87000000001</v>
      </c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>
        <f>SUM(B115:M115)</f>
        <v>9842581.5299999975</v>
      </c>
    </row>
    <row r="116" spans="1:52" hidden="1">
      <c r="L116" s="11">
        <v>-243.45</v>
      </c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1"/>
    </row>
    <row r="117" spans="1:52" ht="15" hidden="1">
      <c r="A117" s="10">
        <v>42191</v>
      </c>
      <c r="B117" s="11">
        <f>SUM(B114:B116)</f>
        <v>1219939.7</v>
      </c>
      <c r="C117" s="11">
        <f>C115+C116</f>
        <v>2513864.4300000002</v>
      </c>
      <c r="D117" s="11">
        <f>D115+D116</f>
        <v>163701.31999999995</v>
      </c>
      <c r="E117" s="11">
        <f>E115+E116</f>
        <v>117145.12000000001</v>
      </c>
      <c r="F117" s="11"/>
      <c r="G117" s="11">
        <f t="shared" ref="G117:M117" si="24">G115+G116</f>
        <v>164600</v>
      </c>
      <c r="H117" s="11">
        <f t="shared" si="24"/>
        <v>36602.339999999997</v>
      </c>
      <c r="I117" s="11">
        <f t="shared" si="24"/>
        <v>2959828.33</v>
      </c>
      <c r="J117" s="11">
        <f t="shared" si="24"/>
        <v>692980.94</v>
      </c>
      <c r="K117" s="11">
        <f t="shared" si="24"/>
        <v>1705808.27</v>
      </c>
      <c r="L117" s="11">
        <f t="shared" si="24"/>
        <v>158333.75999999989</v>
      </c>
      <c r="M117" s="11">
        <f t="shared" si="24"/>
        <v>109533.87000000001</v>
      </c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>
        <f>SUM(B117:M117)</f>
        <v>9842338.0799999982</v>
      </c>
    </row>
    <row r="118" spans="1:52" hidden="1">
      <c r="C118" s="11">
        <v>3.92</v>
      </c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1"/>
    </row>
    <row r="119" spans="1:52" ht="15" hidden="1">
      <c r="A119" s="10">
        <v>42213</v>
      </c>
      <c r="B119" s="11">
        <f>SUM(B116:B118)</f>
        <v>1219939.7</v>
      </c>
      <c r="C119" s="11">
        <f>C117+C118</f>
        <v>2513868.35</v>
      </c>
      <c r="D119" s="11">
        <f>D117+D118</f>
        <v>163701.31999999995</v>
      </c>
      <c r="E119" s="11">
        <f>E117+E118</f>
        <v>117145.12000000001</v>
      </c>
      <c r="F119" s="11"/>
      <c r="G119" s="11">
        <f t="shared" ref="G119:M119" si="25">G117+G118</f>
        <v>164600</v>
      </c>
      <c r="H119" s="11">
        <f t="shared" si="25"/>
        <v>36602.339999999997</v>
      </c>
      <c r="I119" s="11">
        <f t="shared" si="25"/>
        <v>2959828.33</v>
      </c>
      <c r="J119" s="11">
        <f t="shared" si="25"/>
        <v>692980.94</v>
      </c>
      <c r="K119" s="11">
        <f t="shared" si="25"/>
        <v>1705808.27</v>
      </c>
      <c r="L119" s="11">
        <f t="shared" si="25"/>
        <v>158333.75999999989</v>
      </c>
      <c r="M119" s="11">
        <f t="shared" si="25"/>
        <v>109533.87000000001</v>
      </c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>
        <f>SUM(B119:M119)</f>
        <v>9842341.9999999981</v>
      </c>
    </row>
    <row r="120" spans="1:52" hidden="1">
      <c r="C120" s="11">
        <v>70336.52</v>
      </c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1"/>
    </row>
    <row r="121" spans="1:52" ht="15" hidden="1">
      <c r="A121" s="10">
        <v>42214</v>
      </c>
      <c r="B121" s="11">
        <f>SUM(B118:B120)</f>
        <v>1219939.7</v>
      </c>
      <c r="C121" s="11">
        <f>C119+C120</f>
        <v>2584204.87</v>
      </c>
      <c r="D121" s="11">
        <f>D119+D120</f>
        <v>163701.31999999995</v>
      </c>
      <c r="E121" s="11">
        <f>E119+E120</f>
        <v>117145.12000000001</v>
      </c>
      <c r="F121" s="11"/>
      <c r="G121" s="11">
        <f t="shared" ref="G121:M121" si="26">G119+G120</f>
        <v>164600</v>
      </c>
      <c r="H121" s="11">
        <f t="shared" si="26"/>
        <v>36602.339999999997</v>
      </c>
      <c r="I121" s="11">
        <f t="shared" si="26"/>
        <v>2959828.33</v>
      </c>
      <c r="J121" s="11">
        <f t="shared" si="26"/>
        <v>692980.94</v>
      </c>
      <c r="K121" s="11">
        <f t="shared" si="26"/>
        <v>1705808.27</v>
      </c>
      <c r="L121" s="11">
        <f t="shared" si="26"/>
        <v>158333.75999999989</v>
      </c>
      <c r="M121" s="11">
        <f t="shared" si="26"/>
        <v>109533.87000000001</v>
      </c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>
        <f>SUM(B121:M121)</f>
        <v>9912678.5199999977</v>
      </c>
    </row>
    <row r="122" spans="1:52" hidden="1">
      <c r="C122" s="11">
        <v>2624.43</v>
      </c>
      <c r="D122" s="11">
        <v>1207.5899999999999</v>
      </c>
      <c r="M122" s="11">
        <v>5667.66</v>
      </c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31"/>
    </row>
    <row r="123" spans="1:52" ht="15" hidden="1">
      <c r="A123" s="10">
        <v>42215</v>
      </c>
      <c r="B123" s="11">
        <f>SUM(B120:B122)</f>
        <v>1219939.7</v>
      </c>
      <c r="C123" s="11">
        <f>C121+C122</f>
        <v>2586829.3000000003</v>
      </c>
      <c r="D123" s="11">
        <f>D121+D122</f>
        <v>164908.90999999995</v>
      </c>
      <c r="E123" s="11">
        <f>E121+E122</f>
        <v>117145.12000000001</v>
      </c>
      <c r="F123" s="11"/>
      <c r="G123" s="11">
        <f t="shared" ref="G123:M123" si="27">G121+G122</f>
        <v>164600</v>
      </c>
      <c r="H123" s="11">
        <f t="shared" si="27"/>
        <v>36602.339999999997</v>
      </c>
      <c r="I123" s="11">
        <f t="shared" si="27"/>
        <v>2959828.33</v>
      </c>
      <c r="J123" s="11">
        <f t="shared" si="27"/>
        <v>692980.94</v>
      </c>
      <c r="K123" s="11">
        <f t="shared" si="27"/>
        <v>1705808.27</v>
      </c>
      <c r="L123" s="11">
        <f t="shared" si="27"/>
        <v>158333.75999999989</v>
      </c>
      <c r="M123" s="11">
        <f t="shared" si="27"/>
        <v>115201.53000000001</v>
      </c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>
        <f>SUM(B123:M123)</f>
        <v>9922178.1999999993</v>
      </c>
    </row>
    <row r="124" spans="1:52" hidden="1">
      <c r="C124" s="11">
        <v>174000</v>
      </c>
      <c r="M124" s="11">
        <v>4317.32</v>
      </c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31"/>
    </row>
    <row r="125" spans="1:52" ht="15" hidden="1">
      <c r="A125" s="10">
        <v>42216</v>
      </c>
      <c r="B125" s="11">
        <f>SUM(B122:B124)</f>
        <v>1219939.7</v>
      </c>
      <c r="C125" s="11">
        <f>C123+C124</f>
        <v>2760829.3000000003</v>
      </c>
      <c r="D125" s="11">
        <f>D123+D124</f>
        <v>164908.90999999995</v>
      </c>
      <c r="E125" s="11">
        <f>E123+E124</f>
        <v>117145.12000000001</v>
      </c>
      <c r="F125" s="11"/>
      <c r="G125" s="11">
        <f t="shared" ref="G125:M125" si="28">G123+G124</f>
        <v>164600</v>
      </c>
      <c r="H125" s="11">
        <f t="shared" si="28"/>
        <v>36602.339999999997</v>
      </c>
      <c r="I125" s="11">
        <f t="shared" si="28"/>
        <v>2959828.33</v>
      </c>
      <c r="J125" s="11">
        <f t="shared" si="28"/>
        <v>692980.94</v>
      </c>
      <c r="K125" s="11">
        <f t="shared" si="28"/>
        <v>1705808.27</v>
      </c>
      <c r="L125" s="11">
        <f t="shared" si="28"/>
        <v>158333.75999999989</v>
      </c>
      <c r="M125" s="11">
        <f t="shared" si="28"/>
        <v>119518.85</v>
      </c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>
        <f>SUM(B125:M125)</f>
        <v>10100495.52</v>
      </c>
    </row>
    <row r="126" spans="1:52" hidden="1">
      <c r="C126" s="11">
        <v>-173102.48</v>
      </c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1"/>
    </row>
    <row r="127" spans="1:52" ht="15" hidden="1">
      <c r="A127" s="10">
        <v>42216</v>
      </c>
      <c r="B127" s="11">
        <f>SUM(B124:B126)</f>
        <v>1219939.7</v>
      </c>
      <c r="C127" s="11">
        <f>C125+C126</f>
        <v>2587726.8200000003</v>
      </c>
      <c r="D127" s="11">
        <f>D125+D126</f>
        <v>164908.90999999995</v>
      </c>
      <c r="E127" s="11">
        <f>E125+E126</f>
        <v>117145.12000000001</v>
      </c>
      <c r="F127" s="11"/>
      <c r="G127" s="11">
        <f t="shared" ref="G127:M127" si="29">G125+G126</f>
        <v>164600</v>
      </c>
      <c r="H127" s="11">
        <f t="shared" si="29"/>
        <v>36602.339999999997</v>
      </c>
      <c r="I127" s="11">
        <f t="shared" si="29"/>
        <v>2959828.33</v>
      </c>
      <c r="J127" s="11">
        <f t="shared" si="29"/>
        <v>692980.94</v>
      </c>
      <c r="K127" s="11">
        <f t="shared" si="29"/>
        <v>1705808.27</v>
      </c>
      <c r="L127" s="11">
        <f t="shared" si="29"/>
        <v>158333.75999999989</v>
      </c>
      <c r="M127" s="11">
        <f t="shared" si="29"/>
        <v>119518.85</v>
      </c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>
        <f>SUM(B127:M127)</f>
        <v>9927393.0399999991</v>
      </c>
    </row>
    <row r="128" spans="1:52" hidden="1">
      <c r="J128" s="32">
        <v>37125</v>
      </c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1"/>
    </row>
    <row r="129" spans="1:52" ht="15" hidden="1">
      <c r="A129" s="10">
        <v>42226</v>
      </c>
      <c r="B129" s="11">
        <f>SUM(B126:B128)</f>
        <v>1219939.7</v>
      </c>
      <c r="C129" s="11">
        <v>2587726.8199999998</v>
      </c>
      <c r="D129" s="11">
        <f>SUM(D126:D128)</f>
        <v>164908.90999999995</v>
      </c>
      <c r="E129" s="11">
        <f>SUM(E126:E128)</f>
        <v>117145.12000000001</v>
      </c>
      <c r="F129" s="11"/>
      <c r="G129" s="11">
        <f t="shared" ref="G129:M129" si="30">G127+G128</f>
        <v>164600</v>
      </c>
      <c r="H129" s="11">
        <f t="shared" si="30"/>
        <v>36602.339999999997</v>
      </c>
      <c r="I129" s="11">
        <f t="shared" si="30"/>
        <v>2959828.33</v>
      </c>
      <c r="J129" s="11">
        <f t="shared" si="30"/>
        <v>730105.94</v>
      </c>
      <c r="K129" s="11">
        <f t="shared" si="30"/>
        <v>1705808.27</v>
      </c>
      <c r="L129" s="11">
        <f t="shared" si="30"/>
        <v>158333.75999999989</v>
      </c>
      <c r="M129" s="11">
        <f t="shared" si="30"/>
        <v>119518.85</v>
      </c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>
        <f>SUM(B129:M129)</f>
        <v>9964518.0399999991</v>
      </c>
    </row>
    <row r="130" spans="1:52" hidden="1">
      <c r="C130" s="11">
        <v>216000</v>
      </c>
      <c r="D130" s="11">
        <v>1732</v>
      </c>
      <c r="L130" s="11">
        <v>-243.45</v>
      </c>
      <c r="M130" s="11">
        <v>2045.26</v>
      </c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</row>
    <row r="131" spans="1:52" ht="15" hidden="1">
      <c r="A131" s="10">
        <v>42242</v>
      </c>
      <c r="B131" s="11">
        <f>SUM(B128:B130)</f>
        <v>1219939.7</v>
      </c>
      <c r="C131" s="11">
        <f>C129+C130</f>
        <v>2803726.82</v>
      </c>
      <c r="D131" s="11">
        <f>D129+D130</f>
        <v>166640.90999999995</v>
      </c>
      <c r="E131" s="11">
        <f>E129+E130</f>
        <v>117145.12000000001</v>
      </c>
      <c r="F131" s="11"/>
      <c r="G131" s="11">
        <f t="shared" ref="G131:M131" si="31">G129+G130</f>
        <v>164600</v>
      </c>
      <c r="H131" s="11">
        <f t="shared" si="31"/>
        <v>36602.339999999997</v>
      </c>
      <c r="I131" s="11">
        <f t="shared" si="31"/>
        <v>2959828.33</v>
      </c>
      <c r="J131" s="11">
        <f t="shared" si="31"/>
        <v>730105.94</v>
      </c>
      <c r="K131" s="11">
        <f t="shared" si="31"/>
        <v>1705808.27</v>
      </c>
      <c r="L131" s="11">
        <f t="shared" si="31"/>
        <v>158090.30999999988</v>
      </c>
      <c r="M131" s="11">
        <f t="shared" si="31"/>
        <v>121564.11</v>
      </c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>
        <f>SUM(B131:M131)</f>
        <v>10184051.85</v>
      </c>
    </row>
    <row r="132" spans="1:52" hidden="1">
      <c r="N132" s="11">
        <v>534779.68000000005</v>
      </c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31"/>
    </row>
    <row r="133" spans="1:52" ht="15" hidden="1">
      <c r="A133" s="10">
        <v>42247</v>
      </c>
      <c r="B133" s="11">
        <f>SUM(B130:B132)</f>
        <v>1219939.7</v>
      </c>
      <c r="C133" s="11">
        <f>C131+C132</f>
        <v>2803726.82</v>
      </c>
      <c r="D133" s="11">
        <f>D131+D132</f>
        <v>166640.90999999995</v>
      </c>
      <c r="E133" s="11">
        <f>E131+E132</f>
        <v>117145.12000000001</v>
      </c>
      <c r="F133" s="11"/>
      <c r="G133" s="11">
        <f t="shared" ref="G133:N133" si="32">G131+G132</f>
        <v>164600</v>
      </c>
      <c r="H133" s="11">
        <f t="shared" si="32"/>
        <v>36602.339999999997</v>
      </c>
      <c r="I133" s="11">
        <f t="shared" si="32"/>
        <v>2959828.33</v>
      </c>
      <c r="J133" s="11">
        <f t="shared" si="32"/>
        <v>730105.94</v>
      </c>
      <c r="K133" s="11">
        <f t="shared" si="32"/>
        <v>1705808.27</v>
      </c>
      <c r="L133" s="11">
        <f t="shared" si="32"/>
        <v>158090.30999999988</v>
      </c>
      <c r="M133" s="11">
        <f t="shared" si="32"/>
        <v>121564.11</v>
      </c>
      <c r="N133" s="11">
        <f t="shared" si="32"/>
        <v>534779.68000000005</v>
      </c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>
        <f>SUM(B133:N133)</f>
        <v>10718831.529999999</v>
      </c>
    </row>
    <row r="134" spans="1:52" hidden="1">
      <c r="C134" s="11">
        <v>64689.19</v>
      </c>
      <c r="D134" s="11">
        <v>494.56</v>
      </c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1"/>
    </row>
    <row r="135" spans="1:52" ht="15" hidden="1">
      <c r="A135" s="10">
        <v>42255</v>
      </c>
      <c r="B135" s="11">
        <f>SUM(B132:B134)</f>
        <v>1219939.7</v>
      </c>
      <c r="C135" s="11">
        <f>C133+C134</f>
        <v>2868416.01</v>
      </c>
      <c r="D135" s="11">
        <f>D133+D134</f>
        <v>167135.46999999994</v>
      </c>
      <c r="E135" s="11">
        <f>E133+E134</f>
        <v>117145.12000000001</v>
      </c>
      <c r="F135" s="11"/>
      <c r="G135" s="11">
        <f t="shared" ref="G135:N135" si="33">G133+G134</f>
        <v>164600</v>
      </c>
      <c r="H135" s="11">
        <f t="shared" si="33"/>
        <v>36602.339999999997</v>
      </c>
      <c r="I135" s="11">
        <f t="shared" si="33"/>
        <v>2959828.33</v>
      </c>
      <c r="J135" s="11">
        <f t="shared" si="33"/>
        <v>730105.94</v>
      </c>
      <c r="K135" s="11">
        <f t="shared" si="33"/>
        <v>1705808.27</v>
      </c>
      <c r="L135" s="11">
        <f t="shared" si="33"/>
        <v>158090.30999999988</v>
      </c>
      <c r="M135" s="11">
        <f t="shared" si="33"/>
        <v>121564.11</v>
      </c>
      <c r="N135" s="11">
        <f t="shared" si="33"/>
        <v>534779.68000000005</v>
      </c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>
        <f>SUM(B135:N135)</f>
        <v>10784015.279999999</v>
      </c>
    </row>
    <row r="136" spans="1:52" hidden="1">
      <c r="N136" s="11">
        <v>-125470.33</v>
      </c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31"/>
    </row>
    <row r="137" spans="1:52" ht="15" hidden="1">
      <c r="A137" s="10">
        <v>42256</v>
      </c>
      <c r="B137" s="11">
        <f>SUM(B134:B136)</f>
        <v>1219939.7</v>
      </c>
      <c r="C137" s="11">
        <f>C135+C136</f>
        <v>2868416.01</v>
      </c>
      <c r="D137" s="11">
        <f>D135+D136</f>
        <v>167135.46999999994</v>
      </c>
      <c r="E137" s="11">
        <f>E135+E136</f>
        <v>117145.12000000001</v>
      </c>
      <c r="F137" s="11"/>
      <c r="G137" s="11">
        <f t="shared" ref="G137:N137" si="34">G135+G136</f>
        <v>164600</v>
      </c>
      <c r="H137" s="11">
        <f t="shared" si="34"/>
        <v>36602.339999999997</v>
      </c>
      <c r="I137" s="11">
        <f t="shared" si="34"/>
        <v>2959828.33</v>
      </c>
      <c r="J137" s="11">
        <f t="shared" si="34"/>
        <v>730105.94</v>
      </c>
      <c r="K137" s="11">
        <f t="shared" si="34"/>
        <v>1705808.27</v>
      </c>
      <c r="L137" s="11">
        <f t="shared" si="34"/>
        <v>158090.30999999988</v>
      </c>
      <c r="M137" s="11">
        <f t="shared" si="34"/>
        <v>121564.11</v>
      </c>
      <c r="N137" s="11">
        <f t="shared" si="34"/>
        <v>409309.35000000003</v>
      </c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>
        <f>SUM(B137:N137)</f>
        <v>10658544.949999999</v>
      </c>
    </row>
    <row r="138" spans="1:52" hidden="1">
      <c r="D138" s="11">
        <v>1917.49</v>
      </c>
      <c r="E138" s="11"/>
      <c r="F138" s="11"/>
      <c r="G138" s="11"/>
      <c r="H138" s="11"/>
      <c r="I138" s="11"/>
      <c r="J138" s="11"/>
      <c r="K138" s="11"/>
      <c r="L138" s="11"/>
      <c r="M138" s="11"/>
      <c r="N138" s="11">
        <v>-41375.08</v>
      </c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</row>
    <row r="139" spans="1:52" ht="15" hidden="1">
      <c r="A139" s="23" t="s">
        <v>13</v>
      </c>
      <c r="B139" s="11">
        <f>SUM(B136:B138)</f>
        <v>1219939.7</v>
      </c>
      <c r="C139" s="11">
        <f>C137+C138</f>
        <v>2868416.01</v>
      </c>
      <c r="D139" s="11">
        <f>D137+D138</f>
        <v>169052.95999999993</v>
      </c>
      <c r="E139" s="11">
        <f>E137+E138</f>
        <v>117145.12000000001</v>
      </c>
      <c r="F139" s="11"/>
      <c r="G139" s="11">
        <f t="shared" ref="G139:N139" si="35">G137+G138</f>
        <v>164600</v>
      </c>
      <c r="H139" s="11">
        <f t="shared" si="35"/>
        <v>36602.339999999997</v>
      </c>
      <c r="I139" s="11">
        <f t="shared" si="35"/>
        <v>2959828.33</v>
      </c>
      <c r="J139" s="11">
        <f t="shared" si="35"/>
        <v>730105.94</v>
      </c>
      <c r="K139" s="11">
        <f t="shared" si="35"/>
        <v>1705808.27</v>
      </c>
      <c r="L139" s="11">
        <f t="shared" si="35"/>
        <v>158090.30999999988</v>
      </c>
      <c r="M139" s="11">
        <f t="shared" si="35"/>
        <v>121564.11</v>
      </c>
      <c r="N139" s="11">
        <f t="shared" si="35"/>
        <v>367934.27</v>
      </c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>
        <f>SUM(B139:N139)</f>
        <v>10619087.359999999</v>
      </c>
    </row>
    <row r="140" spans="1:52" hidden="1">
      <c r="D140" s="11">
        <v>7.84</v>
      </c>
      <c r="N140" s="11">
        <v>-57795.07</v>
      </c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31"/>
    </row>
    <row r="141" spans="1:52" ht="15" hidden="1">
      <c r="A141" s="10">
        <v>42258</v>
      </c>
      <c r="B141" s="11">
        <f>SUM(B138:B140)</f>
        <v>1219939.7</v>
      </c>
      <c r="C141" s="11">
        <f>C139+C140</f>
        <v>2868416.01</v>
      </c>
      <c r="D141" s="11">
        <f>D139+D140</f>
        <v>169060.79999999993</v>
      </c>
      <c r="E141" s="11">
        <f>E139+E140</f>
        <v>117145.12000000001</v>
      </c>
      <c r="F141" s="11"/>
      <c r="G141" s="11">
        <f t="shared" ref="G141:N141" si="36">G139+G140</f>
        <v>164600</v>
      </c>
      <c r="H141" s="11">
        <f t="shared" si="36"/>
        <v>36602.339999999997</v>
      </c>
      <c r="I141" s="11">
        <f t="shared" si="36"/>
        <v>2959828.33</v>
      </c>
      <c r="J141" s="11">
        <f t="shared" si="36"/>
        <v>730105.94</v>
      </c>
      <c r="K141" s="11">
        <f t="shared" si="36"/>
        <v>1705808.27</v>
      </c>
      <c r="L141" s="11">
        <f t="shared" si="36"/>
        <v>158090.30999999988</v>
      </c>
      <c r="M141" s="11">
        <f t="shared" si="36"/>
        <v>121564.11</v>
      </c>
      <c r="N141" s="11">
        <f t="shared" si="36"/>
        <v>310139.2</v>
      </c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>
        <f>SUM(B141:N141)</f>
        <v>10561300.129999999</v>
      </c>
    </row>
    <row r="142" spans="1:52" hidden="1">
      <c r="D142" s="11">
        <v>4652.92</v>
      </c>
      <c r="N142" s="11">
        <v>-46017.25</v>
      </c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31"/>
    </row>
    <row r="143" spans="1:52" ht="15" hidden="1">
      <c r="A143" s="10">
        <v>42261</v>
      </c>
      <c r="B143" s="11">
        <f>SUM(B140:B142)</f>
        <v>1219939.7</v>
      </c>
      <c r="C143" s="11">
        <f>C141+C142</f>
        <v>2868416.01</v>
      </c>
      <c r="D143" s="11">
        <f>D141+D142</f>
        <v>173713.71999999994</v>
      </c>
      <c r="E143" s="11">
        <f>E141+E142</f>
        <v>117145.12000000001</v>
      </c>
      <c r="F143" s="11"/>
      <c r="G143" s="11">
        <f t="shared" ref="G143:N143" si="37">G141+G142</f>
        <v>164600</v>
      </c>
      <c r="H143" s="11">
        <f t="shared" si="37"/>
        <v>36602.339999999997</v>
      </c>
      <c r="I143" s="11">
        <f t="shared" si="37"/>
        <v>2959828.33</v>
      </c>
      <c r="J143" s="11">
        <f t="shared" si="37"/>
        <v>730105.94</v>
      </c>
      <c r="K143" s="11">
        <f t="shared" si="37"/>
        <v>1705808.27</v>
      </c>
      <c r="L143" s="11">
        <f t="shared" si="37"/>
        <v>158090.30999999988</v>
      </c>
      <c r="M143" s="11">
        <f t="shared" si="37"/>
        <v>121564.11</v>
      </c>
      <c r="N143" s="11">
        <f t="shared" si="37"/>
        <v>264121.95</v>
      </c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>
        <f>SUM(B143:N143)</f>
        <v>10519935.799999999</v>
      </c>
    </row>
    <row r="144" spans="1:52" hidden="1">
      <c r="N144" s="11">
        <v>-63412.79</v>
      </c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31"/>
    </row>
    <row r="145" spans="1:52" ht="15" hidden="1">
      <c r="A145" s="10">
        <v>42262</v>
      </c>
      <c r="B145" s="11">
        <f>SUM(B142:B144)</f>
        <v>1219939.7</v>
      </c>
      <c r="C145" s="11">
        <f>C143+C144</f>
        <v>2868416.01</v>
      </c>
      <c r="D145" s="11">
        <f>D143+D144</f>
        <v>173713.71999999994</v>
      </c>
      <c r="E145" s="11">
        <f>E143+E144</f>
        <v>117145.12000000001</v>
      </c>
      <c r="F145" s="11"/>
      <c r="G145" s="11">
        <f t="shared" ref="G145:N145" si="38">G143+G144</f>
        <v>164600</v>
      </c>
      <c r="H145" s="11">
        <f t="shared" si="38"/>
        <v>36602.339999999997</v>
      </c>
      <c r="I145" s="11">
        <f t="shared" si="38"/>
        <v>2959828.33</v>
      </c>
      <c r="J145" s="11">
        <f t="shared" si="38"/>
        <v>730105.94</v>
      </c>
      <c r="K145" s="11">
        <f t="shared" si="38"/>
        <v>1705808.27</v>
      </c>
      <c r="L145" s="11">
        <f t="shared" si="38"/>
        <v>158090.30999999988</v>
      </c>
      <c r="M145" s="11">
        <f t="shared" si="38"/>
        <v>121564.11</v>
      </c>
      <c r="N145" s="11">
        <f t="shared" si="38"/>
        <v>200709.16</v>
      </c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>
        <f>SUM(B145:N145)</f>
        <v>10456523.01</v>
      </c>
    </row>
    <row r="146" spans="1:52" hidden="1">
      <c r="N146" s="11">
        <v>-38249.040000000001</v>
      </c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31"/>
    </row>
    <row r="147" spans="1:52" ht="15" hidden="1">
      <c r="A147" s="10">
        <v>42263</v>
      </c>
      <c r="B147" s="11">
        <f>SUM(B144:B146)</f>
        <v>1219939.7</v>
      </c>
      <c r="C147" s="11">
        <f>C145+C146</f>
        <v>2868416.01</v>
      </c>
      <c r="D147" s="11">
        <f>D145+D146</f>
        <v>173713.71999999994</v>
      </c>
      <c r="E147" s="11">
        <f>E145+E146</f>
        <v>117145.12000000001</v>
      </c>
      <c r="F147" s="11"/>
      <c r="G147" s="11">
        <f t="shared" ref="G147:N147" si="39">G145+G146</f>
        <v>164600</v>
      </c>
      <c r="H147" s="11">
        <f t="shared" si="39"/>
        <v>36602.339999999997</v>
      </c>
      <c r="I147" s="11">
        <f t="shared" si="39"/>
        <v>2959828.33</v>
      </c>
      <c r="J147" s="11">
        <f t="shared" si="39"/>
        <v>730105.94</v>
      </c>
      <c r="K147" s="11">
        <f t="shared" si="39"/>
        <v>1705808.27</v>
      </c>
      <c r="L147" s="11">
        <f t="shared" si="39"/>
        <v>158090.30999999988</v>
      </c>
      <c r="M147" s="11">
        <f t="shared" si="39"/>
        <v>121564.11</v>
      </c>
      <c r="N147" s="11">
        <f t="shared" si="39"/>
        <v>162460.12</v>
      </c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>
        <f>SUM(B147:N147)</f>
        <v>10418273.969999999</v>
      </c>
    </row>
    <row r="148" spans="1:52" hidden="1">
      <c r="C148" s="11">
        <v>430000</v>
      </c>
      <c r="D148" s="11">
        <v>10329.83</v>
      </c>
      <c r="E148" s="11"/>
      <c r="F148" s="11"/>
      <c r="G148" s="11"/>
      <c r="H148" s="11"/>
      <c r="I148" s="11"/>
      <c r="J148" s="11"/>
      <c r="K148" s="11"/>
      <c r="L148" s="11"/>
      <c r="M148" s="11">
        <v>6514.6</v>
      </c>
      <c r="N148" s="11">
        <v>-52602.9</v>
      </c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</row>
    <row r="149" spans="1:52" ht="15" hidden="1">
      <c r="A149" s="10">
        <v>42263</v>
      </c>
      <c r="B149" s="11">
        <f>SUM(B146:B148)</f>
        <v>1219939.7</v>
      </c>
      <c r="C149" s="11">
        <f>C147+C148</f>
        <v>3298416.01</v>
      </c>
      <c r="D149" s="11">
        <f>D147+D148</f>
        <v>184043.54999999993</v>
      </c>
      <c r="E149" s="11">
        <f>E147+E148</f>
        <v>117145.12000000001</v>
      </c>
      <c r="F149" s="11"/>
      <c r="G149" s="11">
        <f t="shared" ref="G149:N149" si="40">G147+G148</f>
        <v>164600</v>
      </c>
      <c r="H149" s="11">
        <f t="shared" si="40"/>
        <v>36602.339999999997</v>
      </c>
      <c r="I149" s="11">
        <f t="shared" si="40"/>
        <v>2959828.33</v>
      </c>
      <c r="J149" s="11">
        <f t="shared" si="40"/>
        <v>730105.94</v>
      </c>
      <c r="K149" s="11">
        <f t="shared" si="40"/>
        <v>1705808.27</v>
      </c>
      <c r="L149" s="11">
        <f t="shared" si="40"/>
        <v>158090.30999999988</v>
      </c>
      <c r="M149" s="11">
        <f t="shared" si="40"/>
        <v>128078.71</v>
      </c>
      <c r="N149" s="11">
        <f t="shared" si="40"/>
        <v>109857.22</v>
      </c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>
        <f>SUM(B149:N149)</f>
        <v>10812515.500000002</v>
      </c>
    </row>
    <row r="150" spans="1:52" hidden="1">
      <c r="N150" s="11">
        <v>-38391.589999999997</v>
      </c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31"/>
    </row>
    <row r="151" spans="1:52" ht="15" hidden="1">
      <c r="A151" s="10">
        <v>42265</v>
      </c>
      <c r="B151" s="11">
        <f>SUM(B148:B150)</f>
        <v>1219939.7</v>
      </c>
      <c r="C151" s="11">
        <f>C149+C150</f>
        <v>3298416.01</v>
      </c>
      <c r="D151" s="11">
        <f>D149+D150</f>
        <v>184043.54999999993</v>
      </c>
      <c r="E151" s="11">
        <f>E149+E150</f>
        <v>117145.12000000001</v>
      </c>
      <c r="F151" s="11"/>
      <c r="G151" s="11">
        <f t="shared" ref="G151:N151" si="41">G149+G150</f>
        <v>164600</v>
      </c>
      <c r="H151" s="11">
        <f t="shared" si="41"/>
        <v>36602.339999999997</v>
      </c>
      <c r="I151" s="11">
        <f t="shared" si="41"/>
        <v>2959828.33</v>
      </c>
      <c r="J151" s="11">
        <f t="shared" si="41"/>
        <v>730105.94</v>
      </c>
      <c r="K151" s="11">
        <f t="shared" si="41"/>
        <v>1705808.27</v>
      </c>
      <c r="L151" s="11">
        <f t="shared" si="41"/>
        <v>158090.30999999988</v>
      </c>
      <c r="M151" s="11">
        <f t="shared" si="41"/>
        <v>128078.71</v>
      </c>
      <c r="N151" s="11">
        <f t="shared" si="41"/>
        <v>71465.63</v>
      </c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>
        <f>SUM(B151:N151)</f>
        <v>10774123.910000002</v>
      </c>
    </row>
    <row r="152" spans="1:52" hidden="1">
      <c r="N152" s="11">
        <v>-12658.77</v>
      </c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31"/>
    </row>
    <row r="153" spans="1:52" ht="15" hidden="1">
      <c r="A153" s="10">
        <v>42268</v>
      </c>
      <c r="B153" s="11">
        <f>SUM(B150:B152)</f>
        <v>1219939.7</v>
      </c>
      <c r="C153" s="11">
        <f>C151+C152</f>
        <v>3298416.01</v>
      </c>
      <c r="D153" s="11">
        <f>D151+D152</f>
        <v>184043.54999999993</v>
      </c>
      <c r="E153" s="11">
        <f>E151+E152</f>
        <v>117145.12000000001</v>
      </c>
      <c r="F153" s="11"/>
      <c r="G153" s="11">
        <f t="shared" ref="G153:N153" si="42">G151+G152</f>
        <v>164600</v>
      </c>
      <c r="H153" s="11">
        <f t="shared" si="42"/>
        <v>36602.339999999997</v>
      </c>
      <c r="I153" s="11">
        <f t="shared" si="42"/>
        <v>2959828.33</v>
      </c>
      <c r="J153" s="11">
        <f t="shared" si="42"/>
        <v>730105.94</v>
      </c>
      <c r="K153" s="11">
        <f t="shared" si="42"/>
        <v>1705808.27</v>
      </c>
      <c r="L153" s="11">
        <f t="shared" si="42"/>
        <v>158090.30999999988</v>
      </c>
      <c r="M153" s="11">
        <f t="shared" si="42"/>
        <v>128078.71</v>
      </c>
      <c r="N153" s="11">
        <f t="shared" si="42"/>
        <v>58806.86</v>
      </c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>
        <f>SUM(B153:N153)</f>
        <v>10761465.140000001</v>
      </c>
    </row>
    <row r="154" spans="1:52" hidden="1">
      <c r="C154" s="11">
        <v>-102763.96</v>
      </c>
      <c r="D154" s="11">
        <v>14059.78</v>
      </c>
      <c r="E154" s="11"/>
      <c r="F154" s="11"/>
      <c r="G154" s="11"/>
      <c r="H154" s="11"/>
      <c r="I154" s="11"/>
      <c r="J154" s="11"/>
      <c r="K154" s="11"/>
      <c r="L154" s="11"/>
      <c r="M154" s="11">
        <v>-11410.61</v>
      </c>
      <c r="N154" s="11">
        <v>-2541.3200000000002</v>
      </c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</row>
    <row r="155" spans="1:52" ht="15" hidden="1">
      <c r="A155" s="10">
        <v>42269</v>
      </c>
      <c r="B155" s="11">
        <f>SUM(B152:B154)</f>
        <v>1219939.7</v>
      </c>
      <c r="C155" s="11">
        <f>C153+C154</f>
        <v>3195652.05</v>
      </c>
      <c r="D155" s="11">
        <f>D153+D154</f>
        <v>198103.32999999993</v>
      </c>
      <c r="E155" s="11">
        <f>E153+E154</f>
        <v>117145.12000000001</v>
      </c>
      <c r="F155" s="11"/>
      <c r="G155" s="11">
        <f t="shared" ref="G155:N155" si="43">G153+G154</f>
        <v>164600</v>
      </c>
      <c r="H155" s="11">
        <f t="shared" si="43"/>
        <v>36602.339999999997</v>
      </c>
      <c r="I155" s="11">
        <f t="shared" si="43"/>
        <v>2959828.33</v>
      </c>
      <c r="J155" s="11">
        <f t="shared" si="43"/>
        <v>730105.94</v>
      </c>
      <c r="K155" s="11">
        <f t="shared" si="43"/>
        <v>1705808.27</v>
      </c>
      <c r="L155" s="11">
        <f t="shared" si="43"/>
        <v>158090.30999999988</v>
      </c>
      <c r="M155" s="11">
        <f t="shared" si="43"/>
        <v>116668.1</v>
      </c>
      <c r="N155" s="11">
        <f t="shared" si="43"/>
        <v>56265.54</v>
      </c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>
        <f>SUM(B155:N155)</f>
        <v>10658809.029999999</v>
      </c>
    </row>
    <row r="156" spans="1:52" hidden="1">
      <c r="M156" s="11"/>
      <c r="N156" s="11">
        <v>-3120.52</v>
      </c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31"/>
    </row>
    <row r="157" spans="1:52" ht="15" hidden="1">
      <c r="A157" s="10">
        <v>42270</v>
      </c>
      <c r="B157" s="11">
        <f>SUM(B154:B156)</f>
        <v>1219939.7</v>
      </c>
      <c r="C157" s="11">
        <f>C155+C156</f>
        <v>3195652.05</v>
      </c>
      <c r="D157" s="11">
        <f>D155+D156</f>
        <v>198103.32999999993</v>
      </c>
      <c r="E157" s="11">
        <f>E155+E156</f>
        <v>117145.12000000001</v>
      </c>
      <c r="F157" s="11"/>
      <c r="G157" s="11">
        <f t="shared" ref="G157:N157" si="44">G155+G156</f>
        <v>164600</v>
      </c>
      <c r="H157" s="11">
        <f t="shared" si="44"/>
        <v>36602.339999999997</v>
      </c>
      <c r="I157" s="11">
        <f t="shared" si="44"/>
        <v>2959828.33</v>
      </c>
      <c r="J157" s="11">
        <f t="shared" si="44"/>
        <v>730105.94</v>
      </c>
      <c r="K157" s="11">
        <f t="shared" si="44"/>
        <v>1705808.27</v>
      </c>
      <c r="L157" s="11">
        <f t="shared" si="44"/>
        <v>158090.30999999988</v>
      </c>
      <c r="M157" s="11">
        <f t="shared" si="44"/>
        <v>116668.1</v>
      </c>
      <c r="N157" s="11">
        <f t="shared" si="44"/>
        <v>53145.020000000004</v>
      </c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>
        <f>SUM(B157:N157)</f>
        <v>10655688.51</v>
      </c>
    </row>
    <row r="158" spans="1:52" hidden="1">
      <c r="N158" s="11">
        <v>-1499.94</v>
      </c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31"/>
    </row>
    <row r="159" spans="1:52" ht="15" hidden="1">
      <c r="A159" s="10">
        <v>42271</v>
      </c>
      <c r="B159" s="11">
        <f>SUM(B156:B158)</f>
        <v>1219939.7</v>
      </c>
      <c r="C159" s="11">
        <f>C157+C158</f>
        <v>3195652.05</v>
      </c>
      <c r="D159" s="11">
        <f>D157+D158</f>
        <v>198103.32999999993</v>
      </c>
      <c r="E159" s="11">
        <f>E157+E158</f>
        <v>117145.12000000001</v>
      </c>
      <c r="F159" s="11"/>
      <c r="G159" s="11">
        <f t="shared" ref="G159:N159" si="45">G157+G158</f>
        <v>164600</v>
      </c>
      <c r="H159" s="11">
        <f t="shared" si="45"/>
        <v>36602.339999999997</v>
      </c>
      <c r="I159" s="11">
        <f t="shared" si="45"/>
        <v>2959828.33</v>
      </c>
      <c r="J159" s="11">
        <f t="shared" si="45"/>
        <v>730105.94</v>
      </c>
      <c r="K159" s="11">
        <f t="shared" si="45"/>
        <v>1705808.27</v>
      </c>
      <c r="L159" s="11">
        <f t="shared" si="45"/>
        <v>158090.30999999988</v>
      </c>
      <c r="M159" s="11">
        <f t="shared" si="45"/>
        <v>116668.1</v>
      </c>
      <c r="N159" s="11">
        <f t="shared" si="45"/>
        <v>51645.08</v>
      </c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>
        <f>SUM(B159:N159)</f>
        <v>10654188.57</v>
      </c>
    </row>
    <row r="160" spans="1:52" hidden="1">
      <c r="N160" s="11">
        <v>-2273.4</v>
      </c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31"/>
    </row>
    <row r="161" spans="1:52" ht="15" hidden="1">
      <c r="A161" s="10">
        <v>42272</v>
      </c>
      <c r="B161" s="11">
        <f>SUM(B158:B160)</f>
        <v>1219939.7</v>
      </c>
      <c r="C161" s="11">
        <f>C159+C160</f>
        <v>3195652.05</v>
      </c>
      <c r="D161" s="11">
        <f>D159+D160</f>
        <v>198103.32999999993</v>
      </c>
      <c r="E161" s="11">
        <f>E159+E160</f>
        <v>117145.12000000001</v>
      </c>
      <c r="F161" s="11"/>
      <c r="G161" s="11">
        <f t="shared" ref="G161:N161" si="46">G159+G160</f>
        <v>164600</v>
      </c>
      <c r="H161" s="11">
        <f t="shared" si="46"/>
        <v>36602.339999999997</v>
      </c>
      <c r="I161" s="11">
        <f t="shared" si="46"/>
        <v>2959828.33</v>
      </c>
      <c r="J161" s="11">
        <f t="shared" si="46"/>
        <v>730105.94</v>
      </c>
      <c r="K161" s="11">
        <f t="shared" si="46"/>
        <v>1705808.27</v>
      </c>
      <c r="L161" s="11">
        <f t="shared" si="46"/>
        <v>158090.30999999988</v>
      </c>
      <c r="M161" s="11">
        <f t="shared" si="46"/>
        <v>116668.1</v>
      </c>
      <c r="N161" s="11">
        <f t="shared" si="46"/>
        <v>49371.68</v>
      </c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>
        <f>SUM(B161:N161)</f>
        <v>10651915.17</v>
      </c>
    </row>
    <row r="162" spans="1:52" hidden="1">
      <c r="N162" s="11">
        <v>-571.98</v>
      </c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31"/>
    </row>
    <row r="163" spans="1:52" ht="15" hidden="1">
      <c r="A163" s="10">
        <v>42275</v>
      </c>
      <c r="B163" s="11">
        <f>SUM(B160:B162)</f>
        <v>1219939.7</v>
      </c>
      <c r="C163" s="11">
        <f>C161+C162</f>
        <v>3195652.05</v>
      </c>
      <c r="D163" s="11">
        <f>D161+D162</f>
        <v>198103.32999999993</v>
      </c>
      <c r="E163" s="11">
        <f>E161+E162</f>
        <v>117145.12000000001</v>
      </c>
      <c r="F163" s="11"/>
      <c r="G163" s="11">
        <f t="shared" ref="G163:N163" si="47">G161+G162</f>
        <v>164600</v>
      </c>
      <c r="H163" s="11">
        <f t="shared" si="47"/>
        <v>36602.339999999997</v>
      </c>
      <c r="I163" s="11">
        <f t="shared" si="47"/>
        <v>2959828.33</v>
      </c>
      <c r="J163" s="11">
        <f t="shared" si="47"/>
        <v>730105.94</v>
      </c>
      <c r="K163" s="11">
        <f t="shared" si="47"/>
        <v>1705808.27</v>
      </c>
      <c r="L163" s="11">
        <f t="shared" si="47"/>
        <v>158090.30999999988</v>
      </c>
      <c r="M163" s="11">
        <f t="shared" si="47"/>
        <v>116668.1</v>
      </c>
      <c r="N163" s="11">
        <f t="shared" si="47"/>
        <v>48799.7</v>
      </c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>
        <f>SUM(B163:N163)</f>
        <v>10651343.189999999</v>
      </c>
    </row>
    <row r="164" spans="1:52" hidden="1">
      <c r="N164" s="11">
        <v>-1831.77</v>
      </c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31"/>
    </row>
    <row r="165" spans="1:52" ht="15" hidden="1">
      <c r="A165" s="10">
        <v>42276</v>
      </c>
      <c r="B165" s="11">
        <f>SUM(B162:B164)</f>
        <v>1219939.7</v>
      </c>
      <c r="C165" s="11">
        <f>C163+C164</f>
        <v>3195652.05</v>
      </c>
      <c r="D165" s="11">
        <f>D163+D164</f>
        <v>198103.32999999993</v>
      </c>
      <c r="E165" s="11">
        <f>E163+E164</f>
        <v>117145.12000000001</v>
      </c>
      <c r="F165" s="11"/>
      <c r="G165" s="11">
        <f t="shared" ref="G165:N165" si="48">G163+G164</f>
        <v>164600</v>
      </c>
      <c r="H165" s="11">
        <f t="shared" si="48"/>
        <v>36602.339999999997</v>
      </c>
      <c r="I165" s="11">
        <f t="shared" si="48"/>
        <v>2959828.33</v>
      </c>
      <c r="J165" s="11">
        <f t="shared" si="48"/>
        <v>730105.94</v>
      </c>
      <c r="K165" s="11">
        <f t="shared" si="48"/>
        <v>1705808.27</v>
      </c>
      <c r="L165" s="11">
        <f t="shared" si="48"/>
        <v>158090.30999999988</v>
      </c>
      <c r="M165" s="11">
        <f t="shared" si="48"/>
        <v>116668.1</v>
      </c>
      <c r="N165" s="11">
        <f t="shared" si="48"/>
        <v>46967.93</v>
      </c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>
        <f>SUM(B165:N165)</f>
        <v>10649511.42</v>
      </c>
    </row>
    <row r="166" spans="1:52" hidden="1">
      <c r="C166" s="11"/>
      <c r="E166" s="11">
        <v>145072</v>
      </c>
      <c r="F166" s="26"/>
      <c r="N166" s="11">
        <v>-1592.28</v>
      </c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31"/>
    </row>
    <row r="167" spans="1:52" ht="15" hidden="1">
      <c r="A167" s="10">
        <v>42277</v>
      </c>
      <c r="B167" s="11">
        <f>SUM(B164:B166)</f>
        <v>1219939.7</v>
      </c>
      <c r="C167" s="11">
        <f>SUM(C164:C166)</f>
        <v>3195652.05</v>
      </c>
      <c r="D167" s="11">
        <f>SUM(D164:D166)</f>
        <v>198103.32999999993</v>
      </c>
      <c r="E167" s="11">
        <f>SUM(E164:E166)</f>
        <v>262217.12</v>
      </c>
      <c r="F167" s="11"/>
      <c r="G167" s="11">
        <f>SUM(G164:G166)</f>
        <v>164600</v>
      </c>
      <c r="H167" s="11">
        <f>H165+H166</f>
        <v>36602.339999999997</v>
      </c>
      <c r="I167" s="11">
        <f>I165+C166</f>
        <v>2959828.33</v>
      </c>
      <c r="J167" s="11">
        <f>J165+J166</f>
        <v>730105.94</v>
      </c>
      <c r="K167" s="11">
        <f>K165+K166</f>
        <v>1705808.27</v>
      </c>
      <c r="L167" s="11">
        <f>L165+L166</f>
        <v>158090.30999999988</v>
      </c>
      <c r="M167" s="11">
        <f>M165+M166</f>
        <v>116668.1</v>
      </c>
      <c r="N167" s="11">
        <f>N165+N166</f>
        <v>45375.65</v>
      </c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>
        <f>SUM(B167:N167)</f>
        <v>10792991.140000001</v>
      </c>
    </row>
    <row r="168" spans="1:52" hidden="1">
      <c r="N168" s="11">
        <v>-2541.3200000000002</v>
      </c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31"/>
    </row>
    <row r="169" spans="1:52" ht="15" hidden="1">
      <c r="A169" s="10">
        <v>42278</v>
      </c>
      <c r="B169" s="11">
        <f>SUM(B166:B168)</f>
        <v>1219939.7</v>
      </c>
      <c r="C169" s="11">
        <f>C167+C168</f>
        <v>3195652.05</v>
      </c>
      <c r="D169" s="11">
        <f>D167+D168</f>
        <v>198103.32999999993</v>
      </c>
      <c r="E169" s="11">
        <f>E167+E168</f>
        <v>262217.12</v>
      </c>
      <c r="F169" s="11"/>
      <c r="G169" s="11">
        <f t="shared" ref="G169:N169" si="49">G167+G168</f>
        <v>164600</v>
      </c>
      <c r="H169" s="11">
        <f t="shared" si="49"/>
        <v>36602.339999999997</v>
      </c>
      <c r="I169" s="11">
        <f t="shared" si="49"/>
        <v>2959828.33</v>
      </c>
      <c r="J169" s="11">
        <f t="shared" si="49"/>
        <v>730105.94</v>
      </c>
      <c r="K169" s="11">
        <f t="shared" si="49"/>
        <v>1705808.27</v>
      </c>
      <c r="L169" s="11">
        <f t="shared" si="49"/>
        <v>158090.30999999988</v>
      </c>
      <c r="M169" s="11">
        <f t="shared" si="49"/>
        <v>116668.1</v>
      </c>
      <c r="N169" s="11">
        <f t="shared" si="49"/>
        <v>42834.33</v>
      </c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>
        <f>SUM(B169:N169)</f>
        <v>10790449.82</v>
      </c>
    </row>
    <row r="170" spans="1:52" hidden="1">
      <c r="N170" s="11">
        <v>-999.96</v>
      </c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31"/>
    </row>
    <row r="171" spans="1:52" ht="15" hidden="1">
      <c r="A171" s="10">
        <v>42279</v>
      </c>
      <c r="B171" s="11">
        <f>SUM(B168:B170)</f>
        <v>1219939.7</v>
      </c>
      <c r="C171" s="11">
        <f>C169+C170</f>
        <v>3195652.05</v>
      </c>
      <c r="D171" s="11">
        <f>D169+D170</f>
        <v>198103.32999999993</v>
      </c>
      <c r="E171" s="11">
        <f>E169+E170</f>
        <v>262217.12</v>
      </c>
      <c r="F171" s="11"/>
      <c r="G171" s="11">
        <f t="shared" ref="G171:N171" si="50">G169+G170</f>
        <v>164600</v>
      </c>
      <c r="H171" s="11">
        <f t="shared" si="50"/>
        <v>36602.339999999997</v>
      </c>
      <c r="I171" s="11">
        <f t="shared" si="50"/>
        <v>2959828.33</v>
      </c>
      <c r="J171" s="11">
        <f t="shared" si="50"/>
        <v>730105.94</v>
      </c>
      <c r="K171" s="11">
        <f t="shared" si="50"/>
        <v>1705808.27</v>
      </c>
      <c r="L171" s="11">
        <f t="shared" si="50"/>
        <v>158090.30999999988</v>
      </c>
      <c r="M171" s="11">
        <f t="shared" si="50"/>
        <v>116668.1</v>
      </c>
      <c r="N171" s="11">
        <f t="shared" si="50"/>
        <v>41834.370000000003</v>
      </c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>
        <f>SUM(B171:N171)</f>
        <v>10789449.859999999</v>
      </c>
    </row>
    <row r="172" spans="1:52" hidden="1">
      <c r="N172" s="11">
        <v>-842.04</v>
      </c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31"/>
    </row>
    <row r="173" spans="1:52" ht="15" hidden="1">
      <c r="A173" s="10">
        <v>42282</v>
      </c>
      <c r="B173" s="11">
        <f>SUM(B170:B172)</f>
        <v>1219939.7</v>
      </c>
      <c r="C173" s="11">
        <f>C171+C172</f>
        <v>3195652.05</v>
      </c>
      <c r="D173" s="11">
        <f>D171+D172</f>
        <v>198103.32999999993</v>
      </c>
      <c r="E173" s="11">
        <f>E171+E172</f>
        <v>262217.12</v>
      </c>
      <c r="F173" s="11"/>
      <c r="G173" s="11">
        <f t="shared" ref="G173:N173" si="51">G171+G172</f>
        <v>164600</v>
      </c>
      <c r="H173" s="11">
        <f t="shared" si="51"/>
        <v>36602.339999999997</v>
      </c>
      <c r="I173" s="11">
        <f t="shared" si="51"/>
        <v>2959828.33</v>
      </c>
      <c r="J173" s="11">
        <f t="shared" si="51"/>
        <v>730105.94</v>
      </c>
      <c r="K173" s="11">
        <f t="shared" si="51"/>
        <v>1705808.27</v>
      </c>
      <c r="L173" s="11">
        <f t="shared" si="51"/>
        <v>158090.30999999988</v>
      </c>
      <c r="M173" s="11">
        <f t="shared" si="51"/>
        <v>116668.1</v>
      </c>
      <c r="N173" s="11">
        <f t="shared" si="51"/>
        <v>40992.33</v>
      </c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>
        <f>SUM(B173:N173)</f>
        <v>10788607.82</v>
      </c>
    </row>
    <row r="174" spans="1:52" hidden="1">
      <c r="C174" s="11">
        <v>622.04999999999995</v>
      </c>
      <c r="D174" s="11">
        <v>3000</v>
      </c>
      <c r="N174" s="11">
        <v>-260.27999999999997</v>
      </c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31"/>
    </row>
    <row r="175" spans="1:52" ht="15" hidden="1">
      <c r="A175" s="10">
        <v>42283</v>
      </c>
      <c r="B175" s="11">
        <f>SUM(B172:B174)</f>
        <v>1219939.7</v>
      </c>
      <c r="C175" s="11">
        <f>C173+C174</f>
        <v>3196274.0999999996</v>
      </c>
      <c r="D175" s="11">
        <f>D173+D174</f>
        <v>201103.32999999993</v>
      </c>
      <c r="E175" s="11">
        <f>E173+E174</f>
        <v>262217.12</v>
      </c>
      <c r="F175" s="11"/>
      <c r="G175" s="11">
        <f t="shared" ref="G175:N175" si="52">G173+G174</f>
        <v>164600</v>
      </c>
      <c r="H175" s="11">
        <f t="shared" si="52"/>
        <v>36602.339999999997</v>
      </c>
      <c r="I175" s="11">
        <f t="shared" si="52"/>
        <v>2959828.33</v>
      </c>
      <c r="J175" s="11">
        <f t="shared" si="52"/>
        <v>730105.94</v>
      </c>
      <c r="K175" s="11">
        <f t="shared" si="52"/>
        <v>1705808.27</v>
      </c>
      <c r="L175" s="11">
        <f t="shared" si="52"/>
        <v>158090.30999999988</v>
      </c>
      <c r="M175" s="11">
        <f t="shared" si="52"/>
        <v>116668.1</v>
      </c>
      <c r="N175" s="11">
        <f t="shared" si="52"/>
        <v>40732.050000000003</v>
      </c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>
        <f>SUM(B175:N175)</f>
        <v>10791969.59</v>
      </c>
    </row>
    <row r="176" spans="1:52" hidden="1">
      <c r="C176" s="11">
        <v>1054.81</v>
      </c>
      <c r="D176" s="11">
        <v>10000</v>
      </c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1"/>
    </row>
    <row r="177" spans="1:52" ht="15" hidden="1">
      <c r="A177" s="23" t="s">
        <v>40</v>
      </c>
      <c r="B177" s="11">
        <f>SUM(B174:B176)</f>
        <v>1219939.7</v>
      </c>
      <c r="C177" s="11">
        <f>C175+C176</f>
        <v>3197328.9099999997</v>
      </c>
      <c r="D177" s="11">
        <f>D175+D176</f>
        <v>211103.32999999993</v>
      </c>
      <c r="E177" s="11">
        <f>E175+E176</f>
        <v>262217.12</v>
      </c>
      <c r="F177" s="11"/>
      <c r="G177" s="11">
        <f t="shared" ref="G177:N177" si="53">G175+G176</f>
        <v>164600</v>
      </c>
      <c r="H177" s="11">
        <f t="shared" si="53"/>
        <v>36602.339999999997</v>
      </c>
      <c r="I177" s="11">
        <f t="shared" si="53"/>
        <v>2959828.33</v>
      </c>
      <c r="J177" s="11">
        <f t="shared" si="53"/>
        <v>730105.94</v>
      </c>
      <c r="K177" s="11">
        <f t="shared" si="53"/>
        <v>1705808.27</v>
      </c>
      <c r="L177" s="11">
        <f t="shared" si="53"/>
        <v>158090.30999999988</v>
      </c>
      <c r="M177" s="11">
        <f t="shared" si="53"/>
        <v>116668.1</v>
      </c>
      <c r="N177" s="11">
        <f t="shared" si="53"/>
        <v>40732.050000000003</v>
      </c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>
        <f>SUM(B177:N177)</f>
        <v>10803024.4</v>
      </c>
    </row>
    <row r="178" spans="1:52" hidden="1">
      <c r="N178" s="11">
        <v>-999.96</v>
      </c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31"/>
    </row>
    <row r="179" spans="1:52" ht="15" hidden="1">
      <c r="A179" s="10">
        <v>42286</v>
      </c>
      <c r="B179" s="11">
        <f>SUM(B176:B178)</f>
        <v>1219939.7</v>
      </c>
      <c r="C179" s="11">
        <f>C177+C178</f>
        <v>3197328.9099999997</v>
      </c>
      <c r="D179" s="11">
        <f>D177+D178</f>
        <v>211103.32999999993</v>
      </c>
      <c r="E179" s="11">
        <f>E177+E178</f>
        <v>262217.12</v>
      </c>
      <c r="F179" s="11"/>
      <c r="G179" s="11">
        <f t="shared" ref="G179:N179" si="54">G177+G178</f>
        <v>164600</v>
      </c>
      <c r="H179" s="11">
        <f t="shared" si="54"/>
        <v>36602.339999999997</v>
      </c>
      <c r="I179" s="11">
        <f t="shared" si="54"/>
        <v>2959828.33</v>
      </c>
      <c r="J179" s="11">
        <f t="shared" si="54"/>
        <v>730105.94</v>
      </c>
      <c r="K179" s="11">
        <f t="shared" si="54"/>
        <v>1705808.27</v>
      </c>
      <c r="L179" s="11">
        <f t="shared" si="54"/>
        <v>158090.30999999988</v>
      </c>
      <c r="M179" s="11">
        <f t="shared" si="54"/>
        <v>116668.1</v>
      </c>
      <c r="N179" s="11">
        <f t="shared" si="54"/>
        <v>39732.090000000004</v>
      </c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>
        <f>SUM(B179:N179)</f>
        <v>10802024.439999999</v>
      </c>
    </row>
    <row r="180" spans="1:52" hidden="1">
      <c r="C180" s="11">
        <v>-238174.14</v>
      </c>
      <c r="D180" s="11"/>
      <c r="N180" s="11">
        <v>-732</v>
      </c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31"/>
    </row>
    <row r="181" spans="1:52" ht="15" hidden="1">
      <c r="A181" s="10">
        <v>42289</v>
      </c>
      <c r="B181" s="11">
        <f>SUM(B178:B180)</f>
        <v>1219939.7</v>
      </c>
      <c r="C181" s="11">
        <f>C179+C180</f>
        <v>2959154.7699999996</v>
      </c>
      <c r="D181" s="11">
        <f>D179+D180</f>
        <v>211103.32999999993</v>
      </c>
      <c r="E181" s="11">
        <f>E179+E180</f>
        <v>262217.12</v>
      </c>
      <c r="F181" s="11"/>
      <c r="G181" s="11">
        <f t="shared" ref="G181:N181" si="55">G179+G180</f>
        <v>164600</v>
      </c>
      <c r="H181" s="11">
        <f t="shared" si="55"/>
        <v>36602.339999999997</v>
      </c>
      <c r="I181" s="11">
        <f t="shared" si="55"/>
        <v>2959828.33</v>
      </c>
      <c r="J181" s="11">
        <f t="shared" si="55"/>
        <v>730105.94</v>
      </c>
      <c r="K181" s="11">
        <f t="shared" si="55"/>
        <v>1705808.27</v>
      </c>
      <c r="L181" s="11">
        <f t="shared" si="55"/>
        <v>158090.30999999988</v>
      </c>
      <c r="M181" s="11">
        <f t="shared" si="55"/>
        <v>116668.1</v>
      </c>
      <c r="N181" s="11">
        <f t="shared" si="55"/>
        <v>39000.090000000004</v>
      </c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>
        <f>SUM(B181:N181)</f>
        <v>10563118.299999999</v>
      </c>
    </row>
    <row r="182" spans="1:52" hidden="1">
      <c r="D182" s="11">
        <v>13473.96</v>
      </c>
      <c r="N182" s="11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31"/>
    </row>
    <row r="183" spans="1:52" ht="15" hidden="1">
      <c r="A183" s="10">
        <v>42290</v>
      </c>
      <c r="B183" s="11">
        <f>SUM(B180:B182)</f>
        <v>1219939.7</v>
      </c>
      <c r="C183" s="11">
        <f>C181+C182</f>
        <v>2959154.7699999996</v>
      </c>
      <c r="D183" s="11">
        <f>D181+D182</f>
        <v>224577.28999999992</v>
      </c>
      <c r="E183" s="11">
        <f>E181+E182</f>
        <v>262217.12</v>
      </c>
      <c r="F183" s="11"/>
      <c r="G183" s="11">
        <f t="shared" ref="G183:N183" si="56">G181+G182</f>
        <v>164600</v>
      </c>
      <c r="H183" s="11">
        <f t="shared" si="56"/>
        <v>36602.339999999997</v>
      </c>
      <c r="I183" s="11">
        <f t="shared" si="56"/>
        <v>2959828.33</v>
      </c>
      <c r="J183" s="11">
        <f t="shared" si="56"/>
        <v>730105.94</v>
      </c>
      <c r="K183" s="11">
        <f t="shared" si="56"/>
        <v>1705808.27</v>
      </c>
      <c r="L183" s="11">
        <f t="shared" si="56"/>
        <v>158090.30999999988</v>
      </c>
      <c r="M183" s="11">
        <f t="shared" si="56"/>
        <v>116668.1</v>
      </c>
      <c r="N183" s="11">
        <f t="shared" si="56"/>
        <v>39000.090000000004</v>
      </c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>
        <f>SUM(B183:N183)</f>
        <v>10576592.26</v>
      </c>
    </row>
    <row r="184" spans="1:52" hidden="1">
      <c r="N184" s="11">
        <v>-999.96</v>
      </c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31"/>
    </row>
    <row r="185" spans="1:52" ht="15" hidden="1">
      <c r="A185" s="10">
        <v>42292</v>
      </c>
      <c r="B185" s="11">
        <f>SUM(B180:B182)</f>
        <v>1219939.7</v>
      </c>
      <c r="C185" s="11">
        <f>C181+C182</f>
        <v>2959154.7699999996</v>
      </c>
      <c r="D185" s="11">
        <f>D181+D182</f>
        <v>224577.28999999992</v>
      </c>
      <c r="E185" s="11">
        <f>E181+E182</f>
        <v>262217.12</v>
      </c>
      <c r="F185" s="11"/>
      <c r="G185" s="11">
        <f t="shared" ref="G185:M185" si="57">G181+G182</f>
        <v>164600</v>
      </c>
      <c r="H185" s="11">
        <f t="shared" si="57"/>
        <v>36602.339999999997</v>
      </c>
      <c r="I185" s="11">
        <f t="shared" si="57"/>
        <v>2959828.33</v>
      </c>
      <c r="J185" s="11">
        <f t="shared" si="57"/>
        <v>730105.94</v>
      </c>
      <c r="K185" s="11">
        <f t="shared" si="57"/>
        <v>1705808.27</v>
      </c>
      <c r="L185" s="11">
        <f t="shared" si="57"/>
        <v>158090.30999999988</v>
      </c>
      <c r="M185" s="11">
        <f t="shared" si="57"/>
        <v>116668.1</v>
      </c>
      <c r="N185" s="11">
        <f>N183+N184</f>
        <v>38000.130000000005</v>
      </c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>
        <f>SUM(B185:N185)</f>
        <v>10575592.300000001</v>
      </c>
    </row>
    <row r="186" spans="1:52" hidden="1">
      <c r="C186" s="11">
        <v>92052.96</v>
      </c>
      <c r="D186" s="11">
        <v>100000</v>
      </c>
      <c r="M186" s="11">
        <v>2205.5</v>
      </c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1"/>
    </row>
    <row r="187" spans="1:52" ht="15" hidden="1">
      <c r="A187" s="10">
        <v>42293</v>
      </c>
      <c r="B187" s="11">
        <f>B185</f>
        <v>1219939.7</v>
      </c>
      <c r="C187" s="11">
        <f>C185+C186</f>
        <v>3051207.7299999995</v>
      </c>
      <c r="D187" s="11">
        <f>D185+D186</f>
        <v>324577.28999999992</v>
      </c>
      <c r="E187" s="11">
        <f>E185+E186</f>
        <v>262217.12</v>
      </c>
      <c r="F187" s="11"/>
      <c r="G187" s="11">
        <f t="shared" ref="G187:N187" si="58">G185+G186</f>
        <v>164600</v>
      </c>
      <c r="H187" s="11">
        <f t="shared" si="58"/>
        <v>36602.339999999997</v>
      </c>
      <c r="I187" s="11">
        <f t="shared" si="58"/>
        <v>2959828.33</v>
      </c>
      <c r="J187" s="11">
        <f t="shared" si="58"/>
        <v>730105.94</v>
      </c>
      <c r="K187" s="11">
        <f t="shared" si="58"/>
        <v>1705808.27</v>
      </c>
      <c r="L187" s="11">
        <f t="shared" si="58"/>
        <v>158090.30999999988</v>
      </c>
      <c r="M187" s="11">
        <f t="shared" si="58"/>
        <v>118873.60000000001</v>
      </c>
      <c r="N187" s="11">
        <f t="shared" si="58"/>
        <v>38000.130000000005</v>
      </c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>
        <f>SUM(B187:N187)</f>
        <v>10769850.76</v>
      </c>
    </row>
    <row r="188" spans="1:52" hidden="1">
      <c r="N188" s="11">
        <v>-159.55000000000001</v>
      </c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31"/>
    </row>
    <row r="189" spans="1:52" ht="15" hidden="1">
      <c r="A189" s="10">
        <v>42298</v>
      </c>
      <c r="B189" s="11">
        <f>SUM(B186:B188)</f>
        <v>1219939.7</v>
      </c>
      <c r="C189" s="11">
        <f>C187+C188</f>
        <v>3051207.7299999995</v>
      </c>
      <c r="D189" s="11">
        <f>D187+D188</f>
        <v>324577.28999999992</v>
      </c>
      <c r="E189" s="11">
        <f>E187+E188</f>
        <v>262217.12</v>
      </c>
      <c r="F189" s="11"/>
      <c r="G189" s="11">
        <f t="shared" ref="G189:N189" si="59">G187+G188</f>
        <v>164600</v>
      </c>
      <c r="H189" s="11">
        <f t="shared" si="59"/>
        <v>36602.339999999997</v>
      </c>
      <c r="I189" s="11">
        <f t="shared" si="59"/>
        <v>2959828.33</v>
      </c>
      <c r="J189" s="11">
        <f t="shared" si="59"/>
        <v>730105.94</v>
      </c>
      <c r="K189" s="11">
        <f t="shared" si="59"/>
        <v>1705808.27</v>
      </c>
      <c r="L189" s="11">
        <f t="shared" si="59"/>
        <v>158090.30999999988</v>
      </c>
      <c r="M189" s="11">
        <f t="shared" si="59"/>
        <v>118873.60000000001</v>
      </c>
      <c r="N189" s="11">
        <f t="shared" si="59"/>
        <v>37840.58</v>
      </c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>
        <f>SUM(B189:N189)</f>
        <v>10769691.209999999</v>
      </c>
    </row>
    <row r="190" spans="1:52" hidden="1">
      <c r="N190" s="11">
        <v>-130.55000000000001</v>
      </c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31"/>
    </row>
    <row r="191" spans="1:52" ht="15" hidden="1">
      <c r="A191" s="10">
        <v>42300</v>
      </c>
      <c r="B191" s="11">
        <f>SUM(B188:B190)</f>
        <v>1219939.7</v>
      </c>
      <c r="C191" s="11">
        <f>C189+C190</f>
        <v>3051207.7299999995</v>
      </c>
      <c r="D191" s="11">
        <f>D189+D190</f>
        <v>324577.28999999992</v>
      </c>
      <c r="E191" s="11">
        <f>E189+E190</f>
        <v>262217.12</v>
      </c>
      <c r="F191" s="11"/>
      <c r="G191" s="11">
        <f t="shared" ref="G191:N191" si="60">G189+G190</f>
        <v>164600</v>
      </c>
      <c r="H191" s="11">
        <f t="shared" si="60"/>
        <v>36602.339999999997</v>
      </c>
      <c r="I191" s="11">
        <f t="shared" si="60"/>
        <v>2959828.33</v>
      </c>
      <c r="J191" s="11">
        <f t="shared" si="60"/>
        <v>730105.94</v>
      </c>
      <c r="K191" s="11">
        <f t="shared" si="60"/>
        <v>1705808.27</v>
      </c>
      <c r="L191" s="11">
        <f t="shared" si="60"/>
        <v>158090.30999999988</v>
      </c>
      <c r="M191" s="11">
        <f t="shared" si="60"/>
        <v>118873.60000000001</v>
      </c>
      <c r="N191" s="11">
        <f t="shared" si="60"/>
        <v>37710.03</v>
      </c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>
        <f>SUM(B191:N191)</f>
        <v>10769560.659999998</v>
      </c>
    </row>
    <row r="192" spans="1:52" hidden="1">
      <c r="N192" s="11">
        <v>-999.96</v>
      </c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31"/>
    </row>
    <row r="193" spans="1:52" ht="15" hidden="1">
      <c r="A193" s="10">
        <v>42303</v>
      </c>
      <c r="B193" s="11">
        <f>SUM(B190:B192)</f>
        <v>1219939.7</v>
      </c>
      <c r="C193" s="11">
        <f>C191+C192</f>
        <v>3051207.7299999995</v>
      </c>
      <c r="D193" s="11">
        <f>D191+D192</f>
        <v>324577.28999999992</v>
      </c>
      <c r="E193" s="11">
        <f>E191+E192</f>
        <v>262217.12</v>
      </c>
      <c r="F193" s="11"/>
      <c r="G193" s="11">
        <f t="shared" ref="G193:N193" si="61">G191+G192</f>
        <v>164600</v>
      </c>
      <c r="H193" s="11">
        <f t="shared" si="61"/>
        <v>36602.339999999997</v>
      </c>
      <c r="I193" s="11">
        <f t="shared" si="61"/>
        <v>2959828.33</v>
      </c>
      <c r="J193" s="11">
        <f t="shared" si="61"/>
        <v>730105.94</v>
      </c>
      <c r="K193" s="11">
        <f t="shared" si="61"/>
        <v>1705808.27</v>
      </c>
      <c r="L193" s="11">
        <f t="shared" si="61"/>
        <v>158090.30999999988</v>
      </c>
      <c r="M193" s="11">
        <f t="shared" si="61"/>
        <v>118873.60000000001</v>
      </c>
      <c r="N193" s="11">
        <f t="shared" si="61"/>
        <v>36710.07</v>
      </c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>
        <f>SUM(B193:N193)</f>
        <v>10768560.699999999</v>
      </c>
    </row>
    <row r="194" spans="1:52" hidden="1">
      <c r="N194" s="11">
        <v>-999.96</v>
      </c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31"/>
    </row>
    <row r="195" spans="1:52" ht="15" hidden="1">
      <c r="A195" s="10">
        <v>42307</v>
      </c>
      <c r="B195" s="11">
        <f>SUM(B192:B194)</f>
        <v>1219939.7</v>
      </c>
      <c r="C195" s="11">
        <f>C193+C194</f>
        <v>3051207.7299999995</v>
      </c>
      <c r="D195" s="11">
        <f>D193+D194</f>
        <v>324577.28999999992</v>
      </c>
      <c r="E195" s="11">
        <f>E193+E194</f>
        <v>262217.12</v>
      </c>
      <c r="F195" s="11"/>
      <c r="G195" s="11">
        <f t="shared" ref="G195:N195" si="62">G193+G194</f>
        <v>164600</v>
      </c>
      <c r="H195" s="11">
        <f t="shared" si="62"/>
        <v>36602.339999999997</v>
      </c>
      <c r="I195" s="11">
        <f t="shared" si="62"/>
        <v>2959828.33</v>
      </c>
      <c r="J195" s="11">
        <f t="shared" si="62"/>
        <v>730105.94</v>
      </c>
      <c r="K195" s="11">
        <f t="shared" si="62"/>
        <v>1705808.27</v>
      </c>
      <c r="L195" s="11">
        <f t="shared" si="62"/>
        <v>158090.30999999988</v>
      </c>
      <c r="M195" s="11">
        <f t="shared" si="62"/>
        <v>118873.60000000001</v>
      </c>
      <c r="N195" s="11">
        <f t="shared" si="62"/>
        <v>35710.11</v>
      </c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>
        <f>SUM(B195:N195)</f>
        <v>10767560.739999998</v>
      </c>
    </row>
    <row r="196" spans="1:52" hidden="1">
      <c r="N196" s="11">
        <v>-900</v>
      </c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31"/>
    </row>
    <row r="197" spans="1:52" ht="15" hidden="1">
      <c r="A197" s="10">
        <v>42314</v>
      </c>
      <c r="B197" s="11">
        <f>SUM(B194:B196)</f>
        <v>1219939.7</v>
      </c>
      <c r="C197" s="11">
        <f>C195+C196</f>
        <v>3051207.7299999995</v>
      </c>
      <c r="D197" s="11">
        <f>D195+D196</f>
        <v>324577.28999999992</v>
      </c>
      <c r="E197" s="11">
        <f>E195+E196</f>
        <v>262217.12</v>
      </c>
      <c r="F197" s="11"/>
      <c r="G197" s="11">
        <f t="shared" ref="G197:N197" si="63">G195+G196</f>
        <v>164600</v>
      </c>
      <c r="H197" s="11">
        <f t="shared" si="63"/>
        <v>36602.339999999997</v>
      </c>
      <c r="I197" s="11">
        <f t="shared" si="63"/>
        <v>2959828.33</v>
      </c>
      <c r="J197" s="11">
        <f t="shared" si="63"/>
        <v>730105.94</v>
      </c>
      <c r="K197" s="11">
        <f t="shared" si="63"/>
        <v>1705808.27</v>
      </c>
      <c r="L197" s="11">
        <f t="shared" si="63"/>
        <v>158090.30999999988</v>
      </c>
      <c r="M197" s="11">
        <f t="shared" si="63"/>
        <v>118873.60000000001</v>
      </c>
      <c r="N197" s="11">
        <f t="shared" si="63"/>
        <v>34810.11</v>
      </c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>
        <f>SUM(B197:N197)</f>
        <v>10766660.739999998</v>
      </c>
    </row>
    <row r="198" spans="1:52" hidden="1">
      <c r="C198" s="11">
        <v>63341.36</v>
      </c>
      <c r="D198" s="11">
        <v>7862.7</v>
      </c>
      <c r="E198" s="11">
        <v>-145072</v>
      </c>
      <c r="F198" s="26"/>
      <c r="J198" s="11">
        <v>-37125</v>
      </c>
      <c r="M198" s="11">
        <v>-15203.54</v>
      </c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1"/>
    </row>
    <row r="199" spans="1:52" ht="15" hidden="1">
      <c r="A199" s="10">
        <v>42318</v>
      </c>
      <c r="B199" s="11">
        <f>SUM(B196:B198)</f>
        <v>1219939.7</v>
      </c>
      <c r="C199" s="11">
        <f>C197+C198</f>
        <v>3114549.0899999994</v>
      </c>
      <c r="D199" s="11">
        <f>D197+D198</f>
        <v>332439.98999999993</v>
      </c>
      <c r="E199" s="11">
        <f>E197+E198</f>
        <v>117145.12</v>
      </c>
      <c r="F199" s="11"/>
      <c r="G199" s="11">
        <f t="shared" ref="G199:N199" si="64">G197+G198</f>
        <v>164600</v>
      </c>
      <c r="H199" s="11">
        <f t="shared" si="64"/>
        <v>36602.339999999997</v>
      </c>
      <c r="I199" s="11">
        <f t="shared" si="64"/>
        <v>2959828.33</v>
      </c>
      <c r="J199" s="11">
        <f t="shared" si="64"/>
        <v>692980.94</v>
      </c>
      <c r="K199" s="11">
        <f t="shared" si="64"/>
        <v>1705808.27</v>
      </c>
      <c r="L199" s="11">
        <f t="shared" si="64"/>
        <v>158090.30999999988</v>
      </c>
      <c r="M199" s="11">
        <f t="shared" si="64"/>
        <v>103670.06</v>
      </c>
      <c r="N199" s="11">
        <f t="shared" si="64"/>
        <v>34810.11</v>
      </c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>
        <f>SUM(B199:N199)</f>
        <v>10640464.26</v>
      </c>
    </row>
    <row r="200" spans="1:52" hidden="1">
      <c r="L200" s="11">
        <v>-243.45</v>
      </c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1"/>
    </row>
    <row r="201" spans="1:52" ht="15" hidden="1">
      <c r="A201" s="10">
        <v>42318</v>
      </c>
      <c r="B201" s="11">
        <f>SUM(B198:B200)</f>
        <v>1219939.7</v>
      </c>
      <c r="C201" s="11">
        <f>C199+C200</f>
        <v>3114549.0899999994</v>
      </c>
      <c r="D201" s="11">
        <f>D199+D200</f>
        <v>332439.98999999993</v>
      </c>
      <c r="E201" s="11">
        <f>E199+E200</f>
        <v>117145.12</v>
      </c>
      <c r="F201" s="11"/>
      <c r="G201" s="11">
        <f t="shared" ref="G201:N201" si="65">G199+G200</f>
        <v>164600</v>
      </c>
      <c r="H201" s="11">
        <f t="shared" si="65"/>
        <v>36602.339999999997</v>
      </c>
      <c r="I201" s="11">
        <f t="shared" si="65"/>
        <v>2959828.33</v>
      </c>
      <c r="J201" s="11">
        <f t="shared" si="65"/>
        <v>692980.94</v>
      </c>
      <c r="K201" s="11">
        <f t="shared" si="65"/>
        <v>1705808.27</v>
      </c>
      <c r="L201" s="11">
        <f t="shared" si="65"/>
        <v>157846.85999999987</v>
      </c>
      <c r="M201" s="11">
        <f t="shared" si="65"/>
        <v>103670.06</v>
      </c>
      <c r="N201" s="11">
        <f t="shared" si="65"/>
        <v>34810.11</v>
      </c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>
        <f>SUM(B201:N201)</f>
        <v>10640220.809999999</v>
      </c>
    </row>
    <row r="202" spans="1:52" hidden="1">
      <c r="F202" s="11">
        <v>540462.38</v>
      </c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1"/>
    </row>
    <row r="203" spans="1:52" ht="15" hidden="1">
      <c r="A203" s="10">
        <v>42328</v>
      </c>
      <c r="B203" s="11">
        <f>SUM(B200:B202)</f>
        <v>1219939.7</v>
      </c>
      <c r="C203" s="11">
        <f>C201+C202</f>
        <v>3114549.0899999994</v>
      </c>
      <c r="D203" s="11">
        <f>D201+D202</f>
        <v>332439.98999999993</v>
      </c>
      <c r="E203" s="11">
        <v>117145.12</v>
      </c>
      <c r="F203" s="11">
        <v>540462.38</v>
      </c>
      <c r="G203" s="11">
        <f t="shared" ref="G203:N203" si="66">G201+G202</f>
        <v>164600</v>
      </c>
      <c r="H203" s="11">
        <f t="shared" si="66"/>
        <v>36602.339999999997</v>
      </c>
      <c r="I203" s="11">
        <f t="shared" si="66"/>
        <v>2959828.33</v>
      </c>
      <c r="J203" s="11">
        <f t="shared" si="66"/>
        <v>692980.94</v>
      </c>
      <c r="K203" s="11">
        <f t="shared" si="66"/>
        <v>1705808.27</v>
      </c>
      <c r="L203" s="11">
        <f t="shared" si="66"/>
        <v>157846.85999999987</v>
      </c>
      <c r="M203" s="11">
        <f t="shared" si="66"/>
        <v>103670.06</v>
      </c>
      <c r="N203" s="11">
        <f t="shared" si="66"/>
        <v>34810.11</v>
      </c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>
        <f>SUM(B203:N203)</f>
        <v>11180683.189999998</v>
      </c>
    </row>
    <row r="204" spans="1:52" hidden="1">
      <c r="C204" s="11">
        <v>6945.56</v>
      </c>
      <c r="D204" s="11">
        <v>10000</v>
      </c>
      <c r="M204" s="11">
        <v>2771.2</v>
      </c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1"/>
    </row>
    <row r="205" spans="1:52" ht="15" hidden="1">
      <c r="A205" s="10">
        <v>42331</v>
      </c>
      <c r="B205" s="11">
        <f>SUM(B202:B204)</f>
        <v>1219939.7</v>
      </c>
      <c r="C205" s="11">
        <f t="shared" ref="C205:N205" si="67">C203+C204</f>
        <v>3121494.6499999994</v>
      </c>
      <c r="D205" s="11">
        <f t="shared" si="67"/>
        <v>342439.98999999993</v>
      </c>
      <c r="E205" s="11">
        <f t="shared" si="67"/>
        <v>117145.12</v>
      </c>
      <c r="F205" s="11">
        <f t="shared" si="67"/>
        <v>540462.38</v>
      </c>
      <c r="G205" s="11">
        <f t="shared" si="67"/>
        <v>164600</v>
      </c>
      <c r="H205" s="11">
        <f t="shared" si="67"/>
        <v>36602.339999999997</v>
      </c>
      <c r="I205" s="11">
        <f t="shared" si="67"/>
        <v>2959828.33</v>
      </c>
      <c r="J205" s="11">
        <f t="shared" si="67"/>
        <v>692980.94</v>
      </c>
      <c r="K205" s="11">
        <f t="shared" si="67"/>
        <v>1705808.27</v>
      </c>
      <c r="L205" s="11">
        <f t="shared" si="67"/>
        <v>157846.85999999987</v>
      </c>
      <c r="M205" s="11">
        <f t="shared" si="67"/>
        <v>106441.26</v>
      </c>
      <c r="N205" s="11">
        <f t="shared" si="67"/>
        <v>34810.11</v>
      </c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>
        <f>SUM(B205:N205)</f>
        <v>11200399.949999997</v>
      </c>
    </row>
    <row r="206" spans="1:52" hidden="1">
      <c r="C206" s="11">
        <v>-102765.96</v>
      </c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1"/>
    </row>
    <row r="207" spans="1:52" ht="15" hidden="1">
      <c r="A207" s="10">
        <v>42333</v>
      </c>
      <c r="B207" s="11">
        <f>SUM(B204:B206)</f>
        <v>1219939.7</v>
      </c>
      <c r="C207" s="11">
        <f t="shared" ref="C207:N207" si="68">C205+C206</f>
        <v>3018728.6899999995</v>
      </c>
      <c r="D207" s="11">
        <f t="shared" si="68"/>
        <v>342439.98999999993</v>
      </c>
      <c r="E207" s="11">
        <f t="shared" si="68"/>
        <v>117145.12</v>
      </c>
      <c r="F207" s="11">
        <f t="shared" si="68"/>
        <v>540462.38</v>
      </c>
      <c r="G207" s="11">
        <f t="shared" si="68"/>
        <v>164600</v>
      </c>
      <c r="H207" s="11">
        <f t="shared" si="68"/>
        <v>36602.339999999997</v>
      </c>
      <c r="I207" s="11">
        <f t="shared" si="68"/>
        <v>2959828.33</v>
      </c>
      <c r="J207" s="11">
        <f t="shared" si="68"/>
        <v>692980.94</v>
      </c>
      <c r="K207" s="11">
        <f t="shared" si="68"/>
        <v>1705808.27</v>
      </c>
      <c r="L207" s="11">
        <f t="shared" si="68"/>
        <v>157846.85999999987</v>
      </c>
      <c r="M207" s="11">
        <f t="shared" si="68"/>
        <v>106441.26</v>
      </c>
      <c r="N207" s="11">
        <f t="shared" si="68"/>
        <v>34810.11</v>
      </c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>
        <f>SUM(B207:N207)</f>
        <v>11097633.989999998</v>
      </c>
    </row>
    <row r="208" spans="1:52" hidden="1">
      <c r="E208" s="29">
        <v>0</v>
      </c>
      <c r="F208" s="11">
        <v>-431464.32</v>
      </c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1"/>
    </row>
    <row r="209" spans="1:52" ht="15" hidden="1">
      <c r="A209" s="10">
        <v>42334</v>
      </c>
      <c r="B209" s="11">
        <f>SUM(B206:B208)</f>
        <v>1219939.7</v>
      </c>
      <c r="C209" s="11">
        <f>C207+C208</f>
        <v>3018728.6899999995</v>
      </c>
      <c r="D209" s="11">
        <f>D207+D208</f>
        <v>342439.98999999993</v>
      </c>
      <c r="E209" s="11">
        <v>117145.12</v>
      </c>
      <c r="F209" s="11">
        <f>SUM(F207:F208)</f>
        <v>108998.06</v>
      </c>
      <c r="G209" s="11">
        <f t="shared" ref="G209:N209" si="69">G207+G208</f>
        <v>164600</v>
      </c>
      <c r="H209" s="11">
        <f t="shared" si="69"/>
        <v>36602.339999999997</v>
      </c>
      <c r="I209" s="11">
        <f t="shared" si="69"/>
        <v>2959828.33</v>
      </c>
      <c r="J209" s="11">
        <f t="shared" si="69"/>
        <v>692980.94</v>
      </c>
      <c r="K209" s="11">
        <f t="shared" si="69"/>
        <v>1705808.27</v>
      </c>
      <c r="L209" s="11">
        <f t="shared" si="69"/>
        <v>157846.85999999987</v>
      </c>
      <c r="M209" s="11">
        <f t="shared" si="69"/>
        <v>106441.26</v>
      </c>
      <c r="N209" s="11">
        <f t="shared" si="69"/>
        <v>34810.11</v>
      </c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>
        <f>SUM(B209:N209)</f>
        <v>10666169.669999998</v>
      </c>
    </row>
    <row r="210" spans="1:52" hidden="1">
      <c r="N210" s="11">
        <v>-376.8</v>
      </c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31"/>
    </row>
    <row r="211" spans="1:52" ht="15" hidden="1">
      <c r="A211" s="10">
        <v>42335</v>
      </c>
      <c r="B211" s="11">
        <f>SUM(B208:B210)</f>
        <v>1219939.7</v>
      </c>
      <c r="C211" s="11">
        <f>C209+C210</f>
        <v>3018728.6899999995</v>
      </c>
      <c r="D211" s="11">
        <f>D209+D210</f>
        <v>342439.98999999993</v>
      </c>
      <c r="E211" s="11">
        <f>E209+E210</f>
        <v>117145.12</v>
      </c>
      <c r="F211" s="11">
        <v>108998.06</v>
      </c>
      <c r="G211" s="11">
        <f t="shared" ref="G211:N211" si="70">G209+G210</f>
        <v>164600</v>
      </c>
      <c r="H211" s="11">
        <f t="shared" si="70"/>
        <v>36602.339999999997</v>
      </c>
      <c r="I211" s="11">
        <f t="shared" si="70"/>
        <v>2959828.33</v>
      </c>
      <c r="J211" s="11">
        <f t="shared" si="70"/>
        <v>692980.94</v>
      </c>
      <c r="K211" s="11">
        <f t="shared" si="70"/>
        <v>1705808.27</v>
      </c>
      <c r="L211" s="11">
        <f t="shared" si="70"/>
        <v>157846.85999999987</v>
      </c>
      <c r="M211" s="11">
        <f t="shared" si="70"/>
        <v>106441.26</v>
      </c>
      <c r="N211" s="11">
        <f t="shared" si="70"/>
        <v>34433.31</v>
      </c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>
        <f>SUM(B211:N211)</f>
        <v>10665792.869999999</v>
      </c>
    </row>
    <row r="212" spans="1:52" hidden="1">
      <c r="C212" s="11">
        <v>9467.67</v>
      </c>
      <c r="D212" s="11">
        <v>10000</v>
      </c>
      <c r="I212" s="11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1"/>
    </row>
    <row r="213" spans="1:52" ht="15" hidden="1">
      <c r="A213" s="10">
        <v>42347</v>
      </c>
      <c r="B213" s="11">
        <f>SUM(B210:B212)</f>
        <v>1219939.7</v>
      </c>
      <c r="C213" s="11">
        <f t="shared" ref="C213:N213" si="71">C211+C212</f>
        <v>3028196.3599999994</v>
      </c>
      <c r="D213" s="11">
        <f t="shared" si="71"/>
        <v>352439.98999999993</v>
      </c>
      <c r="E213" s="11">
        <f t="shared" si="71"/>
        <v>117145.12</v>
      </c>
      <c r="F213" s="11">
        <f t="shared" si="71"/>
        <v>108998.06</v>
      </c>
      <c r="G213" s="11">
        <f t="shared" si="71"/>
        <v>164600</v>
      </c>
      <c r="H213" s="11">
        <f t="shared" si="71"/>
        <v>36602.339999999997</v>
      </c>
      <c r="I213" s="11">
        <f t="shared" si="71"/>
        <v>2959828.33</v>
      </c>
      <c r="J213" s="11">
        <f t="shared" si="71"/>
        <v>692980.94</v>
      </c>
      <c r="K213" s="11">
        <f t="shared" si="71"/>
        <v>1705808.27</v>
      </c>
      <c r="L213" s="11">
        <f t="shared" si="71"/>
        <v>157846.85999999987</v>
      </c>
      <c r="M213" s="11">
        <f t="shared" si="71"/>
        <v>106441.26</v>
      </c>
      <c r="N213" s="11">
        <f t="shared" si="71"/>
        <v>34433.31</v>
      </c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>
        <f>SUM(B213:N213)</f>
        <v>10685260.539999999</v>
      </c>
    </row>
    <row r="214" spans="1:52" hidden="1">
      <c r="I214" s="11">
        <v>-172860</v>
      </c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1"/>
    </row>
    <row r="215" spans="1:52" ht="15" hidden="1">
      <c r="A215" s="10">
        <v>42349</v>
      </c>
      <c r="B215" s="11">
        <f>SUM(B212:B214)</f>
        <v>1219939.7</v>
      </c>
      <c r="C215" s="11">
        <f t="shared" ref="C215:N215" si="72">C213+C214</f>
        <v>3028196.3599999994</v>
      </c>
      <c r="D215" s="11">
        <f t="shared" si="72"/>
        <v>352439.98999999993</v>
      </c>
      <c r="E215" s="11">
        <f t="shared" si="72"/>
        <v>117145.12</v>
      </c>
      <c r="F215" s="11">
        <f t="shared" si="72"/>
        <v>108998.06</v>
      </c>
      <c r="G215" s="11">
        <f t="shared" si="72"/>
        <v>164600</v>
      </c>
      <c r="H215" s="11">
        <f t="shared" si="72"/>
        <v>36602.339999999997</v>
      </c>
      <c r="I215" s="11">
        <f t="shared" si="72"/>
        <v>2786968.33</v>
      </c>
      <c r="J215" s="11">
        <f t="shared" si="72"/>
        <v>692980.94</v>
      </c>
      <c r="K215" s="11">
        <f t="shared" si="72"/>
        <v>1705808.27</v>
      </c>
      <c r="L215" s="11">
        <f t="shared" si="72"/>
        <v>157846.85999999987</v>
      </c>
      <c r="M215" s="11">
        <f t="shared" si="72"/>
        <v>106441.26</v>
      </c>
      <c r="N215" s="11">
        <f t="shared" si="72"/>
        <v>34433.31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>
        <f>SUM(B215:N215)</f>
        <v>10512400.539999999</v>
      </c>
    </row>
    <row r="216" spans="1:52" hidden="1">
      <c r="I216" s="11">
        <v>-1113211.3899999999</v>
      </c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1"/>
    </row>
    <row r="217" spans="1:52" ht="15" hidden="1">
      <c r="A217" s="10">
        <v>42352</v>
      </c>
      <c r="B217" s="11">
        <f>SUM(B214:B216)</f>
        <v>1219939.7</v>
      </c>
      <c r="C217" s="11">
        <f t="shared" ref="C217:N217" si="73">C215+C216</f>
        <v>3028196.3599999994</v>
      </c>
      <c r="D217" s="11">
        <f t="shared" si="73"/>
        <v>352439.98999999993</v>
      </c>
      <c r="E217" s="11">
        <f t="shared" si="73"/>
        <v>117145.12</v>
      </c>
      <c r="F217" s="11">
        <f t="shared" si="73"/>
        <v>108998.06</v>
      </c>
      <c r="G217" s="11">
        <f t="shared" si="73"/>
        <v>164600</v>
      </c>
      <c r="H217" s="11">
        <f t="shared" si="73"/>
        <v>36602.339999999997</v>
      </c>
      <c r="I217" s="11">
        <f t="shared" si="73"/>
        <v>1673756.9400000002</v>
      </c>
      <c r="J217" s="11">
        <f t="shared" si="73"/>
        <v>692980.94</v>
      </c>
      <c r="K217" s="11">
        <f t="shared" si="73"/>
        <v>1705808.27</v>
      </c>
      <c r="L217" s="11">
        <f t="shared" si="73"/>
        <v>157846.85999999987</v>
      </c>
      <c r="M217" s="11">
        <f t="shared" si="73"/>
        <v>106441.26</v>
      </c>
      <c r="N217" s="11">
        <f t="shared" si="73"/>
        <v>34433.31</v>
      </c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>
        <f>SUM(B217:N217)</f>
        <v>9399189.1499999985</v>
      </c>
    </row>
    <row r="218" spans="1:52" hidden="1">
      <c r="C218" s="11">
        <v>60000</v>
      </c>
      <c r="D218" s="11">
        <v>7677.21</v>
      </c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1"/>
    </row>
    <row r="219" spans="1:52" ht="15" hidden="1">
      <c r="A219" s="10">
        <v>42354</v>
      </c>
      <c r="B219" s="11">
        <f>SUM(B216:B218)</f>
        <v>1219939.7</v>
      </c>
      <c r="C219" s="11">
        <f t="shared" ref="C219:N219" si="74">C217+C218</f>
        <v>3088196.3599999994</v>
      </c>
      <c r="D219" s="11">
        <f t="shared" si="74"/>
        <v>360117.19999999995</v>
      </c>
      <c r="E219" s="11">
        <f t="shared" si="74"/>
        <v>117145.12</v>
      </c>
      <c r="F219" s="11">
        <f t="shared" si="74"/>
        <v>108998.06</v>
      </c>
      <c r="G219" s="11">
        <f t="shared" si="74"/>
        <v>164600</v>
      </c>
      <c r="H219" s="11">
        <f t="shared" si="74"/>
        <v>36602.339999999997</v>
      </c>
      <c r="I219" s="11">
        <f t="shared" si="74"/>
        <v>1673756.9400000002</v>
      </c>
      <c r="J219" s="11">
        <f t="shared" si="74"/>
        <v>692980.94</v>
      </c>
      <c r="K219" s="11">
        <f t="shared" si="74"/>
        <v>1705808.27</v>
      </c>
      <c r="L219" s="11">
        <f t="shared" si="74"/>
        <v>157846.85999999987</v>
      </c>
      <c r="M219" s="11">
        <f t="shared" si="74"/>
        <v>106441.26</v>
      </c>
      <c r="N219" s="11">
        <f t="shared" si="74"/>
        <v>34433.31</v>
      </c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>
        <f>SUM(B219:N219)</f>
        <v>9466866.3599999994</v>
      </c>
    </row>
    <row r="220" spans="1:52" hidden="1">
      <c r="I220" s="11">
        <v>-66071.839999999997</v>
      </c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1"/>
    </row>
    <row r="221" spans="1:52" ht="15" hidden="1">
      <c r="A221" s="10">
        <v>42360</v>
      </c>
      <c r="B221" s="11">
        <f>SUM(B218:B220)</f>
        <v>1219939.7</v>
      </c>
      <c r="C221" s="11">
        <f t="shared" ref="C221:N221" si="75">C219+C220</f>
        <v>3088196.3599999994</v>
      </c>
      <c r="D221" s="11">
        <f t="shared" si="75"/>
        <v>360117.19999999995</v>
      </c>
      <c r="E221" s="11">
        <f t="shared" si="75"/>
        <v>117145.12</v>
      </c>
      <c r="F221" s="11">
        <f t="shared" si="75"/>
        <v>108998.06</v>
      </c>
      <c r="G221" s="11">
        <f t="shared" si="75"/>
        <v>164600</v>
      </c>
      <c r="H221" s="11">
        <f t="shared" si="75"/>
        <v>36602.339999999997</v>
      </c>
      <c r="I221" s="33">
        <f t="shared" si="75"/>
        <v>1607685.1</v>
      </c>
      <c r="J221" s="11">
        <f t="shared" si="75"/>
        <v>692980.94</v>
      </c>
      <c r="K221" s="11">
        <f t="shared" si="75"/>
        <v>1705808.27</v>
      </c>
      <c r="L221" s="11">
        <f t="shared" si="75"/>
        <v>157846.85999999987</v>
      </c>
      <c r="M221" s="11">
        <f t="shared" si="75"/>
        <v>106441.26</v>
      </c>
      <c r="N221" s="11">
        <f t="shared" si="75"/>
        <v>34433.31</v>
      </c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>
        <f>SUM(B221:N221)</f>
        <v>9400794.5199999977</v>
      </c>
    </row>
    <row r="222" spans="1:52" hidden="1">
      <c r="I222" s="33">
        <v>4835107.66</v>
      </c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1"/>
    </row>
    <row r="223" spans="1:52" ht="15" hidden="1">
      <c r="A223" s="10">
        <v>42360</v>
      </c>
      <c r="B223" s="11">
        <f>SUM(B220:B222)</f>
        <v>1219939.7</v>
      </c>
      <c r="C223" s="11">
        <f t="shared" ref="C223:N223" si="76">C221+C222</f>
        <v>3088196.3599999994</v>
      </c>
      <c r="D223" s="11">
        <f t="shared" si="76"/>
        <v>360117.19999999995</v>
      </c>
      <c r="E223" s="11">
        <f t="shared" si="76"/>
        <v>117145.12</v>
      </c>
      <c r="F223" s="11">
        <f t="shared" si="76"/>
        <v>108998.06</v>
      </c>
      <c r="G223" s="11">
        <f t="shared" si="76"/>
        <v>164600</v>
      </c>
      <c r="H223" s="11">
        <f t="shared" si="76"/>
        <v>36602.339999999997</v>
      </c>
      <c r="I223" s="33">
        <f t="shared" si="76"/>
        <v>6442792.7599999998</v>
      </c>
      <c r="J223" s="11">
        <f t="shared" si="76"/>
        <v>692980.94</v>
      </c>
      <c r="K223" s="11">
        <f t="shared" si="76"/>
        <v>1705808.27</v>
      </c>
      <c r="L223" s="11">
        <f t="shared" si="76"/>
        <v>157846.85999999987</v>
      </c>
      <c r="M223" s="11">
        <f t="shared" si="76"/>
        <v>106441.26</v>
      </c>
      <c r="N223" s="11">
        <f t="shared" si="76"/>
        <v>34433.31</v>
      </c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>
        <f>SUM(B223:N223)</f>
        <v>14235902.179999998</v>
      </c>
    </row>
    <row r="224" spans="1:52" hidden="1">
      <c r="I224" s="33"/>
      <c r="N224" s="11">
        <v>-15531.12</v>
      </c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31"/>
    </row>
    <row r="225" spans="1:52" ht="15" hidden="1">
      <c r="A225" s="10">
        <v>42368</v>
      </c>
      <c r="B225" s="11">
        <f>SUM(B222:B224)</f>
        <v>1219939.7</v>
      </c>
      <c r="C225" s="11">
        <f t="shared" ref="C225:N225" si="77">C223+C224</f>
        <v>3088196.3599999994</v>
      </c>
      <c r="D225" s="11">
        <f t="shared" si="77"/>
        <v>360117.19999999995</v>
      </c>
      <c r="E225" s="11">
        <f t="shared" si="77"/>
        <v>117145.12</v>
      </c>
      <c r="F225" s="11">
        <f t="shared" si="77"/>
        <v>108998.06</v>
      </c>
      <c r="G225" s="11">
        <f t="shared" si="77"/>
        <v>164600</v>
      </c>
      <c r="H225" s="11">
        <f t="shared" si="77"/>
        <v>36602.339999999997</v>
      </c>
      <c r="I225" s="33">
        <f t="shared" si="77"/>
        <v>6442792.7599999998</v>
      </c>
      <c r="J225" s="11">
        <f t="shared" si="77"/>
        <v>692980.94</v>
      </c>
      <c r="K225" s="11">
        <f t="shared" si="77"/>
        <v>1705808.27</v>
      </c>
      <c r="L225" s="11">
        <f t="shared" si="77"/>
        <v>157846.85999999987</v>
      </c>
      <c r="M225" s="11">
        <f t="shared" si="77"/>
        <v>106441.26</v>
      </c>
      <c r="N225" s="11">
        <f t="shared" si="77"/>
        <v>18902.189999999995</v>
      </c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>
        <f>SUM(B225:N225)</f>
        <v>14220371.059999997</v>
      </c>
    </row>
    <row r="226" spans="1:52" hidden="1">
      <c r="D226" s="11">
        <v>-38014.82</v>
      </c>
      <c r="I226" s="33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1"/>
    </row>
    <row r="227" spans="1:52" ht="15" hidden="1">
      <c r="A227" s="10">
        <v>42368</v>
      </c>
      <c r="B227" s="11">
        <f>SUM(B224:B226)</f>
        <v>1219939.7</v>
      </c>
      <c r="C227" s="11">
        <f t="shared" ref="C227:N227" si="78">C225+C226</f>
        <v>3088196.3599999994</v>
      </c>
      <c r="D227" s="11">
        <f t="shared" si="78"/>
        <v>322102.37999999995</v>
      </c>
      <c r="E227" s="11">
        <f t="shared" si="78"/>
        <v>117145.12</v>
      </c>
      <c r="F227" s="11">
        <f t="shared" si="78"/>
        <v>108998.06</v>
      </c>
      <c r="G227" s="11">
        <f t="shared" si="78"/>
        <v>164600</v>
      </c>
      <c r="H227" s="11">
        <f t="shared" si="78"/>
        <v>36602.339999999997</v>
      </c>
      <c r="I227" s="33">
        <f t="shared" si="78"/>
        <v>6442792.7599999998</v>
      </c>
      <c r="J227" s="11">
        <f t="shared" si="78"/>
        <v>692980.94</v>
      </c>
      <c r="K227" s="11">
        <f t="shared" si="78"/>
        <v>1705808.27</v>
      </c>
      <c r="L227" s="11">
        <f t="shared" si="78"/>
        <v>157846.85999999987</v>
      </c>
      <c r="M227" s="11">
        <f t="shared" si="78"/>
        <v>106441.26</v>
      </c>
      <c r="N227" s="11">
        <f t="shared" si="78"/>
        <v>18902.189999999995</v>
      </c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>
        <f>SUM(B227:N227)</f>
        <v>14182356.239999996</v>
      </c>
    </row>
    <row r="228" spans="1:52" hidden="1">
      <c r="C228" s="11">
        <v>3.23</v>
      </c>
      <c r="I228" s="33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1"/>
    </row>
    <row r="229" spans="1:52" ht="15" hidden="1">
      <c r="A229" s="10">
        <v>42390</v>
      </c>
      <c r="B229" s="11">
        <f>SUM(B226:B228)</f>
        <v>1219939.7</v>
      </c>
      <c r="C229" s="11">
        <f t="shared" ref="C229:N229" si="79">C227+C228</f>
        <v>3088199.5899999994</v>
      </c>
      <c r="D229" s="11">
        <f t="shared" si="79"/>
        <v>322102.37999999995</v>
      </c>
      <c r="E229" s="11">
        <f t="shared" si="79"/>
        <v>117145.12</v>
      </c>
      <c r="F229" s="11">
        <f t="shared" si="79"/>
        <v>108998.06</v>
      </c>
      <c r="G229" s="11">
        <f t="shared" si="79"/>
        <v>164600</v>
      </c>
      <c r="H229" s="11">
        <f t="shared" si="79"/>
        <v>36602.339999999997</v>
      </c>
      <c r="I229" s="33">
        <f t="shared" si="79"/>
        <v>6442792.7599999998</v>
      </c>
      <c r="J229" s="11">
        <f t="shared" si="79"/>
        <v>692980.94</v>
      </c>
      <c r="K229" s="11">
        <f t="shared" si="79"/>
        <v>1705808.27</v>
      </c>
      <c r="L229" s="11">
        <f t="shared" si="79"/>
        <v>157846.85999999987</v>
      </c>
      <c r="M229" s="11">
        <f t="shared" si="79"/>
        <v>106441.26</v>
      </c>
      <c r="N229" s="11">
        <f t="shared" si="79"/>
        <v>18902.189999999995</v>
      </c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>
        <f>SUM(B229:N229)</f>
        <v>14182359.469999997</v>
      </c>
    </row>
    <row r="230" spans="1:52" hidden="1">
      <c r="I230" s="33">
        <v>-24427.27</v>
      </c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1"/>
    </row>
    <row r="231" spans="1:52" ht="15" hidden="1">
      <c r="A231" s="10">
        <v>42394</v>
      </c>
      <c r="B231" s="11">
        <f>SUM(B228:B230)</f>
        <v>1219939.7</v>
      </c>
      <c r="C231" s="11">
        <f t="shared" ref="C231:N231" si="80">C229+C230</f>
        <v>3088199.5899999994</v>
      </c>
      <c r="D231" s="11">
        <f t="shared" si="80"/>
        <v>322102.37999999995</v>
      </c>
      <c r="E231" s="11">
        <f t="shared" si="80"/>
        <v>117145.12</v>
      </c>
      <c r="F231" s="11">
        <f t="shared" si="80"/>
        <v>108998.06</v>
      </c>
      <c r="G231" s="11">
        <f t="shared" si="80"/>
        <v>164600</v>
      </c>
      <c r="H231" s="11">
        <f t="shared" si="80"/>
        <v>36602.339999999997</v>
      </c>
      <c r="I231" s="33">
        <f t="shared" si="80"/>
        <v>6418365.4900000002</v>
      </c>
      <c r="J231" s="11">
        <f t="shared" si="80"/>
        <v>692980.94</v>
      </c>
      <c r="K231" s="11">
        <f t="shared" si="80"/>
        <v>1705808.27</v>
      </c>
      <c r="L231" s="11">
        <f t="shared" si="80"/>
        <v>157846.85999999987</v>
      </c>
      <c r="M231" s="11">
        <f t="shared" si="80"/>
        <v>106441.26</v>
      </c>
      <c r="N231" s="11">
        <f t="shared" si="80"/>
        <v>18902.189999999995</v>
      </c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>
        <f>SUM(B231:N231)</f>
        <v>14157932.199999997</v>
      </c>
    </row>
    <row r="232" spans="1:52" hidden="1">
      <c r="I232" s="33">
        <v>-1031753.25</v>
      </c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1"/>
    </row>
    <row r="233" spans="1:52" ht="15" hidden="1">
      <c r="A233" s="10">
        <v>42395</v>
      </c>
      <c r="B233" s="11">
        <f>SUM(B230:B232)</f>
        <v>1219939.7</v>
      </c>
      <c r="C233" s="11">
        <f t="shared" ref="C233:N233" si="81">C231+C232</f>
        <v>3088199.5899999994</v>
      </c>
      <c r="D233" s="11">
        <f t="shared" si="81"/>
        <v>322102.37999999995</v>
      </c>
      <c r="E233" s="11">
        <f t="shared" si="81"/>
        <v>117145.12</v>
      </c>
      <c r="F233" s="11">
        <f t="shared" si="81"/>
        <v>108998.06</v>
      </c>
      <c r="G233" s="11">
        <f t="shared" si="81"/>
        <v>164600</v>
      </c>
      <c r="H233" s="11">
        <f t="shared" si="81"/>
        <v>36602.339999999997</v>
      </c>
      <c r="I233" s="33">
        <f t="shared" si="81"/>
        <v>5386612.2400000002</v>
      </c>
      <c r="J233" s="11">
        <f t="shared" si="81"/>
        <v>692980.94</v>
      </c>
      <c r="K233" s="11">
        <f t="shared" si="81"/>
        <v>1705808.27</v>
      </c>
      <c r="L233" s="11">
        <f t="shared" si="81"/>
        <v>157846.85999999987</v>
      </c>
      <c r="M233" s="11">
        <f t="shared" si="81"/>
        <v>106441.26</v>
      </c>
      <c r="N233" s="11">
        <f t="shared" si="81"/>
        <v>18902.189999999995</v>
      </c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>
        <f>SUM(B233:N233)</f>
        <v>13126178.949999997</v>
      </c>
    </row>
    <row r="234" spans="1:52" hidden="1">
      <c r="I234" s="33">
        <v>-9167</v>
      </c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1"/>
    </row>
    <row r="235" spans="1:52" ht="15" hidden="1">
      <c r="A235" s="10">
        <v>42396</v>
      </c>
      <c r="B235" s="11">
        <f>SUM(B232:B234)</f>
        <v>1219939.7</v>
      </c>
      <c r="C235" s="11">
        <f t="shared" ref="C235:N235" si="82">C233+C234</f>
        <v>3088199.5899999994</v>
      </c>
      <c r="D235" s="11">
        <f t="shared" si="82"/>
        <v>322102.37999999995</v>
      </c>
      <c r="E235" s="11">
        <f t="shared" si="82"/>
        <v>117145.12</v>
      </c>
      <c r="F235" s="11">
        <f t="shared" si="82"/>
        <v>108998.06</v>
      </c>
      <c r="G235" s="11">
        <f t="shared" si="82"/>
        <v>164600</v>
      </c>
      <c r="H235" s="11">
        <f t="shared" si="82"/>
        <v>36602.339999999997</v>
      </c>
      <c r="I235" s="33">
        <f t="shared" si="82"/>
        <v>5377445.2400000002</v>
      </c>
      <c r="J235" s="11">
        <f t="shared" si="82"/>
        <v>692980.94</v>
      </c>
      <c r="K235" s="11">
        <f t="shared" si="82"/>
        <v>1705808.27</v>
      </c>
      <c r="L235" s="11">
        <f t="shared" si="82"/>
        <v>157846.85999999987</v>
      </c>
      <c r="M235" s="11">
        <f t="shared" si="82"/>
        <v>106441.26</v>
      </c>
      <c r="N235" s="11">
        <f t="shared" si="82"/>
        <v>18902.189999999995</v>
      </c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>
        <f>SUM(B235:N235)</f>
        <v>13117011.949999997</v>
      </c>
    </row>
    <row r="236" spans="1:52" hidden="1">
      <c r="I236" s="33">
        <v>-1722034.4</v>
      </c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1"/>
    </row>
    <row r="237" spans="1:52" ht="15" hidden="1">
      <c r="A237" s="10">
        <v>42398</v>
      </c>
      <c r="B237" s="11">
        <f>SUM(B234:B236)</f>
        <v>1219939.7</v>
      </c>
      <c r="C237" s="11">
        <f t="shared" ref="C237:N237" si="83">C235+C236</f>
        <v>3088199.5899999994</v>
      </c>
      <c r="D237" s="11">
        <f t="shared" si="83"/>
        <v>322102.37999999995</v>
      </c>
      <c r="E237" s="11">
        <f t="shared" si="83"/>
        <v>117145.12</v>
      </c>
      <c r="F237" s="11">
        <f t="shared" si="83"/>
        <v>108998.06</v>
      </c>
      <c r="G237" s="11">
        <f t="shared" si="83"/>
        <v>164600</v>
      </c>
      <c r="H237" s="11">
        <f t="shared" si="83"/>
        <v>36602.339999999997</v>
      </c>
      <c r="I237" s="33">
        <f t="shared" si="83"/>
        <v>3655410.8400000003</v>
      </c>
      <c r="J237" s="11">
        <f t="shared" si="83"/>
        <v>692980.94</v>
      </c>
      <c r="K237" s="11">
        <f t="shared" si="83"/>
        <v>1705808.27</v>
      </c>
      <c r="L237" s="11">
        <f t="shared" si="83"/>
        <v>157846.85999999987</v>
      </c>
      <c r="M237" s="11">
        <f t="shared" si="83"/>
        <v>106441.26</v>
      </c>
      <c r="N237" s="11">
        <f t="shared" si="83"/>
        <v>18902.189999999995</v>
      </c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>
        <f>SUM(B237:N237)</f>
        <v>11394977.549999997</v>
      </c>
    </row>
    <row r="238" spans="1:52" hidden="1">
      <c r="I238" s="33">
        <v>-1400</v>
      </c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1"/>
    </row>
    <row r="239" spans="1:52" ht="15" hidden="1">
      <c r="A239" s="10">
        <v>42401</v>
      </c>
      <c r="B239" s="11">
        <f>SUM(B236:B238)</f>
        <v>1219939.7</v>
      </c>
      <c r="C239" s="11">
        <f t="shared" ref="C239:N239" si="84">C237+C238</f>
        <v>3088199.5899999994</v>
      </c>
      <c r="D239" s="11">
        <f t="shared" si="84"/>
        <v>322102.37999999995</v>
      </c>
      <c r="E239" s="11">
        <f t="shared" si="84"/>
        <v>117145.12</v>
      </c>
      <c r="F239" s="11">
        <f t="shared" si="84"/>
        <v>108998.06</v>
      </c>
      <c r="G239" s="11">
        <f t="shared" si="84"/>
        <v>164600</v>
      </c>
      <c r="H239" s="11">
        <f t="shared" si="84"/>
        <v>36602.339999999997</v>
      </c>
      <c r="I239" s="33">
        <f t="shared" si="84"/>
        <v>3654010.8400000003</v>
      </c>
      <c r="J239" s="11">
        <f t="shared" si="84"/>
        <v>692980.94</v>
      </c>
      <c r="K239" s="11">
        <f t="shared" si="84"/>
        <v>1705808.27</v>
      </c>
      <c r="L239" s="11">
        <f t="shared" si="84"/>
        <v>157846.85999999987</v>
      </c>
      <c r="M239" s="11">
        <f t="shared" si="84"/>
        <v>106441.26</v>
      </c>
      <c r="N239" s="11">
        <f t="shared" si="84"/>
        <v>18902.189999999995</v>
      </c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>
        <f>SUM(B239:N239)</f>
        <v>11393577.549999997</v>
      </c>
    </row>
    <row r="240" spans="1:52" hidden="1">
      <c r="C240" s="11">
        <v>747.41</v>
      </c>
      <c r="D240" s="11">
        <v>709.15</v>
      </c>
      <c r="I240" s="33">
        <v>-346981.74</v>
      </c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1"/>
    </row>
    <row r="241" spans="1:52" ht="15" hidden="1">
      <c r="A241" s="10">
        <v>42402</v>
      </c>
      <c r="B241" s="11">
        <f>SUM(B238:B240)</f>
        <v>1219939.7</v>
      </c>
      <c r="C241" s="11">
        <f t="shared" ref="C241:N241" si="85">C239+C240</f>
        <v>3088946.9999999995</v>
      </c>
      <c r="D241" s="11">
        <f t="shared" si="85"/>
        <v>322811.52999999997</v>
      </c>
      <c r="E241" s="11">
        <f t="shared" si="85"/>
        <v>117145.12</v>
      </c>
      <c r="F241" s="11">
        <f t="shared" si="85"/>
        <v>108998.06</v>
      </c>
      <c r="G241" s="11">
        <f t="shared" si="85"/>
        <v>164600</v>
      </c>
      <c r="H241" s="11">
        <f t="shared" si="85"/>
        <v>36602.339999999997</v>
      </c>
      <c r="I241" s="33">
        <f t="shared" si="85"/>
        <v>3307029.1000000006</v>
      </c>
      <c r="J241" s="11">
        <f t="shared" si="85"/>
        <v>692980.94</v>
      </c>
      <c r="K241" s="11">
        <f t="shared" si="85"/>
        <v>1705808.27</v>
      </c>
      <c r="L241" s="11">
        <f t="shared" si="85"/>
        <v>157846.85999999987</v>
      </c>
      <c r="M241" s="11">
        <f t="shared" si="85"/>
        <v>106441.26</v>
      </c>
      <c r="N241" s="11">
        <f t="shared" si="85"/>
        <v>18902.189999999995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>
        <f>SUM(B241:N241)</f>
        <v>11048052.369999997</v>
      </c>
    </row>
    <row r="242" spans="1:52" hidden="1">
      <c r="D242" s="11">
        <v>1724.09</v>
      </c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1"/>
    </row>
    <row r="243" spans="1:52" ht="15" hidden="1">
      <c r="A243" s="10">
        <v>42403</v>
      </c>
      <c r="B243" s="11">
        <f>SUM(B240:B242)</f>
        <v>1219939.7</v>
      </c>
      <c r="C243" s="11">
        <f t="shared" ref="C243:N243" si="86">C241+C242</f>
        <v>3088946.9999999995</v>
      </c>
      <c r="D243" s="11">
        <f t="shared" si="86"/>
        <v>324535.62</v>
      </c>
      <c r="E243" s="11">
        <f t="shared" si="86"/>
        <v>117145.12</v>
      </c>
      <c r="F243" s="11">
        <f t="shared" si="86"/>
        <v>108998.06</v>
      </c>
      <c r="G243" s="11">
        <f t="shared" si="86"/>
        <v>164600</v>
      </c>
      <c r="H243" s="11">
        <f t="shared" si="86"/>
        <v>36602.339999999997</v>
      </c>
      <c r="I243" s="33">
        <f t="shared" si="86"/>
        <v>3307029.1000000006</v>
      </c>
      <c r="J243" s="11">
        <f t="shared" si="86"/>
        <v>692980.94</v>
      </c>
      <c r="K243" s="11">
        <f t="shared" si="86"/>
        <v>1705808.27</v>
      </c>
      <c r="L243" s="11">
        <f t="shared" si="86"/>
        <v>157846.85999999987</v>
      </c>
      <c r="M243" s="11">
        <f t="shared" si="86"/>
        <v>106441.26</v>
      </c>
      <c r="N243" s="11">
        <f t="shared" si="86"/>
        <v>18902.189999999995</v>
      </c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>
        <f>SUM(B243:N243)</f>
        <v>11049776.459999997</v>
      </c>
    </row>
    <row r="244" spans="1:52" hidden="1">
      <c r="D244" s="11">
        <v>-583.6</v>
      </c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1"/>
    </row>
    <row r="245" spans="1:52" ht="15" hidden="1">
      <c r="A245" s="10">
        <v>42405</v>
      </c>
      <c r="B245" s="11">
        <f>SUM(B242:B244)</f>
        <v>1219939.7</v>
      </c>
      <c r="C245" s="11">
        <f t="shared" ref="C245:N245" si="87">C243+C244</f>
        <v>3088946.9999999995</v>
      </c>
      <c r="D245" s="11">
        <f t="shared" si="87"/>
        <v>323952.02</v>
      </c>
      <c r="E245" s="11">
        <f t="shared" si="87"/>
        <v>117145.12</v>
      </c>
      <c r="F245" s="11">
        <f t="shared" si="87"/>
        <v>108998.06</v>
      </c>
      <c r="G245" s="11">
        <f t="shared" si="87"/>
        <v>164600</v>
      </c>
      <c r="H245" s="11">
        <f t="shared" si="87"/>
        <v>36602.339999999997</v>
      </c>
      <c r="I245" s="33">
        <f t="shared" si="87"/>
        <v>3307029.1000000006</v>
      </c>
      <c r="J245" s="11">
        <f t="shared" si="87"/>
        <v>692980.94</v>
      </c>
      <c r="K245" s="11">
        <f t="shared" si="87"/>
        <v>1705808.27</v>
      </c>
      <c r="L245" s="11">
        <f t="shared" si="87"/>
        <v>157846.85999999987</v>
      </c>
      <c r="M245" s="11">
        <f t="shared" si="87"/>
        <v>106441.26</v>
      </c>
      <c r="N245" s="11">
        <f t="shared" si="87"/>
        <v>18902.189999999995</v>
      </c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>
        <f>SUM(B245:N245)</f>
        <v>11049192.859999998</v>
      </c>
    </row>
    <row r="246" spans="1:52" hidden="1">
      <c r="C246" s="11">
        <v>-126592.35</v>
      </c>
      <c r="I246" s="33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1"/>
    </row>
    <row r="247" spans="1:52" ht="15" hidden="1">
      <c r="A247" s="10">
        <v>42410</v>
      </c>
      <c r="B247" s="11">
        <f>SUM(B244:B246)</f>
        <v>1219939.7</v>
      </c>
      <c r="C247" s="11">
        <f t="shared" ref="C247:N247" si="88">C245+C246</f>
        <v>2962354.6499999994</v>
      </c>
      <c r="D247" s="11">
        <f t="shared" si="88"/>
        <v>323952.02</v>
      </c>
      <c r="E247" s="11">
        <f t="shared" si="88"/>
        <v>117145.12</v>
      </c>
      <c r="F247" s="11">
        <f t="shared" si="88"/>
        <v>108998.06</v>
      </c>
      <c r="G247" s="11">
        <f t="shared" si="88"/>
        <v>164600</v>
      </c>
      <c r="H247" s="11">
        <f t="shared" si="88"/>
        <v>36602.339999999997</v>
      </c>
      <c r="I247" s="33">
        <f t="shared" si="88"/>
        <v>3307029.1000000006</v>
      </c>
      <c r="J247" s="11">
        <f t="shared" si="88"/>
        <v>692980.94</v>
      </c>
      <c r="K247" s="11">
        <f t="shared" si="88"/>
        <v>1705808.27</v>
      </c>
      <c r="L247" s="11">
        <f t="shared" si="88"/>
        <v>157846.85999999987</v>
      </c>
      <c r="M247" s="11">
        <f t="shared" si="88"/>
        <v>106441.26</v>
      </c>
      <c r="N247" s="11">
        <f t="shared" si="88"/>
        <v>18902.189999999995</v>
      </c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>
        <f>SUM(B247:N247)</f>
        <v>10922600.509999998</v>
      </c>
    </row>
    <row r="248" spans="1:52" hidden="1">
      <c r="C248" s="11">
        <v>78000</v>
      </c>
      <c r="I248" s="33">
        <v>-145392.82</v>
      </c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1"/>
    </row>
    <row r="249" spans="1:52" ht="15" hidden="1">
      <c r="A249" s="10">
        <v>42411</v>
      </c>
      <c r="B249" s="11">
        <f>SUM(B246:B248)</f>
        <v>1219939.7</v>
      </c>
      <c r="C249" s="11">
        <f t="shared" ref="C249:N249" si="89">C247+C248</f>
        <v>3040354.6499999994</v>
      </c>
      <c r="D249" s="11">
        <f t="shared" si="89"/>
        <v>323952.02</v>
      </c>
      <c r="E249" s="11">
        <f t="shared" si="89"/>
        <v>117145.12</v>
      </c>
      <c r="F249" s="11">
        <f t="shared" si="89"/>
        <v>108998.06</v>
      </c>
      <c r="G249" s="11">
        <f t="shared" si="89"/>
        <v>164600</v>
      </c>
      <c r="H249" s="11">
        <f t="shared" si="89"/>
        <v>36602.339999999997</v>
      </c>
      <c r="I249" s="33">
        <f t="shared" si="89"/>
        <v>3161636.2800000007</v>
      </c>
      <c r="J249" s="11">
        <f t="shared" si="89"/>
        <v>692980.94</v>
      </c>
      <c r="K249" s="11">
        <f t="shared" si="89"/>
        <v>1705808.27</v>
      </c>
      <c r="L249" s="11">
        <f t="shared" si="89"/>
        <v>157846.85999999987</v>
      </c>
      <c r="M249" s="11">
        <f t="shared" si="89"/>
        <v>106441.26</v>
      </c>
      <c r="N249" s="11">
        <f t="shared" si="89"/>
        <v>18902.189999999995</v>
      </c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>
        <f>SUM(B249:N249)</f>
        <v>10855207.689999998</v>
      </c>
    </row>
    <row r="250" spans="1:52" hidden="1">
      <c r="D250" s="11">
        <v>3733</v>
      </c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1"/>
    </row>
    <row r="251" spans="1:52" ht="15" hidden="1">
      <c r="A251" s="10">
        <v>42416</v>
      </c>
      <c r="B251" s="11">
        <f>SUM(B248:B250)</f>
        <v>1219939.7</v>
      </c>
      <c r="C251" s="11">
        <f t="shared" ref="C251:N251" si="90">C249+C250</f>
        <v>3040354.6499999994</v>
      </c>
      <c r="D251" s="11">
        <f t="shared" si="90"/>
        <v>327685.02</v>
      </c>
      <c r="E251" s="11">
        <f t="shared" si="90"/>
        <v>117145.12</v>
      </c>
      <c r="F251" s="11">
        <f t="shared" si="90"/>
        <v>108998.06</v>
      </c>
      <c r="G251" s="11">
        <f t="shared" si="90"/>
        <v>164600</v>
      </c>
      <c r="H251" s="11">
        <f t="shared" si="90"/>
        <v>36602.339999999997</v>
      </c>
      <c r="I251" s="33">
        <f t="shared" si="90"/>
        <v>3161636.2800000007</v>
      </c>
      <c r="J251" s="11">
        <f t="shared" si="90"/>
        <v>692980.94</v>
      </c>
      <c r="K251" s="11">
        <f t="shared" si="90"/>
        <v>1705808.27</v>
      </c>
      <c r="L251" s="11">
        <f t="shared" si="90"/>
        <v>157846.85999999987</v>
      </c>
      <c r="M251" s="11">
        <f t="shared" si="90"/>
        <v>106441.26</v>
      </c>
      <c r="N251" s="11">
        <f t="shared" si="90"/>
        <v>18902.189999999995</v>
      </c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>
        <f>SUM(B251:N251)</f>
        <v>10858940.689999998</v>
      </c>
    </row>
    <row r="252" spans="1:52" hidden="1"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1"/>
    </row>
    <row r="253" spans="1:52" ht="15" hidden="1">
      <c r="A253" s="10">
        <v>42417</v>
      </c>
      <c r="B253" s="11">
        <f>SUM(B250:B252)</f>
        <v>1219939.7</v>
      </c>
      <c r="C253" s="11">
        <f t="shared" ref="C253:N253" si="91">C251+C252</f>
        <v>3040354.6499999994</v>
      </c>
      <c r="D253" s="11">
        <f t="shared" si="91"/>
        <v>327685.02</v>
      </c>
      <c r="E253" s="11">
        <f t="shared" si="91"/>
        <v>117145.12</v>
      </c>
      <c r="F253" s="11">
        <f t="shared" si="91"/>
        <v>108998.06</v>
      </c>
      <c r="G253" s="11">
        <f t="shared" si="91"/>
        <v>164600</v>
      </c>
      <c r="H253" s="11">
        <f t="shared" si="91"/>
        <v>36602.339999999997</v>
      </c>
      <c r="I253" s="33">
        <f t="shared" si="91"/>
        <v>3161636.2800000007</v>
      </c>
      <c r="J253" s="11">
        <f t="shared" si="91"/>
        <v>692980.94</v>
      </c>
      <c r="K253" s="11">
        <f t="shared" si="91"/>
        <v>1705808.27</v>
      </c>
      <c r="L253" s="11">
        <f t="shared" si="91"/>
        <v>157846.85999999987</v>
      </c>
      <c r="M253" s="11">
        <f t="shared" si="91"/>
        <v>106441.26</v>
      </c>
      <c r="N253" s="11">
        <f t="shared" si="91"/>
        <v>18902.189999999995</v>
      </c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>
        <f>SUM(B253:N253)</f>
        <v>10858940.689999998</v>
      </c>
    </row>
    <row r="254" spans="1:52" hidden="1">
      <c r="B254" s="11"/>
      <c r="C254" s="11">
        <v>-10981.15</v>
      </c>
      <c r="E254" s="11">
        <v>0</v>
      </c>
      <c r="F254" s="26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1"/>
    </row>
    <row r="255" spans="1:52" ht="15" hidden="1">
      <c r="A255" s="10">
        <v>42429</v>
      </c>
      <c r="B255" s="11">
        <f>SUM(B252:B254)</f>
        <v>1219939.7</v>
      </c>
      <c r="C255" s="11">
        <f>SUM(C253:C254)</f>
        <v>3029373.4999999995</v>
      </c>
      <c r="D255" s="11">
        <v>327685.02</v>
      </c>
      <c r="E255" s="11">
        <f>SUM(E253:E254)</f>
        <v>117145.12</v>
      </c>
      <c r="F255" s="11">
        <f>SUM(F253:F254)</f>
        <v>108998.06</v>
      </c>
      <c r="G255" s="11">
        <f>G253+H254</f>
        <v>164600</v>
      </c>
      <c r="H255" s="11">
        <f t="shared" ref="H255:N255" si="92">H253+H254</f>
        <v>36602.339999999997</v>
      </c>
      <c r="I255" s="33">
        <f t="shared" si="92"/>
        <v>3161636.2800000007</v>
      </c>
      <c r="J255" s="11">
        <f t="shared" si="92"/>
        <v>692980.94</v>
      </c>
      <c r="K255" s="11">
        <f t="shared" si="92"/>
        <v>1705808.27</v>
      </c>
      <c r="L255" s="11">
        <f t="shared" si="92"/>
        <v>157846.85999999987</v>
      </c>
      <c r="M255" s="11">
        <f t="shared" si="92"/>
        <v>106441.26</v>
      </c>
      <c r="N255" s="11">
        <f t="shared" si="92"/>
        <v>18902.189999999995</v>
      </c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>
        <f>SUM(B255:N255)</f>
        <v>10847959.539999997</v>
      </c>
    </row>
    <row r="256" spans="1:52" hidden="1">
      <c r="C256" s="11">
        <v>3.81</v>
      </c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1"/>
    </row>
    <row r="257" spans="1:53" ht="15" hidden="1">
      <c r="A257" s="10">
        <v>42430</v>
      </c>
      <c r="B257" s="11">
        <f>SUM(B254:B256)</f>
        <v>1219939.7</v>
      </c>
      <c r="C257" s="11">
        <f t="shared" ref="C257:N257" si="93">C255+C256</f>
        <v>3029377.3099999996</v>
      </c>
      <c r="D257" s="11">
        <f t="shared" si="93"/>
        <v>327685.02</v>
      </c>
      <c r="E257" s="11">
        <f t="shared" si="93"/>
        <v>117145.12</v>
      </c>
      <c r="F257" s="11">
        <f t="shared" si="93"/>
        <v>108998.06</v>
      </c>
      <c r="G257" s="11">
        <f t="shared" si="93"/>
        <v>164600</v>
      </c>
      <c r="H257" s="11">
        <f t="shared" si="93"/>
        <v>36602.339999999997</v>
      </c>
      <c r="I257" s="33">
        <f t="shared" si="93"/>
        <v>3161636.2800000007</v>
      </c>
      <c r="J257" s="11">
        <f t="shared" si="93"/>
        <v>692980.94</v>
      </c>
      <c r="K257" s="11">
        <f t="shared" si="93"/>
        <v>1705808.27</v>
      </c>
      <c r="L257" s="11">
        <f t="shared" si="93"/>
        <v>157846.85999999987</v>
      </c>
      <c r="M257" s="11">
        <f t="shared" si="93"/>
        <v>106441.26</v>
      </c>
      <c r="N257" s="11">
        <f t="shared" si="93"/>
        <v>18902.189999999995</v>
      </c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>
        <f>SUM(B257:N257)</f>
        <v>10847963.349999998</v>
      </c>
    </row>
    <row r="258" spans="1:53" hidden="1">
      <c r="I258" s="33">
        <v>-89020.93</v>
      </c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1"/>
    </row>
    <row r="259" spans="1:53" ht="15" hidden="1">
      <c r="A259" s="10">
        <v>42433</v>
      </c>
      <c r="B259" s="11">
        <f>SUM(B256:B258)</f>
        <v>1219939.7</v>
      </c>
      <c r="C259" s="11">
        <f t="shared" ref="C259:N259" si="94">C257+C258</f>
        <v>3029377.3099999996</v>
      </c>
      <c r="D259" s="11">
        <f t="shared" si="94"/>
        <v>327685.02</v>
      </c>
      <c r="E259" s="11">
        <f t="shared" si="94"/>
        <v>117145.12</v>
      </c>
      <c r="F259" s="11">
        <f t="shared" si="94"/>
        <v>108998.06</v>
      </c>
      <c r="G259" s="11">
        <f t="shared" si="94"/>
        <v>164600</v>
      </c>
      <c r="H259" s="11">
        <f t="shared" si="94"/>
        <v>36602.339999999997</v>
      </c>
      <c r="I259" s="33">
        <f t="shared" si="94"/>
        <v>3072615.3500000006</v>
      </c>
      <c r="J259" s="11">
        <f t="shared" si="94"/>
        <v>692980.94</v>
      </c>
      <c r="K259" s="11">
        <f t="shared" si="94"/>
        <v>1705808.27</v>
      </c>
      <c r="L259" s="11">
        <f t="shared" si="94"/>
        <v>157846.85999999987</v>
      </c>
      <c r="M259" s="11">
        <f t="shared" si="94"/>
        <v>106441.26</v>
      </c>
      <c r="N259" s="11">
        <f t="shared" si="94"/>
        <v>18902.189999999995</v>
      </c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>
        <f>SUM(B259:N259)</f>
        <v>10758942.419999998</v>
      </c>
    </row>
    <row r="260" spans="1:53" hidden="1">
      <c r="D260" s="11">
        <v>-327685.02</v>
      </c>
      <c r="K260" s="11">
        <v>-1705808.27</v>
      </c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1"/>
      <c r="BA260" s="30"/>
    </row>
    <row r="261" spans="1:53" ht="15" hidden="1">
      <c r="A261" s="10">
        <v>42443</v>
      </c>
      <c r="B261" s="11">
        <f>SUM(B258:B260)</f>
        <v>1219939.7</v>
      </c>
      <c r="C261" s="11">
        <f t="shared" ref="C261:N261" si="95">C259+C260</f>
        <v>3029377.3099999996</v>
      </c>
      <c r="D261" s="11">
        <f t="shared" si="95"/>
        <v>0</v>
      </c>
      <c r="E261" s="11">
        <f t="shared" si="95"/>
        <v>117145.12</v>
      </c>
      <c r="F261" s="11">
        <f t="shared" si="95"/>
        <v>108998.06</v>
      </c>
      <c r="G261" s="11">
        <f t="shared" si="95"/>
        <v>164600</v>
      </c>
      <c r="H261" s="11">
        <f t="shared" si="95"/>
        <v>36602.339999999997</v>
      </c>
      <c r="I261" s="33">
        <f t="shared" si="95"/>
        <v>3072615.3500000006</v>
      </c>
      <c r="J261" s="11">
        <f t="shared" si="95"/>
        <v>692980.94</v>
      </c>
      <c r="K261" s="11">
        <f t="shared" si="95"/>
        <v>0</v>
      </c>
      <c r="L261" s="11">
        <f t="shared" si="95"/>
        <v>157846.85999999987</v>
      </c>
      <c r="M261" s="11">
        <f t="shared" si="95"/>
        <v>106441.26</v>
      </c>
      <c r="N261" s="11">
        <f t="shared" si="95"/>
        <v>18902.189999999995</v>
      </c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>
        <f>SUM(B261:N261)</f>
        <v>8725449.129999999</v>
      </c>
    </row>
    <row r="262" spans="1:53" hidden="1">
      <c r="I262" s="33">
        <v>-410619.63</v>
      </c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1"/>
    </row>
    <row r="263" spans="1:53" ht="15" hidden="1">
      <c r="A263" s="10">
        <v>42458</v>
      </c>
      <c r="B263" s="11">
        <f>SUM(B260:B262)</f>
        <v>1219939.7</v>
      </c>
      <c r="C263" s="11">
        <f t="shared" ref="C263:N263" si="96">C261+C262</f>
        <v>3029377.3099999996</v>
      </c>
      <c r="D263" s="11">
        <f t="shared" si="96"/>
        <v>0</v>
      </c>
      <c r="E263" s="11">
        <f t="shared" si="96"/>
        <v>117145.12</v>
      </c>
      <c r="F263" s="11">
        <f t="shared" si="96"/>
        <v>108998.06</v>
      </c>
      <c r="G263" s="11">
        <f t="shared" si="96"/>
        <v>164600</v>
      </c>
      <c r="H263" s="11">
        <f t="shared" si="96"/>
        <v>36602.339999999997</v>
      </c>
      <c r="I263" s="33">
        <f t="shared" si="96"/>
        <v>2661995.7200000007</v>
      </c>
      <c r="J263" s="11">
        <f t="shared" si="96"/>
        <v>692980.94</v>
      </c>
      <c r="K263" s="11">
        <f t="shared" si="96"/>
        <v>0</v>
      </c>
      <c r="L263" s="11">
        <f t="shared" si="96"/>
        <v>157846.85999999987</v>
      </c>
      <c r="M263" s="11">
        <f t="shared" si="96"/>
        <v>106441.26</v>
      </c>
      <c r="N263" s="11">
        <f t="shared" si="96"/>
        <v>18902.189999999995</v>
      </c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>
        <f>SUM(B263:N263)</f>
        <v>8314829.4999999991</v>
      </c>
    </row>
    <row r="264" spans="1:53" hidden="1">
      <c r="D264" s="11">
        <v>32969.01</v>
      </c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1"/>
    </row>
    <row r="265" spans="1:53" ht="15" hidden="1">
      <c r="A265" s="10">
        <v>42458</v>
      </c>
      <c r="B265" s="11">
        <f>SUM(B262:B264)</f>
        <v>1219939.7</v>
      </c>
      <c r="C265" s="11">
        <f t="shared" ref="C265:N265" si="97">C263+C264</f>
        <v>3029377.3099999996</v>
      </c>
      <c r="D265" s="11">
        <f t="shared" si="97"/>
        <v>32969.01</v>
      </c>
      <c r="E265" s="11">
        <f t="shared" si="97"/>
        <v>117145.12</v>
      </c>
      <c r="F265" s="11">
        <f t="shared" si="97"/>
        <v>108998.06</v>
      </c>
      <c r="G265" s="11">
        <f t="shared" si="97"/>
        <v>164600</v>
      </c>
      <c r="H265" s="11">
        <f t="shared" si="97"/>
        <v>36602.339999999997</v>
      </c>
      <c r="I265" s="33">
        <f t="shared" si="97"/>
        <v>2661995.7200000007</v>
      </c>
      <c r="J265" s="11">
        <f t="shared" si="97"/>
        <v>692980.94</v>
      </c>
      <c r="K265" s="11">
        <f t="shared" si="97"/>
        <v>0</v>
      </c>
      <c r="L265" s="11">
        <f t="shared" si="97"/>
        <v>157846.85999999987</v>
      </c>
      <c r="M265" s="11">
        <f t="shared" si="97"/>
        <v>106441.26</v>
      </c>
      <c r="N265" s="11">
        <f t="shared" si="97"/>
        <v>18902.189999999995</v>
      </c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>
        <f>SUM(B265:N265)</f>
        <v>8347798.5099999988</v>
      </c>
    </row>
    <row r="266" spans="1:53" hidden="1">
      <c r="D266" s="29">
        <v>6.25</v>
      </c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1"/>
    </row>
    <row r="267" spans="1:53" ht="15" hidden="1">
      <c r="A267" s="10">
        <v>42458</v>
      </c>
      <c r="B267" s="11">
        <f>SUM(B264:B266)</f>
        <v>1219939.7</v>
      </c>
      <c r="C267" s="11">
        <f t="shared" ref="C267:N267" si="98">C265+C266</f>
        <v>3029377.3099999996</v>
      </c>
      <c r="D267" s="11">
        <f t="shared" si="98"/>
        <v>32975.26</v>
      </c>
      <c r="E267" s="11">
        <f t="shared" si="98"/>
        <v>117145.12</v>
      </c>
      <c r="F267" s="11">
        <f t="shared" si="98"/>
        <v>108998.06</v>
      </c>
      <c r="G267" s="11">
        <f t="shared" si="98"/>
        <v>164600</v>
      </c>
      <c r="H267" s="11">
        <f t="shared" si="98"/>
        <v>36602.339999999997</v>
      </c>
      <c r="I267" s="33">
        <f t="shared" si="98"/>
        <v>2661995.7200000007</v>
      </c>
      <c r="J267" s="11">
        <f t="shared" si="98"/>
        <v>692980.94</v>
      </c>
      <c r="K267" s="11">
        <f t="shared" si="98"/>
        <v>0</v>
      </c>
      <c r="L267" s="11">
        <f t="shared" si="98"/>
        <v>157846.85999999987</v>
      </c>
      <c r="M267" s="11">
        <f t="shared" si="98"/>
        <v>106441.26</v>
      </c>
      <c r="N267" s="11">
        <f t="shared" si="98"/>
        <v>18902.189999999995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>
        <f>SUM(B267:N267)</f>
        <v>8347804.7599999988</v>
      </c>
    </row>
    <row r="268" spans="1:53" hidden="1">
      <c r="C268" s="11">
        <v>889.15</v>
      </c>
      <c r="D268" s="11">
        <v>3000</v>
      </c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1"/>
    </row>
    <row r="269" spans="1:53" ht="15" hidden="1">
      <c r="A269" s="10">
        <v>42472</v>
      </c>
      <c r="B269" s="11">
        <f>SUM(B266:B268)</f>
        <v>1219939.7</v>
      </c>
      <c r="C269" s="11">
        <f t="shared" ref="C269:N269" si="99">C267+C268</f>
        <v>3030266.4599999995</v>
      </c>
      <c r="D269" s="11">
        <f t="shared" si="99"/>
        <v>35975.26</v>
      </c>
      <c r="E269" s="11">
        <f t="shared" si="99"/>
        <v>117145.12</v>
      </c>
      <c r="F269" s="11">
        <f t="shared" si="99"/>
        <v>108998.06</v>
      </c>
      <c r="G269" s="11">
        <f t="shared" si="99"/>
        <v>164600</v>
      </c>
      <c r="H269" s="11">
        <f t="shared" si="99"/>
        <v>36602.339999999997</v>
      </c>
      <c r="I269" s="33">
        <f t="shared" si="99"/>
        <v>2661995.7200000007</v>
      </c>
      <c r="J269" s="11">
        <f t="shared" si="99"/>
        <v>692980.94</v>
      </c>
      <c r="K269" s="11">
        <f t="shared" si="99"/>
        <v>0</v>
      </c>
      <c r="L269" s="11">
        <f t="shared" si="99"/>
        <v>157846.85999999987</v>
      </c>
      <c r="M269" s="11">
        <f t="shared" si="99"/>
        <v>106441.26</v>
      </c>
      <c r="N269" s="11">
        <f t="shared" si="99"/>
        <v>18902.189999999995</v>
      </c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>
        <f>SUM(B269:N269)</f>
        <v>8351693.9099999992</v>
      </c>
    </row>
    <row r="270" spans="1:53" hidden="1">
      <c r="C270" s="11">
        <v>-1203359.1100000001</v>
      </c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1"/>
    </row>
    <row r="271" spans="1:53" ht="15" hidden="1">
      <c r="A271" s="10">
        <v>42474</v>
      </c>
      <c r="B271" s="11">
        <f>SUM(B268:B270)</f>
        <v>1219939.7</v>
      </c>
      <c r="C271" s="11">
        <f t="shared" ref="C271:N271" si="100">C269+C270</f>
        <v>1826907.3499999994</v>
      </c>
      <c r="D271" s="11">
        <f t="shared" si="100"/>
        <v>35975.26</v>
      </c>
      <c r="E271" s="11">
        <f t="shared" si="100"/>
        <v>117145.12</v>
      </c>
      <c r="F271" s="11">
        <f t="shared" si="100"/>
        <v>108998.06</v>
      </c>
      <c r="G271" s="11">
        <f t="shared" si="100"/>
        <v>164600</v>
      </c>
      <c r="H271" s="11">
        <f t="shared" si="100"/>
        <v>36602.339999999997</v>
      </c>
      <c r="I271" s="33">
        <f t="shared" si="100"/>
        <v>2661995.7200000007</v>
      </c>
      <c r="J271" s="11">
        <f t="shared" si="100"/>
        <v>692980.94</v>
      </c>
      <c r="K271" s="11">
        <f t="shared" si="100"/>
        <v>0</v>
      </c>
      <c r="L271" s="11">
        <f t="shared" si="100"/>
        <v>157846.85999999987</v>
      </c>
      <c r="M271" s="11">
        <f t="shared" si="100"/>
        <v>106441.26</v>
      </c>
      <c r="N271" s="11">
        <f t="shared" si="100"/>
        <v>18902.189999999995</v>
      </c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>
        <f>SUM(B271:N271)</f>
        <v>7148334.7999999998</v>
      </c>
    </row>
    <row r="272" spans="1:53" hidden="1">
      <c r="I272" s="33">
        <v>-698.21</v>
      </c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1"/>
    </row>
    <row r="273" spans="1:52" ht="15" hidden="1">
      <c r="A273" s="10">
        <v>42474</v>
      </c>
      <c r="B273" s="11">
        <f>SUM(B270:B272)</f>
        <v>1219939.7</v>
      </c>
      <c r="C273" s="11">
        <f t="shared" ref="C273:N273" si="101">C271+C272</f>
        <v>1826907.3499999994</v>
      </c>
      <c r="D273" s="11">
        <f t="shared" si="101"/>
        <v>35975.26</v>
      </c>
      <c r="E273" s="11">
        <f t="shared" si="101"/>
        <v>117145.12</v>
      </c>
      <c r="F273" s="11">
        <f t="shared" si="101"/>
        <v>108998.06</v>
      </c>
      <c r="G273" s="11">
        <f t="shared" si="101"/>
        <v>164600</v>
      </c>
      <c r="H273" s="11">
        <f t="shared" si="101"/>
        <v>36602.339999999997</v>
      </c>
      <c r="I273" s="33">
        <f t="shared" si="101"/>
        <v>2661297.5100000007</v>
      </c>
      <c r="J273" s="11">
        <f t="shared" si="101"/>
        <v>692980.94</v>
      </c>
      <c r="K273" s="11">
        <f t="shared" si="101"/>
        <v>0</v>
      </c>
      <c r="L273" s="11">
        <f t="shared" si="101"/>
        <v>157846.85999999987</v>
      </c>
      <c r="M273" s="11">
        <f t="shared" si="101"/>
        <v>106441.26</v>
      </c>
      <c r="N273" s="11">
        <f t="shared" si="101"/>
        <v>18902.189999999995</v>
      </c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>
        <f>SUM(B273:N273)</f>
        <v>7147636.5899999989</v>
      </c>
    </row>
    <row r="274" spans="1:52" hidden="1">
      <c r="D274" s="11">
        <v>6650.35</v>
      </c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1"/>
    </row>
    <row r="275" spans="1:52" ht="15" hidden="1">
      <c r="A275" s="10">
        <v>42479</v>
      </c>
      <c r="B275" s="11">
        <f>SUM(B272:B274)</f>
        <v>1219939.7</v>
      </c>
      <c r="C275" s="11">
        <f t="shared" ref="C275:N275" si="102">C273+C274</f>
        <v>1826907.3499999994</v>
      </c>
      <c r="D275" s="11">
        <f t="shared" si="102"/>
        <v>42625.61</v>
      </c>
      <c r="E275" s="11">
        <f t="shared" si="102"/>
        <v>117145.12</v>
      </c>
      <c r="F275" s="11">
        <f t="shared" si="102"/>
        <v>108998.06</v>
      </c>
      <c r="G275" s="11">
        <f t="shared" si="102"/>
        <v>164600</v>
      </c>
      <c r="H275" s="11">
        <f t="shared" si="102"/>
        <v>36602.339999999997</v>
      </c>
      <c r="I275" s="33">
        <f t="shared" si="102"/>
        <v>2661297.5100000007</v>
      </c>
      <c r="J275" s="11">
        <f t="shared" si="102"/>
        <v>692980.94</v>
      </c>
      <c r="K275" s="11">
        <f t="shared" si="102"/>
        <v>0</v>
      </c>
      <c r="L275" s="11">
        <f t="shared" si="102"/>
        <v>157846.85999999987</v>
      </c>
      <c r="M275" s="11">
        <f t="shared" si="102"/>
        <v>106441.26</v>
      </c>
      <c r="N275" s="11">
        <f t="shared" si="102"/>
        <v>18902.189999999995</v>
      </c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>
        <f>SUM(B275:N275)</f>
        <v>7154286.9399999985</v>
      </c>
    </row>
    <row r="276" spans="1:52" hidden="1">
      <c r="C276" s="11">
        <v>621116.32999999996</v>
      </c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1"/>
    </row>
    <row r="277" spans="1:52" ht="15" hidden="1">
      <c r="A277" s="10">
        <v>42480</v>
      </c>
      <c r="B277" s="11">
        <f>SUM(B274:B276)</f>
        <v>1219939.7</v>
      </c>
      <c r="C277" s="11">
        <f t="shared" ref="C277:N277" si="103">C275+C276</f>
        <v>2448023.6799999992</v>
      </c>
      <c r="D277" s="11">
        <f t="shared" si="103"/>
        <v>42625.61</v>
      </c>
      <c r="E277" s="11">
        <f t="shared" si="103"/>
        <v>117145.12</v>
      </c>
      <c r="F277" s="11">
        <f t="shared" si="103"/>
        <v>108998.06</v>
      </c>
      <c r="G277" s="11">
        <f t="shared" si="103"/>
        <v>164600</v>
      </c>
      <c r="H277" s="11">
        <f t="shared" si="103"/>
        <v>36602.339999999997</v>
      </c>
      <c r="I277" s="33">
        <f t="shared" si="103"/>
        <v>2661297.5100000007</v>
      </c>
      <c r="J277" s="11">
        <f t="shared" si="103"/>
        <v>692980.94</v>
      </c>
      <c r="K277" s="11">
        <f t="shared" si="103"/>
        <v>0</v>
      </c>
      <c r="L277" s="11">
        <f t="shared" si="103"/>
        <v>157846.85999999987</v>
      </c>
      <c r="M277" s="11">
        <f t="shared" si="103"/>
        <v>106441.26</v>
      </c>
      <c r="N277" s="11">
        <f t="shared" si="103"/>
        <v>18902.189999999995</v>
      </c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>
        <f>SUM(B277:N277)</f>
        <v>7775403.2699999986</v>
      </c>
    </row>
    <row r="278" spans="1:52" hidden="1">
      <c r="C278" s="11">
        <v>672</v>
      </c>
      <c r="D278" s="11"/>
      <c r="E278" s="11"/>
      <c r="F278" s="11"/>
      <c r="G278" s="11">
        <v>25174.25</v>
      </c>
      <c r="H278" s="11"/>
      <c r="I278" s="11"/>
      <c r="J278" s="11"/>
      <c r="K278" s="11"/>
      <c r="L278" s="11"/>
      <c r="M278" s="11"/>
      <c r="N278" s="11"/>
      <c r="O278" s="11">
        <v>119879.46</v>
      </c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</row>
    <row r="279" spans="1:52" ht="15" hidden="1">
      <c r="A279" s="10">
        <v>42488</v>
      </c>
      <c r="B279" s="11">
        <f>SUM(B276:B278)</f>
        <v>1219939.7</v>
      </c>
      <c r="C279" s="11">
        <f t="shared" ref="C279:O279" si="104">C277+C278</f>
        <v>2448695.6799999992</v>
      </c>
      <c r="D279" s="11">
        <f t="shared" si="104"/>
        <v>42625.61</v>
      </c>
      <c r="E279" s="11">
        <f t="shared" si="104"/>
        <v>117145.12</v>
      </c>
      <c r="F279" s="11">
        <f t="shared" si="104"/>
        <v>108998.06</v>
      </c>
      <c r="G279" s="11">
        <f t="shared" si="104"/>
        <v>189774.25</v>
      </c>
      <c r="H279" s="11">
        <f t="shared" si="104"/>
        <v>36602.339999999997</v>
      </c>
      <c r="I279" s="33">
        <f t="shared" si="104"/>
        <v>2661297.5100000007</v>
      </c>
      <c r="J279" s="11">
        <f t="shared" si="104"/>
        <v>692980.94</v>
      </c>
      <c r="K279" s="11">
        <f t="shared" si="104"/>
        <v>0</v>
      </c>
      <c r="L279" s="11">
        <f t="shared" si="104"/>
        <v>157846.85999999987</v>
      </c>
      <c r="M279" s="11">
        <f t="shared" si="104"/>
        <v>106441.26</v>
      </c>
      <c r="N279" s="11">
        <f t="shared" si="104"/>
        <v>18902.189999999995</v>
      </c>
      <c r="O279" s="11">
        <f t="shared" si="104"/>
        <v>119879.46</v>
      </c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>
        <f>SUM(B279:O279)</f>
        <v>7921128.9799999986</v>
      </c>
    </row>
    <row r="280" spans="1:52" hidden="1">
      <c r="I280" s="33">
        <v>-143998.99</v>
      </c>
      <c r="O280" s="11">
        <v>-110109.31</v>
      </c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31"/>
    </row>
    <row r="281" spans="1:52" ht="15" hidden="1">
      <c r="A281" s="10">
        <v>42488</v>
      </c>
      <c r="B281" s="11">
        <f>SUM(B278:B280)</f>
        <v>1219939.7</v>
      </c>
      <c r="C281" s="11">
        <f t="shared" ref="C281:O281" si="105">C279+C280</f>
        <v>2448695.6799999992</v>
      </c>
      <c r="D281" s="11">
        <f t="shared" si="105"/>
        <v>42625.61</v>
      </c>
      <c r="E281" s="11">
        <f t="shared" si="105"/>
        <v>117145.12</v>
      </c>
      <c r="F281" s="11">
        <f t="shared" si="105"/>
        <v>108998.06</v>
      </c>
      <c r="G281" s="11">
        <f t="shared" si="105"/>
        <v>189774.25</v>
      </c>
      <c r="H281" s="11">
        <f t="shared" si="105"/>
        <v>36602.339999999997</v>
      </c>
      <c r="I281" s="33">
        <f t="shared" si="105"/>
        <v>2517298.5200000005</v>
      </c>
      <c r="J281" s="11">
        <f t="shared" si="105"/>
        <v>692980.94</v>
      </c>
      <c r="K281" s="11">
        <f t="shared" si="105"/>
        <v>0</v>
      </c>
      <c r="L281" s="11">
        <f t="shared" si="105"/>
        <v>157846.85999999987</v>
      </c>
      <c r="M281" s="11">
        <f t="shared" si="105"/>
        <v>106441.26</v>
      </c>
      <c r="N281" s="11">
        <f t="shared" si="105"/>
        <v>18902.189999999995</v>
      </c>
      <c r="O281" s="11">
        <f t="shared" si="105"/>
        <v>9770.1500000000087</v>
      </c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>
        <f>SUM(B281:O281)</f>
        <v>7667020.6799999988</v>
      </c>
    </row>
    <row r="282" spans="1:52" hidden="1">
      <c r="D282" s="11">
        <v>-11933.66</v>
      </c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1"/>
    </row>
    <row r="283" spans="1:52" ht="15" hidden="1">
      <c r="A283" s="10">
        <v>42489</v>
      </c>
      <c r="B283" s="11">
        <f>SUM(B280:B282)</f>
        <v>1219939.7</v>
      </c>
      <c r="C283" s="11">
        <f t="shared" ref="C283:O283" si="106">C281+C282</f>
        <v>2448695.6799999992</v>
      </c>
      <c r="D283" s="11">
        <f t="shared" si="106"/>
        <v>30691.95</v>
      </c>
      <c r="E283" s="11">
        <f t="shared" si="106"/>
        <v>117145.12</v>
      </c>
      <c r="F283" s="11">
        <f t="shared" si="106"/>
        <v>108998.06</v>
      </c>
      <c r="G283" s="11">
        <f t="shared" si="106"/>
        <v>189774.25</v>
      </c>
      <c r="H283" s="11">
        <f t="shared" si="106"/>
        <v>36602.339999999997</v>
      </c>
      <c r="I283" s="33">
        <f t="shared" si="106"/>
        <v>2517298.5200000005</v>
      </c>
      <c r="J283" s="11">
        <f t="shared" si="106"/>
        <v>692980.94</v>
      </c>
      <c r="K283" s="11">
        <f t="shared" si="106"/>
        <v>0</v>
      </c>
      <c r="L283" s="11">
        <f t="shared" si="106"/>
        <v>157846.85999999987</v>
      </c>
      <c r="M283" s="11">
        <f t="shared" si="106"/>
        <v>106441.26</v>
      </c>
      <c r="N283" s="11">
        <f t="shared" si="106"/>
        <v>18902.189999999995</v>
      </c>
      <c r="O283" s="11">
        <f t="shared" si="106"/>
        <v>9770.1500000000087</v>
      </c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>
        <f>SUM(B283:O283)</f>
        <v>7655087.0199999986</v>
      </c>
    </row>
    <row r="284" spans="1:52" hidden="1">
      <c r="C284" s="11">
        <v>275.39999999999998</v>
      </c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1"/>
    </row>
    <row r="285" spans="1:52" ht="15" hidden="1">
      <c r="A285" s="10">
        <v>42493</v>
      </c>
      <c r="B285" s="11">
        <f>SUM(B282:B284)</f>
        <v>1219939.7</v>
      </c>
      <c r="C285" s="11">
        <f t="shared" ref="C285:O285" si="107">C283+C284</f>
        <v>2448971.0799999991</v>
      </c>
      <c r="D285" s="11">
        <f t="shared" si="107"/>
        <v>30691.95</v>
      </c>
      <c r="E285" s="11">
        <f t="shared" si="107"/>
        <v>117145.12</v>
      </c>
      <c r="F285" s="11">
        <f t="shared" si="107"/>
        <v>108998.06</v>
      </c>
      <c r="G285" s="11">
        <f t="shared" si="107"/>
        <v>189774.25</v>
      </c>
      <c r="H285" s="11">
        <f t="shared" si="107"/>
        <v>36602.339999999997</v>
      </c>
      <c r="I285" s="33">
        <f t="shared" si="107"/>
        <v>2517298.5200000005</v>
      </c>
      <c r="J285" s="11">
        <f t="shared" si="107"/>
        <v>692980.94</v>
      </c>
      <c r="K285" s="11">
        <f t="shared" si="107"/>
        <v>0</v>
      </c>
      <c r="L285" s="11">
        <f t="shared" si="107"/>
        <v>157846.85999999987</v>
      </c>
      <c r="M285" s="11">
        <f t="shared" si="107"/>
        <v>106441.26</v>
      </c>
      <c r="N285" s="11">
        <f t="shared" si="107"/>
        <v>18902.189999999995</v>
      </c>
      <c r="O285" s="11">
        <f t="shared" si="107"/>
        <v>9770.1500000000087</v>
      </c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>
        <f>SUM(B285:O285)</f>
        <v>7655362.419999999</v>
      </c>
    </row>
    <row r="286" spans="1:52" hidden="1">
      <c r="C286" s="11">
        <v>-102765.96</v>
      </c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1"/>
    </row>
    <row r="287" spans="1:52" ht="15" hidden="1">
      <c r="A287" s="10">
        <v>42501</v>
      </c>
      <c r="B287" s="11">
        <f>SUM(B284:B286)</f>
        <v>1219939.7</v>
      </c>
      <c r="C287" s="11">
        <f t="shared" ref="C287:O287" si="108">C285+C286</f>
        <v>2346205.1199999992</v>
      </c>
      <c r="D287" s="11">
        <f t="shared" si="108"/>
        <v>30691.95</v>
      </c>
      <c r="E287" s="11">
        <f t="shared" si="108"/>
        <v>117145.12</v>
      </c>
      <c r="F287" s="11">
        <f t="shared" si="108"/>
        <v>108998.06</v>
      </c>
      <c r="G287" s="11">
        <f t="shared" si="108"/>
        <v>189774.25</v>
      </c>
      <c r="H287" s="11">
        <f t="shared" si="108"/>
        <v>36602.339999999997</v>
      </c>
      <c r="I287" s="33">
        <f t="shared" si="108"/>
        <v>2517298.5200000005</v>
      </c>
      <c r="J287" s="11">
        <f t="shared" si="108"/>
        <v>692980.94</v>
      </c>
      <c r="K287" s="11">
        <f t="shared" si="108"/>
        <v>0</v>
      </c>
      <c r="L287" s="11">
        <f t="shared" si="108"/>
        <v>157846.85999999987</v>
      </c>
      <c r="M287" s="11">
        <f t="shared" si="108"/>
        <v>106441.26</v>
      </c>
      <c r="N287" s="11">
        <f t="shared" si="108"/>
        <v>18902.189999999995</v>
      </c>
      <c r="O287" s="11">
        <f t="shared" si="108"/>
        <v>9770.1500000000087</v>
      </c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>
        <f>SUM(B287:O287)</f>
        <v>7552596.46</v>
      </c>
    </row>
    <row r="288" spans="1:52" hidden="1">
      <c r="I288" s="30">
        <v>-5743.52</v>
      </c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1"/>
    </row>
    <row r="289" spans="1:53" ht="15" hidden="1">
      <c r="A289" s="10">
        <v>42521</v>
      </c>
      <c r="B289" s="11">
        <f>SUM(B286:B288)</f>
        <v>1219939.7</v>
      </c>
      <c r="C289" s="11">
        <f t="shared" ref="C289:O289" si="109">C287+C288</f>
        <v>2346205.1199999992</v>
      </c>
      <c r="D289" s="11">
        <f t="shared" si="109"/>
        <v>30691.95</v>
      </c>
      <c r="E289" s="11">
        <f t="shared" si="109"/>
        <v>117145.12</v>
      </c>
      <c r="F289" s="11">
        <f t="shared" si="109"/>
        <v>108998.06</v>
      </c>
      <c r="G289" s="11">
        <f t="shared" si="109"/>
        <v>189774.25</v>
      </c>
      <c r="H289" s="11">
        <f t="shared" si="109"/>
        <v>36602.339999999997</v>
      </c>
      <c r="I289" s="33">
        <f t="shared" si="109"/>
        <v>2511555.0000000005</v>
      </c>
      <c r="J289" s="11">
        <f t="shared" si="109"/>
        <v>692980.94</v>
      </c>
      <c r="K289" s="11">
        <f t="shared" si="109"/>
        <v>0</v>
      </c>
      <c r="L289" s="11">
        <f t="shared" si="109"/>
        <v>157846.85999999987</v>
      </c>
      <c r="M289" s="11">
        <f t="shared" si="109"/>
        <v>106441.26</v>
      </c>
      <c r="N289" s="11">
        <f t="shared" si="109"/>
        <v>18902.189999999995</v>
      </c>
      <c r="O289" s="11">
        <f t="shared" si="109"/>
        <v>9770.1500000000087</v>
      </c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>
        <f>SUM(B289:O289)</f>
        <v>7546852.9400000004</v>
      </c>
    </row>
    <row r="290" spans="1:53" hidden="1">
      <c r="I290" s="30">
        <v>-167.92</v>
      </c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1"/>
    </row>
    <row r="291" spans="1:53" ht="15" hidden="1">
      <c r="A291" s="10">
        <v>42522</v>
      </c>
      <c r="B291" s="11">
        <f>SUM(B288:B290)</f>
        <v>1219939.7</v>
      </c>
      <c r="C291" s="11">
        <f t="shared" ref="C291:O291" si="110">C289+C290</f>
        <v>2346205.1199999992</v>
      </c>
      <c r="D291" s="11">
        <f t="shared" si="110"/>
        <v>30691.95</v>
      </c>
      <c r="E291" s="11">
        <f t="shared" si="110"/>
        <v>117145.12</v>
      </c>
      <c r="F291" s="11">
        <f t="shared" si="110"/>
        <v>108998.06</v>
      </c>
      <c r="G291" s="11">
        <f t="shared" si="110"/>
        <v>189774.25</v>
      </c>
      <c r="H291" s="11">
        <f t="shared" si="110"/>
        <v>36602.339999999997</v>
      </c>
      <c r="I291" s="33">
        <f t="shared" si="110"/>
        <v>2511387.0800000005</v>
      </c>
      <c r="J291" s="11">
        <f t="shared" si="110"/>
        <v>692980.94</v>
      </c>
      <c r="K291" s="11">
        <f t="shared" si="110"/>
        <v>0</v>
      </c>
      <c r="L291" s="11">
        <f t="shared" si="110"/>
        <v>157846.85999999987</v>
      </c>
      <c r="M291" s="11">
        <f t="shared" si="110"/>
        <v>106441.26</v>
      </c>
      <c r="N291" s="11">
        <f t="shared" si="110"/>
        <v>18902.189999999995</v>
      </c>
      <c r="O291" s="11">
        <f t="shared" si="110"/>
        <v>9770.1500000000087</v>
      </c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>
        <f>SUM(B291:O291)</f>
        <v>7546685.0200000005</v>
      </c>
    </row>
    <row r="292" spans="1:53" hidden="1">
      <c r="C292" s="11">
        <v>3494.76</v>
      </c>
      <c r="D292" s="11">
        <v>30094.7</v>
      </c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1"/>
    </row>
    <row r="293" spans="1:53" ht="15" hidden="1">
      <c r="A293" s="10">
        <v>42529</v>
      </c>
      <c r="B293" s="11">
        <f>SUM(B290:B292)</f>
        <v>1219939.7</v>
      </c>
      <c r="C293" s="11">
        <f t="shared" ref="C293:O293" si="111">C291+C292</f>
        <v>2349699.879999999</v>
      </c>
      <c r="D293" s="11">
        <f t="shared" si="111"/>
        <v>60786.65</v>
      </c>
      <c r="E293" s="11">
        <f t="shared" si="111"/>
        <v>117145.12</v>
      </c>
      <c r="F293" s="11">
        <f t="shared" si="111"/>
        <v>108998.06</v>
      </c>
      <c r="G293" s="11">
        <f t="shared" si="111"/>
        <v>189774.25</v>
      </c>
      <c r="H293" s="11">
        <f t="shared" si="111"/>
        <v>36602.339999999997</v>
      </c>
      <c r="I293" s="33">
        <f t="shared" si="111"/>
        <v>2511387.0800000005</v>
      </c>
      <c r="J293" s="11">
        <f t="shared" si="111"/>
        <v>692980.94</v>
      </c>
      <c r="K293" s="11">
        <f t="shared" si="111"/>
        <v>0</v>
      </c>
      <c r="L293" s="11">
        <f t="shared" si="111"/>
        <v>157846.85999999987</v>
      </c>
      <c r="M293" s="11">
        <f t="shared" si="111"/>
        <v>106441.26</v>
      </c>
      <c r="N293" s="11">
        <f t="shared" si="111"/>
        <v>18902.189999999995</v>
      </c>
      <c r="O293" s="11">
        <f t="shared" si="111"/>
        <v>9770.1500000000087</v>
      </c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>
        <f>SUM(B293:O293)</f>
        <v>7580274.4799999995</v>
      </c>
    </row>
    <row r="294" spans="1:53" hidden="1">
      <c r="C294" s="11">
        <v>3.93</v>
      </c>
      <c r="L294" s="11">
        <v>164199</v>
      </c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1"/>
    </row>
    <row r="295" spans="1:53" ht="15" hidden="1">
      <c r="A295" s="10">
        <v>42530</v>
      </c>
      <c r="B295" s="11">
        <f>SUM(B292:B294)</f>
        <v>1219939.7</v>
      </c>
      <c r="C295" s="11">
        <f t="shared" ref="C295:O295" si="112">C293+C294</f>
        <v>2349703.8099999991</v>
      </c>
      <c r="D295" s="11">
        <f t="shared" si="112"/>
        <v>60786.65</v>
      </c>
      <c r="E295" s="11">
        <f t="shared" si="112"/>
        <v>117145.12</v>
      </c>
      <c r="F295" s="11">
        <f t="shared" si="112"/>
        <v>108998.06</v>
      </c>
      <c r="G295" s="11">
        <f t="shared" si="112"/>
        <v>189774.25</v>
      </c>
      <c r="H295" s="11">
        <f t="shared" si="112"/>
        <v>36602.339999999997</v>
      </c>
      <c r="I295" s="33">
        <f t="shared" si="112"/>
        <v>2511387.0800000005</v>
      </c>
      <c r="J295" s="11">
        <f t="shared" si="112"/>
        <v>692980.94</v>
      </c>
      <c r="K295" s="11">
        <f t="shared" si="112"/>
        <v>0</v>
      </c>
      <c r="L295" s="11">
        <f t="shared" si="112"/>
        <v>322045.85999999987</v>
      </c>
      <c r="M295" s="11">
        <f t="shared" si="112"/>
        <v>106441.26</v>
      </c>
      <c r="N295" s="11">
        <f t="shared" si="112"/>
        <v>18902.189999999995</v>
      </c>
      <c r="O295" s="11">
        <f t="shared" si="112"/>
        <v>9770.1500000000087</v>
      </c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>
        <f>SUM(B295:O295)</f>
        <v>7744477.4099999992</v>
      </c>
    </row>
    <row r="296" spans="1:53" hidden="1">
      <c r="E296" s="11">
        <v>0</v>
      </c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1"/>
    </row>
    <row r="297" spans="1:53" ht="15" hidden="1">
      <c r="A297" s="10">
        <v>42535</v>
      </c>
      <c r="B297" s="11">
        <f>SUM(B294:B296)</f>
        <v>1219939.7</v>
      </c>
      <c r="C297" s="11">
        <f t="shared" ref="C297:O297" si="113">C295+C296</f>
        <v>2349703.8099999991</v>
      </c>
      <c r="D297" s="11">
        <f t="shared" si="113"/>
        <v>60786.65</v>
      </c>
      <c r="E297" s="11">
        <f t="shared" si="113"/>
        <v>117145.12</v>
      </c>
      <c r="F297" s="11">
        <f t="shared" si="113"/>
        <v>108998.06</v>
      </c>
      <c r="G297" s="11">
        <f t="shared" si="113"/>
        <v>189774.25</v>
      </c>
      <c r="H297" s="11">
        <f t="shared" si="113"/>
        <v>36602.339999999997</v>
      </c>
      <c r="I297" s="33">
        <f t="shared" si="113"/>
        <v>2511387.0800000005</v>
      </c>
      <c r="J297" s="11">
        <f t="shared" si="113"/>
        <v>692980.94</v>
      </c>
      <c r="K297" s="11">
        <f t="shared" si="113"/>
        <v>0</v>
      </c>
      <c r="L297" s="11">
        <f t="shared" si="113"/>
        <v>322045.85999999987</v>
      </c>
      <c r="M297" s="11">
        <f t="shared" si="113"/>
        <v>106441.26</v>
      </c>
      <c r="N297" s="11">
        <f t="shared" si="113"/>
        <v>18902.189999999995</v>
      </c>
      <c r="O297" s="11">
        <f t="shared" si="113"/>
        <v>9770.1500000000087</v>
      </c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>
        <f>SUM(B297:O297)</f>
        <v>7744477.4099999992</v>
      </c>
    </row>
    <row r="298" spans="1:53" hidden="1">
      <c r="D298" s="11"/>
      <c r="F298" s="11">
        <v>867243</v>
      </c>
      <c r="I298" s="33">
        <v>-55495.03</v>
      </c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1"/>
    </row>
    <row r="299" spans="1:53" ht="15" hidden="1">
      <c r="A299" s="23"/>
      <c r="B299" s="11">
        <f>SUM(B296:B298)</f>
        <v>1219939.7</v>
      </c>
      <c r="C299" s="11">
        <f t="shared" ref="C299:O299" si="114">C297+C298</f>
        <v>2349703.8099999991</v>
      </c>
      <c r="D299" s="11">
        <f t="shared" si="114"/>
        <v>60786.65</v>
      </c>
      <c r="E299" s="11">
        <f t="shared" si="114"/>
        <v>117145.12</v>
      </c>
      <c r="F299" s="11">
        <f t="shared" si="114"/>
        <v>976241.06</v>
      </c>
      <c r="G299" s="11">
        <f t="shared" si="114"/>
        <v>189774.25</v>
      </c>
      <c r="H299" s="11">
        <f t="shared" si="114"/>
        <v>36602.339999999997</v>
      </c>
      <c r="I299" s="33">
        <f t="shared" si="114"/>
        <v>2455892.0500000007</v>
      </c>
      <c r="J299" s="11">
        <f t="shared" si="114"/>
        <v>692980.94</v>
      </c>
      <c r="K299" s="11">
        <f t="shared" si="114"/>
        <v>0</v>
      </c>
      <c r="L299" s="11">
        <f t="shared" si="114"/>
        <v>322045.85999999987</v>
      </c>
      <c r="M299" s="11">
        <f t="shared" si="114"/>
        <v>106441.26</v>
      </c>
      <c r="N299" s="11">
        <f t="shared" si="114"/>
        <v>18902.189999999995</v>
      </c>
      <c r="O299" s="11">
        <f t="shared" si="114"/>
        <v>9770.1500000000087</v>
      </c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>
        <f>SUM(B299:O299)</f>
        <v>8556225.379999999</v>
      </c>
    </row>
    <row r="300" spans="1:53" hidden="1">
      <c r="D300" s="11">
        <v>779.64</v>
      </c>
      <c r="F300" s="11">
        <v>-863501.01</v>
      </c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1"/>
    </row>
    <row r="301" spans="1:53" ht="15" hidden="1">
      <c r="A301" s="10">
        <v>42541</v>
      </c>
      <c r="B301" s="11">
        <f>SUM(B298:B300)</f>
        <v>1219939.7</v>
      </c>
      <c r="C301" s="11">
        <f t="shared" ref="C301:O301" si="115">C299+C300</f>
        <v>2349703.8099999991</v>
      </c>
      <c r="D301" s="11">
        <f t="shared" si="115"/>
        <v>61566.29</v>
      </c>
      <c r="E301" s="11">
        <f t="shared" si="115"/>
        <v>117145.12</v>
      </c>
      <c r="F301" s="11">
        <f t="shared" si="115"/>
        <v>112740.05000000005</v>
      </c>
      <c r="G301" s="11">
        <f t="shared" si="115"/>
        <v>189774.25</v>
      </c>
      <c r="H301" s="11">
        <f t="shared" si="115"/>
        <v>36602.339999999997</v>
      </c>
      <c r="I301" s="33">
        <f t="shared" si="115"/>
        <v>2455892.0500000007</v>
      </c>
      <c r="J301" s="11">
        <f t="shared" si="115"/>
        <v>692980.94</v>
      </c>
      <c r="K301" s="11">
        <f t="shared" si="115"/>
        <v>0</v>
      </c>
      <c r="L301" s="11">
        <f t="shared" si="115"/>
        <v>322045.85999999987</v>
      </c>
      <c r="M301" s="11">
        <f t="shared" si="115"/>
        <v>106441.26</v>
      </c>
      <c r="N301" s="11">
        <f t="shared" si="115"/>
        <v>18902.189999999995</v>
      </c>
      <c r="O301" s="11">
        <f t="shared" si="115"/>
        <v>9770.1500000000087</v>
      </c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>
        <f>SUM(B301:O301)</f>
        <v>7693504.0099999988</v>
      </c>
    </row>
    <row r="302" spans="1:53" hidden="1">
      <c r="C302" s="11">
        <v>3.92</v>
      </c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1"/>
    </row>
    <row r="303" spans="1:53" ht="15" hidden="1">
      <c r="A303" s="10">
        <v>42542</v>
      </c>
      <c r="B303" s="11">
        <f>SUM(B300:B302)</f>
        <v>1219939.7</v>
      </c>
      <c r="C303" s="11">
        <f t="shared" ref="C303:O303" si="116">C301+C302</f>
        <v>2349707.7299999991</v>
      </c>
      <c r="D303" s="11">
        <f t="shared" si="116"/>
        <v>61566.29</v>
      </c>
      <c r="E303" s="11">
        <f t="shared" si="116"/>
        <v>117145.12</v>
      </c>
      <c r="F303" s="11">
        <f t="shared" si="116"/>
        <v>112740.05000000005</v>
      </c>
      <c r="G303" s="11">
        <f t="shared" si="116"/>
        <v>189774.25</v>
      </c>
      <c r="H303" s="11">
        <f t="shared" si="116"/>
        <v>36602.339999999997</v>
      </c>
      <c r="I303" s="33">
        <f t="shared" si="116"/>
        <v>2455892.0500000007</v>
      </c>
      <c r="J303" s="11">
        <f t="shared" si="116"/>
        <v>692980.94</v>
      </c>
      <c r="K303" s="11">
        <f t="shared" si="116"/>
        <v>0</v>
      </c>
      <c r="L303" s="11">
        <f t="shared" si="116"/>
        <v>322045.85999999987</v>
      </c>
      <c r="M303" s="11">
        <f t="shared" si="116"/>
        <v>106441.26</v>
      </c>
      <c r="N303" s="11">
        <f t="shared" si="116"/>
        <v>18902.189999999995</v>
      </c>
      <c r="O303" s="11">
        <f t="shared" si="116"/>
        <v>9770.1500000000087</v>
      </c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>
        <f>SUM(B303:O303)</f>
        <v>7693507.9299999988</v>
      </c>
      <c r="BA303" s="34" t="s">
        <v>41</v>
      </c>
    </row>
    <row r="304" spans="1:53" hidden="1">
      <c r="J304" s="11">
        <v>0</v>
      </c>
      <c r="L304" s="11">
        <v>-7443.1</v>
      </c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11">
        <v>0</v>
      </c>
      <c r="BA304" s="11">
        <v>30000</v>
      </c>
    </row>
    <row r="305" spans="1:53" ht="15" hidden="1">
      <c r="A305" s="10">
        <v>42549</v>
      </c>
      <c r="B305" s="11">
        <f>SUM(B302:B304)</f>
        <v>1219939.7</v>
      </c>
      <c r="C305" s="11">
        <f t="shared" ref="C305:O305" si="117">C303+C304</f>
        <v>2349707.7299999991</v>
      </c>
      <c r="D305" s="11">
        <f t="shared" si="117"/>
        <v>61566.29</v>
      </c>
      <c r="E305" s="11">
        <f t="shared" si="117"/>
        <v>117145.12</v>
      </c>
      <c r="F305" s="11">
        <f t="shared" si="117"/>
        <v>112740.05000000005</v>
      </c>
      <c r="G305" s="11">
        <f t="shared" si="117"/>
        <v>189774.25</v>
      </c>
      <c r="H305" s="11">
        <f t="shared" si="117"/>
        <v>36602.339999999997</v>
      </c>
      <c r="I305" s="33">
        <f t="shared" si="117"/>
        <v>2455892.0500000007</v>
      </c>
      <c r="J305" s="11">
        <f t="shared" si="117"/>
        <v>692980.94</v>
      </c>
      <c r="K305" s="11">
        <f t="shared" si="117"/>
        <v>0</v>
      </c>
      <c r="L305" s="11">
        <f t="shared" si="117"/>
        <v>314602.75999999989</v>
      </c>
      <c r="M305" s="11">
        <f t="shared" si="117"/>
        <v>106441.26</v>
      </c>
      <c r="N305" s="11">
        <f t="shared" si="117"/>
        <v>18902.189999999995</v>
      </c>
      <c r="O305" s="11">
        <f t="shared" si="117"/>
        <v>9770.1500000000087</v>
      </c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>
        <f>SUM(B305:O305)</f>
        <v>7686064.8299999991</v>
      </c>
      <c r="BA305" s="11">
        <v>30000</v>
      </c>
    </row>
    <row r="306" spans="1:53" hidden="1">
      <c r="L306" s="11">
        <v>-17902.150000000001</v>
      </c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11"/>
      <c r="BA306" s="11"/>
    </row>
    <row r="307" spans="1:53" ht="15" hidden="1">
      <c r="A307" s="10">
        <v>42550</v>
      </c>
      <c r="B307" s="11">
        <f>SUM(B304:B306)</f>
        <v>1219939.7</v>
      </c>
      <c r="C307" s="11">
        <f t="shared" ref="C307:O307" si="118">C305+C306</f>
        <v>2349707.7299999991</v>
      </c>
      <c r="D307" s="11">
        <f t="shared" si="118"/>
        <v>61566.29</v>
      </c>
      <c r="E307" s="11">
        <f t="shared" si="118"/>
        <v>117145.12</v>
      </c>
      <c r="F307" s="11">
        <f t="shared" si="118"/>
        <v>112740.05000000005</v>
      </c>
      <c r="G307" s="11">
        <f t="shared" si="118"/>
        <v>189774.25</v>
      </c>
      <c r="H307" s="11">
        <f t="shared" si="118"/>
        <v>36602.339999999997</v>
      </c>
      <c r="I307" s="33">
        <f t="shared" si="118"/>
        <v>2455892.0500000007</v>
      </c>
      <c r="J307" s="11">
        <f t="shared" si="118"/>
        <v>692980.94</v>
      </c>
      <c r="K307" s="11">
        <f t="shared" si="118"/>
        <v>0</v>
      </c>
      <c r="L307" s="11">
        <f t="shared" si="118"/>
        <v>296700.60999999987</v>
      </c>
      <c r="M307" s="11">
        <f t="shared" si="118"/>
        <v>106441.26</v>
      </c>
      <c r="N307" s="11">
        <f t="shared" si="118"/>
        <v>18902.189999999995</v>
      </c>
      <c r="O307" s="11">
        <f t="shared" si="118"/>
        <v>9770.1500000000087</v>
      </c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>
        <f>SUM(B307:O307)</f>
        <v>7668162.6799999988</v>
      </c>
      <c r="BA307" s="11">
        <v>30000</v>
      </c>
    </row>
    <row r="308" spans="1:53" hidden="1">
      <c r="L308" s="11">
        <v>-18618.25</v>
      </c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1"/>
    </row>
    <row r="309" spans="1:53" ht="15" hidden="1">
      <c r="A309" s="10">
        <v>42551</v>
      </c>
      <c r="B309" s="11">
        <f>SUM(B306:B308)</f>
        <v>1219939.7</v>
      </c>
      <c r="C309" s="11">
        <f t="shared" ref="C309:O309" si="119">C307+C308</f>
        <v>2349707.7299999991</v>
      </c>
      <c r="D309" s="11">
        <f t="shared" si="119"/>
        <v>61566.29</v>
      </c>
      <c r="E309" s="11">
        <f t="shared" si="119"/>
        <v>117145.12</v>
      </c>
      <c r="F309" s="11">
        <f t="shared" si="119"/>
        <v>112740.05000000005</v>
      </c>
      <c r="G309" s="11">
        <f t="shared" si="119"/>
        <v>189774.25</v>
      </c>
      <c r="H309" s="11">
        <f t="shared" si="119"/>
        <v>36602.339999999997</v>
      </c>
      <c r="I309" s="33">
        <f t="shared" si="119"/>
        <v>2455892.0500000007</v>
      </c>
      <c r="J309" s="11">
        <f t="shared" si="119"/>
        <v>692980.94</v>
      </c>
      <c r="K309" s="11">
        <f t="shared" si="119"/>
        <v>0</v>
      </c>
      <c r="L309" s="11">
        <f t="shared" si="119"/>
        <v>278082.35999999987</v>
      </c>
      <c r="M309" s="11">
        <f t="shared" si="119"/>
        <v>106441.26</v>
      </c>
      <c r="N309" s="11">
        <f t="shared" si="119"/>
        <v>18902.189999999995</v>
      </c>
      <c r="O309" s="11">
        <f t="shared" si="119"/>
        <v>9770.1500000000087</v>
      </c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>
        <f>SUM(B309:O309)</f>
        <v>7649544.4299999988</v>
      </c>
      <c r="BA309" s="11">
        <v>30000</v>
      </c>
    </row>
    <row r="310" spans="1:53" hidden="1">
      <c r="D310" s="11"/>
      <c r="F310" s="11">
        <v>-242782.25</v>
      </c>
      <c r="I310" s="33">
        <v>-3300</v>
      </c>
      <c r="L310" s="11">
        <v>-14063.6</v>
      </c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1"/>
    </row>
    <row r="311" spans="1:53" ht="15" hidden="1">
      <c r="A311" s="10">
        <v>42552</v>
      </c>
      <c r="B311" s="11">
        <f>SUM(B308:B310)</f>
        <v>1219939.7</v>
      </c>
      <c r="C311" s="11">
        <f t="shared" ref="C311:O311" si="120">C309+C310</f>
        <v>2349707.7299999991</v>
      </c>
      <c r="D311" s="11">
        <f t="shared" si="120"/>
        <v>61566.29</v>
      </c>
      <c r="E311" s="11">
        <f t="shared" si="120"/>
        <v>117145.12</v>
      </c>
      <c r="F311" s="11">
        <f t="shared" si="120"/>
        <v>-130042.19999999995</v>
      </c>
      <c r="G311" s="11">
        <f t="shared" si="120"/>
        <v>189774.25</v>
      </c>
      <c r="H311" s="11">
        <f t="shared" si="120"/>
        <v>36602.339999999997</v>
      </c>
      <c r="I311" s="33">
        <f t="shared" si="120"/>
        <v>2452592.0500000007</v>
      </c>
      <c r="J311" s="11">
        <f t="shared" si="120"/>
        <v>692980.94</v>
      </c>
      <c r="K311" s="11">
        <f t="shared" si="120"/>
        <v>0</v>
      </c>
      <c r="L311" s="11">
        <f t="shared" si="120"/>
        <v>264018.75999999989</v>
      </c>
      <c r="M311" s="11">
        <f t="shared" si="120"/>
        <v>106441.26</v>
      </c>
      <c r="N311" s="11">
        <f t="shared" si="120"/>
        <v>18902.189999999995</v>
      </c>
      <c r="O311" s="11">
        <f t="shared" si="120"/>
        <v>9770.1500000000087</v>
      </c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>
        <f>SUM(B311:O311)</f>
        <v>7389398.5799999991</v>
      </c>
      <c r="BA311" s="11">
        <v>30000</v>
      </c>
    </row>
    <row r="312" spans="1:53" hidden="1">
      <c r="D312" s="11"/>
      <c r="L312" s="11">
        <v>-14984.05</v>
      </c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1"/>
    </row>
    <row r="313" spans="1:53" ht="15" hidden="1">
      <c r="A313" s="10">
        <v>42556</v>
      </c>
      <c r="B313" s="11">
        <f>SUM(B310:B312)</f>
        <v>1219939.7</v>
      </c>
      <c r="C313" s="11">
        <f t="shared" ref="C313:O313" si="121">C311+C312</f>
        <v>2349707.7299999991</v>
      </c>
      <c r="D313" s="11">
        <f t="shared" si="121"/>
        <v>61566.29</v>
      </c>
      <c r="E313" s="11">
        <f t="shared" si="121"/>
        <v>117145.12</v>
      </c>
      <c r="F313" s="11">
        <f t="shared" si="121"/>
        <v>-130042.19999999995</v>
      </c>
      <c r="G313" s="11">
        <f t="shared" si="121"/>
        <v>189774.25</v>
      </c>
      <c r="H313" s="11">
        <f t="shared" si="121"/>
        <v>36602.339999999997</v>
      </c>
      <c r="I313" s="33">
        <f t="shared" si="121"/>
        <v>2452592.0500000007</v>
      </c>
      <c r="J313" s="11">
        <f t="shared" si="121"/>
        <v>692980.94</v>
      </c>
      <c r="K313" s="11">
        <f t="shared" si="121"/>
        <v>0</v>
      </c>
      <c r="L313" s="11">
        <f t="shared" si="121"/>
        <v>249034.7099999999</v>
      </c>
      <c r="M313" s="11">
        <f t="shared" si="121"/>
        <v>106441.26</v>
      </c>
      <c r="N313" s="11">
        <f t="shared" si="121"/>
        <v>18902.189999999995</v>
      </c>
      <c r="O313" s="11">
        <f t="shared" si="121"/>
        <v>9770.1500000000087</v>
      </c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>
        <f>SUM(B313:O313)</f>
        <v>7374414.5299999993</v>
      </c>
      <c r="BA313" s="11">
        <v>30000</v>
      </c>
    </row>
    <row r="314" spans="1:53" hidden="1">
      <c r="L314" s="11">
        <v>-11512.7</v>
      </c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1"/>
    </row>
    <row r="315" spans="1:53" ht="15" hidden="1">
      <c r="A315" s="10">
        <v>42557</v>
      </c>
      <c r="B315" s="11">
        <f>SUM(B312:B314)</f>
        <v>1219939.7</v>
      </c>
      <c r="C315" s="11">
        <f t="shared" ref="C315:O315" si="122">C313+C314</f>
        <v>2349707.7299999991</v>
      </c>
      <c r="D315" s="11">
        <f t="shared" si="122"/>
        <v>61566.29</v>
      </c>
      <c r="E315" s="11">
        <f t="shared" si="122"/>
        <v>117145.12</v>
      </c>
      <c r="F315" s="11">
        <f t="shared" si="122"/>
        <v>-130042.19999999995</v>
      </c>
      <c r="G315" s="11">
        <f t="shared" si="122"/>
        <v>189774.25</v>
      </c>
      <c r="H315" s="11">
        <f t="shared" si="122"/>
        <v>36602.339999999997</v>
      </c>
      <c r="I315" s="33">
        <f t="shared" si="122"/>
        <v>2452592.0500000007</v>
      </c>
      <c r="J315" s="11">
        <f t="shared" si="122"/>
        <v>692980.94</v>
      </c>
      <c r="K315" s="11">
        <f t="shared" si="122"/>
        <v>0</v>
      </c>
      <c r="L315" s="11">
        <f t="shared" si="122"/>
        <v>237522.00999999989</v>
      </c>
      <c r="M315" s="11">
        <f t="shared" si="122"/>
        <v>106441.26</v>
      </c>
      <c r="N315" s="11">
        <f t="shared" si="122"/>
        <v>18902.189999999995</v>
      </c>
      <c r="O315" s="11">
        <f t="shared" si="122"/>
        <v>9770.1500000000087</v>
      </c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>
        <f>SUM(B315:O315)</f>
        <v>7362901.8299999991</v>
      </c>
      <c r="BA315" s="11">
        <v>30000</v>
      </c>
    </row>
    <row r="316" spans="1:53" hidden="1">
      <c r="L316" s="11">
        <v>-8091.05</v>
      </c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1"/>
    </row>
    <row r="317" spans="1:53" ht="15" hidden="1">
      <c r="A317" s="10">
        <v>42558</v>
      </c>
      <c r="B317" s="11">
        <f>SUM(B314:B316)</f>
        <v>1219939.7</v>
      </c>
      <c r="C317" s="11">
        <f t="shared" ref="C317:O317" si="123">C315+C316</f>
        <v>2349707.7299999991</v>
      </c>
      <c r="D317" s="11">
        <f t="shared" si="123"/>
        <v>61566.29</v>
      </c>
      <c r="E317" s="11">
        <f t="shared" si="123"/>
        <v>117145.12</v>
      </c>
      <c r="F317" s="11">
        <f t="shared" si="123"/>
        <v>-130042.19999999995</v>
      </c>
      <c r="G317" s="11">
        <f t="shared" si="123"/>
        <v>189774.25</v>
      </c>
      <c r="H317" s="11">
        <f t="shared" si="123"/>
        <v>36602.339999999997</v>
      </c>
      <c r="I317" s="33">
        <f t="shared" si="123"/>
        <v>2452592.0500000007</v>
      </c>
      <c r="J317" s="11">
        <f t="shared" si="123"/>
        <v>692980.94</v>
      </c>
      <c r="K317" s="11">
        <f t="shared" si="123"/>
        <v>0</v>
      </c>
      <c r="L317" s="11">
        <f t="shared" si="123"/>
        <v>229430.9599999999</v>
      </c>
      <c r="M317" s="11">
        <f t="shared" si="123"/>
        <v>106441.26</v>
      </c>
      <c r="N317" s="11">
        <f t="shared" si="123"/>
        <v>18902.189999999995</v>
      </c>
      <c r="O317" s="11">
        <f t="shared" si="123"/>
        <v>9770.1500000000087</v>
      </c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>
        <f>SUM(B317:O317)</f>
        <v>7354810.7799999993</v>
      </c>
      <c r="BA317" s="11">
        <v>30000</v>
      </c>
    </row>
    <row r="318" spans="1:53" hidden="1">
      <c r="L318" s="11">
        <v>-3635.88</v>
      </c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1"/>
    </row>
    <row r="319" spans="1:53" ht="15" hidden="1">
      <c r="A319" s="10">
        <v>42559</v>
      </c>
      <c r="B319" s="11">
        <f>SUM(B316:B318)</f>
        <v>1219939.7</v>
      </c>
      <c r="C319" s="11">
        <f t="shared" ref="C319:O319" si="124">C317+C318</f>
        <v>2349707.7299999991</v>
      </c>
      <c r="D319" s="11">
        <f t="shared" si="124"/>
        <v>61566.29</v>
      </c>
      <c r="E319" s="11">
        <f t="shared" si="124"/>
        <v>117145.12</v>
      </c>
      <c r="F319" s="11">
        <f t="shared" si="124"/>
        <v>-130042.19999999995</v>
      </c>
      <c r="G319" s="11">
        <f t="shared" si="124"/>
        <v>189774.25</v>
      </c>
      <c r="H319" s="11">
        <f t="shared" si="124"/>
        <v>36602.339999999997</v>
      </c>
      <c r="I319" s="33">
        <f t="shared" si="124"/>
        <v>2452592.0500000007</v>
      </c>
      <c r="J319" s="11">
        <f t="shared" si="124"/>
        <v>692980.94</v>
      </c>
      <c r="K319" s="11">
        <f t="shared" si="124"/>
        <v>0</v>
      </c>
      <c r="L319" s="11">
        <f t="shared" si="124"/>
        <v>225795.0799999999</v>
      </c>
      <c r="M319" s="11">
        <f t="shared" si="124"/>
        <v>106441.26</v>
      </c>
      <c r="N319" s="11">
        <f t="shared" si="124"/>
        <v>18902.189999999995</v>
      </c>
      <c r="O319" s="11">
        <f t="shared" si="124"/>
        <v>9770.1500000000087</v>
      </c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>
        <f>SUM(B319:O319)</f>
        <v>7351174.8999999994</v>
      </c>
      <c r="BA319" s="11">
        <v>30000</v>
      </c>
    </row>
    <row r="320" spans="1:53" hidden="1">
      <c r="L320" s="11">
        <v>-3487.45</v>
      </c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1"/>
    </row>
    <row r="321" spans="1:53" ht="15" hidden="1">
      <c r="A321" s="10">
        <v>42562</v>
      </c>
      <c r="B321" s="11">
        <f>SUM(B318:B320)</f>
        <v>1219939.7</v>
      </c>
      <c r="C321" s="11">
        <f t="shared" ref="C321:O321" si="125">C319+C320</f>
        <v>2349707.7299999991</v>
      </c>
      <c r="D321" s="11">
        <f t="shared" si="125"/>
        <v>61566.29</v>
      </c>
      <c r="E321" s="11">
        <f t="shared" si="125"/>
        <v>117145.12</v>
      </c>
      <c r="F321" s="11">
        <f t="shared" si="125"/>
        <v>-130042.19999999995</v>
      </c>
      <c r="G321" s="11">
        <f t="shared" si="125"/>
        <v>189774.25</v>
      </c>
      <c r="H321" s="11">
        <f t="shared" si="125"/>
        <v>36602.339999999997</v>
      </c>
      <c r="I321" s="33">
        <f t="shared" si="125"/>
        <v>2452592.0500000007</v>
      </c>
      <c r="J321" s="11">
        <f t="shared" si="125"/>
        <v>692980.94</v>
      </c>
      <c r="K321" s="11">
        <f t="shared" si="125"/>
        <v>0</v>
      </c>
      <c r="L321" s="11">
        <f t="shared" si="125"/>
        <v>222307.62999999989</v>
      </c>
      <c r="M321" s="11">
        <f t="shared" si="125"/>
        <v>106441.26</v>
      </c>
      <c r="N321" s="11">
        <f t="shared" si="125"/>
        <v>18902.189999999995</v>
      </c>
      <c r="O321" s="11">
        <f t="shared" si="125"/>
        <v>9770.1500000000087</v>
      </c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>
        <f>SUM(B321:O321)</f>
        <v>7347687.4499999993</v>
      </c>
      <c r="BA321" s="11">
        <v>30000</v>
      </c>
    </row>
    <row r="322" spans="1:53" hidden="1">
      <c r="L322" s="11">
        <v>-1918.9</v>
      </c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1"/>
    </row>
    <row r="323" spans="1:53" ht="15" hidden="1">
      <c r="A323" s="10">
        <v>42563</v>
      </c>
      <c r="B323" s="11">
        <f>SUM(B320:B322)</f>
        <v>1219939.7</v>
      </c>
      <c r="C323" s="11">
        <f t="shared" ref="C323:O323" si="126">C321+C322</f>
        <v>2349707.7299999991</v>
      </c>
      <c r="D323" s="11">
        <f t="shared" si="126"/>
        <v>61566.29</v>
      </c>
      <c r="E323" s="11">
        <f t="shared" si="126"/>
        <v>117145.12</v>
      </c>
      <c r="F323" s="11">
        <f t="shared" si="126"/>
        <v>-130042.19999999995</v>
      </c>
      <c r="G323" s="11">
        <f t="shared" si="126"/>
        <v>189774.25</v>
      </c>
      <c r="H323" s="11">
        <f t="shared" si="126"/>
        <v>36602.339999999997</v>
      </c>
      <c r="I323" s="33">
        <f t="shared" si="126"/>
        <v>2452592.0500000007</v>
      </c>
      <c r="J323" s="11">
        <f t="shared" si="126"/>
        <v>692980.94</v>
      </c>
      <c r="K323" s="11">
        <f t="shared" si="126"/>
        <v>0</v>
      </c>
      <c r="L323" s="11">
        <f t="shared" si="126"/>
        <v>220388.72999999989</v>
      </c>
      <c r="M323" s="11">
        <f t="shared" si="126"/>
        <v>106441.26</v>
      </c>
      <c r="N323" s="11">
        <f t="shared" si="126"/>
        <v>18902.189999999995</v>
      </c>
      <c r="O323" s="11">
        <f t="shared" si="126"/>
        <v>9770.1500000000087</v>
      </c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>
        <f>SUM(B323:O323)</f>
        <v>7345768.5499999989</v>
      </c>
      <c r="BA323" s="11">
        <v>30000</v>
      </c>
    </row>
    <row r="324" spans="1:53" hidden="1">
      <c r="L324" s="11">
        <v>-1422.05</v>
      </c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1"/>
    </row>
    <row r="325" spans="1:53" ht="15" hidden="1">
      <c r="A325" s="10">
        <v>42564</v>
      </c>
      <c r="B325" s="11">
        <f>SUM(B322:B324)</f>
        <v>1219939.7</v>
      </c>
      <c r="C325" s="11">
        <f t="shared" ref="C325:O325" si="127">C323+C324</f>
        <v>2349707.7299999991</v>
      </c>
      <c r="D325" s="11">
        <f t="shared" si="127"/>
        <v>61566.29</v>
      </c>
      <c r="E325" s="11">
        <f t="shared" si="127"/>
        <v>117145.12</v>
      </c>
      <c r="F325" s="11">
        <f t="shared" si="127"/>
        <v>-130042.19999999995</v>
      </c>
      <c r="G325" s="11">
        <f t="shared" si="127"/>
        <v>189774.25</v>
      </c>
      <c r="H325" s="11">
        <f t="shared" si="127"/>
        <v>36602.339999999997</v>
      </c>
      <c r="I325" s="33">
        <f t="shared" si="127"/>
        <v>2452592.0500000007</v>
      </c>
      <c r="J325" s="11">
        <f t="shared" si="127"/>
        <v>692980.94</v>
      </c>
      <c r="K325" s="11">
        <f t="shared" si="127"/>
        <v>0</v>
      </c>
      <c r="L325" s="11">
        <f t="shared" si="127"/>
        <v>218966.67999999991</v>
      </c>
      <c r="M325" s="11">
        <f t="shared" si="127"/>
        <v>106441.26</v>
      </c>
      <c r="N325" s="11">
        <f t="shared" si="127"/>
        <v>18902.189999999995</v>
      </c>
      <c r="O325" s="11">
        <f t="shared" si="127"/>
        <v>9770.1500000000087</v>
      </c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>
        <f>SUM(B325:O325)</f>
        <v>7344346.4999999991</v>
      </c>
      <c r="BA325" s="11">
        <v>30000</v>
      </c>
    </row>
    <row r="326" spans="1:53" hidden="1">
      <c r="L326" s="11">
        <v>-899.4</v>
      </c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1"/>
    </row>
    <row r="327" spans="1:53" ht="15" hidden="1">
      <c r="A327" s="10">
        <v>42565</v>
      </c>
      <c r="B327" s="11">
        <f>SUM(B324:B326)</f>
        <v>1219939.7</v>
      </c>
      <c r="C327" s="11">
        <f t="shared" ref="C327:O327" si="128">C325+C326</f>
        <v>2349707.7299999991</v>
      </c>
      <c r="D327" s="11">
        <f t="shared" si="128"/>
        <v>61566.29</v>
      </c>
      <c r="E327" s="11">
        <f t="shared" si="128"/>
        <v>117145.12</v>
      </c>
      <c r="F327" s="11">
        <f t="shared" si="128"/>
        <v>-130042.19999999995</v>
      </c>
      <c r="G327" s="11">
        <f t="shared" si="128"/>
        <v>189774.25</v>
      </c>
      <c r="H327" s="11">
        <f t="shared" si="128"/>
        <v>36602.339999999997</v>
      </c>
      <c r="I327" s="33">
        <f t="shared" si="128"/>
        <v>2452592.0500000007</v>
      </c>
      <c r="J327" s="11">
        <f t="shared" si="128"/>
        <v>692980.94</v>
      </c>
      <c r="K327" s="11">
        <f t="shared" si="128"/>
        <v>0</v>
      </c>
      <c r="L327" s="11">
        <f t="shared" si="128"/>
        <v>218067.27999999991</v>
      </c>
      <c r="M327" s="11">
        <f t="shared" si="128"/>
        <v>106441.26</v>
      </c>
      <c r="N327" s="11">
        <f t="shared" si="128"/>
        <v>18902.189999999995</v>
      </c>
      <c r="O327" s="11">
        <f t="shared" si="128"/>
        <v>9770.1500000000087</v>
      </c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>
        <f>SUM(B327:O327)</f>
        <v>7343447.0999999996</v>
      </c>
      <c r="BA327" s="11">
        <v>30000</v>
      </c>
    </row>
    <row r="328" spans="1:53" hidden="1">
      <c r="L328" s="11">
        <v>-1148.4000000000001</v>
      </c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1"/>
    </row>
    <row r="329" spans="1:53" ht="15" hidden="1">
      <c r="A329" s="10">
        <v>42566</v>
      </c>
      <c r="B329" s="11">
        <f>SUM(B326:B328)</f>
        <v>1219939.7</v>
      </c>
      <c r="C329" s="11">
        <f t="shared" ref="C329:O329" si="129">C327+C328</f>
        <v>2349707.7299999991</v>
      </c>
      <c r="D329" s="11">
        <f t="shared" si="129"/>
        <v>61566.29</v>
      </c>
      <c r="E329" s="11">
        <f t="shared" si="129"/>
        <v>117145.12</v>
      </c>
      <c r="F329" s="11">
        <f t="shared" si="129"/>
        <v>-130042.19999999995</v>
      </c>
      <c r="G329" s="11">
        <f t="shared" si="129"/>
        <v>189774.25</v>
      </c>
      <c r="H329" s="11">
        <f t="shared" si="129"/>
        <v>36602.339999999997</v>
      </c>
      <c r="I329" s="33">
        <f t="shared" si="129"/>
        <v>2452592.0500000007</v>
      </c>
      <c r="J329" s="11">
        <f t="shared" si="129"/>
        <v>692980.94</v>
      </c>
      <c r="K329" s="11">
        <f t="shared" si="129"/>
        <v>0</v>
      </c>
      <c r="L329" s="11">
        <f t="shared" si="129"/>
        <v>216918.87999999992</v>
      </c>
      <c r="M329" s="11">
        <f t="shared" si="129"/>
        <v>106441.26</v>
      </c>
      <c r="N329" s="11">
        <f t="shared" si="129"/>
        <v>18902.189999999995</v>
      </c>
      <c r="O329" s="11">
        <f t="shared" si="129"/>
        <v>9770.1500000000087</v>
      </c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>
        <f>SUM(B329:O329)</f>
        <v>7342298.6999999993</v>
      </c>
      <c r="BA329" s="11">
        <v>30000</v>
      </c>
    </row>
    <row r="330" spans="1:53" hidden="1">
      <c r="L330" s="11">
        <v>-366.15</v>
      </c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1"/>
    </row>
    <row r="331" spans="1:53" ht="15" hidden="1">
      <c r="A331" s="10">
        <v>42567</v>
      </c>
      <c r="B331" s="11">
        <f>SUM(B328:B330)</f>
        <v>1219939.7</v>
      </c>
      <c r="C331" s="11">
        <f t="shared" ref="C331:O331" si="130">C329+C330</f>
        <v>2349707.7299999991</v>
      </c>
      <c r="D331" s="11">
        <f t="shared" si="130"/>
        <v>61566.29</v>
      </c>
      <c r="E331" s="11">
        <f t="shared" si="130"/>
        <v>117145.12</v>
      </c>
      <c r="F331" s="11">
        <f t="shared" si="130"/>
        <v>-130042.19999999995</v>
      </c>
      <c r="G331" s="11">
        <f t="shared" si="130"/>
        <v>189774.25</v>
      </c>
      <c r="H331" s="11">
        <f t="shared" si="130"/>
        <v>36602.339999999997</v>
      </c>
      <c r="I331" s="33">
        <f t="shared" si="130"/>
        <v>2452592.0500000007</v>
      </c>
      <c r="J331" s="11">
        <f t="shared" si="130"/>
        <v>692980.94</v>
      </c>
      <c r="K331" s="11">
        <f t="shared" si="130"/>
        <v>0</v>
      </c>
      <c r="L331" s="11">
        <f t="shared" si="130"/>
        <v>216552.72999999992</v>
      </c>
      <c r="M331" s="11">
        <f t="shared" si="130"/>
        <v>106441.26</v>
      </c>
      <c r="N331" s="11">
        <f t="shared" si="130"/>
        <v>18902.189999999995</v>
      </c>
      <c r="O331" s="11">
        <f t="shared" si="130"/>
        <v>9770.1500000000087</v>
      </c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>
        <f>SUM(B331:O331)</f>
        <v>7341932.5499999989</v>
      </c>
      <c r="BA331" s="11">
        <v>30000</v>
      </c>
    </row>
    <row r="332" spans="1:53" hidden="1">
      <c r="C332" s="11">
        <v>-102765.96</v>
      </c>
      <c r="L332" s="11">
        <v>-2065.4</v>
      </c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1"/>
    </row>
    <row r="333" spans="1:53" ht="15" hidden="1">
      <c r="A333" s="10">
        <v>42570</v>
      </c>
      <c r="B333" s="11">
        <f>SUM(B330:B332)</f>
        <v>1219939.7</v>
      </c>
      <c r="C333" s="11">
        <f t="shared" ref="C333:O333" si="131">C331+C332</f>
        <v>2246941.7699999991</v>
      </c>
      <c r="D333" s="11">
        <f t="shared" si="131"/>
        <v>61566.29</v>
      </c>
      <c r="E333" s="11">
        <f t="shared" si="131"/>
        <v>117145.12</v>
      </c>
      <c r="F333" s="11">
        <f t="shared" si="131"/>
        <v>-130042.19999999995</v>
      </c>
      <c r="G333" s="11">
        <f t="shared" si="131"/>
        <v>189774.25</v>
      </c>
      <c r="H333" s="11">
        <f t="shared" si="131"/>
        <v>36602.339999999997</v>
      </c>
      <c r="I333" s="11">
        <f t="shared" si="131"/>
        <v>2452592.0500000007</v>
      </c>
      <c r="J333" s="11">
        <f t="shared" si="131"/>
        <v>692980.94</v>
      </c>
      <c r="K333" s="11">
        <f t="shared" si="131"/>
        <v>0</v>
      </c>
      <c r="L333" s="11">
        <f t="shared" si="131"/>
        <v>214487.32999999993</v>
      </c>
      <c r="M333" s="11">
        <f t="shared" si="131"/>
        <v>106441.26</v>
      </c>
      <c r="N333" s="11">
        <f t="shared" si="131"/>
        <v>18902.189999999995</v>
      </c>
      <c r="O333" s="11">
        <f t="shared" si="131"/>
        <v>9770.1500000000087</v>
      </c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>
        <f>SUM(B333:O333)</f>
        <v>7237101.1900000004</v>
      </c>
      <c r="BA333" s="11">
        <v>30000</v>
      </c>
    </row>
    <row r="334" spans="1:53" hidden="1">
      <c r="I334" s="11">
        <v>-6874.89</v>
      </c>
      <c r="J334" s="11"/>
      <c r="K334" s="11"/>
      <c r="L334" s="11">
        <v>-579.35</v>
      </c>
      <c r="M334" s="11">
        <v>-3050</v>
      </c>
      <c r="N334" s="11"/>
      <c r="O334" s="11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31"/>
    </row>
    <row r="335" spans="1:53" ht="15" hidden="1">
      <c r="A335" s="10">
        <v>42571</v>
      </c>
      <c r="B335" s="11">
        <f>SUM(B332:B334)</f>
        <v>1219939.7</v>
      </c>
      <c r="C335" s="11">
        <f t="shared" ref="C335:O335" si="132">C333+C334</f>
        <v>2246941.7699999991</v>
      </c>
      <c r="D335" s="11">
        <f t="shared" si="132"/>
        <v>61566.29</v>
      </c>
      <c r="E335" s="11">
        <f t="shared" si="132"/>
        <v>117145.12</v>
      </c>
      <c r="F335" s="11">
        <f t="shared" si="132"/>
        <v>-130042.19999999995</v>
      </c>
      <c r="G335" s="11">
        <f t="shared" si="132"/>
        <v>189774.25</v>
      </c>
      <c r="H335" s="11">
        <f t="shared" si="132"/>
        <v>36602.339999999997</v>
      </c>
      <c r="I335" s="33">
        <f t="shared" si="132"/>
        <v>2445717.1600000006</v>
      </c>
      <c r="J335" s="11">
        <f t="shared" si="132"/>
        <v>692980.94</v>
      </c>
      <c r="K335" s="11">
        <f t="shared" si="132"/>
        <v>0</v>
      </c>
      <c r="L335" s="11">
        <f t="shared" si="132"/>
        <v>213907.97999999992</v>
      </c>
      <c r="M335" s="11">
        <f t="shared" si="132"/>
        <v>103391.26</v>
      </c>
      <c r="N335" s="11">
        <f t="shared" si="132"/>
        <v>18902.189999999995</v>
      </c>
      <c r="O335" s="11">
        <f t="shared" si="132"/>
        <v>9770.1500000000087</v>
      </c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>
        <f>SUM(B335:O335)</f>
        <v>7226596.9499999993</v>
      </c>
      <c r="BA335" s="11">
        <v>30000</v>
      </c>
    </row>
    <row r="336" spans="1:53" hidden="1">
      <c r="L336" s="11">
        <v>-1368.05</v>
      </c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1"/>
    </row>
    <row r="337" spans="1:53" ht="15" hidden="1">
      <c r="A337" s="10">
        <v>42572</v>
      </c>
      <c r="B337" s="11">
        <f>SUM(B334:B336)</f>
        <v>1219939.7</v>
      </c>
      <c r="C337" s="11">
        <f t="shared" ref="C337:O337" si="133">C335+C336</f>
        <v>2246941.7699999991</v>
      </c>
      <c r="D337" s="11">
        <f t="shared" si="133"/>
        <v>61566.29</v>
      </c>
      <c r="E337" s="11">
        <f t="shared" si="133"/>
        <v>117145.12</v>
      </c>
      <c r="F337" s="11">
        <f t="shared" si="133"/>
        <v>-130042.19999999995</v>
      </c>
      <c r="G337" s="11">
        <f t="shared" si="133"/>
        <v>189774.25</v>
      </c>
      <c r="H337" s="11">
        <f t="shared" si="133"/>
        <v>36602.339999999997</v>
      </c>
      <c r="I337" s="33">
        <f t="shared" si="133"/>
        <v>2445717.1600000006</v>
      </c>
      <c r="J337" s="11">
        <f t="shared" si="133"/>
        <v>692980.94</v>
      </c>
      <c r="K337" s="11">
        <f t="shared" si="133"/>
        <v>0</v>
      </c>
      <c r="L337" s="11">
        <f t="shared" si="133"/>
        <v>212539.92999999993</v>
      </c>
      <c r="M337" s="11">
        <f t="shared" si="133"/>
        <v>103391.26</v>
      </c>
      <c r="N337" s="11">
        <f t="shared" si="133"/>
        <v>18902.189999999995</v>
      </c>
      <c r="O337" s="11">
        <f t="shared" si="133"/>
        <v>9770.1500000000087</v>
      </c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>
        <f>SUM(B337:O337)</f>
        <v>7225228.8999999994</v>
      </c>
      <c r="BA337" s="11">
        <v>30000</v>
      </c>
    </row>
    <row r="338" spans="1:53" hidden="1">
      <c r="L338" s="11">
        <v>-154.19999999999999</v>
      </c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1"/>
    </row>
    <row r="339" spans="1:53" ht="15" hidden="1">
      <c r="A339" s="10">
        <v>42573</v>
      </c>
      <c r="B339" s="11">
        <f>SUM(B336:B338)</f>
        <v>1219939.7</v>
      </c>
      <c r="C339" s="11">
        <f t="shared" ref="C339:O339" si="134">C337+C338</f>
        <v>2246941.7699999991</v>
      </c>
      <c r="D339" s="11">
        <f t="shared" si="134"/>
        <v>61566.29</v>
      </c>
      <c r="E339" s="11">
        <f t="shared" si="134"/>
        <v>117145.12</v>
      </c>
      <c r="F339" s="11">
        <f t="shared" si="134"/>
        <v>-130042.19999999995</v>
      </c>
      <c r="G339" s="11">
        <f t="shared" si="134"/>
        <v>189774.25</v>
      </c>
      <c r="H339" s="11">
        <f t="shared" si="134"/>
        <v>36602.339999999997</v>
      </c>
      <c r="I339" s="33">
        <f t="shared" si="134"/>
        <v>2445717.1600000006</v>
      </c>
      <c r="J339" s="11">
        <f t="shared" si="134"/>
        <v>692980.94</v>
      </c>
      <c r="K339" s="11">
        <f t="shared" si="134"/>
        <v>0</v>
      </c>
      <c r="L339" s="11">
        <f t="shared" si="134"/>
        <v>212385.72999999992</v>
      </c>
      <c r="M339" s="11">
        <f t="shared" si="134"/>
        <v>103391.26</v>
      </c>
      <c r="N339" s="11">
        <f t="shared" si="134"/>
        <v>18902.189999999995</v>
      </c>
      <c r="O339" s="11">
        <f t="shared" si="134"/>
        <v>9770.1500000000087</v>
      </c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>
        <f>SUM(B339:O339)</f>
        <v>7225074.6999999993</v>
      </c>
      <c r="BA339" s="11">
        <v>30000</v>
      </c>
    </row>
    <row r="340" spans="1:53" hidden="1">
      <c r="L340" s="11">
        <v>-211.95</v>
      </c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1"/>
    </row>
    <row r="341" spans="1:53" ht="15" hidden="1">
      <c r="A341" s="10">
        <v>42576</v>
      </c>
      <c r="B341" s="11">
        <f>SUM(B338:B340)</f>
        <v>1219939.7</v>
      </c>
      <c r="C341" s="11">
        <f t="shared" ref="C341:O341" si="135">C339+C340</f>
        <v>2246941.7699999991</v>
      </c>
      <c r="D341" s="11">
        <f t="shared" si="135"/>
        <v>61566.29</v>
      </c>
      <c r="E341" s="11">
        <f t="shared" si="135"/>
        <v>117145.12</v>
      </c>
      <c r="F341" s="11">
        <f t="shared" si="135"/>
        <v>-130042.19999999995</v>
      </c>
      <c r="G341" s="11">
        <f t="shared" si="135"/>
        <v>189774.25</v>
      </c>
      <c r="H341" s="11">
        <f t="shared" si="135"/>
        <v>36602.339999999997</v>
      </c>
      <c r="I341" s="33">
        <f t="shared" si="135"/>
        <v>2445717.1600000006</v>
      </c>
      <c r="J341" s="11">
        <f t="shared" si="135"/>
        <v>692980.94</v>
      </c>
      <c r="K341" s="11">
        <f t="shared" si="135"/>
        <v>0</v>
      </c>
      <c r="L341" s="11">
        <f t="shared" si="135"/>
        <v>212173.77999999991</v>
      </c>
      <c r="M341" s="11">
        <f t="shared" si="135"/>
        <v>103391.26</v>
      </c>
      <c r="N341" s="11">
        <f t="shared" si="135"/>
        <v>18902.189999999995</v>
      </c>
      <c r="O341" s="11">
        <f t="shared" si="135"/>
        <v>9770.1500000000087</v>
      </c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>
        <f>SUM(B341:O341)</f>
        <v>7224862.75</v>
      </c>
      <c r="BA341" s="11">
        <v>30000</v>
      </c>
    </row>
    <row r="342" spans="1:53" hidden="1">
      <c r="L342" s="11">
        <v>-535.75</v>
      </c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1"/>
    </row>
    <row r="343" spans="1:53" ht="15" hidden="1">
      <c r="A343" s="10">
        <v>42578</v>
      </c>
      <c r="B343" s="11">
        <f>SUM(B340:B342)</f>
        <v>1219939.7</v>
      </c>
      <c r="C343" s="11">
        <f t="shared" ref="C343:O343" si="136">C341+C342</f>
        <v>2246941.7699999991</v>
      </c>
      <c r="D343" s="11">
        <f t="shared" si="136"/>
        <v>61566.29</v>
      </c>
      <c r="E343" s="11">
        <f t="shared" si="136"/>
        <v>117145.12</v>
      </c>
      <c r="F343" s="11">
        <f t="shared" si="136"/>
        <v>-130042.19999999995</v>
      </c>
      <c r="G343" s="11">
        <f t="shared" si="136"/>
        <v>189774.25</v>
      </c>
      <c r="H343" s="11">
        <f t="shared" si="136"/>
        <v>36602.339999999997</v>
      </c>
      <c r="I343" s="33">
        <f t="shared" si="136"/>
        <v>2445717.1600000006</v>
      </c>
      <c r="J343" s="11">
        <f t="shared" si="136"/>
        <v>692980.94</v>
      </c>
      <c r="K343" s="11">
        <f t="shared" si="136"/>
        <v>0</v>
      </c>
      <c r="L343" s="11">
        <f t="shared" si="136"/>
        <v>211638.02999999991</v>
      </c>
      <c r="M343" s="11">
        <f t="shared" si="136"/>
        <v>103391.26</v>
      </c>
      <c r="N343" s="11">
        <f t="shared" si="136"/>
        <v>18902.189999999995</v>
      </c>
      <c r="O343" s="11">
        <f t="shared" si="136"/>
        <v>9770.1500000000087</v>
      </c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>
        <f>SUM(B343:O343)</f>
        <v>7224327</v>
      </c>
      <c r="BA343" s="11">
        <v>30000</v>
      </c>
    </row>
    <row r="344" spans="1:53" hidden="1">
      <c r="L344" s="11">
        <v>-392.15</v>
      </c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1"/>
    </row>
    <row r="345" spans="1:53" ht="15" hidden="1">
      <c r="A345" s="10">
        <v>42579</v>
      </c>
      <c r="B345" s="11">
        <f>SUM(B342:B344)</f>
        <v>1219939.7</v>
      </c>
      <c r="C345" s="11">
        <f t="shared" ref="C345:O345" si="137">C343+C344</f>
        <v>2246941.7699999991</v>
      </c>
      <c r="D345" s="11">
        <f t="shared" si="137"/>
        <v>61566.29</v>
      </c>
      <c r="E345" s="11">
        <f t="shared" si="137"/>
        <v>117145.12</v>
      </c>
      <c r="F345" s="11">
        <f t="shared" si="137"/>
        <v>-130042.19999999995</v>
      </c>
      <c r="G345" s="11">
        <f t="shared" si="137"/>
        <v>189774.25</v>
      </c>
      <c r="H345" s="11">
        <f t="shared" si="137"/>
        <v>36602.339999999997</v>
      </c>
      <c r="I345" s="33">
        <f t="shared" si="137"/>
        <v>2445717.1600000006</v>
      </c>
      <c r="J345" s="11">
        <f t="shared" si="137"/>
        <v>692980.94</v>
      </c>
      <c r="K345" s="11">
        <f t="shared" si="137"/>
        <v>0</v>
      </c>
      <c r="L345" s="11">
        <f t="shared" si="137"/>
        <v>211245.87999999992</v>
      </c>
      <c r="M345" s="11">
        <f t="shared" si="137"/>
        <v>103391.26</v>
      </c>
      <c r="N345" s="11">
        <f t="shared" si="137"/>
        <v>18902.189999999995</v>
      </c>
      <c r="O345" s="11">
        <f t="shared" si="137"/>
        <v>9770.1500000000087</v>
      </c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>
        <f>SUM(B345:O345)</f>
        <v>7223934.8499999996</v>
      </c>
      <c r="BA345" s="11">
        <v>30000</v>
      </c>
    </row>
    <row r="346" spans="1:53" hidden="1">
      <c r="L346" s="11">
        <v>-300.7</v>
      </c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1"/>
    </row>
    <row r="347" spans="1:53" ht="15" hidden="1">
      <c r="A347" s="10">
        <v>42580</v>
      </c>
      <c r="B347" s="11">
        <f>SUM(B344:B346)</f>
        <v>1219939.7</v>
      </c>
      <c r="C347" s="11">
        <f t="shared" ref="C347:O347" si="138">C345+C346</f>
        <v>2246941.7699999991</v>
      </c>
      <c r="D347" s="11">
        <f t="shared" si="138"/>
        <v>61566.29</v>
      </c>
      <c r="E347" s="11">
        <f t="shared" si="138"/>
        <v>117145.12</v>
      </c>
      <c r="F347" s="11">
        <f t="shared" si="138"/>
        <v>-130042.19999999995</v>
      </c>
      <c r="G347" s="11">
        <f t="shared" si="138"/>
        <v>189774.25</v>
      </c>
      <c r="H347" s="11">
        <f t="shared" si="138"/>
        <v>36602.339999999997</v>
      </c>
      <c r="I347" s="33">
        <f t="shared" si="138"/>
        <v>2445717.1600000006</v>
      </c>
      <c r="J347" s="11">
        <f t="shared" si="138"/>
        <v>692980.94</v>
      </c>
      <c r="K347" s="11">
        <f t="shared" si="138"/>
        <v>0</v>
      </c>
      <c r="L347" s="11">
        <f t="shared" si="138"/>
        <v>210945.17999999991</v>
      </c>
      <c r="M347" s="11">
        <f t="shared" si="138"/>
        <v>103391.26</v>
      </c>
      <c r="N347" s="11">
        <f t="shared" si="138"/>
        <v>18902.189999999995</v>
      </c>
      <c r="O347" s="11">
        <f t="shared" si="138"/>
        <v>9770.1500000000087</v>
      </c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>
        <f>SUM(B347:O347)</f>
        <v>7223634.1499999994</v>
      </c>
      <c r="BA347" s="11">
        <v>30000</v>
      </c>
    </row>
    <row r="348" spans="1:53" hidden="1">
      <c r="L348" s="11">
        <v>-211.95</v>
      </c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1"/>
    </row>
    <row r="349" spans="1:53" ht="15" hidden="1">
      <c r="A349" s="10">
        <v>42583</v>
      </c>
      <c r="B349" s="11">
        <f>SUM(B346:B348)</f>
        <v>1219939.7</v>
      </c>
      <c r="C349" s="11">
        <f t="shared" ref="C349:O349" si="139">C347+C348</f>
        <v>2246941.7699999991</v>
      </c>
      <c r="D349" s="11">
        <f t="shared" si="139"/>
        <v>61566.29</v>
      </c>
      <c r="E349" s="11">
        <f t="shared" si="139"/>
        <v>117145.12</v>
      </c>
      <c r="F349" s="11">
        <f t="shared" si="139"/>
        <v>-130042.19999999995</v>
      </c>
      <c r="G349" s="11">
        <f t="shared" si="139"/>
        <v>189774.25</v>
      </c>
      <c r="H349" s="11">
        <f t="shared" si="139"/>
        <v>36602.339999999997</v>
      </c>
      <c r="I349" s="33">
        <f t="shared" si="139"/>
        <v>2445717.1600000006</v>
      </c>
      <c r="J349" s="11">
        <f t="shared" si="139"/>
        <v>692980.94</v>
      </c>
      <c r="K349" s="11">
        <f t="shared" si="139"/>
        <v>0</v>
      </c>
      <c r="L349" s="11">
        <f t="shared" si="139"/>
        <v>210733.22999999989</v>
      </c>
      <c r="M349" s="11">
        <f t="shared" si="139"/>
        <v>103391.26</v>
      </c>
      <c r="N349" s="11">
        <f t="shared" si="139"/>
        <v>18902.189999999995</v>
      </c>
      <c r="O349" s="11">
        <f t="shared" si="139"/>
        <v>9770.1500000000087</v>
      </c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>
        <f>SUM(B349:O349)</f>
        <v>7223422.1999999993</v>
      </c>
      <c r="BA349" s="11">
        <v>30000</v>
      </c>
    </row>
    <row r="350" spans="1:53" hidden="1">
      <c r="C350" s="11">
        <v>-1114689.96</v>
      </c>
      <c r="L350" s="11">
        <v>-211.95</v>
      </c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1"/>
    </row>
    <row r="351" spans="1:53" ht="15" hidden="1">
      <c r="A351" s="10">
        <v>42584</v>
      </c>
      <c r="B351" s="11">
        <f>SUM(B348:B350)</f>
        <v>1219939.7</v>
      </c>
      <c r="C351" s="11">
        <f t="shared" ref="C351:O351" si="140">C349+C350</f>
        <v>1132251.8099999991</v>
      </c>
      <c r="D351" s="11">
        <f t="shared" si="140"/>
        <v>61566.29</v>
      </c>
      <c r="E351" s="11">
        <f t="shared" si="140"/>
        <v>117145.12</v>
      </c>
      <c r="F351" s="11">
        <f t="shared" si="140"/>
        <v>-130042.19999999995</v>
      </c>
      <c r="G351" s="11">
        <f t="shared" si="140"/>
        <v>189774.25</v>
      </c>
      <c r="H351" s="11">
        <f t="shared" si="140"/>
        <v>36602.339999999997</v>
      </c>
      <c r="I351" s="33">
        <f t="shared" si="140"/>
        <v>2445717.1600000006</v>
      </c>
      <c r="J351" s="11">
        <f t="shared" si="140"/>
        <v>692980.94</v>
      </c>
      <c r="K351" s="11">
        <f t="shared" si="140"/>
        <v>0</v>
      </c>
      <c r="L351" s="11">
        <f t="shared" si="140"/>
        <v>210521.27999999988</v>
      </c>
      <c r="M351" s="11">
        <f t="shared" si="140"/>
        <v>103391.26</v>
      </c>
      <c r="N351" s="11">
        <f t="shared" si="140"/>
        <v>18902.189999999995</v>
      </c>
      <c r="O351" s="11">
        <f t="shared" si="140"/>
        <v>9770.1500000000087</v>
      </c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>
        <f>SUM(B351:O351)</f>
        <v>6108520.2899999991</v>
      </c>
      <c r="BA351" s="11">
        <v>30000</v>
      </c>
    </row>
    <row r="352" spans="1:53" hidden="1">
      <c r="L352" s="11">
        <v>-173.45</v>
      </c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1"/>
    </row>
    <row r="353" spans="1:53" ht="15" hidden="1">
      <c r="A353" s="10">
        <v>42586</v>
      </c>
      <c r="B353" s="11">
        <f>SUM(B350:B352)</f>
        <v>1219939.7</v>
      </c>
      <c r="C353" s="11">
        <f t="shared" ref="C353:O353" si="141">C351+C352</f>
        <v>1132251.8099999991</v>
      </c>
      <c r="D353" s="11">
        <f t="shared" si="141"/>
        <v>61566.29</v>
      </c>
      <c r="E353" s="11">
        <f t="shared" si="141"/>
        <v>117145.12</v>
      </c>
      <c r="F353" s="11">
        <f t="shared" si="141"/>
        <v>-130042.19999999995</v>
      </c>
      <c r="G353" s="11">
        <f t="shared" si="141"/>
        <v>189774.25</v>
      </c>
      <c r="H353" s="11">
        <f t="shared" si="141"/>
        <v>36602.339999999997</v>
      </c>
      <c r="I353" s="33">
        <f t="shared" si="141"/>
        <v>2445717.1600000006</v>
      </c>
      <c r="J353" s="11">
        <f t="shared" si="141"/>
        <v>692980.94</v>
      </c>
      <c r="K353" s="11">
        <f t="shared" si="141"/>
        <v>0</v>
      </c>
      <c r="L353" s="11">
        <f t="shared" si="141"/>
        <v>210347.82999999987</v>
      </c>
      <c r="M353" s="11">
        <f t="shared" si="141"/>
        <v>103391.26</v>
      </c>
      <c r="N353" s="11">
        <f t="shared" si="141"/>
        <v>18902.189999999995</v>
      </c>
      <c r="O353" s="11">
        <f t="shared" si="141"/>
        <v>9770.1500000000087</v>
      </c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>
        <f>SUM(B353:O353)</f>
        <v>6108346.8399999989</v>
      </c>
      <c r="BA353" s="11">
        <v>30000</v>
      </c>
    </row>
    <row r="354" spans="1:53" hidden="1">
      <c r="I354" s="33">
        <v>-30275.74</v>
      </c>
      <c r="L354" s="11"/>
      <c r="P354" s="11">
        <v>-700000</v>
      </c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31"/>
    </row>
    <row r="355" spans="1:53" ht="15" hidden="1">
      <c r="A355" s="10">
        <v>42587</v>
      </c>
      <c r="B355" s="11">
        <f>SUM(B352:B354)</f>
        <v>1219939.7</v>
      </c>
      <c r="C355" s="11">
        <f t="shared" ref="C355:O355" si="142">C353+C354</f>
        <v>1132251.8099999991</v>
      </c>
      <c r="D355" s="11">
        <f t="shared" si="142"/>
        <v>61566.29</v>
      </c>
      <c r="E355" s="11">
        <f t="shared" si="142"/>
        <v>117145.12</v>
      </c>
      <c r="F355" s="11">
        <f t="shared" si="142"/>
        <v>-130042.19999999995</v>
      </c>
      <c r="G355" s="11">
        <f t="shared" si="142"/>
        <v>189774.25</v>
      </c>
      <c r="H355" s="11">
        <f t="shared" si="142"/>
        <v>36602.339999999997</v>
      </c>
      <c r="I355" s="11">
        <f t="shared" si="142"/>
        <v>2415441.4200000004</v>
      </c>
      <c r="J355" s="11">
        <f t="shared" si="142"/>
        <v>692980.94</v>
      </c>
      <c r="K355" s="11">
        <f t="shared" si="142"/>
        <v>0</v>
      </c>
      <c r="L355" s="11">
        <f t="shared" si="142"/>
        <v>210347.82999999987</v>
      </c>
      <c r="M355" s="11">
        <f t="shared" si="142"/>
        <v>103391.26</v>
      </c>
      <c r="N355" s="11">
        <f t="shared" si="142"/>
        <v>18902.189999999995</v>
      </c>
      <c r="O355" s="11">
        <f t="shared" si="142"/>
        <v>9770.1500000000087</v>
      </c>
      <c r="P355" s="11">
        <v>-700000</v>
      </c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>
        <f>SUM(B355:P355)</f>
        <v>5378071.0999999987</v>
      </c>
      <c r="BA355" s="11">
        <v>30000</v>
      </c>
    </row>
    <row r="356" spans="1:53" hidden="1">
      <c r="L356" s="11">
        <v>-211.95</v>
      </c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11"/>
    </row>
    <row r="357" spans="1:53" ht="15" hidden="1">
      <c r="A357" s="10">
        <v>42590</v>
      </c>
      <c r="B357" s="11">
        <f>SUM(B354:B356)</f>
        <v>1219939.7</v>
      </c>
      <c r="C357" s="11">
        <f t="shared" ref="C357:O357" si="143">C355+C356</f>
        <v>1132251.8099999991</v>
      </c>
      <c r="D357" s="11">
        <f t="shared" si="143"/>
        <v>61566.29</v>
      </c>
      <c r="E357" s="11">
        <f t="shared" si="143"/>
        <v>117145.12</v>
      </c>
      <c r="F357" s="11">
        <f t="shared" si="143"/>
        <v>-130042.19999999995</v>
      </c>
      <c r="G357" s="11">
        <f t="shared" si="143"/>
        <v>189774.25</v>
      </c>
      <c r="H357" s="11">
        <f t="shared" si="143"/>
        <v>36602.339999999997</v>
      </c>
      <c r="I357" s="11">
        <f t="shared" si="143"/>
        <v>2415441.4200000004</v>
      </c>
      <c r="J357" s="11">
        <f t="shared" si="143"/>
        <v>692980.94</v>
      </c>
      <c r="K357" s="11">
        <f t="shared" si="143"/>
        <v>0</v>
      </c>
      <c r="L357" s="11">
        <f t="shared" si="143"/>
        <v>210135.87999999986</v>
      </c>
      <c r="M357" s="11">
        <f t="shared" si="143"/>
        <v>103391.26</v>
      </c>
      <c r="N357" s="11">
        <f t="shared" si="143"/>
        <v>18902.189999999995</v>
      </c>
      <c r="O357" s="11">
        <f t="shared" si="143"/>
        <v>9770.1500000000087</v>
      </c>
      <c r="P357" s="11">
        <v>-700000</v>
      </c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>
        <f>SUM(B357:P357)</f>
        <v>5377859.1499999985</v>
      </c>
      <c r="BA357" s="11">
        <v>30000</v>
      </c>
    </row>
    <row r="358" spans="1:53" hidden="1">
      <c r="L358" s="11">
        <v>-211.95</v>
      </c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11"/>
    </row>
    <row r="359" spans="1:53" ht="15" hidden="1">
      <c r="A359" s="10">
        <v>42591</v>
      </c>
      <c r="B359" s="11">
        <f>SUM(B356:B358)</f>
        <v>1219939.7</v>
      </c>
      <c r="C359" s="11">
        <f t="shared" ref="C359:O359" si="144">C357+C358</f>
        <v>1132251.8099999991</v>
      </c>
      <c r="D359" s="11">
        <f t="shared" si="144"/>
        <v>61566.29</v>
      </c>
      <c r="E359" s="11">
        <f t="shared" si="144"/>
        <v>117145.12</v>
      </c>
      <c r="F359" s="11">
        <f t="shared" si="144"/>
        <v>-130042.19999999995</v>
      </c>
      <c r="G359" s="11">
        <f t="shared" si="144"/>
        <v>189774.25</v>
      </c>
      <c r="H359" s="11">
        <f t="shared" si="144"/>
        <v>36602.339999999997</v>
      </c>
      <c r="I359" s="11">
        <f t="shared" si="144"/>
        <v>2415441.4200000004</v>
      </c>
      <c r="J359" s="11">
        <f t="shared" si="144"/>
        <v>692980.94</v>
      </c>
      <c r="K359" s="11">
        <f t="shared" si="144"/>
        <v>0</v>
      </c>
      <c r="L359" s="11">
        <f t="shared" si="144"/>
        <v>209923.92999999985</v>
      </c>
      <c r="M359" s="11">
        <f t="shared" si="144"/>
        <v>103391.26</v>
      </c>
      <c r="N359" s="11">
        <f t="shared" si="144"/>
        <v>18902.189999999995</v>
      </c>
      <c r="O359" s="11">
        <f t="shared" si="144"/>
        <v>9770.1500000000087</v>
      </c>
      <c r="P359" s="11">
        <v>-700000</v>
      </c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>
        <f>SUM(B359:P359)</f>
        <v>5377647.1999999983</v>
      </c>
      <c r="BA359" s="11">
        <v>30000</v>
      </c>
    </row>
    <row r="360" spans="1:53" hidden="1">
      <c r="L360" s="11">
        <v>-631.6</v>
      </c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1"/>
    </row>
    <row r="361" spans="1:53" ht="15" hidden="1">
      <c r="A361" s="10">
        <v>42593</v>
      </c>
      <c r="B361" s="11">
        <f>SUM(B358:B360)</f>
        <v>1219939.7</v>
      </c>
      <c r="C361" s="11">
        <f t="shared" ref="C361:O361" si="145">C359+C360</f>
        <v>1132251.8099999991</v>
      </c>
      <c r="D361" s="11">
        <f t="shared" si="145"/>
        <v>61566.29</v>
      </c>
      <c r="E361" s="11">
        <f t="shared" si="145"/>
        <v>117145.12</v>
      </c>
      <c r="F361" s="11">
        <f t="shared" si="145"/>
        <v>-130042.19999999995</v>
      </c>
      <c r="G361" s="11">
        <f t="shared" si="145"/>
        <v>189774.25</v>
      </c>
      <c r="H361" s="11">
        <f t="shared" si="145"/>
        <v>36602.339999999997</v>
      </c>
      <c r="I361" s="11">
        <f t="shared" si="145"/>
        <v>2415441.4200000004</v>
      </c>
      <c r="J361" s="11">
        <f t="shared" si="145"/>
        <v>692980.94</v>
      </c>
      <c r="K361" s="11">
        <f t="shared" si="145"/>
        <v>0</v>
      </c>
      <c r="L361" s="11">
        <f t="shared" si="145"/>
        <v>209292.32999999984</v>
      </c>
      <c r="M361" s="11">
        <f t="shared" si="145"/>
        <v>103391.26</v>
      </c>
      <c r="N361" s="11">
        <f t="shared" si="145"/>
        <v>18902.189999999995</v>
      </c>
      <c r="O361" s="11">
        <f t="shared" si="145"/>
        <v>9770.1500000000087</v>
      </c>
      <c r="P361" s="11">
        <v>-700000</v>
      </c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>
        <f>SUM(B361:P361)</f>
        <v>5377015.5999999987</v>
      </c>
      <c r="BA361" s="11">
        <v>30000</v>
      </c>
    </row>
    <row r="362" spans="1:53" hidden="1">
      <c r="C362" s="11">
        <v>459.75</v>
      </c>
      <c r="D362" s="11">
        <v>1385.49</v>
      </c>
      <c r="E362" s="11"/>
      <c r="F362" s="11">
        <v>867243</v>
      </c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1"/>
    </row>
    <row r="363" spans="1:53" ht="15" hidden="1">
      <c r="A363" s="10">
        <v>42599</v>
      </c>
      <c r="B363" s="11">
        <f>SUM(B360:B362)</f>
        <v>1219939.7</v>
      </c>
      <c r="C363" s="11">
        <f t="shared" ref="C363:O363" si="146">C361+C362</f>
        <v>1132711.5599999991</v>
      </c>
      <c r="D363" s="11">
        <f t="shared" si="146"/>
        <v>62951.78</v>
      </c>
      <c r="E363" s="11">
        <f t="shared" si="146"/>
        <v>117145.12</v>
      </c>
      <c r="F363" s="11">
        <f t="shared" si="146"/>
        <v>737200.8</v>
      </c>
      <c r="G363" s="11">
        <f t="shared" si="146"/>
        <v>189774.25</v>
      </c>
      <c r="H363" s="11">
        <f t="shared" si="146"/>
        <v>36602.339999999997</v>
      </c>
      <c r="I363" s="11">
        <f t="shared" si="146"/>
        <v>2415441.4200000004</v>
      </c>
      <c r="J363" s="11">
        <f t="shared" si="146"/>
        <v>692980.94</v>
      </c>
      <c r="K363" s="11">
        <f t="shared" si="146"/>
        <v>0</v>
      </c>
      <c r="L363" s="11">
        <f t="shared" si="146"/>
        <v>209292.32999999984</v>
      </c>
      <c r="M363" s="11">
        <f t="shared" si="146"/>
        <v>103391.26</v>
      </c>
      <c r="N363" s="11">
        <f t="shared" si="146"/>
        <v>18902.189999999995</v>
      </c>
      <c r="O363" s="11">
        <f t="shared" si="146"/>
        <v>9770.1500000000087</v>
      </c>
      <c r="P363" s="11">
        <v>-700000</v>
      </c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>
        <f>SUM(B363:P363)</f>
        <v>6246103.8399999989</v>
      </c>
      <c r="BA363" s="11">
        <v>30000</v>
      </c>
    </row>
    <row r="364" spans="1:53" hidden="1">
      <c r="L364" s="11">
        <v>-109.35</v>
      </c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1"/>
    </row>
    <row r="365" spans="1:53" ht="15" hidden="1">
      <c r="A365" s="10">
        <v>42600</v>
      </c>
      <c r="B365" s="11">
        <f>SUM(B362:B364)</f>
        <v>1219939.7</v>
      </c>
      <c r="C365" s="11">
        <f t="shared" ref="C365:O365" si="147">C363+C364</f>
        <v>1132711.5599999991</v>
      </c>
      <c r="D365" s="11">
        <f t="shared" si="147"/>
        <v>62951.78</v>
      </c>
      <c r="E365" s="11">
        <f t="shared" si="147"/>
        <v>117145.12</v>
      </c>
      <c r="F365" s="11">
        <f t="shared" si="147"/>
        <v>737200.8</v>
      </c>
      <c r="G365" s="11">
        <f t="shared" si="147"/>
        <v>189774.25</v>
      </c>
      <c r="H365" s="11">
        <f t="shared" si="147"/>
        <v>36602.339999999997</v>
      </c>
      <c r="I365" s="11">
        <f t="shared" si="147"/>
        <v>2415441.4200000004</v>
      </c>
      <c r="J365" s="11">
        <f t="shared" si="147"/>
        <v>692980.94</v>
      </c>
      <c r="K365" s="11">
        <f t="shared" si="147"/>
        <v>0</v>
      </c>
      <c r="L365" s="11">
        <f t="shared" si="147"/>
        <v>209182.97999999984</v>
      </c>
      <c r="M365" s="11">
        <f t="shared" si="147"/>
        <v>103391.26</v>
      </c>
      <c r="N365" s="11">
        <f t="shared" si="147"/>
        <v>18902.189999999995</v>
      </c>
      <c r="O365" s="11">
        <f t="shared" si="147"/>
        <v>9770.1500000000087</v>
      </c>
      <c r="P365" s="11">
        <v>-700000</v>
      </c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>
        <f>SUM(B365:P365)</f>
        <v>6245994.4899999984</v>
      </c>
      <c r="BA365" s="11">
        <v>30000</v>
      </c>
    </row>
    <row r="366" spans="1:53" hidden="1">
      <c r="C366" s="11">
        <v>13204.08</v>
      </c>
      <c r="F366" s="11">
        <v>273866.64</v>
      </c>
      <c r="L366" s="11">
        <v>164199</v>
      </c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1"/>
    </row>
    <row r="367" spans="1:53" ht="15" hidden="1">
      <c r="A367" s="10">
        <v>42601</v>
      </c>
      <c r="B367" s="11">
        <f>SUM(B364:B366)</f>
        <v>1219939.7</v>
      </c>
      <c r="C367" s="11">
        <f t="shared" ref="C367:O367" si="148">C365+C366</f>
        <v>1145915.6399999992</v>
      </c>
      <c r="D367" s="11">
        <f t="shared" si="148"/>
        <v>62951.78</v>
      </c>
      <c r="E367" s="11">
        <f t="shared" si="148"/>
        <v>117145.12</v>
      </c>
      <c r="F367" s="11">
        <f t="shared" si="148"/>
        <v>1011067.4400000001</v>
      </c>
      <c r="G367" s="11">
        <f t="shared" si="148"/>
        <v>189774.25</v>
      </c>
      <c r="H367" s="11">
        <f t="shared" si="148"/>
        <v>36602.339999999997</v>
      </c>
      <c r="I367" s="11">
        <f t="shared" si="148"/>
        <v>2415441.4200000004</v>
      </c>
      <c r="J367" s="11">
        <f t="shared" si="148"/>
        <v>692980.94</v>
      </c>
      <c r="K367" s="11">
        <f t="shared" si="148"/>
        <v>0</v>
      </c>
      <c r="L367" s="11">
        <f t="shared" si="148"/>
        <v>373381.97999999986</v>
      </c>
      <c r="M367" s="11">
        <f t="shared" si="148"/>
        <v>103391.26</v>
      </c>
      <c r="N367" s="11">
        <f t="shared" si="148"/>
        <v>18902.189999999995</v>
      </c>
      <c r="O367" s="11">
        <f t="shared" si="148"/>
        <v>9770.1500000000087</v>
      </c>
      <c r="P367" s="11">
        <v>-700000</v>
      </c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>
        <f>SUM(B367:P367)</f>
        <v>6697264.209999999</v>
      </c>
      <c r="BA367" s="11">
        <v>30000</v>
      </c>
    </row>
    <row r="368" spans="1:53" hidden="1">
      <c r="D368" s="11">
        <v>10057.814</v>
      </c>
      <c r="L368" s="11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1"/>
    </row>
    <row r="369" spans="1:53" ht="15" hidden="1">
      <c r="A369" s="10">
        <v>42604</v>
      </c>
      <c r="B369" s="11">
        <f>SUM(B366:B368)</f>
        <v>1219939.7</v>
      </c>
      <c r="C369" s="11">
        <f t="shared" ref="C369:O369" si="149">C367+C368</f>
        <v>1145915.6399999992</v>
      </c>
      <c r="D369" s="11">
        <f t="shared" si="149"/>
        <v>73009.593999999997</v>
      </c>
      <c r="E369" s="11">
        <f t="shared" si="149"/>
        <v>117145.12</v>
      </c>
      <c r="F369" s="11">
        <f t="shared" si="149"/>
        <v>1011067.4400000001</v>
      </c>
      <c r="G369" s="11">
        <f t="shared" si="149"/>
        <v>189774.25</v>
      </c>
      <c r="H369" s="11">
        <f t="shared" si="149"/>
        <v>36602.339999999997</v>
      </c>
      <c r="I369" s="11">
        <f t="shared" si="149"/>
        <v>2415441.4200000004</v>
      </c>
      <c r="J369" s="11">
        <f t="shared" si="149"/>
        <v>692980.94</v>
      </c>
      <c r="K369" s="11">
        <f t="shared" si="149"/>
        <v>0</v>
      </c>
      <c r="L369" s="11">
        <f t="shared" si="149"/>
        <v>373381.97999999986</v>
      </c>
      <c r="M369" s="11">
        <f t="shared" si="149"/>
        <v>103391.26</v>
      </c>
      <c r="N369" s="11">
        <f t="shared" si="149"/>
        <v>18902.189999999995</v>
      </c>
      <c r="O369" s="11">
        <f t="shared" si="149"/>
        <v>9770.1500000000087</v>
      </c>
      <c r="P369" s="11">
        <v>-700000</v>
      </c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>
        <f>SUM(B369:P369)</f>
        <v>6707322.0239999983</v>
      </c>
      <c r="BA369" s="11">
        <v>30000</v>
      </c>
    </row>
    <row r="370" spans="1:53" hidden="1">
      <c r="L370" s="11">
        <v>-123.1</v>
      </c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1"/>
    </row>
    <row r="371" spans="1:53" ht="15" hidden="1">
      <c r="A371" s="10">
        <v>42605</v>
      </c>
      <c r="B371" s="11">
        <f>SUM(B368:B370)</f>
        <v>1219939.7</v>
      </c>
      <c r="C371" s="11">
        <f t="shared" ref="C371:O371" si="150">C369+C370</f>
        <v>1145915.6399999992</v>
      </c>
      <c r="D371" s="11">
        <f t="shared" si="150"/>
        <v>73009.593999999997</v>
      </c>
      <c r="E371" s="11">
        <f t="shared" si="150"/>
        <v>117145.12</v>
      </c>
      <c r="F371" s="11">
        <f t="shared" si="150"/>
        <v>1011067.4400000001</v>
      </c>
      <c r="G371" s="11">
        <f t="shared" si="150"/>
        <v>189774.25</v>
      </c>
      <c r="H371" s="11">
        <f t="shared" si="150"/>
        <v>36602.339999999997</v>
      </c>
      <c r="I371" s="11">
        <f t="shared" si="150"/>
        <v>2415441.4200000004</v>
      </c>
      <c r="J371" s="11">
        <f t="shared" si="150"/>
        <v>692980.94</v>
      </c>
      <c r="K371" s="11">
        <f t="shared" si="150"/>
        <v>0</v>
      </c>
      <c r="L371" s="11">
        <f t="shared" si="150"/>
        <v>373258.87999999989</v>
      </c>
      <c r="M371" s="11">
        <f t="shared" si="150"/>
        <v>103391.26</v>
      </c>
      <c r="N371" s="11">
        <f t="shared" si="150"/>
        <v>18902.189999999995</v>
      </c>
      <c r="O371" s="11">
        <f t="shared" si="150"/>
        <v>9770.1500000000087</v>
      </c>
      <c r="P371" s="11">
        <v>-700000</v>
      </c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>
        <f>SUM(B371:P371)</f>
        <v>6707198.9239999987</v>
      </c>
      <c r="BA371" s="11">
        <v>30000</v>
      </c>
    </row>
    <row r="372" spans="1:53" hidden="1">
      <c r="L372" s="11">
        <v>-296.55</v>
      </c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1"/>
    </row>
    <row r="373" spans="1:53" ht="15" hidden="1">
      <c r="A373" s="10">
        <v>42606</v>
      </c>
      <c r="B373" s="11">
        <f>SUM(B370:B372)</f>
        <v>1219939.7</v>
      </c>
      <c r="C373" s="11">
        <f t="shared" ref="C373:O373" si="151">C371+C372</f>
        <v>1145915.6399999992</v>
      </c>
      <c r="D373" s="11">
        <f t="shared" si="151"/>
        <v>73009.593999999997</v>
      </c>
      <c r="E373" s="11">
        <f t="shared" si="151"/>
        <v>117145.12</v>
      </c>
      <c r="F373" s="11">
        <f t="shared" si="151"/>
        <v>1011067.4400000001</v>
      </c>
      <c r="G373" s="11">
        <f t="shared" si="151"/>
        <v>189774.25</v>
      </c>
      <c r="H373" s="11">
        <f t="shared" si="151"/>
        <v>36602.339999999997</v>
      </c>
      <c r="I373" s="11">
        <f t="shared" si="151"/>
        <v>2415441.4200000004</v>
      </c>
      <c r="J373" s="11">
        <f t="shared" si="151"/>
        <v>692980.94</v>
      </c>
      <c r="K373" s="11">
        <f t="shared" si="151"/>
        <v>0</v>
      </c>
      <c r="L373" s="11">
        <f t="shared" si="151"/>
        <v>372962.3299999999</v>
      </c>
      <c r="M373" s="11">
        <f t="shared" si="151"/>
        <v>103391.26</v>
      </c>
      <c r="N373" s="11">
        <f t="shared" si="151"/>
        <v>18902.189999999995</v>
      </c>
      <c r="O373" s="11">
        <f t="shared" si="151"/>
        <v>9770.1500000000087</v>
      </c>
      <c r="P373" s="11">
        <v>-700000</v>
      </c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>
        <f>SUM(B373:P373)</f>
        <v>6706902.3739999989</v>
      </c>
      <c r="BA373" s="11">
        <v>30000</v>
      </c>
    </row>
    <row r="374" spans="1:53" hidden="1">
      <c r="L374" s="11">
        <v>-211.95</v>
      </c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1"/>
    </row>
    <row r="375" spans="1:53" ht="15" hidden="1">
      <c r="A375" s="10">
        <v>42608</v>
      </c>
      <c r="B375" s="11">
        <f>SUM(B372:B374)</f>
        <v>1219939.7</v>
      </c>
      <c r="C375" s="11">
        <f t="shared" ref="C375:O375" si="152">C373+C374</f>
        <v>1145915.6399999992</v>
      </c>
      <c r="D375" s="11">
        <f t="shared" si="152"/>
        <v>73009.593999999997</v>
      </c>
      <c r="E375" s="11">
        <f t="shared" si="152"/>
        <v>117145.12</v>
      </c>
      <c r="F375" s="11">
        <f t="shared" si="152"/>
        <v>1011067.4400000001</v>
      </c>
      <c r="G375" s="11">
        <f t="shared" si="152"/>
        <v>189774.25</v>
      </c>
      <c r="H375" s="11">
        <f t="shared" si="152"/>
        <v>36602.339999999997</v>
      </c>
      <c r="I375" s="11">
        <f t="shared" si="152"/>
        <v>2415441.4200000004</v>
      </c>
      <c r="J375" s="11">
        <f t="shared" si="152"/>
        <v>692980.94</v>
      </c>
      <c r="K375" s="11">
        <f t="shared" si="152"/>
        <v>0</v>
      </c>
      <c r="L375" s="11">
        <f t="shared" si="152"/>
        <v>372750.37999999989</v>
      </c>
      <c r="M375" s="11">
        <f t="shared" si="152"/>
        <v>103391.26</v>
      </c>
      <c r="N375" s="11">
        <f t="shared" si="152"/>
        <v>18902.189999999995</v>
      </c>
      <c r="O375" s="11">
        <f t="shared" si="152"/>
        <v>9770.1500000000087</v>
      </c>
      <c r="P375" s="11">
        <v>-700000</v>
      </c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>
        <f>SUM(B375:P375)</f>
        <v>6706690.4239999987</v>
      </c>
      <c r="BA375" s="11">
        <v>30000</v>
      </c>
    </row>
    <row r="376" spans="1:53" hidden="1">
      <c r="L376" s="11">
        <v>-123.1</v>
      </c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1"/>
    </row>
    <row r="377" spans="1:53" ht="15" hidden="1">
      <c r="A377" s="10">
        <v>42611</v>
      </c>
      <c r="B377" s="11">
        <f>SUM(B374:B376)</f>
        <v>1219939.7</v>
      </c>
      <c r="C377" s="11">
        <f t="shared" ref="C377:O377" si="153">C375+C376</f>
        <v>1145915.6399999992</v>
      </c>
      <c r="D377" s="11">
        <f t="shared" si="153"/>
        <v>73009.593999999997</v>
      </c>
      <c r="E377" s="11">
        <f t="shared" si="153"/>
        <v>117145.12</v>
      </c>
      <c r="F377" s="11">
        <f t="shared" si="153"/>
        <v>1011067.4400000001</v>
      </c>
      <c r="G377" s="11">
        <f t="shared" si="153"/>
        <v>189774.25</v>
      </c>
      <c r="H377" s="11">
        <f t="shared" si="153"/>
        <v>36602.339999999997</v>
      </c>
      <c r="I377" s="11">
        <f t="shared" si="153"/>
        <v>2415441.4200000004</v>
      </c>
      <c r="J377" s="11">
        <f t="shared" si="153"/>
        <v>692980.94</v>
      </c>
      <c r="K377" s="11">
        <f t="shared" si="153"/>
        <v>0</v>
      </c>
      <c r="L377" s="11">
        <f t="shared" si="153"/>
        <v>372627.27999999991</v>
      </c>
      <c r="M377" s="11">
        <f t="shared" si="153"/>
        <v>103391.26</v>
      </c>
      <c r="N377" s="11">
        <f t="shared" si="153"/>
        <v>18902.189999999995</v>
      </c>
      <c r="O377" s="11">
        <f t="shared" si="153"/>
        <v>9770.1500000000087</v>
      </c>
      <c r="P377" s="11">
        <v>-700000</v>
      </c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>
        <f>SUM(B377:P377)</f>
        <v>6706567.3239999991</v>
      </c>
      <c r="BA377" s="11">
        <v>30000</v>
      </c>
    </row>
    <row r="378" spans="1:53" hidden="1">
      <c r="L378" s="11">
        <v>-150.35</v>
      </c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1"/>
    </row>
    <row r="379" spans="1:53" ht="15" hidden="1">
      <c r="A379" s="10">
        <v>42612</v>
      </c>
      <c r="B379" s="11">
        <f>SUM(B376:B378)</f>
        <v>1219939.7</v>
      </c>
      <c r="C379" s="11">
        <f t="shared" ref="C379:O379" si="154">C377+C378</f>
        <v>1145915.6399999992</v>
      </c>
      <c r="D379" s="11">
        <f t="shared" si="154"/>
        <v>73009.593999999997</v>
      </c>
      <c r="E379" s="11">
        <f t="shared" si="154"/>
        <v>117145.12</v>
      </c>
      <c r="F379" s="11">
        <f t="shared" si="154"/>
        <v>1011067.4400000001</v>
      </c>
      <c r="G379" s="11">
        <f t="shared" si="154"/>
        <v>189774.25</v>
      </c>
      <c r="H379" s="11">
        <f t="shared" si="154"/>
        <v>36602.339999999997</v>
      </c>
      <c r="I379" s="11">
        <f t="shared" si="154"/>
        <v>2415441.4200000004</v>
      </c>
      <c r="J379" s="11">
        <f t="shared" si="154"/>
        <v>692980.94</v>
      </c>
      <c r="K379" s="11">
        <f t="shared" si="154"/>
        <v>0</v>
      </c>
      <c r="L379" s="11">
        <f t="shared" si="154"/>
        <v>372476.92999999993</v>
      </c>
      <c r="M379" s="11">
        <f t="shared" si="154"/>
        <v>103391.26</v>
      </c>
      <c r="N379" s="11">
        <f t="shared" si="154"/>
        <v>18902.189999999995</v>
      </c>
      <c r="O379" s="11">
        <f t="shared" si="154"/>
        <v>9770.1500000000087</v>
      </c>
      <c r="P379" s="11">
        <v>-700000</v>
      </c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>
        <f>SUM(B379:P379)</f>
        <v>6706416.9739999985</v>
      </c>
      <c r="BA379" s="11">
        <v>30000</v>
      </c>
    </row>
    <row r="380" spans="1:53" hidden="1">
      <c r="Q380" s="11">
        <v>192398.85</v>
      </c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31"/>
    </row>
    <row r="381" spans="1:53" ht="15" hidden="1">
      <c r="A381" s="10">
        <v>42613</v>
      </c>
      <c r="B381" s="11">
        <f>SUM(B378:B380)</f>
        <v>1219939.7</v>
      </c>
      <c r="C381" s="11">
        <f t="shared" ref="C381:O381" si="155">C379+C380</f>
        <v>1145915.6399999992</v>
      </c>
      <c r="D381" s="11">
        <f t="shared" si="155"/>
        <v>73009.593999999997</v>
      </c>
      <c r="E381" s="11">
        <f t="shared" si="155"/>
        <v>117145.12</v>
      </c>
      <c r="F381" s="11">
        <f t="shared" si="155"/>
        <v>1011067.4400000001</v>
      </c>
      <c r="G381" s="11">
        <f t="shared" si="155"/>
        <v>189774.25</v>
      </c>
      <c r="H381" s="11">
        <f t="shared" si="155"/>
        <v>36602.339999999997</v>
      </c>
      <c r="I381" s="11">
        <f t="shared" si="155"/>
        <v>2415441.4200000004</v>
      </c>
      <c r="J381" s="11">
        <f t="shared" si="155"/>
        <v>692980.94</v>
      </c>
      <c r="K381" s="11">
        <f t="shared" si="155"/>
        <v>0</v>
      </c>
      <c r="L381" s="11">
        <f t="shared" si="155"/>
        <v>372476.92999999993</v>
      </c>
      <c r="M381" s="11">
        <f t="shared" si="155"/>
        <v>103391.26</v>
      </c>
      <c r="N381" s="11">
        <f t="shared" si="155"/>
        <v>18902.189999999995</v>
      </c>
      <c r="O381" s="11">
        <f t="shared" si="155"/>
        <v>9770.1500000000087</v>
      </c>
      <c r="P381" s="11">
        <v>-700000</v>
      </c>
      <c r="Q381" s="11">
        <f>Q380</f>
        <v>192398.85</v>
      </c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>
        <f>SUM(B381:Q381)</f>
        <v>6898815.8239999982</v>
      </c>
      <c r="BA381" s="11">
        <v>30000</v>
      </c>
    </row>
    <row r="382" spans="1:53" ht="15" hidden="1">
      <c r="A382" s="23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>
        <v>-211.95</v>
      </c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</row>
    <row r="383" spans="1:53" hidden="1">
      <c r="A383" s="12"/>
      <c r="B383" s="12"/>
      <c r="C383" s="35"/>
      <c r="D383" s="36"/>
      <c r="E383" s="36"/>
      <c r="F383" s="11">
        <v>-867243</v>
      </c>
      <c r="G383" s="11"/>
      <c r="H383" s="11"/>
      <c r="I383" s="11"/>
      <c r="J383" s="11"/>
      <c r="K383" s="11"/>
      <c r="L383" s="11">
        <v>-164199</v>
      </c>
      <c r="M383" s="11"/>
      <c r="N383" s="11"/>
      <c r="O383" s="37"/>
      <c r="P383" s="37"/>
      <c r="Q383" s="11">
        <v>-119469.24</v>
      </c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38"/>
      <c r="BA383" s="39"/>
    </row>
    <row r="384" spans="1:53" ht="15" hidden="1">
      <c r="A384" s="10">
        <v>42618</v>
      </c>
      <c r="B384" s="11">
        <f>SUM(B380:B383)</f>
        <v>1219939.7</v>
      </c>
      <c r="C384" s="11">
        <f t="shared" ref="C384:K384" si="156">C381+C383</f>
        <v>1145915.6399999992</v>
      </c>
      <c r="D384" s="11">
        <f t="shared" si="156"/>
        <v>73009.593999999997</v>
      </c>
      <c r="E384" s="11">
        <f t="shared" si="156"/>
        <v>117145.12</v>
      </c>
      <c r="F384" s="11">
        <f t="shared" si="156"/>
        <v>143824.44000000006</v>
      </c>
      <c r="G384" s="11">
        <f t="shared" si="156"/>
        <v>189774.25</v>
      </c>
      <c r="H384" s="11">
        <f t="shared" si="156"/>
        <v>36602.339999999997</v>
      </c>
      <c r="I384" s="11">
        <f t="shared" si="156"/>
        <v>2415441.4200000004</v>
      </c>
      <c r="J384" s="11">
        <f t="shared" si="156"/>
        <v>692980.94</v>
      </c>
      <c r="K384" s="11">
        <f t="shared" si="156"/>
        <v>0</v>
      </c>
      <c r="L384" s="11">
        <f>L381+L383+L382</f>
        <v>208065.97999999992</v>
      </c>
      <c r="M384" s="11">
        <f>M381+M383</f>
        <v>103391.26</v>
      </c>
      <c r="N384" s="11">
        <f>N381+N383</f>
        <v>18902.189999999995</v>
      </c>
      <c r="O384" s="11">
        <f>O381+O383</f>
        <v>9770.1500000000087</v>
      </c>
      <c r="P384" s="11">
        <v>-700000</v>
      </c>
      <c r="Q384" s="11">
        <f>Q381+Q383</f>
        <v>72929.61</v>
      </c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>
        <f>SUM(B384:Q384)</f>
        <v>5747692.6339999987</v>
      </c>
      <c r="BA384" s="11">
        <v>30000</v>
      </c>
    </row>
    <row r="385" spans="1:53" hidden="1">
      <c r="D385" s="11">
        <v>1414.84</v>
      </c>
      <c r="P385" s="11">
        <v>963000</v>
      </c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1"/>
    </row>
    <row r="386" spans="1:53" ht="15" hidden="1">
      <c r="A386" s="10">
        <v>42619</v>
      </c>
      <c r="B386" s="11">
        <f>SUM(B382:B385)</f>
        <v>1219939.7</v>
      </c>
      <c r="C386" s="11">
        <f>SUM(C382:C385)</f>
        <v>1145915.6399999992</v>
      </c>
      <c r="D386" s="11">
        <f>SUM(D382:D385)</f>
        <v>74424.433999999994</v>
      </c>
      <c r="E386" s="11">
        <f>SUM(E382:E385)</f>
        <v>117145.12</v>
      </c>
      <c r="F386" s="11">
        <f>F384</f>
        <v>143824.44000000006</v>
      </c>
      <c r="G386" s="11">
        <f>SUM(G382:G385)</f>
        <v>189774.25</v>
      </c>
      <c r="H386" s="11">
        <f>SUM(H382:H385)</f>
        <v>36602.339999999997</v>
      </c>
      <c r="I386" s="11">
        <f>SUM(I382:I385)</f>
        <v>2415441.4200000004</v>
      </c>
      <c r="J386" s="11">
        <f>SUM(J382:J385)</f>
        <v>692980.94</v>
      </c>
      <c r="K386" s="11">
        <f>SUM(K382:K385)</f>
        <v>0</v>
      </c>
      <c r="L386" s="11">
        <f>L384</f>
        <v>208065.97999999992</v>
      </c>
      <c r="M386" s="11">
        <f>SUM(M382:M385)</f>
        <v>103391.26</v>
      </c>
      <c r="N386" s="11">
        <f>SUM(N382:N385)</f>
        <v>18902.189999999995</v>
      </c>
      <c r="O386" s="11">
        <f>SUM(O382:O385)</f>
        <v>9770.1500000000087</v>
      </c>
      <c r="P386" s="11">
        <f>SUM(P382:P385)</f>
        <v>263000</v>
      </c>
      <c r="Q386" s="11">
        <f>Q384</f>
        <v>72929.61</v>
      </c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>
        <f>SUM(B386:Q386)</f>
        <v>6712107.4739999985</v>
      </c>
      <c r="BA386" s="11">
        <v>30000</v>
      </c>
    </row>
    <row r="387" spans="1:53" hidden="1">
      <c r="L387" s="11">
        <v>-982.75</v>
      </c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1"/>
    </row>
    <row r="388" spans="1:53" ht="15" hidden="1">
      <c r="A388" s="10">
        <v>42620</v>
      </c>
      <c r="B388" s="11">
        <f t="shared" ref="B388:Q388" si="157">SUM(B386:B387)</f>
        <v>1219939.7</v>
      </c>
      <c r="C388" s="11">
        <f t="shared" si="157"/>
        <v>1145915.6399999992</v>
      </c>
      <c r="D388" s="11">
        <f t="shared" si="157"/>
        <v>74424.433999999994</v>
      </c>
      <c r="E388" s="11">
        <f t="shared" si="157"/>
        <v>117145.12</v>
      </c>
      <c r="F388" s="11">
        <f t="shared" si="157"/>
        <v>143824.44000000006</v>
      </c>
      <c r="G388" s="11">
        <f t="shared" si="157"/>
        <v>189774.25</v>
      </c>
      <c r="H388" s="11">
        <f t="shared" si="157"/>
        <v>36602.339999999997</v>
      </c>
      <c r="I388" s="11">
        <f t="shared" si="157"/>
        <v>2415441.4200000004</v>
      </c>
      <c r="J388" s="11">
        <f t="shared" si="157"/>
        <v>692980.94</v>
      </c>
      <c r="K388" s="11">
        <f t="shared" si="157"/>
        <v>0</v>
      </c>
      <c r="L388" s="11">
        <f t="shared" si="157"/>
        <v>207083.22999999992</v>
      </c>
      <c r="M388" s="11">
        <f t="shared" si="157"/>
        <v>103391.26</v>
      </c>
      <c r="N388" s="11">
        <f t="shared" si="157"/>
        <v>18902.189999999995</v>
      </c>
      <c r="O388" s="11">
        <f t="shared" si="157"/>
        <v>9770.1500000000087</v>
      </c>
      <c r="P388" s="11">
        <f t="shared" si="157"/>
        <v>263000</v>
      </c>
      <c r="Q388" s="11">
        <f t="shared" si="157"/>
        <v>72929.61</v>
      </c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>
        <f>SUM(B388:Q388)</f>
        <v>6711124.7239999985</v>
      </c>
      <c r="BA388" s="11">
        <v>30000</v>
      </c>
    </row>
    <row r="389" spans="1:53" hidden="1">
      <c r="I389" s="11">
        <v>-117126.22</v>
      </c>
      <c r="J389" s="11"/>
      <c r="K389" s="11"/>
      <c r="L389" s="11">
        <v>-385.4</v>
      </c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1"/>
    </row>
    <row r="390" spans="1:53" ht="15" hidden="1">
      <c r="A390" s="10">
        <v>42621</v>
      </c>
      <c r="B390" s="11">
        <f t="shared" ref="B390:Q390" si="158">SUM(B388:B389)</f>
        <v>1219939.7</v>
      </c>
      <c r="C390" s="11">
        <f t="shared" si="158"/>
        <v>1145915.6399999992</v>
      </c>
      <c r="D390" s="11">
        <f t="shared" si="158"/>
        <v>74424.433999999994</v>
      </c>
      <c r="E390" s="11">
        <f t="shared" si="158"/>
        <v>117145.12</v>
      </c>
      <c r="F390" s="11">
        <f t="shared" si="158"/>
        <v>143824.44000000006</v>
      </c>
      <c r="G390" s="11">
        <f t="shared" si="158"/>
        <v>189774.25</v>
      </c>
      <c r="H390" s="11">
        <f t="shared" si="158"/>
        <v>36602.339999999997</v>
      </c>
      <c r="I390" s="11">
        <f t="shared" si="158"/>
        <v>2298315.2000000002</v>
      </c>
      <c r="J390" s="11">
        <f t="shared" si="158"/>
        <v>692980.94</v>
      </c>
      <c r="K390" s="11">
        <f t="shared" si="158"/>
        <v>0</v>
      </c>
      <c r="L390" s="11">
        <f t="shared" si="158"/>
        <v>206697.82999999993</v>
      </c>
      <c r="M390" s="11">
        <f t="shared" si="158"/>
        <v>103391.26</v>
      </c>
      <c r="N390" s="11">
        <f t="shared" si="158"/>
        <v>18902.189999999995</v>
      </c>
      <c r="O390" s="11">
        <f t="shared" si="158"/>
        <v>9770.1500000000087</v>
      </c>
      <c r="P390" s="11">
        <f t="shared" si="158"/>
        <v>263000</v>
      </c>
      <c r="Q390" s="11">
        <f t="shared" si="158"/>
        <v>72929.61</v>
      </c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>
        <f>SUM(B390:Q390)</f>
        <v>6593613.1040000003</v>
      </c>
      <c r="BA390" s="11">
        <v>30000</v>
      </c>
    </row>
    <row r="391" spans="1:53" hidden="1">
      <c r="F391" s="11"/>
      <c r="G391" s="11"/>
      <c r="H391" s="11"/>
      <c r="I391" s="11"/>
      <c r="J391" s="11"/>
      <c r="K391" s="11"/>
      <c r="L391" s="11">
        <v>-154.19999999999999</v>
      </c>
      <c r="M391" s="11"/>
      <c r="P391" s="11">
        <v>700000</v>
      </c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1"/>
    </row>
    <row r="392" spans="1:53" ht="15" hidden="1">
      <c r="A392" s="10">
        <v>42622</v>
      </c>
      <c r="B392" s="11">
        <f t="shared" ref="B392:Q392" si="159">SUM(B390:B391)</f>
        <v>1219939.7</v>
      </c>
      <c r="C392" s="11">
        <f t="shared" si="159"/>
        <v>1145915.6399999992</v>
      </c>
      <c r="D392" s="11">
        <f t="shared" si="159"/>
        <v>74424.433999999994</v>
      </c>
      <c r="E392" s="11">
        <f t="shared" si="159"/>
        <v>117145.12</v>
      </c>
      <c r="F392" s="11">
        <f t="shared" si="159"/>
        <v>143824.44000000006</v>
      </c>
      <c r="G392" s="11">
        <f t="shared" si="159"/>
        <v>189774.25</v>
      </c>
      <c r="H392" s="11">
        <f t="shared" si="159"/>
        <v>36602.339999999997</v>
      </c>
      <c r="I392" s="11">
        <f t="shared" si="159"/>
        <v>2298315.2000000002</v>
      </c>
      <c r="J392" s="11">
        <f t="shared" si="159"/>
        <v>692980.94</v>
      </c>
      <c r="K392" s="11">
        <f t="shared" si="159"/>
        <v>0</v>
      </c>
      <c r="L392" s="11">
        <f t="shared" si="159"/>
        <v>206543.62999999992</v>
      </c>
      <c r="M392" s="11">
        <f t="shared" si="159"/>
        <v>103391.26</v>
      </c>
      <c r="N392" s="11">
        <f t="shared" si="159"/>
        <v>18902.189999999995</v>
      </c>
      <c r="O392" s="11">
        <f t="shared" si="159"/>
        <v>9770.1500000000087</v>
      </c>
      <c r="P392" s="11">
        <f t="shared" si="159"/>
        <v>963000</v>
      </c>
      <c r="Q392" s="11">
        <f t="shared" si="159"/>
        <v>72929.61</v>
      </c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>
        <f>SUM(B392:Q392)</f>
        <v>7293458.9040000001</v>
      </c>
      <c r="BA392" s="11">
        <v>30000</v>
      </c>
    </row>
    <row r="393" spans="1:53" hidden="1">
      <c r="F393" s="11"/>
      <c r="G393" s="11"/>
      <c r="H393" s="11"/>
      <c r="I393" s="11"/>
      <c r="J393" s="11"/>
      <c r="K393" s="11"/>
      <c r="L393" s="11">
        <v>-246.2</v>
      </c>
      <c r="M393" s="11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1"/>
    </row>
    <row r="394" spans="1:53" ht="15" hidden="1">
      <c r="A394" s="10">
        <v>42625</v>
      </c>
      <c r="B394" s="11">
        <f t="shared" ref="B394:Q394" si="160">SUM(B392:B393)</f>
        <v>1219939.7</v>
      </c>
      <c r="C394" s="11">
        <f t="shared" si="160"/>
        <v>1145915.6399999992</v>
      </c>
      <c r="D394" s="11">
        <f t="shared" si="160"/>
        <v>74424.433999999994</v>
      </c>
      <c r="E394" s="11">
        <f t="shared" si="160"/>
        <v>117145.12</v>
      </c>
      <c r="F394" s="11">
        <f t="shared" si="160"/>
        <v>143824.44000000006</v>
      </c>
      <c r="G394" s="11">
        <f t="shared" si="160"/>
        <v>189774.25</v>
      </c>
      <c r="H394" s="11">
        <f t="shared" si="160"/>
        <v>36602.339999999997</v>
      </c>
      <c r="I394" s="11">
        <f t="shared" si="160"/>
        <v>2298315.2000000002</v>
      </c>
      <c r="J394" s="11">
        <f t="shared" si="160"/>
        <v>692980.94</v>
      </c>
      <c r="K394" s="11">
        <f t="shared" si="160"/>
        <v>0</v>
      </c>
      <c r="L394" s="11">
        <f t="shared" si="160"/>
        <v>206297.42999999991</v>
      </c>
      <c r="M394" s="11">
        <f t="shared" si="160"/>
        <v>103391.26</v>
      </c>
      <c r="N394" s="11">
        <f t="shared" si="160"/>
        <v>18902.189999999995</v>
      </c>
      <c r="O394" s="11">
        <f t="shared" si="160"/>
        <v>9770.1500000000087</v>
      </c>
      <c r="P394" s="11">
        <f t="shared" si="160"/>
        <v>963000</v>
      </c>
      <c r="Q394" s="11">
        <f t="shared" si="160"/>
        <v>72929.61</v>
      </c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>
        <f>SUM(B394:Q394)</f>
        <v>7293212.7039999999</v>
      </c>
      <c r="BA394" s="11">
        <v>30000</v>
      </c>
    </row>
    <row r="395" spans="1:53" hidden="1">
      <c r="F395" s="11"/>
      <c r="G395" s="11"/>
      <c r="H395" s="11"/>
      <c r="I395" s="11">
        <v>-14809.08</v>
      </c>
      <c r="J395" s="11"/>
      <c r="K395" s="11"/>
      <c r="L395" s="11"/>
      <c r="M395" s="11"/>
      <c r="P395" s="11">
        <v>-137800</v>
      </c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1"/>
    </row>
    <row r="396" spans="1:53" ht="15" hidden="1">
      <c r="A396" s="10">
        <v>42626</v>
      </c>
      <c r="B396" s="11">
        <f t="shared" ref="B396:Q396" si="161">SUM(B394:B395)</f>
        <v>1219939.7</v>
      </c>
      <c r="C396" s="11">
        <f t="shared" si="161"/>
        <v>1145915.6399999992</v>
      </c>
      <c r="D396" s="11">
        <f t="shared" si="161"/>
        <v>74424.433999999994</v>
      </c>
      <c r="E396" s="11">
        <f t="shared" si="161"/>
        <v>117145.12</v>
      </c>
      <c r="F396" s="11">
        <f t="shared" si="161"/>
        <v>143824.44000000006</v>
      </c>
      <c r="G396" s="11">
        <f t="shared" si="161"/>
        <v>189774.25</v>
      </c>
      <c r="H396" s="11">
        <f t="shared" si="161"/>
        <v>36602.339999999997</v>
      </c>
      <c r="I396" s="11">
        <f t="shared" si="161"/>
        <v>2283506.12</v>
      </c>
      <c r="J396" s="11">
        <f t="shared" si="161"/>
        <v>692980.94</v>
      </c>
      <c r="K396" s="11">
        <f t="shared" si="161"/>
        <v>0</v>
      </c>
      <c r="L396" s="11">
        <f t="shared" si="161"/>
        <v>206297.42999999991</v>
      </c>
      <c r="M396" s="11">
        <f t="shared" si="161"/>
        <v>103391.26</v>
      </c>
      <c r="N396" s="11">
        <f t="shared" si="161"/>
        <v>18902.189999999995</v>
      </c>
      <c r="O396" s="11">
        <f t="shared" si="161"/>
        <v>9770.1500000000087</v>
      </c>
      <c r="P396" s="11">
        <f t="shared" si="161"/>
        <v>825200</v>
      </c>
      <c r="Q396" s="11">
        <f t="shared" si="161"/>
        <v>72929.61</v>
      </c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>
        <f>SUM(B396:Q396)</f>
        <v>7140603.6239999998</v>
      </c>
      <c r="BA396" s="11">
        <v>30000</v>
      </c>
    </row>
    <row r="397" spans="1:53" hidden="1">
      <c r="D397" s="11">
        <v>779.87</v>
      </c>
      <c r="F397" s="11"/>
      <c r="G397" s="11"/>
      <c r="H397" s="11"/>
      <c r="I397" s="11"/>
      <c r="J397" s="11"/>
      <c r="K397" s="11"/>
      <c r="L397" s="11"/>
      <c r="M397" s="11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1"/>
    </row>
    <row r="398" spans="1:53" ht="15" hidden="1">
      <c r="A398" s="10">
        <v>42627</v>
      </c>
      <c r="B398" s="11">
        <f t="shared" ref="B398:Q398" si="162">SUM(B396:B397)</f>
        <v>1219939.7</v>
      </c>
      <c r="C398" s="11">
        <f t="shared" si="162"/>
        <v>1145915.6399999992</v>
      </c>
      <c r="D398" s="11">
        <f t="shared" si="162"/>
        <v>75204.303999999989</v>
      </c>
      <c r="E398" s="11">
        <f t="shared" si="162"/>
        <v>117145.12</v>
      </c>
      <c r="F398" s="11">
        <f t="shared" si="162"/>
        <v>143824.44000000006</v>
      </c>
      <c r="G398" s="11">
        <f t="shared" si="162"/>
        <v>189774.25</v>
      </c>
      <c r="H398" s="11">
        <f t="shared" si="162"/>
        <v>36602.339999999997</v>
      </c>
      <c r="I398" s="11">
        <f t="shared" si="162"/>
        <v>2283506.12</v>
      </c>
      <c r="J398" s="11">
        <f t="shared" si="162"/>
        <v>692980.94</v>
      </c>
      <c r="K398" s="11">
        <f t="shared" si="162"/>
        <v>0</v>
      </c>
      <c r="L398" s="11">
        <f t="shared" si="162"/>
        <v>206297.42999999991</v>
      </c>
      <c r="M398" s="11">
        <f t="shared" si="162"/>
        <v>103391.26</v>
      </c>
      <c r="N398" s="11">
        <f t="shared" si="162"/>
        <v>18902.189999999995</v>
      </c>
      <c r="O398" s="11">
        <f t="shared" si="162"/>
        <v>9770.1500000000087</v>
      </c>
      <c r="P398" s="11">
        <f t="shared" si="162"/>
        <v>825200</v>
      </c>
      <c r="Q398" s="11">
        <f t="shared" si="162"/>
        <v>72929.61</v>
      </c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>
        <f>SUM(B398:Q398)</f>
        <v>7141383.493999999</v>
      </c>
      <c r="BA398" s="11">
        <v>30000</v>
      </c>
    </row>
    <row r="399" spans="1:53" hidden="1">
      <c r="F399" s="11"/>
      <c r="G399" s="11"/>
      <c r="H399" s="11"/>
      <c r="I399" s="11"/>
      <c r="J399" s="11"/>
      <c r="K399" s="11"/>
      <c r="L399" s="11"/>
      <c r="M399" s="11"/>
      <c r="P399" s="11">
        <v>-95000</v>
      </c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1"/>
    </row>
    <row r="400" spans="1:53" ht="15" hidden="1">
      <c r="A400" s="10">
        <v>42628</v>
      </c>
      <c r="B400" s="11">
        <f t="shared" ref="B400:Q400" si="163">SUM(B398:B399)</f>
        <v>1219939.7</v>
      </c>
      <c r="C400" s="11">
        <f t="shared" si="163"/>
        <v>1145915.6399999992</v>
      </c>
      <c r="D400" s="11">
        <f t="shared" si="163"/>
        <v>75204.303999999989</v>
      </c>
      <c r="E400" s="11">
        <f t="shared" si="163"/>
        <v>117145.12</v>
      </c>
      <c r="F400" s="11">
        <f t="shared" si="163"/>
        <v>143824.44000000006</v>
      </c>
      <c r="G400" s="11">
        <f t="shared" si="163"/>
        <v>189774.25</v>
      </c>
      <c r="H400" s="11">
        <f t="shared" si="163"/>
        <v>36602.339999999997</v>
      </c>
      <c r="I400" s="11">
        <f t="shared" si="163"/>
        <v>2283506.12</v>
      </c>
      <c r="J400" s="11">
        <f t="shared" si="163"/>
        <v>692980.94</v>
      </c>
      <c r="K400" s="11">
        <f t="shared" si="163"/>
        <v>0</v>
      </c>
      <c r="L400" s="11">
        <f t="shared" si="163"/>
        <v>206297.42999999991</v>
      </c>
      <c r="M400" s="11">
        <f t="shared" si="163"/>
        <v>103391.26</v>
      </c>
      <c r="N400" s="11">
        <f t="shared" si="163"/>
        <v>18902.189999999995</v>
      </c>
      <c r="O400" s="11">
        <f t="shared" si="163"/>
        <v>9770.1500000000087</v>
      </c>
      <c r="P400" s="11">
        <f t="shared" si="163"/>
        <v>730200</v>
      </c>
      <c r="Q400" s="11">
        <f t="shared" si="163"/>
        <v>72929.61</v>
      </c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>
        <f>SUM(B400:Q400)</f>
        <v>7046383.493999999</v>
      </c>
      <c r="BA400" s="11">
        <v>30000</v>
      </c>
    </row>
    <row r="401" spans="1:53" hidden="1">
      <c r="F401" s="11"/>
      <c r="G401" s="11"/>
      <c r="H401" s="11"/>
      <c r="I401" s="11">
        <v>-6248.12</v>
      </c>
      <c r="J401" s="11"/>
      <c r="K401" s="11"/>
      <c r="L401" s="11"/>
      <c r="M401" s="11"/>
      <c r="P401" s="11">
        <v>-4000</v>
      </c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1"/>
    </row>
    <row r="402" spans="1:53" ht="15" hidden="1">
      <c r="A402" s="10">
        <v>42629</v>
      </c>
      <c r="B402" s="11">
        <f t="shared" ref="B402:Q402" si="164">SUM(B400:B401)</f>
        <v>1219939.7</v>
      </c>
      <c r="C402" s="11">
        <f t="shared" si="164"/>
        <v>1145915.6399999992</v>
      </c>
      <c r="D402" s="11">
        <f t="shared" si="164"/>
        <v>75204.303999999989</v>
      </c>
      <c r="E402" s="11">
        <f t="shared" si="164"/>
        <v>117145.12</v>
      </c>
      <c r="F402" s="11">
        <f t="shared" si="164"/>
        <v>143824.44000000006</v>
      </c>
      <c r="G402" s="11">
        <f t="shared" si="164"/>
        <v>189774.25</v>
      </c>
      <c r="H402" s="11">
        <f t="shared" si="164"/>
        <v>36602.339999999997</v>
      </c>
      <c r="I402" s="11">
        <f t="shared" si="164"/>
        <v>2277258</v>
      </c>
      <c r="J402" s="11">
        <f t="shared" si="164"/>
        <v>692980.94</v>
      </c>
      <c r="K402" s="11">
        <f t="shared" si="164"/>
        <v>0</v>
      </c>
      <c r="L402" s="11">
        <f t="shared" si="164"/>
        <v>206297.42999999991</v>
      </c>
      <c r="M402" s="11">
        <f t="shared" si="164"/>
        <v>103391.26</v>
      </c>
      <c r="N402" s="11">
        <f t="shared" si="164"/>
        <v>18902.189999999995</v>
      </c>
      <c r="O402" s="11">
        <f t="shared" si="164"/>
        <v>9770.1500000000087</v>
      </c>
      <c r="P402" s="11">
        <f t="shared" si="164"/>
        <v>726200</v>
      </c>
      <c r="Q402" s="11">
        <f t="shared" si="164"/>
        <v>72929.61</v>
      </c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>
        <f>SUM(B402:Q402)</f>
        <v>7036135.3739999998</v>
      </c>
      <c r="BA402" s="11">
        <v>30000</v>
      </c>
    </row>
    <row r="403" spans="1:53" hidden="1">
      <c r="L403" s="11">
        <v>-423.9</v>
      </c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1"/>
    </row>
    <row r="404" spans="1:53" ht="15" hidden="1">
      <c r="A404" s="10">
        <v>42632</v>
      </c>
      <c r="B404" s="11">
        <f t="shared" ref="B404:Q404" si="165">SUM(B402:B403)</f>
        <v>1219939.7</v>
      </c>
      <c r="C404" s="11">
        <f t="shared" si="165"/>
        <v>1145915.6399999992</v>
      </c>
      <c r="D404" s="11">
        <f t="shared" si="165"/>
        <v>75204.303999999989</v>
      </c>
      <c r="E404" s="11">
        <f t="shared" si="165"/>
        <v>117145.12</v>
      </c>
      <c r="F404" s="11">
        <f t="shared" si="165"/>
        <v>143824.44000000006</v>
      </c>
      <c r="G404" s="11">
        <f t="shared" si="165"/>
        <v>189774.25</v>
      </c>
      <c r="H404" s="11">
        <f t="shared" si="165"/>
        <v>36602.339999999997</v>
      </c>
      <c r="I404" s="11">
        <f t="shared" si="165"/>
        <v>2277258</v>
      </c>
      <c r="J404" s="11">
        <f t="shared" si="165"/>
        <v>692980.94</v>
      </c>
      <c r="K404" s="11">
        <f t="shared" si="165"/>
        <v>0</v>
      </c>
      <c r="L404" s="11">
        <f t="shared" si="165"/>
        <v>205873.52999999991</v>
      </c>
      <c r="M404" s="11">
        <f t="shared" si="165"/>
        <v>103391.26</v>
      </c>
      <c r="N404" s="11">
        <f t="shared" si="165"/>
        <v>18902.189999999995</v>
      </c>
      <c r="O404" s="11">
        <f t="shared" si="165"/>
        <v>9770.1500000000087</v>
      </c>
      <c r="P404" s="11">
        <f t="shared" si="165"/>
        <v>726200</v>
      </c>
      <c r="Q404" s="11">
        <f t="shared" si="165"/>
        <v>72929.61</v>
      </c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>
        <f>SUM(B404:Q404)</f>
        <v>7035711.4740000004</v>
      </c>
      <c r="BA404" s="11">
        <v>30000</v>
      </c>
    </row>
    <row r="405" spans="1:53" hidden="1">
      <c r="L405" s="11">
        <v>-218.7</v>
      </c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1"/>
    </row>
    <row r="406" spans="1:53" ht="15" hidden="1">
      <c r="A406" s="10">
        <v>42647</v>
      </c>
      <c r="B406" s="11">
        <f t="shared" ref="B406:Q406" si="166">SUM(B404:B405)</f>
        <v>1219939.7</v>
      </c>
      <c r="C406" s="11">
        <f t="shared" si="166"/>
        <v>1145915.6399999992</v>
      </c>
      <c r="D406" s="11">
        <f t="shared" si="166"/>
        <v>75204.303999999989</v>
      </c>
      <c r="E406" s="11">
        <f t="shared" si="166"/>
        <v>117145.12</v>
      </c>
      <c r="F406" s="11">
        <f t="shared" si="166"/>
        <v>143824.44000000006</v>
      </c>
      <c r="G406" s="11">
        <f t="shared" si="166"/>
        <v>189774.25</v>
      </c>
      <c r="H406" s="11">
        <f t="shared" si="166"/>
        <v>36602.339999999997</v>
      </c>
      <c r="I406" s="11">
        <f t="shared" si="166"/>
        <v>2277258</v>
      </c>
      <c r="J406" s="11">
        <f t="shared" si="166"/>
        <v>692980.94</v>
      </c>
      <c r="K406" s="11">
        <f t="shared" si="166"/>
        <v>0</v>
      </c>
      <c r="L406" s="11">
        <f t="shared" si="166"/>
        <v>205654.8299999999</v>
      </c>
      <c r="M406" s="11">
        <f t="shared" si="166"/>
        <v>103391.26</v>
      </c>
      <c r="N406" s="11">
        <f t="shared" si="166"/>
        <v>18902.189999999995</v>
      </c>
      <c r="O406" s="11">
        <f t="shared" si="166"/>
        <v>9770.1500000000087</v>
      </c>
      <c r="P406" s="11">
        <f t="shared" si="166"/>
        <v>726200</v>
      </c>
      <c r="Q406" s="11">
        <f t="shared" si="166"/>
        <v>72929.61</v>
      </c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>
        <f>SUM(B406:Q406)</f>
        <v>7035492.7740000002</v>
      </c>
      <c r="BA406" s="11">
        <v>30000</v>
      </c>
    </row>
    <row r="407" spans="1:53" hidden="1">
      <c r="L407" s="11">
        <v>-123.1</v>
      </c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1"/>
    </row>
    <row r="408" spans="1:53" ht="15" hidden="1">
      <c r="A408" s="10">
        <v>42649</v>
      </c>
      <c r="B408" s="11">
        <f t="shared" ref="B408:Q408" si="167">SUM(B406:B407)</f>
        <v>1219939.7</v>
      </c>
      <c r="C408" s="11">
        <f t="shared" si="167"/>
        <v>1145915.6399999992</v>
      </c>
      <c r="D408" s="11">
        <f t="shared" si="167"/>
        <v>75204.303999999989</v>
      </c>
      <c r="E408" s="11">
        <f t="shared" si="167"/>
        <v>117145.12</v>
      </c>
      <c r="F408" s="11">
        <f t="shared" si="167"/>
        <v>143824.44000000006</v>
      </c>
      <c r="G408" s="11">
        <f t="shared" si="167"/>
        <v>189774.25</v>
      </c>
      <c r="H408" s="11">
        <f t="shared" si="167"/>
        <v>36602.339999999997</v>
      </c>
      <c r="I408" s="11">
        <f t="shared" si="167"/>
        <v>2277258</v>
      </c>
      <c r="J408" s="11">
        <f t="shared" si="167"/>
        <v>692980.94</v>
      </c>
      <c r="K408" s="11">
        <f t="shared" si="167"/>
        <v>0</v>
      </c>
      <c r="L408" s="11">
        <f t="shared" si="167"/>
        <v>205531.72999999989</v>
      </c>
      <c r="M408" s="11">
        <f t="shared" si="167"/>
        <v>103391.26</v>
      </c>
      <c r="N408" s="11">
        <f t="shared" si="167"/>
        <v>18902.189999999995</v>
      </c>
      <c r="O408" s="11">
        <f t="shared" si="167"/>
        <v>9770.1500000000087</v>
      </c>
      <c r="P408" s="11">
        <f t="shared" si="167"/>
        <v>726200</v>
      </c>
      <c r="Q408" s="11">
        <f t="shared" si="167"/>
        <v>72929.61</v>
      </c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>
        <f>SUM(B408:Q408)</f>
        <v>7035369.6739999996</v>
      </c>
      <c r="BA408" s="11">
        <v>30000</v>
      </c>
    </row>
    <row r="409" spans="1:53" hidden="1">
      <c r="L409" s="11">
        <v>-123.1</v>
      </c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1"/>
    </row>
    <row r="410" spans="1:53" ht="15" hidden="1">
      <c r="A410" s="10">
        <v>42650</v>
      </c>
      <c r="B410" s="11">
        <f t="shared" ref="B410:Q410" si="168">SUM(B408:B409)</f>
        <v>1219939.7</v>
      </c>
      <c r="C410" s="11">
        <f t="shared" si="168"/>
        <v>1145915.6399999992</v>
      </c>
      <c r="D410" s="11">
        <f t="shared" si="168"/>
        <v>75204.303999999989</v>
      </c>
      <c r="E410" s="11">
        <f t="shared" si="168"/>
        <v>117145.12</v>
      </c>
      <c r="F410" s="11">
        <f t="shared" si="168"/>
        <v>143824.44000000006</v>
      </c>
      <c r="G410" s="11">
        <f t="shared" si="168"/>
        <v>189774.25</v>
      </c>
      <c r="H410" s="11">
        <f t="shared" si="168"/>
        <v>36602.339999999997</v>
      </c>
      <c r="I410" s="11">
        <f t="shared" si="168"/>
        <v>2277258</v>
      </c>
      <c r="J410" s="11">
        <f t="shared" si="168"/>
        <v>692980.94</v>
      </c>
      <c r="K410" s="11">
        <f t="shared" si="168"/>
        <v>0</v>
      </c>
      <c r="L410" s="11">
        <f t="shared" si="168"/>
        <v>205408.62999999989</v>
      </c>
      <c r="M410" s="11">
        <f t="shared" si="168"/>
        <v>103391.26</v>
      </c>
      <c r="N410" s="11">
        <f t="shared" si="168"/>
        <v>18902.189999999995</v>
      </c>
      <c r="O410" s="11">
        <f t="shared" si="168"/>
        <v>9770.1500000000087</v>
      </c>
      <c r="P410" s="11">
        <f t="shared" si="168"/>
        <v>726200</v>
      </c>
      <c r="Q410" s="11">
        <f t="shared" si="168"/>
        <v>72929.61</v>
      </c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>
        <f>SUM(B410:Q410)</f>
        <v>7035246.574</v>
      </c>
      <c r="BA410" s="11">
        <v>30000</v>
      </c>
    </row>
    <row r="411" spans="1:53" hidden="1">
      <c r="D411" s="11"/>
      <c r="L411" s="11">
        <v>-663</v>
      </c>
      <c r="N411" s="11">
        <v>595744.12</v>
      </c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1"/>
    </row>
    <row r="412" spans="1:53" ht="15" hidden="1">
      <c r="A412" s="10">
        <v>42653</v>
      </c>
      <c r="B412" s="11">
        <f t="shared" ref="B412:R412" si="169">SUM(B410:B411)</f>
        <v>1219939.7</v>
      </c>
      <c r="C412" s="11">
        <f t="shared" si="169"/>
        <v>1145915.6399999992</v>
      </c>
      <c r="D412" s="11">
        <f t="shared" si="169"/>
        <v>75204.303999999989</v>
      </c>
      <c r="E412" s="11">
        <f t="shared" si="169"/>
        <v>117145.12</v>
      </c>
      <c r="F412" s="11">
        <f t="shared" si="169"/>
        <v>143824.44000000006</v>
      </c>
      <c r="G412" s="11">
        <f t="shared" si="169"/>
        <v>189774.25</v>
      </c>
      <c r="H412" s="11">
        <f t="shared" si="169"/>
        <v>36602.339999999997</v>
      </c>
      <c r="I412" s="11">
        <f t="shared" si="169"/>
        <v>2277258</v>
      </c>
      <c r="J412" s="11">
        <f t="shared" si="169"/>
        <v>692980.94</v>
      </c>
      <c r="K412" s="11">
        <f t="shared" si="169"/>
        <v>0</v>
      </c>
      <c r="L412" s="11">
        <f t="shared" si="169"/>
        <v>204745.62999999989</v>
      </c>
      <c r="M412" s="11">
        <f t="shared" si="169"/>
        <v>103391.26</v>
      </c>
      <c r="N412" s="11">
        <f t="shared" si="169"/>
        <v>614646.30999999994</v>
      </c>
      <c r="O412" s="11">
        <f t="shared" si="169"/>
        <v>9770.1500000000087</v>
      </c>
      <c r="P412" s="11">
        <f t="shared" si="169"/>
        <v>726200</v>
      </c>
      <c r="Q412" s="11">
        <f t="shared" si="169"/>
        <v>72929.61</v>
      </c>
      <c r="R412" s="11">
        <f t="shared" si="169"/>
        <v>0</v>
      </c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>
        <f>SUM(B412:R412)</f>
        <v>7630327.6939999992</v>
      </c>
      <c r="BA412" s="11">
        <v>30000</v>
      </c>
    </row>
    <row r="413" spans="1:53" hidden="1">
      <c r="D413" s="11"/>
      <c r="L413" s="11">
        <v>-154.19999999999999</v>
      </c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1"/>
    </row>
    <row r="414" spans="1:53" ht="15" hidden="1">
      <c r="A414" s="10">
        <v>42654</v>
      </c>
      <c r="B414" s="11">
        <f t="shared" ref="B414:R414" si="170">SUM(B412:B413)</f>
        <v>1219939.7</v>
      </c>
      <c r="C414" s="11">
        <f t="shared" si="170"/>
        <v>1145915.6399999992</v>
      </c>
      <c r="D414" s="11">
        <f t="shared" si="170"/>
        <v>75204.303999999989</v>
      </c>
      <c r="E414" s="11">
        <f t="shared" si="170"/>
        <v>117145.12</v>
      </c>
      <c r="F414" s="11">
        <f t="shared" si="170"/>
        <v>143824.44000000006</v>
      </c>
      <c r="G414" s="11">
        <f t="shared" si="170"/>
        <v>189774.25</v>
      </c>
      <c r="H414" s="11">
        <f t="shared" si="170"/>
        <v>36602.339999999997</v>
      </c>
      <c r="I414" s="11">
        <f t="shared" si="170"/>
        <v>2277258</v>
      </c>
      <c r="J414" s="11">
        <f t="shared" si="170"/>
        <v>692980.94</v>
      </c>
      <c r="K414" s="11">
        <f t="shared" si="170"/>
        <v>0</v>
      </c>
      <c r="L414" s="11">
        <f t="shared" si="170"/>
        <v>204591.42999999988</v>
      </c>
      <c r="M414" s="11">
        <f t="shared" si="170"/>
        <v>103391.26</v>
      </c>
      <c r="N414" s="11">
        <f t="shared" si="170"/>
        <v>614646.30999999994</v>
      </c>
      <c r="O414" s="11">
        <f t="shared" si="170"/>
        <v>9770.1500000000087</v>
      </c>
      <c r="P414" s="11">
        <f t="shared" si="170"/>
        <v>726200</v>
      </c>
      <c r="Q414" s="11">
        <f t="shared" si="170"/>
        <v>72929.61</v>
      </c>
      <c r="R414" s="11">
        <f t="shared" si="170"/>
        <v>0</v>
      </c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>
        <f>SUM(B414:R414)</f>
        <v>7630173.493999999</v>
      </c>
      <c r="BA414" s="11">
        <v>30000</v>
      </c>
    </row>
    <row r="415" spans="1:53" hidden="1">
      <c r="D415" s="11">
        <v>9781.5</v>
      </c>
      <c r="L415" s="11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1"/>
    </row>
    <row r="416" spans="1:53" ht="15" hidden="1">
      <c r="A416" s="10">
        <v>42656</v>
      </c>
      <c r="B416" s="11">
        <f t="shared" ref="B416:R416" si="171">SUM(B414:B415)</f>
        <v>1219939.7</v>
      </c>
      <c r="C416" s="11">
        <f t="shared" si="171"/>
        <v>1145915.6399999992</v>
      </c>
      <c r="D416" s="11">
        <f t="shared" si="171"/>
        <v>84985.803999999989</v>
      </c>
      <c r="E416" s="11">
        <f t="shared" si="171"/>
        <v>117145.12</v>
      </c>
      <c r="F416" s="11">
        <f t="shared" si="171"/>
        <v>143824.44000000006</v>
      </c>
      <c r="G416" s="11">
        <f t="shared" si="171"/>
        <v>189774.25</v>
      </c>
      <c r="H416" s="11">
        <f t="shared" si="171"/>
        <v>36602.339999999997</v>
      </c>
      <c r="I416" s="11">
        <f t="shared" si="171"/>
        <v>2277258</v>
      </c>
      <c r="J416" s="11">
        <f t="shared" si="171"/>
        <v>692980.94</v>
      </c>
      <c r="K416" s="11">
        <f t="shared" si="171"/>
        <v>0</v>
      </c>
      <c r="L416" s="11">
        <f t="shared" si="171"/>
        <v>204591.42999999988</v>
      </c>
      <c r="M416" s="11">
        <f t="shared" si="171"/>
        <v>103391.26</v>
      </c>
      <c r="N416" s="11">
        <f t="shared" si="171"/>
        <v>614646.30999999994</v>
      </c>
      <c r="O416" s="11">
        <f t="shared" si="171"/>
        <v>9770.1500000000087</v>
      </c>
      <c r="P416" s="11">
        <f t="shared" si="171"/>
        <v>726200</v>
      </c>
      <c r="Q416" s="11">
        <f t="shared" si="171"/>
        <v>72929.61</v>
      </c>
      <c r="R416" s="11">
        <f t="shared" si="171"/>
        <v>0</v>
      </c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>
        <f>SUM(B416:R416)</f>
        <v>7639954.993999999</v>
      </c>
      <c r="BA416" s="11">
        <v>30000</v>
      </c>
    </row>
    <row r="417" spans="1:53" hidden="1">
      <c r="L417" s="11">
        <v>-211.95</v>
      </c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1"/>
    </row>
    <row r="418" spans="1:53" ht="15" hidden="1">
      <c r="A418" s="10">
        <v>42657</v>
      </c>
      <c r="B418" s="11">
        <f t="shared" ref="B418:R418" si="172">SUM(B416:B417)</f>
        <v>1219939.7</v>
      </c>
      <c r="C418" s="11">
        <f t="shared" si="172"/>
        <v>1145915.6399999992</v>
      </c>
      <c r="D418" s="11">
        <f t="shared" si="172"/>
        <v>84985.803999999989</v>
      </c>
      <c r="E418" s="11">
        <f t="shared" si="172"/>
        <v>117145.12</v>
      </c>
      <c r="F418" s="11">
        <f t="shared" si="172"/>
        <v>143824.44000000006</v>
      </c>
      <c r="G418" s="11">
        <f t="shared" si="172"/>
        <v>189774.25</v>
      </c>
      <c r="H418" s="11">
        <f t="shared" si="172"/>
        <v>36602.339999999997</v>
      </c>
      <c r="I418" s="11">
        <f t="shared" si="172"/>
        <v>2277258</v>
      </c>
      <c r="J418" s="11">
        <f t="shared" si="172"/>
        <v>692980.94</v>
      </c>
      <c r="K418" s="11">
        <f t="shared" si="172"/>
        <v>0</v>
      </c>
      <c r="L418" s="11">
        <f t="shared" si="172"/>
        <v>204379.47999999986</v>
      </c>
      <c r="M418" s="11">
        <f t="shared" si="172"/>
        <v>103391.26</v>
      </c>
      <c r="N418" s="11">
        <f t="shared" si="172"/>
        <v>614646.30999999994</v>
      </c>
      <c r="O418" s="11">
        <f t="shared" si="172"/>
        <v>9770.1500000000087</v>
      </c>
      <c r="P418" s="11">
        <f t="shared" si="172"/>
        <v>726200</v>
      </c>
      <c r="Q418" s="11">
        <f t="shared" si="172"/>
        <v>72929.61</v>
      </c>
      <c r="R418" s="11">
        <f t="shared" si="172"/>
        <v>0</v>
      </c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>
        <f>SUM(B418:R418)</f>
        <v>7639743.0439999988</v>
      </c>
      <c r="BA418" s="11">
        <v>30000</v>
      </c>
    </row>
    <row r="419" spans="1:53" hidden="1">
      <c r="L419" s="11">
        <v>-150.35</v>
      </c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1"/>
    </row>
    <row r="420" spans="1:53" ht="15" hidden="1">
      <c r="A420" s="10">
        <v>42660</v>
      </c>
      <c r="B420" s="11">
        <f t="shared" ref="B420:R420" si="173">SUM(B418:B419)</f>
        <v>1219939.7</v>
      </c>
      <c r="C420" s="11">
        <f t="shared" si="173"/>
        <v>1145915.6399999992</v>
      </c>
      <c r="D420" s="11">
        <f t="shared" si="173"/>
        <v>84985.803999999989</v>
      </c>
      <c r="E420" s="11">
        <f t="shared" si="173"/>
        <v>117145.12</v>
      </c>
      <c r="F420" s="11">
        <f t="shared" si="173"/>
        <v>143824.44000000006</v>
      </c>
      <c r="G420" s="11">
        <f t="shared" si="173"/>
        <v>189774.25</v>
      </c>
      <c r="H420" s="11">
        <f t="shared" si="173"/>
        <v>36602.339999999997</v>
      </c>
      <c r="I420" s="11">
        <f t="shared" si="173"/>
        <v>2277258</v>
      </c>
      <c r="J420" s="11">
        <f t="shared" si="173"/>
        <v>692980.94</v>
      </c>
      <c r="K420" s="11">
        <f t="shared" si="173"/>
        <v>0</v>
      </c>
      <c r="L420" s="11">
        <f t="shared" si="173"/>
        <v>204229.12999999986</v>
      </c>
      <c r="M420" s="11">
        <f t="shared" si="173"/>
        <v>103391.26</v>
      </c>
      <c r="N420" s="11">
        <f t="shared" si="173"/>
        <v>614646.30999999994</v>
      </c>
      <c r="O420" s="11">
        <f t="shared" si="173"/>
        <v>9770.1500000000087</v>
      </c>
      <c r="P420" s="11">
        <f t="shared" si="173"/>
        <v>726200</v>
      </c>
      <c r="Q420" s="11">
        <f t="shared" si="173"/>
        <v>72929.61</v>
      </c>
      <c r="R420" s="11">
        <f t="shared" si="173"/>
        <v>0</v>
      </c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>
        <f>SUM(B420:R420)</f>
        <v>7639592.6939999992</v>
      </c>
      <c r="BA420" s="11">
        <v>30000</v>
      </c>
    </row>
    <row r="421" spans="1:53" hidden="1">
      <c r="L421" s="11"/>
      <c r="R421" s="11">
        <v>516501.96</v>
      </c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31"/>
    </row>
    <row r="422" spans="1:53" ht="15" hidden="1">
      <c r="A422" s="10">
        <v>42661</v>
      </c>
      <c r="B422" s="11">
        <f t="shared" ref="B422:R422" si="174">SUM(B420:B421)</f>
        <v>1219939.7</v>
      </c>
      <c r="C422" s="11">
        <f t="shared" si="174"/>
        <v>1145915.6399999992</v>
      </c>
      <c r="D422" s="11">
        <f t="shared" si="174"/>
        <v>84985.803999999989</v>
      </c>
      <c r="E422" s="11">
        <f t="shared" si="174"/>
        <v>117145.12</v>
      </c>
      <c r="F422" s="11">
        <f t="shared" si="174"/>
        <v>143824.44000000006</v>
      </c>
      <c r="G422" s="11">
        <f t="shared" si="174"/>
        <v>189774.25</v>
      </c>
      <c r="H422" s="11">
        <f t="shared" si="174"/>
        <v>36602.339999999997</v>
      </c>
      <c r="I422" s="11">
        <f t="shared" si="174"/>
        <v>2277258</v>
      </c>
      <c r="J422" s="11">
        <f t="shared" si="174"/>
        <v>692980.94</v>
      </c>
      <c r="K422" s="11">
        <f t="shared" si="174"/>
        <v>0</v>
      </c>
      <c r="L422" s="11">
        <f t="shared" si="174"/>
        <v>204229.12999999986</v>
      </c>
      <c r="M422" s="11">
        <f t="shared" si="174"/>
        <v>103391.26</v>
      </c>
      <c r="N422" s="11">
        <f t="shared" si="174"/>
        <v>614646.30999999994</v>
      </c>
      <c r="O422" s="11">
        <f t="shared" si="174"/>
        <v>9770.1500000000087</v>
      </c>
      <c r="P422" s="11">
        <f t="shared" si="174"/>
        <v>726200</v>
      </c>
      <c r="Q422" s="11">
        <f t="shared" si="174"/>
        <v>72929.61</v>
      </c>
      <c r="R422" s="11">
        <f t="shared" si="174"/>
        <v>516501.96</v>
      </c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>
        <f>SUM(B422:R422)</f>
        <v>8156094.6539999992</v>
      </c>
      <c r="BA422" s="11">
        <v>30000</v>
      </c>
    </row>
    <row r="423" spans="1:53" hidden="1">
      <c r="L423" s="11"/>
      <c r="N423" s="11">
        <v>-69394.179999999993</v>
      </c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1"/>
    </row>
    <row r="424" spans="1:53" ht="15" hidden="1">
      <c r="A424" s="10">
        <v>42662</v>
      </c>
      <c r="B424" s="11">
        <f t="shared" ref="B424:R424" si="175">SUM(B422:B423)</f>
        <v>1219939.7</v>
      </c>
      <c r="C424" s="11">
        <f t="shared" si="175"/>
        <v>1145915.6399999992</v>
      </c>
      <c r="D424" s="11">
        <f t="shared" si="175"/>
        <v>84985.803999999989</v>
      </c>
      <c r="E424" s="11">
        <f t="shared" si="175"/>
        <v>117145.12</v>
      </c>
      <c r="F424" s="11">
        <f t="shared" si="175"/>
        <v>143824.44000000006</v>
      </c>
      <c r="G424" s="11">
        <f t="shared" si="175"/>
        <v>189774.25</v>
      </c>
      <c r="H424" s="11">
        <f t="shared" si="175"/>
        <v>36602.339999999997</v>
      </c>
      <c r="I424" s="11">
        <f t="shared" si="175"/>
        <v>2277258</v>
      </c>
      <c r="J424" s="11">
        <f t="shared" si="175"/>
        <v>692980.94</v>
      </c>
      <c r="K424" s="11">
        <f t="shared" si="175"/>
        <v>0</v>
      </c>
      <c r="L424" s="11">
        <f t="shared" si="175"/>
        <v>204229.12999999986</v>
      </c>
      <c r="M424" s="11">
        <f t="shared" si="175"/>
        <v>103391.26</v>
      </c>
      <c r="N424" s="11">
        <f t="shared" si="175"/>
        <v>545252.12999999989</v>
      </c>
      <c r="O424" s="11">
        <f t="shared" si="175"/>
        <v>9770.1500000000087</v>
      </c>
      <c r="P424" s="11">
        <f t="shared" si="175"/>
        <v>726200</v>
      </c>
      <c r="Q424" s="11">
        <f t="shared" si="175"/>
        <v>72929.61</v>
      </c>
      <c r="R424" s="11">
        <f t="shared" si="175"/>
        <v>516501.96</v>
      </c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>
        <f>SUM(B424:R424)</f>
        <v>8086700.4739999995</v>
      </c>
      <c r="BA424" s="11">
        <v>30000</v>
      </c>
    </row>
    <row r="425" spans="1:53" hidden="1">
      <c r="L425" s="11"/>
      <c r="N425" s="11">
        <v>-60349.66</v>
      </c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1"/>
    </row>
    <row r="426" spans="1:53" ht="15" hidden="1">
      <c r="A426" s="10">
        <v>42663</v>
      </c>
      <c r="B426" s="11">
        <f t="shared" ref="B426:M426" si="176">SUM(B422:B423)</f>
        <v>1219939.7</v>
      </c>
      <c r="C426" s="11">
        <f t="shared" si="176"/>
        <v>1145915.6399999992</v>
      </c>
      <c r="D426" s="11">
        <f t="shared" si="176"/>
        <v>84985.803999999989</v>
      </c>
      <c r="E426" s="11">
        <f t="shared" si="176"/>
        <v>117145.12</v>
      </c>
      <c r="F426" s="11">
        <f t="shared" si="176"/>
        <v>143824.44000000006</v>
      </c>
      <c r="G426" s="11">
        <f t="shared" si="176"/>
        <v>189774.25</v>
      </c>
      <c r="H426" s="11">
        <f t="shared" si="176"/>
        <v>36602.339999999997</v>
      </c>
      <c r="I426" s="11">
        <f t="shared" si="176"/>
        <v>2277258</v>
      </c>
      <c r="J426" s="11">
        <f t="shared" si="176"/>
        <v>692980.94</v>
      </c>
      <c r="K426" s="11">
        <f t="shared" si="176"/>
        <v>0</v>
      </c>
      <c r="L426" s="11">
        <f t="shared" si="176"/>
        <v>204229.12999999986</v>
      </c>
      <c r="M426" s="11">
        <f t="shared" si="176"/>
        <v>103391.26</v>
      </c>
      <c r="N426" s="11">
        <f>N424+N425</f>
        <v>484902.46999999986</v>
      </c>
      <c r="O426" s="11">
        <f>SUM(O422:O423)</f>
        <v>9770.1500000000087</v>
      </c>
      <c r="P426" s="11">
        <f>SUM(P422:P423)</f>
        <v>726200</v>
      </c>
      <c r="Q426" s="11">
        <f>SUM(Q422:Q423)</f>
        <v>72929.61</v>
      </c>
      <c r="R426" s="11">
        <f>SUM(R422:R423)</f>
        <v>516501.96</v>
      </c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>
        <f>SUM(B426:R426)</f>
        <v>8026350.8139999993</v>
      </c>
      <c r="BA426" s="11">
        <v>30000</v>
      </c>
    </row>
    <row r="427" spans="1:53" hidden="1">
      <c r="L427" s="11"/>
      <c r="N427" s="11">
        <v>-88008.38</v>
      </c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1"/>
    </row>
    <row r="428" spans="1:53" ht="15" hidden="1">
      <c r="A428" s="10">
        <v>42664</v>
      </c>
      <c r="B428" s="11">
        <f t="shared" ref="B428:R428" si="177">SUM(B426:B427)</f>
        <v>1219939.7</v>
      </c>
      <c r="C428" s="11">
        <f t="shared" si="177"/>
        <v>1145915.6399999992</v>
      </c>
      <c r="D428" s="11">
        <f t="shared" si="177"/>
        <v>84985.803999999989</v>
      </c>
      <c r="E428" s="11">
        <f t="shared" si="177"/>
        <v>117145.12</v>
      </c>
      <c r="F428" s="11">
        <f t="shared" si="177"/>
        <v>143824.44000000006</v>
      </c>
      <c r="G428" s="11">
        <f t="shared" si="177"/>
        <v>189774.25</v>
      </c>
      <c r="H428" s="11">
        <f t="shared" si="177"/>
        <v>36602.339999999997</v>
      </c>
      <c r="I428" s="11">
        <f t="shared" si="177"/>
        <v>2277258</v>
      </c>
      <c r="J428" s="11">
        <f t="shared" si="177"/>
        <v>692980.94</v>
      </c>
      <c r="K428" s="11">
        <f t="shared" si="177"/>
        <v>0</v>
      </c>
      <c r="L428" s="11">
        <f t="shared" si="177"/>
        <v>204229.12999999986</v>
      </c>
      <c r="M428" s="11">
        <f t="shared" si="177"/>
        <v>103391.26</v>
      </c>
      <c r="N428" s="11">
        <f t="shared" si="177"/>
        <v>396894.08999999985</v>
      </c>
      <c r="O428" s="11">
        <f t="shared" si="177"/>
        <v>9770.1500000000087</v>
      </c>
      <c r="P428" s="11">
        <f t="shared" si="177"/>
        <v>726200</v>
      </c>
      <c r="Q428" s="11">
        <f t="shared" si="177"/>
        <v>72929.61</v>
      </c>
      <c r="R428" s="11">
        <f t="shared" si="177"/>
        <v>516501.96</v>
      </c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>
        <f>SUM(B428:R428)</f>
        <v>7938342.4339999994</v>
      </c>
      <c r="BA428" s="11">
        <v>30000</v>
      </c>
    </row>
    <row r="429" spans="1:53" hidden="1">
      <c r="N429" s="11">
        <v>-56409.23</v>
      </c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1"/>
    </row>
    <row r="430" spans="1:53" ht="15" hidden="1">
      <c r="A430" s="10">
        <v>42667</v>
      </c>
      <c r="B430" s="11">
        <f t="shared" ref="B430:R430" si="178">SUM(B428:B429)</f>
        <v>1219939.7</v>
      </c>
      <c r="C430" s="11">
        <f t="shared" si="178"/>
        <v>1145915.6399999992</v>
      </c>
      <c r="D430" s="11">
        <f t="shared" si="178"/>
        <v>84985.803999999989</v>
      </c>
      <c r="E430" s="11">
        <f t="shared" si="178"/>
        <v>117145.12</v>
      </c>
      <c r="F430" s="11">
        <f t="shared" si="178"/>
        <v>143824.44000000006</v>
      </c>
      <c r="G430" s="11">
        <f t="shared" si="178"/>
        <v>189774.25</v>
      </c>
      <c r="H430" s="11">
        <f t="shared" si="178"/>
        <v>36602.339999999997</v>
      </c>
      <c r="I430" s="11">
        <f t="shared" si="178"/>
        <v>2277258</v>
      </c>
      <c r="J430" s="11">
        <f t="shared" si="178"/>
        <v>692980.94</v>
      </c>
      <c r="K430" s="11">
        <f t="shared" si="178"/>
        <v>0</v>
      </c>
      <c r="L430" s="11">
        <f t="shared" si="178"/>
        <v>204229.12999999986</v>
      </c>
      <c r="M430" s="11">
        <f t="shared" si="178"/>
        <v>103391.26</v>
      </c>
      <c r="N430" s="11">
        <f t="shared" si="178"/>
        <v>340484.85999999987</v>
      </c>
      <c r="O430" s="11">
        <f t="shared" si="178"/>
        <v>9770.1500000000087</v>
      </c>
      <c r="P430" s="11">
        <f t="shared" si="178"/>
        <v>726200</v>
      </c>
      <c r="Q430" s="11">
        <f t="shared" si="178"/>
        <v>72929.61</v>
      </c>
      <c r="R430" s="11">
        <f t="shared" si="178"/>
        <v>516501.96</v>
      </c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>
        <f>SUM(B430:R430)</f>
        <v>7881933.2039999999</v>
      </c>
      <c r="BA430" s="11">
        <v>30000</v>
      </c>
    </row>
    <row r="431" spans="1:53" hidden="1">
      <c r="N431" s="11">
        <v>-71350.05</v>
      </c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1"/>
    </row>
    <row r="432" spans="1:53" ht="15" hidden="1">
      <c r="A432" s="10">
        <v>42668</v>
      </c>
      <c r="B432" s="11">
        <f t="shared" ref="B432:R432" si="179">SUM(B430:B431)</f>
        <v>1219939.7</v>
      </c>
      <c r="C432" s="11">
        <f t="shared" si="179"/>
        <v>1145915.6399999992</v>
      </c>
      <c r="D432" s="11">
        <f t="shared" si="179"/>
        <v>84985.803999999989</v>
      </c>
      <c r="E432" s="11">
        <f t="shared" si="179"/>
        <v>117145.12</v>
      </c>
      <c r="F432" s="11">
        <f t="shared" si="179"/>
        <v>143824.44000000006</v>
      </c>
      <c r="G432" s="11">
        <f t="shared" si="179"/>
        <v>189774.25</v>
      </c>
      <c r="H432" s="11">
        <f t="shared" si="179"/>
        <v>36602.339999999997</v>
      </c>
      <c r="I432" s="11">
        <f t="shared" si="179"/>
        <v>2277258</v>
      </c>
      <c r="J432" s="11">
        <f t="shared" si="179"/>
        <v>692980.94</v>
      </c>
      <c r="K432" s="11">
        <f t="shared" si="179"/>
        <v>0</v>
      </c>
      <c r="L432" s="11">
        <f t="shared" si="179"/>
        <v>204229.12999999986</v>
      </c>
      <c r="M432" s="11">
        <f t="shared" si="179"/>
        <v>103391.26</v>
      </c>
      <c r="N432" s="11">
        <f t="shared" si="179"/>
        <v>269134.80999999988</v>
      </c>
      <c r="O432" s="11">
        <f t="shared" si="179"/>
        <v>9770.1500000000087</v>
      </c>
      <c r="P432" s="11">
        <f t="shared" si="179"/>
        <v>726200</v>
      </c>
      <c r="Q432" s="11">
        <f t="shared" si="179"/>
        <v>72929.61</v>
      </c>
      <c r="R432" s="11">
        <f t="shared" si="179"/>
        <v>516501.96</v>
      </c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>
        <f>SUM(B432:R432)</f>
        <v>7810583.1539999992</v>
      </c>
      <c r="BA432" s="11">
        <v>30000</v>
      </c>
    </row>
    <row r="433" spans="1:53" hidden="1">
      <c r="N433" s="11">
        <v>-51173.08</v>
      </c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1"/>
    </row>
    <row r="434" spans="1:53" ht="15" hidden="1">
      <c r="A434" s="10">
        <v>42669</v>
      </c>
      <c r="B434" s="11">
        <f t="shared" ref="B434:R434" si="180">SUM(B432:B433)</f>
        <v>1219939.7</v>
      </c>
      <c r="C434" s="11">
        <f t="shared" si="180"/>
        <v>1145915.6399999992</v>
      </c>
      <c r="D434" s="11">
        <f t="shared" si="180"/>
        <v>84985.803999999989</v>
      </c>
      <c r="E434" s="11">
        <f t="shared" si="180"/>
        <v>117145.12</v>
      </c>
      <c r="F434" s="11">
        <f t="shared" si="180"/>
        <v>143824.44000000006</v>
      </c>
      <c r="G434" s="11">
        <f t="shared" si="180"/>
        <v>189774.25</v>
      </c>
      <c r="H434" s="11">
        <f t="shared" si="180"/>
        <v>36602.339999999997</v>
      </c>
      <c r="I434" s="11">
        <f t="shared" si="180"/>
        <v>2277258</v>
      </c>
      <c r="J434" s="11">
        <f t="shared" si="180"/>
        <v>692980.94</v>
      </c>
      <c r="K434" s="11">
        <f t="shared" si="180"/>
        <v>0</v>
      </c>
      <c r="L434" s="11">
        <f t="shared" si="180"/>
        <v>204229.12999999986</v>
      </c>
      <c r="M434" s="11">
        <f t="shared" si="180"/>
        <v>103391.26</v>
      </c>
      <c r="N434" s="11">
        <f t="shared" si="180"/>
        <v>217961.72999999986</v>
      </c>
      <c r="O434" s="11">
        <f t="shared" si="180"/>
        <v>9770.1500000000087</v>
      </c>
      <c r="P434" s="11">
        <f t="shared" si="180"/>
        <v>726200</v>
      </c>
      <c r="Q434" s="11">
        <f t="shared" si="180"/>
        <v>72929.61</v>
      </c>
      <c r="R434" s="11">
        <f t="shared" si="180"/>
        <v>516501.96</v>
      </c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>
        <f>SUM(B434:R434)</f>
        <v>7759410.0739999991</v>
      </c>
      <c r="BA434" s="11">
        <v>30000</v>
      </c>
    </row>
    <row r="435" spans="1:53" hidden="1">
      <c r="N435" s="11">
        <v>-60387.75</v>
      </c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1"/>
    </row>
    <row r="436" spans="1:53" ht="15" hidden="1">
      <c r="A436" s="10">
        <v>42670</v>
      </c>
      <c r="B436" s="11">
        <f t="shared" ref="B436:R436" si="181">SUM(B434:B435)</f>
        <v>1219939.7</v>
      </c>
      <c r="C436" s="11">
        <f t="shared" si="181"/>
        <v>1145915.6399999992</v>
      </c>
      <c r="D436" s="11">
        <f t="shared" si="181"/>
        <v>84985.803999999989</v>
      </c>
      <c r="E436" s="11">
        <f t="shared" si="181"/>
        <v>117145.12</v>
      </c>
      <c r="F436" s="11">
        <f t="shared" si="181"/>
        <v>143824.44000000006</v>
      </c>
      <c r="G436" s="11">
        <f t="shared" si="181"/>
        <v>189774.25</v>
      </c>
      <c r="H436" s="11">
        <f t="shared" si="181"/>
        <v>36602.339999999997</v>
      </c>
      <c r="I436" s="11">
        <f t="shared" si="181"/>
        <v>2277258</v>
      </c>
      <c r="J436" s="11">
        <f t="shared" si="181"/>
        <v>692980.94</v>
      </c>
      <c r="K436" s="11">
        <f t="shared" si="181"/>
        <v>0</v>
      </c>
      <c r="L436" s="11">
        <f t="shared" si="181"/>
        <v>204229.12999999986</v>
      </c>
      <c r="M436" s="11">
        <f t="shared" si="181"/>
        <v>103391.26</v>
      </c>
      <c r="N436" s="11">
        <f t="shared" si="181"/>
        <v>157573.97999999986</v>
      </c>
      <c r="O436" s="11">
        <f t="shared" si="181"/>
        <v>9770.1500000000087</v>
      </c>
      <c r="P436" s="11">
        <f t="shared" si="181"/>
        <v>726200</v>
      </c>
      <c r="Q436" s="11">
        <f t="shared" si="181"/>
        <v>72929.61</v>
      </c>
      <c r="R436" s="11">
        <f t="shared" si="181"/>
        <v>516501.96</v>
      </c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>
        <f>SUM(B436:R436)</f>
        <v>7699022.3239999991</v>
      </c>
      <c r="BA436" s="11">
        <v>30000</v>
      </c>
    </row>
    <row r="437" spans="1:53" hidden="1">
      <c r="N437" s="11">
        <v>-59360.22</v>
      </c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1"/>
    </row>
    <row r="438" spans="1:53" ht="15" hidden="1">
      <c r="A438" s="10">
        <v>42671</v>
      </c>
      <c r="B438" s="11">
        <f t="shared" ref="B438:R438" si="182">SUM(B436:B437)</f>
        <v>1219939.7</v>
      </c>
      <c r="C438" s="11">
        <f t="shared" si="182"/>
        <v>1145915.6399999992</v>
      </c>
      <c r="D438" s="11">
        <f t="shared" si="182"/>
        <v>84985.803999999989</v>
      </c>
      <c r="E438" s="11">
        <f t="shared" si="182"/>
        <v>117145.12</v>
      </c>
      <c r="F438" s="11">
        <f t="shared" si="182"/>
        <v>143824.44000000006</v>
      </c>
      <c r="G438" s="11">
        <f t="shared" si="182"/>
        <v>189774.25</v>
      </c>
      <c r="H438" s="11">
        <f t="shared" si="182"/>
        <v>36602.339999999997</v>
      </c>
      <c r="I438" s="11">
        <f t="shared" si="182"/>
        <v>2277258</v>
      </c>
      <c r="J438" s="11">
        <f t="shared" si="182"/>
        <v>692980.94</v>
      </c>
      <c r="K438" s="11">
        <f t="shared" si="182"/>
        <v>0</v>
      </c>
      <c r="L438" s="11">
        <f t="shared" si="182"/>
        <v>204229.12999999986</v>
      </c>
      <c r="M438" s="11">
        <f t="shared" si="182"/>
        <v>103391.26</v>
      </c>
      <c r="N438" s="11">
        <f t="shared" si="182"/>
        <v>98213.759999999864</v>
      </c>
      <c r="O438" s="11">
        <f t="shared" si="182"/>
        <v>9770.1500000000087</v>
      </c>
      <c r="P438" s="11">
        <f t="shared" si="182"/>
        <v>726200</v>
      </c>
      <c r="Q438" s="11">
        <f t="shared" si="182"/>
        <v>72929.61</v>
      </c>
      <c r="R438" s="11">
        <f t="shared" si="182"/>
        <v>516501.96</v>
      </c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>
        <f>SUM(B438:R438)</f>
        <v>7639662.1039999994</v>
      </c>
      <c r="BA438" s="11">
        <v>30000</v>
      </c>
    </row>
    <row r="439" spans="1:53" hidden="1">
      <c r="C439" s="11">
        <v>1936.95</v>
      </c>
      <c r="D439" s="11">
        <v>183274.45</v>
      </c>
      <c r="N439" s="11">
        <v>-11364.59</v>
      </c>
      <c r="R439" s="11">
        <v>528120.71</v>
      </c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31"/>
    </row>
    <row r="440" spans="1:53" ht="15" hidden="1">
      <c r="A440" s="10">
        <v>42674</v>
      </c>
      <c r="B440" s="11">
        <f t="shared" ref="B440:R440" si="183">SUM(B438:B439)</f>
        <v>1219939.7</v>
      </c>
      <c r="C440" s="11">
        <f t="shared" si="183"/>
        <v>1147852.5899999992</v>
      </c>
      <c r="D440" s="11">
        <f t="shared" si="183"/>
        <v>268260.25400000002</v>
      </c>
      <c r="E440" s="11">
        <f t="shared" si="183"/>
        <v>117145.12</v>
      </c>
      <c r="F440" s="11">
        <f t="shared" si="183"/>
        <v>143824.44000000006</v>
      </c>
      <c r="G440" s="11">
        <f t="shared" si="183"/>
        <v>189774.25</v>
      </c>
      <c r="H440" s="11">
        <f t="shared" si="183"/>
        <v>36602.339999999997</v>
      </c>
      <c r="I440" s="11">
        <f t="shared" si="183"/>
        <v>2277258</v>
      </c>
      <c r="J440" s="11">
        <f t="shared" si="183"/>
        <v>692980.94</v>
      </c>
      <c r="K440" s="11">
        <f t="shared" si="183"/>
        <v>0</v>
      </c>
      <c r="L440" s="11">
        <f t="shared" si="183"/>
        <v>204229.12999999986</v>
      </c>
      <c r="M440" s="11">
        <f t="shared" si="183"/>
        <v>103391.26</v>
      </c>
      <c r="N440" s="11">
        <f t="shared" si="183"/>
        <v>86849.169999999867</v>
      </c>
      <c r="O440" s="11">
        <f t="shared" si="183"/>
        <v>9770.1500000000087</v>
      </c>
      <c r="P440" s="11">
        <f t="shared" si="183"/>
        <v>726200</v>
      </c>
      <c r="Q440" s="11">
        <f t="shared" si="183"/>
        <v>72929.61</v>
      </c>
      <c r="R440" s="11">
        <f t="shared" si="183"/>
        <v>1044622.6699999999</v>
      </c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>
        <f>SUM(B440:R440)</f>
        <v>8341629.6239999998</v>
      </c>
      <c r="BA440" s="11">
        <v>30000</v>
      </c>
    </row>
    <row r="441" spans="1:53" hidden="1">
      <c r="N441" s="11">
        <v>-7202.99</v>
      </c>
      <c r="R441" s="11">
        <v>-516501.96</v>
      </c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31"/>
    </row>
    <row r="442" spans="1:53" ht="15" hidden="1">
      <c r="A442" s="10">
        <v>42676</v>
      </c>
      <c r="B442" s="11">
        <f t="shared" ref="B442:R442" si="184">SUM(B440:B441)</f>
        <v>1219939.7</v>
      </c>
      <c r="C442" s="11">
        <f t="shared" si="184"/>
        <v>1147852.5899999992</v>
      </c>
      <c r="D442" s="11">
        <f t="shared" si="184"/>
        <v>268260.25400000002</v>
      </c>
      <c r="E442" s="11">
        <f t="shared" si="184"/>
        <v>117145.12</v>
      </c>
      <c r="F442" s="11">
        <f t="shared" si="184"/>
        <v>143824.44000000006</v>
      </c>
      <c r="G442" s="11">
        <f t="shared" si="184"/>
        <v>189774.25</v>
      </c>
      <c r="H442" s="11">
        <f t="shared" si="184"/>
        <v>36602.339999999997</v>
      </c>
      <c r="I442" s="11">
        <f t="shared" si="184"/>
        <v>2277258</v>
      </c>
      <c r="J442" s="11">
        <f t="shared" si="184"/>
        <v>692980.94</v>
      </c>
      <c r="K442" s="11">
        <f t="shared" si="184"/>
        <v>0</v>
      </c>
      <c r="L442" s="11">
        <f t="shared" si="184"/>
        <v>204229.12999999986</v>
      </c>
      <c r="M442" s="11">
        <f t="shared" si="184"/>
        <v>103391.26</v>
      </c>
      <c r="N442" s="11">
        <f t="shared" si="184"/>
        <v>79646.179999999862</v>
      </c>
      <c r="O442" s="11">
        <f t="shared" si="184"/>
        <v>9770.1500000000087</v>
      </c>
      <c r="P442" s="11">
        <f t="shared" si="184"/>
        <v>726200</v>
      </c>
      <c r="Q442" s="11">
        <f t="shared" si="184"/>
        <v>72929.61</v>
      </c>
      <c r="R442" s="11">
        <f t="shared" si="184"/>
        <v>528120.71</v>
      </c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>
        <f>SUM(B442:R442)</f>
        <v>7817924.6739999996</v>
      </c>
      <c r="BA442" s="11">
        <v>30000</v>
      </c>
    </row>
    <row r="443" spans="1:53" hidden="1">
      <c r="N443" s="11">
        <v>-4613.3599999999997</v>
      </c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1"/>
    </row>
    <row r="444" spans="1:53" ht="15" hidden="1">
      <c r="A444" s="10">
        <v>42677</v>
      </c>
      <c r="B444" s="11">
        <f t="shared" ref="B444:R444" si="185">SUM(B442:B443)</f>
        <v>1219939.7</v>
      </c>
      <c r="C444" s="11">
        <f t="shared" si="185"/>
        <v>1147852.5899999992</v>
      </c>
      <c r="D444" s="11">
        <f t="shared" si="185"/>
        <v>268260.25400000002</v>
      </c>
      <c r="E444" s="11">
        <f t="shared" si="185"/>
        <v>117145.12</v>
      </c>
      <c r="F444" s="11">
        <f t="shared" si="185"/>
        <v>143824.44000000006</v>
      </c>
      <c r="G444" s="11">
        <f t="shared" si="185"/>
        <v>189774.25</v>
      </c>
      <c r="H444" s="11">
        <f t="shared" si="185"/>
        <v>36602.339999999997</v>
      </c>
      <c r="I444" s="11">
        <f t="shared" si="185"/>
        <v>2277258</v>
      </c>
      <c r="J444" s="11">
        <f t="shared" si="185"/>
        <v>692980.94</v>
      </c>
      <c r="K444" s="11">
        <f t="shared" si="185"/>
        <v>0</v>
      </c>
      <c r="L444" s="11">
        <f t="shared" si="185"/>
        <v>204229.12999999986</v>
      </c>
      <c r="M444" s="11">
        <f t="shared" si="185"/>
        <v>103391.26</v>
      </c>
      <c r="N444" s="11">
        <f t="shared" si="185"/>
        <v>75032.819999999861</v>
      </c>
      <c r="O444" s="11">
        <f t="shared" si="185"/>
        <v>9770.1500000000087</v>
      </c>
      <c r="P444" s="11">
        <f t="shared" si="185"/>
        <v>726200</v>
      </c>
      <c r="Q444" s="11">
        <f t="shared" si="185"/>
        <v>72929.61</v>
      </c>
      <c r="R444" s="11">
        <f t="shared" si="185"/>
        <v>528120.71</v>
      </c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>
        <f>SUM(B444:R444)</f>
        <v>7813311.3140000002</v>
      </c>
      <c r="BA444" s="11">
        <v>30000</v>
      </c>
    </row>
    <row r="445" spans="1:53" hidden="1">
      <c r="N445" s="11">
        <v>-3276.01</v>
      </c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1"/>
    </row>
    <row r="446" spans="1:53" ht="15" hidden="1">
      <c r="A446" s="10">
        <v>42678</v>
      </c>
      <c r="B446" s="11">
        <f t="shared" ref="B446:R446" si="186">SUM(B444:B445)</f>
        <v>1219939.7</v>
      </c>
      <c r="C446" s="11">
        <f t="shared" si="186"/>
        <v>1147852.5899999992</v>
      </c>
      <c r="D446" s="11">
        <f t="shared" si="186"/>
        <v>268260.25400000002</v>
      </c>
      <c r="E446" s="11">
        <f t="shared" si="186"/>
        <v>117145.12</v>
      </c>
      <c r="F446" s="11">
        <f t="shared" si="186"/>
        <v>143824.44000000006</v>
      </c>
      <c r="G446" s="11">
        <f t="shared" si="186"/>
        <v>189774.25</v>
      </c>
      <c r="H446" s="11">
        <f t="shared" si="186"/>
        <v>36602.339999999997</v>
      </c>
      <c r="I446" s="11">
        <f t="shared" si="186"/>
        <v>2277258</v>
      </c>
      <c r="J446" s="11">
        <f t="shared" si="186"/>
        <v>692980.94</v>
      </c>
      <c r="K446" s="11">
        <f t="shared" si="186"/>
        <v>0</v>
      </c>
      <c r="L446" s="11">
        <f t="shared" si="186"/>
        <v>204229.12999999986</v>
      </c>
      <c r="M446" s="11">
        <f t="shared" si="186"/>
        <v>103391.26</v>
      </c>
      <c r="N446" s="11">
        <f t="shared" si="186"/>
        <v>71756.809999999867</v>
      </c>
      <c r="O446" s="11">
        <f t="shared" si="186"/>
        <v>9770.1500000000087</v>
      </c>
      <c r="P446" s="11">
        <f t="shared" si="186"/>
        <v>726200</v>
      </c>
      <c r="Q446" s="11">
        <f t="shared" si="186"/>
        <v>72929.61</v>
      </c>
      <c r="R446" s="11">
        <f t="shared" si="186"/>
        <v>528120.71</v>
      </c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>
        <f>SUM(B446:R446)</f>
        <v>7810035.3039999995</v>
      </c>
      <c r="BA446" s="11">
        <v>30000</v>
      </c>
    </row>
    <row r="447" spans="1:53" hidden="1">
      <c r="N447" s="11">
        <v>-2999.88</v>
      </c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1"/>
    </row>
    <row r="448" spans="1:53" ht="15" hidden="1">
      <c r="A448" s="10">
        <v>42681</v>
      </c>
      <c r="B448" s="11">
        <f t="shared" ref="B448:R448" si="187">SUM(B446:B447)</f>
        <v>1219939.7</v>
      </c>
      <c r="C448" s="11">
        <f t="shared" si="187"/>
        <v>1147852.5899999992</v>
      </c>
      <c r="D448" s="11">
        <f t="shared" si="187"/>
        <v>268260.25400000002</v>
      </c>
      <c r="E448" s="11">
        <f t="shared" si="187"/>
        <v>117145.12</v>
      </c>
      <c r="F448" s="11">
        <f t="shared" si="187"/>
        <v>143824.44000000006</v>
      </c>
      <c r="G448" s="11">
        <f t="shared" si="187"/>
        <v>189774.25</v>
      </c>
      <c r="H448" s="11">
        <f t="shared" si="187"/>
        <v>36602.339999999997</v>
      </c>
      <c r="I448" s="11">
        <f t="shared" si="187"/>
        <v>2277258</v>
      </c>
      <c r="J448" s="11">
        <f t="shared" si="187"/>
        <v>692980.94</v>
      </c>
      <c r="K448" s="11">
        <f t="shared" si="187"/>
        <v>0</v>
      </c>
      <c r="L448" s="11">
        <f t="shared" si="187"/>
        <v>204229.12999999986</v>
      </c>
      <c r="M448" s="11">
        <f t="shared" si="187"/>
        <v>103391.26</v>
      </c>
      <c r="N448" s="11">
        <f t="shared" si="187"/>
        <v>68756.929999999862</v>
      </c>
      <c r="O448" s="11">
        <f t="shared" si="187"/>
        <v>9770.1500000000087</v>
      </c>
      <c r="P448" s="11">
        <f t="shared" si="187"/>
        <v>726200</v>
      </c>
      <c r="Q448" s="11">
        <f t="shared" si="187"/>
        <v>72929.61</v>
      </c>
      <c r="R448" s="11">
        <f t="shared" si="187"/>
        <v>528120.71</v>
      </c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>
        <f>SUM(B448:R448)</f>
        <v>7807035.4239999996</v>
      </c>
      <c r="BA448" s="11">
        <v>30000</v>
      </c>
    </row>
    <row r="449" spans="1:53" hidden="1">
      <c r="N449" s="11">
        <v>-2282.7199999999998</v>
      </c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1"/>
    </row>
    <row r="450" spans="1:53" ht="15" hidden="1">
      <c r="A450" s="10">
        <v>42682</v>
      </c>
      <c r="B450" s="11">
        <f t="shared" ref="B450:R450" si="188">SUM(B448:B449)</f>
        <v>1219939.7</v>
      </c>
      <c r="C450" s="11">
        <f t="shared" si="188"/>
        <v>1147852.5899999992</v>
      </c>
      <c r="D450" s="11">
        <f t="shared" si="188"/>
        <v>268260.25400000002</v>
      </c>
      <c r="E450" s="11">
        <f t="shared" si="188"/>
        <v>117145.12</v>
      </c>
      <c r="F450" s="11">
        <f t="shared" si="188"/>
        <v>143824.44000000006</v>
      </c>
      <c r="G450" s="11">
        <f t="shared" si="188"/>
        <v>189774.25</v>
      </c>
      <c r="H450" s="11">
        <f t="shared" si="188"/>
        <v>36602.339999999997</v>
      </c>
      <c r="I450" s="11">
        <f t="shared" si="188"/>
        <v>2277258</v>
      </c>
      <c r="J450" s="11">
        <f t="shared" si="188"/>
        <v>692980.94</v>
      </c>
      <c r="K450" s="11">
        <f t="shared" si="188"/>
        <v>0</v>
      </c>
      <c r="L450" s="11">
        <f t="shared" si="188"/>
        <v>204229.12999999986</v>
      </c>
      <c r="M450" s="11">
        <f t="shared" si="188"/>
        <v>103391.26</v>
      </c>
      <c r="N450" s="11">
        <f t="shared" si="188"/>
        <v>66474.209999999861</v>
      </c>
      <c r="O450" s="11">
        <f t="shared" si="188"/>
        <v>9770.1500000000087</v>
      </c>
      <c r="P450" s="11">
        <f t="shared" si="188"/>
        <v>726200</v>
      </c>
      <c r="Q450" s="11">
        <f t="shared" si="188"/>
        <v>72929.61</v>
      </c>
      <c r="R450" s="11">
        <f t="shared" si="188"/>
        <v>528120.71</v>
      </c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>
        <f>SUM(B450:R450)</f>
        <v>7804752.7039999999</v>
      </c>
      <c r="BA450" s="11">
        <v>30000</v>
      </c>
    </row>
    <row r="451" spans="1:53" hidden="1">
      <c r="N451" s="11">
        <v>-3755.6</v>
      </c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1"/>
    </row>
    <row r="452" spans="1:53" ht="15" hidden="1">
      <c r="A452" s="10">
        <v>42683</v>
      </c>
      <c r="B452" s="11">
        <f t="shared" ref="B452:R452" si="189">SUM(B450:B451)</f>
        <v>1219939.7</v>
      </c>
      <c r="C452" s="11">
        <f t="shared" si="189"/>
        <v>1147852.5899999992</v>
      </c>
      <c r="D452" s="11">
        <f t="shared" si="189"/>
        <v>268260.25400000002</v>
      </c>
      <c r="E452" s="11">
        <f t="shared" si="189"/>
        <v>117145.12</v>
      </c>
      <c r="F452" s="11">
        <f t="shared" si="189"/>
        <v>143824.44000000006</v>
      </c>
      <c r="G452" s="11">
        <f t="shared" si="189"/>
        <v>189774.25</v>
      </c>
      <c r="H452" s="11">
        <f t="shared" si="189"/>
        <v>36602.339999999997</v>
      </c>
      <c r="I452" s="11">
        <f t="shared" si="189"/>
        <v>2277258</v>
      </c>
      <c r="J452" s="11">
        <f t="shared" si="189"/>
        <v>692980.94</v>
      </c>
      <c r="K452" s="11">
        <f t="shared" si="189"/>
        <v>0</v>
      </c>
      <c r="L452" s="11">
        <f t="shared" si="189"/>
        <v>204229.12999999986</v>
      </c>
      <c r="M452" s="11">
        <f t="shared" si="189"/>
        <v>103391.26</v>
      </c>
      <c r="N452" s="11">
        <f t="shared" si="189"/>
        <v>62718.609999999862</v>
      </c>
      <c r="O452" s="11">
        <f t="shared" si="189"/>
        <v>9770.1500000000087</v>
      </c>
      <c r="P452" s="11">
        <f t="shared" si="189"/>
        <v>726200</v>
      </c>
      <c r="Q452" s="11">
        <f t="shared" si="189"/>
        <v>72929.61</v>
      </c>
      <c r="R452" s="11">
        <f t="shared" si="189"/>
        <v>528120.71</v>
      </c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>
        <f>SUM(B452:R452)</f>
        <v>7800997.1039999994</v>
      </c>
      <c r="BA452" s="11">
        <v>30000</v>
      </c>
    </row>
    <row r="453" spans="1:53" hidden="1">
      <c r="N453" s="11">
        <v>-41.04</v>
      </c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1"/>
    </row>
    <row r="454" spans="1:53" ht="15" hidden="1">
      <c r="A454" s="10">
        <v>42684</v>
      </c>
      <c r="B454" s="11">
        <f t="shared" ref="B454:R454" si="190">SUM(B452:B453)</f>
        <v>1219939.7</v>
      </c>
      <c r="C454" s="11">
        <f t="shared" si="190"/>
        <v>1147852.5899999992</v>
      </c>
      <c r="D454" s="11">
        <f t="shared" si="190"/>
        <v>268260.25400000002</v>
      </c>
      <c r="E454" s="11">
        <f t="shared" si="190"/>
        <v>117145.12</v>
      </c>
      <c r="F454" s="11">
        <f t="shared" si="190"/>
        <v>143824.44000000006</v>
      </c>
      <c r="G454" s="11">
        <f t="shared" si="190"/>
        <v>189774.25</v>
      </c>
      <c r="H454" s="11">
        <f t="shared" si="190"/>
        <v>36602.339999999997</v>
      </c>
      <c r="I454" s="11">
        <f t="shared" si="190"/>
        <v>2277258</v>
      </c>
      <c r="J454" s="11">
        <f t="shared" si="190"/>
        <v>692980.94</v>
      </c>
      <c r="K454" s="11">
        <f t="shared" si="190"/>
        <v>0</v>
      </c>
      <c r="L454" s="11">
        <f t="shared" si="190"/>
        <v>204229.12999999986</v>
      </c>
      <c r="M454" s="11">
        <f t="shared" si="190"/>
        <v>103391.26</v>
      </c>
      <c r="N454" s="11">
        <f t="shared" si="190"/>
        <v>62677.569999999861</v>
      </c>
      <c r="O454" s="11">
        <f t="shared" si="190"/>
        <v>9770.1500000000087</v>
      </c>
      <c r="P454" s="11">
        <f t="shared" si="190"/>
        <v>726200</v>
      </c>
      <c r="Q454" s="11">
        <f t="shared" si="190"/>
        <v>72929.61</v>
      </c>
      <c r="R454" s="11">
        <f t="shared" si="190"/>
        <v>528120.71</v>
      </c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>
        <f>SUM(B454:R454)</f>
        <v>7800956.0640000002</v>
      </c>
      <c r="BA454" s="11">
        <v>30000</v>
      </c>
    </row>
    <row r="455" spans="1:53" hidden="1">
      <c r="H455" s="11"/>
      <c r="I455" s="11">
        <v>-102765.96</v>
      </c>
      <c r="N455" s="11">
        <v>-583.30999999999995</v>
      </c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1"/>
    </row>
    <row r="456" spans="1:53" ht="15" hidden="1">
      <c r="A456" s="10">
        <v>42685</v>
      </c>
      <c r="B456" s="11">
        <f t="shared" ref="B456:R456" si="191">SUM(B454:B455)</f>
        <v>1219939.7</v>
      </c>
      <c r="C456" s="11">
        <f t="shared" si="191"/>
        <v>1147852.5899999992</v>
      </c>
      <c r="D456" s="11">
        <f t="shared" si="191"/>
        <v>268260.25400000002</v>
      </c>
      <c r="E456" s="11">
        <f t="shared" si="191"/>
        <v>117145.12</v>
      </c>
      <c r="F456" s="11">
        <f t="shared" si="191"/>
        <v>143824.44000000006</v>
      </c>
      <c r="G456" s="11">
        <f t="shared" si="191"/>
        <v>189774.25</v>
      </c>
      <c r="H456" s="11">
        <f t="shared" si="191"/>
        <v>36602.339999999997</v>
      </c>
      <c r="I456" s="11">
        <f t="shared" si="191"/>
        <v>2174492.04</v>
      </c>
      <c r="J456" s="11">
        <f t="shared" si="191"/>
        <v>692980.94</v>
      </c>
      <c r="K456" s="11">
        <f t="shared" si="191"/>
        <v>0</v>
      </c>
      <c r="L456" s="11">
        <f t="shared" si="191"/>
        <v>204229.12999999986</v>
      </c>
      <c r="M456" s="11">
        <f t="shared" si="191"/>
        <v>103391.26</v>
      </c>
      <c r="N456" s="11">
        <f t="shared" si="191"/>
        <v>62094.259999999864</v>
      </c>
      <c r="O456" s="11">
        <f t="shared" si="191"/>
        <v>9770.1500000000087</v>
      </c>
      <c r="P456" s="11">
        <f t="shared" si="191"/>
        <v>726200</v>
      </c>
      <c r="Q456" s="11">
        <f t="shared" si="191"/>
        <v>72929.61</v>
      </c>
      <c r="R456" s="11">
        <f t="shared" si="191"/>
        <v>528120.71</v>
      </c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>
        <f>SUM(B456:R456)</f>
        <v>7697606.7939999988</v>
      </c>
      <c r="BA456" s="11">
        <v>30000</v>
      </c>
    </row>
    <row r="457" spans="1:53" hidden="1">
      <c r="N457" s="11">
        <v>-1272.5999999999999</v>
      </c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1"/>
    </row>
    <row r="458" spans="1:53" ht="15" hidden="1">
      <c r="A458" s="10">
        <v>42689</v>
      </c>
      <c r="B458" s="11">
        <f t="shared" ref="B458:R458" si="192">SUM(B456:B457)</f>
        <v>1219939.7</v>
      </c>
      <c r="C458" s="11">
        <f t="shared" si="192"/>
        <v>1147852.5899999992</v>
      </c>
      <c r="D458" s="11">
        <f t="shared" si="192"/>
        <v>268260.25400000002</v>
      </c>
      <c r="E458" s="11">
        <f t="shared" si="192"/>
        <v>117145.12</v>
      </c>
      <c r="F458" s="11">
        <f t="shared" si="192"/>
        <v>143824.44000000006</v>
      </c>
      <c r="G458" s="11">
        <f t="shared" si="192"/>
        <v>189774.25</v>
      </c>
      <c r="H458" s="11">
        <f t="shared" si="192"/>
        <v>36602.339999999997</v>
      </c>
      <c r="I458" s="11">
        <f t="shared" si="192"/>
        <v>2174492.04</v>
      </c>
      <c r="J458" s="11">
        <f t="shared" si="192"/>
        <v>692980.94</v>
      </c>
      <c r="K458" s="11">
        <f t="shared" si="192"/>
        <v>0</v>
      </c>
      <c r="L458" s="11">
        <f t="shared" si="192"/>
        <v>204229.12999999986</v>
      </c>
      <c r="M458" s="11">
        <f t="shared" si="192"/>
        <v>103391.26</v>
      </c>
      <c r="N458" s="11">
        <f t="shared" si="192"/>
        <v>60821.659999999865</v>
      </c>
      <c r="O458" s="11">
        <f t="shared" si="192"/>
        <v>9770.1500000000087</v>
      </c>
      <c r="P458" s="11">
        <f t="shared" si="192"/>
        <v>726200</v>
      </c>
      <c r="Q458" s="11">
        <f t="shared" si="192"/>
        <v>72929.61</v>
      </c>
      <c r="R458" s="11">
        <f t="shared" si="192"/>
        <v>528120.71</v>
      </c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>
        <f>SUM(B458:R458)</f>
        <v>7696334.1939999992</v>
      </c>
      <c r="BA458" s="11">
        <v>30000</v>
      </c>
    </row>
    <row r="459" spans="1:53" hidden="1">
      <c r="N459" s="11">
        <v>-999.96</v>
      </c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1"/>
    </row>
    <row r="460" spans="1:53" ht="15" hidden="1">
      <c r="A460" s="10">
        <v>42690</v>
      </c>
      <c r="B460" s="11">
        <f t="shared" ref="B460:R460" si="193">SUM(B458:B459)</f>
        <v>1219939.7</v>
      </c>
      <c r="C460" s="11">
        <f t="shared" si="193"/>
        <v>1147852.5899999992</v>
      </c>
      <c r="D460" s="11">
        <f t="shared" si="193"/>
        <v>268260.25400000002</v>
      </c>
      <c r="E460" s="11">
        <f t="shared" si="193"/>
        <v>117145.12</v>
      </c>
      <c r="F460" s="11">
        <f t="shared" si="193"/>
        <v>143824.44000000006</v>
      </c>
      <c r="G460" s="11">
        <f t="shared" si="193"/>
        <v>189774.25</v>
      </c>
      <c r="H460" s="11">
        <f t="shared" si="193"/>
        <v>36602.339999999997</v>
      </c>
      <c r="I460" s="11">
        <f t="shared" si="193"/>
        <v>2174492.04</v>
      </c>
      <c r="J460" s="11">
        <f t="shared" si="193"/>
        <v>692980.94</v>
      </c>
      <c r="K460" s="11">
        <f t="shared" si="193"/>
        <v>0</v>
      </c>
      <c r="L460" s="11">
        <f t="shared" si="193"/>
        <v>204229.12999999986</v>
      </c>
      <c r="M460" s="11">
        <f t="shared" si="193"/>
        <v>103391.26</v>
      </c>
      <c r="N460" s="11">
        <f t="shared" si="193"/>
        <v>59821.699999999866</v>
      </c>
      <c r="O460" s="11">
        <f t="shared" si="193"/>
        <v>9770.1500000000087</v>
      </c>
      <c r="P460" s="11">
        <f t="shared" si="193"/>
        <v>726200</v>
      </c>
      <c r="Q460" s="11">
        <f t="shared" si="193"/>
        <v>72929.61</v>
      </c>
      <c r="R460" s="11">
        <f t="shared" si="193"/>
        <v>528120.71</v>
      </c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>
        <f>SUM(B460:R460)</f>
        <v>7695334.2339999992</v>
      </c>
      <c r="BA460" s="11">
        <v>30000</v>
      </c>
    </row>
    <row r="461" spans="1:53" hidden="1">
      <c r="D461" s="11">
        <v>5832.05</v>
      </c>
      <c r="I461" s="11">
        <v>-237099.19</v>
      </c>
      <c r="N461" s="11">
        <v>-2159.5100000000002</v>
      </c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1"/>
    </row>
    <row r="462" spans="1:53" ht="15" hidden="1">
      <c r="A462" s="10">
        <v>42691</v>
      </c>
      <c r="B462" s="11">
        <f t="shared" ref="B462:R462" si="194">SUM(B460:B461)</f>
        <v>1219939.7</v>
      </c>
      <c r="C462" s="11">
        <f t="shared" si="194"/>
        <v>1147852.5899999992</v>
      </c>
      <c r="D462" s="11">
        <f t="shared" si="194"/>
        <v>274092.304</v>
      </c>
      <c r="E462" s="11">
        <f t="shared" si="194"/>
        <v>117145.12</v>
      </c>
      <c r="F462" s="11">
        <f t="shared" si="194"/>
        <v>143824.44000000006</v>
      </c>
      <c r="G462" s="11">
        <f t="shared" si="194"/>
        <v>189774.25</v>
      </c>
      <c r="H462" s="11">
        <f t="shared" si="194"/>
        <v>36602.339999999997</v>
      </c>
      <c r="I462" s="11">
        <f t="shared" si="194"/>
        <v>1937392.85</v>
      </c>
      <c r="J462" s="11">
        <f t="shared" si="194"/>
        <v>692980.94</v>
      </c>
      <c r="K462" s="11">
        <f t="shared" si="194"/>
        <v>0</v>
      </c>
      <c r="L462" s="11">
        <f t="shared" si="194"/>
        <v>204229.12999999986</v>
      </c>
      <c r="M462" s="11">
        <f t="shared" si="194"/>
        <v>103391.26</v>
      </c>
      <c r="N462" s="11">
        <f t="shared" si="194"/>
        <v>57662.189999999864</v>
      </c>
      <c r="O462" s="11">
        <f t="shared" si="194"/>
        <v>9770.1500000000087</v>
      </c>
      <c r="P462" s="11">
        <f t="shared" si="194"/>
        <v>726200</v>
      </c>
      <c r="Q462" s="11">
        <f t="shared" si="194"/>
        <v>72929.61</v>
      </c>
      <c r="R462" s="11">
        <f t="shared" si="194"/>
        <v>528120.71</v>
      </c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>
        <f>SUM(B462:R462)</f>
        <v>7461907.5839999979</v>
      </c>
      <c r="BA462" s="11">
        <v>30000</v>
      </c>
    </row>
    <row r="463" spans="1:53" hidden="1">
      <c r="C463" s="11">
        <v>629.77</v>
      </c>
      <c r="D463" s="11">
        <v>2939.37</v>
      </c>
      <c r="E463" s="11"/>
      <c r="F463" s="11"/>
      <c r="G463" s="11"/>
      <c r="H463" s="11"/>
      <c r="I463" s="11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1"/>
    </row>
    <row r="464" spans="1:53" ht="15" hidden="1">
      <c r="A464" s="10">
        <v>42692</v>
      </c>
      <c r="B464" s="11">
        <f t="shared" ref="B464:R464" si="195">SUM(B462:B463)</f>
        <v>1219939.7</v>
      </c>
      <c r="C464" s="11">
        <f t="shared" si="195"/>
        <v>1148482.3599999992</v>
      </c>
      <c r="D464" s="11">
        <f t="shared" si="195"/>
        <v>277031.674</v>
      </c>
      <c r="E464" s="11">
        <f t="shared" si="195"/>
        <v>117145.12</v>
      </c>
      <c r="F464" s="11">
        <f t="shared" si="195"/>
        <v>143824.44000000006</v>
      </c>
      <c r="G464" s="11">
        <f t="shared" si="195"/>
        <v>189774.25</v>
      </c>
      <c r="H464" s="11">
        <f t="shared" si="195"/>
        <v>36602.339999999997</v>
      </c>
      <c r="I464" s="11">
        <f t="shared" si="195"/>
        <v>1937392.85</v>
      </c>
      <c r="J464" s="11">
        <f t="shared" si="195"/>
        <v>692980.94</v>
      </c>
      <c r="K464" s="11">
        <f t="shared" si="195"/>
        <v>0</v>
      </c>
      <c r="L464" s="11">
        <f t="shared" si="195"/>
        <v>204229.12999999986</v>
      </c>
      <c r="M464" s="11">
        <f t="shared" si="195"/>
        <v>103391.26</v>
      </c>
      <c r="N464" s="11">
        <f t="shared" si="195"/>
        <v>57662.189999999864</v>
      </c>
      <c r="O464" s="11">
        <f t="shared" si="195"/>
        <v>9770.1500000000087</v>
      </c>
      <c r="P464" s="11">
        <f t="shared" si="195"/>
        <v>726200</v>
      </c>
      <c r="Q464" s="11">
        <f t="shared" si="195"/>
        <v>72929.61</v>
      </c>
      <c r="R464" s="11">
        <f t="shared" si="195"/>
        <v>528120.71</v>
      </c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>
        <f>SUM(B464:R464)</f>
        <v>7465476.7239999985</v>
      </c>
      <c r="BA464" s="11">
        <v>30000</v>
      </c>
    </row>
    <row r="465" spans="1:53" hidden="1"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>
        <v>-999.96</v>
      </c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</row>
    <row r="466" spans="1:53" ht="15" hidden="1">
      <c r="A466" s="10">
        <v>42695</v>
      </c>
      <c r="B466" s="11">
        <f t="shared" ref="B466:R466" si="196">SUM(B464:B465)</f>
        <v>1219939.7</v>
      </c>
      <c r="C466" s="11">
        <f t="shared" si="196"/>
        <v>1148482.3599999992</v>
      </c>
      <c r="D466" s="11">
        <f t="shared" si="196"/>
        <v>277031.674</v>
      </c>
      <c r="E466" s="11">
        <f t="shared" si="196"/>
        <v>117145.12</v>
      </c>
      <c r="F466" s="11">
        <f t="shared" si="196"/>
        <v>143824.44000000006</v>
      </c>
      <c r="G466" s="11">
        <f t="shared" si="196"/>
        <v>189774.25</v>
      </c>
      <c r="H466" s="11">
        <f t="shared" si="196"/>
        <v>36602.339999999997</v>
      </c>
      <c r="I466" s="11">
        <f t="shared" si="196"/>
        <v>1937392.85</v>
      </c>
      <c r="J466" s="11">
        <f t="shared" si="196"/>
        <v>692980.94</v>
      </c>
      <c r="K466" s="11">
        <f t="shared" si="196"/>
        <v>0</v>
      </c>
      <c r="L466" s="11">
        <f t="shared" si="196"/>
        <v>204229.12999999986</v>
      </c>
      <c r="M466" s="11">
        <f t="shared" si="196"/>
        <v>103391.26</v>
      </c>
      <c r="N466" s="11">
        <f t="shared" si="196"/>
        <v>56662.229999999865</v>
      </c>
      <c r="O466" s="11">
        <f t="shared" si="196"/>
        <v>9770.1500000000087</v>
      </c>
      <c r="P466" s="11">
        <f t="shared" si="196"/>
        <v>726200</v>
      </c>
      <c r="Q466" s="11">
        <f t="shared" si="196"/>
        <v>72929.61</v>
      </c>
      <c r="R466" s="11">
        <f t="shared" si="196"/>
        <v>528120.71</v>
      </c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>
        <f>SUM(B466:R466)</f>
        <v>7464476.7639999986</v>
      </c>
      <c r="BA466" s="11">
        <v>30000</v>
      </c>
    </row>
    <row r="467" spans="1:53" hidden="1">
      <c r="D467" s="11">
        <v>1606.09</v>
      </c>
      <c r="E467" s="11"/>
      <c r="F467" s="11"/>
      <c r="G467" s="11"/>
      <c r="H467" s="11"/>
      <c r="I467" s="11"/>
      <c r="J467" s="11"/>
      <c r="K467" s="11"/>
      <c r="L467" s="11"/>
      <c r="M467" s="11"/>
      <c r="N467" s="11">
        <v>-999.96</v>
      </c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</row>
    <row r="468" spans="1:53" ht="15" hidden="1">
      <c r="A468" s="10">
        <v>42696</v>
      </c>
      <c r="B468" s="11">
        <f t="shared" ref="B468:R468" si="197">SUM(B466:B467)</f>
        <v>1219939.7</v>
      </c>
      <c r="C468" s="11">
        <f t="shared" si="197"/>
        <v>1148482.3599999992</v>
      </c>
      <c r="D468" s="11">
        <f t="shared" si="197"/>
        <v>278637.76400000002</v>
      </c>
      <c r="E468" s="11">
        <f t="shared" si="197"/>
        <v>117145.12</v>
      </c>
      <c r="F468" s="11">
        <f t="shared" si="197"/>
        <v>143824.44000000006</v>
      </c>
      <c r="G468" s="11">
        <f t="shared" si="197"/>
        <v>189774.25</v>
      </c>
      <c r="H468" s="11">
        <f t="shared" si="197"/>
        <v>36602.339999999997</v>
      </c>
      <c r="I468" s="11">
        <f t="shared" si="197"/>
        <v>1937392.85</v>
      </c>
      <c r="J468" s="11">
        <f t="shared" si="197"/>
        <v>692980.94</v>
      </c>
      <c r="K468" s="11">
        <f t="shared" si="197"/>
        <v>0</v>
      </c>
      <c r="L468" s="11">
        <f t="shared" si="197"/>
        <v>204229.12999999986</v>
      </c>
      <c r="M468" s="11">
        <f t="shared" si="197"/>
        <v>103391.26</v>
      </c>
      <c r="N468" s="11">
        <f t="shared" si="197"/>
        <v>55662.269999999866</v>
      </c>
      <c r="O468" s="11">
        <f t="shared" si="197"/>
        <v>9770.1500000000087</v>
      </c>
      <c r="P468" s="11">
        <f t="shared" si="197"/>
        <v>726200</v>
      </c>
      <c r="Q468" s="11">
        <f t="shared" si="197"/>
        <v>72929.61</v>
      </c>
      <c r="R468" s="11">
        <f t="shared" si="197"/>
        <v>528120.71</v>
      </c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>
        <f>SUM(B468:R468)</f>
        <v>7465082.8939999985</v>
      </c>
      <c r="BA468" s="11">
        <v>30000</v>
      </c>
    </row>
    <row r="469" spans="1:53" hidden="1">
      <c r="N469" s="11">
        <v>-211.95</v>
      </c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</row>
    <row r="470" spans="1:53" ht="15" hidden="1">
      <c r="A470" s="10">
        <v>42704</v>
      </c>
      <c r="B470" s="11">
        <f t="shared" ref="B470:R470" si="198">SUM(B468:B469)</f>
        <v>1219939.7</v>
      </c>
      <c r="C470" s="11">
        <f t="shared" si="198"/>
        <v>1148482.3599999992</v>
      </c>
      <c r="D470" s="11">
        <f t="shared" si="198"/>
        <v>278637.76400000002</v>
      </c>
      <c r="E470" s="11">
        <f t="shared" si="198"/>
        <v>117145.12</v>
      </c>
      <c r="F470" s="11">
        <f t="shared" si="198"/>
        <v>143824.44000000006</v>
      </c>
      <c r="G470" s="11">
        <f t="shared" si="198"/>
        <v>189774.25</v>
      </c>
      <c r="H470" s="11">
        <f t="shared" si="198"/>
        <v>36602.339999999997</v>
      </c>
      <c r="I470" s="11">
        <f t="shared" si="198"/>
        <v>1937392.85</v>
      </c>
      <c r="J470" s="11">
        <f t="shared" si="198"/>
        <v>692980.94</v>
      </c>
      <c r="K470" s="11">
        <f t="shared" si="198"/>
        <v>0</v>
      </c>
      <c r="L470" s="11">
        <f t="shared" si="198"/>
        <v>204229.12999999986</v>
      </c>
      <c r="M470" s="11">
        <f t="shared" si="198"/>
        <v>103391.26</v>
      </c>
      <c r="N470" s="11">
        <f t="shared" si="198"/>
        <v>55450.319999999869</v>
      </c>
      <c r="O470" s="11">
        <f t="shared" si="198"/>
        <v>9770.1500000000087</v>
      </c>
      <c r="P470" s="11">
        <f t="shared" si="198"/>
        <v>726200</v>
      </c>
      <c r="Q470" s="11">
        <f t="shared" si="198"/>
        <v>72929.61</v>
      </c>
      <c r="R470" s="11">
        <f t="shared" si="198"/>
        <v>528120.71</v>
      </c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>
        <f>SUM(B470:R470)</f>
        <v>7464870.9439999992</v>
      </c>
      <c r="BA470" s="11">
        <v>30000</v>
      </c>
    </row>
    <row r="471" spans="1:53" hidden="1">
      <c r="D471" s="11">
        <v>3854.39</v>
      </c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</row>
    <row r="472" spans="1:53" ht="15" hidden="1">
      <c r="A472" s="10">
        <v>42706</v>
      </c>
      <c r="B472" s="11">
        <f t="shared" ref="B472:R472" si="199">SUM(B470:B471)</f>
        <v>1219939.7</v>
      </c>
      <c r="C472" s="11">
        <f t="shared" si="199"/>
        <v>1148482.3599999992</v>
      </c>
      <c r="D472" s="11">
        <f t="shared" si="199"/>
        <v>282492.15400000004</v>
      </c>
      <c r="E472" s="11">
        <f t="shared" si="199"/>
        <v>117145.12</v>
      </c>
      <c r="F472" s="11">
        <f t="shared" si="199"/>
        <v>143824.44000000006</v>
      </c>
      <c r="G472" s="11">
        <f t="shared" si="199"/>
        <v>189774.25</v>
      </c>
      <c r="H472" s="11">
        <f t="shared" si="199"/>
        <v>36602.339999999997</v>
      </c>
      <c r="I472" s="11">
        <f t="shared" si="199"/>
        <v>1937392.85</v>
      </c>
      <c r="J472" s="11">
        <f t="shared" si="199"/>
        <v>692980.94</v>
      </c>
      <c r="K472" s="11">
        <f t="shared" si="199"/>
        <v>0</v>
      </c>
      <c r="L472" s="11">
        <f t="shared" si="199"/>
        <v>204229.12999999986</v>
      </c>
      <c r="M472" s="11">
        <f t="shared" si="199"/>
        <v>103391.26</v>
      </c>
      <c r="N472" s="11">
        <f t="shared" si="199"/>
        <v>55450.319999999869</v>
      </c>
      <c r="O472" s="11">
        <f t="shared" si="199"/>
        <v>9770.1500000000087</v>
      </c>
      <c r="P472" s="11">
        <f t="shared" si="199"/>
        <v>726200</v>
      </c>
      <c r="Q472" s="11">
        <f t="shared" si="199"/>
        <v>72929.61</v>
      </c>
      <c r="R472" s="11">
        <f t="shared" si="199"/>
        <v>528120.71</v>
      </c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>
        <f>SUM(B472:R472)</f>
        <v>7468725.3339999998</v>
      </c>
      <c r="BA472" s="11">
        <v>30000</v>
      </c>
    </row>
    <row r="473" spans="1:53" hidden="1">
      <c r="D473" s="11"/>
      <c r="Q473" s="11">
        <v>266624.12</v>
      </c>
      <c r="R473" s="11"/>
      <c r="S473" s="11">
        <v>324732.40000000002</v>
      </c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</row>
    <row r="474" spans="1:53" ht="15" hidden="1">
      <c r="A474" s="10">
        <v>42710</v>
      </c>
      <c r="B474" s="11">
        <f t="shared" ref="B474:S474" si="200">SUM(B472:B473)</f>
        <v>1219939.7</v>
      </c>
      <c r="C474" s="11">
        <f t="shared" si="200"/>
        <v>1148482.3599999992</v>
      </c>
      <c r="D474" s="11">
        <f t="shared" si="200"/>
        <v>282492.15400000004</v>
      </c>
      <c r="E474" s="11">
        <f t="shared" si="200"/>
        <v>117145.12</v>
      </c>
      <c r="F474" s="11">
        <f t="shared" si="200"/>
        <v>143824.44000000006</v>
      </c>
      <c r="G474" s="11">
        <f t="shared" si="200"/>
        <v>189774.25</v>
      </c>
      <c r="H474" s="11">
        <f t="shared" si="200"/>
        <v>36602.339999999997</v>
      </c>
      <c r="I474" s="11">
        <f t="shared" si="200"/>
        <v>1937392.85</v>
      </c>
      <c r="J474" s="11">
        <f t="shared" si="200"/>
        <v>692980.94</v>
      </c>
      <c r="K474" s="11">
        <f t="shared" si="200"/>
        <v>0</v>
      </c>
      <c r="L474" s="11">
        <f t="shared" si="200"/>
        <v>204229.12999999986</v>
      </c>
      <c r="M474" s="11">
        <f t="shared" si="200"/>
        <v>103391.26</v>
      </c>
      <c r="N474" s="11">
        <f t="shared" si="200"/>
        <v>55450.319999999869</v>
      </c>
      <c r="O474" s="11">
        <f t="shared" si="200"/>
        <v>9770.1500000000087</v>
      </c>
      <c r="P474" s="11">
        <f t="shared" si="200"/>
        <v>726200</v>
      </c>
      <c r="Q474" s="11">
        <f t="shared" si="200"/>
        <v>339553.73</v>
      </c>
      <c r="R474" s="11">
        <f t="shared" si="200"/>
        <v>528120.71</v>
      </c>
      <c r="S474" s="11">
        <f t="shared" si="200"/>
        <v>324732.40000000002</v>
      </c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>
        <f>SUM(B474:S474)</f>
        <v>8060081.8539999994</v>
      </c>
      <c r="BA474" s="11">
        <v>30000</v>
      </c>
    </row>
    <row r="475" spans="1:53" hidden="1">
      <c r="D475" s="11"/>
      <c r="L475" s="11">
        <v>-362.3</v>
      </c>
      <c r="M475" s="11"/>
      <c r="N475" s="11">
        <v>-749.97</v>
      </c>
      <c r="O475" s="11"/>
      <c r="P475" s="11"/>
      <c r="Q475" s="11"/>
      <c r="R475" s="11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1"/>
    </row>
    <row r="476" spans="1:53" ht="15" hidden="1">
      <c r="A476" s="10">
        <v>42711</v>
      </c>
      <c r="B476" s="11">
        <f t="shared" ref="B476:S476" si="201">SUM(B474:B475)</f>
        <v>1219939.7</v>
      </c>
      <c r="C476" s="11">
        <f t="shared" si="201"/>
        <v>1148482.3599999992</v>
      </c>
      <c r="D476" s="11">
        <f t="shared" si="201"/>
        <v>282492.15400000004</v>
      </c>
      <c r="E476" s="11">
        <f t="shared" si="201"/>
        <v>117145.12</v>
      </c>
      <c r="F476" s="11">
        <f t="shared" si="201"/>
        <v>143824.44000000006</v>
      </c>
      <c r="G476" s="11">
        <f t="shared" si="201"/>
        <v>189774.25</v>
      </c>
      <c r="H476" s="11">
        <f t="shared" si="201"/>
        <v>36602.339999999997</v>
      </c>
      <c r="I476" s="11">
        <f t="shared" si="201"/>
        <v>1937392.85</v>
      </c>
      <c r="J476" s="11">
        <f t="shared" si="201"/>
        <v>692980.94</v>
      </c>
      <c r="K476" s="11">
        <f t="shared" si="201"/>
        <v>0</v>
      </c>
      <c r="L476" s="11">
        <f t="shared" si="201"/>
        <v>203866.82999999987</v>
      </c>
      <c r="M476" s="11">
        <f t="shared" si="201"/>
        <v>103391.26</v>
      </c>
      <c r="N476" s="11">
        <f t="shared" si="201"/>
        <v>54700.349999999868</v>
      </c>
      <c r="O476" s="11">
        <f t="shared" si="201"/>
        <v>9770.1500000000087</v>
      </c>
      <c r="P476" s="11">
        <f t="shared" si="201"/>
        <v>726200</v>
      </c>
      <c r="Q476" s="11">
        <f t="shared" si="201"/>
        <v>339553.73</v>
      </c>
      <c r="R476" s="11">
        <f t="shared" si="201"/>
        <v>528120.71</v>
      </c>
      <c r="S476" s="11">
        <f t="shared" si="201"/>
        <v>324732.40000000002</v>
      </c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>
        <f>SUM(B476:S476)</f>
        <v>8058969.5839999998</v>
      </c>
      <c r="BA476" s="11">
        <v>30000</v>
      </c>
    </row>
    <row r="477" spans="1:53" hidden="1">
      <c r="D477" s="11">
        <v>5533.75</v>
      </c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1"/>
    </row>
    <row r="478" spans="1:53" ht="15" hidden="1">
      <c r="A478" s="10">
        <v>42713</v>
      </c>
      <c r="B478" s="11">
        <f t="shared" ref="B478:S478" si="202">SUM(B476:B477)</f>
        <v>1219939.7</v>
      </c>
      <c r="C478" s="11">
        <f t="shared" si="202"/>
        <v>1148482.3599999992</v>
      </c>
      <c r="D478" s="11">
        <f t="shared" si="202"/>
        <v>288025.90400000004</v>
      </c>
      <c r="E478" s="11">
        <f t="shared" si="202"/>
        <v>117145.12</v>
      </c>
      <c r="F478" s="11">
        <f t="shared" si="202"/>
        <v>143824.44000000006</v>
      </c>
      <c r="G478" s="11">
        <f t="shared" si="202"/>
        <v>189774.25</v>
      </c>
      <c r="H478" s="11">
        <f t="shared" si="202"/>
        <v>36602.339999999997</v>
      </c>
      <c r="I478" s="11">
        <f t="shared" si="202"/>
        <v>1937392.85</v>
      </c>
      <c r="J478" s="11">
        <f t="shared" si="202"/>
        <v>692980.94</v>
      </c>
      <c r="K478" s="11">
        <f t="shared" si="202"/>
        <v>0</v>
      </c>
      <c r="L478" s="11">
        <f t="shared" si="202"/>
        <v>203866.82999999987</v>
      </c>
      <c r="M478" s="11">
        <f t="shared" si="202"/>
        <v>103391.26</v>
      </c>
      <c r="N478" s="11">
        <f t="shared" si="202"/>
        <v>54700.349999999868</v>
      </c>
      <c r="O478" s="11">
        <f t="shared" si="202"/>
        <v>9770.1500000000087</v>
      </c>
      <c r="P478" s="11">
        <f t="shared" si="202"/>
        <v>726200</v>
      </c>
      <c r="Q478" s="11">
        <f t="shared" si="202"/>
        <v>339553.73</v>
      </c>
      <c r="R478" s="11">
        <f t="shared" si="202"/>
        <v>528120.71</v>
      </c>
      <c r="S478" s="11">
        <f t="shared" si="202"/>
        <v>324732.40000000002</v>
      </c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>
        <f>SUM(B478:S478)</f>
        <v>8064503.3339999998</v>
      </c>
      <c r="BA478" s="11">
        <v>30000</v>
      </c>
    </row>
    <row r="479" spans="1:53" hidden="1">
      <c r="C479" s="11">
        <v>27614.400000000001</v>
      </c>
      <c r="D479" s="11">
        <v>5640.85</v>
      </c>
      <c r="E479" s="11"/>
      <c r="F479" s="11"/>
      <c r="N479" s="11">
        <v>-999.96</v>
      </c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1"/>
    </row>
    <row r="480" spans="1:53" ht="15" hidden="1">
      <c r="A480" s="10">
        <v>42686</v>
      </c>
      <c r="B480" s="11">
        <f t="shared" ref="B480:S480" si="203">SUM(B478:B479)</f>
        <v>1219939.7</v>
      </c>
      <c r="C480" s="11">
        <f t="shared" si="203"/>
        <v>1176096.7599999991</v>
      </c>
      <c r="D480" s="11">
        <f t="shared" si="203"/>
        <v>293666.75400000002</v>
      </c>
      <c r="E480" s="11">
        <f t="shared" si="203"/>
        <v>117145.12</v>
      </c>
      <c r="F480" s="11">
        <f t="shared" si="203"/>
        <v>143824.44000000006</v>
      </c>
      <c r="G480" s="11">
        <f t="shared" si="203"/>
        <v>189774.25</v>
      </c>
      <c r="H480" s="11">
        <f t="shared" si="203"/>
        <v>36602.339999999997</v>
      </c>
      <c r="I480" s="11">
        <f t="shared" si="203"/>
        <v>1937392.85</v>
      </c>
      <c r="J480" s="11">
        <f t="shared" si="203"/>
        <v>692980.94</v>
      </c>
      <c r="K480" s="11">
        <f t="shared" si="203"/>
        <v>0</v>
      </c>
      <c r="L480" s="11">
        <f t="shared" si="203"/>
        <v>203866.82999999987</v>
      </c>
      <c r="M480" s="11">
        <f t="shared" si="203"/>
        <v>103391.26</v>
      </c>
      <c r="N480" s="11">
        <f t="shared" si="203"/>
        <v>53700.389999999868</v>
      </c>
      <c r="O480" s="11">
        <f t="shared" si="203"/>
        <v>9770.1500000000087</v>
      </c>
      <c r="P480" s="11">
        <f t="shared" si="203"/>
        <v>726200</v>
      </c>
      <c r="Q480" s="11">
        <f t="shared" si="203"/>
        <v>339553.73</v>
      </c>
      <c r="R480" s="11">
        <f t="shared" si="203"/>
        <v>528120.71</v>
      </c>
      <c r="S480" s="11">
        <f t="shared" si="203"/>
        <v>324732.40000000002</v>
      </c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>
        <f>SUM(B480:S480)</f>
        <v>8096758.6239999989</v>
      </c>
      <c r="BA480" s="11">
        <v>30000</v>
      </c>
    </row>
    <row r="481" spans="1:53" hidden="1">
      <c r="N481" s="11">
        <v>-999.96</v>
      </c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1"/>
    </row>
    <row r="482" spans="1:53" ht="15" hidden="1">
      <c r="A482" s="10">
        <v>42717</v>
      </c>
      <c r="B482" s="11">
        <f t="shared" ref="B482:S482" si="204">SUM(B480:B481)</f>
        <v>1219939.7</v>
      </c>
      <c r="C482" s="11">
        <f t="shared" si="204"/>
        <v>1176096.7599999991</v>
      </c>
      <c r="D482" s="11">
        <f t="shared" si="204"/>
        <v>293666.75400000002</v>
      </c>
      <c r="E482" s="11">
        <f t="shared" si="204"/>
        <v>117145.12</v>
      </c>
      <c r="F482" s="11">
        <f t="shared" si="204"/>
        <v>143824.44000000006</v>
      </c>
      <c r="G482" s="11">
        <f t="shared" si="204"/>
        <v>189774.25</v>
      </c>
      <c r="H482" s="11">
        <f t="shared" si="204"/>
        <v>36602.339999999997</v>
      </c>
      <c r="I482" s="11">
        <f t="shared" si="204"/>
        <v>1937392.85</v>
      </c>
      <c r="J482" s="11">
        <f t="shared" si="204"/>
        <v>692980.94</v>
      </c>
      <c r="K482" s="11">
        <f t="shared" si="204"/>
        <v>0</v>
      </c>
      <c r="L482" s="11">
        <f t="shared" si="204"/>
        <v>203866.82999999987</v>
      </c>
      <c r="M482" s="11">
        <f t="shared" si="204"/>
        <v>103391.26</v>
      </c>
      <c r="N482" s="11">
        <f t="shared" si="204"/>
        <v>52700.429999999869</v>
      </c>
      <c r="O482" s="11">
        <f t="shared" si="204"/>
        <v>9770.1500000000087</v>
      </c>
      <c r="P482" s="11">
        <f t="shared" si="204"/>
        <v>726200</v>
      </c>
      <c r="Q482" s="11">
        <f t="shared" si="204"/>
        <v>339553.73</v>
      </c>
      <c r="R482" s="11">
        <f t="shared" si="204"/>
        <v>528120.71</v>
      </c>
      <c r="S482" s="11">
        <f t="shared" si="204"/>
        <v>324732.40000000002</v>
      </c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>
        <f>SUM(B482:S482)</f>
        <v>8095758.6639999999</v>
      </c>
      <c r="BA482" s="11">
        <v>30000</v>
      </c>
    </row>
    <row r="483" spans="1:53" hidden="1">
      <c r="N483" s="11">
        <v>-219.24</v>
      </c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1"/>
    </row>
    <row r="484" spans="1:53" ht="15" hidden="1">
      <c r="A484" s="10">
        <v>42718</v>
      </c>
      <c r="B484" s="11">
        <f t="shared" ref="B484:S484" si="205">SUM(B482:B483)</f>
        <v>1219939.7</v>
      </c>
      <c r="C484" s="11">
        <f t="shared" si="205"/>
        <v>1176096.7599999991</v>
      </c>
      <c r="D484" s="11">
        <f t="shared" si="205"/>
        <v>293666.75400000002</v>
      </c>
      <c r="E484" s="11">
        <f t="shared" si="205"/>
        <v>117145.12</v>
      </c>
      <c r="F484" s="11">
        <f t="shared" si="205"/>
        <v>143824.44000000006</v>
      </c>
      <c r="G484" s="11">
        <f t="shared" si="205"/>
        <v>189774.25</v>
      </c>
      <c r="H484" s="11">
        <f t="shared" si="205"/>
        <v>36602.339999999997</v>
      </c>
      <c r="I484" s="11">
        <f t="shared" si="205"/>
        <v>1937392.85</v>
      </c>
      <c r="J484" s="11">
        <f t="shared" si="205"/>
        <v>692980.94</v>
      </c>
      <c r="K484" s="11">
        <f t="shared" si="205"/>
        <v>0</v>
      </c>
      <c r="L484" s="11">
        <f t="shared" si="205"/>
        <v>203866.82999999987</v>
      </c>
      <c r="M484" s="11">
        <f t="shared" si="205"/>
        <v>103391.26</v>
      </c>
      <c r="N484" s="11">
        <f t="shared" si="205"/>
        <v>52481.189999999871</v>
      </c>
      <c r="O484" s="11">
        <f t="shared" si="205"/>
        <v>9770.1500000000087</v>
      </c>
      <c r="P484" s="11">
        <f t="shared" si="205"/>
        <v>726200</v>
      </c>
      <c r="Q484" s="11">
        <f t="shared" si="205"/>
        <v>339553.73</v>
      </c>
      <c r="R484" s="11">
        <f t="shared" si="205"/>
        <v>528120.71</v>
      </c>
      <c r="S484" s="11">
        <f t="shared" si="205"/>
        <v>324732.40000000002</v>
      </c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>
        <f>SUM(B484:S484)</f>
        <v>8095539.4239999996</v>
      </c>
      <c r="BA484" s="11">
        <v>30000</v>
      </c>
    </row>
    <row r="485" spans="1:53" hidden="1">
      <c r="L485" s="11">
        <v>-150.35</v>
      </c>
      <c r="M485" s="11"/>
      <c r="N485" s="11">
        <v>-874.25</v>
      </c>
      <c r="O485" s="11"/>
      <c r="P485" s="11">
        <v>-99200</v>
      </c>
      <c r="Q485" s="11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1"/>
    </row>
    <row r="486" spans="1:53" ht="15" hidden="1">
      <c r="A486" s="10">
        <v>42719</v>
      </c>
      <c r="B486" s="11">
        <f t="shared" ref="B486:S486" si="206">SUM(B484:B485)</f>
        <v>1219939.7</v>
      </c>
      <c r="C486" s="11">
        <f t="shared" si="206"/>
        <v>1176096.7599999991</v>
      </c>
      <c r="D486" s="11">
        <f t="shared" si="206"/>
        <v>293666.75400000002</v>
      </c>
      <c r="E486" s="11">
        <f t="shared" si="206"/>
        <v>117145.12</v>
      </c>
      <c r="F486" s="11">
        <f t="shared" si="206"/>
        <v>143824.44000000006</v>
      </c>
      <c r="G486" s="11">
        <f t="shared" si="206"/>
        <v>189774.25</v>
      </c>
      <c r="H486" s="11">
        <f t="shared" si="206"/>
        <v>36602.339999999997</v>
      </c>
      <c r="I486" s="11">
        <f t="shared" si="206"/>
        <v>1937392.85</v>
      </c>
      <c r="J486" s="11">
        <f t="shared" si="206"/>
        <v>692980.94</v>
      </c>
      <c r="K486" s="11">
        <f t="shared" si="206"/>
        <v>0</v>
      </c>
      <c r="L486" s="11">
        <f t="shared" si="206"/>
        <v>203716.47999999986</v>
      </c>
      <c r="M486" s="11">
        <f t="shared" si="206"/>
        <v>103391.26</v>
      </c>
      <c r="N486" s="11">
        <f t="shared" si="206"/>
        <v>51606.939999999871</v>
      </c>
      <c r="O486" s="11">
        <f t="shared" si="206"/>
        <v>9770.1500000000087</v>
      </c>
      <c r="P486" s="11">
        <f t="shared" si="206"/>
        <v>627000</v>
      </c>
      <c r="Q486" s="11">
        <f t="shared" si="206"/>
        <v>339553.73</v>
      </c>
      <c r="R486" s="11">
        <f t="shared" si="206"/>
        <v>528120.71</v>
      </c>
      <c r="S486" s="11">
        <f t="shared" si="206"/>
        <v>324732.40000000002</v>
      </c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>
        <f>SUM(B486:S486)</f>
        <v>7995314.8239999982</v>
      </c>
      <c r="BA486" s="11">
        <v>30000</v>
      </c>
    </row>
    <row r="487" spans="1:53" hidden="1">
      <c r="C487" s="11">
        <v>464.33</v>
      </c>
      <c r="D487" s="11">
        <v>5505.73</v>
      </c>
      <c r="E487" s="11"/>
      <c r="F487" s="11"/>
      <c r="G487" s="11"/>
      <c r="H487" s="11"/>
      <c r="I487" s="11"/>
      <c r="J487" s="11"/>
      <c r="K487" s="11"/>
      <c r="L487" s="11"/>
      <c r="M487" s="11"/>
      <c r="N487" s="11">
        <v>-520</v>
      </c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</row>
    <row r="488" spans="1:53" ht="15" hidden="1">
      <c r="A488" s="10">
        <v>42723</v>
      </c>
      <c r="B488" s="11">
        <f t="shared" ref="B488:S488" si="207">SUM(B486:B487)</f>
        <v>1219939.7</v>
      </c>
      <c r="C488" s="11">
        <f t="shared" si="207"/>
        <v>1176561.0899999992</v>
      </c>
      <c r="D488" s="11">
        <f t="shared" si="207"/>
        <v>299172.484</v>
      </c>
      <c r="E488" s="11">
        <f t="shared" si="207"/>
        <v>117145.12</v>
      </c>
      <c r="F488" s="11">
        <f t="shared" si="207"/>
        <v>143824.44000000006</v>
      </c>
      <c r="G488" s="11">
        <f t="shared" si="207"/>
        <v>189774.25</v>
      </c>
      <c r="H488" s="11">
        <f t="shared" si="207"/>
        <v>36602.339999999997</v>
      </c>
      <c r="I488" s="11">
        <f t="shared" si="207"/>
        <v>1937392.85</v>
      </c>
      <c r="J488" s="11">
        <f t="shared" si="207"/>
        <v>692980.94</v>
      </c>
      <c r="K488" s="11">
        <f t="shared" si="207"/>
        <v>0</v>
      </c>
      <c r="L488" s="11">
        <f t="shared" si="207"/>
        <v>203716.47999999986</v>
      </c>
      <c r="M488" s="11">
        <f t="shared" si="207"/>
        <v>103391.26</v>
      </c>
      <c r="N488" s="11">
        <f t="shared" si="207"/>
        <v>51086.939999999871</v>
      </c>
      <c r="O488" s="11">
        <f t="shared" si="207"/>
        <v>9770.1500000000087</v>
      </c>
      <c r="P488" s="11">
        <f t="shared" si="207"/>
        <v>627000</v>
      </c>
      <c r="Q488" s="11">
        <f t="shared" si="207"/>
        <v>339553.73</v>
      </c>
      <c r="R488" s="11">
        <f t="shared" si="207"/>
        <v>528120.71</v>
      </c>
      <c r="S488" s="11">
        <f t="shared" si="207"/>
        <v>324732.40000000002</v>
      </c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>
        <f>SUM(B488:S488)</f>
        <v>8000764.8839999987</v>
      </c>
      <c r="BA488" s="11">
        <v>30000</v>
      </c>
    </row>
    <row r="489" spans="1:53" hidden="1">
      <c r="D489" s="11">
        <v>7733.53</v>
      </c>
      <c r="Q489" s="11">
        <v>266624.14</v>
      </c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1"/>
    </row>
    <row r="490" spans="1:53" hidden="1">
      <c r="D490" s="11"/>
      <c r="Q490" s="11">
        <v>-60000</v>
      </c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1"/>
    </row>
    <row r="491" spans="1:53" ht="15" hidden="1">
      <c r="A491" s="10">
        <v>43089</v>
      </c>
      <c r="B491" s="11">
        <f t="shared" ref="B491:P491" si="208">SUM(B488:B489)</f>
        <v>1219939.7</v>
      </c>
      <c r="C491" s="11">
        <f t="shared" si="208"/>
        <v>1176561.0899999992</v>
      </c>
      <c r="D491" s="11">
        <f t="shared" si="208"/>
        <v>306906.01400000002</v>
      </c>
      <c r="E491" s="11">
        <f t="shared" si="208"/>
        <v>117145.12</v>
      </c>
      <c r="F491" s="11">
        <f t="shared" si="208"/>
        <v>143824.44000000006</v>
      </c>
      <c r="G491" s="11">
        <f t="shared" si="208"/>
        <v>189774.25</v>
      </c>
      <c r="H491" s="11">
        <f t="shared" si="208"/>
        <v>36602.339999999997</v>
      </c>
      <c r="I491" s="11">
        <f t="shared" si="208"/>
        <v>1937392.85</v>
      </c>
      <c r="J491" s="11">
        <f t="shared" si="208"/>
        <v>692980.94</v>
      </c>
      <c r="K491" s="11">
        <f t="shared" si="208"/>
        <v>0</v>
      </c>
      <c r="L491" s="11">
        <f t="shared" si="208"/>
        <v>203716.47999999986</v>
      </c>
      <c r="M491" s="11">
        <f t="shared" si="208"/>
        <v>103391.26</v>
      </c>
      <c r="N491" s="11">
        <f t="shared" si="208"/>
        <v>51086.939999999871</v>
      </c>
      <c r="O491" s="11">
        <f t="shared" si="208"/>
        <v>9770.1500000000087</v>
      </c>
      <c r="P491" s="11">
        <f t="shared" si="208"/>
        <v>627000</v>
      </c>
      <c r="Q491" s="11">
        <f>Q488+Q489+Q490</f>
        <v>546177.87</v>
      </c>
      <c r="R491" s="11">
        <f>SUM(R488:R489)</f>
        <v>528120.71</v>
      </c>
      <c r="S491" s="11">
        <f>SUM(S488:S489)</f>
        <v>324732.40000000002</v>
      </c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>
        <f>SUM(B491:S491)</f>
        <v>8215122.5539999986</v>
      </c>
      <c r="BA491" s="11">
        <v>30000</v>
      </c>
    </row>
    <row r="492" spans="1:53" hidden="1">
      <c r="C492" s="11"/>
      <c r="D492" s="11"/>
      <c r="E492" s="11"/>
      <c r="F492" s="11"/>
      <c r="G492" s="11"/>
      <c r="H492" s="11"/>
      <c r="I492" s="11">
        <v>-3356.77</v>
      </c>
      <c r="J492" s="11"/>
      <c r="K492" s="11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1"/>
    </row>
    <row r="493" spans="1:53" ht="15" hidden="1">
      <c r="A493" s="10">
        <v>43092</v>
      </c>
      <c r="B493" s="11">
        <f t="shared" ref="B493:H493" si="209">SUM(B490:B491)</f>
        <v>1219939.7</v>
      </c>
      <c r="C493" s="11">
        <f t="shared" si="209"/>
        <v>1176561.0899999992</v>
      </c>
      <c r="D493" s="11">
        <f t="shared" si="209"/>
        <v>306906.01400000002</v>
      </c>
      <c r="E493" s="11">
        <f t="shared" si="209"/>
        <v>117145.12</v>
      </c>
      <c r="F493" s="11">
        <f t="shared" si="209"/>
        <v>143824.44000000006</v>
      </c>
      <c r="G493" s="11">
        <f t="shared" si="209"/>
        <v>189774.25</v>
      </c>
      <c r="H493" s="11">
        <f t="shared" si="209"/>
        <v>36602.339999999997</v>
      </c>
      <c r="I493" s="11">
        <f>I491+I492</f>
        <v>1934036.08</v>
      </c>
      <c r="J493" s="11">
        <f t="shared" ref="J493:P493" si="210">SUM(J490:J491)</f>
        <v>692980.94</v>
      </c>
      <c r="K493" s="11">
        <f t="shared" si="210"/>
        <v>0</v>
      </c>
      <c r="L493" s="11">
        <f t="shared" si="210"/>
        <v>203716.47999999986</v>
      </c>
      <c r="M493" s="11">
        <f t="shared" si="210"/>
        <v>103391.26</v>
      </c>
      <c r="N493" s="11">
        <f t="shared" si="210"/>
        <v>51086.939999999871</v>
      </c>
      <c r="O493" s="11">
        <f t="shared" si="210"/>
        <v>9770.1500000000087</v>
      </c>
      <c r="P493" s="11">
        <f t="shared" si="210"/>
        <v>627000</v>
      </c>
      <c r="Q493" s="11">
        <f>Q491</f>
        <v>546177.87</v>
      </c>
      <c r="R493" s="11">
        <f>SUM(R490:R491)</f>
        <v>528120.71</v>
      </c>
      <c r="S493" s="11">
        <f>SUM(S490:S491)</f>
        <v>324732.40000000002</v>
      </c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>
        <f>SUM(B493:S493)</f>
        <v>8211765.7839999991</v>
      </c>
      <c r="BA493" s="11">
        <v>30000</v>
      </c>
    </row>
    <row r="494" spans="1:53" hidden="1">
      <c r="C494" s="11">
        <v>3356.77</v>
      </c>
      <c r="D494" s="11">
        <v>19432.490000000002</v>
      </c>
      <c r="E494" s="11"/>
      <c r="F494" s="11"/>
      <c r="G494" s="11"/>
      <c r="H494" s="11"/>
      <c r="I494" s="11">
        <v>-61518.09</v>
      </c>
      <c r="J494" s="11"/>
      <c r="K494" s="11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1"/>
    </row>
    <row r="495" spans="1:53" ht="15" hidden="1">
      <c r="A495" s="10">
        <v>43096</v>
      </c>
      <c r="B495" s="11">
        <f t="shared" ref="B495:H495" si="211">SUM(B493:B494)</f>
        <v>1219939.7</v>
      </c>
      <c r="C495" s="11">
        <f t="shared" si="211"/>
        <v>1179917.8599999992</v>
      </c>
      <c r="D495" s="11">
        <f t="shared" si="211"/>
        <v>326338.50400000002</v>
      </c>
      <c r="E495" s="11">
        <f t="shared" si="211"/>
        <v>117145.12</v>
      </c>
      <c r="F495" s="11">
        <f t="shared" si="211"/>
        <v>143824.44000000006</v>
      </c>
      <c r="G495" s="11">
        <f t="shared" si="211"/>
        <v>189774.25</v>
      </c>
      <c r="H495" s="11">
        <f t="shared" si="211"/>
        <v>36602.339999999997</v>
      </c>
      <c r="I495" s="11">
        <f>I493+I494</f>
        <v>1872517.99</v>
      </c>
      <c r="J495" s="11">
        <f t="shared" ref="J495:S495" si="212">SUM(J493:J494)</f>
        <v>692980.94</v>
      </c>
      <c r="K495" s="11">
        <f t="shared" si="212"/>
        <v>0</v>
      </c>
      <c r="L495" s="11">
        <f t="shared" si="212"/>
        <v>203716.47999999986</v>
      </c>
      <c r="M495" s="11">
        <f t="shared" si="212"/>
        <v>103391.26</v>
      </c>
      <c r="N495" s="11">
        <f t="shared" si="212"/>
        <v>51086.939999999871</v>
      </c>
      <c r="O495" s="11">
        <f t="shared" si="212"/>
        <v>9770.1500000000087</v>
      </c>
      <c r="P495" s="11">
        <f t="shared" si="212"/>
        <v>627000</v>
      </c>
      <c r="Q495" s="11">
        <f t="shared" si="212"/>
        <v>546177.87</v>
      </c>
      <c r="R495" s="11">
        <f t="shared" si="212"/>
        <v>528120.71</v>
      </c>
      <c r="S495" s="11">
        <f t="shared" si="212"/>
        <v>324732.40000000002</v>
      </c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>
        <f>SUM(B495:S495)</f>
        <v>8173036.953999999</v>
      </c>
      <c r="BA495" s="11">
        <v>30000</v>
      </c>
    </row>
    <row r="496" spans="1:53" hidden="1">
      <c r="L496" s="11">
        <v>-43159.8</v>
      </c>
      <c r="M496" s="11"/>
      <c r="N496" s="11">
        <v>-30559.439999999999</v>
      </c>
      <c r="O496" s="11"/>
      <c r="Q496" s="11">
        <v>-266624.14</v>
      </c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1"/>
    </row>
    <row r="497" spans="1:53" ht="15" hidden="1">
      <c r="A497" s="10">
        <v>42737</v>
      </c>
      <c r="B497" s="11">
        <f t="shared" ref="B497:H497" si="213">SUM(B495:B496)</f>
        <v>1219939.7</v>
      </c>
      <c r="C497" s="11">
        <f t="shared" si="213"/>
        <v>1179917.8599999992</v>
      </c>
      <c r="D497" s="11">
        <f t="shared" si="213"/>
        <v>326338.50400000002</v>
      </c>
      <c r="E497" s="11">
        <f t="shared" si="213"/>
        <v>117145.12</v>
      </c>
      <c r="F497" s="11">
        <f t="shared" si="213"/>
        <v>143824.44000000006</v>
      </c>
      <c r="G497" s="11">
        <f t="shared" si="213"/>
        <v>189774.25</v>
      </c>
      <c r="H497" s="11">
        <f t="shared" si="213"/>
        <v>36602.339999999997</v>
      </c>
      <c r="I497" s="11">
        <f>I495+I496</f>
        <v>1872517.99</v>
      </c>
      <c r="J497" s="11">
        <f t="shared" ref="J497:S497" si="214">SUM(J495:J496)</f>
        <v>692980.94</v>
      </c>
      <c r="K497" s="11">
        <f t="shared" si="214"/>
        <v>0</v>
      </c>
      <c r="L497" s="11">
        <f t="shared" si="214"/>
        <v>160556.67999999988</v>
      </c>
      <c r="M497" s="11">
        <f t="shared" si="214"/>
        <v>103391.26</v>
      </c>
      <c r="N497" s="11">
        <f t="shared" si="214"/>
        <v>20527.499999999873</v>
      </c>
      <c r="O497" s="11">
        <f t="shared" si="214"/>
        <v>9770.1500000000087</v>
      </c>
      <c r="P497" s="11">
        <f t="shared" si="214"/>
        <v>627000</v>
      </c>
      <c r="Q497" s="11">
        <f t="shared" si="214"/>
        <v>279553.73</v>
      </c>
      <c r="R497" s="11">
        <f t="shared" si="214"/>
        <v>528120.71</v>
      </c>
      <c r="S497" s="11">
        <f t="shared" si="214"/>
        <v>324732.40000000002</v>
      </c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>
        <f>SUM(B497:S497)</f>
        <v>7832693.574</v>
      </c>
      <c r="BA497" s="11">
        <v>30000</v>
      </c>
    </row>
    <row r="498" spans="1:53" hidden="1">
      <c r="B498" s="11"/>
      <c r="C498" s="11">
        <v>338.49</v>
      </c>
      <c r="D498" s="11">
        <v>3651.4</v>
      </c>
      <c r="E498" s="11"/>
      <c r="F498" s="11"/>
      <c r="G498" s="11"/>
      <c r="H498" s="11"/>
      <c r="I498" s="11"/>
      <c r="L498" s="11">
        <v>173049</v>
      </c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1"/>
    </row>
    <row r="499" spans="1:53" ht="15" hidden="1">
      <c r="A499" s="10">
        <v>42744</v>
      </c>
      <c r="B499" s="11">
        <f t="shared" ref="B499:H499" si="215">SUM(B497:B498)</f>
        <v>1219939.7</v>
      </c>
      <c r="C499" s="11">
        <f t="shared" si="215"/>
        <v>1180256.3499999992</v>
      </c>
      <c r="D499" s="11">
        <f t="shared" si="215"/>
        <v>329989.90400000004</v>
      </c>
      <c r="E499" s="11">
        <f t="shared" si="215"/>
        <v>117145.12</v>
      </c>
      <c r="F499" s="11">
        <f t="shared" si="215"/>
        <v>143824.44000000006</v>
      </c>
      <c r="G499" s="11">
        <f t="shared" si="215"/>
        <v>189774.25</v>
      </c>
      <c r="H499" s="11">
        <f t="shared" si="215"/>
        <v>36602.339999999997</v>
      </c>
      <c r="I499" s="11">
        <f>I497+I498</f>
        <v>1872517.99</v>
      </c>
      <c r="J499" s="11">
        <f t="shared" ref="J499:S499" si="216">SUM(J497:J498)</f>
        <v>692980.94</v>
      </c>
      <c r="K499" s="11">
        <f t="shared" si="216"/>
        <v>0</v>
      </c>
      <c r="L499" s="11">
        <f t="shared" si="216"/>
        <v>333605.67999999988</v>
      </c>
      <c r="M499" s="11">
        <f t="shared" si="216"/>
        <v>103391.26</v>
      </c>
      <c r="N499" s="11">
        <f t="shared" si="216"/>
        <v>20527.499999999873</v>
      </c>
      <c r="O499" s="11">
        <f t="shared" si="216"/>
        <v>9770.1500000000087</v>
      </c>
      <c r="P499" s="11">
        <f t="shared" si="216"/>
        <v>627000</v>
      </c>
      <c r="Q499" s="11">
        <f t="shared" si="216"/>
        <v>279553.73</v>
      </c>
      <c r="R499" s="11">
        <f t="shared" si="216"/>
        <v>528120.71</v>
      </c>
      <c r="S499" s="11">
        <f t="shared" si="216"/>
        <v>324732.40000000002</v>
      </c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>
        <f>SUM(B499:S499)</f>
        <v>8009732.4639999988</v>
      </c>
      <c r="BA499" s="11">
        <v>30000</v>
      </c>
    </row>
    <row r="500" spans="1:53" hidden="1">
      <c r="L500" s="11"/>
      <c r="M500" s="11"/>
      <c r="N500" s="11"/>
      <c r="O500" s="11"/>
      <c r="P500" s="11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1"/>
      <c r="BA500" s="11">
        <v>-30000</v>
      </c>
    </row>
    <row r="501" spans="1:53" ht="15" hidden="1">
      <c r="A501" s="10">
        <v>42747</v>
      </c>
      <c r="B501" s="11">
        <f t="shared" ref="B501:H501" si="217">SUM(B499:B500)</f>
        <v>1219939.7</v>
      </c>
      <c r="C501" s="11">
        <f t="shared" si="217"/>
        <v>1180256.3499999992</v>
      </c>
      <c r="D501" s="11">
        <f t="shared" si="217"/>
        <v>329989.90400000004</v>
      </c>
      <c r="E501" s="11">
        <f t="shared" si="217"/>
        <v>117145.12</v>
      </c>
      <c r="F501" s="11">
        <f t="shared" si="217"/>
        <v>143824.44000000006</v>
      </c>
      <c r="G501" s="11">
        <f t="shared" si="217"/>
        <v>189774.25</v>
      </c>
      <c r="H501" s="11">
        <f t="shared" si="217"/>
        <v>36602.339999999997</v>
      </c>
      <c r="I501" s="11">
        <f>I499+I500</f>
        <v>1872517.99</v>
      </c>
      <c r="J501" s="11">
        <f t="shared" ref="J501:S501" si="218">SUM(J499:J500)</f>
        <v>692980.94</v>
      </c>
      <c r="K501" s="11">
        <f t="shared" si="218"/>
        <v>0</v>
      </c>
      <c r="L501" s="11">
        <f t="shared" si="218"/>
        <v>333605.67999999988</v>
      </c>
      <c r="M501" s="11">
        <f t="shared" si="218"/>
        <v>103391.26</v>
      </c>
      <c r="N501" s="11">
        <f t="shared" si="218"/>
        <v>20527.499999999873</v>
      </c>
      <c r="O501" s="11">
        <f t="shared" si="218"/>
        <v>9770.1500000000087</v>
      </c>
      <c r="P501" s="11">
        <f t="shared" si="218"/>
        <v>627000</v>
      </c>
      <c r="Q501" s="11">
        <f t="shared" si="218"/>
        <v>279553.73</v>
      </c>
      <c r="R501" s="11">
        <f t="shared" si="218"/>
        <v>528120.71</v>
      </c>
      <c r="S501" s="11">
        <f t="shared" si="218"/>
        <v>324732.40000000002</v>
      </c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>
        <f>SUM(B501:S501)</f>
        <v>8009732.4639999988</v>
      </c>
      <c r="BA501" s="11">
        <v>0</v>
      </c>
    </row>
    <row r="502" spans="1:53" hidden="1">
      <c r="I502" s="11">
        <v>-237099.19</v>
      </c>
      <c r="L502" s="11">
        <v>43159.8</v>
      </c>
      <c r="M502" s="11"/>
      <c r="N502" s="11">
        <v>30559.439999999999</v>
      </c>
      <c r="O502" s="11"/>
      <c r="P502" s="11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1"/>
    </row>
    <row r="503" spans="1:53" ht="15" hidden="1">
      <c r="A503" s="10">
        <v>42753</v>
      </c>
      <c r="B503" s="11">
        <f t="shared" ref="B503:H503" si="219">SUM(B501:B502)</f>
        <v>1219939.7</v>
      </c>
      <c r="C503" s="11">
        <f t="shared" si="219"/>
        <v>1180256.3499999992</v>
      </c>
      <c r="D503" s="11">
        <f t="shared" si="219"/>
        <v>329989.90400000004</v>
      </c>
      <c r="E503" s="11">
        <f t="shared" si="219"/>
        <v>117145.12</v>
      </c>
      <c r="F503" s="11">
        <f t="shared" si="219"/>
        <v>143824.44000000006</v>
      </c>
      <c r="G503" s="11">
        <f t="shared" si="219"/>
        <v>189774.25</v>
      </c>
      <c r="H503" s="11">
        <f t="shared" si="219"/>
        <v>36602.339999999997</v>
      </c>
      <c r="I503" s="11">
        <f>I501+I502</f>
        <v>1635418.8</v>
      </c>
      <c r="J503" s="11">
        <f t="shared" ref="J503:S503" si="220">SUM(J501:J502)</f>
        <v>692980.94</v>
      </c>
      <c r="K503" s="11">
        <f t="shared" si="220"/>
        <v>0</v>
      </c>
      <c r="L503" s="11">
        <f t="shared" si="220"/>
        <v>376765.47999999986</v>
      </c>
      <c r="M503" s="11">
        <f t="shared" si="220"/>
        <v>103391.26</v>
      </c>
      <c r="N503" s="11">
        <f t="shared" si="220"/>
        <v>51086.939999999871</v>
      </c>
      <c r="O503" s="11">
        <f t="shared" si="220"/>
        <v>9770.1500000000087</v>
      </c>
      <c r="P503" s="11">
        <f t="shared" si="220"/>
        <v>627000</v>
      </c>
      <c r="Q503" s="11">
        <f t="shared" si="220"/>
        <v>279553.73</v>
      </c>
      <c r="R503" s="11">
        <f t="shared" si="220"/>
        <v>528120.71</v>
      </c>
      <c r="S503" s="11">
        <f t="shared" si="220"/>
        <v>324732.40000000002</v>
      </c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>
        <f>SUM(B503:S503)</f>
        <v>7846352.5139999976</v>
      </c>
      <c r="BA503" s="11">
        <v>0</v>
      </c>
    </row>
    <row r="504" spans="1:53" hidden="1">
      <c r="I504" s="11">
        <v>-102765.96</v>
      </c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1"/>
    </row>
    <row r="505" spans="1:53" ht="15" hidden="1">
      <c r="A505" s="10">
        <v>42761</v>
      </c>
      <c r="B505" s="11">
        <f t="shared" ref="B505:H505" si="221">SUM(B503:B504)</f>
        <v>1219939.7</v>
      </c>
      <c r="C505" s="11">
        <f t="shared" si="221"/>
        <v>1180256.3499999992</v>
      </c>
      <c r="D505" s="11">
        <f t="shared" si="221"/>
        <v>329989.90400000004</v>
      </c>
      <c r="E505" s="11">
        <f t="shared" si="221"/>
        <v>117145.12</v>
      </c>
      <c r="F505" s="11">
        <f t="shared" si="221"/>
        <v>143824.44000000006</v>
      </c>
      <c r="G505" s="11">
        <f t="shared" si="221"/>
        <v>189774.25</v>
      </c>
      <c r="H505" s="11">
        <f t="shared" si="221"/>
        <v>36602.339999999997</v>
      </c>
      <c r="I505" s="11">
        <f>I503+I504</f>
        <v>1532652.84</v>
      </c>
      <c r="J505" s="11">
        <f t="shared" ref="J505:S505" si="222">SUM(J503:J504)</f>
        <v>692980.94</v>
      </c>
      <c r="K505" s="11">
        <f t="shared" si="222"/>
        <v>0</v>
      </c>
      <c r="L505" s="11">
        <f t="shared" si="222"/>
        <v>376765.47999999986</v>
      </c>
      <c r="M505" s="11">
        <f t="shared" si="222"/>
        <v>103391.26</v>
      </c>
      <c r="N505" s="11">
        <f t="shared" si="222"/>
        <v>51086.939999999871</v>
      </c>
      <c r="O505" s="11">
        <f t="shared" si="222"/>
        <v>9770.1500000000087</v>
      </c>
      <c r="P505" s="11">
        <f t="shared" si="222"/>
        <v>627000</v>
      </c>
      <c r="Q505" s="11">
        <f t="shared" si="222"/>
        <v>279553.73</v>
      </c>
      <c r="R505" s="11">
        <f t="shared" si="222"/>
        <v>528120.71</v>
      </c>
      <c r="S505" s="11">
        <f t="shared" si="222"/>
        <v>324732.40000000002</v>
      </c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>
        <f>SUM(B505:S505)</f>
        <v>7743586.5539999986</v>
      </c>
      <c r="BA505" s="11">
        <v>0</v>
      </c>
    </row>
    <row r="506" spans="1:53" hidden="1">
      <c r="P506" s="11">
        <v>-40000</v>
      </c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1"/>
    </row>
    <row r="507" spans="1:53" ht="15" hidden="1">
      <c r="A507" s="10">
        <v>42772</v>
      </c>
      <c r="B507" s="11">
        <f t="shared" ref="B507:H507" si="223">SUM(B505:B506)</f>
        <v>1219939.7</v>
      </c>
      <c r="C507" s="11">
        <f t="shared" si="223"/>
        <v>1180256.3499999992</v>
      </c>
      <c r="D507" s="11">
        <f t="shared" si="223"/>
        <v>329989.90400000004</v>
      </c>
      <c r="E507" s="11">
        <f t="shared" si="223"/>
        <v>117145.12</v>
      </c>
      <c r="F507" s="11">
        <f t="shared" si="223"/>
        <v>143824.44000000006</v>
      </c>
      <c r="G507" s="11">
        <f t="shared" si="223"/>
        <v>189774.25</v>
      </c>
      <c r="H507" s="11">
        <f t="shared" si="223"/>
        <v>36602.339999999997</v>
      </c>
      <c r="I507" s="11">
        <f>I505+I506</f>
        <v>1532652.84</v>
      </c>
      <c r="J507" s="11">
        <f t="shared" ref="J507:S507" si="224">SUM(J505:J506)</f>
        <v>692980.94</v>
      </c>
      <c r="K507" s="11">
        <f t="shared" si="224"/>
        <v>0</v>
      </c>
      <c r="L507" s="11">
        <f t="shared" si="224"/>
        <v>376765.47999999986</v>
      </c>
      <c r="M507" s="11">
        <f t="shared" si="224"/>
        <v>103391.26</v>
      </c>
      <c r="N507" s="11">
        <f t="shared" si="224"/>
        <v>51086.939999999871</v>
      </c>
      <c r="O507" s="11">
        <f t="shared" si="224"/>
        <v>9770.1500000000087</v>
      </c>
      <c r="P507" s="11">
        <f t="shared" si="224"/>
        <v>587000</v>
      </c>
      <c r="Q507" s="11">
        <f t="shared" si="224"/>
        <v>279553.73</v>
      </c>
      <c r="R507" s="11">
        <f t="shared" si="224"/>
        <v>528120.71</v>
      </c>
      <c r="S507" s="11">
        <f t="shared" si="224"/>
        <v>324732.40000000002</v>
      </c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>
        <f>SUM(B507:S507)</f>
        <v>7703586.5539999986</v>
      </c>
      <c r="BA507" s="11">
        <v>0</v>
      </c>
    </row>
    <row r="508" spans="1:53" hidden="1">
      <c r="I508" s="11">
        <v>-73444.759999999995</v>
      </c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11"/>
    </row>
    <row r="509" spans="1:53" ht="15" hidden="1">
      <c r="A509" s="10">
        <v>42780</v>
      </c>
      <c r="B509" s="11">
        <f t="shared" ref="B509:H509" si="225">SUM(B507:B508)</f>
        <v>1219939.7</v>
      </c>
      <c r="C509" s="11">
        <f t="shared" si="225"/>
        <v>1180256.3499999992</v>
      </c>
      <c r="D509" s="11">
        <f t="shared" si="225"/>
        <v>329989.90400000004</v>
      </c>
      <c r="E509" s="11">
        <f t="shared" si="225"/>
        <v>117145.12</v>
      </c>
      <c r="F509" s="11">
        <f t="shared" si="225"/>
        <v>143824.44000000006</v>
      </c>
      <c r="G509" s="11">
        <f t="shared" si="225"/>
        <v>189774.25</v>
      </c>
      <c r="H509" s="11">
        <f t="shared" si="225"/>
        <v>36602.339999999997</v>
      </c>
      <c r="I509" s="11">
        <f>I507+I508</f>
        <v>1459208.08</v>
      </c>
      <c r="J509" s="11">
        <f t="shared" ref="J509:S509" si="226">SUM(J507:J508)</f>
        <v>692980.94</v>
      </c>
      <c r="K509" s="11">
        <f t="shared" si="226"/>
        <v>0</v>
      </c>
      <c r="L509" s="11">
        <f t="shared" si="226"/>
        <v>376765.47999999986</v>
      </c>
      <c r="M509" s="11">
        <f t="shared" si="226"/>
        <v>103391.26</v>
      </c>
      <c r="N509" s="11">
        <f t="shared" si="226"/>
        <v>51086.939999999871</v>
      </c>
      <c r="O509" s="11">
        <f t="shared" si="226"/>
        <v>9770.1500000000087</v>
      </c>
      <c r="P509" s="11">
        <f t="shared" si="226"/>
        <v>587000</v>
      </c>
      <c r="Q509" s="11">
        <f t="shared" si="226"/>
        <v>279553.73</v>
      </c>
      <c r="R509" s="11">
        <f t="shared" si="226"/>
        <v>528120.71</v>
      </c>
      <c r="S509" s="11">
        <f t="shared" si="226"/>
        <v>324732.40000000002</v>
      </c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>
        <f>SUM(B509:S509)</f>
        <v>7630141.793999997</v>
      </c>
      <c r="BA509" s="11">
        <v>0</v>
      </c>
    </row>
    <row r="510" spans="1:53" hidden="1">
      <c r="I510" s="11">
        <v>-64813.73</v>
      </c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1"/>
    </row>
    <row r="511" spans="1:53" ht="15" hidden="1">
      <c r="A511" s="10">
        <v>42795</v>
      </c>
      <c r="B511" s="11">
        <f t="shared" ref="B511:H511" si="227">SUM(B509:B510)</f>
        <v>1219939.7</v>
      </c>
      <c r="C511" s="11">
        <f t="shared" si="227"/>
        <v>1180256.3499999992</v>
      </c>
      <c r="D511" s="11">
        <f t="shared" si="227"/>
        <v>329989.90400000004</v>
      </c>
      <c r="E511" s="11">
        <f t="shared" si="227"/>
        <v>117145.12</v>
      </c>
      <c r="F511" s="11">
        <f t="shared" si="227"/>
        <v>143824.44000000006</v>
      </c>
      <c r="G511" s="11">
        <f t="shared" si="227"/>
        <v>189774.25</v>
      </c>
      <c r="H511" s="11">
        <f t="shared" si="227"/>
        <v>36602.339999999997</v>
      </c>
      <c r="I511" s="11">
        <f>I509+I510</f>
        <v>1394394.35</v>
      </c>
      <c r="J511" s="11">
        <f t="shared" ref="J511:S511" si="228">SUM(J509:J510)</f>
        <v>692980.94</v>
      </c>
      <c r="K511" s="11">
        <f t="shared" si="228"/>
        <v>0</v>
      </c>
      <c r="L511" s="11">
        <f t="shared" si="228"/>
        <v>376765.47999999986</v>
      </c>
      <c r="M511" s="11">
        <f t="shared" si="228"/>
        <v>103391.26</v>
      </c>
      <c r="N511" s="11">
        <f t="shared" si="228"/>
        <v>51086.939999999871</v>
      </c>
      <c r="O511" s="11">
        <f t="shared" si="228"/>
        <v>9770.1500000000087</v>
      </c>
      <c r="P511" s="11">
        <f t="shared" si="228"/>
        <v>587000</v>
      </c>
      <c r="Q511" s="11">
        <f t="shared" si="228"/>
        <v>279553.73</v>
      </c>
      <c r="R511" s="11">
        <f t="shared" si="228"/>
        <v>528120.71</v>
      </c>
      <c r="S511" s="11">
        <f t="shared" si="228"/>
        <v>324732.40000000002</v>
      </c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>
        <f>SUM(B511:S511)</f>
        <v>7565328.0639999984</v>
      </c>
      <c r="BA511" s="11">
        <v>0</v>
      </c>
    </row>
    <row r="512" spans="1:53" hidden="1">
      <c r="I512" s="11">
        <v>-102765.96</v>
      </c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1"/>
    </row>
    <row r="513" spans="1:53" ht="15" hidden="1">
      <c r="A513" s="10">
        <v>42802</v>
      </c>
      <c r="B513" s="11">
        <f t="shared" ref="B513:H513" si="229">SUM(B511:B512)</f>
        <v>1219939.7</v>
      </c>
      <c r="C513" s="11">
        <f t="shared" si="229"/>
        <v>1180256.3499999992</v>
      </c>
      <c r="D513" s="11">
        <f t="shared" si="229"/>
        <v>329989.90400000004</v>
      </c>
      <c r="E513" s="11">
        <f t="shared" si="229"/>
        <v>117145.12</v>
      </c>
      <c r="F513" s="11">
        <f t="shared" si="229"/>
        <v>143824.44000000006</v>
      </c>
      <c r="G513" s="11">
        <f t="shared" si="229"/>
        <v>189774.25</v>
      </c>
      <c r="H513" s="11">
        <f t="shared" si="229"/>
        <v>36602.339999999997</v>
      </c>
      <c r="I513" s="11">
        <f>I511+I512</f>
        <v>1291628.3900000001</v>
      </c>
      <c r="J513" s="11">
        <f t="shared" ref="J513:S513" si="230">SUM(J511:J512)</f>
        <v>692980.94</v>
      </c>
      <c r="K513" s="11">
        <f t="shared" si="230"/>
        <v>0</v>
      </c>
      <c r="L513" s="11">
        <f t="shared" si="230"/>
        <v>376765.47999999986</v>
      </c>
      <c r="M513" s="11">
        <f t="shared" si="230"/>
        <v>103391.26</v>
      </c>
      <c r="N513" s="11">
        <f t="shared" si="230"/>
        <v>51086.939999999871</v>
      </c>
      <c r="O513" s="11">
        <f t="shared" si="230"/>
        <v>9770.1500000000087</v>
      </c>
      <c r="P513" s="11">
        <f t="shared" si="230"/>
        <v>587000</v>
      </c>
      <c r="Q513" s="11">
        <f t="shared" si="230"/>
        <v>279553.73</v>
      </c>
      <c r="R513" s="11">
        <f t="shared" si="230"/>
        <v>528120.71</v>
      </c>
      <c r="S513" s="11">
        <f t="shared" si="230"/>
        <v>324732.40000000002</v>
      </c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>
        <f>SUM(B513:S513)</f>
        <v>7462562.1039999975</v>
      </c>
      <c r="BA513" s="11">
        <v>0</v>
      </c>
    </row>
    <row r="514" spans="1:53" hidden="1">
      <c r="I514" s="11">
        <v>-31366.52</v>
      </c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1"/>
    </row>
    <row r="515" spans="1:53" ht="15" hidden="1">
      <c r="A515" s="23" t="s">
        <v>42</v>
      </c>
      <c r="B515" s="11">
        <f t="shared" ref="B515:S515" si="231">SUM(B513:B514)</f>
        <v>1219939.7</v>
      </c>
      <c r="C515" s="11">
        <f t="shared" si="231"/>
        <v>1180256.3499999992</v>
      </c>
      <c r="D515" s="11">
        <f t="shared" si="231"/>
        <v>329989.90400000004</v>
      </c>
      <c r="E515" s="11">
        <f t="shared" si="231"/>
        <v>117145.12</v>
      </c>
      <c r="F515" s="11">
        <f t="shared" si="231"/>
        <v>143824.44000000006</v>
      </c>
      <c r="G515" s="11">
        <f t="shared" si="231"/>
        <v>189774.25</v>
      </c>
      <c r="H515" s="11">
        <f t="shared" si="231"/>
        <v>36602.339999999997</v>
      </c>
      <c r="I515" s="11">
        <f t="shared" si="231"/>
        <v>1260261.8700000001</v>
      </c>
      <c r="J515" s="11">
        <f t="shared" si="231"/>
        <v>692980.94</v>
      </c>
      <c r="K515" s="11">
        <f t="shared" si="231"/>
        <v>0</v>
      </c>
      <c r="L515" s="11">
        <f t="shared" si="231"/>
        <v>376765.47999999986</v>
      </c>
      <c r="M515" s="11">
        <f t="shared" si="231"/>
        <v>103391.26</v>
      </c>
      <c r="N515" s="11">
        <f t="shared" si="231"/>
        <v>51086.939999999871</v>
      </c>
      <c r="O515" s="11">
        <f t="shared" si="231"/>
        <v>9770.1500000000087</v>
      </c>
      <c r="P515" s="11">
        <f t="shared" si="231"/>
        <v>587000</v>
      </c>
      <c r="Q515" s="11">
        <f t="shared" si="231"/>
        <v>279553.73</v>
      </c>
      <c r="R515" s="11">
        <f t="shared" si="231"/>
        <v>528120.71</v>
      </c>
      <c r="S515" s="11">
        <f t="shared" si="231"/>
        <v>324732.40000000002</v>
      </c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>
        <f>SUM(B515:S515)</f>
        <v>7431195.5839999979</v>
      </c>
    </row>
    <row r="516" spans="1:53" hidden="1">
      <c r="D516" s="11">
        <v>182572.92</v>
      </c>
      <c r="J516" s="11">
        <v>29550</v>
      </c>
      <c r="K516" s="11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1"/>
    </row>
    <row r="517" spans="1:53" ht="15" hidden="1">
      <c r="A517" s="10">
        <v>42814</v>
      </c>
      <c r="B517" s="11">
        <f t="shared" ref="B517:H517" si="232">SUM(B515:B516)</f>
        <v>1219939.7</v>
      </c>
      <c r="C517" s="11">
        <f t="shared" si="232"/>
        <v>1180256.3499999992</v>
      </c>
      <c r="D517" s="11">
        <f t="shared" si="232"/>
        <v>512562.82400000002</v>
      </c>
      <c r="E517" s="11">
        <f t="shared" si="232"/>
        <v>117145.12</v>
      </c>
      <c r="F517" s="11">
        <f t="shared" si="232"/>
        <v>143824.44000000006</v>
      </c>
      <c r="G517" s="11">
        <f t="shared" si="232"/>
        <v>189774.25</v>
      </c>
      <c r="H517" s="11">
        <f t="shared" si="232"/>
        <v>36602.339999999997</v>
      </c>
      <c r="I517" s="11">
        <f>I515+I516</f>
        <v>1260261.8700000001</v>
      </c>
      <c r="J517" s="11">
        <f t="shared" ref="J517:S517" si="233">SUM(J515:J516)</f>
        <v>722530.94</v>
      </c>
      <c r="K517" s="11">
        <f t="shared" si="233"/>
        <v>0</v>
      </c>
      <c r="L517" s="11">
        <f t="shared" si="233"/>
        <v>376765.47999999986</v>
      </c>
      <c r="M517" s="11">
        <f t="shared" si="233"/>
        <v>103391.26</v>
      </c>
      <c r="N517" s="11">
        <f t="shared" si="233"/>
        <v>51086.939999999871</v>
      </c>
      <c r="O517" s="11">
        <f t="shared" si="233"/>
        <v>9770.1500000000087</v>
      </c>
      <c r="P517" s="11">
        <f t="shared" si="233"/>
        <v>587000</v>
      </c>
      <c r="Q517" s="11">
        <f t="shared" si="233"/>
        <v>279553.73</v>
      </c>
      <c r="R517" s="11">
        <f t="shared" si="233"/>
        <v>528120.71</v>
      </c>
      <c r="S517" s="11">
        <f t="shared" si="233"/>
        <v>324732.40000000002</v>
      </c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>
        <f>SUM(B517:S517)</f>
        <v>7643318.5039999979</v>
      </c>
    </row>
    <row r="518" spans="1:53" hidden="1"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1"/>
    </row>
    <row r="519" spans="1:53" ht="15" hidden="1">
      <c r="A519" s="10">
        <v>42815</v>
      </c>
      <c r="B519" s="11">
        <f t="shared" ref="B519:H519" si="234">SUM(B517:B518)</f>
        <v>1219939.7</v>
      </c>
      <c r="C519" s="11">
        <f t="shared" si="234"/>
        <v>1180256.3499999992</v>
      </c>
      <c r="D519" s="11">
        <f t="shared" si="234"/>
        <v>512562.82400000002</v>
      </c>
      <c r="E519" s="11">
        <f t="shared" si="234"/>
        <v>117145.12</v>
      </c>
      <c r="F519" s="11">
        <f t="shared" si="234"/>
        <v>143824.44000000006</v>
      </c>
      <c r="G519" s="11">
        <f t="shared" si="234"/>
        <v>189774.25</v>
      </c>
      <c r="H519" s="11">
        <f t="shared" si="234"/>
        <v>36602.339999999997</v>
      </c>
      <c r="I519" s="11">
        <f>I517+I518</f>
        <v>1260261.8700000001</v>
      </c>
      <c r="J519" s="11">
        <f t="shared" ref="J519:S519" si="235">SUM(J517:J518)</f>
        <v>722530.94</v>
      </c>
      <c r="K519" s="11">
        <f t="shared" si="235"/>
        <v>0</v>
      </c>
      <c r="L519" s="11">
        <f t="shared" si="235"/>
        <v>376765.47999999986</v>
      </c>
      <c r="M519" s="11">
        <f t="shared" si="235"/>
        <v>103391.26</v>
      </c>
      <c r="N519" s="11">
        <f t="shared" si="235"/>
        <v>51086.939999999871</v>
      </c>
      <c r="O519" s="11">
        <f t="shared" si="235"/>
        <v>9770.1500000000087</v>
      </c>
      <c r="P519" s="11">
        <f t="shared" si="235"/>
        <v>587000</v>
      </c>
      <c r="Q519" s="11">
        <f t="shared" si="235"/>
        <v>279553.73</v>
      </c>
      <c r="R519" s="11">
        <f t="shared" si="235"/>
        <v>528120.71</v>
      </c>
      <c r="S519" s="11">
        <f t="shared" si="235"/>
        <v>324732.40000000002</v>
      </c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>
        <f>SUM(B519:S519)</f>
        <v>7643318.5039999979</v>
      </c>
    </row>
    <row r="520" spans="1:53" hidden="1">
      <c r="D520" s="11">
        <v>-462914.55</v>
      </c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1"/>
    </row>
    <row r="521" spans="1:53" ht="15" hidden="1">
      <c r="A521" s="10">
        <v>42821</v>
      </c>
      <c r="B521" s="11">
        <f t="shared" ref="B521:H521" si="236">SUM(B519:B520)</f>
        <v>1219939.7</v>
      </c>
      <c r="C521" s="11">
        <f t="shared" si="236"/>
        <v>1180256.3499999992</v>
      </c>
      <c r="D521" s="11">
        <f t="shared" si="236"/>
        <v>49648.274000000034</v>
      </c>
      <c r="E521" s="11">
        <f t="shared" si="236"/>
        <v>117145.12</v>
      </c>
      <c r="F521" s="11">
        <f t="shared" si="236"/>
        <v>143824.44000000006</v>
      </c>
      <c r="G521" s="11">
        <f t="shared" si="236"/>
        <v>189774.25</v>
      </c>
      <c r="H521" s="11">
        <f t="shared" si="236"/>
        <v>36602.339999999997</v>
      </c>
      <c r="I521" s="11">
        <f>I519+I520</f>
        <v>1260261.8700000001</v>
      </c>
      <c r="J521" s="11">
        <f t="shared" ref="J521:S521" si="237">SUM(J519:J520)</f>
        <v>722530.94</v>
      </c>
      <c r="K521" s="11">
        <f t="shared" si="237"/>
        <v>0</v>
      </c>
      <c r="L521" s="11">
        <f t="shared" si="237"/>
        <v>376765.47999999986</v>
      </c>
      <c r="M521" s="11">
        <f t="shared" si="237"/>
        <v>103391.26</v>
      </c>
      <c r="N521" s="11">
        <f t="shared" si="237"/>
        <v>51086.939999999871</v>
      </c>
      <c r="O521" s="11">
        <f t="shared" si="237"/>
        <v>9770.1500000000087</v>
      </c>
      <c r="P521" s="11">
        <f t="shared" si="237"/>
        <v>587000</v>
      </c>
      <c r="Q521" s="11">
        <f t="shared" si="237"/>
        <v>279553.73</v>
      </c>
      <c r="R521" s="11">
        <f t="shared" si="237"/>
        <v>528120.71</v>
      </c>
      <c r="S521" s="11">
        <f t="shared" si="237"/>
        <v>324732.40000000002</v>
      </c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>
        <f>SUM(B521:S521)</f>
        <v>7180403.9539999971</v>
      </c>
    </row>
    <row r="522" spans="1:53" hidden="1">
      <c r="I522" s="11">
        <v>-1138.8599999999999</v>
      </c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1"/>
    </row>
    <row r="523" spans="1:53" ht="15" hidden="1">
      <c r="A523" s="10">
        <v>42822</v>
      </c>
      <c r="B523" s="11">
        <f t="shared" ref="B523:H523" si="238">SUM(B521:B522)</f>
        <v>1219939.7</v>
      </c>
      <c r="C523" s="11">
        <f t="shared" si="238"/>
        <v>1180256.3499999992</v>
      </c>
      <c r="D523" s="11">
        <f t="shared" si="238"/>
        <v>49648.274000000034</v>
      </c>
      <c r="E523" s="11">
        <f t="shared" si="238"/>
        <v>117145.12</v>
      </c>
      <c r="F523" s="11">
        <f t="shared" si="238"/>
        <v>143824.44000000006</v>
      </c>
      <c r="G523" s="11">
        <f t="shared" si="238"/>
        <v>189774.25</v>
      </c>
      <c r="H523" s="11">
        <f t="shared" si="238"/>
        <v>36602.339999999997</v>
      </c>
      <c r="I523" s="11">
        <f>I521+I522</f>
        <v>1259123.01</v>
      </c>
      <c r="J523" s="11">
        <f t="shared" ref="J523:S523" si="239">SUM(J521:J522)</f>
        <v>722530.94</v>
      </c>
      <c r="K523" s="11">
        <f t="shared" si="239"/>
        <v>0</v>
      </c>
      <c r="L523" s="11">
        <f t="shared" si="239"/>
        <v>376765.47999999986</v>
      </c>
      <c r="M523" s="11">
        <f t="shared" si="239"/>
        <v>103391.26</v>
      </c>
      <c r="N523" s="11">
        <f t="shared" si="239"/>
        <v>51086.939999999871</v>
      </c>
      <c r="O523" s="11">
        <f t="shared" si="239"/>
        <v>9770.1500000000087</v>
      </c>
      <c r="P523" s="11">
        <f t="shared" si="239"/>
        <v>587000</v>
      </c>
      <c r="Q523" s="11">
        <f t="shared" si="239"/>
        <v>279553.73</v>
      </c>
      <c r="R523" s="11">
        <f t="shared" si="239"/>
        <v>528120.71</v>
      </c>
      <c r="S523" s="11">
        <f t="shared" si="239"/>
        <v>324732.40000000002</v>
      </c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>
        <f>SUM(B523:S523)</f>
        <v>7179265.0939999977</v>
      </c>
    </row>
    <row r="524" spans="1:53" hidden="1">
      <c r="C524" s="11">
        <v>109.48</v>
      </c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1"/>
    </row>
    <row r="525" spans="1:53" ht="15" hidden="1">
      <c r="A525" s="10">
        <v>42825</v>
      </c>
      <c r="B525" s="11">
        <f t="shared" ref="B525:H525" si="240">SUM(B523:B524)</f>
        <v>1219939.7</v>
      </c>
      <c r="C525" s="11">
        <f t="shared" si="240"/>
        <v>1180365.8299999991</v>
      </c>
      <c r="D525" s="11">
        <f t="shared" si="240"/>
        <v>49648.274000000034</v>
      </c>
      <c r="E525" s="11">
        <f t="shared" si="240"/>
        <v>117145.12</v>
      </c>
      <c r="F525" s="11">
        <f t="shared" si="240"/>
        <v>143824.44000000006</v>
      </c>
      <c r="G525" s="11">
        <f t="shared" si="240"/>
        <v>189774.25</v>
      </c>
      <c r="H525" s="11">
        <f t="shared" si="240"/>
        <v>36602.339999999997</v>
      </c>
      <c r="I525" s="11">
        <f>I523+I524</f>
        <v>1259123.01</v>
      </c>
      <c r="J525" s="11">
        <f t="shared" ref="J525:S525" si="241">SUM(J523:J524)</f>
        <v>722530.94</v>
      </c>
      <c r="K525" s="11">
        <f t="shared" si="241"/>
        <v>0</v>
      </c>
      <c r="L525" s="11">
        <f t="shared" si="241"/>
        <v>376765.47999999986</v>
      </c>
      <c r="M525" s="11">
        <f t="shared" si="241"/>
        <v>103391.26</v>
      </c>
      <c r="N525" s="11">
        <f t="shared" si="241"/>
        <v>51086.939999999871</v>
      </c>
      <c r="O525" s="11">
        <f t="shared" si="241"/>
        <v>9770.1500000000087</v>
      </c>
      <c r="P525" s="11">
        <f t="shared" si="241"/>
        <v>587000</v>
      </c>
      <c r="Q525" s="11">
        <f t="shared" si="241"/>
        <v>279553.73</v>
      </c>
      <c r="R525" s="11">
        <f t="shared" si="241"/>
        <v>528120.71</v>
      </c>
      <c r="S525" s="11">
        <f t="shared" si="241"/>
        <v>324732.40000000002</v>
      </c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>
        <f>SUM(B525:S525)</f>
        <v>7179374.5739999982</v>
      </c>
    </row>
    <row r="526" spans="1:53" hidden="1">
      <c r="C526" s="11">
        <v>1818.05</v>
      </c>
      <c r="L526" s="11">
        <v>-26854.5</v>
      </c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1"/>
    </row>
    <row r="527" spans="1:53" ht="15" hidden="1">
      <c r="A527" s="10">
        <v>42828</v>
      </c>
      <c r="B527" s="11">
        <f t="shared" ref="B527:H527" si="242">SUM(B525:B526)</f>
        <v>1219939.7</v>
      </c>
      <c r="C527" s="11">
        <f t="shared" si="242"/>
        <v>1182183.8799999992</v>
      </c>
      <c r="D527" s="11">
        <f t="shared" si="242"/>
        <v>49648.274000000034</v>
      </c>
      <c r="E527" s="11">
        <f t="shared" si="242"/>
        <v>117145.12</v>
      </c>
      <c r="F527" s="11">
        <f t="shared" si="242"/>
        <v>143824.44000000006</v>
      </c>
      <c r="G527" s="11">
        <f t="shared" si="242"/>
        <v>189774.25</v>
      </c>
      <c r="H527" s="11">
        <f t="shared" si="242"/>
        <v>36602.339999999997</v>
      </c>
      <c r="I527" s="11">
        <f>I525+I526</f>
        <v>1259123.01</v>
      </c>
      <c r="J527" s="11">
        <f t="shared" ref="J527:S527" si="243">SUM(J525:J526)</f>
        <v>722530.94</v>
      </c>
      <c r="K527" s="11">
        <f t="shared" si="243"/>
        <v>0</v>
      </c>
      <c r="L527" s="11">
        <f t="shared" si="243"/>
        <v>349910.97999999986</v>
      </c>
      <c r="M527" s="11">
        <f t="shared" si="243"/>
        <v>103391.26</v>
      </c>
      <c r="N527" s="11">
        <f t="shared" si="243"/>
        <v>51086.939999999871</v>
      </c>
      <c r="O527" s="11">
        <f t="shared" si="243"/>
        <v>9770.1500000000087</v>
      </c>
      <c r="P527" s="11">
        <f t="shared" si="243"/>
        <v>587000</v>
      </c>
      <c r="Q527" s="11">
        <f t="shared" si="243"/>
        <v>279553.73</v>
      </c>
      <c r="R527" s="11">
        <f t="shared" si="243"/>
        <v>528120.71</v>
      </c>
      <c r="S527" s="11">
        <f t="shared" si="243"/>
        <v>324732.40000000002</v>
      </c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>
        <f>SUM(B527:S527)</f>
        <v>7154338.1239999989</v>
      </c>
    </row>
    <row r="528" spans="1:53" hidden="1">
      <c r="L528" s="11">
        <v>-31134.9</v>
      </c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1"/>
    </row>
    <row r="529" spans="1:52" ht="15" hidden="1">
      <c r="A529" s="10">
        <v>42829</v>
      </c>
      <c r="B529" s="11">
        <f t="shared" ref="B529:H529" si="244">SUM(B527:B528)</f>
        <v>1219939.7</v>
      </c>
      <c r="C529" s="11">
        <f t="shared" si="244"/>
        <v>1182183.8799999992</v>
      </c>
      <c r="D529" s="11">
        <f t="shared" si="244"/>
        <v>49648.274000000034</v>
      </c>
      <c r="E529" s="11">
        <f t="shared" si="244"/>
        <v>117145.12</v>
      </c>
      <c r="F529" s="11">
        <f t="shared" si="244"/>
        <v>143824.44000000006</v>
      </c>
      <c r="G529" s="11">
        <f t="shared" si="244"/>
        <v>189774.25</v>
      </c>
      <c r="H529" s="11">
        <f t="shared" si="244"/>
        <v>36602.339999999997</v>
      </c>
      <c r="I529" s="11">
        <f>I527+I528</f>
        <v>1259123.01</v>
      </c>
      <c r="J529" s="11">
        <f t="shared" ref="J529:S529" si="245">SUM(J527:J528)</f>
        <v>722530.94</v>
      </c>
      <c r="K529" s="11">
        <f t="shared" si="245"/>
        <v>0</v>
      </c>
      <c r="L529" s="11">
        <f t="shared" si="245"/>
        <v>318776.07999999984</v>
      </c>
      <c r="M529" s="11">
        <f t="shared" si="245"/>
        <v>103391.26</v>
      </c>
      <c r="N529" s="11">
        <f t="shared" si="245"/>
        <v>51086.939999999871</v>
      </c>
      <c r="O529" s="11">
        <f t="shared" si="245"/>
        <v>9770.1500000000087</v>
      </c>
      <c r="P529" s="11">
        <f t="shared" si="245"/>
        <v>587000</v>
      </c>
      <c r="Q529" s="11">
        <f t="shared" si="245"/>
        <v>279553.73</v>
      </c>
      <c r="R529" s="11">
        <f t="shared" si="245"/>
        <v>528120.71</v>
      </c>
      <c r="S529" s="11">
        <f t="shared" si="245"/>
        <v>324732.40000000002</v>
      </c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>
        <f>SUM(B529:S529)</f>
        <v>7123203.2240000004</v>
      </c>
    </row>
    <row r="530" spans="1:52" hidden="1">
      <c r="L530" s="11">
        <v>-20664.7</v>
      </c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1"/>
    </row>
    <row r="531" spans="1:52" ht="15" hidden="1">
      <c r="A531" s="10">
        <v>42830</v>
      </c>
      <c r="B531" s="11">
        <f t="shared" ref="B531:H531" si="246">SUM(B529:B530)</f>
        <v>1219939.7</v>
      </c>
      <c r="C531" s="11">
        <f t="shared" si="246"/>
        <v>1182183.8799999992</v>
      </c>
      <c r="D531" s="11">
        <f t="shared" si="246"/>
        <v>49648.274000000034</v>
      </c>
      <c r="E531" s="11">
        <f t="shared" si="246"/>
        <v>117145.12</v>
      </c>
      <c r="F531" s="11">
        <f t="shared" si="246"/>
        <v>143824.44000000006</v>
      </c>
      <c r="G531" s="11">
        <f t="shared" si="246"/>
        <v>189774.25</v>
      </c>
      <c r="H531" s="11">
        <f t="shared" si="246"/>
        <v>36602.339999999997</v>
      </c>
      <c r="I531" s="11">
        <f>I529+I530</f>
        <v>1259123.01</v>
      </c>
      <c r="J531" s="11">
        <f t="shared" ref="J531:S531" si="247">SUM(J529:J530)</f>
        <v>722530.94</v>
      </c>
      <c r="K531" s="11">
        <f t="shared" si="247"/>
        <v>0</v>
      </c>
      <c r="L531" s="11">
        <f t="shared" si="247"/>
        <v>298111.37999999983</v>
      </c>
      <c r="M531" s="11">
        <f t="shared" si="247"/>
        <v>103391.26</v>
      </c>
      <c r="N531" s="11">
        <f t="shared" si="247"/>
        <v>51086.939999999871</v>
      </c>
      <c r="O531" s="11">
        <f t="shared" si="247"/>
        <v>9770.1500000000087</v>
      </c>
      <c r="P531" s="11">
        <f t="shared" si="247"/>
        <v>587000</v>
      </c>
      <c r="Q531" s="11">
        <f t="shared" si="247"/>
        <v>279553.73</v>
      </c>
      <c r="R531" s="11">
        <f t="shared" si="247"/>
        <v>528120.71</v>
      </c>
      <c r="S531" s="11">
        <f t="shared" si="247"/>
        <v>324732.40000000002</v>
      </c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>
        <f>SUM(B531:S531)</f>
        <v>7102538.5239999993</v>
      </c>
    </row>
    <row r="532" spans="1:52" hidden="1">
      <c r="L532" s="11">
        <v>-11559.7</v>
      </c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1"/>
    </row>
    <row r="533" spans="1:52" ht="15" hidden="1">
      <c r="A533" s="10">
        <v>42830</v>
      </c>
      <c r="B533" s="11">
        <f t="shared" ref="B533:H533" si="248">SUM(B531:B532)</f>
        <v>1219939.7</v>
      </c>
      <c r="C533" s="11">
        <f t="shared" si="248"/>
        <v>1182183.8799999992</v>
      </c>
      <c r="D533" s="11">
        <f t="shared" si="248"/>
        <v>49648.274000000034</v>
      </c>
      <c r="E533" s="11">
        <f t="shared" si="248"/>
        <v>117145.12</v>
      </c>
      <c r="F533" s="11">
        <f t="shared" si="248"/>
        <v>143824.44000000006</v>
      </c>
      <c r="G533" s="11">
        <f t="shared" si="248"/>
        <v>189774.25</v>
      </c>
      <c r="H533" s="11">
        <f t="shared" si="248"/>
        <v>36602.339999999997</v>
      </c>
      <c r="I533" s="11">
        <f>I531+I532</f>
        <v>1259123.01</v>
      </c>
      <c r="J533" s="11">
        <f t="shared" ref="J533:S533" si="249">SUM(J531:J532)</f>
        <v>722530.94</v>
      </c>
      <c r="K533" s="11">
        <f t="shared" si="249"/>
        <v>0</v>
      </c>
      <c r="L533" s="11">
        <f t="shared" si="249"/>
        <v>286551.67999999982</v>
      </c>
      <c r="M533" s="11">
        <f t="shared" si="249"/>
        <v>103391.26</v>
      </c>
      <c r="N533" s="11">
        <f t="shared" si="249"/>
        <v>51086.939999999871</v>
      </c>
      <c r="O533" s="11">
        <f t="shared" si="249"/>
        <v>9770.1500000000087</v>
      </c>
      <c r="P533" s="11">
        <f t="shared" si="249"/>
        <v>587000</v>
      </c>
      <c r="Q533" s="11">
        <f t="shared" si="249"/>
        <v>279553.73</v>
      </c>
      <c r="R533" s="11">
        <f t="shared" si="249"/>
        <v>528120.71</v>
      </c>
      <c r="S533" s="11">
        <f t="shared" si="249"/>
        <v>324732.40000000002</v>
      </c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>
        <f>SUM(B533:S533)</f>
        <v>7090978.824</v>
      </c>
    </row>
    <row r="534" spans="1:52" hidden="1">
      <c r="L534" s="11">
        <v>-19771.29</v>
      </c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1"/>
    </row>
    <row r="535" spans="1:52" ht="15" hidden="1">
      <c r="A535" s="10">
        <v>42832</v>
      </c>
      <c r="B535" s="11">
        <f t="shared" ref="B535:H535" si="250">SUM(B533:B534)</f>
        <v>1219939.7</v>
      </c>
      <c r="C535" s="11">
        <f t="shared" si="250"/>
        <v>1182183.8799999992</v>
      </c>
      <c r="D535" s="11">
        <f t="shared" si="250"/>
        <v>49648.274000000034</v>
      </c>
      <c r="E535" s="11">
        <f t="shared" si="250"/>
        <v>117145.12</v>
      </c>
      <c r="F535" s="11">
        <f t="shared" si="250"/>
        <v>143824.44000000006</v>
      </c>
      <c r="G535" s="11">
        <f t="shared" si="250"/>
        <v>189774.25</v>
      </c>
      <c r="H535" s="11">
        <f t="shared" si="250"/>
        <v>36602.339999999997</v>
      </c>
      <c r="I535" s="11">
        <f>I533+I534</f>
        <v>1259123.01</v>
      </c>
      <c r="J535" s="11">
        <f t="shared" ref="J535:S535" si="251">SUM(J533:J534)</f>
        <v>722530.94</v>
      </c>
      <c r="K535" s="11">
        <f t="shared" si="251"/>
        <v>0</v>
      </c>
      <c r="L535" s="11">
        <f t="shared" si="251"/>
        <v>266780.38999999984</v>
      </c>
      <c r="M535" s="11">
        <f t="shared" si="251"/>
        <v>103391.26</v>
      </c>
      <c r="N535" s="11">
        <f t="shared" si="251"/>
        <v>51086.939999999871</v>
      </c>
      <c r="O535" s="11">
        <f t="shared" si="251"/>
        <v>9770.1500000000087</v>
      </c>
      <c r="P535" s="11">
        <f t="shared" si="251"/>
        <v>587000</v>
      </c>
      <c r="Q535" s="11">
        <f t="shared" si="251"/>
        <v>279553.73</v>
      </c>
      <c r="R535" s="11">
        <f t="shared" si="251"/>
        <v>528120.71</v>
      </c>
      <c r="S535" s="11">
        <f t="shared" si="251"/>
        <v>324732.40000000002</v>
      </c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>
        <f>SUM(B535:S535)</f>
        <v>7071207.5339999991</v>
      </c>
    </row>
    <row r="536" spans="1:52" hidden="1">
      <c r="L536" s="11">
        <v>-20296.099999999999</v>
      </c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1"/>
    </row>
    <row r="537" spans="1:52" ht="15" hidden="1">
      <c r="A537" s="10">
        <v>42835</v>
      </c>
      <c r="B537" s="11">
        <f t="shared" ref="B537:H537" si="252">SUM(B535:B536)</f>
        <v>1219939.7</v>
      </c>
      <c r="C537" s="11">
        <f t="shared" si="252"/>
        <v>1182183.8799999992</v>
      </c>
      <c r="D537" s="11">
        <f t="shared" si="252"/>
        <v>49648.274000000034</v>
      </c>
      <c r="E537" s="11">
        <f t="shared" si="252"/>
        <v>117145.12</v>
      </c>
      <c r="F537" s="11">
        <f t="shared" si="252"/>
        <v>143824.44000000006</v>
      </c>
      <c r="G537" s="11">
        <f t="shared" si="252"/>
        <v>189774.25</v>
      </c>
      <c r="H537" s="11">
        <f t="shared" si="252"/>
        <v>36602.339999999997</v>
      </c>
      <c r="I537" s="11">
        <f>I535+I536</f>
        <v>1259123.01</v>
      </c>
      <c r="J537" s="11">
        <f t="shared" ref="J537:S537" si="253">SUM(J535:J536)</f>
        <v>722530.94</v>
      </c>
      <c r="K537" s="11">
        <f t="shared" si="253"/>
        <v>0</v>
      </c>
      <c r="L537" s="11">
        <f t="shared" si="253"/>
        <v>246484.28999999983</v>
      </c>
      <c r="M537" s="11">
        <f t="shared" si="253"/>
        <v>103391.26</v>
      </c>
      <c r="N537" s="11">
        <f t="shared" si="253"/>
        <v>51086.939999999871</v>
      </c>
      <c r="O537" s="11">
        <f t="shared" si="253"/>
        <v>9770.1500000000087</v>
      </c>
      <c r="P537" s="11">
        <f t="shared" si="253"/>
        <v>587000</v>
      </c>
      <c r="Q537" s="11">
        <f t="shared" si="253"/>
        <v>279553.73</v>
      </c>
      <c r="R537" s="11">
        <f t="shared" si="253"/>
        <v>528120.71</v>
      </c>
      <c r="S537" s="11">
        <f t="shared" si="253"/>
        <v>324732.40000000002</v>
      </c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>
        <f>SUM(B537:S537)</f>
        <v>7050911.4339999994</v>
      </c>
    </row>
    <row r="538" spans="1:52" hidden="1">
      <c r="L538" s="11">
        <v>-10113.1</v>
      </c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1"/>
    </row>
    <row r="539" spans="1:52" ht="15" hidden="1">
      <c r="A539" s="10">
        <v>42836</v>
      </c>
      <c r="B539" s="11">
        <f t="shared" ref="B539:H539" si="254">SUM(B537:B538)</f>
        <v>1219939.7</v>
      </c>
      <c r="C539" s="11">
        <f t="shared" si="254"/>
        <v>1182183.8799999992</v>
      </c>
      <c r="D539" s="11">
        <f t="shared" si="254"/>
        <v>49648.274000000034</v>
      </c>
      <c r="E539" s="11">
        <f t="shared" si="254"/>
        <v>117145.12</v>
      </c>
      <c r="F539" s="11">
        <f t="shared" si="254"/>
        <v>143824.44000000006</v>
      </c>
      <c r="G539" s="11">
        <f t="shared" si="254"/>
        <v>189774.25</v>
      </c>
      <c r="H539" s="11">
        <f t="shared" si="254"/>
        <v>36602.339999999997</v>
      </c>
      <c r="I539" s="11">
        <f>I537+I538</f>
        <v>1259123.01</v>
      </c>
      <c r="J539" s="11">
        <f t="shared" ref="J539:S539" si="255">SUM(J537:J538)</f>
        <v>722530.94</v>
      </c>
      <c r="K539" s="11">
        <f t="shared" si="255"/>
        <v>0</v>
      </c>
      <c r="L539" s="11">
        <f t="shared" si="255"/>
        <v>236371.18999999983</v>
      </c>
      <c r="M539" s="11">
        <f t="shared" si="255"/>
        <v>103391.26</v>
      </c>
      <c r="N539" s="11">
        <f t="shared" si="255"/>
        <v>51086.939999999871</v>
      </c>
      <c r="O539" s="11">
        <f t="shared" si="255"/>
        <v>9770.1500000000087</v>
      </c>
      <c r="P539" s="11">
        <f t="shared" si="255"/>
        <v>587000</v>
      </c>
      <c r="Q539" s="11">
        <f t="shared" si="255"/>
        <v>279553.73</v>
      </c>
      <c r="R539" s="11">
        <f t="shared" si="255"/>
        <v>528120.71</v>
      </c>
      <c r="S539" s="11">
        <f t="shared" si="255"/>
        <v>324732.40000000002</v>
      </c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>
        <f>SUM(B539:S539)</f>
        <v>7040798.3339999998</v>
      </c>
    </row>
    <row r="540" spans="1:52" hidden="1">
      <c r="L540" s="11">
        <v>-1559.9</v>
      </c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1"/>
    </row>
    <row r="541" spans="1:52" ht="15" hidden="1">
      <c r="A541" s="10">
        <v>42837</v>
      </c>
      <c r="B541" s="11">
        <f t="shared" ref="B541:H541" si="256">SUM(B539:B540)</f>
        <v>1219939.7</v>
      </c>
      <c r="C541" s="11">
        <f t="shared" si="256"/>
        <v>1182183.8799999992</v>
      </c>
      <c r="D541" s="11">
        <f t="shared" si="256"/>
        <v>49648.274000000034</v>
      </c>
      <c r="E541" s="11">
        <f t="shared" si="256"/>
        <v>117145.12</v>
      </c>
      <c r="F541" s="11">
        <f t="shared" si="256"/>
        <v>143824.44000000006</v>
      </c>
      <c r="G541" s="11">
        <f t="shared" si="256"/>
        <v>189774.25</v>
      </c>
      <c r="H541" s="11">
        <f t="shared" si="256"/>
        <v>36602.339999999997</v>
      </c>
      <c r="I541" s="11">
        <f>I539+I540</f>
        <v>1259123.01</v>
      </c>
      <c r="J541" s="11">
        <f t="shared" ref="J541:S541" si="257">SUM(J539:J540)</f>
        <v>722530.94</v>
      </c>
      <c r="K541" s="11">
        <f t="shared" si="257"/>
        <v>0</v>
      </c>
      <c r="L541" s="11">
        <f t="shared" si="257"/>
        <v>234811.28999999983</v>
      </c>
      <c r="M541" s="11">
        <f t="shared" si="257"/>
        <v>103391.26</v>
      </c>
      <c r="N541" s="11">
        <f t="shared" si="257"/>
        <v>51086.939999999871</v>
      </c>
      <c r="O541" s="11">
        <f t="shared" si="257"/>
        <v>9770.1500000000087</v>
      </c>
      <c r="P541" s="11">
        <f t="shared" si="257"/>
        <v>587000</v>
      </c>
      <c r="Q541" s="11">
        <f t="shared" si="257"/>
        <v>279553.73</v>
      </c>
      <c r="R541" s="11">
        <f t="shared" si="257"/>
        <v>528120.71</v>
      </c>
      <c r="S541" s="11">
        <f t="shared" si="257"/>
        <v>324732.40000000002</v>
      </c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>
        <f>SUM(B541:S541)</f>
        <v>7039238.4339999994</v>
      </c>
    </row>
    <row r="542" spans="1:52" hidden="1">
      <c r="L542" s="11">
        <v>-1163.7</v>
      </c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1"/>
    </row>
    <row r="543" spans="1:52" ht="15" hidden="1">
      <c r="A543" s="10">
        <v>42838</v>
      </c>
      <c r="B543" s="11">
        <f t="shared" ref="B543:H543" si="258">SUM(B541:B542)</f>
        <v>1219939.7</v>
      </c>
      <c r="C543" s="11">
        <f t="shared" si="258"/>
        <v>1182183.8799999992</v>
      </c>
      <c r="D543" s="11">
        <f t="shared" si="258"/>
        <v>49648.274000000034</v>
      </c>
      <c r="E543" s="11">
        <f t="shared" si="258"/>
        <v>117145.12</v>
      </c>
      <c r="F543" s="11">
        <f t="shared" si="258"/>
        <v>143824.44000000006</v>
      </c>
      <c r="G543" s="11">
        <f t="shared" si="258"/>
        <v>189774.25</v>
      </c>
      <c r="H543" s="11">
        <f t="shared" si="258"/>
        <v>36602.339999999997</v>
      </c>
      <c r="I543" s="11">
        <f>I541+I542</f>
        <v>1259123.01</v>
      </c>
      <c r="J543" s="11">
        <f t="shared" ref="J543:S543" si="259">SUM(J541:J542)</f>
        <v>722530.94</v>
      </c>
      <c r="K543" s="11">
        <f t="shared" si="259"/>
        <v>0</v>
      </c>
      <c r="L543" s="11">
        <f t="shared" si="259"/>
        <v>233647.58999999982</v>
      </c>
      <c r="M543" s="11">
        <f t="shared" si="259"/>
        <v>103391.26</v>
      </c>
      <c r="N543" s="11">
        <f t="shared" si="259"/>
        <v>51086.939999999871</v>
      </c>
      <c r="O543" s="11">
        <f t="shared" si="259"/>
        <v>9770.1500000000087</v>
      </c>
      <c r="P543" s="11">
        <f t="shared" si="259"/>
        <v>587000</v>
      </c>
      <c r="Q543" s="11">
        <f t="shared" si="259"/>
        <v>279553.73</v>
      </c>
      <c r="R543" s="11">
        <f t="shared" si="259"/>
        <v>528120.71</v>
      </c>
      <c r="S543" s="11">
        <f t="shared" si="259"/>
        <v>324732.40000000002</v>
      </c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>
        <f>SUM(B543:S543)</f>
        <v>7038074.7340000002</v>
      </c>
    </row>
    <row r="544" spans="1:52" hidden="1">
      <c r="L544" s="11">
        <v>-1147.5999999999999</v>
      </c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1"/>
    </row>
    <row r="545" spans="1:52" ht="15" hidden="1">
      <c r="A545" s="10">
        <v>42839</v>
      </c>
      <c r="B545" s="11">
        <f t="shared" ref="B545:H545" si="260">SUM(B543:B544)</f>
        <v>1219939.7</v>
      </c>
      <c r="C545" s="11">
        <f t="shared" si="260"/>
        <v>1182183.8799999992</v>
      </c>
      <c r="D545" s="11">
        <f t="shared" si="260"/>
        <v>49648.274000000034</v>
      </c>
      <c r="E545" s="11">
        <f t="shared" si="260"/>
        <v>117145.12</v>
      </c>
      <c r="F545" s="11">
        <f t="shared" si="260"/>
        <v>143824.44000000006</v>
      </c>
      <c r="G545" s="11">
        <f t="shared" si="260"/>
        <v>189774.25</v>
      </c>
      <c r="H545" s="11">
        <f t="shared" si="260"/>
        <v>36602.339999999997</v>
      </c>
      <c r="I545" s="11">
        <f>I543+I544</f>
        <v>1259123.01</v>
      </c>
      <c r="J545" s="11">
        <f t="shared" ref="J545:S545" si="261">SUM(J543:J544)</f>
        <v>722530.94</v>
      </c>
      <c r="K545" s="11">
        <f t="shared" si="261"/>
        <v>0</v>
      </c>
      <c r="L545" s="11">
        <f t="shared" si="261"/>
        <v>232499.98999999982</v>
      </c>
      <c r="M545" s="11">
        <f t="shared" si="261"/>
        <v>103391.26</v>
      </c>
      <c r="N545" s="11">
        <f t="shared" si="261"/>
        <v>51086.939999999871</v>
      </c>
      <c r="O545" s="11">
        <f t="shared" si="261"/>
        <v>9770.1500000000087</v>
      </c>
      <c r="P545" s="11">
        <f t="shared" si="261"/>
        <v>587000</v>
      </c>
      <c r="Q545" s="11">
        <f t="shared" si="261"/>
        <v>279553.73</v>
      </c>
      <c r="R545" s="11">
        <f t="shared" si="261"/>
        <v>528120.71</v>
      </c>
      <c r="S545" s="11">
        <f t="shared" si="261"/>
        <v>324732.40000000002</v>
      </c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>
        <f>SUM(B545:S545)</f>
        <v>7036927.1340000005</v>
      </c>
    </row>
    <row r="546" spans="1:52" hidden="1">
      <c r="L546" s="11">
        <v>-423</v>
      </c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1"/>
    </row>
    <row r="547" spans="1:52" ht="15" hidden="1">
      <c r="A547" s="10">
        <v>42843</v>
      </c>
      <c r="B547" s="11">
        <f t="shared" ref="B547:H547" si="262">SUM(B545:B546)</f>
        <v>1219939.7</v>
      </c>
      <c r="C547" s="11">
        <f t="shared" si="262"/>
        <v>1182183.8799999992</v>
      </c>
      <c r="D547" s="11">
        <f t="shared" si="262"/>
        <v>49648.274000000034</v>
      </c>
      <c r="E547" s="11">
        <f t="shared" si="262"/>
        <v>117145.12</v>
      </c>
      <c r="F547" s="11">
        <f t="shared" si="262"/>
        <v>143824.44000000006</v>
      </c>
      <c r="G547" s="11">
        <f t="shared" si="262"/>
        <v>189774.25</v>
      </c>
      <c r="H547" s="11">
        <f t="shared" si="262"/>
        <v>36602.339999999997</v>
      </c>
      <c r="I547" s="11">
        <f>I545+I546</f>
        <v>1259123.01</v>
      </c>
      <c r="J547" s="11">
        <f t="shared" ref="J547:S547" si="263">SUM(J545:J546)</f>
        <v>722530.94</v>
      </c>
      <c r="K547" s="11">
        <f t="shared" si="263"/>
        <v>0</v>
      </c>
      <c r="L547" s="11">
        <f t="shared" si="263"/>
        <v>232076.98999999982</v>
      </c>
      <c r="M547" s="11">
        <f t="shared" si="263"/>
        <v>103391.26</v>
      </c>
      <c r="N547" s="11">
        <f t="shared" si="263"/>
        <v>51086.939999999871</v>
      </c>
      <c r="O547" s="11">
        <f t="shared" si="263"/>
        <v>9770.1500000000087</v>
      </c>
      <c r="P547" s="11">
        <f t="shared" si="263"/>
        <v>587000</v>
      </c>
      <c r="Q547" s="11">
        <f t="shared" si="263"/>
        <v>279553.73</v>
      </c>
      <c r="R547" s="11">
        <f t="shared" si="263"/>
        <v>528120.71</v>
      </c>
      <c r="S547" s="11">
        <f t="shared" si="263"/>
        <v>324732.40000000002</v>
      </c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>
        <f>SUM(B547:S547)</f>
        <v>7036504.1340000005</v>
      </c>
    </row>
    <row r="548" spans="1:52" hidden="1">
      <c r="L548" s="11">
        <v>-941.1</v>
      </c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1"/>
    </row>
    <row r="549" spans="1:52" ht="15" hidden="1">
      <c r="A549" s="10">
        <v>42844</v>
      </c>
      <c r="B549" s="11">
        <f t="shared" ref="B549:H549" si="264">SUM(B547:B548)</f>
        <v>1219939.7</v>
      </c>
      <c r="C549" s="11">
        <f t="shared" si="264"/>
        <v>1182183.8799999992</v>
      </c>
      <c r="D549" s="11">
        <f t="shared" si="264"/>
        <v>49648.274000000034</v>
      </c>
      <c r="E549" s="11">
        <f t="shared" si="264"/>
        <v>117145.12</v>
      </c>
      <c r="F549" s="11">
        <f t="shared" si="264"/>
        <v>143824.44000000006</v>
      </c>
      <c r="G549" s="11">
        <f t="shared" si="264"/>
        <v>189774.25</v>
      </c>
      <c r="H549" s="11">
        <f t="shared" si="264"/>
        <v>36602.339999999997</v>
      </c>
      <c r="I549" s="11">
        <f>I547+I548</f>
        <v>1259123.01</v>
      </c>
      <c r="J549" s="11">
        <f t="shared" ref="J549:S549" si="265">SUM(J547:J548)</f>
        <v>722530.94</v>
      </c>
      <c r="K549" s="11">
        <f t="shared" si="265"/>
        <v>0</v>
      </c>
      <c r="L549" s="11">
        <f t="shared" si="265"/>
        <v>231135.88999999981</v>
      </c>
      <c r="M549" s="11">
        <f t="shared" si="265"/>
        <v>103391.26</v>
      </c>
      <c r="N549" s="11">
        <f t="shared" si="265"/>
        <v>51086.939999999871</v>
      </c>
      <c r="O549" s="11">
        <f t="shared" si="265"/>
        <v>9770.1500000000087</v>
      </c>
      <c r="P549" s="11">
        <f t="shared" si="265"/>
        <v>587000</v>
      </c>
      <c r="Q549" s="11">
        <f t="shared" si="265"/>
        <v>279553.73</v>
      </c>
      <c r="R549" s="11">
        <f t="shared" si="265"/>
        <v>528120.71</v>
      </c>
      <c r="S549" s="11">
        <f t="shared" si="265"/>
        <v>324732.40000000002</v>
      </c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>
        <f>SUM(B549:S549)</f>
        <v>7035563.0339999991</v>
      </c>
    </row>
    <row r="550" spans="1:52" hidden="1">
      <c r="L550" s="11">
        <v>-427.5</v>
      </c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1"/>
    </row>
    <row r="551" spans="1:52" ht="15" hidden="1">
      <c r="A551" s="10">
        <v>42845</v>
      </c>
      <c r="B551" s="11">
        <f t="shared" ref="B551:H551" si="266">SUM(B549:B550)</f>
        <v>1219939.7</v>
      </c>
      <c r="C551" s="11">
        <f t="shared" si="266"/>
        <v>1182183.8799999992</v>
      </c>
      <c r="D551" s="11">
        <f t="shared" si="266"/>
        <v>49648.274000000034</v>
      </c>
      <c r="E551" s="11">
        <f t="shared" si="266"/>
        <v>117145.12</v>
      </c>
      <c r="F551" s="11">
        <f t="shared" si="266"/>
        <v>143824.44000000006</v>
      </c>
      <c r="G551" s="11">
        <f t="shared" si="266"/>
        <v>189774.25</v>
      </c>
      <c r="H551" s="11">
        <f t="shared" si="266"/>
        <v>36602.339999999997</v>
      </c>
      <c r="I551" s="11">
        <f>I549+I550</f>
        <v>1259123.01</v>
      </c>
      <c r="J551" s="11">
        <f t="shared" ref="J551:S551" si="267">SUM(J549:J550)</f>
        <v>722530.94</v>
      </c>
      <c r="K551" s="11">
        <f t="shared" si="267"/>
        <v>0</v>
      </c>
      <c r="L551" s="11">
        <f t="shared" si="267"/>
        <v>230708.38999999981</v>
      </c>
      <c r="M551" s="11">
        <f t="shared" si="267"/>
        <v>103391.26</v>
      </c>
      <c r="N551" s="11">
        <f t="shared" si="267"/>
        <v>51086.939999999871</v>
      </c>
      <c r="O551" s="11">
        <f t="shared" si="267"/>
        <v>9770.1500000000087</v>
      </c>
      <c r="P551" s="11">
        <f t="shared" si="267"/>
        <v>587000</v>
      </c>
      <c r="Q551" s="11">
        <f t="shared" si="267"/>
        <v>279553.73</v>
      </c>
      <c r="R551" s="11">
        <f t="shared" si="267"/>
        <v>528120.71</v>
      </c>
      <c r="S551" s="11">
        <f t="shared" si="267"/>
        <v>324732.40000000002</v>
      </c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>
        <f>SUM(B551:S551)</f>
        <v>7035135.5339999991</v>
      </c>
    </row>
    <row r="552" spans="1:52" hidden="1">
      <c r="L552" s="11">
        <v>-952.2</v>
      </c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1"/>
    </row>
    <row r="553" spans="1:52" ht="15" hidden="1">
      <c r="A553" s="10">
        <v>42846</v>
      </c>
      <c r="B553" s="11">
        <f t="shared" ref="B553:H553" si="268">SUM(B551:B552)</f>
        <v>1219939.7</v>
      </c>
      <c r="C553" s="11">
        <f t="shared" si="268"/>
        <v>1182183.8799999992</v>
      </c>
      <c r="D553" s="11">
        <f t="shared" si="268"/>
        <v>49648.274000000034</v>
      </c>
      <c r="E553" s="11">
        <f t="shared" si="268"/>
        <v>117145.12</v>
      </c>
      <c r="F553" s="11">
        <f t="shared" si="268"/>
        <v>143824.44000000006</v>
      </c>
      <c r="G553" s="11">
        <f t="shared" si="268"/>
        <v>189774.25</v>
      </c>
      <c r="H553" s="11">
        <f t="shared" si="268"/>
        <v>36602.339999999997</v>
      </c>
      <c r="I553" s="11">
        <f>I551+I552</f>
        <v>1259123.01</v>
      </c>
      <c r="J553" s="11">
        <f t="shared" ref="J553:S553" si="269">SUM(J551:J552)</f>
        <v>722530.94</v>
      </c>
      <c r="K553" s="11">
        <f t="shared" si="269"/>
        <v>0</v>
      </c>
      <c r="L553" s="11">
        <f t="shared" si="269"/>
        <v>229756.1899999998</v>
      </c>
      <c r="M553" s="11">
        <f t="shared" si="269"/>
        <v>103391.26</v>
      </c>
      <c r="N553" s="11">
        <f t="shared" si="269"/>
        <v>51086.939999999871</v>
      </c>
      <c r="O553" s="11">
        <f t="shared" si="269"/>
        <v>9770.1500000000087</v>
      </c>
      <c r="P553" s="11">
        <f t="shared" si="269"/>
        <v>587000</v>
      </c>
      <c r="Q553" s="11">
        <f t="shared" si="269"/>
        <v>279553.73</v>
      </c>
      <c r="R553" s="11">
        <f t="shared" si="269"/>
        <v>528120.71</v>
      </c>
      <c r="S553" s="11">
        <f t="shared" si="269"/>
        <v>324732.40000000002</v>
      </c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>
        <f>SUM(B553:S553)</f>
        <v>7034183.3339999998</v>
      </c>
    </row>
    <row r="554" spans="1:52" hidden="1">
      <c r="L554" s="11">
        <v>-273.5</v>
      </c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1"/>
    </row>
    <row r="555" spans="1:52" ht="15" hidden="1">
      <c r="A555" s="10">
        <v>42849</v>
      </c>
      <c r="B555" s="11">
        <f t="shared" ref="B555:H555" si="270">SUM(B553:B554)</f>
        <v>1219939.7</v>
      </c>
      <c r="C555" s="11">
        <f t="shared" si="270"/>
        <v>1182183.8799999992</v>
      </c>
      <c r="D555" s="11">
        <f t="shared" si="270"/>
        <v>49648.274000000034</v>
      </c>
      <c r="E555" s="11">
        <f t="shared" si="270"/>
        <v>117145.12</v>
      </c>
      <c r="F555" s="11">
        <f t="shared" si="270"/>
        <v>143824.44000000006</v>
      </c>
      <c r="G555" s="11">
        <f t="shared" si="270"/>
        <v>189774.25</v>
      </c>
      <c r="H555" s="11">
        <f t="shared" si="270"/>
        <v>36602.339999999997</v>
      </c>
      <c r="I555" s="11">
        <f>I553+I554</f>
        <v>1259123.01</v>
      </c>
      <c r="J555" s="11">
        <f t="shared" ref="J555:S555" si="271">SUM(J553:J554)</f>
        <v>722530.94</v>
      </c>
      <c r="K555" s="11">
        <f t="shared" si="271"/>
        <v>0</v>
      </c>
      <c r="L555" s="11">
        <f t="shared" si="271"/>
        <v>229482.6899999998</v>
      </c>
      <c r="M555" s="11">
        <f t="shared" si="271"/>
        <v>103391.26</v>
      </c>
      <c r="N555" s="11">
        <f t="shared" si="271"/>
        <v>51086.939999999871</v>
      </c>
      <c r="O555" s="11">
        <f t="shared" si="271"/>
        <v>9770.1500000000087</v>
      </c>
      <c r="P555" s="11">
        <f t="shared" si="271"/>
        <v>587000</v>
      </c>
      <c r="Q555" s="11">
        <f t="shared" si="271"/>
        <v>279553.73</v>
      </c>
      <c r="R555" s="11">
        <f t="shared" si="271"/>
        <v>528120.71</v>
      </c>
      <c r="S555" s="11">
        <f t="shared" si="271"/>
        <v>324732.40000000002</v>
      </c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>
        <f>SUM(B555:S555)</f>
        <v>7033909.8339999998</v>
      </c>
    </row>
    <row r="556" spans="1:52" hidden="1">
      <c r="L556" s="11">
        <v>-615.79999999999995</v>
      </c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1"/>
    </row>
    <row r="557" spans="1:52" ht="15" hidden="1">
      <c r="A557" s="10">
        <v>42852</v>
      </c>
      <c r="B557" s="11">
        <f t="shared" ref="B557:H557" si="272">SUM(B555:B556)</f>
        <v>1219939.7</v>
      </c>
      <c r="C557" s="11">
        <f t="shared" si="272"/>
        <v>1182183.8799999992</v>
      </c>
      <c r="D557" s="11">
        <f t="shared" si="272"/>
        <v>49648.274000000034</v>
      </c>
      <c r="E557" s="11">
        <f t="shared" si="272"/>
        <v>117145.12</v>
      </c>
      <c r="F557" s="11">
        <f t="shared" si="272"/>
        <v>143824.44000000006</v>
      </c>
      <c r="G557" s="11">
        <f t="shared" si="272"/>
        <v>189774.25</v>
      </c>
      <c r="H557" s="11">
        <f t="shared" si="272"/>
        <v>36602.339999999997</v>
      </c>
      <c r="I557" s="11">
        <f>I555+I556</f>
        <v>1259123.01</v>
      </c>
      <c r="J557" s="11">
        <f t="shared" ref="J557:S557" si="273">SUM(J555:J556)</f>
        <v>722530.94</v>
      </c>
      <c r="K557" s="11">
        <f t="shared" si="273"/>
        <v>0</v>
      </c>
      <c r="L557" s="11">
        <f t="shared" si="273"/>
        <v>228866.88999999981</v>
      </c>
      <c r="M557" s="11">
        <f t="shared" si="273"/>
        <v>103391.26</v>
      </c>
      <c r="N557" s="11">
        <f t="shared" si="273"/>
        <v>51086.939999999871</v>
      </c>
      <c r="O557" s="11">
        <f t="shared" si="273"/>
        <v>9770.1500000000087</v>
      </c>
      <c r="P557" s="11">
        <f t="shared" si="273"/>
        <v>587000</v>
      </c>
      <c r="Q557" s="11">
        <f t="shared" si="273"/>
        <v>279553.73</v>
      </c>
      <c r="R557" s="11">
        <f t="shared" si="273"/>
        <v>528120.71</v>
      </c>
      <c r="S557" s="11">
        <f t="shared" si="273"/>
        <v>324732.40000000002</v>
      </c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>
        <f>SUM(B557:S557)</f>
        <v>7033294.0339999991</v>
      </c>
    </row>
    <row r="558" spans="1:52" hidden="1">
      <c r="D558" s="11">
        <v>158327.73000000001</v>
      </c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1"/>
    </row>
    <row r="559" spans="1:52" ht="15" hidden="1">
      <c r="A559" s="10">
        <v>42858</v>
      </c>
      <c r="B559" s="11">
        <f t="shared" ref="B559:H559" si="274">SUM(B557:B558)</f>
        <v>1219939.7</v>
      </c>
      <c r="C559" s="11">
        <f t="shared" si="274"/>
        <v>1182183.8799999992</v>
      </c>
      <c r="D559" s="11">
        <f t="shared" si="274"/>
        <v>207976.00400000004</v>
      </c>
      <c r="E559" s="11">
        <f t="shared" si="274"/>
        <v>117145.12</v>
      </c>
      <c r="F559" s="11">
        <f t="shared" si="274"/>
        <v>143824.44000000006</v>
      </c>
      <c r="G559" s="11">
        <f t="shared" si="274"/>
        <v>189774.25</v>
      </c>
      <c r="H559" s="11">
        <f t="shared" si="274"/>
        <v>36602.339999999997</v>
      </c>
      <c r="I559" s="11">
        <f>I557+I558</f>
        <v>1259123.01</v>
      </c>
      <c r="J559" s="11">
        <f t="shared" ref="J559:S559" si="275">SUM(J557:J558)</f>
        <v>722530.94</v>
      </c>
      <c r="K559" s="11">
        <f t="shared" si="275"/>
        <v>0</v>
      </c>
      <c r="L559" s="11">
        <f t="shared" si="275"/>
        <v>228866.88999999981</v>
      </c>
      <c r="M559" s="11">
        <f t="shared" si="275"/>
        <v>103391.26</v>
      </c>
      <c r="N559" s="11">
        <f t="shared" si="275"/>
        <v>51086.939999999871</v>
      </c>
      <c r="O559" s="11">
        <f t="shared" si="275"/>
        <v>9770.1500000000087</v>
      </c>
      <c r="P559" s="11">
        <f t="shared" si="275"/>
        <v>587000</v>
      </c>
      <c r="Q559" s="11">
        <f t="shared" si="275"/>
        <v>279553.73</v>
      </c>
      <c r="R559" s="11">
        <f t="shared" si="275"/>
        <v>528120.71</v>
      </c>
      <c r="S559" s="11">
        <f t="shared" si="275"/>
        <v>324732.40000000002</v>
      </c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>
        <f>SUM(B559:S559)</f>
        <v>7191621.7639999976</v>
      </c>
    </row>
    <row r="560" spans="1:52" hidden="1">
      <c r="L560" s="11">
        <v>-199</v>
      </c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1"/>
    </row>
    <row r="561" spans="1:52" ht="15" hidden="1">
      <c r="A561" s="10">
        <v>42858</v>
      </c>
      <c r="B561" s="11">
        <f t="shared" ref="B561:H561" si="276">SUM(B559:B560)</f>
        <v>1219939.7</v>
      </c>
      <c r="C561" s="11">
        <f t="shared" si="276"/>
        <v>1182183.8799999992</v>
      </c>
      <c r="D561" s="11">
        <f t="shared" si="276"/>
        <v>207976.00400000004</v>
      </c>
      <c r="E561" s="11">
        <f t="shared" si="276"/>
        <v>117145.12</v>
      </c>
      <c r="F561" s="11">
        <f t="shared" si="276"/>
        <v>143824.44000000006</v>
      </c>
      <c r="G561" s="11">
        <f t="shared" si="276"/>
        <v>189774.25</v>
      </c>
      <c r="H561" s="11">
        <f t="shared" si="276"/>
        <v>36602.339999999997</v>
      </c>
      <c r="I561" s="11">
        <f>I559+I560</f>
        <v>1259123.01</v>
      </c>
      <c r="J561" s="11">
        <f t="shared" ref="J561:S561" si="277">SUM(J559:J560)</f>
        <v>722530.94</v>
      </c>
      <c r="K561" s="11">
        <f t="shared" si="277"/>
        <v>0</v>
      </c>
      <c r="L561" s="11">
        <f t="shared" si="277"/>
        <v>228667.88999999981</v>
      </c>
      <c r="M561" s="11">
        <f t="shared" si="277"/>
        <v>103391.26</v>
      </c>
      <c r="N561" s="11">
        <f t="shared" si="277"/>
        <v>51086.939999999871</v>
      </c>
      <c r="O561" s="11">
        <f t="shared" si="277"/>
        <v>9770.1500000000087</v>
      </c>
      <c r="P561" s="11">
        <f t="shared" si="277"/>
        <v>587000</v>
      </c>
      <c r="Q561" s="11">
        <f t="shared" si="277"/>
        <v>279553.73</v>
      </c>
      <c r="R561" s="11">
        <f t="shared" si="277"/>
        <v>528120.71</v>
      </c>
      <c r="S561" s="11">
        <f t="shared" si="277"/>
        <v>324732.40000000002</v>
      </c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>
        <f>SUM(B561:S561)</f>
        <v>7191422.7639999976</v>
      </c>
    </row>
    <row r="562" spans="1:52" hidden="1">
      <c r="C562" s="11">
        <v>-368495.71</v>
      </c>
      <c r="I562" s="11">
        <v>-223200.04</v>
      </c>
      <c r="L562" s="11">
        <v>-769.8</v>
      </c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1"/>
    </row>
    <row r="563" spans="1:52" ht="15" hidden="1">
      <c r="A563" s="10">
        <v>42863</v>
      </c>
      <c r="B563" s="11">
        <f t="shared" ref="B563:H563" si="278">SUM(B561:B562)</f>
        <v>1219939.7</v>
      </c>
      <c r="C563" s="11">
        <f t="shared" si="278"/>
        <v>813688.16999999923</v>
      </c>
      <c r="D563" s="11">
        <f t="shared" si="278"/>
        <v>207976.00400000004</v>
      </c>
      <c r="E563" s="11">
        <f t="shared" si="278"/>
        <v>117145.12</v>
      </c>
      <c r="F563" s="11">
        <f t="shared" si="278"/>
        <v>143824.44000000006</v>
      </c>
      <c r="G563" s="11">
        <f t="shared" si="278"/>
        <v>189774.25</v>
      </c>
      <c r="H563" s="11">
        <f t="shared" si="278"/>
        <v>36602.339999999997</v>
      </c>
      <c r="I563" s="11">
        <f>I561+I562</f>
        <v>1035922.97</v>
      </c>
      <c r="J563" s="11">
        <f t="shared" ref="J563:S563" si="279">SUM(J561:J562)</f>
        <v>722530.94</v>
      </c>
      <c r="K563" s="11">
        <f t="shared" si="279"/>
        <v>0</v>
      </c>
      <c r="L563" s="11">
        <f t="shared" si="279"/>
        <v>227898.08999999982</v>
      </c>
      <c r="M563" s="11">
        <f t="shared" si="279"/>
        <v>103391.26</v>
      </c>
      <c r="N563" s="11">
        <f t="shared" si="279"/>
        <v>51086.939999999871</v>
      </c>
      <c r="O563" s="11">
        <f t="shared" si="279"/>
        <v>9770.1500000000087</v>
      </c>
      <c r="P563" s="11">
        <f t="shared" si="279"/>
        <v>587000</v>
      </c>
      <c r="Q563" s="11">
        <f t="shared" si="279"/>
        <v>279553.73</v>
      </c>
      <c r="R563" s="11">
        <f t="shared" si="279"/>
        <v>528120.71</v>
      </c>
      <c r="S563" s="11">
        <f t="shared" si="279"/>
        <v>324732.40000000002</v>
      </c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>
        <f>SUM(B563:S563)</f>
        <v>6598957.2139999988</v>
      </c>
    </row>
    <row r="564" spans="1:52" hidden="1">
      <c r="I564" s="11">
        <v>-102765.96</v>
      </c>
      <c r="L564" s="11">
        <v>-752.8</v>
      </c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1"/>
    </row>
    <row r="565" spans="1:52" ht="15" hidden="1">
      <c r="A565" s="10">
        <v>42864</v>
      </c>
      <c r="B565" s="11">
        <f t="shared" ref="B565:H565" si="280">SUM(B563:B564)</f>
        <v>1219939.7</v>
      </c>
      <c r="C565" s="11">
        <f t="shared" si="280"/>
        <v>813688.16999999923</v>
      </c>
      <c r="D565" s="11">
        <f t="shared" si="280"/>
        <v>207976.00400000004</v>
      </c>
      <c r="E565" s="11">
        <f t="shared" si="280"/>
        <v>117145.12</v>
      </c>
      <c r="F565" s="11">
        <f t="shared" si="280"/>
        <v>143824.44000000006</v>
      </c>
      <c r="G565" s="11">
        <f t="shared" si="280"/>
        <v>189774.25</v>
      </c>
      <c r="H565" s="11">
        <f t="shared" si="280"/>
        <v>36602.339999999997</v>
      </c>
      <c r="I565" s="11">
        <f>I563+I564</f>
        <v>933157.01</v>
      </c>
      <c r="J565" s="11">
        <f t="shared" ref="J565:S565" si="281">SUM(J563:J564)</f>
        <v>722530.94</v>
      </c>
      <c r="K565" s="11">
        <f t="shared" si="281"/>
        <v>0</v>
      </c>
      <c r="L565" s="11">
        <f t="shared" si="281"/>
        <v>227145.28999999983</v>
      </c>
      <c r="M565" s="11">
        <f t="shared" si="281"/>
        <v>103391.26</v>
      </c>
      <c r="N565" s="11">
        <f t="shared" si="281"/>
        <v>51086.939999999871</v>
      </c>
      <c r="O565" s="11">
        <f t="shared" si="281"/>
        <v>9770.1500000000087</v>
      </c>
      <c r="P565" s="11">
        <f t="shared" si="281"/>
        <v>587000</v>
      </c>
      <c r="Q565" s="11">
        <f t="shared" si="281"/>
        <v>279553.73</v>
      </c>
      <c r="R565" s="11">
        <f t="shared" si="281"/>
        <v>528120.71</v>
      </c>
      <c r="S565" s="11">
        <f t="shared" si="281"/>
        <v>324732.40000000002</v>
      </c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>
        <f>SUM(B565:S565)</f>
        <v>6495438.453999999</v>
      </c>
    </row>
    <row r="566" spans="1:52" hidden="1">
      <c r="L566" s="11">
        <v>-137</v>
      </c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1"/>
    </row>
    <row r="567" spans="1:52" ht="15" hidden="1">
      <c r="A567" s="10">
        <v>42865</v>
      </c>
      <c r="B567" s="11">
        <f t="shared" ref="B567:H567" si="282">SUM(B565:B566)</f>
        <v>1219939.7</v>
      </c>
      <c r="C567" s="11">
        <f t="shared" si="282"/>
        <v>813688.16999999923</v>
      </c>
      <c r="D567" s="11">
        <f t="shared" si="282"/>
        <v>207976.00400000004</v>
      </c>
      <c r="E567" s="11">
        <f t="shared" si="282"/>
        <v>117145.12</v>
      </c>
      <c r="F567" s="11">
        <f t="shared" si="282"/>
        <v>143824.44000000006</v>
      </c>
      <c r="G567" s="11">
        <f t="shared" si="282"/>
        <v>189774.25</v>
      </c>
      <c r="H567" s="11">
        <f t="shared" si="282"/>
        <v>36602.339999999997</v>
      </c>
      <c r="I567" s="11">
        <f>I565+I566</f>
        <v>933157.01</v>
      </c>
      <c r="J567" s="11">
        <f t="shared" ref="J567:S567" si="283">SUM(J565:J566)</f>
        <v>722530.94</v>
      </c>
      <c r="K567" s="11">
        <f t="shared" si="283"/>
        <v>0</v>
      </c>
      <c r="L567" s="11">
        <f t="shared" si="283"/>
        <v>227008.28999999983</v>
      </c>
      <c r="M567" s="11">
        <f t="shared" si="283"/>
        <v>103391.26</v>
      </c>
      <c r="N567" s="11">
        <f t="shared" si="283"/>
        <v>51086.939999999871</v>
      </c>
      <c r="O567" s="11">
        <f t="shared" si="283"/>
        <v>9770.1500000000087</v>
      </c>
      <c r="P567" s="11">
        <f t="shared" si="283"/>
        <v>587000</v>
      </c>
      <c r="Q567" s="11">
        <f t="shared" si="283"/>
        <v>279553.73</v>
      </c>
      <c r="R567" s="11">
        <f t="shared" si="283"/>
        <v>528120.71</v>
      </c>
      <c r="S567" s="11">
        <f t="shared" si="283"/>
        <v>324732.40000000002</v>
      </c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>
        <f>SUM(B567:S567)</f>
        <v>6495301.453999999</v>
      </c>
    </row>
    <row r="568" spans="1:52" hidden="1">
      <c r="C568" s="11">
        <v>2711.5</v>
      </c>
      <c r="L568" s="11">
        <v>-575.6</v>
      </c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1"/>
    </row>
    <row r="569" spans="1:52" ht="15" hidden="1">
      <c r="A569" s="10">
        <v>42870</v>
      </c>
      <c r="B569" s="11">
        <f t="shared" ref="B569:H569" si="284">SUM(B567:B568)</f>
        <v>1219939.7</v>
      </c>
      <c r="C569" s="11">
        <f t="shared" si="284"/>
        <v>816399.66999999923</v>
      </c>
      <c r="D569" s="11">
        <f t="shared" si="284"/>
        <v>207976.00400000004</v>
      </c>
      <c r="E569" s="11">
        <f t="shared" si="284"/>
        <v>117145.12</v>
      </c>
      <c r="F569" s="11">
        <f t="shared" si="284"/>
        <v>143824.44000000006</v>
      </c>
      <c r="G569" s="11">
        <f t="shared" si="284"/>
        <v>189774.25</v>
      </c>
      <c r="H569" s="11">
        <f t="shared" si="284"/>
        <v>36602.339999999997</v>
      </c>
      <c r="I569" s="11">
        <f>I567+I568</f>
        <v>933157.01</v>
      </c>
      <c r="J569" s="11">
        <f t="shared" ref="J569:S569" si="285">SUM(J567:J568)</f>
        <v>722530.94</v>
      </c>
      <c r="K569" s="11">
        <f t="shared" si="285"/>
        <v>0</v>
      </c>
      <c r="L569" s="11">
        <f t="shared" si="285"/>
        <v>226432.68999999983</v>
      </c>
      <c r="M569" s="11">
        <f t="shared" si="285"/>
        <v>103391.26</v>
      </c>
      <c r="N569" s="11">
        <f t="shared" si="285"/>
        <v>51086.939999999871</v>
      </c>
      <c r="O569" s="11">
        <f t="shared" si="285"/>
        <v>9770.1500000000087</v>
      </c>
      <c r="P569" s="11">
        <f t="shared" si="285"/>
        <v>587000</v>
      </c>
      <c r="Q569" s="11">
        <f t="shared" si="285"/>
        <v>279553.73</v>
      </c>
      <c r="R569" s="11">
        <f t="shared" si="285"/>
        <v>528120.71</v>
      </c>
      <c r="S569" s="11">
        <f t="shared" si="285"/>
        <v>324732.40000000002</v>
      </c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>
        <f>SUM(B569:S569)</f>
        <v>6497437.3539999994</v>
      </c>
    </row>
    <row r="570" spans="1:52" hidden="1">
      <c r="L570" s="11">
        <v>-154</v>
      </c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1"/>
    </row>
    <row r="571" spans="1:52" ht="15" hidden="1">
      <c r="A571" s="10">
        <v>42871</v>
      </c>
      <c r="B571" s="11">
        <f t="shared" ref="B571:H571" si="286">SUM(B569:B570)</f>
        <v>1219939.7</v>
      </c>
      <c r="C571" s="11">
        <f t="shared" si="286"/>
        <v>816399.66999999923</v>
      </c>
      <c r="D571" s="11">
        <f t="shared" si="286"/>
        <v>207976.00400000004</v>
      </c>
      <c r="E571" s="11">
        <f t="shared" si="286"/>
        <v>117145.12</v>
      </c>
      <c r="F571" s="11">
        <f t="shared" si="286"/>
        <v>143824.44000000006</v>
      </c>
      <c r="G571" s="11">
        <f t="shared" si="286"/>
        <v>189774.25</v>
      </c>
      <c r="H571" s="11">
        <f t="shared" si="286"/>
        <v>36602.339999999997</v>
      </c>
      <c r="I571" s="11">
        <f>I569+I570</f>
        <v>933157.01</v>
      </c>
      <c r="J571" s="11">
        <f t="shared" ref="J571:S571" si="287">SUM(J569:J570)</f>
        <v>722530.94</v>
      </c>
      <c r="K571" s="11">
        <f t="shared" si="287"/>
        <v>0</v>
      </c>
      <c r="L571" s="11">
        <f t="shared" si="287"/>
        <v>226278.68999999983</v>
      </c>
      <c r="M571" s="11">
        <f t="shared" si="287"/>
        <v>103391.26</v>
      </c>
      <c r="N571" s="11">
        <f t="shared" si="287"/>
        <v>51086.939999999871</v>
      </c>
      <c r="O571" s="11">
        <f t="shared" si="287"/>
        <v>9770.1500000000087</v>
      </c>
      <c r="P571" s="11">
        <f t="shared" si="287"/>
        <v>587000</v>
      </c>
      <c r="Q571" s="11">
        <f t="shared" si="287"/>
        <v>279553.73</v>
      </c>
      <c r="R571" s="11">
        <f t="shared" si="287"/>
        <v>528120.71</v>
      </c>
      <c r="S571" s="11">
        <f t="shared" si="287"/>
        <v>324732.40000000002</v>
      </c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>
        <f>SUM(B571:S571)</f>
        <v>6497283.3539999994</v>
      </c>
    </row>
    <row r="572" spans="1:52" hidden="1">
      <c r="L572" s="11">
        <v>-154</v>
      </c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1"/>
    </row>
    <row r="573" spans="1:52" ht="15" hidden="1">
      <c r="A573" s="10">
        <v>42872</v>
      </c>
      <c r="B573" s="11">
        <f t="shared" ref="B573:H573" si="288">SUM(B571:B572)</f>
        <v>1219939.7</v>
      </c>
      <c r="C573" s="11">
        <f t="shared" si="288"/>
        <v>816399.66999999923</v>
      </c>
      <c r="D573" s="11">
        <f t="shared" si="288"/>
        <v>207976.00400000004</v>
      </c>
      <c r="E573" s="11">
        <f t="shared" si="288"/>
        <v>117145.12</v>
      </c>
      <c r="F573" s="11">
        <f t="shared" si="288"/>
        <v>143824.44000000006</v>
      </c>
      <c r="G573" s="11">
        <f t="shared" si="288"/>
        <v>189774.25</v>
      </c>
      <c r="H573" s="11">
        <f t="shared" si="288"/>
        <v>36602.339999999997</v>
      </c>
      <c r="I573" s="11">
        <f>I571+I572</f>
        <v>933157.01</v>
      </c>
      <c r="J573" s="11">
        <f t="shared" ref="J573:S573" si="289">SUM(J571:J572)</f>
        <v>722530.94</v>
      </c>
      <c r="K573" s="11">
        <f t="shared" si="289"/>
        <v>0</v>
      </c>
      <c r="L573" s="11">
        <f t="shared" si="289"/>
        <v>226124.68999999983</v>
      </c>
      <c r="M573" s="11">
        <f t="shared" si="289"/>
        <v>103391.26</v>
      </c>
      <c r="N573" s="11">
        <f t="shared" si="289"/>
        <v>51086.939999999871</v>
      </c>
      <c r="O573" s="11">
        <f t="shared" si="289"/>
        <v>9770.1500000000087</v>
      </c>
      <c r="P573" s="11">
        <f t="shared" si="289"/>
        <v>587000</v>
      </c>
      <c r="Q573" s="11">
        <f t="shared" si="289"/>
        <v>279553.73</v>
      </c>
      <c r="R573" s="11">
        <f t="shared" si="289"/>
        <v>528120.71</v>
      </c>
      <c r="S573" s="11">
        <f t="shared" si="289"/>
        <v>324732.40000000002</v>
      </c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>
        <f>SUM(B573:S573)</f>
        <v>6497129.3539999994</v>
      </c>
    </row>
    <row r="574" spans="1:52" hidden="1">
      <c r="D574" s="11">
        <v>25076.76</v>
      </c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1"/>
    </row>
    <row r="575" spans="1:52" ht="15" hidden="1">
      <c r="A575" s="10">
        <v>42874</v>
      </c>
      <c r="B575" s="11">
        <f t="shared" ref="B575:H575" si="290">SUM(B573:B574)</f>
        <v>1219939.7</v>
      </c>
      <c r="C575" s="11">
        <f t="shared" si="290"/>
        <v>816399.66999999923</v>
      </c>
      <c r="D575" s="11">
        <f t="shared" si="290"/>
        <v>233052.76400000005</v>
      </c>
      <c r="E575" s="11">
        <f t="shared" si="290"/>
        <v>117145.12</v>
      </c>
      <c r="F575" s="11">
        <f t="shared" si="290"/>
        <v>143824.44000000006</v>
      </c>
      <c r="G575" s="11">
        <f t="shared" si="290"/>
        <v>189774.25</v>
      </c>
      <c r="H575" s="11">
        <f t="shared" si="290"/>
        <v>36602.339999999997</v>
      </c>
      <c r="I575" s="11">
        <f>I573+I574</f>
        <v>933157.01</v>
      </c>
      <c r="J575" s="11">
        <f t="shared" ref="J575:S575" si="291">SUM(J573:J574)</f>
        <v>722530.94</v>
      </c>
      <c r="K575" s="11">
        <f t="shared" si="291"/>
        <v>0</v>
      </c>
      <c r="L575" s="11">
        <f t="shared" si="291"/>
        <v>226124.68999999983</v>
      </c>
      <c r="M575" s="11">
        <f t="shared" si="291"/>
        <v>103391.26</v>
      </c>
      <c r="N575" s="11">
        <f t="shared" si="291"/>
        <v>51086.939999999871</v>
      </c>
      <c r="O575" s="11">
        <f t="shared" si="291"/>
        <v>9770.1500000000087</v>
      </c>
      <c r="P575" s="11">
        <f t="shared" si="291"/>
        <v>587000</v>
      </c>
      <c r="Q575" s="11">
        <f t="shared" si="291"/>
        <v>279553.73</v>
      </c>
      <c r="R575" s="11">
        <f t="shared" si="291"/>
        <v>528120.71</v>
      </c>
      <c r="S575" s="11">
        <f t="shared" si="291"/>
        <v>324732.40000000002</v>
      </c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>
        <f>SUM(B575:S575)</f>
        <v>6522206.1139999991</v>
      </c>
    </row>
    <row r="576" spans="1:52" hidden="1">
      <c r="D576" s="11">
        <v>23256.5</v>
      </c>
      <c r="Q576" s="11">
        <v>219884.4</v>
      </c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1"/>
    </row>
    <row r="577" spans="1:52" ht="15" hidden="1">
      <c r="A577" s="10">
        <v>42874</v>
      </c>
      <c r="B577" s="11">
        <f t="shared" ref="B577:H577" si="292">SUM(B575:B576)</f>
        <v>1219939.7</v>
      </c>
      <c r="C577" s="11">
        <f t="shared" si="292"/>
        <v>816399.66999999923</v>
      </c>
      <c r="D577" s="11">
        <f t="shared" si="292"/>
        <v>256309.26400000005</v>
      </c>
      <c r="E577" s="11">
        <f t="shared" si="292"/>
        <v>117145.12</v>
      </c>
      <c r="F577" s="11">
        <f t="shared" si="292"/>
        <v>143824.44000000006</v>
      </c>
      <c r="G577" s="11">
        <f t="shared" si="292"/>
        <v>189774.25</v>
      </c>
      <c r="H577" s="11">
        <f t="shared" si="292"/>
        <v>36602.339999999997</v>
      </c>
      <c r="I577" s="11">
        <f>I575+I576</f>
        <v>933157.01</v>
      </c>
      <c r="J577" s="11">
        <f t="shared" ref="J577:S577" si="293">SUM(J575:J576)</f>
        <v>722530.94</v>
      </c>
      <c r="K577" s="11">
        <f t="shared" si="293"/>
        <v>0</v>
      </c>
      <c r="L577" s="11">
        <f t="shared" si="293"/>
        <v>226124.68999999983</v>
      </c>
      <c r="M577" s="11">
        <f t="shared" si="293"/>
        <v>103391.26</v>
      </c>
      <c r="N577" s="11">
        <f t="shared" si="293"/>
        <v>51086.939999999871</v>
      </c>
      <c r="O577" s="11">
        <f t="shared" si="293"/>
        <v>9770.1500000000087</v>
      </c>
      <c r="P577" s="11">
        <f t="shared" si="293"/>
        <v>587000</v>
      </c>
      <c r="Q577" s="11">
        <f t="shared" si="293"/>
        <v>499438.13</v>
      </c>
      <c r="R577" s="11">
        <f t="shared" si="293"/>
        <v>528120.71</v>
      </c>
      <c r="S577" s="11">
        <f t="shared" si="293"/>
        <v>324732.40000000002</v>
      </c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>
        <f>SUM(B577:S577)</f>
        <v>6765347.0139999986</v>
      </c>
    </row>
    <row r="578" spans="1:52" hidden="1">
      <c r="C578" s="11"/>
      <c r="I578" s="11">
        <v>-612355</v>
      </c>
      <c r="L578" s="11">
        <v>-154</v>
      </c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1"/>
    </row>
    <row r="579" spans="1:52" ht="15" hidden="1">
      <c r="A579" s="10">
        <v>42878</v>
      </c>
      <c r="B579" s="11">
        <f t="shared" ref="B579:H579" si="294">SUM(B577:B578)</f>
        <v>1219939.7</v>
      </c>
      <c r="C579" s="11">
        <f t="shared" si="294"/>
        <v>816399.66999999923</v>
      </c>
      <c r="D579" s="11">
        <f t="shared" si="294"/>
        <v>256309.26400000005</v>
      </c>
      <c r="E579" s="11">
        <f t="shared" si="294"/>
        <v>117145.12</v>
      </c>
      <c r="F579" s="11">
        <f t="shared" si="294"/>
        <v>143824.44000000006</v>
      </c>
      <c r="G579" s="11">
        <f t="shared" si="294"/>
        <v>189774.25</v>
      </c>
      <c r="H579" s="11">
        <f t="shared" si="294"/>
        <v>36602.339999999997</v>
      </c>
      <c r="I579" s="11">
        <f>I577+I578</f>
        <v>320802.01</v>
      </c>
      <c r="J579" s="11">
        <f t="shared" ref="J579:S579" si="295">SUM(J577:J578)</f>
        <v>722530.94</v>
      </c>
      <c r="K579" s="11">
        <f t="shared" si="295"/>
        <v>0</v>
      </c>
      <c r="L579" s="11">
        <f t="shared" si="295"/>
        <v>225970.68999999983</v>
      </c>
      <c r="M579" s="11">
        <f t="shared" si="295"/>
        <v>103391.26</v>
      </c>
      <c r="N579" s="11">
        <f t="shared" si="295"/>
        <v>51086.939999999871</v>
      </c>
      <c r="O579" s="11">
        <f t="shared" si="295"/>
        <v>9770.1500000000087</v>
      </c>
      <c r="P579" s="11">
        <f t="shared" si="295"/>
        <v>587000</v>
      </c>
      <c r="Q579" s="11">
        <f t="shared" si="295"/>
        <v>499438.13</v>
      </c>
      <c r="R579" s="11">
        <f t="shared" si="295"/>
        <v>528120.71</v>
      </c>
      <c r="S579" s="11">
        <f t="shared" si="295"/>
        <v>324732.40000000002</v>
      </c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>
        <f>SUM(B579:S579)</f>
        <v>6152838.0139999986</v>
      </c>
    </row>
    <row r="580" spans="1:52" hidden="1">
      <c r="D580" s="11">
        <v>89469.11</v>
      </c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1"/>
    </row>
    <row r="581" spans="1:52" ht="15" hidden="1">
      <c r="A581" s="10">
        <v>42878</v>
      </c>
      <c r="B581" s="11">
        <f t="shared" ref="B581:H581" si="296">SUM(B579:B580)</f>
        <v>1219939.7</v>
      </c>
      <c r="C581" s="11">
        <f t="shared" si="296"/>
        <v>816399.66999999923</v>
      </c>
      <c r="D581" s="11">
        <f t="shared" si="296"/>
        <v>345778.37400000007</v>
      </c>
      <c r="E581" s="11">
        <f t="shared" si="296"/>
        <v>117145.12</v>
      </c>
      <c r="F581" s="11">
        <f t="shared" si="296"/>
        <v>143824.44000000006</v>
      </c>
      <c r="G581" s="11">
        <f t="shared" si="296"/>
        <v>189774.25</v>
      </c>
      <c r="H581" s="11">
        <f t="shared" si="296"/>
        <v>36602.339999999997</v>
      </c>
      <c r="I581" s="11">
        <f>I579+I580</f>
        <v>320802.01</v>
      </c>
      <c r="J581" s="11">
        <f t="shared" ref="J581:S581" si="297">SUM(J579:J580)</f>
        <v>722530.94</v>
      </c>
      <c r="K581" s="11">
        <f t="shared" si="297"/>
        <v>0</v>
      </c>
      <c r="L581" s="11">
        <f t="shared" si="297"/>
        <v>225970.68999999983</v>
      </c>
      <c r="M581" s="11">
        <f t="shared" si="297"/>
        <v>103391.26</v>
      </c>
      <c r="N581" s="11">
        <f t="shared" si="297"/>
        <v>51086.939999999871</v>
      </c>
      <c r="O581" s="11">
        <f t="shared" si="297"/>
        <v>9770.1500000000087</v>
      </c>
      <c r="P581" s="11">
        <f t="shared" si="297"/>
        <v>587000</v>
      </c>
      <c r="Q581" s="11">
        <f t="shared" si="297"/>
        <v>499438.13</v>
      </c>
      <c r="R581" s="11">
        <f t="shared" si="297"/>
        <v>528120.71</v>
      </c>
      <c r="S581" s="11">
        <f t="shared" si="297"/>
        <v>324732.40000000002</v>
      </c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>
        <f>SUM(B581:S581)</f>
        <v>6242307.1239999989</v>
      </c>
    </row>
    <row r="582" spans="1:52" hidden="1">
      <c r="Q582" s="11">
        <v>-117107.39</v>
      </c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1"/>
    </row>
    <row r="583" spans="1:52" ht="15" hidden="1">
      <c r="A583" s="10">
        <v>42878</v>
      </c>
      <c r="B583" s="11">
        <f t="shared" ref="B583:H583" si="298">SUM(B581:B582)</f>
        <v>1219939.7</v>
      </c>
      <c r="C583" s="11">
        <f t="shared" si="298"/>
        <v>816399.66999999923</v>
      </c>
      <c r="D583" s="11">
        <f t="shared" si="298"/>
        <v>345778.37400000007</v>
      </c>
      <c r="E583" s="11">
        <f t="shared" si="298"/>
        <v>117145.12</v>
      </c>
      <c r="F583" s="11">
        <f t="shared" si="298"/>
        <v>143824.44000000006</v>
      </c>
      <c r="G583" s="11">
        <f t="shared" si="298"/>
        <v>189774.25</v>
      </c>
      <c r="H583" s="11">
        <f t="shared" si="298"/>
        <v>36602.339999999997</v>
      </c>
      <c r="I583" s="11">
        <f>I581+I582</f>
        <v>320802.01</v>
      </c>
      <c r="J583" s="11">
        <f t="shared" ref="J583:S583" si="299">SUM(J581:J582)</f>
        <v>722530.94</v>
      </c>
      <c r="K583" s="11">
        <f t="shared" si="299"/>
        <v>0</v>
      </c>
      <c r="L583" s="11">
        <f t="shared" si="299"/>
        <v>225970.68999999983</v>
      </c>
      <c r="M583" s="11">
        <f t="shared" si="299"/>
        <v>103391.26</v>
      </c>
      <c r="N583" s="11">
        <f t="shared" si="299"/>
        <v>51086.939999999871</v>
      </c>
      <c r="O583" s="11">
        <f t="shared" si="299"/>
        <v>9770.1500000000087</v>
      </c>
      <c r="P583" s="11">
        <f t="shared" si="299"/>
        <v>587000</v>
      </c>
      <c r="Q583" s="11">
        <f t="shared" si="299"/>
        <v>382330.74</v>
      </c>
      <c r="R583" s="11">
        <f t="shared" si="299"/>
        <v>528120.71</v>
      </c>
      <c r="S583" s="11">
        <f t="shared" si="299"/>
        <v>324732.40000000002</v>
      </c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>
        <f>SUM(B583:S583)</f>
        <v>6125199.7339999992</v>
      </c>
    </row>
    <row r="584" spans="1:52" hidden="1">
      <c r="L584" s="11">
        <v>-154</v>
      </c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1"/>
    </row>
    <row r="585" spans="1:52" ht="15" hidden="1">
      <c r="A585" s="10">
        <v>42900</v>
      </c>
      <c r="B585" s="11">
        <f t="shared" ref="B585:H585" si="300">SUM(B583:B584)</f>
        <v>1219939.7</v>
      </c>
      <c r="C585" s="11">
        <f t="shared" si="300"/>
        <v>816399.66999999923</v>
      </c>
      <c r="D585" s="11">
        <f t="shared" si="300"/>
        <v>345778.37400000007</v>
      </c>
      <c r="E585" s="11">
        <f t="shared" si="300"/>
        <v>117145.12</v>
      </c>
      <c r="F585" s="11">
        <f t="shared" si="300"/>
        <v>143824.44000000006</v>
      </c>
      <c r="G585" s="11">
        <f t="shared" si="300"/>
        <v>189774.25</v>
      </c>
      <c r="H585" s="11">
        <f t="shared" si="300"/>
        <v>36602.339999999997</v>
      </c>
      <c r="I585" s="11">
        <f>I583+I584</f>
        <v>320802.01</v>
      </c>
      <c r="J585" s="11">
        <f t="shared" ref="J585:S585" si="301">SUM(J583:J584)</f>
        <v>722530.94</v>
      </c>
      <c r="K585" s="11">
        <f t="shared" si="301"/>
        <v>0</v>
      </c>
      <c r="L585" s="11">
        <f t="shared" si="301"/>
        <v>225816.68999999983</v>
      </c>
      <c r="M585" s="11">
        <f t="shared" si="301"/>
        <v>103391.26</v>
      </c>
      <c r="N585" s="11">
        <f t="shared" si="301"/>
        <v>51086.939999999871</v>
      </c>
      <c r="O585" s="11">
        <f t="shared" si="301"/>
        <v>9770.1500000000087</v>
      </c>
      <c r="P585" s="11">
        <f t="shared" si="301"/>
        <v>587000</v>
      </c>
      <c r="Q585" s="11">
        <f t="shared" si="301"/>
        <v>382330.74</v>
      </c>
      <c r="R585" s="11">
        <f t="shared" si="301"/>
        <v>528120.71</v>
      </c>
      <c r="S585" s="11">
        <f t="shared" si="301"/>
        <v>324732.40000000002</v>
      </c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>
        <f>SUM(B585:S585)</f>
        <v>6125045.7339999992</v>
      </c>
    </row>
    <row r="586" spans="1:52" hidden="1">
      <c r="L586" s="11">
        <v>-188.3</v>
      </c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1"/>
    </row>
    <row r="587" spans="1:52" ht="15" hidden="1">
      <c r="A587" s="10">
        <v>42906</v>
      </c>
      <c r="B587" s="11">
        <f t="shared" ref="B587:H587" si="302">SUM(B585:B586)</f>
        <v>1219939.7</v>
      </c>
      <c r="C587" s="11">
        <f t="shared" si="302"/>
        <v>816399.66999999923</v>
      </c>
      <c r="D587" s="11">
        <f t="shared" si="302"/>
        <v>345778.37400000007</v>
      </c>
      <c r="E587" s="11">
        <f t="shared" si="302"/>
        <v>117145.12</v>
      </c>
      <c r="F587" s="11">
        <f t="shared" si="302"/>
        <v>143824.44000000006</v>
      </c>
      <c r="G587" s="11">
        <f t="shared" si="302"/>
        <v>189774.25</v>
      </c>
      <c r="H587" s="11">
        <f t="shared" si="302"/>
        <v>36602.339999999997</v>
      </c>
      <c r="I587" s="11">
        <f>I585+I586</f>
        <v>320802.01</v>
      </c>
      <c r="J587" s="11">
        <f t="shared" ref="J587:S587" si="303">SUM(J585:J586)</f>
        <v>722530.94</v>
      </c>
      <c r="K587" s="11">
        <f t="shared" si="303"/>
        <v>0</v>
      </c>
      <c r="L587" s="11">
        <f t="shared" si="303"/>
        <v>225628.38999999984</v>
      </c>
      <c r="M587" s="11">
        <f t="shared" si="303"/>
        <v>103391.26</v>
      </c>
      <c r="N587" s="11">
        <f t="shared" si="303"/>
        <v>51086.939999999871</v>
      </c>
      <c r="O587" s="11">
        <f t="shared" si="303"/>
        <v>9770.1500000000087</v>
      </c>
      <c r="P587" s="11">
        <f t="shared" si="303"/>
        <v>587000</v>
      </c>
      <c r="Q587" s="11">
        <f t="shared" si="303"/>
        <v>382330.74</v>
      </c>
      <c r="R587" s="11">
        <f t="shared" si="303"/>
        <v>528120.71</v>
      </c>
      <c r="S587" s="11">
        <f t="shared" si="303"/>
        <v>324732.40000000002</v>
      </c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>
        <f>SUM(B587:S587)</f>
        <v>6124857.4339999994</v>
      </c>
    </row>
    <row r="588" spans="1:52" hidden="1">
      <c r="P588" s="11">
        <v>-340000</v>
      </c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1"/>
    </row>
    <row r="589" spans="1:52" ht="15" hidden="1">
      <c r="A589" s="10">
        <v>42907</v>
      </c>
      <c r="B589" s="11">
        <f t="shared" ref="B589:H589" si="304">SUM(B587:B588)</f>
        <v>1219939.7</v>
      </c>
      <c r="C589" s="11">
        <f t="shared" si="304"/>
        <v>816399.66999999923</v>
      </c>
      <c r="D589" s="11">
        <f t="shared" si="304"/>
        <v>345778.37400000007</v>
      </c>
      <c r="E589" s="11">
        <f t="shared" si="304"/>
        <v>117145.12</v>
      </c>
      <c r="F589" s="11">
        <f t="shared" si="304"/>
        <v>143824.44000000006</v>
      </c>
      <c r="G589" s="11">
        <f t="shared" si="304"/>
        <v>189774.25</v>
      </c>
      <c r="H589" s="11">
        <f t="shared" si="304"/>
        <v>36602.339999999997</v>
      </c>
      <c r="I589" s="11">
        <f>I587+I588</f>
        <v>320802.01</v>
      </c>
      <c r="J589" s="11">
        <f t="shared" ref="J589:S589" si="305">SUM(J587:J588)</f>
        <v>722530.94</v>
      </c>
      <c r="K589" s="11">
        <f t="shared" si="305"/>
        <v>0</v>
      </c>
      <c r="L589" s="11">
        <f t="shared" si="305"/>
        <v>225628.38999999984</v>
      </c>
      <c r="M589" s="11">
        <f t="shared" si="305"/>
        <v>103391.26</v>
      </c>
      <c r="N589" s="11">
        <f t="shared" si="305"/>
        <v>51086.939999999871</v>
      </c>
      <c r="O589" s="11">
        <f t="shared" si="305"/>
        <v>9770.1500000000087</v>
      </c>
      <c r="P589" s="11">
        <f t="shared" si="305"/>
        <v>247000</v>
      </c>
      <c r="Q589" s="11">
        <f t="shared" si="305"/>
        <v>382330.74</v>
      </c>
      <c r="R589" s="11">
        <f t="shared" si="305"/>
        <v>528120.71</v>
      </c>
      <c r="S589" s="11">
        <f t="shared" si="305"/>
        <v>324732.40000000002</v>
      </c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>
        <f>SUM(B589:S589)</f>
        <v>5784857.4339999994</v>
      </c>
    </row>
    <row r="590" spans="1:52" hidden="1">
      <c r="L590" s="11">
        <v>-273.5</v>
      </c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1"/>
    </row>
    <row r="591" spans="1:52" ht="15" hidden="1">
      <c r="A591" s="10">
        <v>42908</v>
      </c>
      <c r="B591" s="11">
        <f t="shared" ref="B591:H591" si="306">SUM(B589:B590)</f>
        <v>1219939.7</v>
      </c>
      <c r="C591" s="11">
        <f t="shared" si="306"/>
        <v>816399.66999999923</v>
      </c>
      <c r="D591" s="11">
        <f t="shared" si="306"/>
        <v>345778.37400000007</v>
      </c>
      <c r="E591" s="11">
        <f t="shared" si="306"/>
        <v>117145.12</v>
      </c>
      <c r="F591" s="11">
        <f t="shared" si="306"/>
        <v>143824.44000000006</v>
      </c>
      <c r="G591" s="11">
        <f t="shared" si="306"/>
        <v>189774.25</v>
      </c>
      <c r="H591" s="11">
        <f t="shared" si="306"/>
        <v>36602.339999999997</v>
      </c>
      <c r="I591" s="11">
        <f>I589+I590</f>
        <v>320802.01</v>
      </c>
      <c r="J591" s="11">
        <f t="shared" ref="J591:S591" si="307">SUM(J589:J590)</f>
        <v>722530.94</v>
      </c>
      <c r="K591" s="11">
        <f t="shared" si="307"/>
        <v>0</v>
      </c>
      <c r="L591" s="11">
        <f t="shared" si="307"/>
        <v>225354.88999999984</v>
      </c>
      <c r="M591" s="11">
        <f t="shared" si="307"/>
        <v>103391.26</v>
      </c>
      <c r="N591" s="11">
        <f t="shared" si="307"/>
        <v>51086.939999999871</v>
      </c>
      <c r="O591" s="11">
        <f t="shared" si="307"/>
        <v>9770.1500000000087</v>
      </c>
      <c r="P591" s="11">
        <f t="shared" si="307"/>
        <v>247000</v>
      </c>
      <c r="Q591" s="11">
        <f t="shared" si="307"/>
        <v>382330.74</v>
      </c>
      <c r="R591" s="11">
        <f t="shared" si="307"/>
        <v>528120.71</v>
      </c>
      <c r="S591" s="11">
        <f t="shared" si="307"/>
        <v>324732.40000000002</v>
      </c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>
        <f>SUM(B591:S591)</f>
        <v>5784583.9339999994</v>
      </c>
    </row>
    <row r="592" spans="1:52" hidden="1">
      <c r="L592" s="11">
        <v>-273.5</v>
      </c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1"/>
    </row>
    <row r="593" spans="1:52" ht="15" hidden="1">
      <c r="A593" s="10">
        <v>42909</v>
      </c>
      <c r="B593" s="11">
        <f t="shared" ref="B593:H593" si="308">SUM(B591:B592)</f>
        <v>1219939.7</v>
      </c>
      <c r="C593" s="11">
        <f t="shared" si="308"/>
        <v>816399.66999999923</v>
      </c>
      <c r="D593" s="11">
        <f t="shared" si="308"/>
        <v>345778.37400000007</v>
      </c>
      <c r="E593" s="11">
        <f t="shared" si="308"/>
        <v>117145.12</v>
      </c>
      <c r="F593" s="11">
        <f t="shared" si="308"/>
        <v>143824.44000000006</v>
      </c>
      <c r="G593" s="11">
        <f t="shared" si="308"/>
        <v>189774.25</v>
      </c>
      <c r="H593" s="11">
        <f t="shared" si="308"/>
        <v>36602.339999999997</v>
      </c>
      <c r="I593" s="11">
        <f>I591+I592</f>
        <v>320802.01</v>
      </c>
      <c r="J593" s="11">
        <f t="shared" ref="J593:S593" si="309">SUM(J591:J592)</f>
        <v>722530.94</v>
      </c>
      <c r="K593" s="11">
        <f t="shared" si="309"/>
        <v>0</v>
      </c>
      <c r="L593" s="11">
        <f t="shared" si="309"/>
        <v>225081.38999999984</v>
      </c>
      <c r="M593" s="11">
        <f t="shared" si="309"/>
        <v>103391.26</v>
      </c>
      <c r="N593" s="11">
        <f t="shared" si="309"/>
        <v>51086.939999999871</v>
      </c>
      <c r="O593" s="11">
        <f t="shared" si="309"/>
        <v>9770.1500000000087</v>
      </c>
      <c r="P593" s="11">
        <f t="shared" si="309"/>
        <v>247000</v>
      </c>
      <c r="Q593" s="11">
        <f t="shared" si="309"/>
        <v>382330.74</v>
      </c>
      <c r="R593" s="11">
        <f t="shared" si="309"/>
        <v>528120.71</v>
      </c>
      <c r="S593" s="11">
        <f t="shared" si="309"/>
        <v>324732.40000000002</v>
      </c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>
        <f>SUM(B593:S593)</f>
        <v>5784310.4339999994</v>
      </c>
    </row>
    <row r="594" spans="1:52" hidden="1">
      <c r="N594" s="11">
        <v>-1999.92</v>
      </c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1"/>
    </row>
    <row r="595" spans="1:52" ht="15" hidden="1">
      <c r="A595" s="10">
        <v>42914</v>
      </c>
      <c r="B595" s="11">
        <f t="shared" ref="B595:H595" si="310">SUM(B593:B594)</f>
        <v>1219939.7</v>
      </c>
      <c r="C595" s="11">
        <f t="shared" si="310"/>
        <v>816399.66999999923</v>
      </c>
      <c r="D595" s="11">
        <f t="shared" si="310"/>
        <v>345778.37400000007</v>
      </c>
      <c r="E595" s="11">
        <f t="shared" si="310"/>
        <v>117145.12</v>
      </c>
      <c r="F595" s="11">
        <f t="shared" si="310"/>
        <v>143824.44000000006</v>
      </c>
      <c r="G595" s="11">
        <f t="shared" si="310"/>
        <v>189774.25</v>
      </c>
      <c r="H595" s="11">
        <f t="shared" si="310"/>
        <v>36602.339999999997</v>
      </c>
      <c r="I595" s="11">
        <f>I593+I594</f>
        <v>320802.01</v>
      </c>
      <c r="J595" s="11">
        <f t="shared" ref="J595:S595" si="311">SUM(J593:J594)</f>
        <v>722530.94</v>
      </c>
      <c r="K595" s="11">
        <f t="shared" si="311"/>
        <v>0</v>
      </c>
      <c r="L595" s="11">
        <f t="shared" si="311"/>
        <v>225081.38999999984</v>
      </c>
      <c r="M595" s="11">
        <f t="shared" si="311"/>
        <v>103391.26</v>
      </c>
      <c r="N595" s="11">
        <f t="shared" si="311"/>
        <v>49087.019999999873</v>
      </c>
      <c r="O595" s="11">
        <f t="shared" si="311"/>
        <v>9770.1500000000087</v>
      </c>
      <c r="P595" s="11">
        <f t="shared" si="311"/>
        <v>247000</v>
      </c>
      <c r="Q595" s="11">
        <f t="shared" si="311"/>
        <v>382330.74</v>
      </c>
      <c r="R595" s="11">
        <f t="shared" si="311"/>
        <v>528120.71</v>
      </c>
      <c r="S595" s="11">
        <f t="shared" si="311"/>
        <v>324732.40000000002</v>
      </c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>
        <f>SUM(B595:S595)</f>
        <v>5782310.5139999995</v>
      </c>
    </row>
    <row r="596" spans="1:52" hidden="1">
      <c r="N596" s="11">
        <v>-849.58</v>
      </c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1"/>
    </row>
    <row r="597" spans="1:52" ht="15" hidden="1">
      <c r="A597" s="10">
        <v>42916</v>
      </c>
      <c r="B597" s="11">
        <f t="shared" ref="B597:H597" si="312">SUM(B595:B596)</f>
        <v>1219939.7</v>
      </c>
      <c r="C597" s="11">
        <f t="shared" si="312"/>
        <v>816399.66999999923</v>
      </c>
      <c r="D597" s="11">
        <f t="shared" si="312"/>
        <v>345778.37400000007</v>
      </c>
      <c r="E597" s="11">
        <f t="shared" si="312"/>
        <v>117145.12</v>
      </c>
      <c r="F597" s="11">
        <f t="shared" si="312"/>
        <v>143824.44000000006</v>
      </c>
      <c r="G597" s="11">
        <f t="shared" si="312"/>
        <v>189774.25</v>
      </c>
      <c r="H597" s="11">
        <f t="shared" si="312"/>
        <v>36602.339999999997</v>
      </c>
      <c r="I597" s="11">
        <f>I595+I596</f>
        <v>320802.01</v>
      </c>
      <c r="J597" s="11">
        <f t="shared" ref="J597:S597" si="313">SUM(J595:J596)</f>
        <v>722530.94</v>
      </c>
      <c r="K597" s="11">
        <f t="shared" si="313"/>
        <v>0</v>
      </c>
      <c r="L597" s="11">
        <f t="shared" si="313"/>
        <v>225081.38999999984</v>
      </c>
      <c r="M597" s="11">
        <f t="shared" si="313"/>
        <v>103391.26</v>
      </c>
      <c r="N597" s="11">
        <f t="shared" si="313"/>
        <v>48237.439999999871</v>
      </c>
      <c r="O597" s="11">
        <f t="shared" si="313"/>
        <v>9770.1500000000087</v>
      </c>
      <c r="P597" s="11">
        <f t="shared" si="313"/>
        <v>247000</v>
      </c>
      <c r="Q597" s="11">
        <f t="shared" si="313"/>
        <v>382330.74</v>
      </c>
      <c r="R597" s="11">
        <f t="shared" si="313"/>
        <v>528120.71</v>
      </c>
      <c r="S597" s="11">
        <f t="shared" si="313"/>
        <v>324732.40000000002</v>
      </c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>
        <f>SUM(B597:S597)</f>
        <v>5781460.9339999994</v>
      </c>
    </row>
    <row r="598" spans="1:52" hidden="1">
      <c r="I598" s="11">
        <v>-298099.61</v>
      </c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1"/>
    </row>
    <row r="599" spans="1:52" ht="15" hidden="1">
      <c r="A599" s="10">
        <v>42923</v>
      </c>
      <c r="B599" s="11">
        <f t="shared" ref="B599:S599" si="314">SUM(B597:B598)</f>
        <v>1219939.7</v>
      </c>
      <c r="C599" s="11">
        <f t="shared" si="314"/>
        <v>816399.66999999923</v>
      </c>
      <c r="D599" s="11">
        <f t="shared" si="314"/>
        <v>345778.37400000007</v>
      </c>
      <c r="E599" s="11">
        <f t="shared" si="314"/>
        <v>117145.12</v>
      </c>
      <c r="F599" s="11">
        <f t="shared" si="314"/>
        <v>143824.44000000006</v>
      </c>
      <c r="G599" s="11">
        <f t="shared" si="314"/>
        <v>189774.25</v>
      </c>
      <c r="H599" s="11">
        <f t="shared" si="314"/>
        <v>36602.339999999997</v>
      </c>
      <c r="I599" s="11">
        <f t="shared" si="314"/>
        <v>22702.400000000023</v>
      </c>
      <c r="J599" s="11">
        <f t="shared" si="314"/>
        <v>722530.94</v>
      </c>
      <c r="K599" s="11">
        <f t="shared" si="314"/>
        <v>0</v>
      </c>
      <c r="L599" s="11">
        <f t="shared" si="314"/>
        <v>225081.38999999984</v>
      </c>
      <c r="M599" s="11">
        <f t="shared" si="314"/>
        <v>103391.26</v>
      </c>
      <c r="N599" s="11">
        <f t="shared" si="314"/>
        <v>48237.439999999871</v>
      </c>
      <c r="O599" s="11">
        <f t="shared" si="314"/>
        <v>9770.1500000000087</v>
      </c>
      <c r="P599" s="11">
        <f t="shared" si="314"/>
        <v>247000</v>
      </c>
      <c r="Q599" s="11">
        <f t="shared" si="314"/>
        <v>382330.74</v>
      </c>
      <c r="R599" s="11">
        <f t="shared" si="314"/>
        <v>528120.71</v>
      </c>
      <c r="S599" s="11">
        <f t="shared" si="314"/>
        <v>324732.40000000002</v>
      </c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>
        <f>SUM(B599:S599)</f>
        <v>5483361.3239999982</v>
      </c>
    </row>
    <row r="600" spans="1:52" hidden="1">
      <c r="C600" s="11">
        <v>-691011.2</v>
      </c>
      <c r="L600" s="11">
        <v>-273.5</v>
      </c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1"/>
    </row>
    <row r="601" spans="1:52" ht="15" hidden="1">
      <c r="A601" s="10">
        <v>42929</v>
      </c>
      <c r="B601" s="11">
        <f t="shared" ref="B601:H601" si="315">SUM(B599:B600)</f>
        <v>1219939.7</v>
      </c>
      <c r="C601" s="11">
        <f t="shared" si="315"/>
        <v>125388.46999999927</v>
      </c>
      <c r="D601" s="11">
        <f t="shared" si="315"/>
        <v>345778.37400000007</v>
      </c>
      <c r="E601" s="11">
        <f t="shared" si="315"/>
        <v>117145.12</v>
      </c>
      <c r="F601" s="11">
        <f t="shared" si="315"/>
        <v>143824.44000000006</v>
      </c>
      <c r="G601" s="11">
        <f t="shared" si="315"/>
        <v>189774.25</v>
      </c>
      <c r="H601" s="11">
        <f t="shared" si="315"/>
        <v>36602.339999999997</v>
      </c>
      <c r="I601" s="11">
        <f>I599+I600</f>
        <v>22702.400000000023</v>
      </c>
      <c r="J601" s="11">
        <f t="shared" ref="J601:S601" si="316">SUM(J599:J600)</f>
        <v>722530.94</v>
      </c>
      <c r="K601" s="11">
        <f t="shared" si="316"/>
        <v>0</v>
      </c>
      <c r="L601" s="11">
        <f t="shared" si="316"/>
        <v>224807.88999999984</v>
      </c>
      <c r="M601" s="11">
        <f t="shared" si="316"/>
        <v>103391.26</v>
      </c>
      <c r="N601" s="11">
        <f t="shared" si="316"/>
        <v>48237.439999999871</v>
      </c>
      <c r="O601" s="11">
        <f t="shared" si="316"/>
        <v>9770.1500000000087</v>
      </c>
      <c r="P601" s="11">
        <f t="shared" si="316"/>
        <v>247000</v>
      </c>
      <c r="Q601" s="11">
        <f t="shared" si="316"/>
        <v>382330.74</v>
      </c>
      <c r="R601" s="11">
        <f t="shared" si="316"/>
        <v>528120.71</v>
      </c>
      <c r="S601" s="11">
        <f t="shared" si="316"/>
        <v>324732.40000000002</v>
      </c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>
        <f>SUM(B601:S601)</f>
        <v>4792076.6239999989</v>
      </c>
    </row>
    <row r="602" spans="1:52" hidden="1">
      <c r="N602" s="11">
        <v>-214.44</v>
      </c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1"/>
    </row>
    <row r="603" spans="1:52" ht="15" hidden="1">
      <c r="A603" s="10">
        <v>42930</v>
      </c>
      <c r="B603" s="11">
        <f t="shared" ref="B603:H603" si="317">SUM(B601:B602)</f>
        <v>1219939.7</v>
      </c>
      <c r="C603" s="11">
        <f t="shared" si="317"/>
        <v>125388.46999999927</v>
      </c>
      <c r="D603" s="11">
        <f t="shared" si="317"/>
        <v>345778.37400000007</v>
      </c>
      <c r="E603" s="11">
        <f t="shared" si="317"/>
        <v>117145.12</v>
      </c>
      <c r="F603" s="11">
        <f t="shared" si="317"/>
        <v>143824.44000000006</v>
      </c>
      <c r="G603" s="11">
        <f t="shared" si="317"/>
        <v>189774.25</v>
      </c>
      <c r="H603" s="11">
        <f t="shared" si="317"/>
        <v>36602.339999999997</v>
      </c>
      <c r="I603" s="11">
        <f>I601+I602</f>
        <v>22702.400000000023</v>
      </c>
      <c r="J603" s="11">
        <f t="shared" ref="J603:S603" si="318">SUM(J601:J602)</f>
        <v>722530.94</v>
      </c>
      <c r="K603" s="11">
        <f t="shared" si="318"/>
        <v>0</v>
      </c>
      <c r="L603" s="11">
        <f t="shared" si="318"/>
        <v>224807.88999999984</v>
      </c>
      <c r="M603" s="11">
        <f t="shared" si="318"/>
        <v>103391.26</v>
      </c>
      <c r="N603" s="11">
        <f t="shared" si="318"/>
        <v>48022.999999999869</v>
      </c>
      <c r="O603" s="11">
        <f t="shared" si="318"/>
        <v>9770.1500000000087</v>
      </c>
      <c r="P603" s="11">
        <f t="shared" si="318"/>
        <v>247000</v>
      </c>
      <c r="Q603" s="11">
        <f t="shared" si="318"/>
        <v>382330.74</v>
      </c>
      <c r="R603" s="11">
        <f t="shared" si="318"/>
        <v>528120.71</v>
      </c>
      <c r="S603" s="11">
        <f t="shared" si="318"/>
        <v>324732.40000000002</v>
      </c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>
        <f>SUM(B603:S603)</f>
        <v>4791862.1839999985</v>
      </c>
    </row>
    <row r="604" spans="1:52" hidden="1">
      <c r="D604" s="11">
        <v>162555.12</v>
      </c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1"/>
    </row>
    <row r="605" spans="1:52" ht="15" hidden="1">
      <c r="A605" s="10">
        <v>42934</v>
      </c>
      <c r="B605" s="11">
        <f t="shared" ref="B605:H605" si="319">SUM(B603:B604)</f>
        <v>1219939.7</v>
      </c>
      <c r="C605" s="11">
        <f t="shared" si="319"/>
        <v>125388.46999999927</v>
      </c>
      <c r="D605" s="11">
        <f t="shared" si="319"/>
        <v>508333.49400000006</v>
      </c>
      <c r="E605" s="11">
        <f t="shared" si="319"/>
        <v>117145.12</v>
      </c>
      <c r="F605" s="11">
        <f t="shared" si="319"/>
        <v>143824.44000000006</v>
      </c>
      <c r="G605" s="11">
        <f t="shared" si="319"/>
        <v>189774.25</v>
      </c>
      <c r="H605" s="11">
        <f t="shared" si="319"/>
        <v>36602.339999999997</v>
      </c>
      <c r="I605" s="11">
        <f>I603+I604</f>
        <v>22702.400000000023</v>
      </c>
      <c r="J605" s="11">
        <f t="shared" ref="J605:S605" si="320">SUM(J603:J604)</f>
        <v>722530.94</v>
      </c>
      <c r="K605" s="11">
        <f t="shared" si="320"/>
        <v>0</v>
      </c>
      <c r="L605" s="11">
        <f t="shared" si="320"/>
        <v>224807.88999999984</v>
      </c>
      <c r="M605" s="11">
        <f t="shared" si="320"/>
        <v>103391.26</v>
      </c>
      <c r="N605" s="11">
        <f t="shared" si="320"/>
        <v>48022.999999999869</v>
      </c>
      <c r="O605" s="11">
        <f t="shared" si="320"/>
        <v>9770.1500000000087</v>
      </c>
      <c r="P605" s="11">
        <f t="shared" si="320"/>
        <v>247000</v>
      </c>
      <c r="Q605" s="11">
        <f t="shared" si="320"/>
        <v>382330.74</v>
      </c>
      <c r="R605" s="11">
        <f t="shared" si="320"/>
        <v>528120.71</v>
      </c>
      <c r="S605" s="11">
        <f t="shared" si="320"/>
        <v>324732.40000000002</v>
      </c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>
        <f>SUM(B605:S605)</f>
        <v>4954417.3039999986</v>
      </c>
    </row>
    <row r="606" spans="1:52" hidden="1">
      <c r="P606" s="11">
        <v>-55800</v>
      </c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1"/>
    </row>
    <row r="607" spans="1:52" ht="15" hidden="1">
      <c r="A607" s="10">
        <v>42950</v>
      </c>
      <c r="B607" s="11">
        <f t="shared" ref="B607:H607" si="321">SUM(B605:B606)</f>
        <v>1219939.7</v>
      </c>
      <c r="C607" s="11">
        <f t="shared" si="321"/>
        <v>125388.46999999927</v>
      </c>
      <c r="D607" s="11">
        <f t="shared" si="321"/>
        <v>508333.49400000006</v>
      </c>
      <c r="E607" s="11">
        <f t="shared" si="321"/>
        <v>117145.12</v>
      </c>
      <c r="F607" s="11">
        <f t="shared" si="321"/>
        <v>143824.44000000006</v>
      </c>
      <c r="G607" s="11">
        <f t="shared" si="321"/>
        <v>189774.25</v>
      </c>
      <c r="H607" s="11">
        <f t="shared" si="321"/>
        <v>36602.339999999997</v>
      </c>
      <c r="I607" s="11">
        <f>I605+I606</f>
        <v>22702.400000000023</v>
      </c>
      <c r="J607" s="11">
        <f t="shared" ref="J607:S607" si="322">SUM(J605:J606)</f>
        <v>722530.94</v>
      </c>
      <c r="K607" s="11">
        <f t="shared" si="322"/>
        <v>0</v>
      </c>
      <c r="L607" s="11">
        <f t="shared" si="322"/>
        <v>224807.88999999984</v>
      </c>
      <c r="M607" s="11">
        <f t="shared" si="322"/>
        <v>103391.26</v>
      </c>
      <c r="N607" s="11">
        <f t="shared" si="322"/>
        <v>48022.999999999869</v>
      </c>
      <c r="O607" s="11">
        <f t="shared" si="322"/>
        <v>9770.1500000000087</v>
      </c>
      <c r="P607" s="11">
        <f t="shared" si="322"/>
        <v>191200</v>
      </c>
      <c r="Q607" s="11">
        <f t="shared" si="322"/>
        <v>382330.74</v>
      </c>
      <c r="R607" s="11">
        <f t="shared" si="322"/>
        <v>528120.71</v>
      </c>
      <c r="S607" s="11">
        <f t="shared" si="322"/>
        <v>324732.40000000002</v>
      </c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>
        <f>SUM(B607:S607)</f>
        <v>4898617.3039999986</v>
      </c>
    </row>
    <row r="608" spans="1:52" hidden="1">
      <c r="D608" s="11">
        <v>350687.93</v>
      </c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1"/>
    </row>
    <row r="609" spans="1:52" ht="15" hidden="1">
      <c r="A609" s="10">
        <v>42954</v>
      </c>
      <c r="B609" s="11">
        <f t="shared" ref="B609:H609" si="323">SUM(B607:B608)</f>
        <v>1219939.7</v>
      </c>
      <c r="C609" s="11">
        <f t="shared" si="323"/>
        <v>125388.46999999927</v>
      </c>
      <c r="D609" s="11">
        <f t="shared" si="323"/>
        <v>859021.42400000012</v>
      </c>
      <c r="E609" s="11">
        <f t="shared" si="323"/>
        <v>117145.12</v>
      </c>
      <c r="F609" s="11">
        <f t="shared" si="323"/>
        <v>143824.44000000006</v>
      </c>
      <c r="G609" s="11">
        <f t="shared" si="323"/>
        <v>189774.25</v>
      </c>
      <c r="H609" s="11">
        <f t="shared" si="323"/>
        <v>36602.339999999997</v>
      </c>
      <c r="I609" s="11">
        <f>I607+I608</f>
        <v>22702.400000000023</v>
      </c>
      <c r="J609" s="11">
        <f t="shared" ref="J609:S609" si="324">SUM(J607:J608)</f>
        <v>722530.94</v>
      </c>
      <c r="K609" s="11">
        <f t="shared" si="324"/>
        <v>0</v>
      </c>
      <c r="L609" s="11">
        <f t="shared" si="324"/>
        <v>224807.88999999984</v>
      </c>
      <c r="M609" s="11">
        <f t="shared" si="324"/>
        <v>103391.26</v>
      </c>
      <c r="N609" s="11">
        <f t="shared" si="324"/>
        <v>48022.999999999869</v>
      </c>
      <c r="O609" s="11">
        <f t="shared" si="324"/>
        <v>9770.1500000000087</v>
      </c>
      <c r="P609" s="11">
        <f t="shared" si="324"/>
        <v>191200</v>
      </c>
      <c r="Q609" s="11">
        <f t="shared" si="324"/>
        <v>382330.74</v>
      </c>
      <c r="R609" s="11">
        <f t="shared" si="324"/>
        <v>528120.71</v>
      </c>
      <c r="S609" s="11">
        <f t="shared" si="324"/>
        <v>324732.40000000002</v>
      </c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>
        <f>SUM(B609:S609)</f>
        <v>5249305.2339999992</v>
      </c>
    </row>
    <row r="610" spans="1:52" hidden="1">
      <c r="V610" s="11">
        <v>419288.46</v>
      </c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31"/>
    </row>
    <row r="611" spans="1:52" ht="15" hidden="1">
      <c r="A611" s="10">
        <v>42954</v>
      </c>
      <c r="B611" s="11">
        <f t="shared" ref="B611:H611" si="325">SUM(B609:B610)</f>
        <v>1219939.7</v>
      </c>
      <c r="C611" s="11">
        <f t="shared" si="325"/>
        <v>125388.46999999927</v>
      </c>
      <c r="D611" s="11">
        <f t="shared" si="325"/>
        <v>859021.42400000012</v>
      </c>
      <c r="E611" s="11">
        <f t="shared" si="325"/>
        <v>117145.12</v>
      </c>
      <c r="F611" s="11">
        <f t="shared" si="325"/>
        <v>143824.44000000006</v>
      </c>
      <c r="G611" s="11">
        <f t="shared" si="325"/>
        <v>189774.25</v>
      </c>
      <c r="H611" s="11">
        <f t="shared" si="325"/>
        <v>36602.339999999997</v>
      </c>
      <c r="I611" s="11">
        <f>I609+I610</f>
        <v>22702.400000000023</v>
      </c>
      <c r="J611" s="11">
        <f t="shared" ref="J611:S611" si="326">SUM(J609:J610)</f>
        <v>722530.94</v>
      </c>
      <c r="K611" s="11">
        <f t="shared" si="326"/>
        <v>0</v>
      </c>
      <c r="L611" s="11">
        <f t="shared" si="326"/>
        <v>224807.88999999984</v>
      </c>
      <c r="M611" s="11">
        <f t="shared" si="326"/>
        <v>103391.26</v>
      </c>
      <c r="N611" s="11">
        <f t="shared" si="326"/>
        <v>48022.999999999869</v>
      </c>
      <c r="O611" s="11">
        <f t="shared" si="326"/>
        <v>9770.1500000000087</v>
      </c>
      <c r="P611" s="11">
        <f t="shared" si="326"/>
        <v>191200</v>
      </c>
      <c r="Q611" s="11">
        <f t="shared" si="326"/>
        <v>382330.74</v>
      </c>
      <c r="R611" s="11">
        <f t="shared" si="326"/>
        <v>528120.71</v>
      </c>
      <c r="S611" s="11">
        <f t="shared" si="326"/>
        <v>324732.40000000002</v>
      </c>
      <c r="T611" s="11"/>
      <c r="U611" s="11"/>
      <c r="V611" s="11">
        <f>SUM(V609:V610)</f>
        <v>419288.46</v>
      </c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>
        <f>SUM(B611:V611)</f>
        <v>5668593.6939999992</v>
      </c>
    </row>
    <row r="612" spans="1:52" ht="15" hidden="1">
      <c r="A612" s="25"/>
      <c r="B612" s="26"/>
      <c r="C612" s="26">
        <v>11492.36</v>
      </c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</row>
    <row r="613" spans="1:52" ht="15" hidden="1">
      <c r="A613" s="10">
        <v>42965</v>
      </c>
      <c r="B613" s="11">
        <f t="shared" ref="B613:H613" si="327">SUM(B611:B612)</f>
        <v>1219939.7</v>
      </c>
      <c r="C613" s="11">
        <f t="shared" si="327"/>
        <v>136880.82999999926</v>
      </c>
      <c r="D613" s="11">
        <f t="shared" si="327"/>
        <v>859021.42400000012</v>
      </c>
      <c r="E613" s="11">
        <f t="shared" si="327"/>
        <v>117145.12</v>
      </c>
      <c r="F613" s="11">
        <f t="shared" si="327"/>
        <v>143824.44000000006</v>
      </c>
      <c r="G613" s="11">
        <f t="shared" si="327"/>
        <v>189774.25</v>
      </c>
      <c r="H613" s="11">
        <f t="shared" si="327"/>
        <v>36602.339999999997</v>
      </c>
      <c r="I613" s="11">
        <f>I611+I612</f>
        <v>22702.400000000023</v>
      </c>
      <c r="J613" s="11">
        <f t="shared" ref="J613:S613" si="328">SUM(J611:J612)</f>
        <v>722530.94</v>
      </c>
      <c r="K613" s="11">
        <f t="shared" si="328"/>
        <v>0</v>
      </c>
      <c r="L613" s="11">
        <f t="shared" si="328"/>
        <v>224807.88999999984</v>
      </c>
      <c r="M613" s="11">
        <f t="shared" si="328"/>
        <v>103391.26</v>
      </c>
      <c r="N613" s="11">
        <f t="shared" si="328"/>
        <v>48022.999999999869</v>
      </c>
      <c r="O613" s="11">
        <f t="shared" si="328"/>
        <v>9770.1500000000087</v>
      </c>
      <c r="P613" s="11">
        <f t="shared" si="328"/>
        <v>191200</v>
      </c>
      <c r="Q613" s="11">
        <f t="shared" si="328"/>
        <v>382330.74</v>
      </c>
      <c r="R613" s="11">
        <f t="shared" si="328"/>
        <v>528120.71</v>
      </c>
      <c r="S613" s="11">
        <f t="shared" si="328"/>
        <v>324732.40000000002</v>
      </c>
      <c r="T613" s="11"/>
      <c r="U613" s="11"/>
      <c r="V613" s="11">
        <f>SUM(V611:V612)</f>
        <v>419288.46</v>
      </c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>
        <f>SUM(B613:V613)</f>
        <v>5680086.0539999986</v>
      </c>
    </row>
    <row r="614" spans="1:52" hidden="1">
      <c r="L614" s="11">
        <v>-188.3</v>
      </c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1"/>
    </row>
    <row r="615" spans="1:52" ht="15" hidden="1">
      <c r="A615" s="10">
        <v>42788</v>
      </c>
      <c r="B615" s="11">
        <f t="shared" ref="B615:H615" si="329">SUM(B613:B614)</f>
        <v>1219939.7</v>
      </c>
      <c r="C615" s="11">
        <f t="shared" si="329"/>
        <v>136880.82999999926</v>
      </c>
      <c r="D615" s="11">
        <f t="shared" si="329"/>
        <v>859021.42400000012</v>
      </c>
      <c r="E615" s="11">
        <f t="shared" si="329"/>
        <v>117145.12</v>
      </c>
      <c r="F615" s="11">
        <f t="shared" si="329"/>
        <v>143824.44000000006</v>
      </c>
      <c r="G615" s="11">
        <f t="shared" si="329"/>
        <v>189774.25</v>
      </c>
      <c r="H615" s="11">
        <f t="shared" si="329"/>
        <v>36602.339999999997</v>
      </c>
      <c r="I615" s="11">
        <f>I613+I614</f>
        <v>22702.400000000023</v>
      </c>
      <c r="J615" s="11">
        <f t="shared" ref="J615:S615" si="330">SUM(J613:J614)</f>
        <v>722530.94</v>
      </c>
      <c r="K615" s="11">
        <f t="shared" si="330"/>
        <v>0</v>
      </c>
      <c r="L615" s="11">
        <f t="shared" si="330"/>
        <v>224619.58999999985</v>
      </c>
      <c r="M615" s="11">
        <f t="shared" si="330"/>
        <v>103391.26</v>
      </c>
      <c r="N615" s="11">
        <f t="shared" si="330"/>
        <v>48022.999999999869</v>
      </c>
      <c r="O615" s="11">
        <f t="shared" si="330"/>
        <v>9770.1500000000087</v>
      </c>
      <c r="P615" s="11">
        <f t="shared" si="330"/>
        <v>191200</v>
      </c>
      <c r="Q615" s="11">
        <f t="shared" si="330"/>
        <v>382330.74</v>
      </c>
      <c r="R615" s="11">
        <f t="shared" si="330"/>
        <v>528120.71</v>
      </c>
      <c r="S615" s="11">
        <f t="shared" si="330"/>
        <v>324732.40000000002</v>
      </c>
      <c r="T615" s="11"/>
      <c r="U615" s="11"/>
      <c r="V615" s="11">
        <f>SUM(V613:V614)</f>
        <v>419288.46</v>
      </c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>
        <f>SUM(B615:V615)</f>
        <v>5679897.7539999988</v>
      </c>
    </row>
    <row r="616" spans="1:52" hidden="1">
      <c r="J616" s="11">
        <v>-626.5</v>
      </c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1"/>
    </row>
    <row r="617" spans="1:52" ht="15" hidden="1">
      <c r="A617" s="10">
        <v>42990</v>
      </c>
      <c r="B617" s="11">
        <f t="shared" ref="B617:H617" si="331">SUM(B615:B616)</f>
        <v>1219939.7</v>
      </c>
      <c r="C617" s="11">
        <f t="shared" si="331"/>
        <v>136880.82999999926</v>
      </c>
      <c r="D617" s="11">
        <f t="shared" si="331"/>
        <v>859021.42400000012</v>
      </c>
      <c r="E617" s="11">
        <f t="shared" si="331"/>
        <v>117145.12</v>
      </c>
      <c r="F617" s="11">
        <f t="shared" si="331"/>
        <v>143824.44000000006</v>
      </c>
      <c r="G617" s="11">
        <f t="shared" si="331"/>
        <v>189774.25</v>
      </c>
      <c r="H617" s="11">
        <f t="shared" si="331"/>
        <v>36602.339999999997</v>
      </c>
      <c r="I617" s="11">
        <f>I615+I616</f>
        <v>22702.400000000023</v>
      </c>
      <c r="J617" s="11">
        <f t="shared" ref="J617:S617" si="332">SUM(J615:J616)</f>
        <v>721904.44</v>
      </c>
      <c r="K617" s="11">
        <f t="shared" si="332"/>
        <v>0</v>
      </c>
      <c r="L617" s="11">
        <f t="shared" si="332"/>
        <v>224619.58999999985</v>
      </c>
      <c r="M617" s="11">
        <f t="shared" si="332"/>
        <v>103391.26</v>
      </c>
      <c r="N617" s="11">
        <f t="shared" si="332"/>
        <v>48022.999999999869</v>
      </c>
      <c r="O617" s="11">
        <f t="shared" si="332"/>
        <v>9770.1500000000087</v>
      </c>
      <c r="P617" s="11">
        <f t="shared" si="332"/>
        <v>191200</v>
      </c>
      <c r="Q617" s="11">
        <f t="shared" si="332"/>
        <v>382330.74</v>
      </c>
      <c r="R617" s="11">
        <f t="shared" si="332"/>
        <v>528120.71</v>
      </c>
      <c r="S617" s="11">
        <f t="shared" si="332"/>
        <v>324732.40000000002</v>
      </c>
      <c r="T617" s="11"/>
      <c r="U617" s="11"/>
      <c r="V617" s="11">
        <f>SUM(V615:V616)</f>
        <v>419288.46</v>
      </c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>
        <f>SUM(B617:V617)</f>
        <v>5679271.2539999988</v>
      </c>
    </row>
    <row r="618" spans="1:52" hidden="1">
      <c r="C618" s="11"/>
      <c r="L618" s="11">
        <v>-448</v>
      </c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1"/>
    </row>
    <row r="619" spans="1:52" ht="15" hidden="1">
      <c r="A619" s="10">
        <v>42990</v>
      </c>
      <c r="B619" s="11">
        <f t="shared" ref="B619:H619" si="333">SUM(B617:B618)</f>
        <v>1219939.7</v>
      </c>
      <c r="C619" s="11">
        <f t="shared" si="333"/>
        <v>136880.82999999926</v>
      </c>
      <c r="D619" s="11">
        <f t="shared" si="333"/>
        <v>859021.42400000012</v>
      </c>
      <c r="E619" s="11">
        <f t="shared" si="333"/>
        <v>117145.12</v>
      </c>
      <c r="F619" s="11">
        <f t="shared" si="333"/>
        <v>143824.44000000006</v>
      </c>
      <c r="G619" s="11">
        <f t="shared" si="333"/>
        <v>189774.25</v>
      </c>
      <c r="H619" s="11">
        <f t="shared" si="333"/>
        <v>36602.339999999997</v>
      </c>
      <c r="I619" s="11">
        <f>I617+I618</f>
        <v>22702.400000000023</v>
      </c>
      <c r="J619" s="11">
        <f t="shared" ref="J619:S619" si="334">SUM(J617:J618)</f>
        <v>721904.44</v>
      </c>
      <c r="K619" s="11">
        <f t="shared" si="334"/>
        <v>0</v>
      </c>
      <c r="L619" s="11">
        <f t="shared" si="334"/>
        <v>224171.58999999985</v>
      </c>
      <c r="M619" s="11">
        <f t="shared" si="334"/>
        <v>103391.26</v>
      </c>
      <c r="N619" s="11">
        <f t="shared" si="334"/>
        <v>48022.999999999869</v>
      </c>
      <c r="O619" s="11">
        <f t="shared" si="334"/>
        <v>9770.1500000000087</v>
      </c>
      <c r="P619" s="11">
        <f t="shared" si="334"/>
        <v>191200</v>
      </c>
      <c r="Q619" s="11">
        <f t="shared" si="334"/>
        <v>382330.74</v>
      </c>
      <c r="R619" s="11">
        <f t="shared" si="334"/>
        <v>528120.71</v>
      </c>
      <c r="S619" s="11">
        <f t="shared" si="334"/>
        <v>324732.40000000002</v>
      </c>
      <c r="T619" s="11"/>
      <c r="U619" s="11"/>
      <c r="V619" s="11">
        <f>SUM(V617:V618)</f>
        <v>419288.46</v>
      </c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>
        <f>SUM(B619:V619)</f>
        <v>5678823.2539999988</v>
      </c>
    </row>
    <row r="620" spans="1:52" hidden="1">
      <c r="C620" s="11">
        <v>-80245.27</v>
      </c>
      <c r="L620" s="11">
        <v>-461.8</v>
      </c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1"/>
    </row>
    <row r="621" spans="1:52" ht="15" hidden="1">
      <c r="A621" s="10">
        <v>42992</v>
      </c>
      <c r="B621" s="11">
        <f t="shared" ref="B621:H621" si="335">SUM(B619:B620)</f>
        <v>1219939.7</v>
      </c>
      <c r="C621" s="11">
        <f t="shared" si="335"/>
        <v>56635.559999999256</v>
      </c>
      <c r="D621" s="11">
        <f t="shared" si="335"/>
        <v>859021.42400000012</v>
      </c>
      <c r="E621" s="11">
        <f t="shared" si="335"/>
        <v>117145.12</v>
      </c>
      <c r="F621" s="11">
        <f t="shared" si="335"/>
        <v>143824.44000000006</v>
      </c>
      <c r="G621" s="11">
        <f t="shared" si="335"/>
        <v>189774.25</v>
      </c>
      <c r="H621" s="11">
        <f t="shared" si="335"/>
        <v>36602.339999999997</v>
      </c>
      <c r="I621" s="11">
        <f>I619+I620</f>
        <v>22702.400000000023</v>
      </c>
      <c r="J621" s="11">
        <f t="shared" ref="J621:S621" si="336">SUM(J619:J620)</f>
        <v>721904.44</v>
      </c>
      <c r="K621" s="11">
        <f t="shared" si="336"/>
        <v>0</v>
      </c>
      <c r="L621" s="11">
        <f t="shared" si="336"/>
        <v>223709.78999999986</v>
      </c>
      <c r="M621" s="11">
        <f t="shared" si="336"/>
        <v>103391.26</v>
      </c>
      <c r="N621" s="11">
        <f t="shared" si="336"/>
        <v>48022.999999999869</v>
      </c>
      <c r="O621" s="11">
        <f t="shared" si="336"/>
        <v>9770.1500000000087</v>
      </c>
      <c r="P621" s="11">
        <f t="shared" si="336"/>
        <v>191200</v>
      </c>
      <c r="Q621" s="11">
        <f t="shared" si="336"/>
        <v>382330.74</v>
      </c>
      <c r="R621" s="11">
        <f t="shared" si="336"/>
        <v>528120.71</v>
      </c>
      <c r="S621" s="11">
        <f t="shared" si="336"/>
        <v>324732.40000000002</v>
      </c>
      <c r="T621" s="11"/>
      <c r="U621" s="11"/>
      <c r="V621" s="11">
        <f>SUM(V619:V620)</f>
        <v>419288.46</v>
      </c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>
        <f>SUM(B621:V621)</f>
        <v>5598116.1839999994</v>
      </c>
    </row>
    <row r="622" spans="1:52" hidden="1">
      <c r="L622" s="11">
        <v>-273.5</v>
      </c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1"/>
    </row>
    <row r="623" spans="1:52" ht="15" hidden="1">
      <c r="A623" s="10">
        <v>42997</v>
      </c>
      <c r="B623" s="11">
        <f t="shared" ref="B623:H623" si="337">SUM(B621:B622)</f>
        <v>1219939.7</v>
      </c>
      <c r="C623" s="11">
        <f t="shared" si="337"/>
        <v>56635.559999999256</v>
      </c>
      <c r="D623" s="11">
        <f t="shared" si="337"/>
        <v>859021.42400000012</v>
      </c>
      <c r="E623" s="11">
        <f t="shared" si="337"/>
        <v>117145.12</v>
      </c>
      <c r="F623" s="11">
        <f t="shared" si="337"/>
        <v>143824.44000000006</v>
      </c>
      <c r="G623" s="11">
        <f t="shared" si="337"/>
        <v>189774.25</v>
      </c>
      <c r="H623" s="11">
        <f t="shared" si="337"/>
        <v>36602.339999999997</v>
      </c>
      <c r="I623" s="11">
        <f>I621+I622</f>
        <v>22702.400000000023</v>
      </c>
      <c r="J623" s="11">
        <f t="shared" ref="J623:S623" si="338">SUM(J621:J622)</f>
        <v>721904.44</v>
      </c>
      <c r="K623" s="11">
        <f t="shared" si="338"/>
        <v>0</v>
      </c>
      <c r="L623" s="11">
        <f t="shared" si="338"/>
        <v>223436.28999999986</v>
      </c>
      <c r="M623" s="11">
        <f t="shared" si="338"/>
        <v>103391.26</v>
      </c>
      <c r="N623" s="11">
        <f t="shared" si="338"/>
        <v>48022.999999999869</v>
      </c>
      <c r="O623" s="11">
        <f t="shared" si="338"/>
        <v>9770.1500000000087</v>
      </c>
      <c r="P623" s="11">
        <f t="shared" si="338"/>
        <v>191200</v>
      </c>
      <c r="Q623" s="11">
        <f t="shared" si="338"/>
        <v>382330.74</v>
      </c>
      <c r="R623" s="11">
        <f t="shared" si="338"/>
        <v>528120.71</v>
      </c>
      <c r="S623" s="11">
        <f t="shared" si="338"/>
        <v>324732.40000000002</v>
      </c>
      <c r="T623" s="11"/>
      <c r="U623" s="11"/>
      <c r="V623" s="11">
        <f>SUM(V621:V622)</f>
        <v>419288.46</v>
      </c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>
        <f>SUM(B623:V623)</f>
        <v>5597842.6839999994</v>
      </c>
    </row>
    <row r="624" spans="1:52" hidden="1">
      <c r="V624" s="11">
        <v>105516.48</v>
      </c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31"/>
    </row>
    <row r="625" spans="1:52" ht="15" hidden="1">
      <c r="A625" s="10">
        <v>42999</v>
      </c>
      <c r="B625" s="11">
        <f t="shared" ref="B625:H625" si="339">SUM(B623:B624)</f>
        <v>1219939.7</v>
      </c>
      <c r="C625" s="11">
        <f t="shared" si="339"/>
        <v>56635.559999999256</v>
      </c>
      <c r="D625" s="11">
        <f t="shared" si="339"/>
        <v>859021.42400000012</v>
      </c>
      <c r="E625" s="11">
        <f t="shared" si="339"/>
        <v>117145.12</v>
      </c>
      <c r="F625" s="11">
        <f t="shared" si="339"/>
        <v>143824.44000000006</v>
      </c>
      <c r="G625" s="11">
        <f t="shared" si="339"/>
        <v>189774.25</v>
      </c>
      <c r="H625" s="11">
        <f t="shared" si="339"/>
        <v>36602.339999999997</v>
      </c>
      <c r="I625" s="11">
        <f>I623+I624</f>
        <v>22702.400000000023</v>
      </c>
      <c r="J625" s="11">
        <f t="shared" ref="J625:S625" si="340">SUM(J623:J624)</f>
        <v>721904.44</v>
      </c>
      <c r="K625" s="11">
        <f t="shared" si="340"/>
        <v>0</v>
      </c>
      <c r="L625" s="11">
        <f t="shared" si="340"/>
        <v>223436.28999999986</v>
      </c>
      <c r="M625" s="11">
        <f t="shared" si="340"/>
        <v>103391.26</v>
      </c>
      <c r="N625" s="11">
        <f t="shared" si="340"/>
        <v>48022.999999999869</v>
      </c>
      <c r="O625" s="11">
        <f t="shared" si="340"/>
        <v>9770.1500000000087</v>
      </c>
      <c r="P625" s="11">
        <f t="shared" si="340"/>
        <v>191200</v>
      </c>
      <c r="Q625" s="11">
        <f t="shared" si="340"/>
        <v>382330.74</v>
      </c>
      <c r="R625" s="11">
        <f t="shared" si="340"/>
        <v>528120.71</v>
      </c>
      <c r="S625" s="11">
        <f t="shared" si="340"/>
        <v>324732.40000000002</v>
      </c>
      <c r="T625" s="11"/>
      <c r="U625" s="11"/>
      <c r="V625" s="11">
        <f>SUM(V623:V624)</f>
        <v>524804.94000000006</v>
      </c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>
        <f>SUM(B625:V625)</f>
        <v>5703359.1639999999</v>
      </c>
    </row>
    <row r="626" spans="1:52" hidden="1">
      <c r="V626" s="11">
        <v>1000</v>
      </c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31"/>
    </row>
    <row r="627" spans="1:52" ht="15" hidden="1">
      <c r="A627" s="10">
        <v>43000</v>
      </c>
      <c r="B627" s="11">
        <f t="shared" ref="B627:H627" si="341">SUM(B625:B626)</f>
        <v>1219939.7</v>
      </c>
      <c r="C627" s="11">
        <f t="shared" si="341"/>
        <v>56635.559999999256</v>
      </c>
      <c r="D627" s="11">
        <f t="shared" si="341"/>
        <v>859021.42400000012</v>
      </c>
      <c r="E627" s="11">
        <f t="shared" si="341"/>
        <v>117145.12</v>
      </c>
      <c r="F627" s="11">
        <f t="shared" si="341"/>
        <v>143824.44000000006</v>
      </c>
      <c r="G627" s="11">
        <f t="shared" si="341"/>
        <v>189774.25</v>
      </c>
      <c r="H627" s="11">
        <f t="shared" si="341"/>
        <v>36602.339999999997</v>
      </c>
      <c r="I627" s="11">
        <f>I625+I626</f>
        <v>22702.400000000023</v>
      </c>
      <c r="J627" s="11">
        <f t="shared" ref="J627:S627" si="342">SUM(J625:J626)</f>
        <v>721904.44</v>
      </c>
      <c r="K627" s="11">
        <f t="shared" si="342"/>
        <v>0</v>
      </c>
      <c r="L627" s="11">
        <f t="shared" si="342"/>
        <v>223436.28999999986</v>
      </c>
      <c r="M627" s="11">
        <f t="shared" si="342"/>
        <v>103391.26</v>
      </c>
      <c r="N627" s="11">
        <f t="shared" si="342"/>
        <v>48022.999999999869</v>
      </c>
      <c r="O627" s="11">
        <f t="shared" si="342"/>
        <v>9770.1500000000087</v>
      </c>
      <c r="P627" s="11">
        <f t="shared" si="342"/>
        <v>191200</v>
      </c>
      <c r="Q627" s="11">
        <f t="shared" si="342"/>
        <v>382330.74</v>
      </c>
      <c r="R627" s="11">
        <f t="shared" si="342"/>
        <v>528120.71</v>
      </c>
      <c r="S627" s="11">
        <f t="shared" si="342"/>
        <v>324732.40000000002</v>
      </c>
      <c r="T627" s="11"/>
      <c r="U627" s="11"/>
      <c r="V627" s="11">
        <f>SUM(V625:V626)</f>
        <v>525804.94000000006</v>
      </c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>
        <f>SUM(B627:V627)</f>
        <v>5704359.1639999999</v>
      </c>
    </row>
    <row r="628" spans="1:52" hidden="1">
      <c r="L628" s="11">
        <v>-154</v>
      </c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1"/>
    </row>
    <row r="629" spans="1:52" ht="15" hidden="1">
      <c r="A629" s="10">
        <v>43003</v>
      </c>
      <c r="B629" s="11">
        <f t="shared" ref="B629:H629" si="343">SUM(B627:B628)</f>
        <v>1219939.7</v>
      </c>
      <c r="C629" s="11">
        <f t="shared" si="343"/>
        <v>56635.559999999256</v>
      </c>
      <c r="D629" s="11">
        <f t="shared" si="343"/>
        <v>859021.42400000012</v>
      </c>
      <c r="E629" s="11">
        <f t="shared" si="343"/>
        <v>117145.12</v>
      </c>
      <c r="F629" s="11">
        <f t="shared" si="343"/>
        <v>143824.44000000006</v>
      </c>
      <c r="G629" s="11">
        <f t="shared" si="343"/>
        <v>189774.25</v>
      </c>
      <c r="H629" s="11">
        <f t="shared" si="343"/>
        <v>36602.339999999997</v>
      </c>
      <c r="I629" s="11">
        <f>I627+I628</f>
        <v>22702.400000000023</v>
      </c>
      <c r="J629" s="11">
        <f t="shared" ref="J629:S629" si="344">SUM(J627:J628)</f>
        <v>721904.44</v>
      </c>
      <c r="K629" s="11">
        <f t="shared" si="344"/>
        <v>0</v>
      </c>
      <c r="L629" s="11">
        <f t="shared" si="344"/>
        <v>223282.28999999986</v>
      </c>
      <c r="M629" s="11">
        <f t="shared" si="344"/>
        <v>103391.26</v>
      </c>
      <c r="N629" s="11">
        <f t="shared" si="344"/>
        <v>48022.999999999869</v>
      </c>
      <c r="O629" s="11">
        <f t="shared" si="344"/>
        <v>9770.1500000000087</v>
      </c>
      <c r="P629" s="11">
        <f t="shared" si="344"/>
        <v>191200</v>
      </c>
      <c r="Q629" s="11">
        <f t="shared" si="344"/>
        <v>382330.74</v>
      </c>
      <c r="R629" s="11">
        <f t="shared" si="344"/>
        <v>528120.71</v>
      </c>
      <c r="S629" s="11">
        <f t="shared" si="344"/>
        <v>324732.40000000002</v>
      </c>
      <c r="T629" s="11"/>
      <c r="U629" s="11"/>
      <c r="V629" s="11">
        <f>SUM(V627:V628)</f>
        <v>525804.94000000006</v>
      </c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>
        <f>SUM(B629:V629)</f>
        <v>5704205.1639999999</v>
      </c>
    </row>
    <row r="630" spans="1:52" hidden="1">
      <c r="L630" s="11">
        <v>-188.3</v>
      </c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1"/>
    </row>
    <row r="631" spans="1:52" ht="15" hidden="1">
      <c r="A631" s="10">
        <v>43005</v>
      </c>
      <c r="B631" s="11">
        <f t="shared" ref="B631:H631" si="345">SUM(B629:B630)</f>
        <v>1219939.7</v>
      </c>
      <c r="C631" s="11">
        <f t="shared" si="345"/>
        <v>56635.559999999256</v>
      </c>
      <c r="D631" s="11">
        <f t="shared" si="345"/>
        <v>859021.42400000012</v>
      </c>
      <c r="E631" s="11">
        <f t="shared" si="345"/>
        <v>117145.12</v>
      </c>
      <c r="F631" s="11">
        <f t="shared" si="345"/>
        <v>143824.44000000006</v>
      </c>
      <c r="G631" s="11">
        <f t="shared" si="345"/>
        <v>189774.25</v>
      </c>
      <c r="H631" s="11">
        <f t="shared" si="345"/>
        <v>36602.339999999997</v>
      </c>
      <c r="I631" s="11">
        <f>I629+I630</f>
        <v>22702.400000000023</v>
      </c>
      <c r="J631" s="11">
        <f t="shared" ref="J631:S631" si="346">SUM(J629:J630)</f>
        <v>721904.44</v>
      </c>
      <c r="K631" s="11">
        <f t="shared" si="346"/>
        <v>0</v>
      </c>
      <c r="L631" s="11">
        <f t="shared" si="346"/>
        <v>223093.98999999987</v>
      </c>
      <c r="M631" s="11">
        <f t="shared" si="346"/>
        <v>103391.26</v>
      </c>
      <c r="N631" s="11">
        <f t="shared" si="346"/>
        <v>48022.999999999869</v>
      </c>
      <c r="O631" s="11">
        <f t="shared" si="346"/>
        <v>9770.1500000000087</v>
      </c>
      <c r="P631" s="11">
        <f t="shared" si="346"/>
        <v>191200</v>
      </c>
      <c r="Q631" s="11">
        <f t="shared" si="346"/>
        <v>382330.74</v>
      </c>
      <c r="R631" s="11">
        <f t="shared" si="346"/>
        <v>528120.71</v>
      </c>
      <c r="S631" s="11">
        <f t="shared" si="346"/>
        <v>324732.40000000002</v>
      </c>
      <c r="T631" s="11"/>
      <c r="U631" s="11"/>
      <c r="V631" s="11">
        <f>SUM(V629:V630)</f>
        <v>525804.94000000006</v>
      </c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>
        <f>SUM(B631:V631)</f>
        <v>5704016.8639999991</v>
      </c>
    </row>
    <row r="632" spans="1:52" hidden="1">
      <c r="D632" s="11">
        <v>117205.36</v>
      </c>
      <c r="L632" s="11">
        <v>-378</v>
      </c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1"/>
    </row>
    <row r="633" spans="1:52" ht="15" hidden="1">
      <c r="A633" s="10">
        <v>43006</v>
      </c>
      <c r="B633" s="11">
        <f t="shared" ref="B633:H633" si="347">SUM(B631:B632)</f>
        <v>1219939.7</v>
      </c>
      <c r="C633" s="11">
        <f t="shared" si="347"/>
        <v>56635.559999999256</v>
      </c>
      <c r="D633" s="11">
        <f t="shared" si="347"/>
        <v>976226.7840000001</v>
      </c>
      <c r="E633" s="11">
        <f t="shared" si="347"/>
        <v>117145.12</v>
      </c>
      <c r="F633" s="11">
        <f t="shared" si="347"/>
        <v>143824.44000000006</v>
      </c>
      <c r="G633" s="11">
        <f t="shared" si="347"/>
        <v>189774.25</v>
      </c>
      <c r="H633" s="11">
        <f t="shared" si="347"/>
        <v>36602.339999999997</v>
      </c>
      <c r="I633" s="11">
        <f>I631+I632</f>
        <v>22702.400000000023</v>
      </c>
      <c r="J633" s="11">
        <f t="shared" ref="J633:S633" si="348">SUM(J631:J632)</f>
        <v>721904.44</v>
      </c>
      <c r="K633" s="11">
        <f t="shared" si="348"/>
        <v>0</v>
      </c>
      <c r="L633" s="11">
        <f t="shared" si="348"/>
        <v>222715.98999999987</v>
      </c>
      <c r="M633" s="11">
        <f t="shared" si="348"/>
        <v>103391.26</v>
      </c>
      <c r="N633" s="11">
        <f t="shared" si="348"/>
        <v>48022.999999999869</v>
      </c>
      <c r="O633" s="11">
        <f t="shared" si="348"/>
        <v>9770.1500000000087</v>
      </c>
      <c r="P633" s="11">
        <f t="shared" si="348"/>
        <v>191200</v>
      </c>
      <c r="Q633" s="11">
        <f t="shared" si="348"/>
        <v>382330.74</v>
      </c>
      <c r="R633" s="11">
        <f t="shared" si="348"/>
        <v>528120.71</v>
      </c>
      <c r="S633" s="11">
        <f t="shared" si="348"/>
        <v>324732.40000000002</v>
      </c>
      <c r="T633" s="11"/>
      <c r="U633" s="11"/>
      <c r="V633" s="11">
        <f>SUM(V631:V632)</f>
        <v>525804.94000000006</v>
      </c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>
        <f>SUM(B633:V633)</f>
        <v>5820844.2239999995</v>
      </c>
    </row>
    <row r="634" spans="1:52" hidden="1">
      <c r="C634" s="11">
        <v>585905.39</v>
      </c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1"/>
    </row>
    <row r="635" spans="1:52" ht="15" hidden="1">
      <c r="A635" s="10">
        <v>43007</v>
      </c>
      <c r="B635" s="11">
        <f t="shared" ref="B635:H635" si="349">SUM(B633:B634)</f>
        <v>1219939.7</v>
      </c>
      <c r="C635" s="11">
        <f t="shared" si="349"/>
        <v>642540.94999999925</v>
      </c>
      <c r="D635" s="11">
        <f t="shared" si="349"/>
        <v>976226.7840000001</v>
      </c>
      <c r="E635" s="11">
        <f t="shared" si="349"/>
        <v>117145.12</v>
      </c>
      <c r="F635" s="11">
        <f t="shared" si="349"/>
        <v>143824.44000000006</v>
      </c>
      <c r="G635" s="11">
        <f t="shared" si="349"/>
        <v>189774.25</v>
      </c>
      <c r="H635" s="11">
        <f t="shared" si="349"/>
        <v>36602.339999999997</v>
      </c>
      <c r="I635" s="11">
        <f>I633+I634</f>
        <v>22702.400000000023</v>
      </c>
      <c r="J635" s="11">
        <f t="shared" ref="J635:S635" si="350">SUM(J633:J634)</f>
        <v>721904.44</v>
      </c>
      <c r="K635" s="11">
        <f t="shared" si="350"/>
        <v>0</v>
      </c>
      <c r="L635" s="11">
        <f t="shared" si="350"/>
        <v>222715.98999999987</v>
      </c>
      <c r="M635" s="11">
        <f t="shared" si="350"/>
        <v>103391.26</v>
      </c>
      <c r="N635" s="11">
        <f t="shared" si="350"/>
        <v>48022.999999999869</v>
      </c>
      <c r="O635" s="11">
        <f t="shared" si="350"/>
        <v>9770.1500000000087</v>
      </c>
      <c r="P635" s="11">
        <f t="shared" si="350"/>
        <v>191200</v>
      </c>
      <c r="Q635" s="11">
        <f t="shared" si="350"/>
        <v>382330.74</v>
      </c>
      <c r="R635" s="11">
        <f t="shared" si="350"/>
        <v>528120.71</v>
      </c>
      <c r="S635" s="11">
        <f t="shared" si="350"/>
        <v>324732.40000000002</v>
      </c>
      <c r="T635" s="11"/>
      <c r="U635" s="11"/>
      <c r="V635" s="11">
        <f>SUM(V633:V634)</f>
        <v>525804.94000000006</v>
      </c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>
        <f>SUM(B635:V635)</f>
        <v>6406749.6140000001</v>
      </c>
    </row>
    <row r="636" spans="1:52" hidden="1">
      <c r="D636" s="11">
        <v>1057843.6000000001</v>
      </c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1"/>
    </row>
    <row r="637" spans="1:52" ht="15" hidden="1">
      <c r="A637" s="10">
        <v>43010</v>
      </c>
      <c r="B637" s="11">
        <f t="shared" ref="B637:H637" si="351">SUM(B635:B636)</f>
        <v>1219939.7</v>
      </c>
      <c r="C637" s="11">
        <f t="shared" si="351"/>
        <v>642540.94999999925</v>
      </c>
      <c r="D637" s="11">
        <f t="shared" si="351"/>
        <v>2034070.3840000001</v>
      </c>
      <c r="E637" s="11">
        <f t="shared" si="351"/>
        <v>117145.12</v>
      </c>
      <c r="F637" s="11">
        <f t="shared" si="351"/>
        <v>143824.44000000006</v>
      </c>
      <c r="G637" s="11">
        <f t="shared" si="351"/>
        <v>189774.25</v>
      </c>
      <c r="H637" s="11">
        <f t="shared" si="351"/>
        <v>36602.339999999997</v>
      </c>
      <c r="I637" s="11">
        <f>I635+I636</f>
        <v>22702.400000000023</v>
      </c>
      <c r="J637" s="11">
        <f t="shared" ref="J637:S637" si="352">SUM(J635:J636)</f>
        <v>721904.44</v>
      </c>
      <c r="K637" s="11">
        <f t="shared" si="352"/>
        <v>0</v>
      </c>
      <c r="L637" s="11">
        <f t="shared" si="352"/>
        <v>222715.98999999987</v>
      </c>
      <c r="M637" s="11">
        <f t="shared" si="352"/>
        <v>103391.26</v>
      </c>
      <c r="N637" s="11">
        <f t="shared" si="352"/>
        <v>48022.999999999869</v>
      </c>
      <c r="O637" s="11">
        <f t="shared" si="352"/>
        <v>9770.1500000000087</v>
      </c>
      <c r="P637" s="11">
        <f t="shared" si="352"/>
        <v>191200</v>
      </c>
      <c r="Q637" s="11">
        <f t="shared" si="352"/>
        <v>382330.74</v>
      </c>
      <c r="R637" s="11">
        <f t="shared" si="352"/>
        <v>528120.71</v>
      </c>
      <c r="S637" s="11">
        <f t="shared" si="352"/>
        <v>324732.40000000002</v>
      </c>
      <c r="T637" s="11"/>
      <c r="U637" s="11"/>
      <c r="V637" s="11">
        <f>SUM(V635:V636)</f>
        <v>525804.94000000006</v>
      </c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>
        <f>SUM(B637:V637)</f>
        <v>7464593.2139999997</v>
      </c>
    </row>
    <row r="638" spans="1:52" hidden="1">
      <c r="D638" s="11">
        <v>-2000000</v>
      </c>
      <c r="E638" s="11">
        <v>-115687.2</v>
      </c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1"/>
    </row>
    <row r="639" spans="1:52" ht="15" hidden="1">
      <c r="A639" s="10">
        <v>43012</v>
      </c>
      <c r="B639" s="11">
        <f t="shared" ref="B639:H639" si="353">SUM(B637:B638)</f>
        <v>1219939.7</v>
      </c>
      <c r="C639" s="11">
        <f t="shared" si="353"/>
        <v>642540.94999999925</v>
      </c>
      <c r="D639" s="11">
        <f t="shared" si="353"/>
        <v>34070.384000000078</v>
      </c>
      <c r="E639" s="11">
        <f t="shared" si="353"/>
        <v>1457.9199999999983</v>
      </c>
      <c r="F639" s="11">
        <f t="shared" si="353"/>
        <v>143824.44000000006</v>
      </c>
      <c r="G639" s="11">
        <f t="shared" si="353"/>
        <v>189774.25</v>
      </c>
      <c r="H639" s="11">
        <f t="shared" si="353"/>
        <v>36602.339999999997</v>
      </c>
      <c r="I639" s="11">
        <f>I637+I638</f>
        <v>22702.400000000023</v>
      </c>
      <c r="J639" s="11">
        <f t="shared" ref="J639:S639" si="354">SUM(J637:J638)</f>
        <v>721904.44</v>
      </c>
      <c r="K639" s="11">
        <f t="shared" si="354"/>
        <v>0</v>
      </c>
      <c r="L639" s="11">
        <f t="shared" si="354"/>
        <v>222715.98999999987</v>
      </c>
      <c r="M639" s="11">
        <f t="shared" si="354"/>
        <v>103391.26</v>
      </c>
      <c r="N639" s="11">
        <f t="shared" si="354"/>
        <v>48022.999999999869</v>
      </c>
      <c r="O639" s="11">
        <f t="shared" si="354"/>
        <v>9770.1500000000087</v>
      </c>
      <c r="P639" s="11">
        <f t="shared" si="354"/>
        <v>191200</v>
      </c>
      <c r="Q639" s="11">
        <f t="shared" si="354"/>
        <v>382330.74</v>
      </c>
      <c r="R639" s="11">
        <f t="shared" si="354"/>
        <v>528120.71</v>
      </c>
      <c r="S639" s="11">
        <f t="shared" si="354"/>
        <v>324732.40000000002</v>
      </c>
      <c r="T639" s="11"/>
      <c r="U639" s="11"/>
      <c r="V639" s="11">
        <f>SUM(V637:V638)</f>
        <v>525804.94000000006</v>
      </c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>
        <f>SUM(B639:V639)</f>
        <v>5348906.0139999995</v>
      </c>
    </row>
    <row r="640" spans="1:52" hidden="1">
      <c r="D640" s="11">
        <v>942156.4</v>
      </c>
      <c r="E640" s="11">
        <v>115687.2</v>
      </c>
      <c r="P640" s="11">
        <v>-42340</v>
      </c>
      <c r="V640" s="11">
        <v>-325545.56</v>
      </c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31"/>
    </row>
    <row r="641" spans="1:52" ht="15" hidden="1">
      <c r="A641" s="10">
        <v>43013</v>
      </c>
      <c r="B641" s="11">
        <f t="shared" ref="B641:H641" si="355">SUM(B639:B640)</f>
        <v>1219939.7</v>
      </c>
      <c r="C641" s="11">
        <f t="shared" si="355"/>
        <v>642540.94999999925</v>
      </c>
      <c r="D641" s="11">
        <f t="shared" si="355"/>
        <v>976226.7840000001</v>
      </c>
      <c r="E641" s="11">
        <f t="shared" si="355"/>
        <v>117145.12</v>
      </c>
      <c r="F641" s="11">
        <f t="shared" si="355"/>
        <v>143824.44000000006</v>
      </c>
      <c r="G641" s="11">
        <f t="shared" si="355"/>
        <v>189774.25</v>
      </c>
      <c r="H641" s="11">
        <f t="shared" si="355"/>
        <v>36602.339999999997</v>
      </c>
      <c r="I641" s="11">
        <f>I639+I640</f>
        <v>22702.400000000023</v>
      </c>
      <c r="J641" s="11">
        <f t="shared" ref="J641:S641" si="356">SUM(J639:J640)</f>
        <v>721904.44</v>
      </c>
      <c r="K641" s="11">
        <f t="shared" si="356"/>
        <v>0</v>
      </c>
      <c r="L641" s="11">
        <f t="shared" si="356"/>
        <v>222715.98999999987</v>
      </c>
      <c r="M641" s="11">
        <f t="shared" si="356"/>
        <v>103391.26</v>
      </c>
      <c r="N641" s="11">
        <f t="shared" si="356"/>
        <v>48022.999999999869</v>
      </c>
      <c r="O641" s="11">
        <f t="shared" si="356"/>
        <v>9770.1500000000087</v>
      </c>
      <c r="P641" s="11">
        <f t="shared" si="356"/>
        <v>148860</v>
      </c>
      <c r="Q641" s="11">
        <f t="shared" si="356"/>
        <v>382330.74</v>
      </c>
      <c r="R641" s="11">
        <f t="shared" si="356"/>
        <v>528120.71</v>
      </c>
      <c r="S641" s="11">
        <f t="shared" si="356"/>
        <v>324732.40000000002</v>
      </c>
      <c r="T641" s="11"/>
      <c r="U641" s="11"/>
      <c r="V641" s="11">
        <f>SUM(V639:V640)</f>
        <v>200259.38000000006</v>
      </c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>
        <f>SUM(B641:V641)</f>
        <v>6038864.0539999995</v>
      </c>
    </row>
    <row r="642" spans="1:52" hidden="1">
      <c r="D642" s="11">
        <v>-240424.18</v>
      </c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1"/>
    </row>
    <row r="643" spans="1:52" ht="15" hidden="1">
      <c r="A643" s="10">
        <v>43014</v>
      </c>
      <c r="B643" s="11">
        <f t="shared" ref="B643:H643" si="357">SUM(B641:B642)</f>
        <v>1219939.7</v>
      </c>
      <c r="C643" s="11">
        <f t="shared" si="357"/>
        <v>642540.94999999925</v>
      </c>
      <c r="D643" s="11">
        <f t="shared" si="357"/>
        <v>735802.60400000005</v>
      </c>
      <c r="E643" s="11">
        <f t="shared" si="357"/>
        <v>117145.12</v>
      </c>
      <c r="F643" s="11">
        <f t="shared" si="357"/>
        <v>143824.44000000006</v>
      </c>
      <c r="G643" s="11">
        <f t="shared" si="357"/>
        <v>189774.25</v>
      </c>
      <c r="H643" s="11">
        <f t="shared" si="357"/>
        <v>36602.339999999997</v>
      </c>
      <c r="I643" s="11">
        <f>I641+I642</f>
        <v>22702.400000000023</v>
      </c>
      <c r="J643" s="11">
        <f t="shared" ref="J643:S643" si="358">SUM(J641:J642)</f>
        <v>721904.44</v>
      </c>
      <c r="K643" s="11">
        <f t="shared" si="358"/>
        <v>0</v>
      </c>
      <c r="L643" s="11">
        <f t="shared" si="358"/>
        <v>222715.98999999987</v>
      </c>
      <c r="M643" s="11">
        <f t="shared" si="358"/>
        <v>103391.26</v>
      </c>
      <c r="N643" s="11">
        <f t="shared" si="358"/>
        <v>48022.999999999869</v>
      </c>
      <c r="O643" s="11">
        <f t="shared" si="358"/>
        <v>9770.1500000000087</v>
      </c>
      <c r="P643" s="11">
        <f t="shared" si="358"/>
        <v>148860</v>
      </c>
      <c r="Q643" s="11">
        <f t="shared" si="358"/>
        <v>382330.74</v>
      </c>
      <c r="R643" s="11">
        <f t="shared" si="358"/>
        <v>528120.71</v>
      </c>
      <c r="S643" s="11">
        <f t="shared" si="358"/>
        <v>324732.40000000002</v>
      </c>
      <c r="T643" s="11"/>
      <c r="U643" s="11"/>
      <c r="V643" s="11">
        <f>SUM(V641:V642)</f>
        <v>200259.38000000006</v>
      </c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>
        <f>SUM(B643:V643)</f>
        <v>5798439.8739999989</v>
      </c>
    </row>
    <row r="644" spans="1:52" hidden="1">
      <c r="D644" s="11">
        <v>172385.75</v>
      </c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1"/>
    </row>
    <row r="645" spans="1:52" ht="15" hidden="1">
      <c r="A645" s="10">
        <v>43018</v>
      </c>
      <c r="B645" s="11">
        <f t="shared" ref="B645:H645" si="359">SUM(B643:B644)</f>
        <v>1219939.7</v>
      </c>
      <c r="C645" s="11">
        <f t="shared" si="359"/>
        <v>642540.94999999925</v>
      </c>
      <c r="D645" s="11">
        <f t="shared" si="359"/>
        <v>908188.35400000005</v>
      </c>
      <c r="E645" s="11">
        <f t="shared" si="359"/>
        <v>117145.12</v>
      </c>
      <c r="F645" s="11">
        <f t="shared" si="359"/>
        <v>143824.44000000006</v>
      </c>
      <c r="G645" s="11">
        <f t="shared" si="359"/>
        <v>189774.25</v>
      </c>
      <c r="H645" s="11">
        <f t="shared" si="359"/>
        <v>36602.339999999997</v>
      </c>
      <c r="I645" s="11">
        <f>I643+I644</f>
        <v>22702.400000000023</v>
      </c>
      <c r="J645" s="11">
        <f t="shared" ref="J645:S645" si="360">SUM(J643:J644)</f>
        <v>721904.44</v>
      </c>
      <c r="K645" s="11">
        <f t="shared" si="360"/>
        <v>0</v>
      </c>
      <c r="L645" s="11">
        <f t="shared" si="360"/>
        <v>222715.98999999987</v>
      </c>
      <c r="M645" s="11">
        <f t="shared" si="360"/>
        <v>103391.26</v>
      </c>
      <c r="N645" s="11">
        <f t="shared" si="360"/>
        <v>48022.999999999869</v>
      </c>
      <c r="O645" s="11">
        <f t="shared" si="360"/>
        <v>9770.1500000000087</v>
      </c>
      <c r="P645" s="11">
        <f t="shared" si="360"/>
        <v>148860</v>
      </c>
      <c r="Q645" s="11">
        <f t="shared" si="360"/>
        <v>382330.74</v>
      </c>
      <c r="R645" s="11">
        <f t="shared" si="360"/>
        <v>528120.71</v>
      </c>
      <c r="S645" s="11">
        <f t="shared" si="360"/>
        <v>324732.40000000002</v>
      </c>
      <c r="T645" s="11"/>
      <c r="U645" s="11"/>
      <c r="V645" s="11">
        <f>SUM(V643:V644)</f>
        <v>200259.38000000006</v>
      </c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>
        <f>SUM(B645:V645)</f>
        <v>5970825.6239999998</v>
      </c>
    </row>
    <row r="646" spans="1:52" hidden="1">
      <c r="C646" s="11">
        <v>-246526.85</v>
      </c>
      <c r="D646" s="11">
        <v>-157122.63</v>
      </c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1"/>
    </row>
    <row r="647" spans="1:52" ht="15" hidden="1">
      <c r="A647" s="10">
        <v>43020</v>
      </c>
      <c r="B647" s="11">
        <f t="shared" ref="B647:H647" si="361">SUM(B645:B646)</f>
        <v>1219939.7</v>
      </c>
      <c r="C647" s="11">
        <f t="shared" si="361"/>
        <v>396014.09999999928</v>
      </c>
      <c r="D647" s="11">
        <f t="shared" si="361"/>
        <v>751065.72400000005</v>
      </c>
      <c r="E647" s="11">
        <f t="shared" si="361"/>
        <v>117145.12</v>
      </c>
      <c r="F647" s="11">
        <f t="shared" si="361"/>
        <v>143824.44000000006</v>
      </c>
      <c r="G647" s="11">
        <f t="shared" si="361"/>
        <v>189774.25</v>
      </c>
      <c r="H647" s="11">
        <f t="shared" si="361"/>
        <v>36602.339999999997</v>
      </c>
      <c r="I647" s="11">
        <f>I645+I646</f>
        <v>22702.400000000023</v>
      </c>
      <c r="J647" s="11">
        <f t="shared" ref="J647:S647" si="362">SUM(J645:J646)</f>
        <v>721904.44</v>
      </c>
      <c r="K647" s="11">
        <f t="shared" si="362"/>
        <v>0</v>
      </c>
      <c r="L647" s="11">
        <f t="shared" si="362"/>
        <v>222715.98999999987</v>
      </c>
      <c r="M647" s="11">
        <f t="shared" si="362"/>
        <v>103391.26</v>
      </c>
      <c r="N647" s="11">
        <f t="shared" si="362"/>
        <v>48022.999999999869</v>
      </c>
      <c r="O647" s="11">
        <f t="shared" si="362"/>
        <v>9770.1500000000087</v>
      </c>
      <c r="P647" s="11">
        <f t="shared" si="362"/>
        <v>148860</v>
      </c>
      <c r="Q647" s="11">
        <f t="shared" si="362"/>
        <v>382330.74</v>
      </c>
      <c r="R647" s="11">
        <f t="shared" si="362"/>
        <v>528120.71</v>
      </c>
      <c r="S647" s="11">
        <f t="shared" si="362"/>
        <v>324732.40000000002</v>
      </c>
      <c r="T647" s="11"/>
      <c r="U647" s="11"/>
      <c r="V647" s="11">
        <f>SUM(V645:V646)</f>
        <v>200259.38000000006</v>
      </c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>
        <f>SUM(B647:V647)</f>
        <v>5567176.1439999985</v>
      </c>
    </row>
    <row r="648" spans="1:52" hidden="1">
      <c r="C648" s="11">
        <v>264212</v>
      </c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1"/>
    </row>
    <row r="649" spans="1:52" ht="15" hidden="1">
      <c r="A649" s="10">
        <v>43024</v>
      </c>
      <c r="B649" s="11">
        <f t="shared" ref="B649:H649" si="363">SUM(B647:B648)</f>
        <v>1219939.7</v>
      </c>
      <c r="C649" s="11">
        <f t="shared" si="363"/>
        <v>660226.09999999928</v>
      </c>
      <c r="D649" s="11">
        <f t="shared" si="363"/>
        <v>751065.72400000005</v>
      </c>
      <c r="E649" s="11">
        <f t="shared" si="363"/>
        <v>117145.12</v>
      </c>
      <c r="F649" s="11">
        <f t="shared" si="363"/>
        <v>143824.44000000006</v>
      </c>
      <c r="G649" s="11">
        <f t="shared" si="363"/>
        <v>189774.25</v>
      </c>
      <c r="H649" s="11">
        <f t="shared" si="363"/>
        <v>36602.339999999997</v>
      </c>
      <c r="I649" s="11">
        <f>I647+I648</f>
        <v>22702.400000000023</v>
      </c>
      <c r="J649" s="11">
        <f t="shared" ref="J649:S649" si="364">SUM(J647:J648)</f>
        <v>721904.44</v>
      </c>
      <c r="K649" s="11">
        <f t="shared" si="364"/>
        <v>0</v>
      </c>
      <c r="L649" s="11">
        <f t="shared" si="364"/>
        <v>222715.98999999987</v>
      </c>
      <c r="M649" s="11">
        <f t="shared" si="364"/>
        <v>103391.26</v>
      </c>
      <c r="N649" s="11">
        <f t="shared" si="364"/>
        <v>48022.999999999869</v>
      </c>
      <c r="O649" s="11">
        <f t="shared" si="364"/>
        <v>9770.1500000000087</v>
      </c>
      <c r="P649" s="11">
        <f t="shared" si="364"/>
        <v>148860</v>
      </c>
      <c r="Q649" s="11">
        <f t="shared" si="364"/>
        <v>382330.74</v>
      </c>
      <c r="R649" s="11">
        <f t="shared" si="364"/>
        <v>528120.71</v>
      </c>
      <c r="S649" s="11">
        <f t="shared" si="364"/>
        <v>324732.40000000002</v>
      </c>
      <c r="T649" s="11"/>
      <c r="U649" s="11"/>
      <c r="V649" s="11">
        <f>SUM(V647:V648)</f>
        <v>200259.38000000006</v>
      </c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>
        <f>SUM(B649:V649)</f>
        <v>5831388.1439999994</v>
      </c>
    </row>
    <row r="650" spans="1:52" hidden="1">
      <c r="C650" s="11">
        <v>-228452.03</v>
      </c>
      <c r="D650" s="11">
        <v>308523.55</v>
      </c>
      <c r="L650" s="11">
        <v>-273.5</v>
      </c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1"/>
    </row>
    <row r="651" spans="1:52" ht="15" hidden="1">
      <c r="A651" s="10">
        <v>43026</v>
      </c>
      <c r="B651" s="11">
        <f t="shared" ref="B651:H651" si="365">SUM(B649:B650)</f>
        <v>1219939.7</v>
      </c>
      <c r="C651" s="11">
        <f t="shared" si="365"/>
        <v>431774.06999999925</v>
      </c>
      <c r="D651" s="11">
        <f t="shared" si="365"/>
        <v>1059589.274</v>
      </c>
      <c r="E651" s="11">
        <f t="shared" si="365"/>
        <v>117145.12</v>
      </c>
      <c r="F651" s="11">
        <f t="shared" si="365"/>
        <v>143824.44000000006</v>
      </c>
      <c r="G651" s="11">
        <f t="shared" si="365"/>
        <v>189774.25</v>
      </c>
      <c r="H651" s="11">
        <f t="shared" si="365"/>
        <v>36602.339999999997</v>
      </c>
      <c r="I651" s="11">
        <f>I649+I650</f>
        <v>22702.400000000023</v>
      </c>
      <c r="J651" s="11">
        <f t="shared" ref="J651:S651" si="366">SUM(J649:J650)</f>
        <v>721904.44</v>
      </c>
      <c r="K651" s="11">
        <f t="shared" si="366"/>
        <v>0</v>
      </c>
      <c r="L651" s="11">
        <f t="shared" si="366"/>
        <v>222442.48999999987</v>
      </c>
      <c r="M651" s="11">
        <f t="shared" si="366"/>
        <v>103391.26</v>
      </c>
      <c r="N651" s="11">
        <f t="shared" si="366"/>
        <v>48022.999999999869</v>
      </c>
      <c r="O651" s="11">
        <f t="shared" si="366"/>
        <v>9770.1500000000087</v>
      </c>
      <c r="P651" s="11">
        <f t="shared" si="366"/>
        <v>148860</v>
      </c>
      <c r="Q651" s="11">
        <f t="shared" si="366"/>
        <v>382330.74</v>
      </c>
      <c r="R651" s="11">
        <f t="shared" si="366"/>
        <v>528120.71</v>
      </c>
      <c r="S651" s="11">
        <f t="shared" si="366"/>
        <v>324732.40000000002</v>
      </c>
      <c r="T651" s="11"/>
      <c r="U651" s="11"/>
      <c r="V651" s="11">
        <f>SUM(V649:V650)</f>
        <v>200259.38000000006</v>
      </c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>
        <f>SUM(B651:V651)</f>
        <v>5911186.1639999989</v>
      </c>
    </row>
    <row r="652" spans="1:52" hidden="1">
      <c r="L652" s="11">
        <v>-273.5</v>
      </c>
      <c r="N652" s="11">
        <v>-607.78</v>
      </c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1"/>
    </row>
    <row r="653" spans="1:52" ht="15" hidden="1">
      <c r="A653" s="10">
        <v>43028</v>
      </c>
      <c r="B653" s="11">
        <f t="shared" ref="B653:H653" si="367">SUM(B651:B652)</f>
        <v>1219939.7</v>
      </c>
      <c r="C653" s="11">
        <f t="shared" si="367"/>
        <v>431774.06999999925</v>
      </c>
      <c r="D653" s="11">
        <f t="shared" si="367"/>
        <v>1059589.274</v>
      </c>
      <c r="E653" s="11">
        <f t="shared" si="367"/>
        <v>117145.12</v>
      </c>
      <c r="F653" s="11">
        <f t="shared" si="367"/>
        <v>143824.44000000006</v>
      </c>
      <c r="G653" s="11">
        <f t="shared" si="367"/>
        <v>189774.25</v>
      </c>
      <c r="H653" s="11">
        <f t="shared" si="367"/>
        <v>36602.339999999997</v>
      </c>
      <c r="I653" s="11">
        <f>I651+I652</f>
        <v>22702.400000000023</v>
      </c>
      <c r="J653" s="11">
        <f t="shared" ref="J653:S653" si="368">SUM(J651:J652)</f>
        <v>721904.44</v>
      </c>
      <c r="K653" s="11">
        <f t="shared" si="368"/>
        <v>0</v>
      </c>
      <c r="L653" s="11">
        <f t="shared" si="368"/>
        <v>222168.98999999987</v>
      </c>
      <c r="M653" s="11">
        <f t="shared" si="368"/>
        <v>103391.26</v>
      </c>
      <c r="N653" s="11">
        <f t="shared" si="368"/>
        <v>47415.21999999987</v>
      </c>
      <c r="O653" s="11">
        <f t="shared" si="368"/>
        <v>9770.1500000000087</v>
      </c>
      <c r="P653" s="11">
        <f t="shared" si="368"/>
        <v>148860</v>
      </c>
      <c r="Q653" s="11">
        <f t="shared" si="368"/>
        <v>382330.74</v>
      </c>
      <c r="R653" s="11">
        <f t="shared" si="368"/>
        <v>528120.71</v>
      </c>
      <c r="S653" s="11">
        <f t="shared" si="368"/>
        <v>324732.40000000002</v>
      </c>
      <c r="T653" s="11"/>
      <c r="U653" s="11"/>
      <c r="V653" s="11">
        <f>SUM(V651:V652)</f>
        <v>200259.38000000006</v>
      </c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>
        <f>SUM(B653:V653)</f>
        <v>5910304.8839999987</v>
      </c>
    </row>
    <row r="654" spans="1:52" hidden="1">
      <c r="L654" s="11">
        <v>-273.5</v>
      </c>
      <c r="N654" s="11">
        <v>-2386.59</v>
      </c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1"/>
    </row>
    <row r="655" spans="1:52" ht="15" hidden="1">
      <c r="A655" s="10">
        <v>43031</v>
      </c>
      <c r="B655" s="11">
        <f t="shared" ref="B655:H655" si="369">SUM(B653:B654)</f>
        <v>1219939.7</v>
      </c>
      <c r="C655" s="11">
        <f t="shared" si="369"/>
        <v>431774.06999999925</v>
      </c>
      <c r="D655" s="11">
        <f t="shared" si="369"/>
        <v>1059589.274</v>
      </c>
      <c r="E655" s="11">
        <f t="shared" si="369"/>
        <v>117145.12</v>
      </c>
      <c r="F655" s="11">
        <f t="shared" si="369"/>
        <v>143824.44000000006</v>
      </c>
      <c r="G655" s="11">
        <f t="shared" si="369"/>
        <v>189774.25</v>
      </c>
      <c r="H655" s="11">
        <f t="shared" si="369"/>
        <v>36602.339999999997</v>
      </c>
      <c r="I655" s="11">
        <f>I653+I654</f>
        <v>22702.400000000023</v>
      </c>
      <c r="J655" s="11">
        <f t="shared" ref="J655:S655" si="370">SUM(J653:J654)</f>
        <v>721904.44</v>
      </c>
      <c r="K655" s="11">
        <f t="shared" si="370"/>
        <v>0</v>
      </c>
      <c r="L655" s="11">
        <f t="shared" si="370"/>
        <v>221895.48999999987</v>
      </c>
      <c r="M655" s="11">
        <f t="shared" si="370"/>
        <v>103391.26</v>
      </c>
      <c r="N655" s="11">
        <f t="shared" si="370"/>
        <v>45028.629999999874</v>
      </c>
      <c r="O655" s="11">
        <f t="shared" si="370"/>
        <v>9770.1500000000087</v>
      </c>
      <c r="P655" s="11">
        <f t="shared" si="370"/>
        <v>148860</v>
      </c>
      <c r="Q655" s="11">
        <f t="shared" si="370"/>
        <v>382330.74</v>
      </c>
      <c r="R655" s="11">
        <f t="shared" si="370"/>
        <v>528120.71</v>
      </c>
      <c r="S655" s="11">
        <f t="shared" si="370"/>
        <v>324732.40000000002</v>
      </c>
      <c r="T655" s="11"/>
      <c r="U655" s="11"/>
      <c r="V655" s="11">
        <f>SUM(V653:V654)</f>
        <v>200259.38000000006</v>
      </c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>
        <f>SUM(B655:V655)</f>
        <v>5907644.7939999988</v>
      </c>
    </row>
    <row r="656" spans="1:52" hidden="1">
      <c r="L656" s="11">
        <v>-224</v>
      </c>
      <c r="O656" s="11">
        <v>-116992.51</v>
      </c>
      <c r="P656" s="11"/>
      <c r="Q656" s="11">
        <v>-161337</v>
      </c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1"/>
    </row>
    <row r="657" spans="1:52" ht="15" hidden="1">
      <c r="A657" s="10">
        <v>43033</v>
      </c>
      <c r="B657" s="11">
        <f t="shared" ref="B657:H657" si="371">SUM(B655:B656)</f>
        <v>1219939.7</v>
      </c>
      <c r="C657" s="11">
        <f t="shared" si="371"/>
        <v>431774.06999999925</v>
      </c>
      <c r="D657" s="11">
        <f t="shared" si="371"/>
        <v>1059589.274</v>
      </c>
      <c r="E657" s="11">
        <f t="shared" si="371"/>
        <v>117145.12</v>
      </c>
      <c r="F657" s="11">
        <f t="shared" si="371"/>
        <v>143824.44000000006</v>
      </c>
      <c r="G657" s="11">
        <f t="shared" si="371"/>
        <v>189774.25</v>
      </c>
      <c r="H657" s="11">
        <f t="shared" si="371"/>
        <v>36602.339999999997</v>
      </c>
      <c r="I657" s="11">
        <f>I655+I656</f>
        <v>22702.400000000023</v>
      </c>
      <c r="J657" s="11">
        <f t="shared" ref="J657:S657" si="372">SUM(J655:J656)</f>
        <v>721904.44</v>
      </c>
      <c r="K657" s="11">
        <f t="shared" si="372"/>
        <v>0</v>
      </c>
      <c r="L657" s="11">
        <f t="shared" si="372"/>
        <v>221671.48999999987</v>
      </c>
      <c r="M657" s="11">
        <f t="shared" si="372"/>
        <v>103391.26</v>
      </c>
      <c r="N657" s="11">
        <f t="shared" si="372"/>
        <v>45028.629999999874</v>
      </c>
      <c r="O657" s="11">
        <f t="shared" si="372"/>
        <v>-107222.35999999999</v>
      </c>
      <c r="P657" s="11">
        <f t="shared" si="372"/>
        <v>148860</v>
      </c>
      <c r="Q657" s="11">
        <f t="shared" si="372"/>
        <v>220993.74</v>
      </c>
      <c r="R657" s="11">
        <f t="shared" si="372"/>
        <v>528120.71</v>
      </c>
      <c r="S657" s="11">
        <f t="shared" si="372"/>
        <v>324732.40000000002</v>
      </c>
      <c r="T657" s="11"/>
      <c r="U657" s="11"/>
      <c r="V657" s="11">
        <f>SUM(V655:V656)</f>
        <v>200259.38000000006</v>
      </c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>
        <f>SUM(B657:V657)</f>
        <v>5629091.2839999981</v>
      </c>
    </row>
    <row r="658" spans="1:52" hidden="1">
      <c r="D658" s="11">
        <v>-426854.71</v>
      </c>
      <c r="L658" s="11">
        <v>-500.5</v>
      </c>
      <c r="O658" s="11">
        <v>116992.51</v>
      </c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1"/>
    </row>
    <row r="659" spans="1:52" ht="15" hidden="1">
      <c r="A659" s="10">
        <v>43034</v>
      </c>
      <c r="B659" s="11">
        <f t="shared" ref="B659:H659" si="373">SUM(B657:B658)</f>
        <v>1219939.7</v>
      </c>
      <c r="C659" s="11">
        <f t="shared" si="373"/>
        <v>431774.06999999925</v>
      </c>
      <c r="D659" s="11">
        <f t="shared" si="373"/>
        <v>632734.56400000001</v>
      </c>
      <c r="E659" s="11">
        <f t="shared" si="373"/>
        <v>117145.12</v>
      </c>
      <c r="F659" s="11">
        <f t="shared" si="373"/>
        <v>143824.44000000006</v>
      </c>
      <c r="G659" s="11">
        <f t="shared" si="373"/>
        <v>189774.25</v>
      </c>
      <c r="H659" s="11">
        <f t="shared" si="373"/>
        <v>36602.339999999997</v>
      </c>
      <c r="I659" s="11">
        <f>I657+I658</f>
        <v>22702.400000000023</v>
      </c>
      <c r="J659" s="11">
        <f t="shared" ref="J659:S659" si="374">SUM(J657:J658)</f>
        <v>721904.44</v>
      </c>
      <c r="K659" s="11">
        <f t="shared" si="374"/>
        <v>0</v>
      </c>
      <c r="L659" s="11">
        <f t="shared" si="374"/>
        <v>221170.98999999987</v>
      </c>
      <c r="M659" s="11">
        <f t="shared" si="374"/>
        <v>103391.26</v>
      </c>
      <c r="N659" s="11">
        <f t="shared" si="374"/>
        <v>45028.629999999874</v>
      </c>
      <c r="O659" s="11">
        <f t="shared" si="374"/>
        <v>9770.1500000000087</v>
      </c>
      <c r="P659" s="11">
        <f t="shared" si="374"/>
        <v>148860</v>
      </c>
      <c r="Q659" s="11">
        <f t="shared" si="374"/>
        <v>220993.74</v>
      </c>
      <c r="R659" s="11">
        <f t="shared" si="374"/>
        <v>528120.71</v>
      </c>
      <c r="S659" s="11">
        <f t="shared" si="374"/>
        <v>324732.40000000002</v>
      </c>
      <c r="T659" s="11"/>
      <c r="U659" s="11"/>
      <c r="V659" s="11">
        <f>SUM(V657:V658)</f>
        <v>200259.38000000006</v>
      </c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>
        <f>SUM(B659:V659)</f>
        <v>5318728.5839999979</v>
      </c>
    </row>
    <row r="660" spans="1:52" hidden="1">
      <c r="L660" s="11">
        <v>-273.5</v>
      </c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1"/>
    </row>
    <row r="661" spans="1:52" ht="15" hidden="1">
      <c r="A661" s="10">
        <v>43039</v>
      </c>
      <c r="B661" s="11">
        <f t="shared" ref="B661:H661" si="375">SUM(B659:B660)</f>
        <v>1219939.7</v>
      </c>
      <c r="C661" s="11">
        <f t="shared" si="375"/>
        <v>431774.06999999925</v>
      </c>
      <c r="D661" s="11">
        <f t="shared" si="375"/>
        <v>632734.56400000001</v>
      </c>
      <c r="E661" s="11">
        <f t="shared" si="375"/>
        <v>117145.12</v>
      </c>
      <c r="F661" s="11">
        <f t="shared" si="375"/>
        <v>143824.44000000006</v>
      </c>
      <c r="G661" s="11">
        <f t="shared" si="375"/>
        <v>189774.25</v>
      </c>
      <c r="H661" s="11">
        <f t="shared" si="375"/>
        <v>36602.339999999997</v>
      </c>
      <c r="I661" s="11">
        <f>I659+I660</f>
        <v>22702.400000000023</v>
      </c>
      <c r="J661" s="11">
        <f t="shared" ref="J661:S661" si="376">SUM(J659:J660)</f>
        <v>721904.44</v>
      </c>
      <c r="K661" s="11">
        <f t="shared" si="376"/>
        <v>0</v>
      </c>
      <c r="L661" s="11">
        <f t="shared" si="376"/>
        <v>220897.48999999987</v>
      </c>
      <c r="M661" s="11">
        <f t="shared" si="376"/>
        <v>103391.26</v>
      </c>
      <c r="N661" s="11">
        <f t="shared" si="376"/>
        <v>45028.629999999874</v>
      </c>
      <c r="O661" s="11">
        <f t="shared" si="376"/>
        <v>9770.1500000000087</v>
      </c>
      <c r="P661" s="11">
        <f t="shared" si="376"/>
        <v>148860</v>
      </c>
      <c r="Q661" s="11">
        <f t="shared" si="376"/>
        <v>220993.74</v>
      </c>
      <c r="R661" s="11">
        <f t="shared" si="376"/>
        <v>528120.71</v>
      </c>
      <c r="S661" s="11">
        <f t="shared" si="376"/>
        <v>324732.40000000002</v>
      </c>
      <c r="T661" s="11"/>
      <c r="U661" s="11"/>
      <c r="V661" s="11">
        <f>SUM(V659:V660)</f>
        <v>200259.38000000006</v>
      </c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>
        <f>SUM(B661:V661)</f>
        <v>5318455.0839999979</v>
      </c>
    </row>
    <row r="662" spans="1:52" hidden="1">
      <c r="L662" s="11">
        <v>-188.3</v>
      </c>
      <c r="S662" s="11">
        <v>-273940.84999999998</v>
      </c>
      <c r="T662" s="26"/>
      <c r="U662" s="26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1"/>
    </row>
    <row r="663" spans="1:52" ht="15" hidden="1">
      <c r="A663" s="10">
        <v>43041</v>
      </c>
      <c r="B663" s="11">
        <f t="shared" ref="B663:H663" si="377">SUM(B661:B662)</f>
        <v>1219939.7</v>
      </c>
      <c r="C663" s="11">
        <f t="shared" si="377"/>
        <v>431774.06999999925</v>
      </c>
      <c r="D663" s="11">
        <f t="shared" si="377"/>
        <v>632734.56400000001</v>
      </c>
      <c r="E663" s="11">
        <f t="shared" si="377"/>
        <v>117145.12</v>
      </c>
      <c r="F663" s="11">
        <f t="shared" si="377"/>
        <v>143824.44000000006</v>
      </c>
      <c r="G663" s="11">
        <f t="shared" si="377"/>
        <v>189774.25</v>
      </c>
      <c r="H663" s="11">
        <f t="shared" si="377"/>
        <v>36602.339999999997</v>
      </c>
      <c r="I663" s="11">
        <f>I661+I662</f>
        <v>22702.400000000023</v>
      </c>
      <c r="J663" s="11">
        <f t="shared" ref="J663:S663" si="378">SUM(J661:J662)</f>
        <v>721904.44</v>
      </c>
      <c r="K663" s="11">
        <f t="shared" si="378"/>
        <v>0</v>
      </c>
      <c r="L663" s="11">
        <f t="shared" si="378"/>
        <v>220709.18999999989</v>
      </c>
      <c r="M663" s="11">
        <f t="shared" si="378"/>
        <v>103391.26</v>
      </c>
      <c r="N663" s="11">
        <f t="shared" si="378"/>
        <v>45028.629999999874</v>
      </c>
      <c r="O663" s="11">
        <f t="shared" si="378"/>
        <v>9770.1500000000087</v>
      </c>
      <c r="P663" s="11">
        <f t="shared" si="378"/>
        <v>148860</v>
      </c>
      <c r="Q663" s="11">
        <f t="shared" si="378"/>
        <v>220993.74</v>
      </c>
      <c r="R663" s="11">
        <f t="shared" si="378"/>
        <v>528120.71</v>
      </c>
      <c r="S663" s="11">
        <f t="shared" si="378"/>
        <v>50791.550000000047</v>
      </c>
      <c r="T663" s="11"/>
      <c r="U663" s="11"/>
      <c r="V663" s="11">
        <f>SUM(V661:V662)</f>
        <v>200259.38000000006</v>
      </c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>
        <f>SUM(B663:V663)</f>
        <v>5044325.9339999976</v>
      </c>
    </row>
    <row r="664" spans="1:52" hidden="1">
      <c r="C664" s="11">
        <v>16785.009999999998</v>
      </c>
      <c r="D664" s="11">
        <v>11479.31</v>
      </c>
    </row>
    <row r="665" spans="1:52" ht="15" hidden="1">
      <c r="A665" s="10">
        <v>43042</v>
      </c>
      <c r="B665" s="11">
        <f t="shared" ref="B665:H665" si="379">SUM(B663:B664)</f>
        <v>1219939.7</v>
      </c>
      <c r="C665" s="11">
        <f t="shared" si="379"/>
        <v>448559.07999999926</v>
      </c>
      <c r="D665" s="11">
        <f t="shared" si="379"/>
        <v>644213.87400000007</v>
      </c>
      <c r="E665" s="11">
        <f t="shared" si="379"/>
        <v>117145.12</v>
      </c>
      <c r="F665" s="11">
        <f t="shared" si="379"/>
        <v>143824.44000000006</v>
      </c>
      <c r="G665" s="11">
        <f t="shared" si="379"/>
        <v>189774.25</v>
      </c>
      <c r="H665" s="11">
        <f t="shared" si="379"/>
        <v>36602.339999999997</v>
      </c>
      <c r="I665" s="11">
        <f>I663+I664</f>
        <v>22702.400000000023</v>
      </c>
      <c r="J665" s="11">
        <f t="shared" ref="J665:S665" si="380">SUM(J663:J664)</f>
        <v>721904.44</v>
      </c>
      <c r="K665" s="11">
        <f t="shared" si="380"/>
        <v>0</v>
      </c>
      <c r="L665" s="11">
        <f t="shared" si="380"/>
        <v>220709.18999999989</v>
      </c>
      <c r="M665" s="11">
        <f t="shared" si="380"/>
        <v>103391.26</v>
      </c>
      <c r="N665" s="11">
        <f t="shared" si="380"/>
        <v>45028.629999999874</v>
      </c>
      <c r="O665" s="11">
        <f t="shared" si="380"/>
        <v>9770.1500000000087</v>
      </c>
      <c r="P665" s="11">
        <f t="shared" si="380"/>
        <v>148860</v>
      </c>
      <c r="Q665" s="11">
        <f t="shared" si="380"/>
        <v>220993.74</v>
      </c>
      <c r="R665" s="11">
        <f t="shared" si="380"/>
        <v>528120.71</v>
      </c>
      <c r="S665" s="11">
        <f t="shared" si="380"/>
        <v>50791.550000000047</v>
      </c>
      <c r="T665" s="11"/>
      <c r="U665" s="11"/>
      <c r="V665" s="11">
        <f>SUM(V663:V664)</f>
        <v>200259.38000000006</v>
      </c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>
        <f>SUM(B665:V665)</f>
        <v>5072590.2539999979</v>
      </c>
    </row>
    <row r="666" spans="1:52" hidden="1">
      <c r="L666" s="11">
        <v>-137</v>
      </c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1"/>
    </row>
    <row r="667" spans="1:52" ht="15" hidden="1">
      <c r="A667" s="10">
        <v>43045</v>
      </c>
      <c r="B667" s="11">
        <f t="shared" ref="B667:H667" si="381">SUM(B665:B666)</f>
        <v>1219939.7</v>
      </c>
      <c r="C667" s="11">
        <f t="shared" si="381"/>
        <v>448559.07999999926</v>
      </c>
      <c r="D667" s="11">
        <f t="shared" si="381"/>
        <v>644213.87400000007</v>
      </c>
      <c r="E667" s="11">
        <f t="shared" si="381"/>
        <v>117145.12</v>
      </c>
      <c r="F667" s="11">
        <f t="shared" si="381"/>
        <v>143824.44000000006</v>
      </c>
      <c r="G667" s="11">
        <f t="shared" si="381"/>
        <v>189774.25</v>
      </c>
      <c r="H667" s="11">
        <f t="shared" si="381"/>
        <v>36602.339999999997</v>
      </c>
      <c r="I667" s="11">
        <f>I665+I666</f>
        <v>22702.400000000023</v>
      </c>
      <c r="J667" s="11">
        <f t="shared" ref="J667:S667" si="382">SUM(J665:J666)</f>
        <v>721904.44</v>
      </c>
      <c r="K667" s="11">
        <f t="shared" si="382"/>
        <v>0</v>
      </c>
      <c r="L667" s="11">
        <f t="shared" si="382"/>
        <v>220572.18999999989</v>
      </c>
      <c r="M667" s="11">
        <f t="shared" si="382"/>
        <v>103391.26</v>
      </c>
      <c r="N667" s="11">
        <f t="shared" si="382"/>
        <v>45028.629999999874</v>
      </c>
      <c r="O667" s="11">
        <f t="shared" si="382"/>
        <v>9770.1500000000087</v>
      </c>
      <c r="P667" s="11">
        <f t="shared" si="382"/>
        <v>148860</v>
      </c>
      <c r="Q667" s="11">
        <f t="shared" si="382"/>
        <v>220993.74</v>
      </c>
      <c r="R667" s="11">
        <f t="shared" si="382"/>
        <v>528120.71</v>
      </c>
      <c r="S667" s="11">
        <f t="shared" si="382"/>
        <v>50791.550000000047</v>
      </c>
      <c r="T667" s="11"/>
      <c r="U667" s="11"/>
      <c r="V667" s="11">
        <f>SUM(V665:V666)</f>
        <v>200259.38000000006</v>
      </c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>
        <f>SUM(B667:V667)</f>
        <v>5072453.2539999979</v>
      </c>
    </row>
    <row r="668" spans="1:52" hidden="1">
      <c r="L668" s="11">
        <v>-855</v>
      </c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1"/>
    </row>
    <row r="669" spans="1:52" ht="15" hidden="1">
      <c r="A669" s="10">
        <v>43047</v>
      </c>
      <c r="B669" s="11">
        <f t="shared" ref="B669:H669" si="383">SUM(B667:B668)</f>
        <v>1219939.7</v>
      </c>
      <c r="C669" s="11">
        <f t="shared" si="383"/>
        <v>448559.07999999926</v>
      </c>
      <c r="D669" s="11">
        <f t="shared" si="383"/>
        <v>644213.87400000007</v>
      </c>
      <c r="E669" s="11">
        <f t="shared" si="383"/>
        <v>117145.12</v>
      </c>
      <c r="F669" s="11">
        <f t="shared" si="383"/>
        <v>143824.44000000006</v>
      </c>
      <c r="G669" s="11">
        <f t="shared" si="383"/>
        <v>189774.25</v>
      </c>
      <c r="H669" s="11">
        <f t="shared" si="383"/>
        <v>36602.339999999997</v>
      </c>
      <c r="I669" s="11">
        <f>I667+I668</f>
        <v>22702.400000000023</v>
      </c>
      <c r="J669" s="11">
        <f t="shared" ref="J669:S669" si="384">SUM(J667:J668)</f>
        <v>721904.44</v>
      </c>
      <c r="K669" s="11">
        <f t="shared" si="384"/>
        <v>0</v>
      </c>
      <c r="L669" s="11">
        <f t="shared" si="384"/>
        <v>219717.18999999989</v>
      </c>
      <c r="M669" s="11">
        <f t="shared" si="384"/>
        <v>103391.26</v>
      </c>
      <c r="N669" s="11">
        <f t="shared" si="384"/>
        <v>45028.629999999874</v>
      </c>
      <c r="O669" s="11">
        <f t="shared" si="384"/>
        <v>9770.1500000000087</v>
      </c>
      <c r="P669" s="11">
        <f t="shared" si="384"/>
        <v>148860</v>
      </c>
      <c r="Q669" s="11">
        <f t="shared" si="384"/>
        <v>220993.74</v>
      </c>
      <c r="R669" s="11">
        <f t="shared" si="384"/>
        <v>528120.71</v>
      </c>
      <c r="S669" s="11">
        <f t="shared" si="384"/>
        <v>50791.550000000047</v>
      </c>
      <c r="T669" s="11"/>
      <c r="U669" s="11"/>
      <c r="V669" s="11">
        <f>SUM(V667:V668)</f>
        <v>200259.38000000006</v>
      </c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>
        <f>SUM(B669:V669)</f>
        <v>5071598.2539999979</v>
      </c>
    </row>
    <row r="670" spans="1:52" hidden="1">
      <c r="L670" s="11">
        <v>-58440.05</v>
      </c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1"/>
    </row>
    <row r="671" spans="1:52" ht="15" hidden="1">
      <c r="A671" s="10">
        <v>43048</v>
      </c>
      <c r="B671" s="11">
        <f t="shared" ref="B671:H671" si="385">SUM(B669:B670)</f>
        <v>1219939.7</v>
      </c>
      <c r="C671" s="11">
        <f t="shared" si="385"/>
        <v>448559.07999999926</v>
      </c>
      <c r="D671" s="11">
        <f t="shared" si="385"/>
        <v>644213.87400000007</v>
      </c>
      <c r="E671" s="11">
        <f t="shared" si="385"/>
        <v>117145.12</v>
      </c>
      <c r="F671" s="11">
        <f t="shared" si="385"/>
        <v>143824.44000000006</v>
      </c>
      <c r="G671" s="11">
        <f t="shared" si="385"/>
        <v>189774.25</v>
      </c>
      <c r="H671" s="11">
        <f t="shared" si="385"/>
        <v>36602.339999999997</v>
      </c>
      <c r="I671" s="11">
        <f>I669+I670</f>
        <v>22702.400000000023</v>
      </c>
      <c r="J671" s="11">
        <f t="shared" ref="J671:S671" si="386">SUM(J669:J670)</f>
        <v>721904.44</v>
      </c>
      <c r="K671" s="11">
        <f t="shared" si="386"/>
        <v>0</v>
      </c>
      <c r="L671" s="11">
        <f t="shared" si="386"/>
        <v>161277.1399999999</v>
      </c>
      <c r="M671" s="11">
        <f t="shared" si="386"/>
        <v>103391.26</v>
      </c>
      <c r="N671" s="11">
        <f t="shared" si="386"/>
        <v>45028.629999999874</v>
      </c>
      <c r="O671" s="11">
        <f t="shared" si="386"/>
        <v>9770.1500000000087</v>
      </c>
      <c r="P671" s="11">
        <f t="shared" si="386"/>
        <v>148860</v>
      </c>
      <c r="Q671" s="11">
        <f t="shared" si="386"/>
        <v>220993.74</v>
      </c>
      <c r="R671" s="11">
        <f t="shared" si="386"/>
        <v>528120.71</v>
      </c>
      <c r="S671" s="11">
        <f t="shared" si="386"/>
        <v>50791.550000000047</v>
      </c>
      <c r="T671" s="11"/>
      <c r="U671" s="11"/>
      <c r="V671" s="11">
        <f>SUM(V669:V670)</f>
        <v>200259.38000000006</v>
      </c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>
        <f>SUM(B671:V671)</f>
        <v>5013158.203999998</v>
      </c>
    </row>
    <row r="672" spans="1:52" hidden="1">
      <c r="C672" s="11">
        <v>7882.5</v>
      </c>
      <c r="D672" s="11">
        <v>8114.54</v>
      </c>
      <c r="L672" s="11">
        <v>-535</v>
      </c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1"/>
    </row>
    <row r="673" spans="1:52" ht="15" hidden="1">
      <c r="A673" s="10">
        <v>43052</v>
      </c>
      <c r="B673" s="11">
        <f t="shared" ref="B673:H673" si="387">SUM(B671:B672)</f>
        <v>1219939.7</v>
      </c>
      <c r="C673" s="11">
        <f t="shared" si="387"/>
        <v>456441.57999999926</v>
      </c>
      <c r="D673" s="11">
        <f t="shared" si="387"/>
        <v>652328.41400000011</v>
      </c>
      <c r="E673" s="11">
        <f t="shared" si="387"/>
        <v>117145.12</v>
      </c>
      <c r="F673" s="11">
        <f t="shared" si="387"/>
        <v>143824.44000000006</v>
      </c>
      <c r="G673" s="11">
        <f t="shared" si="387"/>
        <v>189774.25</v>
      </c>
      <c r="H673" s="11">
        <f t="shared" si="387"/>
        <v>36602.339999999997</v>
      </c>
      <c r="I673" s="11">
        <f>I671+I672</f>
        <v>22702.400000000023</v>
      </c>
      <c r="J673" s="11">
        <f t="shared" ref="J673:S673" si="388">SUM(J671:J672)</f>
        <v>721904.44</v>
      </c>
      <c r="K673" s="11">
        <f t="shared" si="388"/>
        <v>0</v>
      </c>
      <c r="L673" s="11">
        <f t="shared" si="388"/>
        <v>160742.1399999999</v>
      </c>
      <c r="M673" s="11">
        <f t="shared" si="388"/>
        <v>103391.26</v>
      </c>
      <c r="N673" s="11">
        <f t="shared" si="388"/>
        <v>45028.629999999874</v>
      </c>
      <c r="O673" s="11">
        <f t="shared" si="388"/>
        <v>9770.1500000000087</v>
      </c>
      <c r="P673" s="11">
        <f t="shared" si="388"/>
        <v>148860</v>
      </c>
      <c r="Q673" s="11">
        <f t="shared" si="388"/>
        <v>220993.74</v>
      </c>
      <c r="R673" s="11">
        <f t="shared" si="388"/>
        <v>528120.71</v>
      </c>
      <c r="S673" s="11">
        <f t="shared" si="388"/>
        <v>50791.550000000047</v>
      </c>
      <c r="T673" s="11"/>
      <c r="U673" s="11"/>
      <c r="V673" s="11">
        <f>SUM(V671:V672)</f>
        <v>200259.38000000006</v>
      </c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>
        <f>SUM(B673:V673)</f>
        <v>5028620.2439999981</v>
      </c>
    </row>
    <row r="674" spans="1:52" hidden="1">
      <c r="L674" s="11">
        <v>-188.3</v>
      </c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1"/>
    </row>
    <row r="675" spans="1:52" ht="15" hidden="1">
      <c r="A675" s="10">
        <v>43053</v>
      </c>
      <c r="B675" s="11">
        <f t="shared" ref="B675:H675" si="389">SUM(B673:B674)</f>
        <v>1219939.7</v>
      </c>
      <c r="C675" s="11">
        <f t="shared" si="389"/>
        <v>456441.57999999926</v>
      </c>
      <c r="D675" s="11">
        <f t="shared" si="389"/>
        <v>652328.41400000011</v>
      </c>
      <c r="E675" s="11">
        <f t="shared" si="389"/>
        <v>117145.12</v>
      </c>
      <c r="F675" s="11">
        <f t="shared" si="389"/>
        <v>143824.44000000006</v>
      </c>
      <c r="G675" s="11">
        <f t="shared" si="389"/>
        <v>189774.25</v>
      </c>
      <c r="H675" s="11">
        <f t="shared" si="389"/>
        <v>36602.339999999997</v>
      </c>
      <c r="I675" s="11">
        <f>I673+I674</f>
        <v>22702.400000000023</v>
      </c>
      <c r="J675" s="11">
        <f t="shared" ref="J675:S675" si="390">SUM(J673:J674)</f>
        <v>721904.44</v>
      </c>
      <c r="K675" s="11">
        <f t="shared" si="390"/>
        <v>0</v>
      </c>
      <c r="L675" s="11">
        <f t="shared" si="390"/>
        <v>160553.83999999991</v>
      </c>
      <c r="M675" s="11">
        <f t="shared" si="390"/>
        <v>103391.26</v>
      </c>
      <c r="N675" s="11">
        <f t="shared" si="390"/>
        <v>45028.629999999874</v>
      </c>
      <c r="O675" s="11">
        <f t="shared" si="390"/>
        <v>9770.1500000000087</v>
      </c>
      <c r="P675" s="11">
        <f t="shared" si="390"/>
        <v>148860</v>
      </c>
      <c r="Q675" s="11">
        <f t="shared" si="390"/>
        <v>220993.74</v>
      </c>
      <c r="R675" s="11">
        <f t="shared" si="390"/>
        <v>528120.71</v>
      </c>
      <c r="S675" s="11">
        <f t="shared" si="390"/>
        <v>50791.550000000047</v>
      </c>
      <c r="T675" s="11"/>
      <c r="U675" s="11"/>
      <c r="V675" s="11">
        <f>SUM(V673:V674)</f>
        <v>200259.38000000006</v>
      </c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>
        <f>SUM(B675:V675)</f>
        <v>5028431.9439999983</v>
      </c>
    </row>
    <row r="676" spans="1:52" hidden="1">
      <c r="L676" s="11">
        <v>-224</v>
      </c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1"/>
    </row>
    <row r="677" spans="1:52" ht="15" hidden="1">
      <c r="A677" s="10">
        <v>43054</v>
      </c>
      <c r="B677" s="11">
        <f t="shared" ref="B677:H677" si="391">SUM(B675:B676)</f>
        <v>1219939.7</v>
      </c>
      <c r="C677" s="11">
        <f t="shared" si="391"/>
        <v>456441.57999999926</v>
      </c>
      <c r="D677" s="11">
        <f t="shared" si="391"/>
        <v>652328.41400000011</v>
      </c>
      <c r="E677" s="11">
        <f t="shared" si="391"/>
        <v>117145.12</v>
      </c>
      <c r="F677" s="11">
        <f t="shared" si="391"/>
        <v>143824.44000000006</v>
      </c>
      <c r="G677" s="11">
        <f t="shared" si="391"/>
        <v>189774.25</v>
      </c>
      <c r="H677" s="11">
        <f t="shared" si="391"/>
        <v>36602.339999999997</v>
      </c>
      <c r="I677" s="11">
        <f>I675+I676</f>
        <v>22702.400000000023</v>
      </c>
      <c r="J677" s="11">
        <f t="shared" ref="J677:S677" si="392">SUM(J675:J676)</f>
        <v>721904.44</v>
      </c>
      <c r="K677" s="11">
        <f t="shared" si="392"/>
        <v>0</v>
      </c>
      <c r="L677" s="11">
        <f t="shared" si="392"/>
        <v>160329.83999999991</v>
      </c>
      <c r="M677" s="11">
        <f t="shared" si="392"/>
        <v>103391.26</v>
      </c>
      <c r="N677" s="11">
        <f t="shared" si="392"/>
        <v>45028.629999999874</v>
      </c>
      <c r="O677" s="11">
        <f t="shared" si="392"/>
        <v>9770.1500000000087</v>
      </c>
      <c r="P677" s="11">
        <f t="shared" si="392"/>
        <v>148860</v>
      </c>
      <c r="Q677" s="11">
        <f t="shared" si="392"/>
        <v>220993.74</v>
      </c>
      <c r="R677" s="11">
        <f t="shared" si="392"/>
        <v>528120.71</v>
      </c>
      <c r="S677" s="11">
        <f t="shared" si="392"/>
        <v>50791.550000000047</v>
      </c>
      <c r="T677" s="11"/>
      <c r="U677" s="11"/>
      <c r="V677" s="11">
        <f>SUM(V675:V676)</f>
        <v>200259.38000000006</v>
      </c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>
        <f>SUM(B677:V677)</f>
        <v>5028207.9439999983</v>
      </c>
    </row>
    <row r="678" spans="1:52" hidden="1">
      <c r="C678" s="11">
        <v>269219.53999999998</v>
      </c>
      <c r="D678" s="11">
        <v>8345.33</v>
      </c>
      <c r="L678" s="11">
        <v>-137</v>
      </c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1"/>
    </row>
    <row r="679" spans="1:52" ht="15" hidden="1">
      <c r="A679" s="10">
        <v>43059</v>
      </c>
      <c r="B679" s="11">
        <f t="shared" ref="B679:H679" si="393">SUM(B677:B678)</f>
        <v>1219939.7</v>
      </c>
      <c r="C679" s="11">
        <f t="shared" si="393"/>
        <v>725661.11999999918</v>
      </c>
      <c r="D679" s="11">
        <f t="shared" si="393"/>
        <v>660673.74400000006</v>
      </c>
      <c r="E679" s="11">
        <f t="shared" si="393"/>
        <v>117145.12</v>
      </c>
      <c r="F679" s="11">
        <f t="shared" si="393"/>
        <v>143824.44000000006</v>
      </c>
      <c r="G679" s="11">
        <f t="shared" si="393"/>
        <v>189774.25</v>
      </c>
      <c r="H679" s="11">
        <f t="shared" si="393"/>
        <v>36602.339999999997</v>
      </c>
      <c r="I679" s="11">
        <f>I677+I678</f>
        <v>22702.400000000023</v>
      </c>
      <c r="J679" s="11">
        <f t="shared" ref="J679:S679" si="394">SUM(J677:J678)</f>
        <v>721904.44</v>
      </c>
      <c r="K679" s="11">
        <f t="shared" si="394"/>
        <v>0</v>
      </c>
      <c r="L679" s="11">
        <f t="shared" si="394"/>
        <v>160192.83999999991</v>
      </c>
      <c r="M679" s="11">
        <f t="shared" si="394"/>
        <v>103391.26</v>
      </c>
      <c r="N679" s="11">
        <f t="shared" si="394"/>
        <v>45028.629999999874</v>
      </c>
      <c r="O679" s="11">
        <f t="shared" si="394"/>
        <v>9770.1500000000087</v>
      </c>
      <c r="P679" s="11">
        <f t="shared" si="394"/>
        <v>148860</v>
      </c>
      <c r="Q679" s="11">
        <f t="shared" si="394"/>
        <v>220993.74</v>
      </c>
      <c r="R679" s="11">
        <f t="shared" si="394"/>
        <v>528120.71</v>
      </c>
      <c r="S679" s="11">
        <f t="shared" si="394"/>
        <v>50791.550000000047</v>
      </c>
      <c r="T679" s="11"/>
      <c r="U679" s="11"/>
      <c r="V679" s="11">
        <f>SUM(V677:V678)</f>
        <v>200259.38000000006</v>
      </c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>
        <f>SUM(B679:V679)</f>
        <v>5305635.8139999984</v>
      </c>
    </row>
    <row r="680" spans="1:52" hidden="1">
      <c r="L680" s="11">
        <v>-273.5</v>
      </c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1"/>
    </row>
    <row r="681" spans="1:52" ht="15" hidden="1">
      <c r="A681" s="10">
        <v>43067</v>
      </c>
      <c r="B681" s="11">
        <f t="shared" ref="B681:H681" si="395">SUM(B679:B680)</f>
        <v>1219939.7</v>
      </c>
      <c r="C681" s="11">
        <f t="shared" si="395"/>
        <v>725661.11999999918</v>
      </c>
      <c r="D681" s="11">
        <f t="shared" si="395"/>
        <v>660673.74400000006</v>
      </c>
      <c r="E681" s="11">
        <f t="shared" si="395"/>
        <v>117145.12</v>
      </c>
      <c r="F681" s="11">
        <f t="shared" si="395"/>
        <v>143824.44000000006</v>
      </c>
      <c r="G681" s="11">
        <f t="shared" si="395"/>
        <v>189774.25</v>
      </c>
      <c r="H681" s="11">
        <f t="shared" si="395"/>
        <v>36602.339999999997</v>
      </c>
      <c r="I681" s="11">
        <f>I679+I680</f>
        <v>22702.400000000023</v>
      </c>
      <c r="J681" s="11">
        <f t="shared" ref="J681:S681" si="396">SUM(J679:J680)</f>
        <v>721904.44</v>
      </c>
      <c r="K681" s="11">
        <f t="shared" si="396"/>
        <v>0</v>
      </c>
      <c r="L681" s="11">
        <f t="shared" si="396"/>
        <v>159919.33999999991</v>
      </c>
      <c r="M681" s="11">
        <f t="shared" si="396"/>
        <v>103391.26</v>
      </c>
      <c r="N681" s="11">
        <f t="shared" si="396"/>
        <v>45028.629999999874</v>
      </c>
      <c r="O681" s="11">
        <f t="shared" si="396"/>
        <v>9770.1500000000087</v>
      </c>
      <c r="P681" s="11">
        <f t="shared" si="396"/>
        <v>148860</v>
      </c>
      <c r="Q681" s="11">
        <f t="shared" si="396"/>
        <v>220993.74</v>
      </c>
      <c r="R681" s="11">
        <f t="shared" si="396"/>
        <v>528120.71</v>
      </c>
      <c r="S681" s="11">
        <f t="shared" si="396"/>
        <v>50791.550000000047</v>
      </c>
      <c r="T681" s="11"/>
      <c r="U681" s="11"/>
      <c r="V681" s="11">
        <f>SUM(V679:V680)</f>
        <v>200259.38000000006</v>
      </c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>
        <f>SUM(B681:V681)</f>
        <v>5305362.3139999984</v>
      </c>
    </row>
    <row r="682" spans="1:52" hidden="1">
      <c r="D682" s="11">
        <v>7404.39</v>
      </c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>
        <v>-50020</v>
      </c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1"/>
    </row>
    <row r="683" spans="1:52" ht="15" hidden="1">
      <c r="A683" s="10">
        <v>43070</v>
      </c>
      <c r="B683" s="11">
        <f t="shared" ref="B683:H683" si="397">SUM(B681:B682)</f>
        <v>1219939.7</v>
      </c>
      <c r="C683" s="11">
        <f t="shared" si="397"/>
        <v>725661.11999999918</v>
      </c>
      <c r="D683" s="11">
        <f t="shared" si="397"/>
        <v>668078.13400000008</v>
      </c>
      <c r="E683" s="11">
        <f t="shared" si="397"/>
        <v>117145.12</v>
      </c>
      <c r="F683" s="11">
        <f t="shared" si="397"/>
        <v>143824.44000000006</v>
      </c>
      <c r="G683" s="11">
        <f t="shared" si="397"/>
        <v>189774.25</v>
      </c>
      <c r="H683" s="11">
        <f t="shared" si="397"/>
        <v>36602.339999999997</v>
      </c>
      <c r="I683" s="11">
        <f>I681+I682</f>
        <v>22702.400000000023</v>
      </c>
      <c r="J683" s="11">
        <f t="shared" ref="J683:S683" si="398">SUM(J681:J682)</f>
        <v>721904.44</v>
      </c>
      <c r="K683" s="11">
        <f t="shared" si="398"/>
        <v>0</v>
      </c>
      <c r="L683" s="11">
        <f t="shared" si="398"/>
        <v>159919.33999999991</v>
      </c>
      <c r="M683" s="11">
        <f t="shared" si="398"/>
        <v>103391.26</v>
      </c>
      <c r="N683" s="11">
        <f t="shared" si="398"/>
        <v>45028.629999999874</v>
      </c>
      <c r="O683" s="11">
        <f t="shared" si="398"/>
        <v>9770.1500000000087</v>
      </c>
      <c r="P683" s="11">
        <f t="shared" si="398"/>
        <v>148860</v>
      </c>
      <c r="Q683" s="11">
        <f t="shared" si="398"/>
        <v>220993.74</v>
      </c>
      <c r="R683" s="11">
        <f t="shared" si="398"/>
        <v>528120.71</v>
      </c>
      <c r="S683" s="11">
        <f t="shared" si="398"/>
        <v>771.55000000004657</v>
      </c>
      <c r="T683" s="11"/>
      <c r="U683" s="11"/>
      <c r="V683" s="11">
        <f>SUM(V681:V682)</f>
        <v>200259.38000000006</v>
      </c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>
        <f>SUM(B683:V683)</f>
        <v>5262746.703999998</v>
      </c>
    </row>
    <row r="684" spans="1:52" hidden="1">
      <c r="C684" s="11">
        <v>3068.62</v>
      </c>
      <c r="D684" s="11">
        <v>3068.61</v>
      </c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1"/>
    </row>
    <row r="685" spans="1:52" ht="15" hidden="1">
      <c r="A685" s="10">
        <v>43074</v>
      </c>
      <c r="B685" s="11">
        <f t="shared" ref="B685:H685" si="399">SUM(B683:B684)</f>
        <v>1219939.7</v>
      </c>
      <c r="C685" s="11">
        <f t="shared" si="399"/>
        <v>728729.73999999918</v>
      </c>
      <c r="D685" s="11">
        <f t="shared" si="399"/>
        <v>671146.74400000006</v>
      </c>
      <c r="E685" s="11">
        <f t="shared" si="399"/>
        <v>117145.12</v>
      </c>
      <c r="F685" s="11">
        <f t="shared" si="399"/>
        <v>143824.44000000006</v>
      </c>
      <c r="G685" s="11">
        <f t="shared" si="399"/>
        <v>189774.25</v>
      </c>
      <c r="H685" s="11">
        <f t="shared" si="399"/>
        <v>36602.339999999997</v>
      </c>
      <c r="I685" s="11">
        <f>I683+I684</f>
        <v>22702.400000000023</v>
      </c>
      <c r="J685" s="11">
        <f t="shared" ref="J685:S685" si="400">SUM(J683:J684)</f>
        <v>721904.44</v>
      </c>
      <c r="K685" s="11">
        <f t="shared" si="400"/>
        <v>0</v>
      </c>
      <c r="L685" s="11">
        <f t="shared" si="400"/>
        <v>159919.33999999991</v>
      </c>
      <c r="M685" s="11">
        <f t="shared" si="400"/>
        <v>103391.26</v>
      </c>
      <c r="N685" s="11">
        <f t="shared" si="400"/>
        <v>45028.629999999874</v>
      </c>
      <c r="O685" s="11">
        <f t="shared" si="400"/>
        <v>9770.1500000000087</v>
      </c>
      <c r="P685" s="11">
        <f t="shared" si="400"/>
        <v>148860</v>
      </c>
      <c r="Q685" s="11">
        <f t="shared" si="400"/>
        <v>220993.74</v>
      </c>
      <c r="R685" s="11">
        <f t="shared" si="400"/>
        <v>528120.71</v>
      </c>
      <c r="S685" s="11">
        <f t="shared" si="400"/>
        <v>771.55000000004657</v>
      </c>
      <c r="T685" s="11"/>
      <c r="U685" s="11"/>
      <c r="V685" s="11">
        <f>SUM(V683:V684)</f>
        <v>200259.38000000006</v>
      </c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>
        <f>SUM(B685:V685)</f>
        <v>5268883.9339999976</v>
      </c>
    </row>
    <row r="686" spans="1:52" hidden="1">
      <c r="D686" s="11">
        <v>-60798.400000000001</v>
      </c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1"/>
    </row>
    <row r="687" spans="1:52" ht="15" hidden="1">
      <c r="A687" s="10">
        <v>43074</v>
      </c>
      <c r="B687" s="11">
        <f t="shared" ref="B687:H687" si="401">SUM(B685:B686)</f>
        <v>1219939.7</v>
      </c>
      <c r="C687" s="11">
        <f t="shared" si="401"/>
        <v>728729.73999999918</v>
      </c>
      <c r="D687" s="11">
        <f t="shared" si="401"/>
        <v>610348.34400000004</v>
      </c>
      <c r="E687" s="11">
        <f t="shared" si="401"/>
        <v>117145.12</v>
      </c>
      <c r="F687" s="11">
        <f t="shared" si="401"/>
        <v>143824.44000000006</v>
      </c>
      <c r="G687" s="11">
        <f t="shared" si="401"/>
        <v>189774.25</v>
      </c>
      <c r="H687" s="11">
        <f t="shared" si="401"/>
        <v>36602.339999999997</v>
      </c>
      <c r="I687" s="11">
        <f>I685+I686</f>
        <v>22702.400000000023</v>
      </c>
      <c r="J687" s="11">
        <f t="shared" ref="J687:S687" si="402">SUM(J685:J686)</f>
        <v>721904.44</v>
      </c>
      <c r="K687" s="11">
        <f t="shared" si="402"/>
        <v>0</v>
      </c>
      <c r="L687" s="11">
        <f t="shared" si="402"/>
        <v>159919.33999999991</v>
      </c>
      <c r="M687" s="11">
        <f t="shared" si="402"/>
        <v>103391.26</v>
      </c>
      <c r="N687" s="11">
        <f t="shared" si="402"/>
        <v>45028.629999999874</v>
      </c>
      <c r="O687" s="11">
        <f t="shared" si="402"/>
        <v>9770.1500000000087</v>
      </c>
      <c r="P687" s="11">
        <f t="shared" si="402"/>
        <v>148860</v>
      </c>
      <c r="Q687" s="11">
        <f t="shared" si="402"/>
        <v>220993.74</v>
      </c>
      <c r="R687" s="11">
        <f t="shared" si="402"/>
        <v>528120.71</v>
      </c>
      <c r="S687" s="11">
        <f t="shared" si="402"/>
        <v>771.55000000004657</v>
      </c>
      <c r="T687" s="11"/>
      <c r="U687" s="11"/>
      <c r="V687" s="11">
        <f>SUM(V685:V686)</f>
        <v>200259.38000000006</v>
      </c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>
        <f>SUM(B687:V687)</f>
        <v>5208085.5339999981</v>
      </c>
    </row>
    <row r="688" spans="1:52" hidden="1">
      <c r="V688" s="11">
        <v>-31112.18</v>
      </c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31"/>
    </row>
    <row r="689" spans="1:52" ht="15" hidden="1">
      <c r="A689" s="10">
        <v>43082</v>
      </c>
      <c r="B689" s="11">
        <f t="shared" ref="B689:H689" si="403">SUM(B687:B688)</f>
        <v>1219939.7</v>
      </c>
      <c r="C689" s="11">
        <f t="shared" si="403"/>
        <v>728729.73999999918</v>
      </c>
      <c r="D689" s="11">
        <f t="shared" si="403"/>
        <v>610348.34400000004</v>
      </c>
      <c r="E689" s="11">
        <f t="shared" si="403"/>
        <v>117145.12</v>
      </c>
      <c r="F689" s="11">
        <f t="shared" si="403"/>
        <v>143824.44000000006</v>
      </c>
      <c r="G689" s="11">
        <f t="shared" si="403"/>
        <v>189774.25</v>
      </c>
      <c r="H689" s="11">
        <f t="shared" si="403"/>
        <v>36602.339999999997</v>
      </c>
      <c r="I689" s="11">
        <f>I687+I688</f>
        <v>22702.400000000023</v>
      </c>
      <c r="J689" s="11">
        <f t="shared" ref="J689:S689" si="404">SUM(J687:J688)</f>
        <v>721904.44</v>
      </c>
      <c r="K689" s="11">
        <f t="shared" si="404"/>
        <v>0</v>
      </c>
      <c r="L689" s="11">
        <f t="shared" si="404"/>
        <v>159919.33999999991</v>
      </c>
      <c r="M689" s="11">
        <f t="shared" si="404"/>
        <v>103391.26</v>
      </c>
      <c r="N689" s="11">
        <f t="shared" si="404"/>
        <v>45028.629999999874</v>
      </c>
      <c r="O689" s="11">
        <f t="shared" si="404"/>
        <v>9770.1500000000087</v>
      </c>
      <c r="P689" s="11">
        <f t="shared" si="404"/>
        <v>148860</v>
      </c>
      <c r="Q689" s="11">
        <f t="shared" si="404"/>
        <v>220993.74</v>
      </c>
      <c r="R689" s="11">
        <f t="shared" si="404"/>
        <v>528120.71</v>
      </c>
      <c r="S689" s="11">
        <f t="shared" si="404"/>
        <v>771.55000000004657</v>
      </c>
      <c r="T689" s="11"/>
      <c r="U689" s="11"/>
      <c r="V689" s="11">
        <f>SUM(V687:V688)</f>
        <v>169147.20000000007</v>
      </c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>
        <f>SUM(B689:V689)</f>
        <v>5176973.3539999984</v>
      </c>
    </row>
    <row r="690" spans="1:52" hidden="1">
      <c r="J690" s="11">
        <v>-260638.77</v>
      </c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1"/>
    </row>
    <row r="691" spans="1:52" ht="15" hidden="1">
      <c r="A691" s="10">
        <v>43083</v>
      </c>
      <c r="B691" s="11">
        <f t="shared" ref="B691:H691" si="405">SUM(B689:B690)</f>
        <v>1219939.7</v>
      </c>
      <c r="C691" s="11">
        <f t="shared" si="405"/>
        <v>728729.73999999918</v>
      </c>
      <c r="D691" s="11">
        <f t="shared" si="405"/>
        <v>610348.34400000004</v>
      </c>
      <c r="E691" s="11">
        <f t="shared" si="405"/>
        <v>117145.12</v>
      </c>
      <c r="F691" s="11">
        <f t="shared" si="405"/>
        <v>143824.44000000006</v>
      </c>
      <c r="G691" s="11">
        <f t="shared" si="405"/>
        <v>189774.25</v>
      </c>
      <c r="H691" s="11">
        <f t="shared" si="405"/>
        <v>36602.339999999997</v>
      </c>
      <c r="I691" s="11">
        <f>I689+I690</f>
        <v>22702.400000000023</v>
      </c>
      <c r="J691" s="11">
        <f t="shared" ref="J691:S691" si="406">SUM(J689:J690)</f>
        <v>461265.66999999993</v>
      </c>
      <c r="K691" s="11">
        <f t="shared" si="406"/>
        <v>0</v>
      </c>
      <c r="L691" s="11">
        <f t="shared" si="406"/>
        <v>159919.33999999991</v>
      </c>
      <c r="M691" s="11">
        <f t="shared" si="406"/>
        <v>103391.26</v>
      </c>
      <c r="N691" s="11">
        <f t="shared" si="406"/>
        <v>45028.629999999874</v>
      </c>
      <c r="O691" s="11">
        <f t="shared" si="406"/>
        <v>9770.1500000000087</v>
      </c>
      <c r="P691" s="11">
        <f t="shared" si="406"/>
        <v>148860</v>
      </c>
      <c r="Q691" s="11">
        <f t="shared" si="406"/>
        <v>220993.74</v>
      </c>
      <c r="R691" s="11">
        <f t="shared" si="406"/>
        <v>528120.71</v>
      </c>
      <c r="S691" s="11">
        <f t="shared" si="406"/>
        <v>771.55000000004657</v>
      </c>
      <c r="T691" s="11"/>
      <c r="U691" s="11"/>
      <c r="V691" s="11">
        <f>SUM(V689:V690)</f>
        <v>169147.20000000007</v>
      </c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>
        <f>SUM(B691:V691)</f>
        <v>4916334.5839999979</v>
      </c>
    </row>
    <row r="692" spans="1:52" hidden="1">
      <c r="T692" s="11">
        <v>5070216.63</v>
      </c>
      <c r="U692" s="11">
        <v>1786486.93</v>
      </c>
      <c r="V692" s="11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</row>
    <row r="693" spans="1:52" ht="15" hidden="1">
      <c r="A693" s="10">
        <v>43087</v>
      </c>
      <c r="B693" s="11">
        <f t="shared" ref="B693:H693" si="407">SUM(B691:B692)</f>
        <v>1219939.7</v>
      </c>
      <c r="C693" s="11">
        <f t="shared" si="407"/>
        <v>728729.73999999918</v>
      </c>
      <c r="D693" s="11">
        <f t="shared" si="407"/>
        <v>610348.34400000004</v>
      </c>
      <c r="E693" s="11">
        <f t="shared" si="407"/>
        <v>117145.12</v>
      </c>
      <c r="F693" s="11">
        <f t="shared" si="407"/>
        <v>143824.44000000006</v>
      </c>
      <c r="G693" s="11">
        <f t="shared" si="407"/>
        <v>189774.25</v>
      </c>
      <c r="H693" s="11">
        <f t="shared" si="407"/>
        <v>36602.339999999997</v>
      </c>
      <c r="I693" s="11">
        <f>I691+I692</f>
        <v>22702.400000000023</v>
      </c>
      <c r="J693" s="11">
        <f t="shared" ref="J693:V693" si="408">SUM(J691:J692)</f>
        <v>461265.66999999993</v>
      </c>
      <c r="K693" s="11">
        <f t="shared" si="408"/>
        <v>0</v>
      </c>
      <c r="L693" s="11">
        <f t="shared" si="408"/>
        <v>159919.33999999991</v>
      </c>
      <c r="M693" s="11">
        <f t="shared" si="408"/>
        <v>103391.26</v>
      </c>
      <c r="N693" s="11">
        <f t="shared" si="408"/>
        <v>45028.629999999874</v>
      </c>
      <c r="O693" s="11">
        <f t="shared" si="408"/>
        <v>9770.1500000000087</v>
      </c>
      <c r="P693" s="11">
        <f t="shared" si="408"/>
        <v>148860</v>
      </c>
      <c r="Q693" s="11">
        <f t="shared" si="408"/>
        <v>220993.74</v>
      </c>
      <c r="R693" s="11">
        <f t="shared" si="408"/>
        <v>528120.71</v>
      </c>
      <c r="S693" s="11">
        <f t="shared" si="408"/>
        <v>771.55000000004657</v>
      </c>
      <c r="T693" s="11">
        <f t="shared" si="408"/>
        <v>5070216.63</v>
      </c>
      <c r="U693" s="11">
        <f t="shared" si="408"/>
        <v>1786486.93</v>
      </c>
      <c r="V693" s="11">
        <f t="shared" si="408"/>
        <v>169147.20000000007</v>
      </c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>
        <f>SUM(B693:V693)</f>
        <v>11773038.143999998</v>
      </c>
    </row>
    <row r="694" spans="1:52" hidden="1">
      <c r="C694" s="11">
        <v>75826.33</v>
      </c>
      <c r="D694" s="11">
        <v>75826.320000000007</v>
      </c>
    </row>
    <row r="695" spans="1:52" ht="15" hidden="1">
      <c r="A695" s="10">
        <v>43089</v>
      </c>
      <c r="B695" s="11">
        <f t="shared" ref="B695:H695" si="409">SUM(B693:B694)</f>
        <v>1219939.7</v>
      </c>
      <c r="C695" s="11">
        <f t="shared" si="409"/>
        <v>804556.06999999913</v>
      </c>
      <c r="D695" s="11">
        <f t="shared" si="409"/>
        <v>686174.66400000011</v>
      </c>
      <c r="E695" s="11">
        <f t="shared" si="409"/>
        <v>117145.12</v>
      </c>
      <c r="F695" s="11">
        <f t="shared" si="409"/>
        <v>143824.44000000006</v>
      </c>
      <c r="G695" s="11">
        <f t="shared" si="409"/>
        <v>189774.25</v>
      </c>
      <c r="H695" s="11">
        <f t="shared" si="409"/>
        <v>36602.339999999997</v>
      </c>
      <c r="I695" s="11">
        <f>I693+I694</f>
        <v>22702.400000000023</v>
      </c>
      <c r="J695" s="11">
        <f t="shared" ref="J695:V695" si="410">SUM(J693:J694)</f>
        <v>461265.66999999993</v>
      </c>
      <c r="K695" s="11">
        <f t="shared" si="410"/>
        <v>0</v>
      </c>
      <c r="L695" s="11">
        <f t="shared" si="410"/>
        <v>159919.33999999991</v>
      </c>
      <c r="M695" s="11">
        <f t="shared" si="410"/>
        <v>103391.26</v>
      </c>
      <c r="N695" s="11">
        <f t="shared" si="410"/>
        <v>45028.629999999874</v>
      </c>
      <c r="O695" s="11">
        <f t="shared" si="410"/>
        <v>9770.1500000000087</v>
      </c>
      <c r="P695" s="11">
        <f t="shared" si="410"/>
        <v>148860</v>
      </c>
      <c r="Q695" s="11">
        <f t="shared" si="410"/>
        <v>220993.74</v>
      </c>
      <c r="R695" s="11">
        <f t="shared" si="410"/>
        <v>528120.71</v>
      </c>
      <c r="S695" s="11">
        <f t="shared" si="410"/>
        <v>771.55000000004657</v>
      </c>
      <c r="T695" s="11">
        <f t="shared" si="410"/>
        <v>5070216.63</v>
      </c>
      <c r="U695" s="11">
        <f t="shared" si="410"/>
        <v>1786486.93</v>
      </c>
      <c r="V695" s="11">
        <f t="shared" si="410"/>
        <v>169147.20000000007</v>
      </c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>
        <f>SUM(B695:V695)</f>
        <v>11924690.793999996</v>
      </c>
    </row>
    <row r="696" spans="1:52" hidden="1">
      <c r="C696" s="11">
        <v>2000</v>
      </c>
      <c r="D696" s="11">
        <v>306.70999999999998</v>
      </c>
    </row>
    <row r="697" spans="1:52" ht="15" hidden="1">
      <c r="A697" s="10">
        <v>43089</v>
      </c>
      <c r="B697" s="11">
        <f t="shared" ref="B697:H697" si="411">SUM(B695:B696)</f>
        <v>1219939.7</v>
      </c>
      <c r="C697" s="11">
        <f t="shared" si="411"/>
        <v>806556.06999999913</v>
      </c>
      <c r="D697" s="11">
        <f t="shared" si="411"/>
        <v>686481.37400000007</v>
      </c>
      <c r="E697" s="11">
        <f t="shared" si="411"/>
        <v>117145.12</v>
      </c>
      <c r="F697" s="11">
        <f t="shared" si="411"/>
        <v>143824.44000000006</v>
      </c>
      <c r="G697" s="11">
        <f t="shared" si="411"/>
        <v>189774.25</v>
      </c>
      <c r="H697" s="11">
        <f t="shared" si="411"/>
        <v>36602.339999999997</v>
      </c>
      <c r="I697" s="11">
        <f>I695+I696</f>
        <v>22702.400000000023</v>
      </c>
      <c r="J697" s="11">
        <f t="shared" ref="J697:V697" si="412">SUM(J695:J696)</f>
        <v>461265.66999999993</v>
      </c>
      <c r="K697" s="11">
        <f t="shared" si="412"/>
        <v>0</v>
      </c>
      <c r="L697" s="11">
        <f t="shared" si="412"/>
        <v>159919.33999999991</v>
      </c>
      <c r="M697" s="11">
        <f t="shared" si="412"/>
        <v>103391.26</v>
      </c>
      <c r="N697" s="11">
        <f t="shared" si="412"/>
        <v>45028.629999999874</v>
      </c>
      <c r="O697" s="11">
        <f t="shared" si="412"/>
        <v>9770.1500000000087</v>
      </c>
      <c r="P697" s="11">
        <f t="shared" si="412"/>
        <v>148860</v>
      </c>
      <c r="Q697" s="11">
        <f t="shared" si="412"/>
        <v>220993.74</v>
      </c>
      <c r="R697" s="11">
        <f t="shared" si="412"/>
        <v>528120.71</v>
      </c>
      <c r="S697" s="11">
        <f t="shared" si="412"/>
        <v>771.55000000004657</v>
      </c>
      <c r="T697" s="11">
        <f t="shared" si="412"/>
        <v>5070216.63</v>
      </c>
      <c r="U697" s="11">
        <f t="shared" si="412"/>
        <v>1786486.93</v>
      </c>
      <c r="V697" s="11">
        <f t="shared" si="412"/>
        <v>169147.20000000007</v>
      </c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>
        <f>SUM(B697:V697)</f>
        <v>11926997.503999997</v>
      </c>
    </row>
    <row r="698" spans="1:52" hidden="1">
      <c r="C698" s="11">
        <v>-228086.6</v>
      </c>
    </row>
    <row r="699" spans="1:52" ht="15" hidden="1">
      <c r="A699" s="10">
        <v>43096</v>
      </c>
      <c r="B699" s="11">
        <f t="shared" ref="B699:H699" si="413">SUM(B697:B698)</f>
        <v>1219939.7</v>
      </c>
      <c r="C699" s="11">
        <f t="shared" si="413"/>
        <v>578469.46999999916</v>
      </c>
      <c r="D699" s="11">
        <f t="shared" si="413"/>
        <v>686481.37400000007</v>
      </c>
      <c r="E699" s="11">
        <f t="shared" si="413"/>
        <v>117145.12</v>
      </c>
      <c r="F699" s="11">
        <f t="shared" si="413"/>
        <v>143824.44000000006</v>
      </c>
      <c r="G699" s="11">
        <f t="shared" si="413"/>
        <v>189774.25</v>
      </c>
      <c r="H699" s="11">
        <f t="shared" si="413"/>
        <v>36602.339999999997</v>
      </c>
      <c r="I699" s="11">
        <f>I697+I698</f>
        <v>22702.400000000023</v>
      </c>
      <c r="J699" s="11">
        <f t="shared" ref="J699:V699" si="414">SUM(J697:J698)</f>
        <v>461265.66999999993</v>
      </c>
      <c r="K699" s="11">
        <f t="shared" si="414"/>
        <v>0</v>
      </c>
      <c r="L699" s="11">
        <f t="shared" si="414"/>
        <v>159919.33999999991</v>
      </c>
      <c r="M699" s="11">
        <f t="shared" si="414"/>
        <v>103391.26</v>
      </c>
      <c r="N699" s="11">
        <f t="shared" si="414"/>
        <v>45028.629999999874</v>
      </c>
      <c r="O699" s="11">
        <f t="shared" si="414"/>
        <v>9770.1500000000087</v>
      </c>
      <c r="P699" s="11">
        <f t="shared" si="414"/>
        <v>148860</v>
      </c>
      <c r="Q699" s="11">
        <f t="shared" si="414"/>
        <v>220993.74</v>
      </c>
      <c r="R699" s="11">
        <f t="shared" si="414"/>
        <v>528120.71</v>
      </c>
      <c r="S699" s="11">
        <f t="shared" si="414"/>
        <v>771.55000000004657</v>
      </c>
      <c r="T699" s="11">
        <f t="shared" si="414"/>
        <v>5070216.63</v>
      </c>
      <c r="U699" s="11">
        <f t="shared" si="414"/>
        <v>1786486.93</v>
      </c>
      <c r="V699" s="11">
        <f t="shared" si="414"/>
        <v>169147.20000000007</v>
      </c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>
        <f>SUM(B699:V699)</f>
        <v>11698910.903999995</v>
      </c>
    </row>
    <row r="700" spans="1:52" hidden="1">
      <c r="L700" s="11">
        <v>-13523.4</v>
      </c>
      <c r="M700" s="11"/>
      <c r="N700" s="11">
        <v>-3402.71</v>
      </c>
      <c r="O700" s="11"/>
      <c r="P700" s="11">
        <v>-8000</v>
      </c>
      <c r="Q700" s="11"/>
    </row>
    <row r="701" spans="1:52" ht="15" hidden="1">
      <c r="A701" s="10">
        <v>43097</v>
      </c>
      <c r="B701" s="11">
        <f t="shared" ref="B701:H701" si="415">SUM(B699:B700)</f>
        <v>1219939.7</v>
      </c>
      <c r="C701" s="11">
        <f t="shared" si="415"/>
        <v>578469.46999999916</v>
      </c>
      <c r="D701" s="11">
        <f t="shared" si="415"/>
        <v>686481.37400000007</v>
      </c>
      <c r="E701" s="11">
        <f t="shared" si="415"/>
        <v>117145.12</v>
      </c>
      <c r="F701" s="11">
        <f t="shared" si="415"/>
        <v>143824.44000000006</v>
      </c>
      <c r="G701" s="11">
        <f t="shared" si="415"/>
        <v>189774.25</v>
      </c>
      <c r="H701" s="11">
        <f t="shared" si="415"/>
        <v>36602.339999999997</v>
      </c>
      <c r="I701" s="11">
        <f>I699+I700</f>
        <v>22702.400000000023</v>
      </c>
      <c r="J701" s="11">
        <f t="shared" ref="J701:V701" si="416">SUM(J699:J700)</f>
        <v>461265.66999999993</v>
      </c>
      <c r="K701" s="11">
        <f t="shared" si="416"/>
        <v>0</v>
      </c>
      <c r="L701" s="11">
        <f t="shared" si="416"/>
        <v>146395.93999999992</v>
      </c>
      <c r="M701" s="11">
        <f t="shared" si="416"/>
        <v>103391.26</v>
      </c>
      <c r="N701" s="11">
        <f t="shared" si="416"/>
        <v>41625.919999999875</v>
      </c>
      <c r="O701" s="11">
        <f t="shared" si="416"/>
        <v>9770.1500000000087</v>
      </c>
      <c r="P701" s="11">
        <f t="shared" si="416"/>
        <v>140860</v>
      </c>
      <c r="Q701" s="11">
        <f t="shared" si="416"/>
        <v>220993.74</v>
      </c>
      <c r="R701" s="11">
        <f t="shared" si="416"/>
        <v>528120.71</v>
      </c>
      <c r="S701" s="11">
        <f t="shared" si="416"/>
        <v>771.55000000004657</v>
      </c>
      <c r="T701" s="11">
        <f t="shared" si="416"/>
        <v>5070216.63</v>
      </c>
      <c r="U701" s="11">
        <f t="shared" si="416"/>
        <v>1786486.93</v>
      </c>
      <c r="V701" s="11">
        <f t="shared" si="416"/>
        <v>169147.20000000007</v>
      </c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>
        <f>SUM(B701:V701)</f>
        <v>11673984.793999996</v>
      </c>
    </row>
    <row r="702" spans="1:52" hidden="1">
      <c r="C702" s="11">
        <v>129673.33</v>
      </c>
      <c r="X702" s="11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</row>
    <row r="703" spans="1:52" ht="15" hidden="1">
      <c r="A703" s="10">
        <v>43098</v>
      </c>
      <c r="B703" s="11">
        <f t="shared" ref="B703:H703" si="417">SUM(B701:B702)</f>
        <v>1219939.7</v>
      </c>
      <c r="C703" s="11">
        <f t="shared" si="417"/>
        <v>708142.79999999912</v>
      </c>
      <c r="D703" s="11">
        <f t="shared" si="417"/>
        <v>686481.37400000007</v>
      </c>
      <c r="E703" s="11">
        <f t="shared" si="417"/>
        <v>117145.12</v>
      </c>
      <c r="F703" s="11">
        <f t="shared" si="417"/>
        <v>143824.44000000006</v>
      </c>
      <c r="G703" s="11">
        <f t="shared" si="417"/>
        <v>189774.25</v>
      </c>
      <c r="H703" s="11">
        <f t="shared" si="417"/>
        <v>36602.339999999997</v>
      </c>
      <c r="I703" s="11">
        <f>I701+I702</f>
        <v>22702.400000000023</v>
      </c>
      <c r="J703" s="11">
        <f t="shared" ref="J703:V703" si="418">SUM(J701:J702)</f>
        <v>461265.66999999993</v>
      </c>
      <c r="K703" s="11">
        <f t="shared" si="418"/>
        <v>0</v>
      </c>
      <c r="L703" s="11">
        <f t="shared" si="418"/>
        <v>146395.93999999992</v>
      </c>
      <c r="M703" s="11">
        <f t="shared" si="418"/>
        <v>103391.26</v>
      </c>
      <c r="N703" s="11">
        <f t="shared" si="418"/>
        <v>41625.919999999875</v>
      </c>
      <c r="O703" s="11">
        <f t="shared" si="418"/>
        <v>9770.1500000000087</v>
      </c>
      <c r="P703" s="11">
        <f t="shared" si="418"/>
        <v>140860</v>
      </c>
      <c r="Q703" s="11">
        <f t="shared" si="418"/>
        <v>220993.74</v>
      </c>
      <c r="R703" s="11">
        <f t="shared" si="418"/>
        <v>528120.71</v>
      </c>
      <c r="S703" s="11">
        <f t="shared" si="418"/>
        <v>771.55000000004657</v>
      </c>
      <c r="T703" s="11">
        <f t="shared" si="418"/>
        <v>5070216.63</v>
      </c>
      <c r="U703" s="11">
        <f t="shared" si="418"/>
        <v>1786486.93</v>
      </c>
      <c r="V703" s="11">
        <f t="shared" si="418"/>
        <v>169147.20000000007</v>
      </c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>
        <f>SUM(B703:V703)</f>
        <v>11803658.123999998</v>
      </c>
    </row>
    <row r="704" spans="1:52" hidden="1">
      <c r="D704" s="11">
        <v>2796.53</v>
      </c>
      <c r="X704" s="11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</row>
    <row r="705" spans="1:52" ht="15">
      <c r="A705" s="10">
        <v>43117</v>
      </c>
      <c r="B705" s="11">
        <f t="shared" ref="B705:H705" si="419">SUM(B703:B704)</f>
        <v>1219939.7</v>
      </c>
      <c r="C705" s="11">
        <f t="shared" si="419"/>
        <v>708142.79999999912</v>
      </c>
      <c r="D705" s="11">
        <f t="shared" si="419"/>
        <v>689277.9040000001</v>
      </c>
      <c r="E705" s="11">
        <f t="shared" si="419"/>
        <v>117145.12</v>
      </c>
      <c r="F705" s="11">
        <f t="shared" si="419"/>
        <v>143824.44000000006</v>
      </c>
      <c r="G705" s="11">
        <f t="shared" si="419"/>
        <v>189774.25</v>
      </c>
      <c r="H705" s="11">
        <f t="shared" si="419"/>
        <v>36602.339999999997</v>
      </c>
      <c r="I705" s="11">
        <f>I703+I704</f>
        <v>22702.400000000023</v>
      </c>
      <c r="J705" s="11">
        <f t="shared" ref="J705:V705" si="420">SUM(J703:J704)</f>
        <v>461265.66999999993</v>
      </c>
      <c r="K705" s="11">
        <f t="shared" si="420"/>
        <v>0</v>
      </c>
      <c r="L705" s="11">
        <f t="shared" si="420"/>
        <v>146395.93999999992</v>
      </c>
      <c r="M705" s="11">
        <f t="shared" si="420"/>
        <v>103391.26</v>
      </c>
      <c r="N705" s="11">
        <f t="shared" si="420"/>
        <v>41625.919999999875</v>
      </c>
      <c r="O705" s="11">
        <f t="shared" si="420"/>
        <v>9770.1500000000087</v>
      </c>
      <c r="P705" s="11">
        <f t="shared" si="420"/>
        <v>140860</v>
      </c>
      <c r="Q705" s="11">
        <f t="shared" si="420"/>
        <v>220993.74</v>
      </c>
      <c r="R705" s="11">
        <f t="shared" si="420"/>
        <v>528120.71</v>
      </c>
      <c r="S705" s="11">
        <f t="shared" si="420"/>
        <v>771.55000000004657</v>
      </c>
      <c r="T705" s="11">
        <f t="shared" si="420"/>
        <v>5070216.63</v>
      </c>
      <c r="U705" s="11">
        <f t="shared" si="420"/>
        <v>1786486.93</v>
      </c>
      <c r="V705" s="11">
        <f t="shared" si="420"/>
        <v>169147.20000000007</v>
      </c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>
        <f>SUM(B705:V705)</f>
        <v>11806454.653999997</v>
      </c>
    </row>
    <row r="706" spans="1:52">
      <c r="D706" s="11">
        <v>-95488.8</v>
      </c>
      <c r="X706" s="11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</row>
    <row r="707" spans="1:52" ht="15">
      <c r="A707" s="10">
        <v>43123</v>
      </c>
      <c r="B707" s="11">
        <f t="shared" ref="B707:H707" si="421">SUM(B705:B706)</f>
        <v>1219939.7</v>
      </c>
      <c r="C707" s="11">
        <f t="shared" si="421"/>
        <v>708142.79999999912</v>
      </c>
      <c r="D707" s="11">
        <f t="shared" si="421"/>
        <v>593789.10400000005</v>
      </c>
      <c r="E707" s="11">
        <f t="shared" si="421"/>
        <v>117145.12</v>
      </c>
      <c r="F707" s="11">
        <f t="shared" si="421"/>
        <v>143824.44000000006</v>
      </c>
      <c r="G707" s="11">
        <f t="shared" si="421"/>
        <v>189774.25</v>
      </c>
      <c r="H707" s="11">
        <f t="shared" si="421"/>
        <v>36602.339999999997</v>
      </c>
      <c r="I707" s="11">
        <f>I705+I706</f>
        <v>22702.400000000023</v>
      </c>
      <c r="J707" s="11">
        <f t="shared" ref="J707:V707" si="422">SUM(J705:J706)</f>
        <v>461265.66999999993</v>
      </c>
      <c r="K707" s="11">
        <f t="shared" si="422"/>
        <v>0</v>
      </c>
      <c r="L707" s="11">
        <f t="shared" si="422"/>
        <v>146395.93999999992</v>
      </c>
      <c r="M707" s="11">
        <f t="shared" si="422"/>
        <v>103391.26</v>
      </c>
      <c r="N707" s="11">
        <f t="shared" si="422"/>
        <v>41625.919999999875</v>
      </c>
      <c r="O707" s="11">
        <f t="shared" si="422"/>
        <v>9770.1500000000087</v>
      </c>
      <c r="P707" s="11">
        <f t="shared" si="422"/>
        <v>140860</v>
      </c>
      <c r="Q707" s="11">
        <f t="shared" si="422"/>
        <v>220993.74</v>
      </c>
      <c r="R707" s="11">
        <f t="shared" si="422"/>
        <v>528120.71</v>
      </c>
      <c r="S707" s="11">
        <f t="shared" si="422"/>
        <v>771.55000000004657</v>
      </c>
      <c r="T707" s="11">
        <f t="shared" si="422"/>
        <v>5070216.63</v>
      </c>
      <c r="U707" s="11">
        <f t="shared" si="422"/>
        <v>1786486.93</v>
      </c>
      <c r="V707" s="11">
        <f t="shared" si="422"/>
        <v>169147.20000000007</v>
      </c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>
        <f>SUM(B707:V707)</f>
        <v>11710965.853999998</v>
      </c>
    </row>
    <row r="708" spans="1:52">
      <c r="X708" s="11">
        <v>30838.240000000002</v>
      </c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</row>
    <row r="709" spans="1:52" ht="15">
      <c r="A709" s="10">
        <v>43132</v>
      </c>
      <c r="B709" s="11">
        <f t="shared" ref="B709:H709" si="423">SUM(B707:B708)</f>
        <v>1219939.7</v>
      </c>
      <c r="C709" s="11">
        <f t="shared" si="423"/>
        <v>708142.79999999912</v>
      </c>
      <c r="D709" s="11">
        <f t="shared" si="423"/>
        <v>593789.10400000005</v>
      </c>
      <c r="E709" s="11">
        <f t="shared" si="423"/>
        <v>117145.12</v>
      </c>
      <c r="F709" s="11">
        <f t="shared" si="423"/>
        <v>143824.44000000006</v>
      </c>
      <c r="G709" s="11">
        <f t="shared" si="423"/>
        <v>189774.25</v>
      </c>
      <c r="H709" s="11">
        <f t="shared" si="423"/>
        <v>36602.339999999997</v>
      </c>
      <c r="I709" s="11">
        <f>I707+I708</f>
        <v>22702.400000000023</v>
      </c>
      <c r="J709" s="11">
        <f t="shared" ref="J709:V709" si="424">SUM(J707:J708)</f>
        <v>461265.66999999993</v>
      </c>
      <c r="K709" s="11">
        <f t="shared" si="424"/>
        <v>0</v>
      </c>
      <c r="L709" s="11">
        <f t="shared" si="424"/>
        <v>146395.93999999992</v>
      </c>
      <c r="M709" s="11">
        <f t="shared" si="424"/>
        <v>103391.26</v>
      </c>
      <c r="N709" s="11">
        <f t="shared" si="424"/>
        <v>41625.919999999875</v>
      </c>
      <c r="O709" s="11">
        <f t="shared" si="424"/>
        <v>9770.1500000000087</v>
      </c>
      <c r="P709" s="11">
        <f t="shared" si="424"/>
        <v>140860</v>
      </c>
      <c r="Q709" s="11">
        <f t="shared" si="424"/>
        <v>220993.74</v>
      </c>
      <c r="R709" s="11">
        <f t="shared" si="424"/>
        <v>528120.71</v>
      </c>
      <c r="S709" s="11">
        <f t="shared" si="424"/>
        <v>771.55000000004657</v>
      </c>
      <c r="T709" s="11">
        <f t="shared" si="424"/>
        <v>5070216.63</v>
      </c>
      <c r="U709" s="11">
        <f t="shared" si="424"/>
        <v>1786486.93</v>
      </c>
      <c r="V709" s="11">
        <f t="shared" si="424"/>
        <v>169147.20000000007</v>
      </c>
      <c r="W709" s="11"/>
      <c r="X709" s="11">
        <f>SUM(X707:X708)</f>
        <v>30838.240000000002</v>
      </c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>
        <f>SUM(B709:X709)</f>
        <v>11741804.093999999</v>
      </c>
    </row>
    <row r="710" spans="1:52">
      <c r="D710" s="11">
        <v>-5240.67</v>
      </c>
    </row>
    <row r="711" spans="1:52" ht="15">
      <c r="A711" s="10">
        <v>43133</v>
      </c>
      <c r="B711" s="11">
        <f t="shared" ref="B711:H711" si="425">SUM(B709:B710)</f>
        <v>1219939.7</v>
      </c>
      <c r="C711" s="11">
        <f t="shared" si="425"/>
        <v>708142.79999999912</v>
      </c>
      <c r="D711" s="11">
        <f t="shared" si="425"/>
        <v>588548.43400000001</v>
      </c>
      <c r="E711" s="11">
        <f t="shared" si="425"/>
        <v>117145.12</v>
      </c>
      <c r="F711" s="11">
        <f t="shared" si="425"/>
        <v>143824.44000000006</v>
      </c>
      <c r="G711" s="11">
        <f t="shared" si="425"/>
        <v>189774.25</v>
      </c>
      <c r="H711" s="11">
        <f t="shared" si="425"/>
        <v>36602.339999999997</v>
      </c>
      <c r="I711" s="11">
        <f>I709+I710</f>
        <v>22702.400000000023</v>
      </c>
      <c r="J711" s="11">
        <f t="shared" ref="J711:V711" si="426">SUM(J709:J710)</f>
        <v>461265.66999999993</v>
      </c>
      <c r="K711" s="11">
        <f t="shared" si="426"/>
        <v>0</v>
      </c>
      <c r="L711" s="11">
        <f t="shared" si="426"/>
        <v>146395.93999999992</v>
      </c>
      <c r="M711" s="11">
        <f t="shared" si="426"/>
        <v>103391.26</v>
      </c>
      <c r="N711" s="11">
        <f t="shared" si="426"/>
        <v>41625.919999999875</v>
      </c>
      <c r="O711" s="11">
        <f t="shared" si="426"/>
        <v>9770.1500000000087</v>
      </c>
      <c r="P711" s="11">
        <f t="shared" si="426"/>
        <v>140860</v>
      </c>
      <c r="Q711" s="11">
        <f t="shared" si="426"/>
        <v>220993.74</v>
      </c>
      <c r="R711" s="11">
        <f t="shared" si="426"/>
        <v>528120.71</v>
      </c>
      <c r="S711" s="11">
        <f t="shared" si="426"/>
        <v>771.55000000004657</v>
      </c>
      <c r="T711" s="11">
        <f t="shared" si="426"/>
        <v>5070216.63</v>
      </c>
      <c r="U711" s="11">
        <f t="shared" si="426"/>
        <v>1786486.93</v>
      </c>
      <c r="V711" s="11">
        <f t="shared" si="426"/>
        <v>169147.20000000007</v>
      </c>
      <c r="W711" s="11"/>
      <c r="X711" s="11">
        <f>SUM(X709:X710)</f>
        <v>30838.240000000002</v>
      </c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>
        <f>SUM(B711:X711)</f>
        <v>11736563.423999997</v>
      </c>
    </row>
    <row r="712" spans="1:52">
      <c r="D712" s="11">
        <v>10481.34</v>
      </c>
    </row>
    <row r="713" spans="1:52" ht="15">
      <c r="A713" s="10">
        <v>43136</v>
      </c>
      <c r="B713" s="11">
        <f t="shared" ref="B713:H713" si="427">SUM(B711:B712)</f>
        <v>1219939.7</v>
      </c>
      <c r="C713" s="11">
        <f t="shared" si="427"/>
        <v>708142.79999999912</v>
      </c>
      <c r="D713" s="11">
        <f t="shared" si="427"/>
        <v>599029.77399999998</v>
      </c>
      <c r="E713" s="11">
        <f t="shared" si="427"/>
        <v>117145.12</v>
      </c>
      <c r="F713" s="11">
        <f t="shared" si="427"/>
        <v>143824.44000000006</v>
      </c>
      <c r="G713" s="11">
        <f t="shared" si="427"/>
        <v>189774.25</v>
      </c>
      <c r="H713" s="11">
        <f t="shared" si="427"/>
        <v>36602.339999999997</v>
      </c>
      <c r="I713" s="11">
        <f>I711+I712</f>
        <v>22702.400000000023</v>
      </c>
      <c r="J713" s="11">
        <f t="shared" ref="J713:V713" si="428">SUM(J711:J712)</f>
        <v>461265.66999999993</v>
      </c>
      <c r="K713" s="11">
        <f t="shared" si="428"/>
        <v>0</v>
      </c>
      <c r="L713" s="11">
        <f t="shared" si="428"/>
        <v>146395.93999999992</v>
      </c>
      <c r="M713" s="11">
        <f t="shared" si="428"/>
        <v>103391.26</v>
      </c>
      <c r="N713" s="11">
        <f t="shared" si="428"/>
        <v>41625.919999999875</v>
      </c>
      <c r="O713" s="11">
        <f t="shared" si="428"/>
        <v>9770.1500000000087</v>
      </c>
      <c r="P713" s="11">
        <f t="shared" si="428"/>
        <v>140860</v>
      </c>
      <c r="Q713" s="11">
        <f t="shared" si="428"/>
        <v>220993.74</v>
      </c>
      <c r="R713" s="11">
        <f t="shared" si="428"/>
        <v>528120.71</v>
      </c>
      <c r="S713" s="11">
        <f t="shared" si="428"/>
        <v>771.55000000004657</v>
      </c>
      <c r="T713" s="11">
        <f t="shared" si="428"/>
        <v>5070216.63</v>
      </c>
      <c r="U713" s="11">
        <f t="shared" si="428"/>
        <v>1786486.93</v>
      </c>
      <c r="V713" s="11">
        <f t="shared" si="428"/>
        <v>169147.20000000007</v>
      </c>
      <c r="W713" s="11"/>
      <c r="X713" s="11">
        <f>SUM(X711:X712)</f>
        <v>30838.240000000002</v>
      </c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>
        <f>SUM(B713:X713)</f>
        <v>11747044.763999997</v>
      </c>
    </row>
    <row r="714" spans="1:52">
      <c r="D714" s="11">
        <v>-132695.01</v>
      </c>
    </row>
    <row r="715" spans="1:52" ht="15">
      <c r="A715" s="10">
        <v>43137</v>
      </c>
      <c r="B715" s="11">
        <f t="shared" ref="B715:H715" si="429">SUM(B713:B714)</f>
        <v>1219939.7</v>
      </c>
      <c r="C715" s="11">
        <f t="shared" si="429"/>
        <v>708142.79999999912</v>
      </c>
      <c r="D715" s="11">
        <f t="shared" si="429"/>
        <v>466334.76399999997</v>
      </c>
      <c r="E715" s="11">
        <f t="shared" si="429"/>
        <v>117145.12</v>
      </c>
      <c r="F715" s="11">
        <f t="shared" si="429"/>
        <v>143824.44000000006</v>
      </c>
      <c r="G715" s="11">
        <f t="shared" si="429"/>
        <v>189774.25</v>
      </c>
      <c r="H715" s="11">
        <f t="shared" si="429"/>
        <v>36602.339999999997</v>
      </c>
      <c r="I715" s="11">
        <f>I713+I714</f>
        <v>22702.400000000023</v>
      </c>
      <c r="J715" s="11">
        <f t="shared" ref="J715:V715" si="430">SUM(J713:J714)</f>
        <v>461265.66999999993</v>
      </c>
      <c r="K715" s="11">
        <f t="shared" si="430"/>
        <v>0</v>
      </c>
      <c r="L715" s="11">
        <f t="shared" si="430"/>
        <v>146395.93999999992</v>
      </c>
      <c r="M715" s="11">
        <f t="shared" si="430"/>
        <v>103391.26</v>
      </c>
      <c r="N715" s="11">
        <f t="shared" si="430"/>
        <v>41625.919999999875</v>
      </c>
      <c r="O715" s="11">
        <f t="shared" si="430"/>
        <v>9770.1500000000087</v>
      </c>
      <c r="P715" s="11">
        <f t="shared" si="430"/>
        <v>140860</v>
      </c>
      <c r="Q715" s="11">
        <f t="shared" si="430"/>
        <v>220993.74</v>
      </c>
      <c r="R715" s="11">
        <f t="shared" si="430"/>
        <v>528120.71</v>
      </c>
      <c r="S715" s="11">
        <f t="shared" si="430"/>
        <v>771.55000000004657</v>
      </c>
      <c r="T715" s="11">
        <f t="shared" si="430"/>
        <v>5070216.63</v>
      </c>
      <c r="U715" s="11">
        <f t="shared" si="430"/>
        <v>1786486.93</v>
      </c>
      <c r="V715" s="11">
        <f t="shared" si="430"/>
        <v>169147.20000000007</v>
      </c>
      <c r="W715" s="11"/>
      <c r="X715" s="11">
        <f>SUM(X713:X714)</f>
        <v>30838.240000000002</v>
      </c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>
        <f>SUM(B715:X715)</f>
        <v>11614349.753999997</v>
      </c>
    </row>
    <row r="716" spans="1:52">
      <c r="W716" s="11">
        <v>19812.150000000001</v>
      </c>
    </row>
    <row r="717" spans="1:52" ht="15">
      <c r="A717" s="10">
        <v>43139</v>
      </c>
      <c r="B717" s="11">
        <f t="shared" ref="B717:H717" si="431">SUM(B715:B716)</f>
        <v>1219939.7</v>
      </c>
      <c r="C717" s="11">
        <f t="shared" si="431"/>
        <v>708142.79999999912</v>
      </c>
      <c r="D717" s="11">
        <f t="shared" si="431"/>
        <v>466334.76399999997</v>
      </c>
      <c r="E717" s="11">
        <f t="shared" si="431"/>
        <v>117145.12</v>
      </c>
      <c r="F717" s="11">
        <f t="shared" si="431"/>
        <v>143824.44000000006</v>
      </c>
      <c r="G717" s="11">
        <f t="shared" si="431"/>
        <v>189774.25</v>
      </c>
      <c r="H717" s="11">
        <f t="shared" si="431"/>
        <v>36602.339999999997</v>
      </c>
      <c r="I717" s="11">
        <f>I715+I716</f>
        <v>22702.400000000023</v>
      </c>
      <c r="J717" s="11">
        <f t="shared" ref="J717:X717" si="432">SUM(J715:J716)</f>
        <v>461265.66999999993</v>
      </c>
      <c r="K717" s="11">
        <f t="shared" si="432"/>
        <v>0</v>
      </c>
      <c r="L717" s="11">
        <f t="shared" si="432"/>
        <v>146395.93999999992</v>
      </c>
      <c r="M717" s="11">
        <f t="shared" si="432"/>
        <v>103391.26</v>
      </c>
      <c r="N717" s="11">
        <f t="shared" si="432"/>
        <v>41625.919999999875</v>
      </c>
      <c r="O717" s="11">
        <f t="shared" si="432"/>
        <v>9770.1500000000087</v>
      </c>
      <c r="P717" s="11">
        <f t="shared" si="432"/>
        <v>140860</v>
      </c>
      <c r="Q717" s="11">
        <f t="shared" si="432"/>
        <v>220993.74</v>
      </c>
      <c r="R717" s="11">
        <f t="shared" si="432"/>
        <v>528120.71</v>
      </c>
      <c r="S717" s="11">
        <f t="shared" si="432"/>
        <v>771.55000000004657</v>
      </c>
      <c r="T717" s="11">
        <f t="shared" si="432"/>
        <v>5070216.63</v>
      </c>
      <c r="U717" s="11">
        <f t="shared" si="432"/>
        <v>1786486.93</v>
      </c>
      <c r="V717" s="11">
        <f t="shared" si="432"/>
        <v>169147.20000000007</v>
      </c>
      <c r="W717" s="11">
        <f t="shared" si="432"/>
        <v>19812.150000000001</v>
      </c>
      <c r="X717" s="11">
        <f t="shared" si="432"/>
        <v>30838.240000000002</v>
      </c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>
        <f>SUM(B717:X717)</f>
        <v>11634161.903999997</v>
      </c>
    </row>
    <row r="718" spans="1:52">
      <c r="J718" s="11">
        <v>-94679.09</v>
      </c>
    </row>
    <row r="719" spans="1:52" ht="15">
      <c r="A719" s="10">
        <v>43154</v>
      </c>
      <c r="B719" s="11">
        <f t="shared" ref="B719:H719" si="433">SUM(B717:B718)</f>
        <v>1219939.7</v>
      </c>
      <c r="C719" s="11">
        <f t="shared" si="433"/>
        <v>708142.79999999912</v>
      </c>
      <c r="D719" s="11">
        <f t="shared" si="433"/>
        <v>466334.76399999997</v>
      </c>
      <c r="E719" s="11">
        <f t="shared" si="433"/>
        <v>117145.12</v>
      </c>
      <c r="F719" s="11">
        <f t="shared" si="433"/>
        <v>143824.44000000006</v>
      </c>
      <c r="G719" s="11">
        <f t="shared" si="433"/>
        <v>189774.25</v>
      </c>
      <c r="H719" s="11">
        <f t="shared" si="433"/>
        <v>36602.339999999997</v>
      </c>
      <c r="I719" s="11">
        <f>I717+I718</f>
        <v>22702.400000000023</v>
      </c>
      <c r="J719" s="11">
        <f t="shared" ref="J719:X719" si="434">SUM(J717:J718)</f>
        <v>366586.57999999996</v>
      </c>
      <c r="K719" s="11">
        <f t="shared" si="434"/>
        <v>0</v>
      </c>
      <c r="L719" s="11">
        <f t="shared" si="434"/>
        <v>146395.93999999992</v>
      </c>
      <c r="M719" s="11">
        <f t="shared" si="434"/>
        <v>103391.26</v>
      </c>
      <c r="N719" s="11">
        <f t="shared" si="434"/>
        <v>41625.919999999875</v>
      </c>
      <c r="O719" s="11">
        <f t="shared" si="434"/>
        <v>9770.1500000000087</v>
      </c>
      <c r="P719" s="11">
        <f t="shared" si="434"/>
        <v>140860</v>
      </c>
      <c r="Q719" s="11">
        <f t="shared" si="434"/>
        <v>220993.74</v>
      </c>
      <c r="R719" s="11">
        <f t="shared" si="434"/>
        <v>528120.71</v>
      </c>
      <c r="S719" s="11">
        <f t="shared" si="434"/>
        <v>771.55000000004657</v>
      </c>
      <c r="T719" s="11">
        <f t="shared" si="434"/>
        <v>5070216.63</v>
      </c>
      <c r="U719" s="11">
        <f t="shared" si="434"/>
        <v>1786486.93</v>
      </c>
      <c r="V719" s="11">
        <f t="shared" si="434"/>
        <v>169147.20000000007</v>
      </c>
      <c r="W719" s="11">
        <f t="shared" si="434"/>
        <v>19812.150000000001</v>
      </c>
      <c r="X719" s="11">
        <f t="shared" si="434"/>
        <v>30838.240000000002</v>
      </c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>
        <f>SUM(B719:X719)</f>
        <v>11539482.813999997</v>
      </c>
    </row>
    <row r="720" spans="1:52">
      <c r="J720" s="11">
        <v>308471</v>
      </c>
    </row>
    <row r="721" spans="1:52" ht="15">
      <c r="A721" s="10">
        <v>43154</v>
      </c>
      <c r="B721" s="11">
        <f t="shared" ref="B721:H721" si="435">SUM(B719:B720)</f>
        <v>1219939.7</v>
      </c>
      <c r="C721" s="11">
        <f t="shared" si="435"/>
        <v>708142.79999999912</v>
      </c>
      <c r="D721" s="11">
        <f t="shared" si="435"/>
        <v>466334.76399999997</v>
      </c>
      <c r="E721" s="11">
        <f t="shared" si="435"/>
        <v>117145.12</v>
      </c>
      <c r="F721" s="11">
        <f t="shared" si="435"/>
        <v>143824.44000000006</v>
      </c>
      <c r="G721" s="11">
        <f t="shared" si="435"/>
        <v>189774.25</v>
      </c>
      <c r="H721" s="11">
        <f t="shared" si="435"/>
        <v>36602.339999999997</v>
      </c>
      <c r="I721" s="11">
        <f>I719+I720</f>
        <v>22702.400000000023</v>
      </c>
      <c r="J721" s="11">
        <f t="shared" ref="J721:X721" si="436">SUM(J719:J720)</f>
        <v>675057.58</v>
      </c>
      <c r="K721" s="11">
        <f t="shared" si="436"/>
        <v>0</v>
      </c>
      <c r="L721" s="11">
        <f t="shared" si="436"/>
        <v>146395.93999999992</v>
      </c>
      <c r="M721" s="11">
        <f t="shared" si="436"/>
        <v>103391.26</v>
      </c>
      <c r="N721" s="11">
        <f t="shared" si="436"/>
        <v>41625.919999999875</v>
      </c>
      <c r="O721" s="11">
        <f t="shared" si="436"/>
        <v>9770.1500000000087</v>
      </c>
      <c r="P721" s="11">
        <f t="shared" si="436"/>
        <v>140860</v>
      </c>
      <c r="Q721" s="11">
        <f t="shared" si="436"/>
        <v>220993.74</v>
      </c>
      <c r="R721" s="11">
        <f t="shared" si="436"/>
        <v>528120.71</v>
      </c>
      <c r="S721" s="11">
        <f t="shared" si="436"/>
        <v>771.55000000004657</v>
      </c>
      <c r="T721" s="11">
        <f t="shared" si="436"/>
        <v>5070216.63</v>
      </c>
      <c r="U721" s="11">
        <f t="shared" si="436"/>
        <v>1786486.93</v>
      </c>
      <c r="V721" s="11">
        <f t="shared" si="436"/>
        <v>169147.20000000007</v>
      </c>
      <c r="W721" s="11">
        <f t="shared" si="436"/>
        <v>19812.150000000001</v>
      </c>
      <c r="X721" s="11">
        <f t="shared" si="436"/>
        <v>30838.240000000002</v>
      </c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>
        <f>SUM(B721:X721)</f>
        <v>11847953.813999997</v>
      </c>
    </row>
    <row r="722" spans="1:52">
      <c r="D722" s="11">
        <v>1330.36</v>
      </c>
    </row>
    <row r="723" spans="1:52" ht="15">
      <c r="A723" s="10">
        <v>43193</v>
      </c>
      <c r="B723" s="11">
        <f t="shared" ref="B723:H723" si="437">SUM(B721:B722)</f>
        <v>1219939.7</v>
      </c>
      <c r="C723" s="11">
        <f t="shared" si="437"/>
        <v>708142.79999999912</v>
      </c>
      <c r="D723" s="11">
        <f t="shared" si="437"/>
        <v>467665.12399999995</v>
      </c>
      <c r="E723" s="11">
        <f t="shared" si="437"/>
        <v>117145.12</v>
      </c>
      <c r="F723" s="11">
        <f t="shared" si="437"/>
        <v>143824.44000000006</v>
      </c>
      <c r="G723" s="11">
        <f t="shared" si="437"/>
        <v>189774.25</v>
      </c>
      <c r="H723" s="11">
        <f t="shared" si="437"/>
        <v>36602.339999999997</v>
      </c>
      <c r="I723" s="11">
        <f>I721+I722</f>
        <v>22702.400000000023</v>
      </c>
      <c r="J723" s="11">
        <f t="shared" ref="J723:X723" si="438">SUM(J721:J722)</f>
        <v>675057.58</v>
      </c>
      <c r="K723" s="11">
        <f t="shared" si="438"/>
        <v>0</v>
      </c>
      <c r="L723" s="11">
        <f t="shared" si="438"/>
        <v>146395.93999999992</v>
      </c>
      <c r="M723" s="11">
        <f t="shared" si="438"/>
        <v>103391.26</v>
      </c>
      <c r="N723" s="11">
        <f t="shared" si="438"/>
        <v>41625.919999999875</v>
      </c>
      <c r="O723" s="11">
        <f t="shared" si="438"/>
        <v>9770.1500000000087</v>
      </c>
      <c r="P723" s="11">
        <f t="shared" si="438"/>
        <v>140860</v>
      </c>
      <c r="Q723" s="11">
        <f t="shared" si="438"/>
        <v>220993.74</v>
      </c>
      <c r="R723" s="11">
        <f t="shared" si="438"/>
        <v>528120.71</v>
      </c>
      <c r="S723" s="11">
        <f t="shared" si="438"/>
        <v>771.55000000004657</v>
      </c>
      <c r="T723" s="11">
        <f t="shared" si="438"/>
        <v>5070216.63</v>
      </c>
      <c r="U723" s="11">
        <f t="shared" si="438"/>
        <v>1786486.93</v>
      </c>
      <c r="V723" s="11">
        <f t="shared" si="438"/>
        <v>169147.20000000007</v>
      </c>
      <c r="W723" s="11">
        <f t="shared" si="438"/>
        <v>19812.150000000001</v>
      </c>
      <c r="X723" s="11">
        <f t="shared" si="438"/>
        <v>30838.240000000002</v>
      </c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>
        <f>SUM(B723:X723)</f>
        <v>11849284.173999999</v>
      </c>
    </row>
    <row r="724" spans="1:52">
      <c r="C724" s="11">
        <v>250127.59</v>
      </c>
      <c r="D724" s="11">
        <v>250127.6</v>
      </c>
      <c r="Y724" s="11">
        <v>217766.554</v>
      </c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</row>
    <row r="725" spans="1:52" ht="15">
      <c r="A725" s="10">
        <v>43203</v>
      </c>
      <c r="B725" s="11">
        <f t="shared" ref="B725:H725" si="439">SUM(B723:B724)</f>
        <v>1219939.7</v>
      </c>
      <c r="C725" s="11">
        <f t="shared" si="439"/>
        <v>958270.38999999908</v>
      </c>
      <c r="D725" s="11">
        <f t="shared" si="439"/>
        <v>717792.72399999993</v>
      </c>
      <c r="E725" s="11">
        <f t="shared" si="439"/>
        <v>117145.12</v>
      </c>
      <c r="F725" s="11">
        <f t="shared" si="439"/>
        <v>143824.44000000006</v>
      </c>
      <c r="G725" s="11">
        <f t="shared" si="439"/>
        <v>189774.25</v>
      </c>
      <c r="H725" s="11">
        <f t="shared" si="439"/>
        <v>36602.339999999997</v>
      </c>
      <c r="I725" s="11">
        <f>I723+I724</f>
        <v>22702.400000000023</v>
      </c>
      <c r="J725" s="11">
        <f t="shared" ref="J725:Y725" si="440">SUM(J723:J724)</f>
        <v>675057.58</v>
      </c>
      <c r="K725" s="11">
        <f t="shared" si="440"/>
        <v>0</v>
      </c>
      <c r="L725" s="11">
        <f t="shared" si="440"/>
        <v>146395.93999999992</v>
      </c>
      <c r="M725" s="11">
        <f t="shared" si="440"/>
        <v>103391.26</v>
      </c>
      <c r="N725" s="11">
        <f t="shared" si="440"/>
        <v>41625.919999999875</v>
      </c>
      <c r="O725" s="11">
        <f t="shared" si="440"/>
        <v>9770.1500000000087</v>
      </c>
      <c r="P725" s="11">
        <f t="shared" si="440"/>
        <v>140860</v>
      </c>
      <c r="Q725" s="11">
        <f t="shared" si="440"/>
        <v>220993.74</v>
      </c>
      <c r="R725" s="11">
        <f t="shared" si="440"/>
        <v>528120.71</v>
      </c>
      <c r="S725" s="11">
        <f t="shared" si="440"/>
        <v>771.55000000004657</v>
      </c>
      <c r="T725" s="11">
        <f t="shared" si="440"/>
        <v>5070216.63</v>
      </c>
      <c r="U725" s="11">
        <f t="shared" si="440"/>
        <v>1786486.93</v>
      </c>
      <c r="V725" s="11">
        <f t="shared" si="440"/>
        <v>169147.20000000007</v>
      </c>
      <c r="W725" s="11">
        <f t="shared" si="440"/>
        <v>19812.150000000001</v>
      </c>
      <c r="X725" s="11">
        <f t="shared" si="440"/>
        <v>30838.240000000002</v>
      </c>
      <c r="Y725" s="11">
        <f t="shared" si="440"/>
        <v>217766.554</v>
      </c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>
        <f>SUM(B725:Y725)</f>
        <v>12567305.917999998</v>
      </c>
    </row>
    <row r="726" spans="1:52">
      <c r="A726" s="11"/>
      <c r="B726" s="11"/>
      <c r="C726" s="11">
        <v>22000</v>
      </c>
      <c r="D726" s="11">
        <v>-1634.23</v>
      </c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>
        <v>-22000</v>
      </c>
    </row>
    <row r="727" spans="1:52" ht="15">
      <c r="A727" s="10">
        <v>43213</v>
      </c>
      <c r="B727" s="11">
        <f t="shared" ref="B727:H727" si="441">SUM(B725:B726)</f>
        <v>1219939.7</v>
      </c>
      <c r="C727" s="11">
        <f t="shared" si="441"/>
        <v>980270.38999999908</v>
      </c>
      <c r="D727" s="11">
        <f t="shared" si="441"/>
        <v>716158.49399999995</v>
      </c>
      <c r="E727" s="11">
        <f t="shared" si="441"/>
        <v>117145.12</v>
      </c>
      <c r="F727" s="11">
        <f t="shared" si="441"/>
        <v>143824.44000000006</v>
      </c>
      <c r="G727" s="11">
        <f t="shared" si="441"/>
        <v>189774.25</v>
      </c>
      <c r="H727" s="11">
        <f t="shared" si="441"/>
        <v>36602.339999999997</v>
      </c>
      <c r="I727" s="11">
        <f>I725+I726</f>
        <v>22702.400000000023</v>
      </c>
      <c r="J727" s="11">
        <f t="shared" ref="J727:Y727" si="442">SUM(J725:J726)</f>
        <v>675057.58</v>
      </c>
      <c r="K727" s="11">
        <f t="shared" si="442"/>
        <v>0</v>
      </c>
      <c r="L727" s="11">
        <f t="shared" si="442"/>
        <v>146395.93999999992</v>
      </c>
      <c r="M727" s="11">
        <f t="shared" si="442"/>
        <v>103391.26</v>
      </c>
      <c r="N727" s="11">
        <f t="shared" si="442"/>
        <v>41625.919999999875</v>
      </c>
      <c r="O727" s="11">
        <f t="shared" si="442"/>
        <v>9770.1500000000087</v>
      </c>
      <c r="P727" s="11">
        <f t="shared" si="442"/>
        <v>118860</v>
      </c>
      <c r="Q727" s="11">
        <f t="shared" si="442"/>
        <v>220993.74</v>
      </c>
      <c r="R727" s="11">
        <f t="shared" si="442"/>
        <v>528120.71</v>
      </c>
      <c r="S727" s="11">
        <f t="shared" si="442"/>
        <v>771.55000000004657</v>
      </c>
      <c r="T727" s="11">
        <f t="shared" si="442"/>
        <v>5070216.63</v>
      </c>
      <c r="U727" s="11">
        <f t="shared" si="442"/>
        <v>1786486.93</v>
      </c>
      <c r="V727" s="11">
        <f t="shared" si="442"/>
        <v>169147.20000000007</v>
      </c>
      <c r="W727" s="11">
        <f t="shared" si="442"/>
        <v>19812.150000000001</v>
      </c>
      <c r="X727" s="11">
        <f t="shared" si="442"/>
        <v>30838.240000000002</v>
      </c>
      <c r="Y727" s="11">
        <f t="shared" si="442"/>
        <v>217766.554</v>
      </c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>
        <f>SUM(B727:Y727)</f>
        <v>12565671.687999997</v>
      </c>
    </row>
    <row r="728" spans="1:52">
      <c r="S728" s="11"/>
    </row>
    <row r="729" spans="1:52" ht="15">
      <c r="A729" s="40" t="s">
        <v>43</v>
      </c>
      <c r="B729" s="11">
        <f t="shared" ref="B729:H729" si="443">SUM(B727:B728)</f>
        <v>1219939.7</v>
      </c>
      <c r="C729" s="11">
        <f t="shared" si="443"/>
        <v>980270.38999999908</v>
      </c>
      <c r="D729" s="11">
        <f t="shared" si="443"/>
        <v>716158.49399999995</v>
      </c>
      <c r="E729" s="11">
        <f t="shared" si="443"/>
        <v>117145.12</v>
      </c>
      <c r="F729" s="11">
        <f t="shared" si="443"/>
        <v>143824.44000000006</v>
      </c>
      <c r="G729" s="11">
        <f t="shared" si="443"/>
        <v>189774.25</v>
      </c>
      <c r="H729" s="11">
        <f t="shared" si="443"/>
        <v>36602.339999999997</v>
      </c>
      <c r="I729" s="11">
        <f>I727+I728</f>
        <v>22702.400000000023</v>
      </c>
      <c r="J729" s="11">
        <f t="shared" ref="J729:Y729" si="444">SUM(J727:J728)</f>
        <v>675057.58</v>
      </c>
      <c r="K729" s="11">
        <f t="shared" si="444"/>
        <v>0</v>
      </c>
      <c r="L729" s="11">
        <f t="shared" si="444"/>
        <v>146395.93999999992</v>
      </c>
      <c r="M729" s="11">
        <f t="shared" si="444"/>
        <v>103391.26</v>
      </c>
      <c r="N729" s="11">
        <f t="shared" si="444"/>
        <v>41625.919999999875</v>
      </c>
      <c r="O729" s="11">
        <f t="shared" si="444"/>
        <v>9770.1500000000087</v>
      </c>
      <c r="P729" s="11">
        <f t="shared" si="444"/>
        <v>118860</v>
      </c>
      <c r="Q729" s="11">
        <f t="shared" si="444"/>
        <v>220993.74</v>
      </c>
      <c r="R729" s="11">
        <f t="shared" si="444"/>
        <v>528120.71</v>
      </c>
      <c r="S729" s="11">
        <f t="shared" si="444"/>
        <v>771.55000000004657</v>
      </c>
      <c r="T729" s="11">
        <f t="shared" si="444"/>
        <v>5070216.63</v>
      </c>
      <c r="U729" s="11">
        <f t="shared" si="444"/>
        <v>1786486.93</v>
      </c>
      <c r="V729" s="11">
        <f t="shared" si="444"/>
        <v>169147.20000000007</v>
      </c>
      <c r="W729" s="11">
        <f t="shared" si="444"/>
        <v>19812.150000000001</v>
      </c>
      <c r="X729" s="11">
        <f t="shared" si="444"/>
        <v>30838.240000000002</v>
      </c>
      <c r="Y729" s="11">
        <f t="shared" si="444"/>
        <v>217766.554</v>
      </c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>
        <f>SUM(B729:Y729)</f>
        <v>12565671.687999997</v>
      </c>
    </row>
    <row r="730" spans="1:52">
      <c r="A730" s="41"/>
      <c r="W730" s="11">
        <v>-32606.13</v>
      </c>
    </row>
    <row r="731" spans="1:52" ht="15">
      <c r="A731" s="40" t="s">
        <v>44</v>
      </c>
      <c r="B731" s="11">
        <f t="shared" ref="B731:H731" si="445">SUM(B729:B730)</f>
        <v>1219939.7</v>
      </c>
      <c r="C731" s="11">
        <f t="shared" si="445"/>
        <v>980270.38999999908</v>
      </c>
      <c r="D731" s="11">
        <f t="shared" si="445"/>
        <v>716158.49399999995</v>
      </c>
      <c r="E731" s="11">
        <f t="shared" si="445"/>
        <v>117145.12</v>
      </c>
      <c r="F731" s="11">
        <f t="shared" si="445"/>
        <v>143824.44000000006</v>
      </c>
      <c r="G731" s="11">
        <f t="shared" si="445"/>
        <v>189774.25</v>
      </c>
      <c r="H731" s="11">
        <f t="shared" si="445"/>
        <v>36602.339999999997</v>
      </c>
      <c r="I731" s="11">
        <f>I729+I730</f>
        <v>22702.400000000023</v>
      </c>
      <c r="J731" s="11">
        <f t="shared" ref="J731:Y731" si="446">SUM(J729:J730)</f>
        <v>675057.58</v>
      </c>
      <c r="K731" s="11">
        <f t="shared" si="446"/>
        <v>0</v>
      </c>
      <c r="L731" s="11">
        <f t="shared" si="446"/>
        <v>146395.93999999992</v>
      </c>
      <c r="M731" s="11">
        <f t="shared" si="446"/>
        <v>103391.26</v>
      </c>
      <c r="N731" s="11">
        <f t="shared" si="446"/>
        <v>41625.919999999875</v>
      </c>
      <c r="O731" s="11">
        <f t="shared" si="446"/>
        <v>9770.1500000000087</v>
      </c>
      <c r="P731" s="11">
        <f t="shared" si="446"/>
        <v>118860</v>
      </c>
      <c r="Q731" s="11">
        <f t="shared" si="446"/>
        <v>220993.74</v>
      </c>
      <c r="R731" s="11">
        <f t="shared" si="446"/>
        <v>528120.71</v>
      </c>
      <c r="S731" s="11">
        <f t="shared" si="446"/>
        <v>771.55000000004657</v>
      </c>
      <c r="T731" s="11">
        <f t="shared" si="446"/>
        <v>5070216.63</v>
      </c>
      <c r="U731" s="11">
        <f t="shared" si="446"/>
        <v>1786486.93</v>
      </c>
      <c r="V731" s="11">
        <f t="shared" si="446"/>
        <v>169147.20000000007</v>
      </c>
      <c r="W731" s="11">
        <f t="shared" si="446"/>
        <v>-12793.98</v>
      </c>
      <c r="X731" s="11">
        <f t="shared" si="446"/>
        <v>30838.240000000002</v>
      </c>
      <c r="Y731" s="11">
        <f t="shared" si="446"/>
        <v>217766.554</v>
      </c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>
        <f>SUM(B731:Y731)</f>
        <v>12533065.557999996</v>
      </c>
    </row>
    <row r="732" spans="1:52">
      <c r="A732" s="41"/>
      <c r="C732" s="11">
        <v>-367534.06</v>
      </c>
    </row>
    <row r="733" spans="1:52" ht="15">
      <c r="A733" s="40" t="s">
        <v>45</v>
      </c>
      <c r="B733" s="11">
        <f t="shared" ref="B733:H733" si="447">SUM(B731:B732)</f>
        <v>1219939.7</v>
      </c>
      <c r="C733" s="11">
        <f t="shared" si="447"/>
        <v>612736.32999999914</v>
      </c>
      <c r="D733" s="11">
        <f t="shared" si="447"/>
        <v>716158.49399999995</v>
      </c>
      <c r="E733" s="11">
        <f t="shared" si="447"/>
        <v>117145.12</v>
      </c>
      <c r="F733" s="11">
        <f t="shared" si="447"/>
        <v>143824.44000000006</v>
      </c>
      <c r="G733" s="11">
        <f t="shared" si="447"/>
        <v>189774.25</v>
      </c>
      <c r="H733" s="11">
        <f t="shared" si="447"/>
        <v>36602.339999999997</v>
      </c>
      <c r="I733" s="11">
        <f>I731+I732</f>
        <v>22702.400000000023</v>
      </c>
      <c r="J733" s="11">
        <f t="shared" ref="J733:Y733" si="448">SUM(J731:J732)</f>
        <v>675057.58</v>
      </c>
      <c r="K733" s="11">
        <f t="shared" si="448"/>
        <v>0</v>
      </c>
      <c r="L733" s="11">
        <f t="shared" si="448"/>
        <v>146395.93999999992</v>
      </c>
      <c r="M733" s="11">
        <f t="shared" si="448"/>
        <v>103391.26</v>
      </c>
      <c r="N733" s="11">
        <f t="shared" si="448"/>
        <v>41625.919999999875</v>
      </c>
      <c r="O733" s="11">
        <f t="shared" si="448"/>
        <v>9770.1500000000087</v>
      </c>
      <c r="P733" s="11">
        <f t="shared" si="448"/>
        <v>118860</v>
      </c>
      <c r="Q733" s="11">
        <f t="shared" si="448"/>
        <v>220993.74</v>
      </c>
      <c r="R733" s="11">
        <f t="shared" si="448"/>
        <v>528120.71</v>
      </c>
      <c r="S733" s="11">
        <f t="shared" si="448"/>
        <v>771.55000000004657</v>
      </c>
      <c r="T733" s="11">
        <f t="shared" si="448"/>
        <v>5070216.63</v>
      </c>
      <c r="U733" s="11">
        <f t="shared" si="448"/>
        <v>1786486.93</v>
      </c>
      <c r="V733" s="11">
        <f t="shared" si="448"/>
        <v>169147.20000000007</v>
      </c>
      <c r="W733" s="11">
        <f t="shared" si="448"/>
        <v>-12793.98</v>
      </c>
      <c r="X733" s="11">
        <f t="shared" si="448"/>
        <v>30838.240000000002</v>
      </c>
      <c r="Y733" s="11">
        <f t="shared" si="448"/>
        <v>217766.554</v>
      </c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>
        <f>SUM(B733:Y733)</f>
        <v>12165531.497999996</v>
      </c>
    </row>
    <row r="734" spans="1:52">
      <c r="A734" s="41"/>
      <c r="C734" s="11">
        <v>2595.27</v>
      </c>
      <c r="D734" s="11">
        <v>30000</v>
      </c>
      <c r="W734" s="11">
        <v>12793.98</v>
      </c>
    </row>
    <row r="735" spans="1:52" ht="15">
      <c r="A735" s="40" t="s">
        <v>46</v>
      </c>
      <c r="B735" s="11">
        <f t="shared" ref="B735:H735" si="449">SUM(B733:B734)</f>
        <v>1219939.7</v>
      </c>
      <c r="C735" s="11">
        <f t="shared" si="449"/>
        <v>615331.59999999916</v>
      </c>
      <c r="D735" s="11">
        <f t="shared" si="449"/>
        <v>746158.49399999995</v>
      </c>
      <c r="E735" s="11">
        <f t="shared" si="449"/>
        <v>117145.12</v>
      </c>
      <c r="F735" s="11">
        <f t="shared" si="449"/>
        <v>143824.44000000006</v>
      </c>
      <c r="G735" s="11">
        <f t="shared" si="449"/>
        <v>189774.25</v>
      </c>
      <c r="H735" s="11">
        <f t="shared" si="449"/>
        <v>36602.339999999997</v>
      </c>
      <c r="I735" s="11">
        <f>I733+I734</f>
        <v>22702.400000000023</v>
      </c>
      <c r="J735" s="11">
        <f t="shared" ref="J735:Y735" si="450">SUM(J733:J734)</f>
        <v>675057.58</v>
      </c>
      <c r="K735" s="11">
        <f t="shared" si="450"/>
        <v>0</v>
      </c>
      <c r="L735" s="11">
        <f t="shared" si="450"/>
        <v>146395.93999999992</v>
      </c>
      <c r="M735" s="11">
        <f t="shared" si="450"/>
        <v>103391.26</v>
      </c>
      <c r="N735" s="11">
        <f t="shared" si="450"/>
        <v>41625.919999999875</v>
      </c>
      <c r="O735" s="11">
        <f t="shared" si="450"/>
        <v>9770.1500000000087</v>
      </c>
      <c r="P735" s="11">
        <f t="shared" si="450"/>
        <v>118860</v>
      </c>
      <c r="Q735" s="11">
        <f t="shared" si="450"/>
        <v>220993.74</v>
      </c>
      <c r="R735" s="11">
        <f t="shared" si="450"/>
        <v>528120.71</v>
      </c>
      <c r="S735" s="11">
        <f t="shared" si="450"/>
        <v>771.55000000004657</v>
      </c>
      <c r="T735" s="11">
        <f t="shared" si="450"/>
        <v>5070216.63</v>
      </c>
      <c r="U735" s="11">
        <f t="shared" si="450"/>
        <v>1786486.93</v>
      </c>
      <c r="V735" s="11">
        <f t="shared" si="450"/>
        <v>169147.20000000007</v>
      </c>
      <c r="W735" s="11">
        <f t="shared" si="450"/>
        <v>0</v>
      </c>
      <c r="X735" s="11">
        <f t="shared" si="450"/>
        <v>30838.240000000002</v>
      </c>
      <c r="Y735" s="11">
        <f t="shared" si="450"/>
        <v>217766.554</v>
      </c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>
        <f>SUM(B735:Y735)</f>
        <v>12210920.747999996</v>
      </c>
    </row>
    <row r="736" spans="1:52">
      <c r="A736" s="41"/>
      <c r="D736" s="11">
        <v>712.19</v>
      </c>
    </row>
    <row r="737" spans="1:52" ht="15">
      <c r="A737" s="40" t="s">
        <v>47</v>
      </c>
      <c r="B737" s="11">
        <f t="shared" ref="B737:H737" si="451">SUM(B735:B736)</f>
        <v>1219939.7</v>
      </c>
      <c r="C737" s="11">
        <f t="shared" si="451"/>
        <v>615331.59999999916</v>
      </c>
      <c r="D737" s="11">
        <f t="shared" si="451"/>
        <v>746870.68399999989</v>
      </c>
      <c r="E737" s="11">
        <f t="shared" si="451"/>
        <v>117145.12</v>
      </c>
      <c r="F737" s="11">
        <f t="shared" si="451"/>
        <v>143824.44000000006</v>
      </c>
      <c r="G737" s="11">
        <f t="shared" si="451"/>
        <v>189774.25</v>
      </c>
      <c r="H737" s="11">
        <f t="shared" si="451"/>
        <v>36602.339999999997</v>
      </c>
      <c r="I737" s="11">
        <f>I735+I736</f>
        <v>22702.400000000023</v>
      </c>
      <c r="J737" s="11">
        <f t="shared" ref="J737:Y737" si="452">SUM(J735:J736)</f>
        <v>675057.58</v>
      </c>
      <c r="K737" s="11">
        <f t="shared" si="452"/>
        <v>0</v>
      </c>
      <c r="L737" s="11">
        <f t="shared" si="452"/>
        <v>146395.93999999992</v>
      </c>
      <c r="M737" s="11">
        <f t="shared" si="452"/>
        <v>103391.26</v>
      </c>
      <c r="N737" s="11">
        <f t="shared" si="452"/>
        <v>41625.919999999875</v>
      </c>
      <c r="O737" s="11">
        <f t="shared" si="452"/>
        <v>9770.1500000000087</v>
      </c>
      <c r="P737" s="11">
        <f t="shared" si="452"/>
        <v>118860</v>
      </c>
      <c r="Q737" s="11">
        <f t="shared" si="452"/>
        <v>220993.74</v>
      </c>
      <c r="R737" s="11">
        <f t="shared" si="452"/>
        <v>528120.71</v>
      </c>
      <c r="S737" s="11">
        <f t="shared" si="452"/>
        <v>771.55000000004657</v>
      </c>
      <c r="T737" s="11">
        <f t="shared" si="452"/>
        <v>5070216.63</v>
      </c>
      <c r="U737" s="11">
        <f t="shared" si="452"/>
        <v>1786486.93</v>
      </c>
      <c r="V737" s="11">
        <f t="shared" si="452"/>
        <v>169147.20000000007</v>
      </c>
      <c r="W737" s="11">
        <f t="shared" si="452"/>
        <v>0</v>
      </c>
      <c r="X737" s="11">
        <f t="shared" si="452"/>
        <v>30838.240000000002</v>
      </c>
      <c r="Y737" s="11">
        <f t="shared" si="452"/>
        <v>217766.554</v>
      </c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>
        <f>SUM(B737:Y737)</f>
        <v>12211632.937999997</v>
      </c>
    </row>
    <row r="738" spans="1:52">
      <c r="A738" s="41"/>
      <c r="C738" s="11">
        <v>1563.86</v>
      </c>
      <c r="D738" s="11">
        <v>2161.37</v>
      </c>
      <c r="W738" s="11">
        <v>11153.68</v>
      </c>
    </row>
    <row r="739" spans="1:52" ht="15">
      <c r="A739" s="40" t="s">
        <v>48</v>
      </c>
      <c r="B739" s="11">
        <f t="shared" ref="B739:H739" si="453">SUM(B737:B738)</f>
        <v>1219939.7</v>
      </c>
      <c r="C739" s="11">
        <f t="shared" si="453"/>
        <v>616895.45999999915</v>
      </c>
      <c r="D739" s="11">
        <f t="shared" si="453"/>
        <v>749032.05399999989</v>
      </c>
      <c r="E739" s="11">
        <f t="shared" si="453"/>
        <v>117145.12</v>
      </c>
      <c r="F739" s="11">
        <f t="shared" si="453"/>
        <v>143824.44000000006</v>
      </c>
      <c r="G739" s="11">
        <f t="shared" si="453"/>
        <v>189774.25</v>
      </c>
      <c r="H739" s="11">
        <f t="shared" si="453"/>
        <v>36602.339999999997</v>
      </c>
      <c r="I739" s="11">
        <f>I737+I738</f>
        <v>22702.400000000023</v>
      </c>
      <c r="J739" s="11">
        <f t="shared" ref="J739:Y739" si="454">SUM(J737:J738)</f>
        <v>675057.58</v>
      </c>
      <c r="K739" s="11">
        <f t="shared" si="454"/>
        <v>0</v>
      </c>
      <c r="L739" s="11">
        <f t="shared" si="454"/>
        <v>146395.93999999992</v>
      </c>
      <c r="M739" s="11">
        <f t="shared" si="454"/>
        <v>103391.26</v>
      </c>
      <c r="N739" s="11">
        <f t="shared" si="454"/>
        <v>41625.919999999875</v>
      </c>
      <c r="O739" s="11">
        <f t="shared" si="454"/>
        <v>9770.1500000000087</v>
      </c>
      <c r="P739" s="11">
        <f t="shared" si="454"/>
        <v>118860</v>
      </c>
      <c r="Q739" s="11">
        <f t="shared" si="454"/>
        <v>220993.74</v>
      </c>
      <c r="R739" s="11">
        <f t="shared" si="454"/>
        <v>528120.71</v>
      </c>
      <c r="S739" s="11">
        <f t="shared" si="454"/>
        <v>771.55000000004657</v>
      </c>
      <c r="T739" s="11">
        <f t="shared" si="454"/>
        <v>5070216.63</v>
      </c>
      <c r="U739" s="11">
        <f t="shared" si="454"/>
        <v>1786486.93</v>
      </c>
      <c r="V739" s="11">
        <f t="shared" si="454"/>
        <v>169147.20000000007</v>
      </c>
      <c r="W739" s="11">
        <f t="shared" si="454"/>
        <v>11153.68</v>
      </c>
      <c r="X739" s="11">
        <f t="shared" si="454"/>
        <v>30838.240000000002</v>
      </c>
      <c r="Y739" s="11">
        <f t="shared" si="454"/>
        <v>217766.554</v>
      </c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>
        <f>SUM(B739:Y739)</f>
        <v>12226511.847999997</v>
      </c>
    </row>
    <row r="740" spans="1:52">
      <c r="C740" s="11"/>
      <c r="W740" s="11">
        <v>11153.68</v>
      </c>
    </row>
    <row r="741" spans="1:52" ht="15">
      <c r="A741" s="10">
        <v>43251</v>
      </c>
      <c r="B741" s="11">
        <f t="shared" ref="B741:H741" si="455">SUM(B739:B740)</f>
        <v>1219939.7</v>
      </c>
      <c r="C741" s="11">
        <f t="shared" si="455"/>
        <v>616895.45999999915</v>
      </c>
      <c r="D741" s="11">
        <f t="shared" si="455"/>
        <v>749032.05399999989</v>
      </c>
      <c r="E741" s="11">
        <f t="shared" si="455"/>
        <v>117145.12</v>
      </c>
      <c r="F741" s="11">
        <f t="shared" si="455"/>
        <v>143824.44000000006</v>
      </c>
      <c r="G741" s="11">
        <f t="shared" si="455"/>
        <v>189774.25</v>
      </c>
      <c r="H741" s="11">
        <f t="shared" si="455"/>
        <v>36602.339999999997</v>
      </c>
      <c r="I741" s="11">
        <f>I739+I740</f>
        <v>22702.400000000023</v>
      </c>
      <c r="J741" s="11">
        <f t="shared" ref="J741:Y741" si="456">SUM(J739:J740)</f>
        <v>675057.58</v>
      </c>
      <c r="K741" s="11">
        <f t="shared" si="456"/>
        <v>0</v>
      </c>
      <c r="L741" s="11">
        <f t="shared" si="456"/>
        <v>146395.93999999992</v>
      </c>
      <c r="M741" s="11">
        <f t="shared" si="456"/>
        <v>103391.26</v>
      </c>
      <c r="N741" s="11">
        <f t="shared" si="456"/>
        <v>41625.919999999875</v>
      </c>
      <c r="O741" s="11">
        <f t="shared" si="456"/>
        <v>9770.1500000000087</v>
      </c>
      <c r="P741" s="11">
        <f t="shared" si="456"/>
        <v>118860</v>
      </c>
      <c r="Q741" s="11">
        <f t="shared" si="456"/>
        <v>220993.74</v>
      </c>
      <c r="R741" s="11">
        <f t="shared" si="456"/>
        <v>528120.71</v>
      </c>
      <c r="S741" s="11">
        <f t="shared" si="456"/>
        <v>771.55000000004657</v>
      </c>
      <c r="T741" s="11">
        <f t="shared" si="456"/>
        <v>5070216.63</v>
      </c>
      <c r="U741" s="11">
        <f t="shared" si="456"/>
        <v>1786486.93</v>
      </c>
      <c r="V741" s="11">
        <f t="shared" si="456"/>
        <v>169147.20000000007</v>
      </c>
      <c r="W741" s="11">
        <f t="shared" si="456"/>
        <v>22307.360000000001</v>
      </c>
      <c r="X741" s="11">
        <f t="shared" si="456"/>
        <v>30838.240000000002</v>
      </c>
      <c r="Y741" s="11">
        <f t="shared" si="456"/>
        <v>217766.554</v>
      </c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>
        <f>SUM(B741:Y741)</f>
        <v>12237665.527999997</v>
      </c>
    </row>
    <row r="742" spans="1:52">
      <c r="C742" s="11">
        <v>2355.4499999999998</v>
      </c>
    </row>
    <row r="743" spans="1:52" ht="15">
      <c r="A743" s="10">
        <v>43257</v>
      </c>
      <c r="B743" s="11">
        <f t="shared" ref="B743:H743" si="457">SUM(B741:B742)</f>
        <v>1219939.7</v>
      </c>
      <c r="C743" s="11">
        <f t="shared" si="457"/>
        <v>619250.9099999991</v>
      </c>
      <c r="D743" s="11">
        <f t="shared" si="457"/>
        <v>749032.05399999989</v>
      </c>
      <c r="E743" s="11">
        <f t="shared" si="457"/>
        <v>117145.12</v>
      </c>
      <c r="F743" s="11">
        <f t="shared" si="457"/>
        <v>143824.44000000006</v>
      </c>
      <c r="G743" s="11">
        <f t="shared" si="457"/>
        <v>189774.25</v>
      </c>
      <c r="H743" s="11">
        <f t="shared" si="457"/>
        <v>36602.339999999997</v>
      </c>
      <c r="I743" s="11">
        <f>I741+I742</f>
        <v>22702.400000000023</v>
      </c>
      <c r="J743" s="11">
        <f t="shared" ref="J743:Y743" si="458">SUM(J741:J742)</f>
        <v>675057.58</v>
      </c>
      <c r="K743" s="11">
        <f t="shared" si="458"/>
        <v>0</v>
      </c>
      <c r="L743" s="11">
        <f t="shared" si="458"/>
        <v>146395.93999999992</v>
      </c>
      <c r="M743" s="11">
        <f t="shared" si="458"/>
        <v>103391.26</v>
      </c>
      <c r="N743" s="11">
        <f t="shared" si="458"/>
        <v>41625.919999999875</v>
      </c>
      <c r="O743" s="11">
        <f t="shared" si="458"/>
        <v>9770.1500000000087</v>
      </c>
      <c r="P743" s="11">
        <f t="shared" si="458"/>
        <v>118860</v>
      </c>
      <c r="Q743" s="11">
        <f t="shared" si="458"/>
        <v>220993.74</v>
      </c>
      <c r="R743" s="11">
        <f t="shared" si="458"/>
        <v>528120.71</v>
      </c>
      <c r="S743" s="11">
        <f t="shared" si="458"/>
        <v>771.55000000004657</v>
      </c>
      <c r="T743" s="11">
        <f t="shared" si="458"/>
        <v>5070216.63</v>
      </c>
      <c r="U743" s="11">
        <f t="shared" si="458"/>
        <v>1786486.93</v>
      </c>
      <c r="V743" s="11">
        <f t="shared" si="458"/>
        <v>169147.20000000007</v>
      </c>
      <c r="W743" s="11">
        <f t="shared" si="458"/>
        <v>22307.360000000001</v>
      </c>
      <c r="X743" s="11">
        <f t="shared" si="458"/>
        <v>30838.240000000002</v>
      </c>
      <c r="Y743" s="11">
        <f t="shared" si="458"/>
        <v>217766.554</v>
      </c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>
        <f>SUM(B743:Y743)</f>
        <v>12240020.977999996</v>
      </c>
    </row>
    <row r="744" spans="1:52">
      <c r="B744" s="11"/>
      <c r="C744" s="11">
        <v>4417.08</v>
      </c>
      <c r="D744" s="11">
        <v>2338.7199999999998</v>
      </c>
      <c r="E744" s="11"/>
      <c r="F744" s="11"/>
      <c r="G744" s="11"/>
      <c r="H744" s="11"/>
      <c r="I744" s="11"/>
      <c r="Z744" s="11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</row>
    <row r="745" spans="1:52" ht="15">
      <c r="A745" s="10">
        <v>43265</v>
      </c>
      <c r="B745" s="11">
        <f t="shared" ref="B745:H745" si="459">SUM(B743:B744)</f>
        <v>1219939.7</v>
      </c>
      <c r="C745" s="11">
        <f t="shared" si="459"/>
        <v>623667.98999999906</v>
      </c>
      <c r="D745" s="11">
        <f t="shared" si="459"/>
        <v>751370.77399999986</v>
      </c>
      <c r="E745" s="11">
        <f t="shared" si="459"/>
        <v>117145.12</v>
      </c>
      <c r="F745" s="11">
        <f t="shared" si="459"/>
        <v>143824.44000000006</v>
      </c>
      <c r="G745" s="11">
        <f t="shared" si="459"/>
        <v>189774.25</v>
      </c>
      <c r="H745" s="11">
        <f t="shared" si="459"/>
        <v>36602.339999999997</v>
      </c>
      <c r="I745" s="11">
        <f>I743+I744</f>
        <v>22702.400000000023</v>
      </c>
      <c r="J745" s="11">
        <f t="shared" ref="J745:Y745" si="460">SUM(J743:J744)</f>
        <v>675057.58</v>
      </c>
      <c r="K745" s="11">
        <f t="shared" si="460"/>
        <v>0</v>
      </c>
      <c r="L745" s="11">
        <f t="shared" si="460"/>
        <v>146395.93999999992</v>
      </c>
      <c r="M745" s="11">
        <f t="shared" si="460"/>
        <v>103391.26</v>
      </c>
      <c r="N745" s="11">
        <f t="shared" si="460"/>
        <v>41625.919999999875</v>
      </c>
      <c r="O745" s="11">
        <f t="shared" si="460"/>
        <v>9770.1500000000087</v>
      </c>
      <c r="P745" s="11">
        <f t="shared" si="460"/>
        <v>118860</v>
      </c>
      <c r="Q745" s="11">
        <f t="shared" si="460"/>
        <v>220993.74</v>
      </c>
      <c r="R745" s="11">
        <f t="shared" si="460"/>
        <v>528120.71</v>
      </c>
      <c r="S745" s="11">
        <f t="shared" si="460"/>
        <v>771.55000000004657</v>
      </c>
      <c r="T745" s="11">
        <f t="shared" si="460"/>
        <v>5070216.63</v>
      </c>
      <c r="U745" s="11">
        <f t="shared" si="460"/>
        <v>1786486.93</v>
      </c>
      <c r="V745" s="11">
        <f t="shared" si="460"/>
        <v>169147.20000000007</v>
      </c>
      <c r="W745" s="11">
        <f t="shared" si="460"/>
        <v>22307.360000000001</v>
      </c>
      <c r="X745" s="11">
        <f t="shared" si="460"/>
        <v>30838.240000000002</v>
      </c>
      <c r="Y745" s="11">
        <f t="shared" si="460"/>
        <v>217766.554</v>
      </c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>
        <f>SUM(B745:Y745)</f>
        <v>12246776.777999997</v>
      </c>
    </row>
    <row r="746" spans="1:52">
      <c r="D746" s="11"/>
      <c r="Q746" s="11"/>
      <c r="Z746" s="11">
        <v>262743.87</v>
      </c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</row>
    <row r="747" spans="1:52" ht="15">
      <c r="A747" s="10">
        <v>43271</v>
      </c>
      <c r="B747" s="11">
        <f t="shared" ref="B747:H747" si="461">SUM(B745:B746)</f>
        <v>1219939.7</v>
      </c>
      <c r="C747" s="11">
        <f t="shared" si="461"/>
        <v>623667.98999999906</v>
      </c>
      <c r="D747" s="11">
        <f t="shared" si="461"/>
        <v>751370.77399999986</v>
      </c>
      <c r="E747" s="11">
        <f t="shared" si="461"/>
        <v>117145.12</v>
      </c>
      <c r="F747" s="11">
        <f t="shared" si="461"/>
        <v>143824.44000000006</v>
      </c>
      <c r="G747" s="11">
        <f t="shared" si="461"/>
        <v>189774.25</v>
      </c>
      <c r="H747" s="11">
        <f t="shared" si="461"/>
        <v>36602.339999999997</v>
      </c>
      <c r="I747" s="11">
        <f>I745+I746</f>
        <v>22702.400000000023</v>
      </c>
      <c r="J747" s="11">
        <f t="shared" ref="J747:Z747" si="462">SUM(J745:J746)</f>
        <v>675057.58</v>
      </c>
      <c r="K747" s="11">
        <f t="shared" si="462"/>
        <v>0</v>
      </c>
      <c r="L747" s="11">
        <f t="shared" si="462"/>
        <v>146395.93999999992</v>
      </c>
      <c r="M747" s="11">
        <f t="shared" si="462"/>
        <v>103391.26</v>
      </c>
      <c r="N747" s="11">
        <f t="shared" si="462"/>
        <v>41625.919999999875</v>
      </c>
      <c r="O747" s="11">
        <f t="shared" si="462"/>
        <v>9770.1500000000087</v>
      </c>
      <c r="P747" s="11">
        <f t="shared" si="462"/>
        <v>118860</v>
      </c>
      <c r="Q747" s="11">
        <f t="shared" si="462"/>
        <v>220993.74</v>
      </c>
      <c r="R747" s="11">
        <f t="shared" si="462"/>
        <v>528120.71</v>
      </c>
      <c r="S747" s="11">
        <f t="shared" si="462"/>
        <v>771.55000000004657</v>
      </c>
      <c r="T747" s="11">
        <f t="shared" si="462"/>
        <v>5070216.63</v>
      </c>
      <c r="U747" s="11">
        <f t="shared" si="462"/>
        <v>1786486.93</v>
      </c>
      <c r="V747" s="11">
        <f t="shared" si="462"/>
        <v>169147.20000000007</v>
      </c>
      <c r="W747" s="11">
        <f t="shared" si="462"/>
        <v>22307.360000000001</v>
      </c>
      <c r="X747" s="11">
        <f t="shared" si="462"/>
        <v>30838.240000000002</v>
      </c>
      <c r="Y747" s="11">
        <f t="shared" si="462"/>
        <v>217766.554</v>
      </c>
      <c r="Z747" s="11">
        <f t="shared" si="462"/>
        <v>262743.87</v>
      </c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>
        <f>SUM(B747:Z747)</f>
        <v>12509520.647999996</v>
      </c>
    </row>
    <row r="748" spans="1:52">
      <c r="D748" s="11">
        <v>722.29</v>
      </c>
      <c r="Q748" s="11"/>
      <c r="Z748" s="11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</row>
    <row r="749" spans="1:52" ht="15">
      <c r="A749" s="10">
        <v>43276</v>
      </c>
      <c r="B749" s="11">
        <f t="shared" ref="B749:H749" si="463">SUM(B747:B748)</f>
        <v>1219939.7</v>
      </c>
      <c r="C749" s="11">
        <f t="shared" si="463"/>
        <v>623667.98999999906</v>
      </c>
      <c r="D749" s="11">
        <f t="shared" si="463"/>
        <v>752093.0639999999</v>
      </c>
      <c r="E749" s="11">
        <f t="shared" si="463"/>
        <v>117145.12</v>
      </c>
      <c r="F749" s="11">
        <f t="shared" si="463"/>
        <v>143824.44000000006</v>
      </c>
      <c r="G749" s="11">
        <f t="shared" si="463"/>
        <v>189774.25</v>
      </c>
      <c r="H749" s="11">
        <f t="shared" si="463"/>
        <v>36602.339999999997</v>
      </c>
      <c r="I749" s="11">
        <f>I747+I748</f>
        <v>22702.400000000023</v>
      </c>
      <c r="J749" s="11">
        <f t="shared" ref="J749:Z749" si="464">SUM(J747:J748)</f>
        <v>675057.58</v>
      </c>
      <c r="K749" s="11">
        <f t="shared" si="464"/>
        <v>0</v>
      </c>
      <c r="L749" s="11">
        <f t="shared" si="464"/>
        <v>146395.93999999992</v>
      </c>
      <c r="M749" s="11">
        <f t="shared" si="464"/>
        <v>103391.26</v>
      </c>
      <c r="N749" s="11">
        <f t="shared" si="464"/>
        <v>41625.919999999875</v>
      </c>
      <c r="O749" s="11">
        <f t="shared" si="464"/>
        <v>9770.1500000000087</v>
      </c>
      <c r="P749" s="11">
        <f t="shared" si="464"/>
        <v>118860</v>
      </c>
      <c r="Q749" s="11">
        <f t="shared" si="464"/>
        <v>220993.74</v>
      </c>
      <c r="R749" s="11">
        <f t="shared" si="464"/>
        <v>528120.71</v>
      </c>
      <c r="S749" s="11">
        <f t="shared" si="464"/>
        <v>771.55000000004657</v>
      </c>
      <c r="T749" s="11">
        <f t="shared" si="464"/>
        <v>5070216.63</v>
      </c>
      <c r="U749" s="11">
        <f t="shared" si="464"/>
        <v>1786486.93</v>
      </c>
      <c r="V749" s="11">
        <f t="shared" si="464"/>
        <v>169147.20000000007</v>
      </c>
      <c r="W749" s="11">
        <f t="shared" si="464"/>
        <v>22307.360000000001</v>
      </c>
      <c r="X749" s="11">
        <f t="shared" si="464"/>
        <v>30838.240000000002</v>
      </c>
      <c r="Y749" s="11">
        <f t="shared" si="464"/>
        <v>217766.554</v>
      </c>
      <c r="Z749" s="11">
        <f t="shared" si="464"/>
        <v>262743.87</v>
      </c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>
        <f>SUM(B749:Z749)</f>
        <v>12510242.937999995</v>
      </c>
    </row>
    <row r="750" spans="1:52">
      <c r="C750" s="11">
        <v>278.27999999999997</v>
      </c>
      <c r="D750" s="11">
        <v>5676.2</v>
      </c>
      <c r="Q750" s="11"/>
      <c r="Z750" s="11">
        <v>-7195</v>
      </c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</row>
    <row r="751" spans="1:52" ht="15">
      <c r="A751" s="10">
        <v>43298</v>
      </c>
      <c r="B751" s="11">
        <f t="shared" ref="B751:H751" si="465">SUM(B749:B750)</f>
        <v>1219939.7</v>
      </c>
      <c r="C751" s="11">
        <f t="shared" si="465"/>
        <v>623946.26999999909</v>
      </c>
      <c r="D751" s="11">
        <f t="shared" si="465"/>
        <v>757769.26399999985</v>
      </c>
      <c r="E751" s="11">
        <f t="shared" si="465"/>
        <v>117145.12</v>
      </c>
      <c r="F751" s="11">
        <f t="shared" si="465"/>
        <v>143824.44000000006</v>
      </c>
      <c r="G751" s="11">
        <f t="shared" si="465"/>
        <v>189774.25</v>
      </c>
      <c r="H751" s="11">
        <f t="shared" si="465"/>
        <v>36602.339999999997</v>
      </c>
      <c r="I751" s="11">
        <f>I749+I750</f>
        <v>22702.400000000023</v>
      </c>
      <c r="J751" s="11">
        <f t="shared" ref="J751:Z751" si="466">SUM(J749:J750)</f>
        <v>675057.58</v>
      </c>
      <c r="K751" s="11">
        <f t="shared" si="466"/>
        <v>0</v>
      </c>
      <c r="L751" s="11">
        <f t="shared" si="466"/>
        <v>146395.93999999992</v>
      </c>
      <c r="M751" s="11">
        <f t="shared" si="466"/>
        <v>103391.26</v>
      </c>
      <c r="N751" s="11">
        <f t="shared" si="466"/>
        <v>41625.919999999875</v>
      </c>
      <c r="O751" s="11">
        <f t="shared" si="466"/>
        <v>9770.1500000000087</v>
      </c>
      <c r="P751" s="11">
        <f t="shared" si="466"/>
        <v>118860</v>
      </c>
      <c r="Q751" s="11">
        <f t="shared" si="466"/>
        <v>220993.74</v>
      </c>
      <c r="R751" s="11">
        <f t="shared" si="466"/>
        <v>528120.71</v>
      </c>
      <c r="S751" s="11">
        <f t="shared" si="466"/>
        <v>771.55000000004657</v>
      </c>
      <c r="T751" s="11">
        <f t="shared" si="466"/>
        <v>5070216.63</v>
      </c>
      <c r="U751" s="11">
        <f t="shared" si="466"/>
        <v>1786486.93</v>
      </c>
      <c r="V751" s="11">
        <f t="shared" si="466"/>
        <v>169147.20000000007</v>
      </c>
      <c r="W751" s="11">
        <f t="shared" si="466"/>
        <v>22307.360000000001</v>
      </c>
      <c r="X751" s="11">
        <f t="shared" si="466"/>
        <v>30838.240000000002</v>
      </c>
      <c r="Y751" s="11">
        <f t="shared" si="466"/>
        <v>217766.554</v>
      </c>
      <c r="Z751" s="11">
        <f t="shared" si="466"/>
        <v>255548.87</v>
      </c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>
        <f>SUM(B751:Z751)</f>
        <v>12509002.417999996</v>
      </c>
    </row>
    <row r="752" spans="1:52">
      <c r="C752" s="11">
        <v>-441945.47</v>
      </c>
      <c r="D752" s="11"/>
      <c r="M752" s="11">
        <v>-14792.14</v>
      </c>
      <c r="Q752" s="11">
        <v>14792.14</v>
      </c>
      <c r="Z752" s="11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</row>
    <row r="753" spans="1:52" ht="15">
      <c r="A753" s="10">
        <v>43307</v>
      </c>
      <c r="B753" s="11">
        <f t="shared" ref="B753:H753" si="467">SUM(B751:B752)</f>
        <v>1219939.7</v>
      </c>
      <c r="C753" s="11">
        <f t="shared" si="467"/>
        <v>182000.79999999912</v>
      </c>
      <c r="D753" s="11">
        <f t="shared" si="467"/>
        <v>757769.26399999985</v>
      </c>
      <c r="E753" s="11">
        <f t="shared" si="467"/>
        <v>117145.12</v>
      </c>
      <c r="F753" s="11">
        <f t="shared" si="467"/>
        <v>143824.44000000006</v>
      </c>
      <c r="G753" s="11">
        <f t="shared" si="467"/>
        <v>189774.25</v>
      </c>
      <c r="H753" s="11">
        <f t="shared" si="467"/>
        <v>36602.339999999997</v>
      </c>
      <c r="I753" s="11">
        <f>I751+I752</f>
        <v>22702.400000000023</v>
      </c>
      <c r="J753" s="11">
        <f t="shared" ref="J753:Z753" si="468">SUM(J751:J752)</f>
        <v>675057.58</v>
      </c>
      <c r="K753" s="11">
        <f t="shared" si="468"/>
        <v>0</v>
      </c>
      <c r="L753" s="11">
        <f t="shared" si="468"/>
        <v>146395.93999999992</v>
      </c>
      <c r="M753" s="11">
        <f t="shared" si="468"/>
        <v>88599.12</v>
      </c>
      <c r="N753" s="11">
        <f t="shared" si="468"/>
        <v>41625.919999999875</v>
      </c>
      <c r="O753" s="11">
        <f t="shared" si="468"/>
        <v>9770.1500000000087</v>
      </c>
      <c r="P753" s="11">
        <f t="shared" si="468"/>
        <v>118860</v>
      </c>
      <c r="Q753" s="11">
        <f t="shared" si="468"/>
        <v>235785.88</v>
      </c>
      <c r="R753" s="11">
        <f t="shared" si="468"/>
        <v>528120.71</v>
      </c>
      <c r="S753" s="11">
        <f t="shared" si="468"/>
        <v>771.55000000004657</v>
      </c>
      <c r="T753" s="11">
        <f t="shared" si="468"/>
        <v>5070216.63</v>
      </c>
      <c r="U753" s="11">
        <f t="shared" si="468"/>
        <v>1786486.93</v>
      </c>
      <c r="V753" s="11">
        <f t="shared" si="468"/>
        <v>169147.20000000007</v>
      </c>
      <c r="W753" s="11">
        <f t="shared" si="468"/>
        <v>22307.360000000001</v>
      </c>
      <c r="X753" s="11">
        <f t="shared" si="468"/>
        <v>30838.240000000002</v>
      </c>
      <c r="Y753" s="11">
        <f t="shared" si="468"/>
        <v>217766.554</v>
      </c>
      <c r="Z753" s="11">
        <f t="shared" si="468"/>
        <v>255548.87</v>
      </c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>
        <f>SUM(B753:Z753)</f>
        <v>12067056.947999995</v>
      </c>
    </row>
    <row r="754" spans="1:52">
      <c r="D754" s="11"/>
      <c r="M754" s="11"/>
      <c r="Q754" s="11">
        <v>30838.240000000002</v>
      </c>
      <c r="X754" s="31">
        <v>-30838.240000000002</v>
      </c>
      <c r="Z754" s="11">
        <v>-28800</v>
      </c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</row>
    <row r="755" spans="1:52" ht="15">
      <c r="A755" s="10">
        <v>43319</v>
      </c>
      <c r="B755" s="11">
        <f t="shared" ref="B755:H755" si="469">SUM(B753:B754)</f>
        <v>1219939.7</v>
      </c>
      <c r="C755" s="11">
        <f t="shared" si="469"/>
        <v>182000.79999999912</v>
      </c>
      <c r="D755" s="11">
        <f t="shared" si="469"/>
        <v>757769.26399999985</v>
      </c>
      <c r="E755" s="11">
        <f t="shared" si="469"/>
        <v>117145.12</v>
      </c>
      <c r="F755" s="11">
        <f t="shared" si="469"/>
        <v>143824.44000000006</v>
      </c>
      <c r="G755" s="11">
        <f t="shared" si="469"/>
        <v>189774.25</v>
      </c>
      <c r="H755" s="11">
        <f t="shared" si="469"/>
        <v>36602.339999999997</v>
      </c>
      <c r="I755" s="11">
        <f>I753+I754</f>
        <v>22702.400000000023</v>
      </c>
      <c r="J755" s="11">
        <f t="shared" ref="J755:Z755" si="470">SUM(J753:J754)</f>
        <v>675057.58</v>
      </c>
      <c r="K755" s="11">
        <f t="shared" si="470"/>
        <v>0</v>
      </c>
      <c r="L755" s="11">
        <f t="shared" si="470"/>
        <v>146395.93999999992</v>
      </c>
      <c r="M755" s="11">
        <f t="shared" si="470"/>
        <v>88599.12</v>
      </c>
      <c r="N755" s="11">
        <f t="shared" si="470"/>
        <v>41625.919999999875</v>
      </c>
      <c r="O755" s="11">
        <f t="shared" si="470"/>
        <v>9770.1500000000087</v>
      </c>
      <c r="P755" s="11">
        <f t="shared" si="470"/>
        <v>118860</v>
      </c>
      <c r="Q755" s="11">
        <f t="shared" si="470"/>
        <v>266624.12</v>
      </c>
      <c r="R755" s="11">
        <f t="shared" si="470"/>
        <v>528120.71</v>
      </c>
      <c r="S755" s="11">
        <f t="shared" si="470"/>
        <v>771.55000000004657</v>
      </c>
      <c r="T755" s="11">
        <f t="shared" si="470"/>
        <v>5070216.63</v>
      </c>
      <c r="U755" s="11">
        <f t="shared" si="470"/>
        <v>1786486.93</v>
      </c>
      <c r="V755" s="11">
        <f t="shared" si="470"/>
        <v>169147.20000000007</v>
      </c>
      <c r="W755" s="11">
        <f t="shared" si="470"/>
        <v>22307.360000000001</v>
      </c>
      <c r="X755" s="11">
        <f t="shared" si="470"/>
        <v>0</v>
      </c>
      <c r="Y755" s="11">
        <f t="shared" si="470"/>
        <v>217766.554</v>
      </c>
      <c r="Z755" s="11">
        <f t="shared" si="470"/>
        <v>226748.87</v>
      </c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>
        <f>SUM(B755:Z755)</f>
        <v>12038256.947999995</v>
      </c>
    </row>
    <row r="756" spans="1:52">
      <c r="M756" s="11"/>
      <c r="Q756" s="11"/>
      <c r="Z756" s="11">
        <v>-86400</v>
      </c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</row>
    <row r="757" spans="1:52" ht="15">
      <c r="A757" s="10">
        <v>43320</v>
      </c>
      <c r="B757" s="11">
        <f t="shared" ref="B757:H757" si="471">SUM(B755:B756)</f>
        <v>1219939.7</v>
      </c>
      <c r="C757" s="11">
        <f t="shared" si="471"/>
        <v>182000.79999999912</v>
      </c>
      <c r="D757" s="11">
        <f t="shared" si="471"/>
        <v>757769.26399999985</v>
      </c>
      <c r="E757" s="11">
        <f t="shared" si="471"/>
        <v>117145.12</v>
      </c>
      <c r="F757" s="11">
        <f t="shared" si="471"/>
        <v>143824.44000000006</v>
      </c>
      <c r="G757" s="11">
        <f t="shared" si="471"/>
        <v>189774.25</v>
      </c>
      <c r="H757" s="11">
        <f t="shared" si="471"/>
        <v>36602.339999999997</v>
      </c>
      <c r="I757" s="11">
        <f>I755+I756</f>
        <v>22702.400000000023</v>
      </c>
      <c r="J757" s="11">
        <f t="shared" ref="J757:Z757" si="472">SUM(J755:J756)</f>
        <v>675057.58</v>
      </c>
      <c r="K757" s="11">
        <f t="shared" si="472"/>
        <v>0</v>
      </c>
      <c r="L757" s="11">
        <f t="shared" si="472"/>
        <v>146395.93999999992</v>
      </c>
      <c r="M757" s="11">
        <f t="shared" si="472"/>
        <v>88599.12</v>
      </c>
      <c r="N757" s="11">
        <f t="shared" si="472"/>
        <v>41625.919999999875</v>
      </c>
      <c r="O757" s="11">
        <f t="shared" si="472"/>
        <v>9770.1500000000087</v>
      </c>
      <c r="P757" s="11">
        <f t="shared" si="472"/>
        <v>118860</v>
      </c>
      <c r="Q757" s="11">
        <f t="shared" si="472"/>
        <v>266624.12</v>
      </c>
      <c r="R757" s="11">
        <f t="shared" si="472"/>
        <v>528120.71</v>
      </c>
      <c r="S757" s="11">
        <f t="shared" si="472"/>
        <v>771.55000000004657</v>
      </c>
      <c r="T757" s="11">
        <f t="shared" si="472"/>
        <v>5070216.63</v>
      </c>
      <c r="U757" s="11">
        <f t="shared" si="472"/>
        <v>1786486.93</v>
      </c>
      <c r="V757" s="11">
        <f t="shared" si="472"/>
        <v>169147.20000000007</v>
      </c>
      <c r="W757" s="11">
        <f t="shared" si="472"/>
        <v>22307.360000000001</v>
      </c>
      <c r="X757" s="11">
        <f t="shared" si="472"/>
        <v>0</v>
      </c>
      <c r="Y757" s="11">
        <f t="shared" si="472"/>
        <v>217766.554</v>
      </c>
      <c r="Z757" s="11">
        <f t="shared" si="472"/>
        <v>140348.87</v>
      </c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>
        <f>SUM(B757:Z757)</f>
        <v>11951856.947999995</v>
      </c>
    </row>
    <row r="758" spans="1:52">
      <c r="J758" s="11">
        <v>452035.22</v>
      </c>
      <c r="L758" s="11">
        <v>168685.69</v>
      </c>
      <c r="M758" s="11"/>
      <c r="P758" s="11">
        <v>223646.41</v>
      </c>
      <c r="Q758" s="11"/>
      <c r="Z758" s="11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</row>
    <row r="759" spans="1:52" ht="15">
      <c r="A759" s="10">
        <v>43360</v>
      </c>
      <c r="B759" s="11">
        <f t="shared" ref="B759:H759" si="473">SUM(B757:B758)</f>
        <v>1219939.7</v>
      </c>
      <c r="C759" s="11">
        <f t="shared" si="473"/>
        <v>182000.79999999912</v>
      </c>
      <c r="D759" s="11">
        <f t="shared" si="473"/>
        <v>757769.26399999985</v>
      </c>
      <c r="E759" s="11">
        <f t="shared" si="473"/>
        <v>117145.12</v>
      </c>
      <c r="F759" s="11">
        <f t="shared" si="473"/>
        <v>143824.44000000006</v>
      </c>
      <c r="G759" s="11">
        <f t="shared" si="473"/>
        <v>189774.25</v>
      </c>
      <c r="H759" s="11">
        <f t="shared" si="473"/>
        <v>36602.339999999997</v>
      </c>
      <c r="I759" s="11">
        <f>I757+I758</f>
        <v>22702.400000000023</v>
      </c>
      <c r="J759" s="11">
        <f t="shared" ref="J759:Z759" si="474">SUM(J757:J758)</f>
        <v>1127092.7999999998</v>
      </c>
      <c r="K759" s="11">
        <f t="shared" si="474"/>
        <v>0</v>
      </c>
      <c r="L759" s="11">
        <f t="shared" si="474"/>
        <v>315081.62999999989</v>
      </c>
      <c r="M759" s="11">
        <f t="shared" si="474"/>
        <v>88599.12</v>
      </c>
      <c r="N759" s="11">
        <f t="shared" si="474"/>
        <v>41625.919999999875</v>
      </c>
      <c r="O759" s="11">
        <f t="shared" si="474"/>
        <v>9770.1500000000087</v>
      </c>
      <c r="P759" s="11">
        <f t="shared" si="474"/>
        <v>342506.41000000003</v>
      </c>
      <c r="Q759" s="11">
        <f t="shared" si="474"/>
        <v>266624.12</v>
      </c>
      <c r="R759" s="11">
        <f t="shared" si="474"/>
        <v>528120.71</v>
      </c>
      <c r="S759" s="11">
        <f t="shared" si="474"/>
        <v>771.55000000004657</v>
      </c>
      <c r="T759" s="11">
        <f t="shared" si="474"/>
        <v>5070216.63</v>
      </c>
      <c r="U759" s="11">
        <f t="shared" si="474"/>
        <v>1786486.93</v>
      </c>
      <c r="V759" s="11">
        <f t="shared" si="474"/>
        <v>169147.20000000007</v>
      </c>
      <c r="W759" s="11">
        <f t="shared" si="474"/>
        <v>22307.360000000001</v>
      </c>
      <c r="X759" s="11">
        <f t="shared" si="474"/>
        <v>0</v>
      </c>
      <c r="Y759" s="11">
        <f t="shared" si="474"/>
        <v>217766.554</v>
      </c>
      <c r="Z759" s="11">
        <f t="shared" si="474"/>
        <v>140348.87</v>
      </c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>
        <f>SUM(B759:Z759)</f>
        <v>12796224.267999995</v>
      </c>
    </row>
    <row r="760" spans="1:52">
      <c r="P760" s="11">
        <v>-223646.41</v>
      </c>
      <c r="Q760" s="11"/>
    </row>
    <row r="761" spans="1:52" ht="15">
      <c r="A761" s="10">
        <v>43368</v>
      </c>
      <c r="B761" s="11">
        <f t="shared" ref="B761:H761" si="475">SUM(B759:B760)</f>
        <v>1219939.7</v>
      </c>
      <c r="C761" s="11">
        <f t="shared" si="475"/>
        <v>182000.79999999912</v>
      </c>
      <c r="D761" s="11">
        <f t="shared" si="475"/>
        <v>757769.26399999985</v>
      </c>
      <c r="E761" s="11">
        <f t="shared" si="475"/>
        <v>117145.12</v>
      </c>
      <c r="F761" s="11">
        <f t="shared" si="475"/>
        <v>143824.44000000006</v>
      </c>
      <c r="G761" s="11">
        <f t="shared" si="475"/>
        <v>189774.25</v>
      </c>
      <c r="H761" s="11">
        <f t="shared" si="475"/>
        <v>36602.339999999997</v>
      </c>
      <c r="I761" s="11">
        <f>I759+I760</f>
        <v>22702.400000000023</v>
      </c>
      <c r="J761" s="11">
        <f t="shared" ref="J761:Z761" si="476">SUM(J759:J760)</f>
        <v>1127092.7999999998</v>
      </c>
      <c r="K761" s="11">
        <f t="shared" si="476"/>
        <v>0</v>
      </c>
      <c r="L761" s="11">
        <f t="shared" si="476"/>
        <v>315081.62999999989</v>
      </c>
      <c r="M761" s="11">
        <f t="shared" si="476"/>
        <v>88599.12</v>
      </c>
      <c r="N761" s="11">
        <f t="shared" si="476"/>
        <v>41625.919999999875</v>
      </c>
      <c r="O761" s="11">
        <f t="shared" si="476"/>
        <v>9770.1500000000087</v>
      </c>
      <c r="P761" s="11">
        <f t="shared" si="476"/>
        <v>118860.00000000003</v>
      </c>
      <c r="Q761" s="11">
        <f t="shared" si="476"/>
        <v>266624.12</v>
      </c>
      <c r="R761" s="11">
        <f t="shared" si="476"/>
        <v>528120.71</v>
      </c>
      <c r="S761" s="11">
        <f t="shared" si="476"/>
        <v>771.55000000004657</v>
      </c>
      <c r="T761" s="11">
        <f t="shared" si="476"/>
        <v>5070216.63</v>
      </c>
      <c r="U761" s="11">
        <f t="shared" si="476"/>
        <v>1786486.93</v>
      </c>
      <c r="V761" s="11">
        <f t="shared" si="476"/>
        <v>169147.20000000007</v>
      </c>
      <c r="W761" s="11">
        <f t="shared" si="476"/>
        <v>22307.360000000001</v>
      </c>
      <c r="X761" s="11">
        <f t="shared" si="476"/>
        <v>0</v>
      </c>
      <c r="Y761" s="11">
        <f t="shared" si="476"/>
        <v>217766.554</v>
      </c>
      <c r="Z761" s="11">
        <f t="shared" si="476"/>
        <v>140348.87</v>
      </c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>
        <f>SUM(B761:Z761)</f>
        <v>12572577.857999995</v>
      </c>
    </row>
    <row r="762" spans="1:52">
      <c r="P762" s="11">
        <v>-56900</v>
      </c>
      <c r="Q762" s="11">
        <v>-266624.12</v>
      </c>
    </row>
    <row r="763" spans="1:52" ht="15">
      <c r="A763" s="10">
        <v>43371</v>
      </c>
      <c r="B763" s="11">
        <f t="shared" ref="B763:H763" si="477">SUM(B761:B762)</f>
        <v>1219939.7</v>
      </c>
      <c r="C763" s="11">
        <f t="shared" si="477"/>
        <v>182000.79999999912</v>
      </c>
      <c r="D763" s="11">
        <f t="shared" si="477"/>
        <v>757769.26399999985</v>
      </c>
      <c r="E763" s="11">
        <f t="shared" si="477"/>
        <v>117145.12</v>
      </c>
      <c r="F763" s="11">
        <f t="shared" si="477"/>
        <v>143824.44000000006</v>
      </c>
      <c r="G763" s="11">
        <f t="shared" si="477"/>
        <v>189774.25</v>
      </c>
      <c r="H763" s="11">
        <f t="shared" si="477"/>
        <v>36602.339999999997</v>
      </c>
      <c r="I763" s="11">
        <f>I761+I762</f>
        <v>22702.400000000023</v>
      </c>
      <c r="J763" s="11">
        <f t="shared" ref="J763:Z763" si="478">SUM(J761:J762)</f>
        <v>1127092.7999999998</v>
      </c>
      <c r="K763" s="11">
        <f t="shared" si="478"/>
        <v>0</v>
      </c>
      <c r="L763" s="11">
        <f t="shared" si="478"/>
        <v>315081.62999999989</v>
      </c>
      <c r="M763" s="11">
        <f t="shared" si="478"/>
        <v>88599.12</v>
      </c>
      <c r="N763" s="11">
        <f t="shared" si="478"/>
        <v>41625.919999999875</v>
      </c>
      <c r="O763" s="11">
        <f t="shared" si="478"/>
        <v>9770.1500000000087</v>
      </c>
      <c r="P763" s="11">
        <f t="shared" si="478"/>
        <v>61960.000000000029</v>
      </c>
      <c r="Q763" s="11">
        <f t="shared" si="478"/>
        <v>0</v>
      </c>
      <c r="R763" s="11">
        <f t="shared" si="478"/>
        <v>528120.71</v>
      </c>
      <c r="S763" s="11">
        <f t="shared" si="478"/>
        <v>771.55000000004657</v>
      </c>
      <c r="T763" s="11">
        <f t="shared" si="478"/>
        <v>5070216.63</v>
      </c>
      <c r="U763" s="11">
        <f t="shared" si="478"/>
        <v>1786486.93</v>
      </c>
      <c r="V763" s="11">
        <f t="shared" si="478"/>
        <v>169147.20000000007</v>
      </c>
      <c r="W763" s="11">
        <f t="shared" si="478"/>
        <v>22307.360000000001</v>
      </c>
      <c r="X763" s="11">
        <f t="shared" si="478"/>
        <v>0</v>
      </c>
      <c r="Y763" s="11">
        <f t="shared" si="478"/>
        <v>217766.554</v>
      </c>
      <c r="Z763" s="11">
        <f t="shared" si="478"/>
        <v>140348.87</v>
      </c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>
        <f>SUM(B763:Z763)</f>
        <v>12249053.737999994</v>
      </c>
    </row>
    <row r="764" spans="1:52">
      <c r="N764" s="11">
        <v>333946</v>
      </c>
      <c r="Q764" s="11"/>
    </row>
    <row r="765" spans="1:52" ht="15">
      <c r="A765" s="10">
        <v>43397</v>
      </c>
      <c r="B765" s="11">
        <f t="shared" ref="B765:H765" si="479">SUM(B763:B764)</f>
        <v>1219939.7</v>
      </c>
      <c r="C765" s="11">
        <f t="shared" si="479"/>
        <v>182000.79999999912</v>
      </c>
      <c r="D765" s="11">
        <f t="shared" si="479"/>
        <v>757769.26399999985</v>
      </c>
      <c r="E765" s="11">
        <f t="shared" si="479"/>
        <v>117145.12</v>
      </c>
      <c r="F765" s="11">
        <f t="shared" si="479"/>
        <v>143824.44000000006</v>
      </c>
      <c r="G765" s="11">
        <f t="shared" si="479"/>
        <v>189774.25</v>
      </c>
      <c r="H765" s="11">
        <f t="shared" si="479"/>
        <v>36602.339999999997</v>
      </c>
      <c r="I765" s="11">
        <f>I763+I764</f>
        <v>22702.400000000023</v>
      </c>
      <c r="J765" s="11">
        <f t="shared" ref="J765:Z765" si="480">SUM(J763:J764)</f>
        <v>1127092.7999999998</v>
      </c>
      <c r="K765" s="11">
        <f t="shared" si="480"/>
        <v>0</v>
      </c>
      <c r="L765" s="11">
        <f t="shared" si="480"/>
        <v>315081.62999999989</v>
      </c>
      <c r="M765" s="11">
        <f t="shared" si="480"/>
        <v>88599.12</v>
      </c>
      <c r="N765" s="11">
        <f t="shared" si="480"/>
        <v>375571.91999999987</v>
      </c>
      <c r="O765" s="11">
        <f t="shared" si="480"/>
        <v>9770.1500000000087</v>
      </c>
      <c r="P765" s="11">
        <f t="shared" si="480"/>
        <v>61960.000000000029</v>
      </c>
      <c r="Q765" s="11">
        <f t="shared" si="480"/>
        <v>0</v>
      </c>
      <c r="R765" s="11">
        <f t="shared" si="480"/>
        <v>528120.71</v>
      </c>
      <c r="S765" s="11">
        <f t="shared" si="480"/>
        <v>771.55000000004657</v>
      </c>
      <c r="T765" s="11">
        <f t="shared" si="480"/>
        <v>5070216.63</v>
      </c>
      <c r="U765" s="11">
        <f t="shared" si="480"/>
        <v>1786486.93</v>
      </c>
      <c r="V765" s="11">
        <f t="shared" si="480"/>
        <v>169147.20000000007</v>
      </c>
      <c r="W765" s="11">
        <f t="shared" si="480"/>
        <v>22307.360000000001</v>
      </c>
      <c r="X765" s="11">
        <f t="shared" si="480"/>
        <v>0</v>
      </c>
      <c r="Y765" s="11">
        <f t="shared" si="480"/>
        <v>217766.554</v>
      </c>
      <c r="Z765" s="11">
        <f t="shared" si="480"/>
        <v>140348.87</v>
      </c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>
        <f>SUM(B765:Z765)</f>
        <v>12582999.737999994</v>
      </c>
    </row>
    <row r="766" spans="1:52">
      <c r="N766" s="11">
        <v>-36542.99</v>
      </c>
    </row>
    <row r="767" spans="1:52" ht="15">
      <c r="A767" s="10">
        <v>43410</v>
      </c>
      <c r="B767" s="11">
        <f t="shared" ref="B767:H767" si="481">SUM(B765:B766)</f>
        <v>1219939.7</v>
      </c>
      <c r="C767" s="11">
        <f t="shared" si="481"/>
        <v>182000.79999999912</v>
      </c>
      <c r="D767" s="11">
        <f t="shared" si="481"/>
        <v>757769.26399999985</v>
      </c>
      <c r="E767" s="11">
        <f t="shared" si="481"/>
        <v>117145.12</v>
      </c>
      <c r="F767" s="11">
        <f t="shared" si="481"/>
        <v>143824.44000000006</v>
      </c>
      <c r="G767" s="11">
        <f t="shared" si="481"/>
        <v>189774.25</v>
      </c>
      <c r="H767" s="11">
        <f t="shared" si="481"/>
        <v>36602.339999999997</v>
      </c>
      <c r="I767" s="11">
        <f>I765+I766</f>
        <v>22702.400000000023</v>
      </c>
      <c r="J767" s="11">
        <f t="shared" ref="J767:Z767" si="482">SUM(J765:J766)</f>
        <v>1127092.7999999998</v>
      </c>
      <c r="K767" s="11">
        <f t="shared" si="482"/>
        <v>0</v>
      </c>
      <c r="L767" s="11">
        <f t="shared" si="482"/>
        <v>315081.62999999989</v>
      </c>
      <c r="M767" s="11">
        <f t="shared" si="482"/>
        <v>88599.12</v>
      </c>
      <c r="N767" s="11">
        <f t="shared" si="482"/>
        <v>339028.92999999988</v>
      </c>
      <c r="O767" s="11">
        <f t="shared" si="482"/>
        <v>9770.1500000000087</v>
      </c>
      <c r="P767" s="11">
        <f t="shared" si="482"/>
        <v>61960.000000000029</v>
      </c>
      <c r="Q767" s="11">
        <f t="shared" si="482"/>
        <v>0</v>
      </c>
      <c r="R767" s="11">
        <f t="shared" si="482"/>
        <v>528120.71</v>
      </c>
      <c r="S767" s="11">
        <f t="shared" si="482"/>
        <v>771.55000000004657</v>
      </c>
      <c r="T767" s="11">
        <f t="shared" si="482"/>
        <v>5070216.63</v>
      </c>
      <c r="U767" s="11">
        <f t="shared" si="482"/>
        <v>1786486.93</v>
      </c>
      <c r="V767" s="11">
        <f t="shared" si="482"/>
        <v>169147.20000000007</v>
      </c>
      <c r="W767" s="11">
        <f t="shared" si="482"/>
        <v>22307.360000000001</v>
      </c>
      <c r="X767" s="11">
        <f t="shared" si="482"/>
        <v>0</v>
      </c>
      <c r="Y767" s="11">
        <f t="shared" si="482"/>
        <v>217766.554</v>
      </c>
      <c r="Z767" s="11">
        <f t="shared" si="482"/>
        <v>140348.87</v>
      </c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>
        <f>SUM(B767:Z767)</f>
        <v>12546456.747999996</v>
      </c>
    </row>
    <row r="768" spans="1:52">
      <c r="N768" s="11">
        <v>-42374.36</v>
      </c>
      <c r="P768" s="11">
        <v>670939.25</v>
      </c>
    </row>
    <row r="769" spans="1:52" ht="15">
      <c r="A769" s="10">
        <v>43411</v>
      </c>
      <c r="B769" s="11">
        <f t="shared" ref="B769:H769" si="483">SUM(B767:B768)</f>
        <v>1219939.7</v>
      </c>
      <c r="C769" s="11">
        <f t="shared" si="483"/>
        <v>182000.79999999912</v>
      </c>
      <c r="D769" s="11">
        <f t="shared" si="483"/>
        <v>757769.26399999985</v>
      </c>
      <c r="E769" s="11">
        <f t="shared" si="483"/>
        <v>117145.12</v>
      </c>
      <c r="F769" s="11">
        <f t="shared" si="483"/>
        <v>143824.44000000006</v>
      </c>
      <c r="G769" s="11">
        <f t="shared" si="483"/>
        <v>189774.25</v>
      </c>
      <c r="H769" s="11">
        <f t="shared" si="483"/>
        <v>36602.339999999997</v>
      </c>
      <c r="I769" s="11">
        <f>I767+I768</f>
        <v>22702.400000000023</v>
      </c>
      <c r="J769" s="11">
        <f t="shared" ref="J769:Z769" si="484">SUM(J767:J768)</f>
        <v>1127092.7999999998</v>
      </c>
      <c r="K769" s="11">
        <f t="shared" si="484"/>
        <v>0</v>
      </c>
      <c r="L769" s="11">
        <f t="shared" si="484"/>
        <v>315081.62999999989</v>
      </c>
      <c r="M769" s="11">
        <f t="shared" si="484"/>
        <v>88599.12</v>
      </c>
      <c r="N769" s="11">
        <f t="shared" si="484"/>
        <v>296654.56999999989</v>
      </c>
      <c r="O769" s="11">
        <f t="shared" si="484"/>
        <v>9770.1500000000087</v>
      </c>
      <c r="P769" s="11">
        <f t="shared" si="484"/>
        <v>732899.25</v>
      </c>
      <c r="Q769" s="11">
        <f t="shared" si="484"/>
        <v>0</v>
      </c>
      <c r="R769" s="11">
        <f t="shared" si="484"/>
        <v>528120.71</v>
      </c>
      <c r="S769" s="11">
        <f t="shared" si="484"/>
        <v>771.55000000004657</v>
      </c>
      <c r="T769" s="11">
        <f t="shared" si="484"/>
        <v>5070216.63</v>
      </c>
      <c r="U769" s="11">
        <f t="shared" si="484"/>
        <v>1786486.93</v>
      </c>
      <c r="V769" s="11">
        <f t="shared" si="484"/>
        <v>169147.20000000007</v>
      </c>
      <c r="W769" s="11">
        <f t="shared" si="484"/>
        <v>22307.360000000001</v>
      </c>
      <c r="X769" s="11">
        <f t="shared" si="484"/>
        <v>0</v>
      </c>
      <c r="Y769" s="11">
        <f t="shared" si="484"/>
        <v>217766.554</v>
      </c>
      <c r="Z769" s="11">
        <f t="shared" si="484"/>
        <v>140348.87</v>
      </c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>
        <f>SUM(B769:Z769)</f>
        <v>13175021.637999997</v>
      </c>
    </row>
    <row r="770" spans="1:52">
      <c r="N770" s="11">
        <v>-50657.47</v>
      </c>
    </row>
    <row r="771" spans="1:52" ht="15">
      <c r="A771" s="10">
        <v>43412</v>
      </c>
      <c r="B771" s="11">
        <f t="shared" ref="B771:H771" si="485">SUM(B769:B770)</f>
        <v>1219939.7</v>
      </c>
      <c r="C771" s="11">
        <f t="shared" si="485"/>
        <v>182000.79999999912</v>
      </c>
      <c r="D771" s="11">
        <f t="shared" si="485"/>
        <v>757769.26399999985</v>
      </c>
      <c r="E771" s="11">
        <f t="shared" si="485"/>
        <v>117145.12</v>
      </c>
      <c r="F771" s="11">
        <f t="shared" si="485"/>
        <v>143824.44000000006</v>
      </c>
      <c r="G771" s="11">
        <f t="shared" si="485"/>
        <v>189774.25</v>
      </c>
      <c r="H771" s="11">
        <f t="shared" si="485"/>
        <v>36602.339999999997</v>
      </c>
      <c r="I771" s="11">
        <f>I769+I770</f>
        <v>22702.400000000023</v>
      </c>
      <c r="J771" s="11">
        <f t="shared" ref="J771:Z771" si="486">SUM(J769:J770)</f>
        <v>1127092.7999999998</v>
      </c>
      <c r="K771" s="11">
        <f t="shared" si="486"/>
        <v>0</v>
      </c>
      <c r="L771" s="11">
        <f t="shared" si="486"/>
        <v>315081.62999999989</v>
      </c>
      <c r="M771" s="11">
        <f t="shared" si="486"/>
        <v>88599.12</v>
      </c>
      <c r="N771" s="11">
        <f t="shared" si="486"/>
        <v>245997.09999999989</v>
      </c>
      <c r="O771" s="11">
        <f t="shared" si="486"/>
        <v>9770.1500000000087</v>
      </c>
      <c r="P771" s="11">
        <f t="shared" si="486"/>
        <v>732899.25</v>
      </c>
      <c r="Q771" s="11">
        <f t="shared" si="486"/>
        <v>0</v>
      </c>
      <c r="R771" s="11">
        <f t="shared" si="486"/>
        <v>528120.71</v>
      </c>
      <c r="S771" s="11">
        <f t="shared" si="486"/>
        <v>771.55000000004657</v>
      </c>
      <c r="T771" s="11">
        <f t="shared" si="486"/>
        <v>5070216.63</v>
      </c>
      <c r="U771" s="11">
        <f t="shared" si="486"/>
        <v>1786486.93</v>
      </c>
      <c r="V771" s="11">
        <f t="shared" si="486"/>
        <v>169147.20000000007</v>
      </c>
      <c r="W771" s="11">
        <f t="shared" si="486"/>
        <v>22307.360000000001</v>
      </c>
      <c r="X771" s="11">
        <f t="shared" si="486"/>
        <v>0</v>
      </c>
      <c r="Y771" s="11">
        <f t="shared" si="486"/>
        <v>217766.554</v>
      </c>
      <c r="Z771" s="11">
        <f t="shared" si="486"/>
        <v>140348.87</v>
      </c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>
        <f>SUM(B771:Z771)</f>
        <v>13124364.167999994</v>
      </c>
    </row>
    <row r="772" spans="1:52">
      <c r="N772" s="11">
        <v>-27433.3</v>
      </c>
    </row>
    <row r="773" spans="1:52" ht="15">
      <c r="A773" s="10">
        <v>43413</v>
      </c>
      <c r="B773" s="11">
        <f t="shared" ref="B773:H773" si="487">SUM(B771:B772)</f>
        <v>1219939.7</v>
      </c>
      <c r="C773" s="11">
        <f t="shared" si="487"/>
        <v>182000.79999999912</v>
      </c>
      <c r="D773" s="11">
        <f t="shared" si="487"/>
        <v>757769.26399999985</v>
      </c>
      <c r="E773" s="11">
        <f t="shared" si="487"/>
        <v>117145.12</v>
      </c>
      <c r="F773" s="11">
        <f t="shared" si="487"/>
        <v>143824.44000000006</v>
      </c>
      <c r="G773" s="11">
        <f t="shared" si="487"/>
        <v>189774.25</v>
      </c>
      <c r="H773" s="11">
        <f t="shared" si="487"/>
        <v>36602.339999999997</v>
      </c>
      <c r="I773" s="11">
        <f>I771+I772</f>
        <v>22702.400000000023</v>
      </c>
      <c r="J773" s="11">
        <f t="shared" ref="J773:Z773" si="488">SUM(J771:J772)</f>
        <v>1127092.7999999998</v>
      </c>
      <c r="K773" s="11">
        <f t="shared" si="488"/>
        <v>0</v>
      </c>
      <c r="L773" s="11">
        <f t="shared" si="488"/>
        <v>315081.62999999989</v>
      </c>
      <c r="M773" s="11">
        <f t="shared" si="488"/>
        <v>88599.12</v>
      </c>
      <c r="N773" s="11">
        <f t="shared" si="488"/>
        <v>218563.7999999999</v>
      </c>
      <c r="O773" s="11">
        <f t="shared" si="488"/>
        <v>9770.1500000000087</v>
      </c>
      <c r="P773" s="11">
        <f t="shared" si="488"/>
        <v>732899.25</v>
      </c>
      <c r="Q773" s="11">
        <f t="shared" si="488"/>
        <v>0</v>
      </c>
      <c r="R773" s="11">
        <f t="shared" si="488"/>
        <v>528120.71</v>
      </c>
      <c r="S773" s="11">
        <f t="shared" si="488"/>
        <v>771.55000000004657</v>
      </c>
      <c r="T773" s="11">
        <f t="shared" si="488"/>
        <v>5070216.63</v>
      </c>
      <c r="U773" s="11">
        <f t="shared" si="488"/>
        <v>1786486.93</v>
      </c>
      <c r="V773" s="11">
        <f t="shared" si="488"/>
        <v>169147.20000000007</v>
      </c>
      <c r="W773" s="11">
        <f t="shared" si="488"/>
        <v>22307.360000000001</v>
      </c>
      <c r="X773" s="11">
        <f t="shared" si="488"/>
        <v>0</v>
      </c>
      <c r="Y773" s="11">
        <f t="shared" si="488"/>
        <v>217766.554</v>
      </c>
      <c r="Z773" s="11">
        <f t="shared" si="488"/>
        <v>140348.87</v>
      </c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>
        <f>SUM(B773:Z773)</f>
        <v>13096930.867999995</v>
      </c>
    </row>
    <row r="774" spans="1:52">
      <c r="N774" s="11">
        <v>-36515.75</v>
      </c>
      <c r="P774" s="11">
        <v>-367961.09</v>
      </c>
    </row>
    <row r="775" spans="1:52" ht="15">
      <c r="A775" s="10">
        <v>43416</v>
      </c>
      <c r="B775" s="11">
        <f t="shared" ref="B775:H775" si="489">SUM(B773:B774)</f>
        <v>1219939.7</v>
      </c>
      <c r="C775" s="11">
        <f t="shared" si="489"/>
        <v>182000.79999999912</v>
      </c>
      <c r="D775" s="11">
        <f t="shared" si="489"/>
        <v>757769.26399999985</v>
      </c>
      <c r="E775" s="11">
        <f t="shared" si="489"/>
        <v>117145.12</v>
      </c>
      <c r="F775" s="11">
        <f t="shared" si="489"/>
        <v>143824.44000000006</v>
      </c>
      <c r="G775" s="11">
        <f t="shared" si="489"/>
        <v>189774.25</v>
      </c>
      <c r="H775" s="11">
        <f t="shared" si="489"/>
        <v>36602.339999999997</v>
      </c>
      <c r="I775" s="11">
        <f>I773+I774</f>
        <v>22702.400000000023</v>
      </c>
      <c r="J775" s="11">
        <f t="shared" ref="J775:Z775" si="490">SUM(J773:J774)</f>
        <v>1127092.7999999998</v>
      </c>
      <c r="K775" s="11">
        <f t="shared" si="490"/>
        <v>0</v>
      </c>
      <c r="L775" s="11">
        <f t="shared" si="490"/>
        <v>315081.62999999989</v>
      </c>
      <c r="M775" s="11">
        <f t="shared" si="490"/>
        <v>88599.12</v>
      </c>
      <c r="N775" s="11">
        <f t="shared" si="490"/>
        <v>182048.0499999999</v>
      </c>
      <c r="O775" s="11">
        <f t="shared" si="490"/>
        <v>9770.1500000000087</v>
      </c>
      <c r="P775" s="11">
        <f t="shared" si="490"/>
        <v>364938.16</v>
      </c>
      <c r="Q775" s="11">
        <f t="shared" si="490"/>
        <v>0</v>
      </c>
      <c r="R775" s="11">
        <f t="shared" si="490"/>
        <v>528120.71</v>
      </c>
      <c r="S775" s="11">
        <f t="shared" si="490"/>
        <v>771.55000000004657</v>
      </c>
      <c r="T775" s="11">
        <f t="shared" si="490"/>
        <v>5070216.63</v>
      </c>
      <c r="U775" s="11">
        <f t="shared" si="490"/>
        <v>1786486.93</v>
      </c>
      <c r="V775" s="11">
        <f t="shared" si="490"/>
        <v>169147.20000000007</v>
      </c>
      <c r="W775" s="11">
        <f t="shared" si="490"/>
        <v>22307.360000000001</v>
      </c>
      <c r="X775" s="11">
        <f t="shared" si="490"/>
        <v>0</v>
      </c>
      <c r="Y775" s="11">
        <f t="shared" si="490"/>
        <v>217766.554</v>
      </c>
      <c r="Z775" s="11">
        <f t="shared" si="490"/>
        <v>140348.87</v>
      </c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>
        <f>SUM(B775:Z775)</f>
        <v>12692454.027999995</v>
      </c>
    </row>
    <row r="776" spans="1:52">
      <c r="N776" s="11">
        <v>-33136.99</v>
      </c>
    </row>
    <row r="777" spans="1:52" ht="15">
      <c r="A777" s="10">
        <v>43417</v>
      </c>
      <c r="B777" s="11">
        <f t="shared" ref="B777:H777" si="491">SUM(B775:B776)</f>
        <v>1219939.7</v>
      </c>
      <c r="C777" s="11">
        <f t="shared" si="491"/>
        <v>182000.79999999912</v>
      </c>
      <c r="D777" s="11">
        <f t="shared" si="491"/>
        <v>757769.26399999985</v>
      </c>
      <c r="E777" s="11">
        <f t="shared" si="491"/>
        <v>117145.12</v>
      </c>
      <c r="F777" s="11">
        <f t="shared" si="491"/>
        <v>143824.44000000006</v>
      </c>
      <c r="G777" s="11">
        <f t="shared" si="491"/>
        <v>189774.25</v>
      </c>
      <c r="H777" s="11">
        <f t="shared" si="491"/>
        <v>36602.339999999997</v>
      </c>
      <c r="I777" s="11">
        <f>I775+I776</f>
        <v>22702.400000000023</v>
      </c>
      <c r="J777" s="11">
        <f t="shared" ref="J777:Z777" si="492">SUM(J775:J776)</f>
        <v>1127092.7999999998</v>
      </c>
      <c r="K777" s="11">
        <f t="shared" si="492"/>
        <v>0</v>
      </c>
      <c r="L777" s="11">
        <f t="shared" si="492"/>
        <v>315081.62999999989</v>
      </c>
      <c r="M777" s="11">
        <f t="shared" si="492"/>
        <v>88599.12</v>
      </c>
      <c r="N777" s="11">
        <f t="shared" si="492"/>
        <v>148911.05999999991</v>
      </c>
      <c r="O777" s="11">
        <f t="shared" si="492"/>
        <v>9770.1500000000087</v>
      </c>
      <c r="P777" s="11">
        <f t="shared" si="492"/>
        <v>364938.16</v>
      </c>
      <c r="Q777" s="11">
        <f t="shared" si="492"/>
        <v>0</v>
      </c>
      <c r="R777" s="11">
        <f t="shared" si="492"/>
        <v>528120.71</v>
      </c>
      <c r="S777" s="11">
        <f t="shared" si="492"/>
        <v>771.55000000004657</v>
      </c>
      <c r="T777" s="11">
        <f t="shared" si="492"/>
        <v>5070216.63</v>
      </c>
      <c r="U777" s="11">
        <f t="shared" si="492"/>
        <v>1786486.93</v>
      </c>
      <c r="V777" s="11">
        <f t="shared" si="492"/>
        <v>169147.20000000007</v>
      </c>
      <c r="W777" s="11">
        <f t="shared" si="492"/>
        <v>22307.360000000001</v>
      </c>
      <c r="X777" s="11">
        <f t="shared" si="492"/>
        <v>0</v>
      </c>
      <c r="Y777" s="11">
        <f t="shared" si="492"/>
        <v>217766.554</v>
      </c>
      <c r="Z777" s="11">
        <f t="shared" si="492"/>
        <v>140348.87</v>
      </c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>
        <f>SUM(B777:Z777)</f>
        <v>12659317.037999995</v>
      </c>
    </row>
    <row r="778" spans="1:52">
      <c r="N778" s="11">
        <v>-26011.71</v>
      </c>
    </row>
    <row r="779" spans="1:52" ht="15">
      <c r="A779" s="10">
        <v>43418</v>
      </c>
      <c r="B779" s="11">
        <f t="shared" ref="B779:H779" si="493">SUM(B777:B778)</f>
        <v>1219939.7</v>
      </c>
      <c r="C779" s="11">
        <f t="shared" si="493"/>
        <v>182000.79999999912</v>
      </c>
      <c r="D779" s="11">
        <f t="shared" si="493"/>
        <v>757769.26399999985</v>
      </c>
      <c r="E779" s="11">
        <f t="shared" si="493"/>
        <v>117145.12</v>
      </c>
      <c r="F779" s="11">
        <f t="shared" si="493"/>
        <v>143824.44000000006</v>
      </c>
      <c r="G779" s="11">
        <f t="shared" si="493"/>
        <v>189774.25</v>
      </c>
      <c r="H779" s="11">
        <f t="shared" si="493"/>
        <v>36602.339999999997</v>
      </c>
      <c r="I779" s="11">
        <f>I777+I778</f>
        <v>22702.400000000023</v>
      </c>
      <c r="J779" s="11">
        <f t="shared" ref="J779:Z779" si="494">SUM(J777:J778)</f>
        <v>1127092.7999999998</v>
      </c>
      <c r="K779" s="11">
        <f t="shared" si="494"/>
        <v>0</v>
      </c>
      <c r="L779" s="11">
        <f t="shared" si="494"/>
        <v>315081.62999999989</v>
      </c>
      <c r="M779" s="11">
        <f t="shared" si="494"/>
        <v>88599.12</v>
      </c>
      <c r="N779" s="11">
        <f t="shared" si="494"/>
        <v>122899.34999999992</v>
      </c>
      <c r="O779" s="11">
        <f t="shared" si="494"/>
        <v>9770.1500000000087</v>
      </c>
      <c r="P779" s="11">
        <f t="shared" si="494"/>
        <v>364938.16</v>
      </c>
      <c r="Q779" s="11">
        <f t="shared" si="494"/>
        <v>0</v>
      </c>
      <c r="R779" s="11">
        <f t="shared" si="494"/>
        <v>528120.71</v>
      </c>
      <c r="S779" s="11">
        <f t="shared" si="494"/>
        <v>771.55000000004657</v>
      </c>
      <c r="T779" s="11">
        <f t="shared" si="494"/>
        <v>5070216.63</v>
      </c>
      <c r="U779" s="11">
        <f t="shared" si="494"/>
        <v>1786486.93</v>
      </c>
      <c r="V779" s="11">
        <f t="shared" si="494"/>
        <v>169147.20000000007</v>
      </c>
      <c r="W779" s="11">
        <f t="shared" si="494"/>
        <v>22307.360000000001</v>
      </c>
      <c r="X779" s="11">
        <f t="shared" si="494"/>
        <v>0</v>
      </c>
      <c r="Y779" s="11">
        <f t="shared" si="494"/>
        <v>217766.554</v>
      </c>
      <c r="Z779" s="11">
        <f t="shared" si="494"/>
        <v>140348.87</v>
      </c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>
        <f>SUM(B779:Z779)</f>
        <v>12633305.327999994</v>
      </c>
    </row>
    <row r="780" spans="1:52">
      <c r="N780" s="11">
        <v>-17308.259999999998</v>
      </c>
    </row>
    <row r="781" spans="1:52" ht="15">
      <c r="A781" s="10">
        <v>43419</v>
      </c>
      <c r="B781" s="11">
        <f t="shared" ref="B781:H781" si="495">SUM(B779:B780)</f>
        <v>1219939.7</v>
      </c>
      <c r="C781" s="11">
        <f t="shared" si="495"/>
        <v>182000.79999999912</v>
      </c>
      <c r="D781" s="11">
        <f t="shared" si="495"/>
        <v>757769.26399999985</v>
      </c>
      <c r="E781" s="11">
        <f t="shared" si="495"/>
        <v>117145.12</v>
      </c>
      <c r="F781" s="11">
        <f t="shared" si="495"/>
        <v>143824.44000000006</v>
      </c>
      <c r="G781" s="11">
        <f t="shared" si="495"/>
        <v>189774.25</v>
      </c>
      <c r="H781" s="11">
        <f t="shared" si="495"/>
        <v>36602.339999999997</v>
      </c>
      <c r="I781" s="11">
        <f>I779+I780</f>
        <v>22702.400000000023</v>
      </c>
      <c r="J781" s="11">
        <f t="shared" ref="J781:Z781" si="496">SUM(J779:J780)</f>
        <v>1127092.7999999998</v>
      </c>
      <c r="K781" s="11">
        <f t="shared" si="496"/>
        <v>0</v>
      </c>
      <c r="L781" s="11">
        <f t="shared" si="496"/>
        <v>315081.62999999989</v>
      </c>
      <c r="M781" s="11">
        <f t="shared" si="496"/>
        <v>88599.12</v>
      </c>
      <c r="N781" s="11">
        <f t="shared" si="496"/>
        <v>105591.08999999992</v>
      </c>
      <c r="O781" s="11">
        <f t="shared" si="496"/>
        <v>9770.1500000000087</v>
      </c>
      <c r="P781" s="11">
        <f t="shared" si="496"/>
        <v>364938.16</v>
      </c>
      <c r="Q781" s="11">
        <f t="shared" si="496"/>
        <v>0</v>
      </c>
      <c r="R781" s="11">
        <f t="shared" si="496"/>
        <v>528120.71</v>
      </c>
      <c r="S781" s="11">
        <f t="shared" si="496"/>
        <v>771.55000000004657</v>
      </c>
      <c r="T781" s="11">
        <f t="shared" si="496"/>
        <v>5070216.63</v>
      </c>
      <c r="U781" s="11">
        <f t="shared" si="496"/>
        <v>1786486.93</v>
      </c>
      <c r="V781" s="11">
        <f t="shared" si="496"/>
        <v>169147.20000000007</v>
      </c>
      <c r="W781" s="11">
        <f t="shared" si="496"/>
        <v>22307.360000000001</v>
      </c>
      <c r="X781" s="11">
        <f t="shared" si="496"/>
        <v>0</v>
      </c>
      <c r="Y781" s="11">
        <f t="shared" si="496"/>
        <v>217766.554</v>
      </c>
      <c r="Z781" s="11">
        <f t="shared" si="496"/>
        <v>140348.87</v>
      </c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>
        <f>SUM(B781:Z781)</f>
        <v>12615997.067999996</v>
      </c>
    </row>
    <row r="782" spans="1:52">
      <c r="N782" s="11">
        <v>-21855.69</v>
      </c>
    </row>
    <row r="783" spans="1:52" ht="15">
      <c r="A783" s="10">
        <v>43420</v>
      </c>
      <c r="B783" s="11">
        <f t="shared" ref="B783:H783" si="497">SUM(B781:B782)</f>
        <v>1219939.7</v>
      </c>
      <c r="C783" s="11">
        <f t="shared" si="497"/>
        <v>182000.79999999912</v>
      </c>
      <c r="D783" s="11">
        <f t="shared" si="497"/>
        <v>757769.26399999985</v>
      </c>
      <c r="E783" s="11">
        <f t="shared" si="497"/>
        <v>117145.12</v>
      </c>
      <c r="F783" s="11">
        <f t="shared" si="497"/>
        <v>143824.44000000006</v>
      </c>
      <c r="G783" s="11">
        <f t="shared" si="497"/>
        <v>189774.25</v>
      </c>
      <c r="H783" s="11">
        <f t="shared" si="497"/>
        <v>36602.339999999997</v>
      </c>
      <c r="I783" s="11">
        <f>I781+I782</f>
        <v>22702.400000000023</v>
      </c>
      <c r="J783" s="11">
        <f t="shared" ref="J783:Z783" si="498">SUM(J781:J782)</f>
        <v>1127092.7999999998</v>
      </c>
      <c r="K783" s="11">
        <f t="shared" si="498"/>
        <v>0</v>
      </c>
      <c r="L783" s="11">
        <f t="shared" si="498"/>
        <v>315081.62999999989</v>
      </c>
      <c r="M783" s="11">
        <f t="shared" si="498"/>
        <v>88599.12</v>
      </c>
      <c r="N783" s="11">
        <f t="shared" si="498"/>
        <v>83735.399999999921</v>
      </c>
      <c r="O783" s="11">
        <f t="shared" si="498"/>
        <v>9770.1500000000087</v>
      </c>
      <c r="P783" s="11">
        <f t="shared" si="498"/>
        <v>364938.16</v>
      </c>
      <c r="Q783" s="11">
        <f t="shared" si="498"/>
        <v>0</v>
      </c>
      <c r="R783" s="11">
        <f t="shared" si="498"/>
        <v>528120.71</v>
      </c>
      <c r="S783" s="11">
        <f t="shared" si="498"/>
        <v>771.55000000004657</v>
      </c>
      <c r="T783" s="11">
        <f t="shared" si="498"/>
        <v>5070216.63</v>
      </c>
      <c r="U783" s="11">
        <f t="shared" si="498"/>
        <v>1786486.93</v>
      </c>
      <c r="V783" s="11">
        <f t="shared" si="498"/>
        <v>169147.20000000007</v>
      </c>
      <c r="W783" s="11">
        <f t="shared" si="498"/>
        <v>22307.360000000001</v>
      </c>
      <c r="X783" s="11">
        <f t="shared" si="498"/>
        <v>0</v>
      </c>
      <c r="Y783" s="11">
        <f t="shared" si="498"/>
        <v>217766.554</v>
      </c>
      <c r="Z783" s="11">
        <f t="shared" si="498"/>
        <v>140348.87</v>
      </c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>
        <f>SUM(B783:Z783)</f>
        <v>12594141.377999995</v>
      </c>
    </row>
    <row r="784" spans="1:52">
      <c r="N784" s="11">
        <v>-4154.62</v>
      </c>
    </row>
    <row r="785" spans="1:52" ht="15">
      <c r="A785" s="10">
        <v>43423</v>
      </c>
      <c r="B785" s="11">
        <f t="shared" ref="B785:H785" si="499">SUM(B783:B784)</f>
        <v>1219939.7</v>
      </c>
      <c r="C785" s="11">
        <f t="shared" si="499"/>
        <v>182000.79999999912</v>
      </c>
      <c r="D785" s="11">
        <f t="shared" si="499"/>
        <v>757769.26399999985</v>
      </c>
      <c r="E785" s="11">
        <f t="shared" si="499"/>
        <v>117145.12</v>
      </c>
      <c r="F785" s="11">
        <f t="shared" si="499"/>
        <v>143824.44000000006</v>
      </c>
      <c r="G785" s="11">
        <f t="shared" si="499"/>
        <v>189774.25</v>
      </c>
      <c r="H785" s="11">
        <f t="shared" si="499"/>
        <v>36602.339999999997</v>
      </c>
      <c r="I785" s="11">
        <f>I783+I784</f>
        <v>22702.400000000023</v>
      </c>
      <c r="J785" s="11">
        <f t="shared" ref="J785:Z785" si="500">SUM(J783:J784)</f>
        <v>1127092.7999999998</v>
      </c>
      <c r="K785" s="11">
        <f t="shared" si="500"/>
        <v>0</v>
      </c>
      <c r="L785" s="11">
        <f t="shared" si="500"/>
        <v>315081.62999999989</v>
      </c>
      <c r="M785" s="11">
        <f t="shared" si="500"/>
        <v>88599.12</v>
      </c>
      <c r="N785" s="11">
        <f t="shared" si="500"/>
        <v>79580.779999999926</v>
      </c>
      <c r="O785" s="11">
        <f t="shared" si="500"/>
        <v>9770.1500000000087</v>
      </c>
      <c r="P785" s="11">
        <f t="shared" si="500"/>
        <v>364938.16</v>
      </c>
      <c r="Q785" s="11">
        <f t="shared" si="500"/>
        <v>0</v>
      </c>
      <c r="R785" s="11">
        <f t="shared" si="500"/>
        <v>528120.71</v>
      </c>
      <c r="S785" s="11">
        <f t="shared" si="500"/>
        <v>771.55000000004657</v>
      </c>
      <c r="T785" s="11">
        <f t="shared" si="500"/>
        <v>5070216.63</v>
      </c>
      <c r="U785" s="11">
        <f t="shared" si="500"/>
        <v>1786486.93</v>
      </c>
      <c r="V785" s="11">
        <f t="shared" si="500"/>
        <v>169147.20000000007</v>
      </c>
      <c r="W785" s="11">
        <f t="shared" si="500"/>
        <v>22307.360000000001</v>
      </c>
      <c r="X785" s="11">
        <f t="shared" si="500"/>
        <v>0</v>
      </c>
      <c r="Y785" s="11">
        <f t="shared" si="500"/>
        <v>217766.554</v>
      </c>
      <c r="Z785" s="11">
        <f t="shared" si="500"/>
        <v>140348.87</v>
      </c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>
        <f>SUM(B785:Z785)</f>
        <v>12589986.757999996</v>
      </c>
    </row>
    <row r="786" spans="1:52">
      <c r="N786" s="11">
        <v>-1999.92</v>
      </c>
    </row>
    <row r="787" spans="1:52" ht="15">
      <c r="A787" s="10">
        <v>43424</v>
      </c>
      <c r="B787" s="11">
        <f t="shared" ref="B787:H787" si="501">SUM(B785:B786)</f>
        <v>1219939.7</v>
      </c>
      <c r="C787" s="11">
        <f t="shared" si="501"/>
        <v>182000.79999999912</v>
      </c>
      <c r="D787" s="11">
        <f t="shared" si="501"/>
        <v>757769.26399999985</v>
      </c>
      <c r="E787" s="11">
        <f t="shared" si="501"/>
        <v>117145.12</v>
      </c>
      <c r="F787" s="11">
        <f t="shared" si="501"/>
        <v>143824.44000000006</v>
      </c>
      <c r="G787" s="11">
        <f t="shared" si="501"/>
        <v>189774.25</v>
      </c>
      <c r="H787" s="11">
        <f t="shared" si="501"/>
        <v>36602.339999999997</v>
      </c>
      <c r="I787" s="11">
        <f>I785+I786</f>
        <v>22702.400000000023</v>
      </c>
      <c r="J787" s="11">
        <f t="shared" ref="J787:Z787" si="502">SUM(J785:J786)</f>
        <v>1127092.7999999998</v>
      </c>
      <c r="K787" s="11">
        <f t="shared" si="502"/>
        <v>0</v>
      </c>
      <c r="L787" s="11">
        <f t="shared" si="502"/>
        <v>315081.62999999989</v>
      </c>
      <c r="M787" s="11">
        <f t="shared" si="502"/>
        <v>88599.12</v>
      </c>
      <c r="N787" s="11">
        <f t="shared" si="502"/>
        <v>77580.859999999928</v>
      </c>
      <c r="O787" s="11">
        <f t="shared" si="502"/>
        <v>9770.1500000000087</v>
      </c>
      <c r="P787" s="11">
        <f t="shared" si="502"/>
        <v>364938.16</v>
      </c>
      <c r="Q787" s="11">
        <f t="shared" si="502"/>
        <v>0</v>
      </c>
      <c r="R787" s="11">
        <f t="shared" si="502"/>
        <v>528120.71</v>
      </c>
      <c r="S787" s="11">
        <f t="shared" si="502"/>
        <v>771.55000000004657</v>
      </c>
      <c r="T787" s="11">
        <f t="shared" si="502"/>
        <v>5070216.63</v>
      </c>
      <c r="U787" s="11">
        <f t="shared" si="502"/>
        <v>1786486.93</v>
      </c>
      <c r="V787" s="11">
        <f t="shared" si="502"/>
        <v>169147.20000000007</v>
      </c>
      <c r="W787" s="11">
        <f t="shared" si="502"/>
        <v>22307.360000000001</v>
      </c>
      <c r="X787" s="11">
        <f t="shared" si="502"/>
        <v>0</v>
      </c>
      <c r="Y787" s="11">
        <f t="shared" si="502"/>
        <v>217766.554</v>
      </c>
      <c r="Z787" s="11">
        <f t="shared" si="502"/>
        <v>140348.87</v>
      </c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>
        <f>SUM(B787:Z787)</f>
        <v>12587986.837999996</v>
      </c>
    </row>
    <row r="788" spans="1:52">
      <c r="N788" s="11">
        <v>-1999.92</v>
      </c>
    </row>
    <row r="789" spans="1:52" ht="15">
      <c r="A789" s="10">
        <v>43425</v>
      </c>
      <c r="B789" s="11">
        <f t="shared" ref="B789:H789" si="503">SUM(B787:B788)</f>
        <v>1219939.7</v>
      </c>
      <c r="C789" s="11">
        <f t="shared" si="503"/>
        <v>182000.79999999912</v>
      </c>
      <c r="D789" s="11">
        <f t="shared" si="503"/>
        <v>757769.26399999985</v>
      </c>
      <c r="E789" s="11">
        <f t="shared" si="503"/>
        <v>117145.12</v>
      </c>
      <c r="F789" s="11">
        <f t="shared" si="503"/>
        <v>143824.44000000006</v>
      </c>
      <c r="G789" s="11">
        <f t="shared" si="503"/>
        <v>189774.25</v>
      </c>
      <c r="H789" s="11">
        <f t="shared" si="503"/>
        <v>36602.339999999997</v>
      </c>
      <c r="I789" s="11">
        <f>I787+I788</f>
        <v>22702.400000000023</v>
      </c>
      <c r="J789" s="11">
        <f t="shared" ref="J789:Z789" si="504">SUM(J787:J788)</f>
        <v>1127092.7999999998</v>
      </c>
      <c r="K789" s="11">
        <f t="shared" si="504"/>
        <v>0</v>
      </c>
      <c r="L789" s="11">
        <f t="shared" si="504"/>
        <v>315081.62999999989</v>
      </c>
      <c r="M789" s="11">
        <f t="shared" si="504"/>
        <v>88599.12</v>
      </c>
      <c r="N789" s="11">
        <f t="shared" si="504"/>
        <v>75580.93999999993</v>
      </c>
      <c r="O789" s="11">
        <f t="shared" si="504"/>
        <v>9770.1500000000087</v>
      </c>
      <c r="P789" s="11">
        <f t="shared" si="504"/>
        <v>364938.16</v>
      </c>
      <c r="Q789" s="11">
        <f t="shared" si="504"/>
        <v>0</v>
      </c>
      <c r="R789" s="11">
        <f t="shared" si="504"/>
        <v>528120.71</v>
      </c>
      <c r="S789" s="11">
        <f t="shared" si="504"/>
        <v>771.55000000004657</v>
      </c>
      <c r="T789" s="11">
        <f t="shared" si="504"/>
        <v>5070216.63</v>
      </c>
      <c r="U789" s="11">
        <f t="shared" si="504"/>
        <v>1786486.93</v>
      </c>
      <c r="V789" s="11">
        <f t="shared" si="504"/>
        <v>169147.20000000007</v>
      </c>
      <c r="W789" s="11">
        <f t="shared" si="504"/>
        <v>22307.360000000001</v>
      </c>
      <c r="X789" s="11">
        <f t="shared" si="504"/>
        <v>0</v>
      </c>
      <c r="Y789" s="11">
        <f t="shared" si="504"/>
        <v>217766.554</v>
      </c>
      <c r="Z789" s="11">
        <f t="shared" si="504"/>
        <v>140348.87</v>
      </c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>
        <f>SUM(B789:Z789)</f>
        <v>12585986.917999994</v>
      </c>
    </row>
    <row r="790" spans="1:52">
      <c r="N790" s="11">
        <v>-1999.92</v>
      </c>
    </row>
    <row r="791" spans="1:52" ht="15">
      <c r="A791" s="10">
        <v>43426</v>
      </c>
      <c r="B791" s="11">
        <f t="shared" ref="B791:H791" si="505">SUM(B789:B790)</f>
        <v>1219939.7</v>
      </c>
      <c r="C791" s="11">
        <f t="shared" si="505"/>
        <v>182000.79999999912</v>
      </c>
      <c r="D791" s="11">
        <f t="shared" si="505"/>
        <v>757769.26399999985</v>
      </c>
      <c r="E791" s="11">
        <f t="shared" si="505"/>
        <v>117145.12</v>
      </c>
      <c r="F791" s="11">
        <f t="shared" si="505"/>
        <v>143824.44000000006</v>
      </c>
      <c r="G791" s="11">
        <f t="shared" si="505"/>
        <v>189774.25</v>
      </c>
      <c r="H791" s="11">
        <f t="shared" si="505"/>
        <v>36602.339999999997</v>
      </c>
      <c r="I791" s="11">
        <f>I789+I790</f>
        <v>22702.400000000023</v>
      </c>
      <c r="J791" s="11">
        <f t="shared" ref="J791:Z791" si="506">SUM(J789:J790)</f>
        <v>1127092.7999999998</v>
      </c>
      <c r="K791" s="11">
        <f t="shared" si="506"/>
        <v>0</v>
      </c>
      <c r="L791" s="11">
        <f t="shared" si="506"/>
        <v>315081.62999999989</v>
      </c>
      <c r="M791" s="11">
        <f t="shared" si="506"/>
        <v>88599.12</v>
      </c>
      <c r="N791" s="11">
        <f t="shared" si="506"/>
        <v>73581.019999999931</v>
      </c>
      <c r="O791" s="11">
        <f t="shared" si="506"/>
        <v>9770.1500000000087</v>
      </c>
      <c r="P791" s="11">
        <f t="shared" si="506"/>
        <v>364938.16</v>
      </c>
      <c r="Q791" s="11">
        <f t="shared" si="506"/>
        <v>0</v>
      </c>
      <c r="R791" s="11">
        <f t="shared" si="506"/>
        <v>528120.71</v>
      </c>
      <c r="S791" s="11">
        <f t="shared" si="506"/>
        <v>771.55000000004657</v>
      </c>
      <c r="T791" s="11">
        <f t="shared" si="506"/>
        <v>5070216.63</v>
      </c>
      <c r="U791" s="11">
        <f t="shared" si="506"/>
        <v>1786486.93</v>
      </c>
      <c r="V791" s="11">
        <f t="shared" si="506"/>
        <v>169147.20000000007</v>
      </c>
      <c r="W791" s="11">
        <f t="shared" si="506"/>
        <v>22307.360000000001</v>
      </c>
      <c r="X791" s="11">
        <f t="shared" si="506"/>
        <v>0</v>
      </c>
      <c r="Y791" s="11">
        <f t="shared" si="506"/>
        <v>217766.554</v>
      </c>
      <c r="Z791" s="11">
        <f t="shared" si="506"/>
        <v>140348.87</v>
      </c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>
        <f>SUM(B791:Z791)</f>
        <v>12583986.997999996</v>
      </c>
    </row>
    <row r="792" spans="1:52">
      <c r="L792" s="11">
        <v>-5468.97</v>
      </c>
    </row>
    <row r="793" spans="1:52" ht="15">
      <c r="A793" s="10">
        <v>43427</v>
      </c>
      <c r="B793" s="11">
        <f t="shared" ref="B793:H793" si="507">SUM(B791:B792)</f>
        <v>1219939.7</v>
      </c>
      <c r="C793" s="11">
        <f t="shared" si="507"/>
        <v>182000.79999999912</v>
      </c>
      <c r="D793" s="11">
        <f t="shared" si="507"/>
        <v>757769.26399999985</v>
      </c>
      <c r="E793" s="11">
        <f t="shared" si="507"/>
        <v>117145.12</v>
      </c>
      <c r="F793" s="11">
        <f t="shared" si="507"/>
        <v>143824.44000000006</v>
      </c>
      <c r="G793" s="11">
        <f t="shared" si="507"/>
        <v>189774.25</v>
      </c>
      <c r="H793" s="11">
        <f t="shared" si="507"/>
        <v>36602.339999999997</v>
      </c>
      <c r="I793" s="11">
        <f>I791+I792</f>
        <v>22702.400000000023</v>
      </c>
      <c r="J793" s="11">
        <f t="shared" ref="J793:Z793" si="508">SUM(J791:J792)</f>
        <v>1127092.7999999998</v>
      </c>
      <c r="K793" s="11">
        <f t="shared" si="508"/>
        <v>0</v>
      </c>
      <c r="L793" s="11">
        <f t="shared" si="508"/>
        <v>309612.65999999992</v>
      </c>
      <c r="M793" s="11">
        <f t="shared" si="508"/>
        <v>88599.12</v>
      </c>
      <c r="N793" s="11">
        <f t="shared" si="508"/>
        <v>73581.019999999931</v>
      </c>
      <c r="O793" s="11">
        <f t="shared" si="508"/>
        <v>9770.1500000000087</v>
      </c>
      <c r="P793" s="11">
        <f t="shared" si="508"/>
        <v>364938.16</v>
      </c>
      <c r="Q793" s="11">
        <f t="shared" si="508"/>
        <v>0</v>
      </c>
      <c r="R793" s="11">
        <f t="shared" si="508"/>
        <v>528120.71</v>
      </c>
      <c r="S793" s="11">
        <f t="shared" si="508"/>
        <v>771.55000000004657</v>
      </c>
      <c r="T793" s="11">
        <f t="shared" si="508"/>
        <v>5070216.63</v>
      </c>
      <c r="U793" s="11">
        <f t="shared" si="508"/>
        <v>1786486.93</v>
      </c>
      <c r="V793" s="11">
        <f t="shared" si="508"/>
        <v>169147.20000000007</v>
      </c>
      <c r="W793" s="11">
        <f t="shared" si="508"/>
        <v>22307.360000000001</v>
      </c>
      <c r="X793" s="11">
        <f t="shared" si="508"/>
        <v>0</v>
      </c>
      <c r="Y793" s="11">
        <f t="shared" si="508"/>
        <v>217766.554</v>
      </c>
      <c r="Z793" s="11">
        <f t="shared" si="508"/>
        <v>140348.87</v>
      </c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>
        <f>SUM(B793:Z793)</f>
        <v>12578518.027999995</v>
      </c>
    </row>
    <row r="794" spans="1:52" ht="15">
      <c r="A794" s="25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11">
        <v>-6940</v>
      </c>
      <c r="M794" s="26"/>
      <c r="N794" s="26">
        <v>-722.65</v>
      </c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</row>
    <row r="795" spans="1:52" ht="15">
      <c r="A795" s="10">
        <v>43430</v>
      </c>
      <c r="B795" s="11">
        <f t="shared" ref="B795:H795" si="509">SUM(B793:B794)</f>
        <v>1219939.7</v>
      </c>
      <c r="C795" s="11">
        <f t="shared" si="509"/>
        <v>182000.79999999912</v>
      </c>
      <c r="D795" s="11">
        <f t="shared" si="509"/>
        <v>757769.26399999985</v>
      </c>
      <c r="E795" s="11">
        <f t="shared" si="509"/>
        <v>117145.12</v>
      </c>
      <c r="F795" s="11">
        <f t="shared" si="509"/>
        <v>143824.44000000006</v>
      </c>
      <c r="G795" s="11">
        <f t="shared" si="509"/>
        <v>189774.25</v>
      </c>
      <c r="H795" s="11">
        <f t="shared" si="509"/>
        <v>36602.339999999997</v>
      </c>
      <c r="I795" s="11">
        <f>I793+I794</f>
        <v>22702.400000000023</v>
      </c>
      <c r="J795" s="11">
        <f t="shared" ref="J795:Z795" si="510">SUM(J793:J794)</f>
        <v>1127092.7999999998</v>
      </c>
      <c r="K795" s="11">
        <f t="shared" si="510"/>
        <v>0</v>
      </c>
      <c r="L795" s="11">
        <f t="shared" si="510"/>
        <v>302672.65999999992</v>
      </c>
      <c r="M795" s="11">
        <f t="shared" si="510"/>
        <v>88599.12</v>
      </c>
      <c r="N795" s="11">
        <f t="shared" si="510"/>
        <v>72858.369999999937</v>
      </c>
      <c r="O795" s="11">
        <f t="shared" si="510"/>
        <v>9770.1500000000087</v>
      </c>
      <c r="P795" s="11">
        <f t="shared" si="510"/>
        <v>364938.16</v>
      </c>
      <c r="Q795" s="11">
        <f t="shared" si="510"/>
        <v>0</v>
      </c>
      <c r="R795" s="11">
        <f t="shared" si="510"/>
        <v>528120.71</v>
      </c>
      <c r="S795" s="11">
        <f t="shared" si="510"/>
        <v>771.55000000004657</v>
      </c>
      <c r="T795" s="11">
        <f t="shared" si="510"/>
        <v>5070216.63</v>
      </c>
      <c r="U795" s="11">
        <f t="shared" si="510"/>
        <v>1786486.93</v>
      </c>
      <c r="V795" s="11">
        <f t="shared" si="510"/>
        <v>169147.20000000007</v>
      </c>
      <c r="W795" s="11">
        <f t="shared" si="510"/>
        <v>22307.360000000001</v>
      </c>
      <c r="X795" s="11">
        <f t="shared" si="510"/>
        <v>0</v>
      </c>
      <c r="Y795" s="11">
        <f t="shared" si="510"/>
        <v>217766.554</v>
      </c>
      <c r="Z795" s="11">
        <f t="shared" si="510"/>
        <v>140348.87</v>
      </c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>
        <f>SUM(B795:Z795)</f>
        <v>12570855.377999995</v>
      </c>
    </row>
    <row r="796" spans="1:52">
      <c r="L796" s="11">
        <v>-8421.5</v>
      </c>
      <c r="M796" s="11"/>
      <c r="N796" s="11">
        <v>-1749.93</v>
      </c>
    </row>
    <row r="797" spans="1:52" ht="15">
      <c r="A797" s="10">
        <v>43432</v>
      </c>
      <c r="B797" s="11">
        <f t="shared" ref="B797:H797" si="511">SUM(B795:B796)</f>
        <v>1219939.7</v>
      </c>
      <c r="C797" s="11">
        <f t="shared" si="511"/>
        <v>182000.79999999912</v>
      </c>
      <c r="D797" s="11">
        <f t="shared" si="511"/>
        <v>757769.26399999985</v>
      </c>
      <c r="E797" s="11">
        <f t="shared" si="511"/>
        <v>117145.12</v>
      </c>
      <c r="F797" s="11">
        <f t="shared" si="511"/>
        <v>143824.44000000006</v>
      </c>
      <c r="G797" s="11">
        <f t="shared" si="511"/>
        <v>189774.25</v>
      </c>
      <c r="H797" s="11">
        <f t="shared" si="511"/>
        <v>36602.339999999997</v>
      </c>
      <c r="I797" s="11">
        <f>I795+I796</f>
        <v>22702.400000000023</v>
      </c>
      <c r="J797" s="11">
        <f t="shared" ref="J797:Z797" si="512">SUM(J795:J796)</f>
        <v>1127092.7999999998</v>
      </c>
      <c r="K797" s="11">
        <f t="shared" si="512"/>
        <v>0</v>
      </c>
      <c r="L797" s="11">
        <f t="shared" si="512"/>
        <v>294251.15999999992</v>
      </c>
      <c r="M797" s="11">
        <f t="shared" si="512"/>
        <v>88599.12</v>
      </c>
      <c r="N797" s="11">
        <f t="shared" si="512"/>
        <v>71108.439999999944</v>
      </c>
      <c r="O797" s="11">
        <f t="shared" si="512"/>
        <v>9770.1500000000087</v>
      </c>
      <c r="P797" s="11">
        <f t="shared" si="512"/>
        <v>364938.16</v>
      </c>
      <c r="Q797" s="11">
        <f t="shared" si="512"/>
        <v>0</v>
      </c>
      <c r="R797" s="11">
        <f t="shared" si="512"/>
        <v>528120.71</v>
      </c>
      <c r="S797" s="11">
        <f t="shared" si="512"/>
        <v>771.55000000004657</v>
      </c>
      <c r="T797" s="11">
        <f t="shared" si="512"/>
        <v>5070216.63</v>
      </c>
      <c r="U797" s="11">
        <f t="shared" si="512"/>
        <v>1786486.93</v>
      </c>
      <c r="V797" s="11">
        <f t="shared" si="512"/>
        <v>169147.20000000007</v>
      </c>
      <c r="W797" s="11">
        <f t="shared" si="512"/>
        <v>22307.360000000001</v>
      </c>
      <c r="X797" s="11">
        <f t="shared" si="512"/>
        <v>0</v>
      </c>
      <c r="Y797" s="11">
        <f t="shared" si="512"/>
        <v>217766.554</v>
      </c>
      <c r="Z797" s="11">
        <f t="shared" si="512"/>
        <v>140348.87</v>
      </c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>
        <f>SUM(B797:Z797)</f>
        <v>12560683.947999995</v>
      </c>
    </row>
    <row r="798" spans="1:52">
      <c r="K798" s="11"/>
      <c r="L798" s="11">
        <v>-666.64</v>
      </c>
      <c r="M798" s="11"/>
      <c r="N798" s="11">
        <v>-4510.5</v>
      </c>
    </row>
    <row r="799" spans="1:52" ht="15">
      <c r="A799" s="10">
        <v>43433</v>
      </c>
      <c r="B799" s="11">
        <f t="shared" ref="B799:H799" si="513">SUM(B797:B798)</f>
        <v>1219939.7</v>
      </c>
      <c r="C799" s="11">
        <f t="shared" si="513"/>
        <v>182000.79999999912</v>
      </c>
      <c r="D799" s="11">
        <f t="shared" si="513"/>
        <v>757769.26399999985</v>
      </c>
      <c r="E799" s="11">
        <f t="shared" si="513"/>
        <v>117145.12</v>
      </c>
      <c r="F799" s="11">
        <f t="shared" si="513"/>
        <v>143824.44000000006</v>
      </c>
      <c r="G799" s="11">
        <f t="shared" si="513"/>
        <v>189774.25</v>
      </c>
      <c r="H799" s="11">
        <f t="shared" si="513"/>
        <v>36602.339999999997</v>
      </c>
      <c r="I799" s="11">
        <f>I797+I798</f>
        <v>22702.400000000023</v>
      </c>
      <c r="J799" s="11">
        <f t="shared" ref="J799:Z799" si="514">SUM(J797:J798)</f>
        <v>1127092.7999999998</v>
      </c>
      <c r="K799" s="11">
        <f t="shared" si="514"/>
        <v>0</v>
      </c>
      <c r="L799" s="11">
        <f t="shared" si="514"/>
        <v>293584.5199999999</v>
      </c>
      <c r="M799" s="11">
        <f t="shared" si="514"/>
        <v>88599.12</v>
      </c>
      <c r="N799" s="11">
        <f t="shared" si="514"/>
        <v>66597.939999999944</v>
      </c>
      <c r="O799" s="11">
        <f t="shared" si="514"/>
        <v>9770.1500000000087</v>
      </c>
      <c r="P799" s="11">
        <f t="shared" si="514"/>
        <v>364938.16</v>
      </c>
      <c r="Q799" s="11">
        <f t="shared" si="514"/>
        <v>0</v>
      </c>
      <c r="R799" s="11">
        <f t="shared" si="514"/>
        <v>528120.71</v>
      </c>
      <c r="S799" s="11">
        <f t="shared" si="514"/>
        <v>771.55000000004657</v>
      </c>
      <c r="T799" s="11">
        <f t="shared" si="514"/>
        <v>5070216.63</v>
      </c>
      <c r="U799" s="11">
        <f t="shared" si="514"/>
        <v>1786486.93</v>
      </c>
      <c r="V799" s="11">
        <f t="shared" si="514"/>
        <v>169147.20000000007</v>
      </c>
      <c r="W799" s="11">
        <f t="shared" si="514"/>
        <v>22307.360000000001</v>
      </c>
      <c r="X799" s="11">
        <f t="shared" si="514"/>
        <v>0</v>
      </c>
      <c r="Y799" s="11">
        <f t="shared" si="514"/>
        <v>217766.554</v>
      </c>
      <c r="Z799" s="11">
        <f t="shared" si="514"/>
        <v>140348.87</v>
      </c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>
        <f>SUM(B799:Z799)</f>
        <v>12555506.807999995</v>
      </c>
    </row>
    <row r="800" spans="1:52" ht="15">
      <c r="A800" s="25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11">
        <v>-4573.5</v>
      </c>
      <c r="M800" s="11"/>
      <c r="N800" s="11">
        <v>-1999.92</v>
      </c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</row>
    <row r="801" spans="1:52">
      <c r="L801" s="11">
        <v>-3235.5</v>
      </c>
      <c r="M801" s="11"/>
    </row>
    <row r="802" spans="1:52" ht="15">
      <c r="A802" s="10">
        <v>43437</v>
      </c>
      <c r="B802" s="11">
        <f t="shared" ref="B802:H802" si="515">SUM(B799:B801)</f>
        <v>1219939.7</v>
      </c>
      <c r="C802" s="11">
        <f t="shared" si="515"/>
        <v>182000.79999999912</v>
      </c>
      <c r="D802" s="11">
        <f t="shared" si="515"/>
        <v>757769.26399999985</v>
      </c>
      <c r="E802" s="11">
        <f t="shared" si="515"/>
        <v>117145.12</v>
      </c>
      <c r="F802" s="11">
        <f t="shared" si="515"/>
        <v>143824.44000000006</v>
      </c>
      <c r="G802" s="11">
        <f t="shared" si="515"/>
        <v>189774.25</v>
      </c>
      <c r="H802" s="11">
        <f t="shared" si="515"/>
        <v>36602.339999999997</v>
      </c>
      <c r="I802" s="11">
        <f>I799+I801</f>
        <v>22702.400000000023</v>
      </c>
      <c r="J802" s="11">
        <f t="shared" ref="J802:Z802" si="516">SUM(J799:J801)</f>
        <v>1127092.7999999998</v>
      </c>
      <c r="K802" s="11">
        <f t="shared" si="516"/>
        <v>0</v>
      </c>
      <c r="L802" s="11">
        <f t="shared" si="516"/>
        <v>285775.5199999999</v>
      </c>
      <c r="M802" s="11">
        <f t="shared" si="516"/>
        <v>88599.12</v>
      </c>
      <c r="N802" s="11">
        <f t="shared" si="516"/>
        <v>64598.019999999946</v>
      </c>
      <c r="O802" s="11">
        <f t="shared" si="516"/>
        <v>9770.1500000000087</v>
      </c>
      <c r="P802" s="11">
        <f t="shared" si="516"/>
        <v>364938.16</v>
      </c>
      <c r="Q802" s="11">
        <f t="shared" si="516"/>
        <v>0</v>
      </c>
      <c r="R802" s="11">
        <f t="shared" si="516"/>
        <v>528120.71</v>
      </c>
      <c r="S802" s="11">
        <f t="shared" si="516"/>
        <v>771.55000000004657</v>
      </c>
      <c r="T802" s="11">
        <f t="shared" si="516"/>
        <v>5070216.63</v>
      </c>
      <c r="U802" s="11">
        <f t="shared" si="516"/>
        <v>1786486.93</v>
      </c>
      <c r="V802" s="11">
        <f t="shared" si="516"/>
        <v>169147.20000000007</v>
      </c>
      <c r="W802" s="11">
        <f t="shared" si="516"/>
        <v>22307.360000000001</v>
      </c>
      <c r="X802" s="11">
        <f t="shared" si="516"/>
        <v>0</v>
      </c>
      <c r="Y802" s="11">
        <f t="shared" si="516"/>
        <v>217766.554</v>
      </c>
      <c r="Z802" s="11">
        <f t="shared" si="516"/>
        <v>140348.87</v>
      </c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>
        <f>SUM(B802:Z802)</f>
        <v>12545697.887999997</v>
      </c>
    </row>
    <row r="803" spans="1:52" ht="12.75" customHeight="1">
      <c r="L803" s="11">
        <v>-6654.9</v>
      </c>
      <c r="M803" s="11"/>
    </row>
    <row r="804" spans="1:52" ht="15" customHeight="1">
      <c r="A804" s="10">
        <v>43438</v>
      </c>
      <c r="B804" s="11">
        <f t="shared" ref="B804:H804" si="517">SUM(B801:B803)</f>
        <v>1219939.7</v>
      </c>
      <c r="C804" s="11">
        <f t="shared" si="517"/>
        <v>182000.79999999912</v>
      </c>
      <c r="D804" s="11">
        <f t="shared" si="517"/>
        <v>757769.26399999985</v>
      </c>
      <c r="E804" s="11">
        <f t="shared" si="517"/>
        <v>117145.12</v>
      </c>
      <c r="F804" s="11">
        <f t="shared" si="517"/>
        <v>143824.44000000006</v>
      </c>
      <c r="G804" s="11">
        <f t="shared" si="517"/>
        <v>189774.25</v>
      </c>
      <c r="H804" s="11">
        <f t="shared" si="517"/>
        <v>36602.339999999997</v>
      </c>
      <c r="I804" s="11">
        <v>22702.400000000001</v>
      </c>
      <c r="J804" s="11">
        <f>SUM(J801:J803)</f>
        <v>1127092.7999999998</v>
      </c>
      <c r="K804" s="11">
        <f>SUM(K801:K803)</f>
        <v>0</v>
      </c>
      <c r="L804" s="11">
        <f>L802</f>
        <v>285775.5199999999</v>
      </c>
      <c r="M804" s="11">
        <f>SUM(M801:M803)</f>
        <v>88599.12</v>
      </c>
      <c r="N804" s="11">
        <f>SUM(N802:N803)</f>
        <v>64598.019999999946</v>
      </c>
      <c r="O804" s="11">
        <f t="shared" ref="O804:Z804" si="518">SUM(O801:O803)</f>
        <v>9770.1500000000087</v>
      </c>
      <c r="P804" s="11">
        <f t="shared" si="518"/>
        <v>364938.16</v>
      </c>
      <c r="Q804" s="11">
        <f t="shared" si="518"/>
        <v>0</v>
      </c>
      <c r="R804" s="11">
        <f t="shared" si="518"/>
        <v>528120.71</v>
      </c>
      <c r="S804" s="11">
        <f t="shared" si="518"/>
        <v>771.55000000004657</v>
      </c>
      <c r="T804" s="11">
        <f t="shared" si="518"/>
        <v>5070216.63</v>
      </c>
      <c r="U804" s="11">
        <f t="shared" si="518"/>
        <v>1786486.93</v>
      </c>
      <c r="V804" s="11">
        <f t="shared" si="518"/>
        <v>169147.20000000007</v>
      </c>
      <c r="W804" s="11">
        <f t="shared" si="518"/>
        <v>22307.360000000001</v>
      </c>
      <c r="X804" s="11">
        <f t="shared" si="518"/>
        <v>0</v>
      </c>
      <c r="Y804" s="11">
        <f t="shared" si="518"/>
        <v>217766.554</v>
      </c>
      <c r="Z804" s="11">
        <f t="shared" si="518"/>
        <v>140348.87</v>
      </c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>
        <f>SUM(B804:Z804)</f>
        <v>12545697.887999997</v>
      </c>
    </row>
    <row r="805" spans="1:52" ht="12.75" customHeight="1">
      <c r="C805" s="11">
        <v>362345.47</v>
      </c>
      <c r="L805" s="11">
        <v>-6226.5</v>
      </c>
    </row>
    <row r="806" spans="1:52" ht="15" customHeight="1">
      <c r="A806" s="10">
        <v>43439</v>
      </c>
      <c r="B806" s="11">
        <f t="shared" ref="B806:Z806" si="519">SUM(B803:B805)</f>
        <v>1219939.7</v>
      </c>
      <c r="C806" s="11">
        <f t="shared" si="519"/>
        <v>544346.26999999909</v>
      </c>
      <c r="D806" s="11">
        <f t="shared" si="519"/>
        <v>757769.26399999985</v>
      </c>
      <c r="E806" s="11">
        <f t="shared" si="519"/>
        <v>117145.12</v>
      </c>
      <c r="F806" s="11">
        <f t="shared" si="519"/>
        <v>143824.44000000006</v>
      </c>
      <c r="G806" s="11">
        <f t="shared" si="519"/>
        <v>189774.25</v>
      </c>
      <c r="H806" s="11">
        <f t="shared" si="519"/>
        <v>36602.339999999997</v>
      </c>
      <c r="I806" s="11">
        <f t="shared" si="519"/>
        <v>22702.400000000001</v>
      </c>
      <c r="J806" s="11">
        <f t="shared" si="519"/>
        <v>1127092.7999999998</v>
      </c>
      <c r="K806" s="11">
        <f t="shared" si="519"/>
        <v>0</v>
      </c>
      <c r="L806" s="11">
        <f t="shared" si="519"/>
        <v>272894.11999999988</v>
      </c>
      <c r="M806" s="11">
        <f t="shared" si="519"/>
        <v>88599.12</v>
      </c>
      <c r="N806" s="11">
        <f t="shared" si="519"/>
        <v>64598.019999999946</v>
      </c>
      <c r="O806" s="11">
        <f t="shared" si="519"/>
        <v>9770.1500000000087</v>
      </c>
      <c r="P806" s="11">
        <f t="shared" si="519"/>
        <v>364938.16</v>
      </c>
      <c r="Q806" s="11">
        <f t="shared" si="519"/>
        <v>0</v>
      </c>
      <c r="R806" s="11">
        <f t="shared" si="519"/>
        <v>528120.71</v>
      </c>
      <c r="S806" s="11">
        <f t="shared" si="519"/>
        <v>771.55000000004657</v>
      </c>
      <c r="T806" s="11">
        <f t="shared" si="519"/>
        <v>5070216.63</v>
      </c>
      <c r="U806" s="11">
        <f t="shared" si="519"/>
        <v>1786486.93</v>
      </c>
      <c r="V806" s="11">
        <f t="shared" si="519"/>
        <v>169147.20000000007</v>
      </c>
      <c r="W806" s="11">
        <f t="shared" si="519"/>
        <v>22307.360000000001</v>
      </c>
      <c r="X806" s="11">
        <f t="shared" si="519"/>
        <v>0</v>
      </c>
      <c r="Y806" s="11">
        <f t="shared" si="519"/>
        <v>217766.554</v>
      </c>
      <c r="Z806" s="11">
        <f t="shared" si="519"/>
        <v>140348.87</v>
      </c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>
        <f>SUM(B806:Z806)</f>
        <v>12895161.957999995</v>
      </c>
    </row>
    <row r="807" spans="1:52" ht="12.75" customHeight="1">
      <c r="L807" s="11">
        <v>-999.96</v>
      </c>
      <c r="N807" s="11">
        <v>-6918.5</v>
      </c>
    </row>
    <row r="808" spans="1:52" ht="15" customHeight="1">
      <c r="A808" s="10">
        <v>43440</v>
      </c>
      <c r="B808" s="11">
        <f>SUM(B805:B807)</f>
        <v>1219939.7</v>
      </c>
      <c r="C808" s="11">
        <v>544346.27</v>
      </c>
      <c r="D808" s="11">
        <f t="shared" ref="D808:K808" si="520">SUM(D805:D807)</f>
        <v>757769.26399999985</v>
      </c>
      <c r="E808" s="11">
        <f t="shared" si="520"/>
        <v>117145.12</v>
      </c>
      <c r="F808" s="11">
        <f t="shared" si="520"/>
        <v>143824.44000000006</v>
      </c>
      <c r="G808" s="11">
        <f t="shared" si="520"/>
        <v>189774.25</v>
      </c>
      <c r="H808" s="11">
        <f t="shared" si="520"/>
        <v>36602.339999999997</v>
      </c>
      <c r="I808" s="11">
        <f t="shared" si="520"/>
        <v>22702.400000000001</v>
      </c>
      <c r="J808" s="11">
        <f t="shared" si="520"/>
        <v>1127092.7999999998</v>
      </c>
      <c r="K808" s="11">
        <f t="shared" si="520"/>
        <v>0</v>
      </c>
      <c r="L808" s="11">
        <f>SUM(L806:L807)</f>
        <v>271894.15999999986</v>
      </c>
      <c r="M808" s="11">
        <f t="shared" ref="M808:Z808" si="521">SUM(M805:M807)</f>
        <v>88599.12</v>
      </c>
      <c r="N808" s="11">
        <f t="shared" si="521"/>
        <v>57679.519999999946</v>
      </c>
      <c r="O808" s="11">
        <f t="shared" si="521"/>
        <v>9770.1500000000087</v>
      </c>
      <c r="P808" s="11">
        <f t="shared" si="521"/>
        <v>364938.16</v>
      </c>
      <c r="Q808" s="11">
        <f t="shared" si="521"/>
        <v>0</v>
      </c>
      <c r="R808" s="11">
        <f t="shared" si="521"/>
        <v>528120.71</v>
      </c>
      <c r="S808" s="11">
        <f t="shared" si="521"/>
        <v>771.55000000004657</v>
      </c>
      <c r="T808" s="11">
        <f t="shared" si="521"/>
        <v>5070216.63</v>
      </c>
      <c r="U808" s="11">
        <f t="shared" si="521"/>
        <v>1786486.93</v>
      </c>
      <c r="V808" s="11">
        <f t="shared" si="521"/>
        <v>169147.20000000007</v>
      </c>
      <c r="W808" s="11">
        <f t="shared" si="521"/>
        <v>22307.360000000001</v>
      </c>
      <c r="X808" s="11">
        <f t="shared" si="521"/>
        <v>0</v>
      </c>
      <c r="Y808" s="11">
        <f t="shared" si="521"/>
        <v>217766.554</v>
      </c>
      <c r="Z808" s="11">
        <f t="shared" si="521"/>
        <v>140348.87</v>
      </c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>
        <f>SUM(B808:Z808)</f>
        <v>12887243.497999996</v>
      </c>
    </row>
    <row r="809" spans="1:52" ht="12.75" customHeight="1">
      <c r="L809" s="11">
        <v>-8405.5</v>
      </c>
      <c r="N809" s="11">
        <v>-1999.92</v>
      </c>
    </row>
    <row r="810" spans="1:52" ht="15" customHeight="1">
      <c r="A810" s="10">
        <v>43441</v>
      </c>
      <c r="B810" s="11">
        <f>SUM(B807:B809)</f>
        <v>1219939.7</v>
      </c>
      <c r="C810" s="11">
        <v>544346.27</v>
      </c>
      <c r="D810" s="11">
        <f t="shared" ref="D810:K810" si="522">SUM(D807:D809)</f>
        <v>757769.26399999985</v>
      </c>
      <c r="E810" s="11">
        <f t="shared" si="522"/>
        <v>117145.12</v>
      </c>
      <c r="F810" s="11">
        <f t="shared" si="522"/>
        <v>143824.44000000006</v>
      </c>
      <c r="G810" s="11">
        <f t="shared" si="522"/>
        <v>189774.25</v>
      </c>
      <c r="H810" s="11">
        <f t="shared" si="522"/>
        <v>36602.339999999997</v>
      </c>
      <c r="I810" s="11">
        <f t="shared" si="522"/>
        <v>22702.400000000001</v>
      </c>
      <c r="J810" s="11">
        <f t="shared" si="522"/>
        <v>1127092.7999999998</v>
      </c>
      <c r="K810" s="11">
        <f t="shared" si="522"/>
        <v>0</v>
      </c>
      <c r="L810" s="11">
        <f>SUM(L808:L809)</f>
        <v>263488.65999999986</v>
      </c>
      <c r="M810" s="11">
        <f>SUM(M807:M809)</f>
        <v>88599.12</v>
      </c>
      <c r="N810" s="11">
        <f>SUM(N808:N809)</f>
        <v>55679.599999999948</v>
      </c>
      <c r="O810" s="11">
        <f t="shared" ref="O810:Z810" si="523">SUM(O807:O809)</f>
        <v>9770.1500000000087</v>
      </c>
      <c r="P810" s="11">
        <f t="shared" si="523"/>
        <v>364938.16</v>
      </c>
      <c r="Q810" s="11">
        <f t="shared" si="523"/>
        <v>0</v>
      </c>
      <c r="R810" s="11">
        <f t="shared" si="523"/>
        <v>528120.71</v>
      </c>
      <c r="S810" s="11">
        <f t="shared" si="523"/>
        <v>771.55000000004657</v>
      </c>
      <c r="T810" s="11">
        <f t="shared" si="523"/>
        <v>5070216.63</v>
      </c>
      <c r="U810" s="11">
        <f t="shared" si="523"/>
        <v>1786486.93</v>
      </c>
      <c r="V810" s="11">
        <f t="shared" si="523"/>
        <v>169147.20000000007</v>
      </c>
      <c r="W810" s="11">
        <f t="shared" si="523"/>
        <v>22307.360000000001</v>
      </c>
      <c r="X810" s="11">
        <f t="shared" si="523"/>
        <v>0</v>
      </c>
      <c r="Y810" s="11">
        <f t="shared" si="523"/>
        <v>217766.554</v>
      </c>
      <c r="Z810" s="11">
        <f t="shared" si="523"/>
        <v>140348.87</v>
      </c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>
        <f>SUM(B810:Z810)</f>
        <v>12876838.077999996</v>
      </c>
    </row>
    <row r="811" spans="1:52" ht="12.75" customHeight="1">
      <c r="C811" s="11">
        <v>-155000</v>
      </c>
      <c r="L811" s="11">
        <v>-798.5</v>
      </c>
      <c r="P811" s="11">
        <v>-250000</v>
      </c>
    </row>
    <row r="812" spans="1:52" ht="15" customHeight="1">
      <c r="A812" s="10">
        <v>43444</v>
      </c>
      <c r="B812" s="11">
        <f>SUM(B809:B811)</f>
        <v>1219939.7</v>
      </c>
      <c r="C812" s="11">
        <f>SUM(C810:C811)</f>
        <v>389346.27</v>
      </c>
      <c r="D812" s="11">
        <f t="shared" ref="D812:K812" si="524">SUM(D809:D811)</f>
        <v>757769.26399999985</v>
      </c>
      <c r="E812" s="11">
        <f t="shared" si="524"/>
        <v>117145.12</v>
      </c>
      <c r="F812" s="11">
        <f t="shared" si="524"/>
        <v>143824.44000000006</v>
      </c>
      <c r="G812" s="11">
        <f t="shared" si="524"/>
        <v>189774.25</v>
      </c>
      <c r="H812" s="11">
        <f t="shared" si="524"/>
        <v>36602.339999999997</v>
      </c>
      <c r="I812" s="11">
        <f t="shared" si="524"/>
        <v>22702.400000000001</v>
      </c>
      <c r="J812" s="11">
        <f t="shared" si="524"/>
        <v>1127092.7999999998</v>
      </c>
      <c r="K812" s="11">
        <f t="shared" si="524"/>
        <v>0</v>
      </c>
      <c r="L812" s="11">
        <f>SUM(L810:L811)</f>
        <v>262690.15999999986</v>
      </c>
      <c r="M812" s="11">
        <f>SUM(M809:M811)</f>
        <v>88599.12</v>
      </c>
      <c r="N812" s="11">
        <f>SUM(N810:N811)</f>
        <v>55679.599999999948</v>
      </c>
      <c r="O812" s="11">
        <f t="shared" ref="O812:Z812" si="525">SUM(O809:O811)</f>
        <v>9770.1500000000087</v>
      </c>
      <c r="P812" s="11">
        <f t="shared" si="525"/>
        <v>114938.15999999997</v>
      </c>
      <c r="Q812" s="11">
        <f t="shared" si="525"/>
        <v>0</v>
      </c>
      <c r="R812" s="11">
        <f t="shared" si="525"/>
        <v>528120.71</v>
      </c>
      <c r="S812" s="11">
        <f t="shared" si="525"/>
        <v>771.55000000004657</v>
      </c>
      <c r="T812" s="11">
        <f t="shared" si="525"/>
        <v>5070216.63</v>
      </c>
      <c r="U812" s="11">
        <f t="shared" si="525"/>
        <v>1786486.93</v>
      </c>
      <c r="V812" s="11">
        <f t="shared" si="525"/>
        <v>169147.20000000007</v>
      </c>
      <c r="W812" s="11">
        <f t="shared" si="525"/>
        <v>22307.360000000001</v>
      </c>
      <c r="X812" s="11">
        <f t="shared" si="525"/>
        <v>0</v>
      </c>
      <c r="Y812" s="11">
        <f t="shared" si="525"/>
        <v>217766.554</v>
      </c>
      <c r="Z812" s="11">
        <f t="shared" si="525"/>
        <v>140348.87</v>
      </c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>
        <f>SUM(B812:Z812)</f>
        <v>12471039.577999996</v>
      </c>
    </row>
    <row r="813" spans="1:52" ht="12.75" customHeight="1">
      <c r="L813" s="11">
        <v>-736</v>
      </c>
    </row>
    <row r="814" spans="1:52" ht="15" customHeight="1">
      <c r="A814" s="10">
        <v>43445</v>
      </c>
      <c r="B814" s="11">
        <f>SUM(B811:B813)</f>
        <v>1219939.7</v>
      </c>
      <c r="C814" s="11">
        <f>SUM(C812:C813)</f>
        <v>389346.27</v>
      </c>
      <c r="D814" s="11">
        <f t="shared" ref="D814:K814" si="526">SUM(D811:D813)</f>
        <v>757769.26399999985</v>
      </c>
      <c r="E814" s="11">
        <f t="shared" si="526"/>
        <v>117145.12</v>
      </c>
      <c r="F814" s="11">
        <f t="shared" si="526"/>
        <v>143824.44000000006</v>
      </c>
      <c r="G814" s="11">
        <f t="shared" si="526"/>
        <v>189774.25</v>
      </c>
      <c r="H814" s="11">
        <f t="shared" si="526"/>
        <v>36602.339999999997</v>
      </c>
      <c r="I814" s="11">
        <f t="shared" si="526"/>
        <v>22702.400000000001</v>
      </c>
      <c r="J814" s="11">
        <f t="shared" si="526"/>
        <v>1127092.7999999998</v>
      </c>
      <c r="K814" s="11">
        <f t="shared" si="526"/>
        <v>0</v>
      </c>
      <c r="L814" s="11">
        <f>SUM(L812:L813)</f>
        <v>261954.15999999986</v>
      </c>
      <c r="M814" s="11">
        <f>SUM(M811:M813)</f>
        <v>88599.12</v>
      </c>
      <c r="N814" s="11">
        <f>SUM(N812:N813)</f>
        <v>55679.599999999948</v>
      </c>
      <c r="O814" s="11">
        <f>SUM(O811:O813)</f>
        <v>9770.1500000000087</v>
      </c>
      <c r="P814" s="11">
        <v>114938.16</v>
      </c>
      <c r="Q814" s="11">
        <f t="shared" ref="Q814:Z814" si="527">SUM(Q811:Q813)</f>
        <v>0</v>
      </c>
      <c r="R814" s="11">
        <f t="shared" si="527"/>
        <v>528120.71</v>
      </c>
      <c r="S814" s="11">
        <f t="shared" si="527"/>
        <v>771.55000000004657</v>
      </c>
      <c r="T814" s="11">
        <f t="shared" si="527"/>
        <v>5070216.63</v>
      </c>
      <c r="U814" s="11">
        <f t="shared" si="527"/>
        <v>1786486.93</v>
      </c>
      <c r="V814" s="11">
        <f t="shared" si="527"/>
        <v>169147.20000000007</v>
      </c>
      <c r="W814" s="11">
        <f t="shared" si="527"/>
        <v>22307.360000000001</v>
      </c>
      <c r="X814" s="11">
        <f t="shared" si="527"/>
        <v>0</v>
      </c>
      <c r="Y814" s="11">
        <f t="shared" si="527"/>
        <v>217766.554</v>
      </c>
      <c r="Z814" s="11">
        <f t="shared" si="527"/>
        <v>140348.87</v>
      </c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>
        <f>SUM(B814:Z814)</f>
        <v>12470303.577999996</v>
      </c>
    </row>
    <row r="815" spans="1:52" ht="9.75" customHeight="1">
      <c r="L815" s="11">
        <v>-719</v>
      </c>
      <c r="M815" s="11">
        <v>-833.3</v>
      </c>
    </row>
    <row r="816" spans="1:52" ht="15" customHeight="1">
      <c r="A816" s="10">
        <v>43446</v>
      </c>
      <c r="B816" s="11">
        <f>SUM(B813:B815)</f>
        <v>1219939.7</v>
      </c>
      <c r="C816" s="11">
        <f>SUM(C814:C815)</f>
        <v>389346.27</v>
      </c>
      <c r="D816" s="11">
        <f t="shared" ref="D816:K816" si="528">SUM(D813:D815)</f>
        <v>757769.26399999985</v>
      </c>
      <c r="E816" s="11">
        <f t="shared" si="528"/>
        <v>117145.12</v>
      </c>
      <c r="F816" s="11">
        <f t="shared" si="528"/>
        <v>143824.44000000006</v>
      </c>
      <c r="G816" s="11">
        <f t="shared" si="528"/>
        <v>189774.25</v>
      </c>
      <c r="H816" s="11">
        <f t="shared" si="528"/>
        <v>36602.339999999997</v>
      </c>
      <c r="I816" s="11">
        <f t="shared" si="528"/>
        <v>22702.400000000001</v>
      </c>
      <c r="J816" s="11">
        <f t="shared" si="528"/>
        <v>1127092.7999999998</v>
      </c>
      <c r="K816" s="11">
        <f t="shared" si="528"/>
        <v>0</v>
      </c>
      <c r="L816" s="11">
        <f>SUM(L814:L815)</f>
        <v>261235.15999999986</v>
      </c>
      <c r="M816" s="11">
        <f>SUM(M813:M815)</f>
        <v>87765.819999999992</v>
      </c>
      <c r="N816" s="11">
        <f>SUM(N814:N815)</f>
        <v>55679.599999999948</v>
      </c>
      <c r="O816" s="11">
        <f>SUM(O813:O815)</f>
        <v>9770.1500000000087</v>
      </c>
      <c r="P816" s="11">
        <v>114938.16</v>
      </c>
      <c r="Q816" s="11">
        <f t="shared" ref="Q816:Z816" si="529">SUM(Q813:Q815)</f>
        <v>0</v>
      </c>
      <c r="R816" s="11">
        <f t="shared" si="529"/>
        <v>528120.71</v>
      </c>
      <c r="S816" s="11">
        <f t="shared" si="529"/>
        <v>771.55000000004657</v>
      </c>
      <c r="T816" s="11">
        <f t="shared" si="529"/>
        <v>5070216.63</v>
      </c>
      <c r="U816" s="11">
        <f t="shared" si="529"/>
        <v>1786486.93</v>
      </c>
      <c r="V816" s="11">
        <f t="shared" si="529"/>
        <v>169147.20000000007</v>
      </c>
      <c r="W816" s="11">
        <f t="shared" si="529"/>
        <v>22307.360000000001</v>
      </c>
      <c r="X816" s="11">
        <f t="shared" si="529"/>
        <v>0</v>
      </c>
      <c r="Y816" s="11">
        <f t="shared" si="529"/>
        <v>217766.554</v>
      </c>
      <c r="Z816" s="11">
        <f t="shared" si="529"/>
        <v>140348.87</v>
      </c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>
        <f>SUM(B816:Z816)</f>
        <v>12468751.277999997</v>
      </c>
    </row>
    <row r="817" spans="1:52" ht="12.75" customHeight="1">
      <c r="L817" s="11">
        <v>-321</v>
      </c>
    </row>
    <row r="818" spans="1:52" ht="15" customHeight="1">
      <c r="A818" s="10">
        <v>43447</v>
      </c>
      <c r="B818" s="11">
        <f>SUM(B815:B817)</f>
        <v>1219939.7</v>
      </c>
      <c r="C818" s="11">
        <f>SUM(C816:C817)</f>
        <v>389346.27</v>
      </c>
      <c r="D818" s="11">
        <f t="shared" ref="D818:K818" si="530">SUM(D815:D817)</f>
        <v>757769.26399999985</v>
      </c>
      <c r="E818" s="11">
        <f t="shared" si="530"/>
        <v>117145.12</v>
      </c>
      <c r="F818" s="11">
        <f t="shared" si="530"/>
        <v>143824.44000000006</v>
      </c>
      <c r="G818" s="11">
        <f t="shared" si="530"/>
        <v>189774.25</v>
      </c>
      <c r="H818" s="11">
        <f t="shared" si="530"/>
        <v>36602.339999999997</v>
      </c>
      <c r="I818" s="11">
        <f t="shared" si="530"/>
        <v>22702.400000000001</v>
      </c>
      <c r="J818" s="11">
        <f t="shared" si="530"/>
        <v>1127092.7999999998</v>
      </c>
      <c r="K818" s="11">
        <f t="shared" si="530"/>
        <v>0</v>
      </c>
      <c r="L818" s="11">
        <f>SUM(L816:L817)</f>
        <v>260914.15999999986</v>
      </c>
      <c r="M818" s="11">
        <v>87765.82</v>
      </c>
      <c r="N818" s="11">
        <f>SUM(N816:N817)</f>
        <v>55679.599999999948</v>
      </c>
      <c r="O818" s="11">
        <f>SUM(O815:O817)</f>
        <v>9770.1500000000087</v>
      </c>
      <c r="P818" s="11">
        <v>114938.16</v>
      </c>
      <c r="Q818" s="11">
        <f t="shared" ref="Q818:Z818" si="531">SUM(Q815:Q817)</f>
        <v>0</v>
      </c>
      <c r="R818" s="11">
        <f t="shared" si="531"/>
        <v>528120.71</v>
      </c>
      <c r="S818" s="11">
        <f t="shared" si="531"/>
        <v>771.55000000004657</v>
      </c>
      <c r="T818" s="11">
        <f t="shared" si="531"/>
        <v>5070216.63</v>
      </c>
      <c r="U818" s="11">
        <f t="shared" si="531"/>
        <v>1786486.93</v>
      </c>
      <c r="V818" s="11">
        <f t="shared" si="531"/>
        <v>169147.20000000007</v>
      </c>
      <c r="W818" s="11">
        <f t="shared" si="531"/>
        <v>22307.360000000001</v>
      </c>
      <c r="X818" s="11">
        <f t="shared" si="531"/>
        <v>0</v>
      </c>
      <c r="Y818" s="11">
        <f t="shared" si="531"/>
        <v>217766.554</v>
      </c>
      <c r="Z818" s="11">
        <f t="shared" si="531"/>
        <v>140348.87</v>
      </c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>
        <f>SUM(B818:Z818)</f>
        <v>12468430.277999997</v>
      </c>
    </row>
    <row r="819" spans="1:52" ht="12.75" customHeight="1">
      <c r="L819" s="11">
        <v>-350</v>
      </c>
    </row>
    <row r="820" spans="1:52" ht="15" customHeight="1">
      <c r="A820" s="10">
        <v>43448</v>
      </c>
      <c r="B820" s="11">
        <f>SUM(B817:B819)</f>
        <v>1219939.7</v>
      </c>
      <c r="C820" s="11">
        <f>SUM(C818:C819)</f>
        <v>389346.27</v>
      </c>
      <c r="D820" s="11">
        <f t="shared" ref="D820:K820" si="532">SUM(D817:D819)</f>
        <v>757769.26399999985</v>
      </c>
      <c r="E820" s="11">
        <f t="shared" si="532"/>
        <v>117145.12</v>
      </c>
      <c r="F820" s="11">
        <f t="shared" si="532"/>
        <v>143824.44000000006</v>
      </c>
      <c r="G820" s="11">
        <f t="shared" si="532"/>
        <v>189774.25</v>
      </c>
      <c r="H820" s="11">
        <f t="shared" si="532"/>
        <v>36602.339999999997</v>
      </c>
      <c r="I820" s="11">
        <f t="shared" si="532"/>
        <v>22702.400000000001</v>
      </c>
      <c r="J820" s="11">
        <f t="shared" si="532"/>
        <v>1127092.7999999998</v>
      </c>
      <c r="K820" s="11">
        <f t="shared" si="532"/>
        <v>0</v>
      </c>
      <c r="L820" s="11">
        <f>SUM(L818:L819)</f>
        <v>260564.15999999986</v>
      </c>
      <c r="M820" s="11">
        <v>87765.82</v>
      </c>
      <c r="N820" s="11">
        <f>SUM(N818:N819)</f>
        <v>55679.599999999948</v>
      </c>
      <c r="O820" s="11">
        <f>SUM(O817:O819)</f>
        <v>9770.1500000000087</v>
      </c>
      <c r="P820" s="11">
        <v>114938.16</v>
      </c>
      <c r="Q820" s="11">
        <f t="shared" ref="Q820:Z820" si="533">SUM(Q817:Q819)</f>
        <v>0</v>
      </c>
      <c r="R820" s="11">
        <f t="shared" si="533"/>
        <v>528120.71</v>
      </c>
      <c r="S820" s="11">
        <f t="shared" si="533"/>
        <v>771.55000000004657</v>
      </c>
      <c r="T820" s="11">
        <f t="shared" si="533"/>
        <v>5070216.63</v>
      </c>
      <c r="U820" s="11">
        <f t="shared" si="533"/>
        <v>1786486.93</v>
      </c>
      <c r="V820" s="11">
        <f t="shared" si="533"/>
        <v>169147.20000000007</v>
      </c>
      <c r="W820" s="11">
        <f t="shared" si="533"/>
        <v>22307.360000000001</v>
      </c>
      <c r="X820" s="11">
        <f t="shared" si="533"/>
        <v>0</v>
      </c>
      <c r="Y820" s="11">
        <f t="shared" si="533"/>
        <v>217766.554</v>
      </c>
      <c r="Z820" s="11">
        <f t="shared" si="533"/>
        <v>140348.87</v>
      </c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>
        <f>SUM(B820:Z820)</f>
        <v>12468080.277999997</v>
      </c>
    </row>
    <row r="821" spans="1:52" ht="12.75" customHeight="1">
      <c r="L821" s="11">
        <v>-1255.46</v>
      </c>
    </row>
    <row r="822" spans="1:52" ht="15" customHeight="1">
      <c r="A822" s="10">
        <v>43451</v>
      </c>
      <c r="B822" s="11">
        <f>SUM(B819:B821)</f>
        <v>1219939.7</v>
      </c>
      <c r="C822" s="11">
        <f>SUM(C820:C821)</f>
        <v>389346.27</v>
      </c>
      <c r="D822" s="11">
        <f t="shared" ref="D822:K822" si="534">SUM(D819:D821)</f>
        <v>757769.26399999985</v>
      </c>
      <c r="E822" s="11">
        <f t="shared" si="534"/>
        <v>117145.12</v>
      </c>
      <c r="F822" s="11">
        <f t="shared" si="534"/>
        <v>143824.44000000006</v>
      </c>
      <c r="G822" s="11">
        <f t="shared" si="534"/>
        <v>189774.25</v>
      </c>
      <c r="H822" s="11">
        <f t="shared" si="534"/>
        <v>36602.339999999997</v>
      </c>
      <c r="I822" s="11">
        <f t="shared" si="534"/>
        <v>22702.400000000001</v>
      </c>
      <c r="J822" s="11">
        <f t="shared" si="534"/>
        <v>1127092.7999999998</v>
      </c>
      <c r="K822" s="11">
        <f t="shared" si="534"/>
        <v>0</v>
      </c>
      <c r="L822" s="11">
        <f>SUM(L820:L821)</f>
        <v>259308.69999999987</v>
      </c>
      <c r="M822" s="11">
        <v>87765.82</v>
      </c>
      <c r="N822" s="11">
        <f>SUM(N820:N821)</f>
        <v>55679.599999999948</v>
      </c>
      <c r="O822" s="11">
        <f>SUM(O819:O821)</f>
        <v>9770.1500000000087</v>
      </c>
      <c r="P822" s="11">
        <v>114938.16</v>
      </c>
      <c r="Q822" s="11">
        <f t="shared" ref="Q822:Z822" si="535">SUM(Q819:Q821)</f>
        <v>0</v>
      </c>
      <c r="R822" s="11">
        <f t="shared" si="535"/>
        <v>528120.71</v>
      </c>
      <c r="S822" s="11">
        <f t="shared" si="535"/>
        <v>771.55000000004657</v>
      </c>
      <c r="T822" s="11">
        <f t="shared" si="535"/>
        <v>5070216.63</v>
      </c>
      <c r="U822" s="11">
        <f t="shared" si="535"/>
        <v>1786486.93</v>
      </c>
      <c r="V822" s="11">
        <f t="shared" si="535"/>
        <v>169147.20000000007</v>
      </c>
      <c r="W822" s="11">
        <f t="shared" si="535"/>
        <v>22307.360000000001</v>
      </c>
      <c r="X822" s="11">
        <f t="shared" si="535"/>
        <v>0</v>
      </c>
      <c r="Y822" s="11">
        <f t="shared" si="535"/>
        <v>217766.554</v>
      </c>
      <c r="Z822" s="11">
        <f t="shared" si="535"/>
        <v>140348.87</v>
      </c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>
        <f>SUM(B822:Z822)</f>
        <v>12466824.817999996</v>
      </c>
    </row>
    <row r="823" spans="1:52" ht="12.75" customHeight="1">
      <c r="L823" s="11">
        <v>-372.5</v>
      </c>
    </row>
    <row r="824" spans="1:52" ht="15" customHeight="1">
      <c r="A824" s="10">
        <v>43452</v>
      </c>
      <c r="B824" s="11">
        <f>SUM(B821:B823)</f>
        <v>1219939.7</v>
      </c>
      <c r="C824" s="11">
        <f>SUM(C822:C823)</f>
        <v>389346.27</v>
      </c>
      <c r="D824" s="11">
        <f t="shared" ref="D824:K824" si="536">SUM(D821:D823)</f>
        <v>757769.26399999985</v>
      </c>
      <c r="E824" s="11">
        <f t="shared" si="536"/>
        <v>117145.12</v>
      </c>
      <c r="F824" s="11">
        <f t="shared" si="536"/>
        <v>143824.44000000006</v>
      </c>
      <c r="G824" s="11">
        <f t="shared" si="536"/>
        <v>189774.25</v>
      </c>
      <c r="H824" s="11">
        <f t="shared" si="536"/>
        <v>36602.339999999997</v>
      </c>
      <c r="I824" s="11">
        <f t="shared" si="536"/>
        <v>22702.400000000001</v>
      </c>
      <c r="J824" s="11">
        <f t="shared" si="536"/>
        <v>1127092.7999999998</v>
      </c>
      <c r="K824" s="11">
        <f t="shared" si="536"/>
        <v>0</v>
      </c>
      <c r="L824" s="11">
        <f>SUM(L822:L823)</f>
        <v>258936.19999999987</v>
      </c>
      <c r="M824" s="11">
        <v>87765.82</v>
      </c>
      <c r="N824" s="11">
        <f>SUM(N822:N823)</f>
        <v>55679.599999999948</v>
      </c>
      <c r="O824" s="11">
        <f>SUM(O821:O823)</f>
        <v>9770.1500000000087</v>
      </c>
      <c r="P824" s="11">
        <v>114938.16</v>
      </c>
      <c r="Q824" s="11">
        <f t="shared" ref="Q824:Z824" si="537">SUM(Q821:Q823)</f>
        <v>0</v>
      </c>
      <c r="R824" s="11">
        <f t="shared" si="537"/>
        <v>528120.71</v>
      </c>
      <c r="S824" s="11">
        <f t="shared" si="537"/>
        <v>771.55000000004657</v>
      </c>
      <c r="T824" s="11">
        <f t="shared" si="537"/>
        <v>5070216.63</v>
      </c>
      <c r="U824" s="11">
        <f t="shared" si="537"/>
        <v>1786486.93</v>
      </c>
      <c r="V824" s="11">
        <f t="shared" si="537"/>
        <v>169147.20000000007</v>
      </c>
      <c r="W824" s="11">
        <f t="shared" si="537"/>
        <v>22307.360000000001</v>
      </c>
      <c r="X824" s="11">
        <f t="shared" si="537"/>
        <v>0</v>
      </c>
      <c r="Y824" s="11">
        <f t="shared" si="537"/>
        <v>217766.554</v>
      </c>
      <c r="Z824" s="11">
        <f t="shared" si="537"/>
        <v>140348.87</v>
      </c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>
        <f>SUM(B824:Z824)</f>
        <v>12466452.317999996</v>
      </c>
    </row>
    <row r="825" spans="1:52" ht="12.75" customHeight="1">
      <c r="L825" s="11">
        <v>-1142.96</v>
      </c>
    </row>
    <row r="826" spans="1:52" ht="15" customHeight="1">
      <c r="A826" s="10">
        <v>43454</v>
      </c>
      <c r="B826" s="11">
        <f>SUM(B823:B825)</f>
        <v>1219939.7</v>
      </c>
      <c r="C826" s="11">
        <f>SUM(C824:C825)</f>
        <v>389346.27</v>
      </c>
      <c r="D826" s="11">
        <f t="shared" ref="D826:K826" si="538">SUM(D823:D825)</f>
        <v>757769.26399999985</v>
      </c>
      <c r="E826" s="11">
        <f t="shared" si="538"/>
        <v>117145.12</v>
      </c>
      <c r="F826" s="11">
        <f t="shared" si="538"/>
        <v>143824.44000000006</v>
      </c>
      <c r="G826" s="11">
        <f t="shared" si="538"/>
        <v>189774.25</v>
      </c>
      <c r="H826" s="11">
        <f t="shared" si="538"/>
        <v>36602.339999999997</v>
      </c>
      <c r="I826" s="11">
        <f t="shared" si="538"/>
        <v>22702.400000000001</v>
      </c>
      <c r="J826" s="11">
        <f t="shared" si="538"/>
        <v>1127092.7999999998</v>
      </c>
      <c r="K826" s="11">
        <f t="shared" si="538"/>
        <v>0</v>
      </c>
      <c r="L826" s="11">
        <f>SUM(L824:L825)</f>
        <v>257793.23999999987</v>
      </c>
      <c r="M826" s="11">
        <v>87765.82</v>
      </c>
      <c r="N826" s="11">
        <f>SUM(N824:N825)</f>
        <v>55679.599999999948</v>
      </c>
      <c r="O826" s="11">
        <f>SUM(O823:O825)</f>
        <v>9770.1500000000087</v>
      </c>
      <c r="P826" s="11">
        <v>114938.16</v>
      </c>
      <c r="Q826" s="11">
        <f t="shared" ref="Q826:Z826" si="539">SUM(Q823:Q825)</f>
        <v>0</v>
      </c>
      <c r="R826" s="11">
        <f t="shared" si="539"/>
        <v>528120.71</v>
      </c>
      <c r="S826" s="11">
        <f t="shared" si="539"/>
        <v>771.55000000004657</v>
      </c>
      <c r="T826" s="11">
        <f t="shared" si="539"/>
        <v>5070216.63</v>
      </c>
      <c r="U826" s="11">
        <f t="shared" si="539"/>
        <v>1786486.93</v>
      </c>
      <c r="V826" s="11">
        <f t="shared" si="539"/>
        <v>169147.20000000007</v>
      </c>
      <c r="W826" s="11">
        <f t="shared" si="539"/>
        <v>22307.360000000001</v>
      </c>
      <c r="X826" s="11">
        <f t="shared" si="539"/>
        <v>0</v>
      </c>
      <c r="Y826" s="11">
        <f t="shared" si="539"/>
        <v>217766.554</v>
      </c>
      <c r="Z826" s="11">
        <f t="shared" si="539"/>
        <v>140348.87</v>
      </c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>
        <f>SUM(B826:Z826)</f>
        <v>12465309.357999995</v>
      </c>
    </row>
    <row r="827" spans="1:52" ht="12.75" customHeight="1">
      <c r="C827" s="11"/>
      <c r="K827" s="11"/>
      <c r="L827" s="11"/>
      <c r="Z827" s="11">
        <v>220959.03</v>
      </c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</row>
    <row r="828" spans="1:52" ht="15" customHeight="1">
      <c r="A828" s="10">
        <v>43453</v>
      </c>
      <c r="B828" s="11">
        <f>SUM(B825:B827)</f>
        <v>1219939.7</v>
      </c>
      <c r="C828" s="11">
        <f>SUM(C826:C827)</f>
        <v>389346.27</v>
      </c>
      <c r="D828" s="11">
        <f t="shared" ref="D828:K828" si="540">SUM(D825:D827)</f>
        <v>757769.26399999985</v>
      </c>
      <c r="E828" s="11">
        <f t="shared" si="540"/>
        <v>117145.12</v>
      </c>
      <c r="F828" s="11">
        <f t="shared" si="540"/>
        <v>143824.44000000006</v>
      </c>
      <c r="G828" s="11">
        <f t="shared" si="540"/>
        <v>189774.25</v>
      </c>
      <c r="H828" s="11">
        <f t="shared" si="540"/>
        <v>36602.339999999997</v>
      </c>
      <c r="I828" s="11">
        <f t="shared" si="540"/>
        <v>22702.400000000001</v>
      </c>
      <c r="J828" s="11">
        <f t="shared" si="540"/>
        <v>1127092.7999999998</v>
      </c>
      <c r="K828" s="11">
        <f t="shared" si="540"/>
        <v>0</v>
      </c>
      <c r="L828" s="11">
        <f>SUM(L826:L827)</f>
        <v>257793.23999999987</v>
      </c>
      <c r="M828" s="11">
        <v>87765.82</v>
      </c>
      <c r="N828" s="11">
        <f>SUM(N826:N827)</f>
        <v>55679.599999999948</v>
      </c>
      <c r="O828" s="11">
        <f>SUM(O825:O827)</f>
        <v>9770.1500000000087</v>
      </c>
      <c r="P828" s="11">
        <v>114938.16</v>
      </c>
      <c r="Q828" s="11">
        <f t="shared" ref="Q828:Z828" si="541">SUM(Q825:Q827)</f>
        <v>0</v>
      </c>
      <c r="R828" s="11">
        <f t="shared" si="541"/>
        <v>528120.71</v>
      </c>
      <c r="S828" s="11">
        <f t="shared" si="541"/>
        <v>771.55000000004657</v>
      </c>
      <c r="T828" s="11">
        <f t="shared" si="541"/>
        <v>5070216.63</v>
      </c>
      <c r="U828" s="11">
        <f t="shared" si="541"/>
        <v>1786486.93</v>
      </c>
      <c r="V828" s="11">
        <f t="shared" si="541"/>
        <v>169147.20000000007</v>
      </c>
      <c r="W828" s="11">
        <f t="shared" si="541"/>
        <v>22307.360000000001</v>
      </c>
      <c r="X828" s="11">
        <f t="shared" si="541"/>
        <v>0</v>
      </c>
      <c r="Y828" s="11">
        <f t="shared" si="541"/>
        <v>217766.554</v>
      </c>
      <c r="Z828" s="11">
        <f t="shared" si="541"/>
        <v>361307.9</v>
      </c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>
        <f>SUM(B828:Z828)</f>
        <v>12686268.387999997</v>
      </c>
    </row>
    <row r="829" spans="1:52" ht="12.75" customHeight="1">
      <c r="K829" s="11"/>
      <c r="L829" s="11">
        <v>-255.5</v>
      </c>
    </row>
    <row r="830" spans="1:52" ht="15" customHeight="1">
      <c r="A830" s="10">
        <v>43455</v>
      </c>
      <c r="B830" s="11">
        <f>SUM(B827:B829)</f>
        <v>1219939.7</v>
      </c>
      <c r="C830" s="11">
        <f>SUM(C828:C829)</f>
        <v>389346.27</v>
      </c>
      <c r="D830" s="11">
        <f t="shared" ref="D830:K830" si="542">SUM(D827:D829)</f>
        <v>757769.26399999985</v>
      </c>
      <c r="E830" s="11">
        <f t="shared" si="542"/>
        <v>117145.12</v>
      </c>
      <c r="F830" s="11">
        <f t="shared" si="542"/>
        <v>143824.44000000006</v>
      </c>
      <c r="G830" s="11">
        <f t="shared" si="542"/>
        <v>189774.25</v>
      </c>
      <c r="H830" s="11">
        <f t="shared" si="542"/>
        <v>36602.339999999997</v>
      </c>
      <c r="I830" s="11">
        <f t="shared" si="542"/>
        <v>22702.400000000001</v>
      </c>
      <c r="J830" s="11">
        <f t="shared" si="542"/>
        <v>1127092.7999999998</v>
      </c>
      <c r="K830" s="11">
        <f t="shared" si="542"/>
        <v>0</v>
      </c>
      <c r="L830" s="11">
        <f>SUM(L828:L829)</f>
        <v>257537.73999999987</v>
      </c>
      <c r="M830" s="11">
        <v>87765.82</v>
      </c>
      <c r="N830" s="11">
        <f>SUM(N828:N829)</f>
        <v>55679.599999999948</v>
      </c>
      <c r="O830" s="11">
        <f>SUM(O827:O829)</f>
        <v>9770.1500000000087</v>
      </c>
      <c r="P830" s="11">
        <v>114938.16</v>
      </c>
      <c r="Q830" s="11">
        <f t="shared" ref="Q830:Y830" si="543">SUM(Q827:Q829)</f>
        <v>0</v>
      </c>
      <c r="R830" s="11">
        <f t="shared" si="543"/>
        <v>528120.71</v>
      </c>
      <c r="S830" s="11">
        <f t="shared" si="543"/>
        <v>771.55000000004657</v>
      </c>
      <c r="T830" s="11">
        <f t="shared" si="543"/>
        <v>5070216.63</v>
      </c>
      <c r="U830" s="11">
        <f t="shared" si="543"/>
        <v>1786486.93</v>
      </c>
      <c r="V830" s="11">
        <f t="shared" si="543"/>
        <v>169147.20000000007</v>
      </c>
      <c r="W830" s="11">
        <f t="shared" si="543"/>
        <v>22307.360000000001</v>
      </c>
      <c r="X830" s="11">
        <f t="shared" si="543"/>
        <v>0</v>
      </c>
      <c r="Y830" s="11">
        <f t="shared" si="543"/>
        <v>217766.554</v>
      </c>
      <c r="Z830" s="11">
        <v>361307.9</v>
      </c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>
        <f>SUM(B830:Z830)</f>
        <v>12686012.887999997</v>
      </c>
    </row>
    <row r="831" spans="1:52" ht="12.75" customHeight="1">
      <c r="K831" s="11"/>
      <c r="L831" s="11">
        <v>-1054.96</v>
      </c>
    </row>
    <row r="832" spans="1:52" ht="15" customHeight="1">
      <c r="A832" s="10">
        <v>43458</v>
      </c>
      <c r="B832" s="11">
        <f>SUM(B829:B831)</f>
        <v>1219939.7</v>
      </c>
      <c r="C832" s="11">
        <f>SUM(C830:C831)</f>
        <v>389346.27</v>
      </c>
      <c r="D832" s="11">
        <f t="shared" ref="D832:K832" si="544">SUM(D829:D831)</f>
        <v>757769.26399999985</v>
      </c>
      <c r="E832" s="11">
        <f t="shared" si="544"/>
        <v>117145.12</v>
      </c>
      <c r="F832" s="11">
        <f t="shared" si="544"/>
        <v>143824.44000000006</v>
      </c>
      <c r="G832" s="11">
        <f t="shared" si="544"/>
        <v>189774.25</v>
      </c>
      <c r="H832" s="11">
        <f t="shared" si="544"/>
        <v>36602.339999999997</v>
      </c>
      <c r="I832" s="11">
        <f t="shared" si="544"/>
        <v>22702.400000000001</v>
      </c>
      <c r="J832" s="11">
        <f t="shared" si="544"/>
        <v>1127092.7999999998</v>
      </c>
      <c r="K832" s="11">
        <f t="shared" si="544"/>
        <v>0</v>
      </c>
      <c r="L832" s="11">
        <f>SUM(L830:L831)</f>
        <v>256482.77999999988</v>
      </c>
      <c r="M832" s="11">
        <v>87765.82</v>
      </c>
      <c r="N832" s="11">
        <f>SUM(N830:N831)</f>
        <v>55679.599999999948</v>
      </c>
      <c r="O832" s="11">
        <f>SUM(O829:O831)</f>
        <v>9770.1500000000087</v>
      </c>
      <c r="P832" s="11">
        <v>114938.16</v>
      </c>
      <c r="Q832" s="11">
        <f t="shared" ref="Q832:Y832" si="545">SUM(Q829:Q831)</f>
        <v>0</v>
      </c>
      <c r="R832" s="11">
        <f t="shared" si="545"/>
        <v>528120.71</v>
      </c>
      <c r="S832" s="11">
        <f t="shared" si="545"/>
        <v>771.55000000004657</v>
      </c>
      <c r="T832" s="11">
        <f t="shared" si="545"/>
        <v>5070216.63</v>
      </c>
      <c r="U832" s="11">
        <f t="shared" si="545"/>
        <v>1786486.93</v>
      </c>
      <c r="V832" s="11">
        <f t="shared" si="545"/>
        <v>169147.20000000007</v>
      </c>
      <c r="W832" s="11">
        <f t="shared" si="545"/>
        <v>22307.360000000001</v>
      </c>
      <c r="X832" s="11">
        <f t="shared" si="545"/>
        <v>0</v>
      </c>
      <c r="Y832" s="11">
        <f t="shared" si="545"/>
        <v>217766.554</v>
      </c>
      <c r="Z832" s="11">
        <v>361307.9</v>
      </c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>
        <f>SUM(B832:Z832)</f>
        <v>12684957.927999998</v>
      </c>
    </row>
    <row r="833" spans="1:52" ht="12.75" customHeight="1">
      <c r="L833" s="11">
        <v>-55</v>
      </c>
    </row>
    <row r="834" spans="1:52" ht="15" customHeight="1">
      <c r="A834" s="10">
        <v>43461</v>
      </c>
      <c r="B834" s="11">
        <f>SUM(B831:B833)</f>
        <v>1219939.7</v>
      </c>
      <c r="C834" s="11">
        <f>SUM(C832:C833)</f>
        <v>389346.27</v>
      </c>
      <c r="D834" s="11">
        <f t="shared" ref="D834:K834" si="546">SUM(D831:D833)</f>
        <v>757769.26399999985</v>
      </c>
      <c r="E834" s="11">
        <f t="shared" si="546"/>
        <v>117145.12</v>
      </c>
      <c r="F834" s="11">
        <f t="shared" si="546"/>
        <v>143824.44000000006</v>
      </c>
      <c r="G834" s="11">
        <f t="shared" si="546"/>
        <v>189774.25</v>
      </c>
      <c r="H834" s="11">
        <f t="shared" si="546"/>
        <v>36602.339999999997</v>
      </c>
      <c r="I834" s="11">
        <f t="shared" si="546"/>
        <v>22702.400000000001</v>
      </c>
      <c r="J834" s="11">
        <f t="shared" si="546"/>
        <v>1127092.7999999998</v>
      </c>
      <c r="K834" s="11">
        <f t="shared" si="546"/>
        <v>0</v>
      </c>
      <c r="L834" s="11">
        <f>SUM(L832:L833)</f>
        <v>256427.77999999988</v>
      </c>
      <c r="M834" s="11">
        <v>87765.82</v>
      </c>
      <c r="N834" s="11">
        <f>SUM(N832:N833)</f>
        <v>55679.599999999948</v>
      </c>
      <c r="O834" s="11">
        <f>SUM(O831:O833)</f>
        <v>9770.1500000000087</v>
      </c>
      <c r="P834" s="11">
        <v>114938.16</v>
      </c>
      <c r="Q834" s="11">
        <f t="shared" ref="Q834:Y834" si="547">SUM(Q831:Q833)</f>
        <v>0</v>
      </c>
      <c r="R834" s="11">
        <f t="shared" si="547"/>
        <v>528120.71</v>
      </c>
      <c r="S834" s="11">
        <f t="shared" si="547"/>
        <v>771.55000000004657</v>
      </c>
      <c r="T834" s="11">
        <f t="shared" si="547"/>
        <v>5070216.63</v>
      </c>
      <c r="U834" s="11">
        <f t="shared" si="547"/>
        <v>1786486.93</v>
      </c>
      <c r="V834" s="11">
        <f t="shared" si="547"/>
        <v>169147.20000000007</v>
      </c>
      <c r="W834" s="11">
        <f t="shared" si="547"/>
        <v>22307.360000000001</v>
      </c>
      <c r="X834" s="11">
        <f t="shared" si="547"/>
        <v>0</v>
      </c>
      <c r="Y834" s="11">
        <f t="shared" si="547"/>
        <v>217766.554</v>
      </c>
      <c r="Z834" s="11">
        <v>361307.9</v>
      </c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>
        <f>SUM(B834:Z834)</f>
        <v>12684902.927999998</v>
      </c>
    </row>
    <row r="835" spans="1:52" ht="12.75" customHeight="1">
      <c r="Z835" s="11">
        <v>-7200</v>
      </c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</row>
    <row r="836" spans="1:52" ht="15" customHeight="1">
      <c r="A836" s="10">
        <v>43462</v>
      </c>
      <c r="B836" s="11">
        <f>SUM(B833:B835)</f>
        <v>1219939.7</v>
      </c>
      <c r="C836" s="11">
        <f>SUM(C834:C835)</f>
        <v>389346.27</v>
      </c>
      <c r="D836" s="11">
        <f t="shared" ref="D836:K836" si="548">SUM(D833:D835)</f>
        <v>757769.26399999985</v>
      </c>
      <c r="E836" s="11">
        <f t="shared" si="548"/>
        <v>117145.12</v>
      </c>
      <c r="F836" s="11">
        <f t="shared" si="548"/>
        <v>143824.44000000006</v>
      </c>
      <c r="G836" s="11">
        <f t="shared" si="548"/>
        <v>189774.25</v>
      </c>
      <c r="H836" s="11">
        <f t="shared" si="548"/>
        <v>36602.339999999997</v>
      </c>
      <c r="I836" s="11">
        <f t="shared" si="548"/>
        <v>22702.400000000001</v>
      </c>
      <c r="J836" s="11">
        <f t="shared" si="548"/>
        <v>1127092.7999999998</v>
      </c>
      <c r="K836" s="11">
        <f t="shared" si="548"/>
        <v>0</v>
      </c>
      <c r="L836" s="11">
        <f>SUM(L834:L835)</f>
        <v>256427.77999999988</v>
      </c>
      <c r="M836" s="11">
        <v>87765.82</v>
      </c>
      <c r="N836" s="11">
        <f>SUM(N834:N835)</f>
        <v>55679.599999999948</v>
      </c>
      <c r="O836" s="11">
        <f>SUM(O833:O835)</f>
        <v>9770.1500000000087</v>
      </c>
      <c r="P836" s="11">
        <v>114938.16</v>
      </c>
      <c r="Q836" s="11">
        <f t="shared" ref="Q836:Y836" si="549">SUM(Q833:Q835)</f>
        <v>0</v>
      </c>
      <c r="R836" s="11">
        <f t="shared" si="549"/>
        <v>528120.71</v>
      </c>
      <c r="S836" s="11">
        <f t="shared" si="549"/>
        <v>771.55000000004657</v>
      </c>
      <c r="T836" s="11">
        <f t="shared" si="549"/>
        <v>5070216.63</v>
      </c>
      <c r="U836" s="11">
        <f t="shared" si="549"/>
        <v>1786486.93</v>
      </c>
      <c r="V836" s="11">
        <f t="shared" si="549"/>
        <v>169147.20000000007</v>
      </c>
      <c r="W836" s="11">
        <f t="shared" si="549"/>
        <v>22307.360000000001</v>
      </c>
      <c r="X836" s="11">
        <f t="shared" si="549"/>
        <v>0</v>
      </c>
      <c r="Y836" s="11">
        <f t="shared" si="549"/>
        <v>217766.554</v>
      </c>
      <c r="Z836" s="11">
        <f>SUM(Z834:Z835)</f>
        <v>354107.9</v>
      </c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>
        <f>SUM(B836:Z836)</f>
        <v>12677702.927999998</v>
      </c>
    </row>
    <row r="837" spans="1:52" ht="12.75" customHeight="1">
      <c r="L837" s="11">
        <v>-55</v>
      </c>
    </row>
    <row r="838" spans="1:52" ht="15" customHeight="1">
      <c r="A838" s="10">
        <v>43465</v>
      </c>
      <c r="B838" s="11">
        <f>SUM(B835:B837)</f>
        <v>1219939.7</v>
      </c>
      <c r="C838" s="11">
        <f>SUM(C836:C837)</f>
        <v>389346.27</v>
      </c>
      <c r="D838" s="11">
        <f t="shared" ref="D838:K838" si="550">SUM(D835:D837)</f>
        <v>757769.26399999985</v>
      </c>
      <c r="E838" s="11">
        <f t="shared" si="550"/>
        <v>117145.12</v>
      </c>
      <c r="F838" s="11">
        <f t="shared" si="550"/>
        <v>143824.44000000006</v>
      </c>
      <c r="G838" s="11">
        <f t="shared" si="550"/>
        <v>189774.25</v>
      </c>
      <c r="H838" s="11">
        <f t="shared" si="550"/>
        <v>36602.339999999997</v>
      </c>
      <c r="I838" s="11">
        <f t="shared" si="550"/>
        <v>22702.400000000001</v>
      </c>
      <c r="J838" s="11">
        <f t="shared" si="550"/>
        <v>1127092.7999999998</v>
      </c>
      <c r="K838" s="11">
        <f t="shared" si="550"/>
        <v>0</v>
      </c>
      <c r="L838" s="11">
        <f>SUM(L836:L837)</f>
        <v>256372.77999999988</v>
      </c>
      <c r="M838" s="11">
        <v>87765.82</v>
      </c>
      <c r="N838" s="11">
        <f>SUM(N836:N837)</f>
        <v>55679.599999999948</v>
      </c>
      <c r="O838" s="11">
        <f>SUM(O835:O837)</f>
        <v>9770.1500000000087</v>
      </c>
      <c r="P838" s="11">
        <v>114938.16</v>
      </c>
      <c r="Q838" s="11">
        <f t="shared" ref="Q838:Y838" si="551">SUM(Q835:Q837)</f>
        <v>0</v>
      </c>
      <c r="R838" s="11">
        <f t="shared" si="551"/>
        <v>528120.71</v>
      </c>
      <c r="S838" s="11">
        <f t="shared" si="551"/>
        <v>771.55000000004657</v>
      </c>
      <c r="T838" s="11">
        <f t="shared" si="551"/>
        <v>5070216.63</v>
      </c>
      <c r="U838" s="11">
        <f t="shared" si="551"/>
        <v>1786486.93</v>
      </c>
      <c r="V838" s="11">
        <f t="shared" si="551"/>
        <v>169147.20000000007</v>
      </c>
      <c r="W838" s="11">
        <f t="shared" si="551"/>
        <v>22307.360000000001</v>
      </c>
      <c r="X838" s="11">
        <f t="shared" si="551"/>
        <v>0</v>
      </c>
      <c r="Y838" s="11">
        <f t="shared" si="551"/>
        <v>217766.554</v>
      </c>
      <c r="Z838" s="11">
        <f>SUM(Z836:Z837)</f>
        <v>354107.9</v>
      </c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>
        <f>SUM(B838:Z838)</f>
        <v>12677647.927999998</v>
      </c>
    </row>
    <row r="841" spans="1:52" ht="13.5" customHeight="1"/>
    <row r="842" spans="1:52" ht="12.75" customHeight="1">
      <c r="W842" s="42"/>
      <c r="X842" s="135" t="s">
        <v>49</v>
      </c>
      <c r="Y842" s="135"/>
      <c r="AZ842" s="43">
        <f>T838+U838</f>
        <v>6856703.5599999996</v>
      </c>
    </row>
    <row r="844" spans="1:52" ht="13.5" customHeight="1"/>
    <row r="845" spans="1:52" ht="13.5" customHeight="1">
      <c r="X845" s="136" t="s">
        <v>50</v>
      </c>
      <c r="Y845" s="136"/>
      <c r="AZ845" s="43">
        <f>AZ838-AZ842</f>
        <v>5820944.3679999979</v>
      </c>
    </row>
    <row r="847" spans="1:52" ht="48" customHeight="1">
      <c r="A847" s="137" t="s">
        <v>51</v>
      </c>
      <c r="B847" s="2" t="s">
        <v>2</v>
      </c>
      <c r="C847" s="2" t="s">
        <v>3</v>
      </c>
      <c r="D847" s="2" t="s">
        <v>4</v>
      </c>
      <c r="E847" s="2" t="s">
        <v>5</v>
      </c>
      <c r="F847" s="2"/>
      <c r="G847" s="2" t="s">
        <v>6</v>
      </c>
      <c r="H847" s="2" t="s">
        <v>7</v>
      </c>
      <c r="I847" s="2" t="s">
        <v>8</v>
      </c>
      <c r="J847" s="2" t="s">
        <v>9</v>
      </c>
      <c r="K847" s="2" t="s">
        <v>10</v>
      </c>
      <c r="L847" s="3" t="s">
        <v>11</v>
      </c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 t="s">
        <v>12</v>
      </c>
      <c r="Z847" s="3" t="s">
        <v>12</v>
      </c>
      <c r="AA847" s="3" t="s">
        <v>12</v>
      </c>
      <c r="AB847" s="3" t="s">
        <v>52</v>
      </c>
      <c r="AC847" s="3" t="s">
        <v>53</v>
      </c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4" t="s">
        <v>13</v>
      </c>
    </row>
    <row r="848" spans="1:52" ht="33.75" customHeight="1">
      <c r="A848" s="137"/>
      <c r="B848" s="6" t="s">
        <v>14</v>
      </c>
      <c r="C848" s="7" t="s">
        <v>15</v>
      </c>
      <c r="D848" s="8" t="s">
        <v>16</v>
      </c>
      <c r="E848" s="8" t="s">
        <v>17</v>
      </c>
      <c r="F848" s="8" t="s">
        <v>18</v>
      </c>
      <c r="G848" s="9" t="s">
        <v>19</v>
      </c>
      <c r="H848" s="9" t="s">
        <v>20</v>
      </c>
      <c r="I848" s="9" t="s">
        <v>21</v>
      </c>
      <c r="J848" s="9" t="s">
        <v>22</v>
      </c>
      <c r="K848" s="9" t="s">
        <v>23</v>
      </c>
      <c r="L848" s="9" t="s">
        <v>24</v>
      </c>
      <c r="M848" s="9" t="s">
        <v>25</v>
      </c>
      <c r="N848" s="9" t="s">
        <v>26</v>
      </c>
      <c r="O848" s="9" t="s">
        <v>27</v>
      </c>
      <c r="P848" s="9" t="s">
        <v>28</v>
      </c>
      <c r="Q848" s="9" t="s">
        <v>29</v>
      </c>
      <c r="R848" s="9" t="s">
        <v>30</v>
      </c>
      <c r="S848" s="9" t="s">
        <v>31</v>
      </c>
      <c r="T848" s="9" t="s">
        <v>32</v>
      </c>
      <c r="U848" s="9" t="s">
        <v>54</v>
      </c>
      <c r="V848" s="9" t="s">
        <v>34</v>
      </c>
      <c r="W848" s="9" t="s">
        <v>35</v>
      </c>
      <c r="X848" s="9"/>
      <c r="Y848" s="9" t="s">
        <v>37</v>
      </c>
      <c r="Z848" s="9" t="s">
        <v>38</v>
      </c>
      <c r="AA848" s="9" t="s">
        <v>55</v>
      </c>
      <c r="AB848" s="9" t="s">
        <v>56</v>
      </c>
      <c r="AC848" s="9" t="s">
        <v>57</v>
      </c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8" t="s">
        <v>39</v>
      </c>
    </row>
    <row r="849" spans="1:52" ht="15" customHeight="1">
      <c r="A849" s="10">
        <v>43465</v>
      </c>
      <c r="B849" s="11">
        <f t="shared" ref="B849:Z849" si="552">B838</f>
        <v>1219939.7</v>
      </c>
      <c r="C849" s="11">
        <f t="shared" si="552"/>
        <v>389346.27</v>
      </c>
      <c r="D849" s="11">
        <f t="shared" si="552"/>
        <v>757769.26399999985</v>
      </c>
      <c r="E849" s="11">
        <f t="shared" si="552"/>
        <v>117145.12</v>
      </c>
      <c r="F849" s="11">
        <f t="shared" si="552"/>
        <v>143824.44000000006</v>
      </c>
      <c r="G849" s="11">
        <f t="shared" si="552"/>
        <v>189774.25</v>
      </c>
      <c r="H849" s="11">
        <f t="shared" si="552"/>
        <v>36602.339999999997</v>
      </c>
      <c r="I849" s="11">
        <f t="shared" si="552"/>
        <v>22702.400000000001</v>
      </c>
      <c r="J849" s="11">
        <f t="shared" si="552"/>
        <v>1127092.7999999998</v>
      </c>
      <c r="K849" s="11">
        <f t="shared" si="552"/>
        <v>0</v>
      </c>
      <c r="L849" s="11">
        <f t="shared" si="552"/>
        <v>256372.77999999988</v>
      </c>
      <c r="M849" s="11">
        <f t="shared" si="552"/>
        <v>87765.82</v>
      </c>
      <c r="N849" s="11">
        <f t="shared" si="552"/>
        <v>55679.599999999948</v>
      </c>
      <c r="O849" s="11">
        <f t="shared" si="552"/>
        <v>9770.1500000000087</v>
      </c>
      <c r="P849" s="11">
        <f t="shared" si="552"/>
        <v>114938.16</v>
      </c>
      <c r="Q849" s="11">
        <f t="shared" si="552"/>
        <v>0</v>
      </c>
      <c r="R849" s="11">
        <f t="shared" si="552"/>
        <v>528120.71</v>
      </c>
      <c r="S849" s="11">
        <f t="shared" si="552"/>
        <v>771.55000000004657</v>
      </c>
      <c r="T849" s="11">
        <f t="shared" si="552"/>
        <v>5070216.63</v>
      </c>
      <c r="U849" s="11">
        <f t="shared" si="552"/>
        <v>1786486.93</v>
      </c>
      <c r="V849" s="11">
        <f t="shared" si="552"/>
        <v>169147.20000000007</v>
      </c>
      <c r="W849" s="11">
        <f t="shared" si="552"/>
        <v>22307.360000000001</v>
      </c>
      <c r="X849" s="11">
        <f t="shared" si="552"/>
        <v>0</v>
      </c>
      <c r="Y849" s="11">
        <f t="shared" si="552"/>
        <v>217766.554</v>
      </c>
      <c r="Z849" s="11">
        <f t="shared" si="552"/>
        <v>354107.9</v>
      </c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>
        <f>SUM(B849:Z849)</f>
        <v>12677647.927999998</v>
      </c>
    </row>
    <row r="850" spans="1:52" ht="12.75" customHeight="1">
      <c r="L850" s="11">
        <v>-11041.72</v>
      </c>
      <c r="N850" s="11">
        <v>-19515.91</v>
      </c>
    </row>
    <row r="851" spans="1:52" ht="15" customHeight="1">
      <c r="A851" s="10">
        <v>43466</v>
      </c>
      <c r="B851" s="11">
        <f t="shared" ref="B851:K851" si="553">B849</f>
        <v>1219939.7</v>
      </c>
      <c r="C851" s="11">
        <f t="shared" si="553"/>
        <v>389346.27</v>
      </c>
      <c r="D851" s="11">
        <f t="shared" si="553"/>
        <v>757769.26399999985</v>
      </c>
      <c r="E851" s="11">
        <f t="shared" si="553"/>
        <v>117145.12</v>
      </c>
      <c r="F851" s="11">
        <f t="shared" si="553"/>
        <v>143824.44000000006</v>
      </c>
      <c r="G851" s="11">
        <f t="shared" si="553"/>
        <v>189774.25</v>
      </c>
      <c r="H851" s="11">
        <f t="shared" si="553"/>
        <v>36602.339999999997</v>
      </c>
      <c r="I851" s="11">
        <f t="shared" si="553"/>
        <v>22702.400000000001</v>
      </c>
      <c r="J851" s="11">
        <f t="shared" si="553"/>
        <v>1127092.7999999998</v>
      </c>
      <c r="K851" s="11">
        <f t="shared" si="553"/>
        <v>0</v>
      </c>
      <c r="L851" s="11">
        <f>SUM(L849:L850)</f>
        <v>245331.05999999988</v>
      </c>
      <c r="M851" s="11">
        <f>M849</f>
        <v>87765.82</v>
      </c>
      <c r="N851" s="11">
        <f>N849+N850</f>
        <v>36163.689999999944</v>
      </c>
      <c r="O851" s="11">
        <f t="shared" ref="O851:Z851" si="554">O849</f>
        <v>9770.1500000000087</v>
      </c>
      <c r="P851" s="11">
        <f t="shared" si="554"/>
        <v>114938.16</v>
      </c>
      <c r="Q851" s="11">
        <f t="shared" si="554"/>
        <v>0</v>
      </c>
      <c r="R851" s="11">
        <f t="shared" si="554"/>
        <v>528120.71</v>
      </c>
      <c r="S851" s="11">
        <f t="shared" si="554"/>
        <v>771.55000000004657</v>
      </c>
      <c r="T851" s="11">
        <f t="shared" si="554"/>
        <v>5070216.63</v>
      </c>
      <c r="U851" s="11">
        <f t="shared" si="554"/>
        <v>1786486.93</v>
      </c>
      <c r="V851" s="11">
        <f t="shared" si="554"/>
        <v>169147.20000000007</v>
      </c>
      <c r="W851" s="11">
        <f t="shared" si="554"/>
        <v>22307.360000000001</v>
      </c>
      <c r="X851" s="11">
        <f t="shared" si="554"/>
        <v>0</v>
      </c>
      <c r="Y851" s="11">
        <f t="shared" si="554"/>
        <v>217766.554</v>
      </c>
      <c r="Z851" s="11">
        <f t="shared" si="554"/>
        <v>354107.9</v>
      </c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>
        <f>SUM(B851:Z851)</f>
        <v>12647090.297999997</v>
      </c>
    </row>
    <row r="852" spans="1:52" ht="12.75" customHeight="1"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>
        <v>104878</v>
      </c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</row>
    <row r="853" spans="1:52" ht="15" customHeight="1">
      <c r="A853" s="10">
        <v>43508</v>
      </c>
      <c r="B853" s="11">
        <f t="shared" ref="B853:K853" si="555">B851</f>
        <v>1219939.7</v>
      </c>
      <c r="C853" s="11">
        <f t="shared" si="555"/>
        <v>389346.27</v>
      </c>
      <c r="D853" s="11">
        <f t="shared" si="555"/>
        <v>757769.26399999985</v>
      </c>
      <c r="E853" s="11">
        <f t="shared" si="555"/>
        <v>117145.12</v>
      </c>
      <c r="F853" s="11">
        <f t="shared" si="555"/>
        <v>143824.44000000006</v>
      </c>
      <c r="G853" s="11">
        <f t="shared" si="555"/>
        <v>189774.25</v>
      </c>
      <c r="H853" s="11">
        <f t="shared" si="555"/>
        <v>36602.339999999997</v>
      </c>
      <c r="I853" s="11">
        <f t="shared" si="555"/>
        <v>22702.400000000001</v>
      </c>
      <c r="J853" s="11">
        <f t="shared" si="555"/>
        <v>1127092.7999999998</v>
      </c>
      <c r="K853" s="11">
        <f t="shared" si="555"/>
        <v>0</v>
      </c>
      <c r="L853" s="11">
        <f>SUM(L851:L852)</f>
        <v>245331.05999999988</v>
      </c>
      <c r="M853" s="11">
        <f>M851</f>
        <v>87765.82</v>
      </c>
      <c r="N853" s="11">
        <f>N851+N852</f>
        <v>36163.689999999944</v>
      </c>
      <c r="O853" s="11">
        <f t="shared" ref="O853:Z853" si="556">O851</f>
        <v>9770.1500000000087</v>
      </c>
      <c r="P853" s="11">
        <f t="shared" si="556"/>
        <v>114938.16</v>
      </c>
      <c r="Q853" s="11">
        <f t="shared" si="556"/>
        <v>0</v>
      </c>
      <c r="R853" s="11">
        <f t="shared" si="556"/>
        <v>528120.71</v>
      </c>
      <c r="S853" s="11">
        <f t="shared" si="556"/>
        <v>771.55000000004657</v>
      </c>
      <c r="T853" s="11">
        <f t="shared" si="556"/>
        <v>5070216.63</v>
      </c>
      <c r="U853" s="11">
        <f t="shared" si="556"/>
        <v>1786486.93</v>
      </c>
      <c r="V853" s="11">
        <f t="shared" si="556"/>
        <v>169147.20000000007</v>
      </c>
      <c r="W853" s="11">
        <f t="shared" si="556"/>
        <v>22307.360000000001</v>
      </c>
      <c r="X853" s="11">
        <f t="shared" si="556"/>
        <v>0</v>
      </c>
      <c r="Y853" s="11">
        <f t="shared" si="556"/>
        <v>217766.554</v>
      </c>
      <c r="Z853" s="11">
        <f t="shared" si="556"/>
        <v>354107.9</v>
      </c>
      <c r="AA853" s="11">
        <v>104878</v>
      </c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>
        <f>SUM(B853:AA853)</f>
        <v>12751968.297999997</v>
      </c>
    </row>
    <row r="854" spans="1:52" ht="12.75" customHeight="1"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>
        <v>109064.8</v>
      </c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</row>
    <row r="855" spans="1:52" ht="15" customHeight="1">
      <c r="A855" s="10">
        <v>43524</v>
      </c>
      <c r="B855" s="11">
        <f t="shared" ref="B855:K855" si="557">B853</f>
        <v>1219939.7</v>
      </c>
      <c r="C855" s="11">
        <f t="shared" si="557"/>
        <v>389346.27</v>
      </c>
      <c r="D855" s="11">
        <f t="shared" si="557"/>
        <v>757769.26399999985</v>
      </c>
      <c r="E855" s="11">
        <f t="shared" si="557"/>
        <v>117145.12</v>
      </c>
      <c r="F855" s="11">
        <f t="shared" si="557"/>
        <v>143824.44000000006</v>
      </c>
      <c r="G855" s="11">
        <f t="shared" si="557"/>
        <v>189774.25</v>
      </c>
      <c r="H855" s="11">
        <f t="shared" si="557"/>
        <v>36602.339999999997</v>
      </c>
      <c r="I855" s="11">
        <f t="shared" si="557"/>
        <v>22702.400000000001</v>
      </c>
      <c r="J855" s="11">
        <f t="shared" si="557"/>
        <v>1127092.7999999998</v>
      </c>
      <c r="K855" s="11">
        <f t="shared" si="557"/>
        <v>0</v>
      </c>
      <c r="L855" s="11">
        <f>SUM(L853:L854)</f>
        <v>245331.05999999988</v>
      </c>
      <c r="M855" s="11">
        <f>M853</f>
        <v>87765.82</v>
      </c>
      <c r="N855" s="11">
        <f>N853+N854</f>
        <v>36163.689999999944</v>
      </c>
      <c r="O855" s="11">
        <f t="shared" ref="O855:Z855" si="558">O853</f>
        <v>9770.1500000000087</v>
      </c>
      <c r="P855" s="11">
        <f t="shared" si="558"/>
        <v>114938.16</v>
      </c>
      <c r="Q855" s="11">
        <f t="shared" si="558"/>
        <v>0</v>
      </c>
      <c r="R855" s="11">
        <f t="shared" si="558"/>
        <v>528120.71</v>
      </c>
      <c r="S855" s="11">
        <f t="shared" si="558"/>
        <v>771.55000000004657</v>
      </c>
      <c r="T855" s="11">
        <f t="shared" si="558"/>
        <v>5070216.63</v>
      </c>
      <c r="U855" s="11">
        <f t="shared" si="558"/>
        <v>1786486.93</v>
      </c>
      <c r="V855" s="11">
        <f t="shared" si="558"/>
        <v>169147.20000000007</v>
      </c>
      <c r="W855" s="11">
        <f t="shared" si="558"/>
        <v>22307.360000000001</v>
      </c>
      <c r="X855" s="11">
        <f t="shared" si="558"/>
        <v>0</v>
      </c>
      <c r="Y855" s="11">
        <f t="shared" si="558"/>
        <v>217766.554</v>
      </c>
      <c r="Z855" s="11">
        <f t="shared" si="558"/>
        <v>354107.9</v>
      </c>
      <c r="AA855" s="11">
        <f>SUM(AA853:AA854)</f>
        <v>213942.8</v>
      </c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>
        <f>SUM(B855:AA855)</f>
        <v>12861033.097999997</v>
      </c>
    </row>
    <row r="856" spans="1:52" ht="12.75" customHeight="1">
      <c r="L856" s="11"/>
      <c r="M856" s="11">
        <v>-87765.82</v>
      </c>
      <c r="N856" s="11"/>
      <c r="O856" s="11">
        <v>-9770.15</v>
      </c>
      <c r="P856" s="11">
        <v>-56900</v>
      </c>
      <c r="Q856" s="11"/>
      <c r="R856" s="11">
        <v>-23109.72</v>
      </c>
      <c r="S856" s="11"/>
      <c r="T856" s="11"/>
      <c r="U856" s="11"/>
      <c r="V856" s="11"/>
      <c r="W856" s="11">
        <v>-22307.360000000001</v>
      </c>
      <c r="X856" s="11"/>
      <c r="Y856" s="11"/>
      <c r="Z856" s="11">
        <v>395062.87</v>
      </c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</row>
    <row r="857" spans="1:52" ht="15" customHeight="1">
      <c r="A857" s="10">
        <v>43535</v>
      </c>
      <c r="B857" s="11">
        <f t="shared" ref="B857:K857" si="559">B855</f>
        <v>1219939.7</v>
      </c>
      <c r="C857" s="11">
        <f t="shared" si="559"/>
        <v>389346.27</v>
      </c>
      <c r="D857" s="11">
        <f t="shared" si="559"/>
        <v>757769.26399999985</v>
      </c>
      <c r="E857" s="11">
        <f t="shared" si="559"/>
        <v>117145.12</v>
      </c>
      <c r="F857" s="11">
        <f t="shared" si="559"/>
        <v>143824.44000000006</v>
      </c>
      <c r="G857" s="11">
        <f t="shared" si="559"/>
        <v>189774.25</v>
      </c>
      <c r="H857" s="11">
        <f t="shared" si="559"/>
        <v>36602.339999999997</v>
      </c>
      <c r="I857" s="11">
        <f t="shared" si="559"/>
        <v>22702.400000000001</v>
      </c>
      <c r="J857" s="11">
        <f t="shared" si="559"/>
        <v>1127092.7999999998</v>
      </c>
      <c r="K857" s="11">
        <f t="shared" si="559"/>
        <v>0</v>
      </c>
      <c r="L857" s="11">
        <f t="shared" ref="L857:AA857" si="560">SUM(L855:L856)</f>
        <v>245331.05999999988</v>
      </c>
      <c r="M857" s="11">
        <f t="shared" si="560"/>
        <v>0</v>
      </c>
      <c r="N857" s="11">
        <f t="shared" si="560"/>
        <v>36163.689999999944</v>
      </c>
      <c r="O857" s="11">
        <f t="shared" si="560"/>
        <v>0</v>
      </c>
      <c r="P857" s="11">
        <f t="shared" si="560"/>
        <v>58038.16</v>
      </c>
      <c r="Q857" s="11">
        <f t="shared" si="560"/>
        <v>0</v>
      </c>
      <c r="R857" s="11">
        <f t="shared" si="560"/>
        <v>505010.99</v>
      </c>
      <c r="S857" s="11">
        <f t="shared" si="560"/>
        <v>771.55000000004657</v>
      </c>
      <c r="T857" s="11">
        <f t="shared" si="560"/>
        <v>5070216.63</v>
      </c>
      <c r="U857" s="11">
        <f t="shared" si="560"/>
        <v>1786486.93</v>
      </c>
      <c r="V857" s="11">
        <f t="shared" si="560"/>
        <v>169147.20000000007</v>
      </c>
      <c r="W857" s="11">
        <f t="shared" si="560"/>
        <v>0</v>
      </c>
      <c r="X857" s="11">
        <f t="shared" si="560"/>
        <v>0</v>
      </c>
      <c r="Y857" s="11">
        <f t="shared" si="560"/>
        <v>217766.554</v>
      </c>
      <c r="Z857" s="11">
        <f t="shared" si="560"/>
        <v>749170.77</v>
      </c>
      <c r="AA857" s="11">
        <f t="shared" si="560"/>
        <v>213942.8</v>
      </c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>
        <f>SUM(B857:AA857)</f>
        <v>13056242.917999998</v>
      </c>
    </row>
    <row r="858" spans="1:52" ht="12.75" customHeight="1">
      <c r="Z858" s="11">
        <v>-45632.55</v>
      </c>
    </row>
    <row r="859" spans="1:52" ht="15" customHeight="1">
      <c r="A859" s="10">
        <v>43544</v>
      </c>
      <c r="B859" s="11">
        <f t="shared" ref="B859:K859" si="561">B857</f>
        <v>1219939.7</v>
      </c>
      <c r="C859" s="11">
        <f t="shared" si="561"/>
        <v>389346.27</v>
      </c>
      <c r="D859" s="11">
        <f t="shared" si="561"/>
        <v>757769.26399999985</v>
      </c>
      <c r="E859" s="11">
        <f t="shared" si="561"/>
        <v>117145.12</v>
      </c>
      <c r="F859" s="11">
        <f t="shared" si="561"/>
        <v>143824.44000000006</v>
      </c>
      <c r="G859" s="11">
        <f t="shared" si="561"/>
        <v>189774.25</v>
      </c>
      <c r="H859" s="11">
        <f t="shared" si="561"/>
        <v>36602.339999999997</v>
      </c>
      <c r="I859" s="11">
        <f t="shared" si="561"/>
        <v>22702.400000000001</v>
      </c>
      <c r="J859" s="11">
        <f t="shared" si="561"/>
        <v>1127092.7999999998</v>
      </c>
      <c r="K859" s="11">
        <f t="shared" si="561"/>
        <v>0</v>
      </c>
      <c r="L859" s="11">
        <f t="shared" ref="L859:AA859" si="562">SUM(L857:L858)</f>
        <v>245331.05999999988</v>
      </c>
      <c r="M859" s="11">
        <f t="shared" si="562"/>
        <v>0</v>
      </c>
      <c r="N859" s="11">
        <f t="shared" si="562"/>
        <v>36163.689999999944</v>
      </c>
      <c r="O859" s="11">
        <f t="shared" si="562"/>
        <v>0</v>
      </c>
      <c r="P859" s="11">
        <f t="shared" si="562"/>
        <v>58038.16</v>
      </c>
      <c r="Q859" s="11">
        <f t="shared" si="562"/>
        <v>0</v>
      </c>
      <c r="R859" s="11">
        <f t="shared" si="562"/>
        <v>505010.99</v>
      </c>
      <c r="S859" s="11">
        <f t="shared" si="562"/>
        <v>771.55000000004657</v>
      </c>
      <c r="T859" s="11">
        <f t="shared" si="562"/>
        <v>5070216.63</v>
      </c>
      <c r="U859" s="11">
        <f t="shared" si="562"/>
        <v>1786486.93</v>
      </c>
      <c r="V859" s="11">
        <f t="shared" si="562"/>
        <v>169147.20000000007</v>
      </c>
      <c r="W859" s="11">
        <f t="shared" si="562"/>
        <v>0</v>
      </c>
      <c r="X859" s="11">
        <f t="shared" si="562"/>
        <v>0</v>
      </c>
      <c r="Y859" s="11">
        <f t="shared" si="562"/>
        <v>217766.554</v>
      </c>
      <c r="Z859" s="11">
        <f t="shared" si="562"/>
        <v>703538.22</v>
      </c>
      <c r="AA859" s="11">
        <f t="shared" si="562"/>
        <v>213942.8</v>
      </c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>
        <f>SUM(B859:AA859)</f>
        <v>13010610.367999999</v>
      </c>
    </row>
    <row r="860" spans="1:52" ht="12.75" customHeight="1">
      <c r="C860" s="11">
        <v>246906.32</v>
      </c>
      <c r="D860" s="11">
        <v>66834.67</v>
      </c>
    </row>
    <row r="861" spans="1:52" ht="17.25" customHeight="1">
      <c r="A861" s="10">
        <v>43599</v>
      </c>
      <c r="B861" s="11">
        <f>B859</f>
        <v>1219939.7</v>
      </c>
      <c r="C861" s="11">
        <f t="shared" ref="C861:AA861" si="563">SUM(C859:C860)</f>
        <v>636252.59000000008</v>
      </c>
      <c r="D861" s="11">
        <f t="shared" si="563"/>
        <v>824603.93399999989</v>
      </c>
      <c r="E861" s="11">
        <f t="shared" si="563"/>
        <v>117145.12</v>
      </c>
      <c r="F861" s="11">
        <f t="shared" si="563"/>
        <v>143824.44000000006</v>
      </c>
      <c r="G861" s="11">
        <f t="shared" si="563"/>
        <v>189774.25</v>
      </c>
      <c r="H861" s="11">
        <f t="shared" si="563"/>
        <v>36602.339999999997</v>
      </c>
      <c r="I861" s="11">
        <f t="shared" si="563"/>
        <v>22702.400000000001</v>
      </c>
      <c r="J861" s="11">
        <f t="shared" si="563"/>
        <v>1127092.7999999998</v>
      </c>
      <c r="K861" s="11">
        <f t="shared" si="563"/>
        <v>0</v>
      </c>
      <c r="L861" s="11">
        <f t="shared" si="563"/>
        <v>245331.05999999988</v>
      </c>
      <c r="M861" s="11">
        <f t="shared" si="563"/>
        <v>0</v>
      </c>
      <c r="N861" s="11">
        <f t="shared" si="563"/>
        <v>36163.689999999944</v>
      </c>
      <c r="O861" s="11">
        <f t="shared" si="563"/>
        <v>0</v>
      </c>
      <c r="P861" s="11">
        <f t="shared" si="563"/>
        <v>58038.16</v>
      </c>
      <c r="Q861" s="11">
        <f t="shared" si="563"/>
        <v>0</v>
      </c>
      <c r="R861" s="11">
        <f t="shared" si="563"/>
        <v>505010.99</v>
      </c>
      <c r="S861" s="11">
        <f t="shared" si="563"/>
        <v>771.55000000004657</v>
      </c>
      <c r="T861" s="11">
        <f t="shared" si="563"/>
        <v>5070216.63</v>
      </c>
      <c r="U861" s="11">
        <f t="shared" si="563"/>
        <v>1786486.93</v>
      </c>
      <c r="V861" s="11">
        <f t="shared" si="563"/>
        <v>169147.20000000007</v>
      </c>
      <c r="W861" s="11">
        <f t="shared" si="563"/>
        <v>0</v>
      </c>
      <c r="X861" s="11">
        <f t="shared" si="563"/>
        <v>0</v>
      </c>
      <c r="Y861" s="11">
        <f t="shared" si="563"/>
        <v>217766.554</v>
      </c>
      <c r="Z861" s="11">
        <f t="shared" si="563"/>
        <v>703538.22</v>
      </c>
      <c r="AA861" s="11">
        <f t="shared" si="563"/>
        <v>213942.8</v>
      </c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>
        <f>SUM(B861:AA861)</f>
        <v>13324351.357999999</v>
      </c>
    </row>
    <row r="862" spans="1:52" ht="12.75" customHeight="1">
      <c r="C862" s="11">
        <v>-289168.03000000003</v>
      </c>
    </row>
    <row r="863" spans="1:52" ht="17.25" customHeight="1">
      <c r="A863" s="10">
        <v>43613</v>
      </c>
      <c r="B863" s="11">
        <f>B861</f>
        <v>1219939.7</v>
      </c>
      <c r="C863" s="11">
        <f t="shared" ref="C863:AA863" si="564">SUM(C861:C862)</f>
        <v>347084.56000000006</v>
      </c>
      <c r="D863" s="11">
        <f t="shared" si="564"/>
        <v>824603.93399999989</v>
      </c>
      <c r="E863" s="11">
        <f t="shared" si="564"/>
        <v>117145.12</v>
      </c>
      <c r="F863" s="11">
        <f t="shared" si="564"/>
        <v>143824.44000000006</v>
      </c>
      <c r="G863" s="11">
        <f t="shared" si="564"/>
        <v>189774.25</v>
      </c>
      <c r="H863" s="11">
        <f t="shared" si="564"/>
        <v>36602.339999999997</v>
      </c>
      <c r="I863" s="11">
        <f t="shared" si="564"/>
        <v>22702.400000000001</v>
      </c>
      <c r="J863" s="11">
        <f t="shared" si="564"/>
        <v>1127092.7999999998</v>
      </c>
      <c r="K863" s="11">
        <f t="shared" si="564"/>
        <v>0</v>
      </c>
      <c r="L863" s="11">
        <f t="shared" si="564"/>
        <v>245331.05999999988</v>
      </c>
      <c r="M863" s="11">
        <f t="shared" si="564"/>
        <v>0</v>
      </c>
      <c r="N863" s="11">
        <f t="shared" si="564"/>
        <v>36163.689999999944</v>
      </c>
      <c r="O863" s="11">
        <f t="shared" si="564"/>
        <v>0</v>
      </c>
      <c r="P863" s="11">
        <f t="shared" si="564"/>
        <v>58038.16</v>
      </c>
      <c r="Q863" s="11">
        <f t="shared" si="564"/>
        <v>0</v>
      </c>
      <c r="R863" s="11">
        <f t="shared" si="564"/>
        <v>505010.99</v>
      </c>
      <c r="S863" s="11">
        <f t="shared" si="564"/>
        <v>771.55000000004657</v>
      </c>
      <c r="T863" s="11">
        <f t="shared" si="564"/>
        <v>5070216.63</v>
      </c>
      <c r="U863" s="11">
        <f t="shared" si="564"/>
        <v>1786486.93</v>
      </c>
      <c r="V863" s="11">
        <f t="shared" si="564"/>
        <v>169147.20000000007</v>
      </c>
      <c r="W863" s="11">
        <f t="shared" si="564"/>
        <v>0</v>
      </c>
      <c r="X863" s="11">
        <f t="shared" si="564"/>
        <v>0</v>
      </c>
      <c r="Y863" s="11">
        <f t="shared" si="564"/>
        <v>217766.554</v>
      </c>
      <c r="Z863" s="11">
        <f t="shared" si="564"/>
        <v>703538.22</v>
      </c>
      <c r="AA863" s="11">
        <f t="shared" si="564"/>
        <v>213942.8</v>
      </c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>
        <f>SUM(B863:AA863)</f>
        <v>13035183.328</v>
      </c>
    </row>
    <row r="864" spans="1:52" ht="12.75" customHeight="1">
      <c r="J864" s="11">
        <v>-81984.84</v>
      </c>
    </row>
    <row r="865" spans="1:52" ht="17.25" customHeight="1">
      <c r="A865" s="10">
        <v>43630</v>
      </c>
      <c r="B865" s="11">
        <f>B863</f>
        <v>1219939.7</v>
      </c>
      <c r="C865" s="11">
        <f t="shared" ref="C865:AA865" si="565">SUM(C863:C864)</f>
        <v>347084.56000000006</v>
      </c>
      <c r="D865" s="11">
        <f t="shared" si="565"/>
        <v>824603.93399999989</v>
      </c>
      <c r="E865" s="11">
        <f t="shared" si="565"/>
        <v>117145.12</v>
      </c>
      <c r="F865" s="11">
        <f t="shared" si="565"/>
        <v>143824.44000000006</v>
      </c>
      <c r="G865" s="11">
        <f t="shared" si="565"/>
        <v>189774.25</v>
      </c>
      <c r="H865" s="11">
        <f t="shared" si="565"/>
        <v>36602.339999999997</v>
      </c>
      <c r="I865" s="11">
        <f t="shared" si="565"/>
        <v>22702.400000000001</v>
      </c>
      <c r="J865" s="11">
        <f t="shared" si="565"/>
        <v>1045107.9599999998</v>
      </c>
      <c r="K865" s="11">
        <f t="shared" si="565"/>
        <v>0</v>
      </c>
      <c r="L865" s="11">
        <f t="shared" si="565"/>
        <v>245331.05999999988</v>
      </c>
      <c r="M865" s="11">
        <f t="shared" si="565"/>
        <v>0</v>
      </c>
      <c r="N865" s="11">
        <f t="shared" si="565"/>
        <v>36163.689999999944</v>
      </c>
      <c r="O865" s="11">
        <f t="shared" si="565"/>
        <v>0</v>
      </c>
      <c r="P865" s="11">
        <f t="shared" si="565"/>
        <v>58038.16</v>
      </c>
      <c r="Q865" s="11">
        <f t="shared" si="565"/>
        <v>0</v>
      </c>
      <c r="R865" s="11">
        <f t="shared" si="565"/>
        <v>505010.99</v>
      </c>
      <c r="S865" s="11">
        <f t="shared" si="565"/>
        <v>771.55000000004657</v>
      </c>
      <c r="T865" s="11">
        <f t="shared" si="565"/>
        <v>5070216.63</v>
      </c>
      <c r="U865" s="11">
        <f t="shared" si="565"/>
        <v>1786486.93</v>
      </c>
      <c r="V865" s="11">
        <f t="shared" si="565"/>
        <v>169147.20000000007</v>
      </c>
      <c r="W865" s="11">
        <f t="shared" si="565"/>
        <v>0</v>
      </c>
      <c r="X865" s="11">
        <f t="shared" si="565"/>
        <v>0</v>
      </c>
      <c r="Y865" s="11">
        <f t="shared" si="565"/>
        <v>217766.554</v>
      </c>
      <c r="Z865" s="11">
        <f t="shared" si="565"/>
        <v>703538.22</v>
      </c>
      <c r="AA865" s="11">
        <f t="shared" si="565"/>
        <v>213942.8</v>
      </c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>
        <f>SUM(B865:AA865)</f>
        <v>12953198.488</v>
      </c>
    </row>
    <row r="866" spans="1:52" ht="12.75" customHeight="1">
      <c r="X866" s="45">
        <v>-670497.64</v>
      </c>
    </row>
    <row r="867" spans="1:52" ht="17.25" customHeight="1">
      <c r="A867" s="10">
        <v>43636</v>
      </c>
      <c r="B867" s="11">
        <f>B865</f>
        <v>1219939.7</v>
      </c>
      <c r="C867" s="11">
        <f t="shared" ref="C867:AA867" si="566">SUM(C865:C866)</f>
        <v>347084.56000000006</v>
      </c>
      <c r="D867" s="11">
        <f t="shared" si="566"/>
        <v>824603.93399999989</v>
      </c>
      <c r="E867" s="11">
        <f t="shared" si="566"/>
        <v>117145.12</v>
      </c>
      <c r="F867" s="11">
        <f t="shared" si="566"/>
        <v>143824.44000000006</v>
      </c>
      <c r="G867" s="11">
        <f t="shared" si="566"/>
        <v>189774.25</v>
      </c>
      <c r="H867" s="11">
        <f t="shared" si="566"/>
        <v>36602.339999999997</v>
      </c>
      <c r="I867" s="11">
        <f t="shared" si="566"/>
        <v>22702.400000000001</v>
      </c>
      <c r="J867" s="11">
        <f t="shared" si="566"/>
        <v>1045107.9599999998</v>
      </c>
      <c r="K867" s="11">
        <f t="shared" si="566"/>
        <v>0</v>
      </c>
      <c r="L867" s="11">
        <f t="shared" si="566"/>
        <v>245331.05999999988</v>
      </c>
      <c r="M867" s="11">
        <f t="shared" si="566"/>
        <v>0</v>
      </c>
      <c r="N867" s="11">
        <f t="shared" si="566"/>
        <v>36163.689999999944</v>
      </c>
      <c r="O867" s="11">
        <f t="shared" si="566"/>
        <v>0</v>
      </c>
      <c r="P867" s="11">
        <f t="shared" si="566"/>
        <v>58038.16</v>
      </c>
      <c r="Q867" s="11">
        <f t="shared" si="566"/>
        <v>0</v>
      </c>
      <c r="R867" s="11">
        <f t="shared" si="566"/>
        <v>505010.99</v>
      </c>
      <c r="S867" s="11">
        <f t="shared" si="566"/>
        <v>771.55000000004657</v>
      </c>
      <c r="T867" s="11">
        <f t="shared" si="566"/>
        <v>5070216.63</v>
      </c>
      <c r="U867" s="11">
        <f t="shared" si="566"/>
        <v>1786486.93</v>
      </c>
      <c r="V867" s="11">
        <f t="shared" si="566"/>
        <v>169147.20000000007</v>
      </c>
      <c r="W867" s="11">
        <f t="shared" si="566"/>
        <v>0</v>
      </c>
      <c r="X867" s="32">
        <f t="shared" si="566"/>
        <v>-670497.64</v>
      </c>
      <c r="Y867" s="11">
        <f t="shared" si="566"/>
        <v>217766.554</v>
      </c>
      <c r="Z867" s="11">
        <f t="shared" si="566"/>
        <v>703538.22</v>
      </c>
      <c r="AA867" s="11">
        <f t="shared" si="566"/>
        <v>213942.8</v>
      </c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>
        <f>SUM(B867:AA867)</f>
        <v>12282700.847999999</v>
      </c>
    </row>
    <row r="868" spans="1:52" ht="12.75" customHeight="1">
      <c r="X868" s="31">
        <v>670497.64</v>
      </c>
    </row>
    <row r="869" spans="1:52" ht="17.25" customHeight="1">
      <c r="A869" s="10">
        <v>43651</v>
      </c>
      <c r="B869" s="11">
        <f>B867</f>
        <v>1219939.7</v>
      </c>
      <c r="C869" s="11">
        <f t="shared" ref="C869:AA869" si="567">SUM(C867:C868)</f>
        <v>347084.56000000006</v>
      </c>
      <c r="D869" s="11">
        <f t="shared" si="567"/>
        <v>824603.93399999989</v>
      </c>
      <c r="E869" s="11">
        <f t="shared" si="567"/>
        <v>117145.12</v>
      </c>
      <c r="F869" s="11">
        <f t="shared" si="567"/>
        <v>143824.44000000006</v>
      </c>
      <c r="G869" s="11">
        <f t="shared" si="567"/>
        <v>189774.25</v>
      </c>
      <c r="H869" s="11">
        <f t="shared" si="567"/>
        <v>36602.339999999997</v>
      </c>
      <c r="I869" s="11">
        <f t="shared" si="567"/>
        <v>22702.400000000001</v>
      </c>
      <c r="J869" s="11">
        <f t="shared" si="567"/>
        <v>1045107.9599999998</v>
      </c>
      <c r="K869" s="11">
        <f t="shared" si="567"/>
        <v>0</v>
      </c>
      <c r="L869" s="11">
        <f t="shared" si="567"/>
        <v>245331.05999999988</v>
      </c>
      <c r="M869" s="11">
        <f t="shared" si="567"/>
        <v>0</v>
      </c>
      <c r="N869" s="11">
        <f t="shared" si="567"/>
        <v>36163.689999999944</v>
      </c>
      <c r="O869" s="11">
        <f t="shared" si="567"/>
        <v>0</v>
      </c>
      <c r="P869" s="11">
        <f t="shared" si="567"/>
        <v>58038.16</v>
      </c>
      <c r="Q869" s="11">
        <f t="shared" si="567"/>
        <v>0</v>
      </c>
      <c r="R869" s="11">
        <f t="shared" si="567"/>
        <v>505010.99</v>
      </c>
      <c r="S869" s="11">
        <f t="shared" si="567"/>
        <v>771.55000000004657</v>
      </c>
      <c r="T869" s="11">
        <f t="shared" si="567"/>
        <v>5070216.63</v>
      </c>
      <c r="U869" s="11">
        <f t="shared" si="567"/>
        <v>1786486.93</v>
      </c>
      <c r="V869" s="11">
        <f t="shared" si="567"/>
        <v>169147.20000000007</v>
      </c>
      <c r="W869" s="11">
        <f t="shared" si="567"/>
        <v>0</v>
      </c>
      <c r="X869" s="32">
        <f t="shared" si="567"/>
        <v>0</v>
      </c>
      <c r="Y869" s="11">
        <f t="shared" si="567"/>
        <v>217766.554</v>
      </c>
      <c r="Z869" s="11">
        <f t="shared" si="567"/>
        <v>703538.22</v>
      </c>
      <c r="AA869" s="11">
        <f t="shared" si="567"/>
        <v>213942.8</v>
      </c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>
        <f>SUM(B869:AA869)</f>
        <v>12953198.488</v>
      </c>
    </row>
    <row r="870" spans="1:52" ht="12.75" customHeight="1">
      <c r="R870" s="11">
        <v>-235000</v>
      </c>
      <c r="Y870" s="11">
        <v>-10200</v>
      </c>
      <c r="Z870" s="11"/>
      <c r="AA870" s="11">
        <v>-133800</v>
      </c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</row>
    <row r="871" spans="1:52" ht="17.25" customHeight="1">
      <c r="A871" s="10">
        <v>43661</v>
      </c>
      <c r="B871" s="11">
        <f>B869</f>
        <v>1219939.7</v>
      </c>
      <c r="C871" s="11">
        <f t="shared" ref="C871:AA871" si="568">SUM(C869:C870)</f>
        <v>347084.56000000006</v>
      </c>
      <c r="D871" s="11">
        <f t="shared" si="568"/>
        <v>824603.93399999989</v>
      </c>
      <c r="E871" s="11">
        <f t="shared" si="568"/>
        <v>117145.12</v>
      </c>
      <c r="F871" s="11">
        <f t="shared" si="568"/>
        <v>143824.44000000006</v>
      </c>
      <c r="G871" s="11">
        <f t="shared" si="568"/>
        <v>189774.25</v>
      </c>
      <c r="H871" s="11">
        <f t="shared" si="568"/>
        <v>36602.339999999997</v>
      </c>
      <c r="I871" s="11">
        <f t="shared" si="568"/>
        <v>22702.400000000001</v>
      </c>
      <c r="J871" s="11">
        <f t="shared" si="568"/>
        <v>1045107.9599999998</v>
      </c>
      <c r="K871" s="11">
        <f t="shared" si="568"/>
        <v>0</v>
      </c>
      <c r="L871" s="11">
        <f t="shared" si="568"/>
        <v>245331.05999999988</v>
      </c>
      <c r="M871" s="11">
        <f t="shared" si="568"/>
        <v>0</v>
      </c>
      <c r="N871" s="11">
        <f t="shared" si="568"/>
        <v>36163.689999999944</v>
      </c>
      <c r="O871" s="11">
        <f t="shared" si="568"/>
        <v>0</v>
      </c>
      <c r="P871" s="11">
        <f t="shared" si="568"/>
        <v>58038.16</v>
      </c>
      <c r="Q871" s="11">
        <f t="shared" si="568"/>
        <v>0</v>
      </c>
      <c r="R871" s="11">
        <f t="shared" si="568"/>
        <v>270010.99</v>
      </c>
      <c r="S871" s="11">
        <f t="shared" si="568"/>
        <v>771.55000000004657</v>
      </c>
      <c r="T871" s="11">
        <f t="shared" si="568"/>
        <v>5070216.63</v>
      </c>
      <c r="U871" s="11">
        <f t="shared" si="568"/>
        <v>1786486.93</v>
      </c>
      <c r="V871" s="11">
        <f t="shared" si="568"/>
        <v>169147.20000000007</v>
      </c>
      <c r="W871" s="11">
        <f t="shared" si="568"/>
        <v>0</v>
      </c>
      <c r="X871" s="32">
        <f t="shared" si="568"/>
        <v>0</v>
      </c>
      <c r="Y871" s="11">
        <f t="shared" si="568"/>
        <v>207566.554</v>
      </c>
      <c r="Z871" s="11">
        <f t="shared" si="568"/>
        <v>703538.22</v>
      </c>
      <c r="AA871" s="11">
        <f t="shared" si="568"/>
        <v>80142.799999999988</v>
      </c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>
        <f>SUM(B871:AA871)</f>
        <v>12574198.488</v>
      </c>
    </row>
    <row r="872" spans="1:52" ht="12.75" customHeight="1">
      <c r="P872" s="11">
        <v>1003717</v>
      </c>
      <c r="T872" s="11"/>
    </row>
    <row r="873" spans="1:52" ht="17.25" customHeight="1">
      <c r="A873" s="10">
        <v>43668</v>
      </c>
      <c r="B873" s="11">
        <f>B871</f>
        <v>1219939.7</v>
      </c>
      <c r="C873" s="11">
        <f t="shared" ref="C873:AA873" si="569">SUM(C871:C872)</f>
        <v>347084.56000000006</v>
      </c>
      <c r="D873" s="11">
        <f t="shared" si="569"/>
        <v>824603.93399999989</v>
      </c>
      <c r="E873" s="11">
        <f t="shared" si="569"/>
        <v>117145.12</v>
      </c>
      <c r="F873" s="11">
        <f t="shared" si="569"/>
        <v>143824.44000000006</v>
      </c>
      <c r="G873" s="11">
        <f t="shared" si="569"/>
        <v>189774.25</v>
      </c>
      <c r="H873" s="11">
        <f t="shared" si="569"/>
        <v>36602.339999999997</v>
      </c>
      <c r="I873" s="11">
        <f t="shared" si="569"/>
        <v>22702.400000000001</v>
      </c>
      <c r="J873" s="11">
        <f t="shared" si="569"/>
        <v>1045107.9599999998</v>
      </c>
      <c r="K873" s="11">
        <f t="shared" si="569"/>
        <v>0</v>
      </c>
      <c r="L873" s="11">
        <f t="shared" si="569"/>
        <v>245331.05999999988</v>
      </c>
      <c r="M873" s="11">
        <f t="shared" si="569"/>
        <v>0</v>
      </c>
      <c r="N873" s="11">
        <f t="shared" si="569"/>
        <v>36163.689999999944</v>
      </c>
      <c r="O873" s="11">
        <f t="shared" si="569"/>
        <v>0</v>
      </c>
      <c r="P873" s="11">
        <f t="shared" si="569"/>
        <v>1061755.1599999999</v>
      </c>
      <c r="Q873" s="11">
        <f t="shared" si="569"/>
        <v>0</v>
      </c>
      <c r="R873" s="11">
        <f t="shared" si="569"/>
        <v>270010.99</v>
      </c>
      <c r="S873" s="11">
        <f t="shared" si="569"/>
        <v>771.55000000004657</v>
      </c>
      <c r="T873" s="11">
        <f t="shared" si="569"/>
        <v>5070216.63</v>
      </c>
      <c r="U873" s="11">
        <f t="shared" si="569"/>
        <v>1786486.93</v>
      </c>
      <c r="V873" s="11">
        <f t="shared" si="569"/>
        <v>169147.20000000007</v>
      </c>
      <c r="W873" s="11">
        <f t="shared" si="569"/>
        <v>0</v>
      </c>
      <c r="X873" s="32">
        <f t="shared" si="569"/>
        <v>0</v>
      </c>
      <c r="Y873" s="11">
        <f t="shared" si="569"/>
        <v>207566.554</v>
      </c>
      <c r="Z873" s="11">
        <f t="shared" si="569"/>
        <v>703538.22</v>
      </c>
      <c r="AA873" s="11">
        <f t="shared" si="569"/>
        <v>80142.799999999988</v>
      </c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>
        <f>SUM(B873:AA873)</f>
        <v>13577915.488</v>
      </c>
    </row>
    <row r="874" spans="1:52" ht="12.75" customHeight="1">
      <c r="L874" s="11">
        <v>-56418</v>
      </c>
      <c r="P874" s="11">
        <v>-856505.51</v>
      </c>
      <c r="R874" s="11">
        <v>-236000</v>
      </c>
      <c r="T874" s="11"/>
    </row>
    <row r="875" spans="1:52" ht="17.25" customHeight="1">
      <c r="A875" s="10">
        <v>43676</v>
      </c>
      <c r="B875" s="11">
        <f>B873</f>
        <v>1219939.7</v>
      </c>
      <c r="C875" s="11">
        <f t="shared" ref="C875:AA875" si="570">SUM(C873:C874)</f>
        <v>347084.56000000006</v>
      </c>
      <c r="D875" s="11">
        <f t="shared" si="570"/>
        <v>824603.93399999989</v>
      </c>
      <c r="E875" s="11">
        <f t="shared" si="570"/>
        <v>117145.12</v>
      </c>
      <c r="F875" s="11">
        <f t="shared" si="570"/>
        <v>143824.44000000006</v>
      </c>
      <c r="G875" s="11">
        <f t="shared" si="570"/>
        <v>189774.25</v>
      </c>
      <c r="H875" s="11">
        <f t="shared" si="570"/>
        <v>36602.339999999997</v>
      </c>
      <c r="I875" s="11">
        <f t="shared" si="570"/>
        <v>22702.400000000001</v>
      </c>
      <c r="J875" s="11">
        <f t="shared" si="570"/>
        <v>1045107.9599999998</v>
      </c>
      <c r="K875" s="11">
        <f t="shared" si="570"/>
        <v>0</v>
      </c>
      <c r="L875" s="11">
        <f t="shared" si="570"/>
        <v>188913.05999999988</v>
      </c>
      <c r="M875" s="11">
        <f t="shared" si="570"/>
        <v>0</v>
      </c>
      <c r="N875" s="11">
        <f t="shared" si="570"/>
        <v>36163.689999999944</v>
      </c>
      <c r="O875" s="11">
        <f t="shared" si="570"/>
        <v>0</v>
      </c>
      <c r="P875" s="11">
        <f t="shared" si="570"/>
        <v>205249.64999999991</v>
      </c>
      <c r="Q875" s="11">
        <f t="shared" si="570"/>
        <v>0</v>
      </c>
      <c r="R875" s="11">
        <f t="shared" si="570"/>
        <v>34010.989999999991</v>
      </c>
      <c r="S875" s="11">
        <f t="shared" si="570"/>
        <v>771.55000000004657</v>
      </c>
      <c r="T875" s="11">
        <f t="shared" si="570"/>
        <v>5070216.63</v>
      </c>
      <c r="U875" s="11">
        <f t="shared" si="570"/>
        <v>1786486.93</v>
      </c>
      <c r="V875" s="11">
        <f t="shared" si="570"/>
        <v>169147.20000000007</v>
      </c>
      <c r="W875" s="11">
        <f t="shared" si="570"/>
        <v>0</v>
      </c>
      <c r="X875" s="32">
        <f t="shared" si="570"/>
        <v>0</v>
      </c>
      <c r="Y875" s="11">
        <f t="shared" si="570"/>
        <v>207566.554</v>
      </c>
      <c r="Z875" s="11">
        <f t="shared" si="570"/>
        <v>703538.22</v>
      </c>
      <c r="AA875" s="11">
        <f t="shared" si="570"/>
        <v>80142.799999999988</v>
      </c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>
        <f>SUM(B875:AA875)</f>
        <v>12428991.978</v>
      </c>
    </row>
    <row r="876" spans="1:52" ht="12.75" customHeight="1">
      <c r="D876" s="11">
        <v>-288574.51</v>
      </c>
      <c r="P876" s="11">
        <v>-162800</v>
      </c>
      <c r="T876" s="11"/>
      <c r="X876" s="31">
        <v>-451374.51</v>
      </c>
    </row>
    <row r="877" spans="1:52" ht="17.25" customHeight="1">
      <c r="A877" s="10">
        <v>43678</v>
      </c>
      <c r="B877" s="11">
        <f>B875</f>
        <v>1219939.7</v>
      </c>
      <c r="C877" s="11">
        <f t="shared" ref="C877:AA877" si="571">SUM(C875:C876)</f>
        <v>347084.56000000006</v>
      </c>
      <c r="D877" s="11">
        <f t="shared" si="571"/>
        <v>536029.42399999988</v>
      </c>
      <c r="E877" s="11">
        <f t="shared" si="571"/>
        <v>117145.12</v>
      </c>
      <c r="F877" s="11">
        <f t="shared" si="571"/>
        <v>143824.44000000006</v>
      </c>
      <c r="G877" s="11">
        <f t="shared" si="571"/>
        <v>189774.25</v>
      </c>
      <c r="H877" s="11">
        <f t="shared" si="571"/>
        <v>36602.339999999997</v>
      </c>
      <c r="I877" s="11">
        <f t="shared" si="571"/>
        <v>22702.400000000001</v>
      </c>
      <c r="J877" s="11">
        <f t="shared" si="571"/>
        <v>1045107.9599999998</v>
      </c>
      <c r="K877" s="11">
        <f t="shared" si="571"/>
        <v>0</v>
      </c>
      <c r="L877" s="11">
        <f t="shared" si="571"/>
        <v>188913.05999999988</v>
      </c>
      <c r="M877" s="11">
        <f t="shared" si="571"/>
        <v>0</v>
      </c>
      <c r="N877" s="11">
        <f t="shared" si="571"/>
        <v>36163.689999999944</v>
      </c>
      <c r="O877" s="11">
        <f t="shared" si="571"/>
        <v>0</v>
      </c>
      <c r="P877" s="11">
        <f t="shared" si="571"/>
        <v>42449.649999999907</v>
      </c>
      <c r="Q877" s="11">
        <f t="shared" si="571"/>
        <v>0</v>
      </c>
      <c r="R877" s="11">
        <f t="shared" si="571"/>
        <v>34010.989999999991</v>
      </c>
      <c r="S877" s="11">
        <f t="shared" si="571"/>
        <v>771.55000000004657</v>
      </c>
      <c r="T877" s="11">
        <f t="shared" si="571"/>
        <v>5070216.63</v>
      </c>
      <c r="U877" s="11">
        <f t="shared" si="571"/>
        <v>1786486.93</v>
      </c>
      <c r="V877" s="11">
        <f t="shared" si="571"/>
        <v>169147.20000000007</v>
      </c>
      <c r="W877" s="11">
        <f t="shared" si="571"/>
        <v>0</v>
      </c>
      <c r="X877" s="32">
        <f t="shared" si="571"/>
        <v>-451374.51</v>
      </c>
      <c r="Y877" s="11">
        <f t="shared" si="571"/>
        <v>207566.554</v>
      </c>
      <c r="Z877" s="11">
        <f t="shared" si="571"/>
        <v>703538.22</v>
      </c>
      <c r="AA877" s="11">
        <f t="shared" si="571"/>
        <v>80142.799999999988</v>
      </c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>
        <f>SUM(B877:AA877)</f>
        <v>11526242.957999999</v>
      </c>
    </row>
    <row r="878" spans="1:52" ht="12.75" customHeight="1">
      <c r="T878" s="11"/>
      <c r="Z878" s="31">
        <v>142822.85</v>
      </c>
    </row>
    <row r="879" spans="1:52" ht="17.25" customHeight="1">
      <c r="A879" s="10">
        <v>43711</v>
      </c>
      <c r="B879" s="11">
        <f>B877</f>
        <v>1219939.7</v>
      </c>
      <c r="C879" s="11">
        <f t="shared" ref="C879:AA879" si="572">SUM(C877:C878)</f>
        <v>347084.56000000006</v>
      </c>
      <c r="D879" s="11">
        <f t="shared" si="572"/>
        <v>536029.42399999988</v>
      </c>
      <c r="E879" s="11">
        <f t="shared" si="572"/>
        <v>117145.12</v>
      </c>
      <c r="F879" s="11">
        <f t="shared" si="572"/>
        <v>143824.44000000006</v>
      </c>
      <c r="G879" s="11">
        <f t="shared" si="572"/>
        <v>189774.25</v>
      </c>
      <c r="H879" s="11">
        <f t="shared" si="572"/>
        <v>36602.339999999997</v>
      </c>
      <c r="I879" s="11">
        <f t="shared" si="572"/>
        <v>22702.400000000001</v>
      </c>
      <c r="J879" s="11">
        <f t="shared" si="572"/>
        <v>1045107.9599999998</v>
      </c>
      <c r="K879" s="11">
        <f t="shared" si="572"/>
        <v>0</v>
      </c>
      <c r="L879" s="11">
        <f t="shared" si="572"/>
        <v>188913.05999999988</v>
      </c>
      <c r="M879" s="11">
        <f t="shared" si="572"/>
        <v>0</v>
      </c>
      <c r="N879" s="11">
        <f t="shared" si="572"/>
        <v>36163.689999999944</v>
      </c>
      <c r="O879" s="11">
        <f t="shared" si="572"/>
        <v>0</v>
      </c>
      <c r="P879" s="11">
        <f t="shared" si="572"/>
        <v>42449.649999999907</v>
      </c>
      <c r="Q879" s="11">
        <f t="shared" si="572"/>
        <v>0</v>
      </c>
      <c r="R879" s="11">
        <f t="shared" si="572"/>
        <v>34010.989999999991</v>
      </c>
      <c r="S879" s="11">
        <f t="shared" si="572"/>
        <v>771.55000000004657</v>
      </c>
      <c r="T879" s="11">
        <f t="shared" si="572"/>
        <v>5070216.63</v>
      </c>
      <c r="U879" s="11">
        <f t="shared" si="572"/>
        <v>1786486.93</v>
      </c>
      <c r="V879" s="11">
        <f t="shared" si="572"/>
        <v>169147.20000000007</v>
      </c>
      <c r="W879" s="11">
        <f t="shared" si="572"/>
        <v>0</v>
      </c>
      <c r="X879" s="32">
        <f t="shared" si="572"/>
        <v>-451374.51</v>
      </c>
      <c r="Y879" s="11">
        <f t="shared" si="572"/>
        <v>207566.554</v>
      </c>
      <c r="Z879" s="11">
        <f t="shared" si="572"/>
        <v>846361.07</v>
      </c>
      <c r="AA879" s="11">
        <f t="shared" si="572"/>
        <v>80142.799999999988</v>
      </c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>
        <f>SUM(B879:AA879)</f>
        <v>11669065.807999998</v>
      </c>
    </row>
    <row r="880" spans="1:52" ht="12.75" customHeight="1">
      <c r="L880" s="11">
        <v>-25894.65</v>
      </c>
      <c r="T880" s="11">
        <v>-1048573.5</v>
      </c>
    </row>
    <row r="881" spans="1:52" ht="17.25" customHeight="1">
      <c r="A881" s="10">
        <v>43711</v>
      </c>
      <c r="B881" s="11">
        <f>B879</f>
        <v>1219939.7</v>
      </c>
      <c r="C881" s="11">
        <f t="shared" ref="C881:AA881" si="573">SUM(C879:C880)</f>
        <v>347084.56000000006</v>
      </c>
      <c r="D881" s="11">
        <f t="shared" si="573"/>
        <v>536029.42399999988</v>
      </c>
      <c r="E881" s="11">
        <f t="shared" si="573"/>
        <v>117145.12</v>
      </c>
      <c r="F881" s="11">
        <f t="shared" si="573"/>
        <v>143824.44000000006</v>
      </c>
      <c r="G881" s="11">
        <f t="shared" si="573"/>
        <v>189774.25</v>
      </c>
      <c r="H881" s="11">
        <f t="shared" si="573"/>
        <v>36602.339999999997</v>
      </c>
      <c r="I881" s="11">
        <f t="shared" si="573"/>
        <v>22702.400000000001</v>
      </c>
      <c r="J881" s="11">
        <f t="shared" si="573"/>
        <v>1045107.9599999998</v>
      </c>
      <c r="K881" s="11">
        <f t="shared" si="573"/>
        <v>0</v>
      </c>
      <c r="L881" s="11">
        <f t="shared" si="573"/>
        <v>163018.40999999989</v>
      </c>
      <c r="M881" s="11">
        <f t="shared" si="573"/>
        <v>0</v>
      </c>
      <c r="N881" s="11">
        <f t="shared" si="573"/>
        <v>36163.689999999944</v>
      </c>
      <c r="O881" s="11">
        <f t="shared" si="573"/>
        <v>0</v>
      </c>
      <c r="P881" s="11">
        <f t="shared" si="573"/>
        <v>42449.649999999907</v>
      </c>
      <c r="Q881" s="11">
        <f t="shared" si="573"/>
        <v>0</v>
      </c>
      <c r="R881" s="11">
        <f t="shared" si="573"/>
        <v>34010.989999999991</v>
      </c>
      <c r="S881" s="11">
        <f t="shared" si="573"/>
        <v>771.55000000004657</v>
      </c>
      <c r="T881" s="11">
        <f t="shared" si="573"/>
        <v>4021643.13</v>
      </c>
      <c r="U881" s="11">
        <f t="shared" si="573"/>
        <v>1786486.93</v>
      </c>
      <c r="V881" s="11">
        <f t="shared" si="573"/>
        <v>169147.20000000007</v>
      </c>
      <c r="W881" s="11">
        <f t="shared" si="573"/>
        <v>0</v>
      </c>
      <c r="X881" s="32">
        <f t="shared" si="573"/>
        <v>-451374.51</v>
      </c>
      <c r="Y881" s="11">
        <f t="shared" si="573"/>
        <v>207566.554</v>
      </c>
      <c r="Z881" s="11">
        <f t="shared" si="573"/>
        <v>846361.07</v>
      </c>
      <c r="AA881" s="11">
        <f t="shared" si="573"/>
        <v>80142.799999999988</v>
      </c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>
        <f>SUM(B881:AA881)</f>
        <v>10594597.658</v>
      </c>
    </row>
    <row r="882" spans="1:52" ht="12.75" customHeight="1">
      <c r="L882" s="11">
        <v>175367.36</v>
      </c>
      <c r="T882" s="11"/>
      <c r="X882" s="31">
        <v>-451374.51</v>
      </c>
      <c r="Z882" s="31">
        <v>71137</v>
      </c>
    </row>
    <row r="883" spans="1:52" ht="17.25" customHeight="1">
      <c r="A883" s="10">
        <v>43732</v>
      </c>
      <c r="B883" s="11">
        <f>B881</f>
        <v>1219939.7</v>
      </c>
      <c r="C883" s="11">
        <f t="shared" ref="C883:AA883" si="574">SUM(C881:C882)</f>
        <v>347084.56000000006</v>
      </c>
      <c r="D883" s="11">
        <f t="shared" si="574"/>
        <v>536029.42399999988</v>
      </c>
      <c r="E883" s="11">
        <f t="shared" si="574"/>
        <v>117145.12</v>
      </c>
      <c r="F883" s="11">
        <f t="shared" si="574"/>
        <v>143824.44000000006</v>
      </c>
      <c r="G883" s="11">
        <f t="shared" si="574"/>
        <v>189774.25</v>
      </c>
      <c r="H883" s="11">
        <f t="shared" si="574"/>
        <v>36602.339999999997</v>
      </c>
      <c r="I883" s="11">
        <f t="shared" si="574"/>
        <v>22702.400000000001</v>
      </c>
      <c r="J883" s="11">
        <f t="shared" si="574"/>
        <v>1045107.9599999998</v>
      </c>
      <c r="K883" s="11">
        <f t="shared" si="574"/>
        <v>0</v>
      </c>
      <c r="L883" s="11">
        <f t="shared" si="574"/>
        <v>338385.7699999999</v>
      </c>
      <c r="M883" s="11">
        <f t="shared" si="574"/>
        <v>0</v>
      </c>
      <c r="N883" s="11">
        <f t="shared" si="574"/>
        <v>36163.689999999944</v>
      </c>
      <c r="O883" s="11">
        <f t="shared" si="574"/>
        <v>0</v>
      </c>
      <c r="P883" s="11">
        <f t="shared" si="574"/>
        <v>42449.649999999907</v>
      </c>
      <c r="Q883" s="11">
        <f t="shared" si="574"/>
        <v>0</v>
      </c>
      <c r="R883" s="11">
        <f t="shared" si="574"/>
        <v>34010.989999999991</v>
      </c>
      <c r="S883" s="11">
        <f t="shared" si="574"/>
        <v>771.55000000004657</v>
      </c>
      <c r="T883" s="11">
        <f t="shared" si="574"/>
        <v>4021643.13</v>
      </c>
      <c r="U883" s="11">
        <f t="shared" si="574"/>
        <v>1786486.93</v>
      </c>
      <c r="V883" s="11">
        <f t="shared" si="574"/>
        <v>169147.20000000007</v>
      </c>
      <c r="W883" s="11">
        <f t="shared" si="574"/>
        <v>0</v>
      </c>
      <c r="X883" s="32">
        <f t="shared" si="574"/>
        <v>-902749.02</v>
      </c>
      <c r="Y883" s="11">
        <f t="shared" si="574"/>
        <v>207566.554</v>
      </c>
      <c r="Z883" s="11">
        <f t="shared" si="574"/>
        <v>917498.07</v>
      </c>
      <c r="AA883" s="11">
        <f t="shared" si="574"/>
        <v>80142.799999999988</v>
      </c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>
        <f>SUM(B883:AA883)</f>
        <v>10389727.507999999</v>
      </c>
    </row>
    <row r="884" spans="1:52" ht="12.75" customHeight="1">
      <c r="P884" s="11">
        <v>-38950.559999999998</v>
      </c>
      <c r="T884" s="11"/>
    </row>
    <row r="885" spans="1:52" ht="17.25" customHeight="1">
      <c r="A885" s="10">
        <v>43738</v>
      </c>
      <c r="B885" s="11">
        <f>B883</f>
        <v>1219939.7</v>
      </c>
      <c r="C885" s="11">
        <f t="shared" ref="C885:AA885" si="575">SUM(C883:C884)</f>
        <v>347084.56000000006</v>
      </c>
      <c r="D885" s="11">
        <f t="shared" si="575"/>
        <v>536029.42399999988</v>
      </c>
      <c r="E885" s="11">
        <f t="shared" si="575"/>
        <v>117145.12</v>
      </c>
      <c r="F885" s="11">
        <f t="shared" si="575"/>
        <v>143824.44000000006</v>
      </c>
      <c r="G885" s="11">
        <f t="shared" si="575"/>
        <v>189774.25</v>
      </c>
      <c r="H885" s="11">
        <f t="shared" si="575"/>
        <v>36602.339999999997</v>
      </c>
      <c r="I885" s="11">
        <f t="shared" si="575"/>
        <v>22702.400000000001</v>
      </c>
      <c r="J885" s="11">
        <f t="shared" si="575"/>
        <v>1045107.9599999998</v>
      </c>
      <c r="K885" s="11">
        <f t="shared" si="575"/>
        <v>0</v>
      </c>
      <c r="L885" s="11">
        <f t="shared" si="575"/>
        <v>338385.7699999999</v>
      </c>
      <c r="M885" s="11">
        <f t="shared" si="575"/>
        <v>0</v>
      </c>
      <c r="N885" s="11">
        <f t="shared" si="575"/>
        <v>36163.689999999944</v>
      </c>
      <c r="O885" s="11">
        <f t="shared" si="575"/>
        <v>0</v>
      </c>
      <c r="P885" s="11">
        <f t="shared" si="575"/>
        <v>3499.0899999999092</v>
      </c>
      <c r="Q885" s="11">
        <f t="shared" si="575"/>
        <v>0</v>
      </c>
      <c r="R885" s="11">
        <f t="shared" si="575"/>
        <v>34010.989999999991</v>
      </c>
      <c r="S885" s="11">
        <f t="shared" si="575"/>
        <v>771.55000000004657</v>
      </c>
      <c r="T885" s="11">
        <f t="shared" si="575"/>
        <v>4021643.13</v>
      </c>
      <c r="U885" s="11">
        <f t="shared" si="575"/>
        <v>1786486.93</v>
      </c>
      <c r="V885" s="11">
        <f t="shared" si="575"/>
        <v>169147.20000000007</v>
      </c>
      <c r="W885" s="11">
        <f t="shared" si="575"/>
        <v>0</v>
      </c>
      <c r="X885" s="32">
        <f t="shared" si="575"/>
        <v>-902749.02</v>
      </c>
      <c r="Y885" s="11">
        <f t="shared" si="575"/>
        <v>207566.554</v>
      </c>
      <c r="Z885" s="11">
        <f t="shared" si="575"/>
        <v>917498.07</v>
      </c>
      <c r="AA885" s="11">
        <f t="shared" si="575"/>
        <v>80142.799999999988</v>
      </c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>
        <f>SUM(B885:AA885)</f>
        <v>10350776.947999999</v>
      </c>
    </row>
    <row r="886" spans="1:52" ht="12.75" customHeight="1">
      <c r="T886" s="11">
        <v>-366592.44</v>
      </c>
    </row>
    <row r="887" spans="1:52" ht="17.25" customHeight="1">
      <c r="A887" s="10">
        <v>43739</v>
      </c>
      <c r="B887" s="11">
        <f>B885</f>
        <v>1219939.7</v>
      </c>
      <c r="C887" s="11">
        <f t="shared" ref="C887:AA887" si="576">SUM(C885:C886)</f>
        <v>347084.56000000006</v>
      </c>
      <c r="D887" s="11">
        <f t="shared" si="576"/>
        <v>536029.42399999988</v>
      </c>
      <c r="E887" s="11">
        <f t="shared" si="576"/>
        <v>117145.12</v>
      </c>
      <c r="F887" s="11">
        <f t="shared" si="576"/>
        <v>143824.44000000006</v>
      </c>
      <c r="G887" s="11">
        <f t="shared" si="576"/>
        <v>189774.25</v>
      </c>
      <c r="H887" s="11">
        <f t="shared" si="576"/>
        <v>36602.339999999997</v>
      </c>
      <c r="I887" s="11">
        <f t="shared" si="576"/>
        <v>22702.400000000001</v>
      </c>
      <c r="J887" s="11">
        <f t="shared" si="576"/>
        <v>1045107.9599999998</v>
      </c>
      <c r="K887" s="11">
        <f t="shared" si="576"/>
        <v>0</v>
      </c>
      <c r="L887" s="11">
        <f t="shared" si="576"/>
        <v>338385.7699999999</v>
      </c>
      <c r="M887" s="11">
        <f t="shared" si="576"/>
        <v>0</v>
      </c>
      <c r="N887" s="11">
        <f t="shared" si="576"/>
        <v>36163.689999999944</v>
      </c>
      <c r="O887" s="11">
        <f t="shared" si="576"/>
        <v>0</v>
      </c>
      <c r="P887" s="11">
        <f t="shared" si="576"/>
        <v>3499.0899999999092</v>
      </c>
      <c r="Q887" s="11">
        <f t="shared" si="576"/>
        <v>0</v>
      </c>
      <c r="R887" s="11">
        <f t="shared" si="576"/>
        <v>34010.989999999991</v>
      </c>
      <c r="S887" s="11">
        <f t="shared" si="576"/>
        <v>771.55000000004657</v>
      </c>
      <c r="T887" s="11">
        <f t="shared" si="576"/>
        <v>3655050.69</v>
      </c>
      <c r="U887" s="11">
        <f t="shared" si="576"/>
        <v>1786486.93</v>
      </c>
      <c r="V887" s="11">
        <f t="shared" si="576"/>
        <v>169147.20000000007</v>
      </c>
      <c r="W887" s="11">
        <f t="shared" si="576"/>
        <v>0</v>
      </c>
      <c r="X887" s="32">
        <f t="shared" si="576"/>
        <v>-902749.02</v>
      </c>
      <c r="Y887" s="11">
        <f t="shared" si="576"/>
        <v>207566.554</v>
      </c>
      <c r="Z887" s="11">
        <f t="shared" si="576"/>
        <v>917498.07</v>
      </c>
      <c r="AA887" s="11">
        <f t="shared" si="576"/>
        <v>80142.799999999988</v>
      </c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>
        <f>SUM(B887:AA887)</f>
        <v>9984184.5079999994</v>
      </c>
    </row>
    <row r="888" spans="1:52" ht="12.75" customHeight="1">
      <c r="S888" s="11">
        <v>54355.02</v>
      </c>
    </row>
    <row r="889" spans="1:52" ht="17.25" customHeight="1">
      <c r="A889" s="10">
        <v>43741</v>
      </c>
      <c r="B889" s="11">
        <f>B887</f>
        <v>1219939.7</v>
      </c>
      <c r="C889" s="11">
        <f t="shared" ref="C889:AA889" si="577">SUM(C887:C888)</f>
        <v>347084.56000000006</v>
      </c>
      <c r="D889" s="11">
        <f t="shared" si="577"/>
        <v>536029.42399999988</v>
      </c>
      <c r="E889" s="11">
        <f t="shared" si="577"/>
        <v>117145.12</v>
      </c>
      <c r="F889" s="11">
        <f t="shared" si="577"/>
        <v>143824.44000000006</v>
      </c>
      <c r="G889" s="11">
        <f t="shared" si="577"/>
        <v>189774.25</v>
      </c>
      <c r="H889" s="11">
        <f t="shared" si="577"/>
        <v>36602.339999999997</v>
      </c>
      <c r="I889" s="11">
        <f t="shared" si="577"/>
        <v>22702.400000000001</v>
      </c>
      <c r="J889" s="11">
        <f t="shared" si="577"/>
        <v>1045107.9599999998</v>
      </c>
      <c r="K889" s="11">
        <f t="shared" si="577"/>
        <v>0</v>
      </c>
      <c r="L889" s="11">
        <f t="shared" si="577"/>
        <v>338385.7699999999</v>
      </c>
      <c r="M889" s="11">
        <f t="shared" si="577"/>
        <v>0</v>
      </c>
      <c r="N889" s="11">
        <f t="shared" si="577"/>
        <v>36163.689999999944</v>
      </c>
      <c r="O889" s="11">
        <f t="shared" si="577"/>
        <v>0</v>
      </c>
      <c r="P889" s="11">
        <f t="shared" si="577"/>
        <v>3499.0899999999092</v>
      </c>
      <c r="Q889" s="11">
        <f t="shared" si="577"/>
        <v>0</v>
      </c>
      <c r="R889" s="11">
        <f t="shared" si="577"/>
        <v>34010.989999999991</v>
      </c>
      <c r="S889" s="11">
        <f t="shared" si="577"/>
        <v>55126.570000000043</v>
      </c>
      <c r="T889" s="11">
        <f t="shared" si="577"/>
        <v>3655050.69</v>
      </c>
      <c r="U889" s="11">
        <f t="shared" si="577"/>
        <v>1786486.93</v>
      </c>
      <c r="V889" s="11">
        <f t="shared" si="577"/>
        <v>169147.20000000007</v>
      </c>
      <c r="W889" s="11">
        <f t="shared" si="577"/>
        <v>0</v>
      </c>
      <c r="X889" s="32">
        <f t="shared" si="577"/>
        <v>-902749.02</v>
      </c>
      <c r="Y889" s="11">
        <f t="shared" si="577"/>
        <v>207566.554</v>
      </c>
      <c r="Z889" s="11">
        <f t="shared" si="577"/>
        <v>917498.07</v>
      </c>
      <c r="AA889" s="11">
        <f t="shared" si="577"/>
        <v>80142.799999999988</v>
      </c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>
        <f>SUM(B889:AA889)</f>
        <v>10038539.527999999</v>
      </c>
    </row>
    <row r="890" spans="1:52" ht="12.75" customHeight="1">
      <c r="J890" s="11">
        <v>-81984.84</v>
      </c>
      <c r="L890" s="11">
        <v>-50077</v>
      </c>
    </row>
    <row r="891" spans="1:52" ht="17.25" customHeight="1">
      <c r="A891" s="10">
        <v>43749</v>
      </c>
      <c r="B891" s="11">
        <f>B889</f>
        <v>1219939.7</v>
      </c>
      <c r="C891" s="11">
        <f t="shared" ref="C891:AA891" si="578">SUM(C889:C890)</f>
        <v>347084.56000000006</v>
      </c>
      <c r="D891" s="11">
        <f t="shared" si="578"/>
        <v>536029.42399999988</v>
      </c>
      <c r="E891" s="11">
        <f t="shared" si="578"/>
        <v>117145.12</v>
      </c>
      <c r="F891" s="11">
        <f t="shared" si="578"/>
        <v>143824.44000000006</v>
      </c>
      <c r="G891" s="11">
        <f t="shared" si="578"/>
        <v>189774.25</v>
      </c>
      <c r="H891" s="11">
        <f t="shared" si="578"/>
        <v>36602.339999999997</v>
      </c>
      <c r="I891" s="11">
        <f t="shared" si="578"/>
        <v>22702.400000000001</v>
      </c>
      <c r="J891" s="11">
        <f t="shared" si="578"/>
        <v>963123.11999999988</v>
      </c>
      <c r="K891" s="11">
        <f t="shared" si="578"/>
        <v>0</v>
      </c>
      <c r="L891" s="11">
        <f t="shared" si="578"/>
        <v>288308.7699999999</v>
      </c>
      <c r="M891" s="11">
        <f t="shared" si="578"/>
        <v>0</v>
      </c>
      <c r="N891" s="11">
        <f t="shared" si="578"/>
        <v>36163.689999999944</v>
      </c>
      <c r="O891" s="11">
        <f t="shared" si="578"/>
        <v>0</v>
      </c>
      <c r="P891" s="11">
        <f t="shared" si="578"/>
        <v>3499.0899999999092</v>
      </c>
      <c r="Q891" s="11">
        <f t="shared" si="578"/>
        <v>0</v>
      </c>
      <c r="R891" s="11">
        <f t="shared" si="578"/>
        <v>34010.989999999991</v>
      </c>
      <c r="S891" s="11">
        <f t="shared" si="578"/>
        <v>55126.570000000043</v>
      </c>
      <c r="T891" s="11">
        <f t="shared" si="578"/>
        <v>3655050.69</v>
      </c>
      <c r="U891" s="11">
        <f t="shared" si="578"/>
        <v>1786486.93</v>
      </c>
      <c r="V891" s="11">
        <f t="shared" si="578"/>
        <v>169147.20000000007</v>
      </c>
      <c r="W891" s="11">
        <f t="shared" si="578"/>
        <v>0</v>
      </c>
      <c r="X891" s="32">
        <f t="shared" si="578"/>
        <v>-902749.02</v>
      </c>
      <c r="Y891" s="11">
        <f t="shared" si="578"/>
        <v>207566.554</v>
      </c>
      <c r="Z891" s="11">
        <f t="shared" si="578"/>
        <v>917498.07</v>
      </c>
      <c r="AA891" s="11">
        <f t="shared" si="578"/>
        <v>80142.799999999988</v>
      </c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>
        <f>SUM(B891:AA891)</f>
        <v>9906477.6879999992</v>
      </c>
    </row>
    <row r="892" spans="1:52" ht="12.75" customHeight="1">
      <c r="L892" s="11">
        <v>102898.4</v>
      </c>
    </row>
    <row r="893" spans="1:52" ht="17.25" customHeight="1">
      <c r="A893" s="10">
        <v>43752</v>
      </c>
      <c r="B893" s="11">
        <f>B891</f>
        <v>1219939.7</v>
      </c>
      <c r="C893" s="11">
        <f t="shared" ref="C893:AA893" si="579">SUM(C891:C892)</f>
        <v>347084.56000000006</v>
      </c>
      <c r="D893" s="11">
        <f t="shared" si="579"/>
        <v>536029.42399999988</v>
      </c>
      <c r="E893" s="11">
        <f t="shared" si="579"/>
        <v>117145.12</v>
      </c>
      <c r="F893" s="11">
        <f t="shared" si="579"/>
        <v>143824.44000000006</v>
      </c>
      <c r="G893" s="11">
        <f t="shared" si="579"/>
        <v>189774.25</v>
      </c>
      <c r="H893" s="11">
        <f t="shared" si="579"/>
        <v>36602.339999999997</v>
      </c>
      <c r="I893" s="11">
        <f t="shared" si="579"/>
        <v>22702.400000000001</v>
      </c>
      <c r="J893" s="11">
        <f t="shared" si="579"/>
        <v>963123.11999999988</v>
      </c>
      <c r="K893" s="11">
        <f t="shared" si="579"/>
        <v>0</v>
      </c>
      <c r="L893" s="11">
        <f t="shared" si="579"/>
        <v>391207.16999999993</v>
      </c>
      <c r="M893" s="11">
        <f t="shared" si="579"/>
        <v>0</v>
      </c>
      <c r="N893" s="11">
        <f t="shared" si="579"/>
        <v>36163.689999999944</v>
      </c>
      <c r="O893" s="11">
        <f t="shared" si="579"/>
        <v>0</v>
      </c>
      <c r="P893" s="11">
        <f t="shared" si="579"/>
        <v>3499.0899999999092</v>
      </c>
      <c r="Q893" s="11">
        <f t="shared" si="579"/>
        <v>0</v>
      </c>
      <c r="R893" s="11">
        <f t="shared" si="579"/>
        <v>34010.989999999991</v>
      </c>
      <c r="S893" s="11">
        <f t="shared" si="579"/>
        <v>55126.570000000043</v>
      </c>
      <c r="T893" s="11">
        <f t="shared" si="579"/>
        <v>3655050.69</v>
      </c>
      <c r="U893" s="11">
        <f t="shared" si="579"/>
        <v>1786486.93</v>
      </c>
      <c r="V893" s="11">
        <f t="shared" si="579"/>
        <v>169147.20000000007</v>
      </c>
      <c r="W893" s="11">
        <f t="shared" si="579"/>
        <v>0</v>
      </c>
      <c r="X893" s="32">
        <f t="shared" si="579"/>
        <v>-902749.02</v>
      </c>
      <c r="Y893" s="11">
        <f t="shared" si="579"/>
        <v>207566.554</v>
      </c>
      <c r="Z893" s="11">
        <f t="shared" si="579"/>
        <v>917498.07</v>
      </c>
      <c r="AA893" s="11">
        <f t="shared" si="579"/>
        <v>80142.799999999988</v>
      </c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>
        <f>SUM(B893:AA893)</f>
        <v>10009376.088</v>
      </c>
    </row>
    <row r="894" spans="1:52" ht="12.75" customHeight="1">
      <c r="Y894" s="11">
        <v>41801.93</v>
      </c>
    </row>
    <row r="895" spans="1:52" ht="17.25" customHeight="1">
      <c r="A895" s="10">
        <v>43753</v>
      </c>
      <c r="B895" s="11">
        <f>B893</f>
        <v>1219939.7</v>
      </c>
      <c r="C895" s="11">
        <f t="shared" ref="C895:AA895" si="580">SUM(C893:C894)</f>
        <v>347084.56000000006</v>
      </c>
      <c r="D895" s="11">
        <f t="shared" si="580"/>
        <v>536029.42399999988</v>
      </c>
      <c r="E895" s="11">
        <f t="shared" si="580"/>
        <v>117145.12</v>
      </c>
      <c r="F895" s="11">
        <f t="shared" si="580"/>
        <v>143824.44000000006</v>
      </c>
      <c r="G895" s="11">
        <f t="shared" si="580"/>
        <v>189774.25</v>
      </c>
      <c r="H895" s="11">
        <f t="shared" si="580"/>
        <v>36602.339999999997</v>
      </c>
      <c r="I895" s="11">
        <f t="shared" si="580"/>
        <v>22702.400000000001</v>
      </c>
      <c r="J895" s="11">
        <f t="shared" si="580"/>
        <v>963123.11999999988</v>
      </c>
      <c r="K895" s="11">
        <f t="shared" si="580"/>
        <v>0</v>
      </c>
      <c r="L895" s="11">
        <f t="shared" si="580"/>
        <v>391207.16999999993</v>
      </c>
      <c r="M895" s="11">
        <f t="shared" si="580"/>
        <v>0</v>
      </c>
      <c r="N895" s="11">
        <f t="shared" si="580"/>
        <v>36163.689999999944</v>
      </c>
      <c r="O895" s="11">
        <f t="shared" si="580"/>
        <v>0</v>
      </c>
      <c r="P895" s="11">
        <f t="shared" si="580"/>
        <v>3499.0899999999092</v>
      </c>
      <c r="Q895" s="11">
        <f t="shared" si="580"/>
        <v>0</v>
      </c>
      <c r="R895" s="11">
        <f t="shared" si="580"/>
        <v>34010.989999999991</v>
      </c>
      <c r="S895" s="11">
        <f t="shared" si="580"/>
        <v>55126.570000000043</v>
      </c>
      <c r="T895" s="11">
        <f t="shared" si="580"/>
        <v>3655050.69</v>
      </c>
      <c r="U895" s="11">
        <f t="shared" si="580"/>
        <v>1786486.93</v>
      </c>
      <c r="V895" s="11">
        <f t="shared" si="580"/>
        <v>169147.20000000007</v>
      </c>
      <c r="W895" s="11">
        <f t="shared" si="580"/>
        <v>0</v>
      </c>
      <c r="X895" s="32">
        <f t="shared" si="580"/>
        <v>-902749.02</v>
      </c>
      <c r="Y895" s="11">
        <f t="shared" si="580"/>
        <v>249368.484</v>
      </c>
      <c r="Z895" s="11">
        <f t="shared" si="580"/>
        <v>917498.07</v>
      </c>
      <c r="AA895" s="11">
        <f t="shared" si="580"/>
        <v>80142.799999999988</v>
      </c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>
        <f>SUM(B895:AA895)</f>
        <v>10051178.017999999</v>
      </c>
    </row>
    <row r="896" spans="1:52" ht="12.75" customHeight="1">
      <c r="C896" s="11">
        <v>-267073.57</v>
      </c>
      <c r="E896" s="11">
        <v>203854.44</v>
      </c>
    </row>
    <row r="897" spans="1:52" ht="17.25" customHeight="1">
      <c r="A897" s="10">
        <v>43755</v>
      </c>
      <c r="B897" s="11">
        <f>B895</f>
        <v>1219939.7</v>
      </c>
      <c r="C897" s="11">
        <f t="shared" ref="C897:AA897" si="581">SUM(C895:C896)</f>
        <v>80010.990000000049</v>
      </c>
      <c r="D897" s="11">
        <f t="shared" si="581"/>
        <v>536029.42399999988</v>
      </c>
      <c r="E897" s="11">
        <f t="shared" si="581"/>
        <v>320999.56</v>
      </c>
      <c r="F897" s="11">
        <f t="shared" si="581"/>
        <v>143824.44000000006</v>
      </c>
      <c r="G897" s="11">
        <f t="shared" si="581"/>
        <v>189774.25</v>
      </c>
      <c r="H897" s="11">
        <f t="shared" si="581"/>
        <v>36602.339999999997</v>
      </c>
      <c r="I897" s="11">
        <f t="shared" si="581"/>
        <v>22702.400000000001</v>
      </c>
      <c r="J897" s="11">
        <f t="shared" si="581"/>
        <v>963123.11999999988</v>
      </c>
      <c r="K897" s="11">
        <f t="shared" si="581"/>
        <v>0</v>
      </c>
      <c r="L897" s="11">
        <f t="shared" si="581"/>
        <v>391207.16999999993</v>
      </c>
      <c r="M897" s="11">
        <f t="shared" si="581"/>
        <v>0</v>
      </c>
      <c r="N897" s="11">
        <f t="shared" si="581"/>
        <v>36163.689999999944</v>
      </c>
      <c r="O897" s="11">
        <f t="shared" si="581"/>
        <v>0</v>
      </c>
      <c r="P897" s="11">
        <f t="shared" si="581"/>
        <v>3499.0899999999092</v>
      </c>
      <c r="Q897" s="11">
        <f t="shared" si="581"/>
        <v>0</v>
      </c>
      <c r="R897" s="11">
        <f t="shared" si="581"/>
        <v>34010.989999999991</v>
      </c>
      <c r="S897" s="11">
        <f t="shared" si="581"/>
        <v>55126.570000000043</v>
      </c>
      <c r="T897" s="11">
        <f t="shared" si="581"/>
        <v>3655050.69</v>
      </c>
      <c r="U897" s="11">
        <f t="shared" si="581"/>
        <v>1786486.93</v>
      </c>
      <c r="V897" s="11">
        <f t="shared" si="581"/>
        <v>169147.20000000007</v>
      </c>
      <c r="W897" s="11">
        <f t="shared" si="581"/>
        <v>0</v>
      </c>
      <c r="X897" s="32">
        <f t="shared" si="581"/>
        <v>-902749.02</v>
      </c>
      <c r="Y897" s="11">
        <f t="shared" si="581"/>
        <v>249368.484</v>
      </c>
      <c r="Z897" s="11">
        <f t="shared" si="581"/>
        <v>917498.07</v>
      </c>
      <c r="AA897" s="11">
        <f t="shared" si="581"/>
        <v>80142.799999999988</v>
      </c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>
        <f>SUM(B897:AA897)</f>
        <v>9987958.8879999984</v>
      </c>
    </row>
    <row r="898" spans="1:52" ht="12.75" customHeight="1">
      <c r="E898" s="11">
        <v>-203854.44</v>
      </c>
    </row>
    <row r="899" spans="1:52" ht="17.25" customHeight="1">
      <c r="A899" s="10">
        <v>43759</v>
      </c>
      <c r="B899" s="11">
        <f>B897</f>
        <v>1219939.7</v>
      </c>
      <c r="C899" s="11">
        <f t="shared" ref="C899:AA899" si="582">SUM(C897:C898)</f>
        <v>80010.990000000049</v>
      </c>
      <c r="D899" s="11">
        <f t="shared" si="582"/>
        <v>536029.42399999988</v>
      </c>
      <c r="E899" s="11">
        <f t="shared" si="582"/>
        <v>117145.12</v>
      </c>
      <c r="F899" s="11">
        <f t="shared" si="582"/>
        <v>143824.44000000006</v>
      </c>
      <c r="G899" s="11">
        <f t="shared" si="582"/>
        <v>189774.25</v>
      </c>
      <c r="H899" s="11">
        <f t="shared" si="582"/>
        <v>36602.339999999997</v>
      </c>
      <c r="I899" s="11">
        <f t="shared" si="582"/>
        <v>22702.400000000001</v>
      </c>
      <c r="J899" s="11">
        <f t="shared" si="582"/>
        <v>963123.11999999988</v>
      </c>
      <c r="K899" s="11">
        <f t="shared" si="582"/>
        <v>0</v>
      </c>
      <c r="L899" s="11">
        <f t="shared" si="582"/>
        <v>391207.16999999993</v>
      </c>
      <c r="M899" s="11">
        <f t="shared" si="582"/>
        <v>0</v>
      </c>
      <c r="N899" s="11">
        <f t="shared" si="582"/>
        <v>36163.689999999944</v>
      </c>
      <c r="O899" s="11">
        <f t="shared" si="582"/>
        <v>0</v>
      </c>
      <c r="P899" s="11">
        <f t="shared" si="582"/>
        <v>3499.0899999999092</v>
      </c>
      <c r="Q899" s="11">
        <f t="shared" si="582"/>
        <v>0</v>
      </c>
      <c r="R899" s="11">
        <f t="shared" si="582"/>
        <v>34010.989999999991</v>
      </c>
      <c r="S899" s="11">
        <f t="shared" si="582"/>
        <v>55126.570000000043</v>
      </c>
      <c r="T899" s="11">
        <f t="shared" si="582"/>
        <v>3655050.69</v>
      </c>
      <c r="U899" s="11">
        <f t="shared" si="582"/>
        <v>1786486.93</v>
      </c>
      <c r="V899" s="11">
        <f t="shared" si="582"/>
        <v>169147.20000000007</v>
      </c>
      <c r="W899" s="11">
        <f t="shared" si="582"/>
        <v>0</v>
      </c>
      <c r="X899" s="32">
        <f t="shared" si="582"/>
        <v>-902749.02</v>
      </c>
      <c r="Y899" s="11">
        <f t="shared" si="582"/>
        <v>249368.484</v>
      </c>
      <c r="Z899" s="11">
        <f t="shared" si="582"/>
        <v>917498.07</v>
      </c>
      <c r="AA899" s="11">
        <f t="shared" si="582"/>
        <v>80142.799999999988</v>
      </c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>
        <f>SUM(B899:AA899)</f>
        <v>9784104.4479999989</v>
      </c>
    </row>
    <row r="900" spans="1:52" ht="12.75" customHeight="1">
      <c r="E900" s="11"/>
      <c r="L900" s="11">
        <v>-16709</v>
      </c>
    </row>
    <row r="901" spans="1:52" ht="17.25" customHeight="1">
      <c r="A901" s="10">
        <v>43760</v>
      </c>
      <c r="B901" s="11">
        <f>B899</f>
        <v>1219939.7</v>
      </c>
      <c r="C901" s="11">
        <f t="shared" ref="C901:AA901" si="583">SUM(C899:C900)</f>
        <v>80010.990000000049</v>
      </c>
      <c r="D901" s="11">
        <f t="shared" si="583"/>
        <v>536029.42399999988</v>
      </c>
      <c r="E901" s="11">
        <f t="shared" si="583"/>
        <v>117145.12</v>
      </c>
      <c r="F901" s="11">
        <f t="shared" si="583"/>
        <v>143824.44000000006</v>
      </c>
      <c r="G901" s="11">
        <f t="shared" si="583"/>
        <v>189774.25</v>
      </c>
      <c r="H901" s="11">
        <f t="shared" si="583"/>
        <v>36602.339999999997</v>
      </c>
      <c r="I901" s="11">
        <f t="shared" si="583"/>
        <v>22702.400000000001</v>
      </c>
      <c r="J901" s="11">
        <f t="shared" si="583"/>
        <v>963123.11999999988</v>
      </c>
      <c r="K901" s="11">
        <f t="shared" si="583"/>
        <v>0</v>
      </c>
      <c r="L901" s="11">
        <f t="shared" si="583"/>
        <v>374498.16999999993</v>
      </c>
      <c r="M901" s="11">
        <f t="shared" si="583"/>
        <v>0</v>
      </c>
      <c r="N901" s="11">
        <f t="shared" si="583"/>
        <v>36163.689999999944</v>
      </c>
      <c r="O901" s="11">
        <f t="shared" si="583"/>
        <v>0</v>
      </c>
      <c r="P901" s="11">
        <f t="shared" si="583"/>
        <v>3499.0899999999092</v>
      </c>
      <c r="Q901" s="11">
        <f t="shared" si="583"/>
        <v>0</v>
      </c>
      <c r="R901" s="11">
        <f t="shared" si="583"/>
        <v>34010.989999999991</v>
      </c>
      <c r="S901" s="11">
        <f t="shared" si="583"/>
        <v>55126.570000000043</v>
      </c>
      <c r="T901" s="11">
        <f t="shared" si="583"/>
        <v>3655050.69</v>
      </c>
      <c r="U901" s="11">
        <f t="shared" si="583"/>
        <v>1786486.93</v>
      </c>
      <c r="V901" s="11">
        <f t="shared" si="583"/>
        <v>169147.20000000007</v>
      </c>
      <c r="W901" s="11">
        <f t="shared" si="583"/>
        <v>0</v>
      </c>
      <c r="X901" s="32">
        <f t="shared" si="583"/>
        <v>-902749.02</v>
      </c>
      <c r="Y901" s="11">
        <f t="shared" si="583"/>
        <v>249368.484</v>
      </c>
      <c r="Z901" s="11">
        <f t="shared" si="583"/>
        <v>917498.07</v>
      </c>
      <c r="AA901" s="11">
        <f t="shared" si="583"/>
        <v>80142.799999999988</v>
      </c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>
        <f>SUM(B901:AA901)</f>
        <v>9767395.4479999989</v>
      </c>
    </row>
    <row r="902" spans="1:52" ht="12.75" customHeight="1">
      <c r="E902" s="11">
        <v>203854.44</v>
      </c>
    </row>
    <row r="903" spans="1:52" ht="17.25" customHeight="1">
      <c r="A903" s="10">
        <v>43761</v>
      </c>
      <c r="B903" s="11">
        <f>B901</f>
        <v>1219939.7</v>
      </c>
      <c r="C903" s="11">
        <f t="shared" ref="C903:AA903" si="584">SUM(C901:C902)</f>
        <v>80010.990000000049</v>
      </c>
      <c r="D903" s="11">
        <f t="shared" si="584"/>
        <v>536029.42399999988</v>
      </c>
      <c r="E903" s="11">
        <f t="shared" si="584"/>
        <v>320999.56</v>
      </c>
      <c r="F903" s="11">
        <f t="shared" si="584"/>
        <v>143824.44000000006</v>
      </c>
      <c r="G903" s="11">
        <f t="shared" si="584"/>
        <v>189774.25</v>
      </c>
      <c r="H903" s="11">
        <f t="shared" si="584"/>
        <v>36602.339999999997</v>
      </c>
      <c r="I903" s="11">
        <f t="shared" si="584"/>
        <v>22702.400000000001</v>
      </c>
      <c r="J903" s="11">
        <f t="shared" si="584"/>
        <v>963123.11999999988</v>
      </c>
      <c r="K903" s="11">
        <f t="shared" si="584"/>
        <v>0</v>
      </c>
      <c r="L903" s="11">
        <f t="shared" si="584"/>
        <v>374498.16999999993</v>
      </c>
      <c r="M903" s="11">
        <f t="shared" si="584"/>
        <v>0</v>
      </c>
      <c r="N903" s="11">
        <f t="shared" si="584"/>
        <v>36163.689999999944</v>
      </c>
      <c r="O903" s="11">
        <f t="shared" si="584"/>
        <v>0</v>
      </c>
      <c r="P903" s="11">
        <f t="shared" si="584"/>
        <v>3499.0899999999092</v>
      </c>
      <c r="Q903" s="11">
        <f t="shared" si="584"/>
        <v>0</v>
      </c>
      <c r="R903" s="11">
        <f t="shared" si="584"/>
        <v>34010.989999999991</v>
      </c>
      <c r="S903" s="11">
        <f t="shared" si="584"/>
        <v>55126.570000000043</v>
      </c>
      <c r="T903" s="11">
        <f t="shared" si="584"/>
        <v>3655050.69</v>
      </c>
      <c r="U903" s="11">
        <f t="shared" si="584"/>
        <v>1786486.93</v>
      </c>
      <c r="V903" s="11">
        <f t="shared" si="584"/>
        <v>169147.20000000007</v>
      </c>
      <c r="W903" s="11">
        <f t="shared" si="584"/>
        <v>0</v>
      </c>
      <c r="X903" s="32">
        <f t="shared" si="584"/>
        <v>-902749.02</v>
      </c>
      <c r="Y903" s="11">
        <f t="shared" si="584"/>
        <v>249368.484</v>
      </c>
      <c r="Z903" s="11">
        <f t="shared" si="584"/>
        <v>917498.07</v>
      </c>
      <c r="AA903" s="11">
        <f t="shared" si="584"/>
        <v>80142.799999999988</v>
      </c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>
        <f>SUM(B903:AA903)</f>
        <v>9971249.8879999984</v>
      </c>
    </row>
    <row r="904" spans="1:52" ht="12.75" customHeight="1">
      <c r="AA904" s="11">
        <v>81228.990000000005</v>
      </c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</row>
    <row r="905" spans="1:52" ht="17.25" customHeight="1">
      <c r="A905" s="10">
        <v>43762</v>
      </c>
      <c r="B905" s="11">
        <f>B903</f>
        <v>1219939.7</v>
      </c>
      <c r="C905" s="11">
        <f t="shared" ref="C905:AA905" si="585">SUM(C903:C904)</f>
        <v>80010.990000000049</v>
      </c>
      <c r="D905" s="11">
        <f t="shared" si="585"/>
        <v>536029.42399999988</v>
      </c>
      <c r="E905" s="11">
        <f t="shared" si="585"/>
        <v>320999.56</v>
      </c>
      <c r="F905" s="11">
        <f t="shared" si="585"/>
        <v>143824.44000000006</v>
      </c>
      <c r="G905" s="11">
        <f t="shared" si="585"/>
        <v>189774.25</v>
      </c>
      <c r="H905" s="11">
        <f t="shared" si="585"/>
        <v>36602.339999999997</v>
      </c>
      <c r="I905" s="11">
        <f t="shared" si="585"/>
        <v>22702.400000000001</v>
      </c>
      <c r="J905" s="11">
        <f t="shared" si="585"/>
        <v>963123.11999999988</v>
      </c>
      <c r="K905" s="11">
        <f t="shared" si="585"/>
        <v>0</v>
      </c>
      <c r="L905" s="11">
        <f t="shared" si="585"/>
        <v>374498.16999999993</v>
      </c>
      <c r="M905" s="11">
        <f t="shared" si="585"/>
        <v>0</v>
      </c>
      <c r="N905" s="11">
        <f t="shared" si="585"/>
        <v>36163.689999999944</v>
      </c>
      <c r="O905" s="11">
        <f t="shared" si="585"/>
        <v>0</v>
      </c>
      <c r="P905" s="11">
        <f t="shared" si="585"/>
        <v>3499.0899999999092</v>
      </c>
      <c r="Q905" s="11">
        <f t="shared" si="585"/>
        <v>0</v>
      </c>
      <c r="R905" s="11">
        <f t="shared" si="585"/>
        <v>34010.989999999991</v>
      </c>
      <c r="S905" s="11">
        <f t="shared" si="585"/>
        <v>55126.570000000043</v>
      </c>
      <c r="T905" s="11">
        <f t="shared" si="585"/>
        <v>3655050.69</v>
      </c>
      <c r="U905" s="11">
        <f t="shared" si="585"/>
        <v>1786486.93</v>
      </c>
      <c r="V905" s="11">
        <f t="shared" si="585"/>
        <v>169147.20000000007</v>
      </c>
      <c r="W905" s="11">
        <f t="shared" si="585"/>
        <v>0</v>
      </c>
      <c r="X905" s="32">
        <f t="shared" si="585"/>
        <v>-902749.02</v>
      </c>
      <c r="Y905" s="11">
        <f t="shared" si="585"/>
        <v>249368.484</v>
      </c>
      <c r="Z905" s="11">
        <f t="shared" si="585"/>
        <v>917498.07</v>
      </c>
      <c r="AA905" s="11">
        <f t="shared" si="585"/>
        <v>161371.78999999998</v>
      </c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>
        <f>SUM(B905:AA905)</f>
        <v>10052478.877999997</v>
      </c>
    </row>
    <row r="906" spans="1:52" ht="12.75" customHeight="1">
      <c r="L906" s="11">
        <v>-65488.45</v>
      </c>
      <c r="S906" s="11">
        <v>-48425.9</v>
      </c>
    </row>
    <row r="907" spans="1:52" ht="17.25" customHeight="1">
      <c r="A907" s="10">
        <v>43769</v>
      </c>
      <c r="B907" s="11">
        <f>B905</f>
        <v>1219939.7</v>
      </c>
      <c r="C907" s="11">
        <f t="shared" ref="C907:AA907" si="586">SUM(C905:C906)</f>
        <v>80010.990000000049</v>
      </c>
      <c r="D907" s="11">
        <f t="shared" si="586"/>
        <v>536029.42399999988</v>
      </c>
      <c r="E907" s="11">
        <f t="shared" si="586"/>
        <v>320999.56</v>
      </c>
      <c r="F907" s="11">
        <f t="shared" si="586"/>
        <v>143824.44000000006</v>
      </c>
      <c r="G907" s="11">
        <f t="shared" si="586"/>
        <v>189774.25</v>
      </c>
      <c r="H907" s="11">
        <f t="shared" si="586"/>
        <v>36602.339999999997</v>
      </c>
      <c r="I907" s="11">
        <f t="shared" si="586"/>
        <v>22702.400000000001</v>
      </c>
      <c r="J907" s="11">
        <f t="shared" si="586"/>
        <v>963123.11999999988</v>
      </c>
      <c r="K907" s="11">
        <f t="shared" si="586"/>
        <v>0</v>
      </c>
      <c r="L907" s="11">
        <f t="shared" si="586"/>
        <v>309009.71999999991</v>
      </c>
      <c r="M907" s="11">
        <f t="shared" si="586"/>
        <v>0</v>
      </c>
      <c r="N907" s="11">
        <f t="shared" si="586"/>
        <v>36163.689999999944</v>
      </c>
      <c r="O907" s="11">
        <f t="shared" si="586"/>
        <v>0</v>
      </c>
      <c r="P907" s="11">
        <f t="shared" si="586"/>
        <v>3499.0899999999092</v>
      </c>
      <c r="Q907" s="11">
        <f t="shared" si="586"/>
        <v>0</v>
      </c>
      <c r="R907" s="11">
        <f t="shared" si="586"/>
        <v>34010.989999999991</v>
      </c>
      <c r="S907" s="11">
        <f t="shared" si="586"/>
        <v>6700.6700000000419</v>
      </c>
      <c r="T907" s="11">
        <f t="shared" si="586"/>
        <v>3655050.69</v>
      </c>
      <c r="U907" s="11">
        <f t="shared" si="586"/>
        <v>1786486.93</v>
      </c>
      <c r="V907" s="11">
        <f t="shared" si="586"/>
        <v>169147.20000000007</v>
      </c>
      <c r="W907" s="11">
        <f t="shared" si="586"/>
        <v>0</v>
      </c>
      <c r="X907" s="32">
        <f t="shared" si="586"/>
        <v>-902749.02</v>
      </c>
      <c r="Y907" s="11">
        <f t="shared" si="586"/>
        <v>249368.484</v>
      </c>
      <c r="Z907" s="11">
        <f t="shared" si="586"/>
        <v>917498.07</v>
      </c>
      <c r="AA907" s="11">
        <f t="shared" si="586"/>
        <v>161371.78999999998</v>
      </c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>
        <f>SUM(B907:AA907)</f>
        <v>9938564.5279999971</v>
      </c>
    </row>
    <row r="908" spans="1:52" ht="12.75" customHeight="1">
      <c r="J908" s="11"/>
      <c r="Y908" s="11"/>
      <c r="Z908" s="11">
        <v>-15229.26</v>
      </c>
      <c r="AA908" s="11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</row>
    <row r="909" spans="1:52" ht="17.25" customHeight="1">
      <c r="A909" s="10">
        <v>43784</v>
      </c>
      <c r="B909" s="11">
        <f>B907</f>
        <v>1219939.7</v>
      </c>
      <c r="C909" s="11">
        <f t="shared" ref="C909:AA909" si="587">SUM(C907:C908)</f>
        <v>80010.990000000049</v>
      </c>
      <c r="D909" s="11">
        <f t="shared" si="587"/>
        <v>536029.42399999988</v>
      </c>
      <c r="E909" s="11">
        <f t="shared" si="587"/>
        <v>320999.56</v>
      </c>
      <c r="F909" s="11">
        <f t="shared" si="587"/>
        <v>143824.44000000006</v>
      </c>
      <c r="G909" s="11">
        <f t="shared" si="587"/>
        <v>189774.25</v>
      </c>
      <c r="H909" s="11">
        <f t="shared" si="587"/>
        <v>36602.339999999997</v>
      </c>
      <c r="I909" s="11">
        <f t="shared" si="587"/>
        <v>22702.400000000001</v>
      </c>
      <c r="J909" s="11">
        <f t="shared" si="587"/>
        <v>963123.11999999988</v>
      </c>
      <c r="K909" s="11">
        <f t="shared" si="587"/>
        <v>0</v>
      </c>
      <c r="L909" s="11">
        <f t="shared" si="587"/>
        <v>309009.71999999991</v>
      </c>
      <c r="M909" s="11">
        <f t="shared" si="587"/>
        <v>0</v>
      </c>
      <c r="N909" s="11">
        <f t="shared" si="587"/>
        <v>36163.689999999944</v>
      </c>
      <c r="O909" s="11">
        <f t="shared" si="587"/>
        <v>0</v>
      </c>
      <c r="P909" s="11">
        <f t="shared" si="587"/>
        <v>3499.0899999999092</v>
      </c>
      <c r="Q909" s="11">
        <f t="shared" si="587"/>
        <v>0</v>
      </c>
      <c r="R909" s="11">
        <f t="shared" si="587"/>
        <v>34010.989999999991</v>
      </c>
      <c r="S909" s="11">
        <f t="shared" si="587"/>
        <v>6700.6700000000419</v>
      </c>
      <c r="T909" s="11">
        <f t="shared" si="587"/>
        <v>3655050.69</v>
      </c>
      <c r="U909" s="11">
        <f t="shared" si="587"/>
        <v>1786486.93</v>
      </c>
      <c r="V909" s="11">
        <f t="shared" si="587"/>
        <v>169147.20000000007</v>
      </c>
      <c r="W909" s="11">
        <f t="shared" si="587"/>
        <v>0</v>
      </c>
      <c r="X909" s="32">
        <f t="shared" si="587"/>
        <v>-902749.02</v>
      </c>
      <c r="Y909" s="11">
        <f t="shared" si="587"/>
        <v>249368.484</v>
      </c>
      <c r="Z909" s="11">
        <f t="shared" si="587"/>
        <v>902268.80999999994</v>
      </c>
      <c r="AA909" s="11">
        <f t="shared" si="587"/>
        <v>161371.78999999998</v>
      </c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>
        <f>SUM(B909:AA909)</f>
        <v>9923335.2679999974</v>
      </c>
    </row>
    <row r="910" spans="1:52" ht="12.75" customHeight="1">
      <c r="J910" s="11"/>
      <c r="Y910" s="11"/>
      <c r="Z910" s="11">
        <v>-20392.830000000002</v>
      </c>
      <c r="AA910" s="11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</row>
    <row r="911" spans="1:52" ht="17.25" customHeight="1">
      <c r="A911" s="10">
        <v>43789</v>
      </c>
      <c r="B911" s="11">
        <f>B909</f>
        <v>1219939.7</v>
      </c>
      <c r="C911" s="11">
        <f t="shared" ref="C911:AA911" si="588">SUM(C909:C910)</f>
        <v>80010.990000000049</v>
      </c>
      <c r="D911" s="11">
        <f t="shared" si="588"/>
        <v>536029.42399999988</v>
      </c>
      <c r="E911" s="11">
        <f t="shared" si="588"/>
        <v>320999.56</v>
      </c>
      <c r="F911" s="11">
        <f t="shared" si="588"/>
        <v>143824.44000000006</v>
      </c>
      <c r="G911" s="11">
        <f t="shared" si="588"/>
        <v>189774.25</v>
      </c>
      <c r="H911" s="11">
        <f t="shared" si="588"/>
        <v>36602.339999999997</v>
      </c>
      <c r="I911" s="11">
        <f t="shared" si="588"/>
        <v>22702.400000000001</v>
      </c>
      <c r="J911" s="11">
        <f t="shared" si="588"/>
        <v>963123.11999999988</v>
      </c>
      <c r="K911" s="11">
        <f t="shared" si="588"/>
        <v>0</v>
      </c>
      <c r="L911" s="11">
        <f t="shared" si="588"/>
        <v>309009.71999999991</v>
      </c>
      <c r="M911" s="11">
        <f t="shared" si="588"/>
        <v>0</v>
      </c>
      <c r="N911" s="11">
        <f t="shared" si="588"/>
        <v>36163.689999999944</v>
      </c>
      <c r="O911" s="11">
        <f t="shared" si="588"/>
        <v>0</v>
      </c>
      <c r="P911" s="11">
        <f t="shared" si="588"/>
        <v>3499.0899999999092</v>
      </c>
      <c r="Q911" s="11">
        <f t="shared" si="588"/>
        <v>0</v>
      </c>
      <c r="R911" s="11">
        <f t="shared" si="588"/>
        <v>34010.989999999991</v>
      </c>
      <c r="S911" s="11">
        <f t="shared" si="588"/>
        <v>6700.6700000000419</v>
      </c>
      <c r="T911" s="11">
        <f t="shared" si="588"/>
        <v>3655050.69</v>
      </c>
      <c r="U911" s="11">
        <f t="shared" si="588"/>
        <v>1786486.93</v>
      </c>
      <c r="V911" s="11">
        <f t="shared" si="588"/>
        <v>169147.20000000007</v>
      </c>
      <c r="W911" s="11">
        <f t="shared" si="588"/>
        <v>0</v>
      </c>
      <c r="X911" s="32">
        <f t="shared" si="588"/>
        <v>-902749.02</v>
      </c>
      <c r="Y911" s="11">
        <f t="shared" si="588"/>
        <v>249368.484</v>
      </c>
      <c r="Z911" s="11">
        <f t="shared" si="588"/>
        <v>881875.98</v>
      </c>
      <c r="AA911" s="11">
        <f t="shared" si="588"/>
        <v>161371.78999999998</v>
      </c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>
        <f>SUM(B911:AA911)</f>
        <v>9902942.4379999973</v>
      </c>
    </row>
    <row r="912" spans="1:52" ht="12.75" customHeight="1">
      <c r="J912" s="11">
        <v>-262096.8</v>
      </c>
      <c r="Y912" s="11"/>
      <c r="Z912" s="11">
        <v>714251.19</v>
      </c>
      <c r="AA912" s="11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</row>
    <row r="913" spans="1:52" ht="17.25" customHeight="1">
      <c r="A913" s="10">
        <v>43791</v>
      </c>
      <c r="B913" s="11">
        <f>B911</f>
        <v>1219939.7</v>
      </c>
      <c r="C913" s="11">
        <f t="shared" ref="C913:AA913" si="589">SUM(C911:C912)</f>
        <v>80010.990000000049</v>
      </c>
      <c r="D913" s="11">
        <f t="shared" si="589"/>
        <v>536029.42399999988</v>
      </c>
      <c r="E913" s="11">
        <f t="shared" si="589"/>
        <v>320999.56</v>
      </c>
      <c r="F913" s="11">
        <f t="shared" si="589"/>
        <v>143824.44000000006</v>
      </c>
      <c r="G913" s="11">
        <f t="shared" si="589"/>
        <v>189774.25</v>
      </c>
      <c r="H913" s="11">
        <f t="shared" si="589"/>
        <v>36602.339999999997</v>
      </c>
      <c r="I913" s="11">
        <f t="shared" si="589"/>
        <v>22702.400000000001</v>
      </c>
      <c r="J913" s="11">
        <f t="shared" si="589"/>
        <v>701026.31999999983</v>
      </c>
      <c r="K913" s="11">
        <f t="shared" si="589"/>
        <v>0</v>
      </c>
      <c r="L913" s="11">
        <f t="shared" si="589"/>
        <v>309009.71999999991</v>
      </c>
      <c r="M913" s="11">
        <f t="shared" si="589"/>
        <v>0</v>
      </c>
      <c r="N913" s="11">
        <f t="shared" si="589"/>
        <v>36163.689999999944</v>
      </c>
      <c r="O913" s="11">
        <f t="shared" si="589"/>
        <v>0</v>
      </c>
      <c r="P913" s="11">
        <f t="shared" si="589"/>
        <v>3499.0899999999092</v>
      </c>
      <c r="Q913" s="11">
        <f t="shared" si="589"/>
        <v>0</v>
      </c>
      <c r="R913" s="11">
        <f t="shared" si="589"/>
        <v>34010.989999999991</v>
      </c>
      <c r="S913" s="11">
        <f t="shared" si="589"/>
        <v>6700.6700000000419</v>
      </c>
      <c r="T913" s="11">
        <f t="shared" si="589"/>
        <v>3655050.69</v>
      </c>
      <c r="U913" s="11">
        <f t="shared" si="589"/>
        <v>1786486.93</v>
      </c>
      <c r="V913" s="11">
        <f t="shared" si="589"/>
        <v>169147.20000000007</v>
      </c>
      <c r="W913" s="11">
        <f t="shared" si="589"/>
        <v>0</v>
      </c>
      <c r="X913" s="32">
        <f t="shared" si="589"/>
        <v>-902749.02</v>
      </c>
      <c r="Y913" s="11">
        <f t="shared" si="589"/>
        <v>249368.484</v>
      </c>
      <c r="Z913" s="11">
        <f t="shared" si="589"/>
        <v>1596127.17</v>
      </c>
      <c r="AA913" s="11">
        <f t="shared" si="589"/>
        <v>161371.78999999998</v>
      </c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>
        <f>SUM(B913:AA913)</f>
        <v>10355096.827999996</v>
      </c>
    </row>
    <row r="914" spans="1:52" ht="12.75" customHeight="1">
      <c r="T914" s="11">
        <v>-677633.3</v>
      </c>
      <c r="U914" s="11"/>
      <c r="V914" s="11"/>
      <c r="W914" s="11"/>
      <c r="X914" s="11"/>
      <c r="Y914" s="11">
        <v>-14400</v>
      </c>
      <c r="Z914" s="11"/>
      <c r="AA914" s="11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</row>
    <row r="915" spans="1:52" ht="17.25" customHeight="1">
      <c r="A915" s="10">
        <v>43796</v>
      </c>
      <c r="B915" s="11">
        <f>B913</f>
        <v>1219939.7</v>
      </c>
      <c r="C915" s="11">
        <f t="shared" ref="C915:AA915" si="590">SUM(C913:C914)</f>
        <v>80010.990000000049</v>
      </c>
      <c r="D915" s="11">
        <f t="shared" si="590"/>
        <v>536029.42399999988</v>
      </c>
      <c r="E915" s="11">
        <f t="shared" si="590"/>
        <v>320999.56</v>
      </c>
      <c r="F915" s="11">
        <f t="shared" si="590"/>
        <v>143824.44000000006</v>
      </c>
      <c r="G915" s="11">
        <f t="shared" si="590"/>
        <v>189774.25</v>
      </c>
      <c r="H915" s="11">
        <f t="shared" si="590"/>
        <v>36602.339999999997</v>
      </c>
      <c r="I915" s="11">
        <f t="shared" si="590"/>
        <v>22702.400000000001</v>
      </c>
      <c r="J915" s="11">
        <f t="shared" si="590"/>
        <v>701026.31999999983</v>
      </c>
      <c r="K915" s="11">
        <f t="shared" si="590"/>
        <v>0</v>
      </c>
      <c r="L915" s="11">
        <f t="shared" si="590"/>
        <v>309009.71999999991</v>
      </c>
      <c r="M915" s="11">
        <f t="shared" si="590"/>
        <v>0</v>
      </c>
      <c r="N915" s="11">
        <f t="shared" si="590"/>
        <v>36163.689999999944</v>
      </c>
      <c r="O915" s="11">
        <f t="shared" si="590"/>
        <v>0</v>
      </c>
      <c r="P915" s="11">
        <f t="shared" si="590"/>
        <v>3499.0899999999092</v>
      </c>
      <c r="Q915" s="11">
        <f t="shared" si="590"/>
        <v>0</v>
      </c>
      <c r="R915" s="11">
        <f t="shared" si="590"/>
        <v>34010.989999999991</v>
      </c>
      <c r="S915" s="11">
        <f t="shared" si="590"/>
        <v>6700.6700000000419</v>
      </c>
      <c r="T915" s="11">
        <f t="shared" si="590"/>
        <v>2977417.3899999997</v>
      </c>
      <c r="U915" s="11">
        <f t="shared" si="590"/>
        <v>1786486.93</v>
      </c>
      <c r="V915" s="11">
        <f t="shared" si="590"/>
        <v>169147.20000000007</v>
      </c>
      <c r="W915" s="11">
        <f t="shared" si="590"/>
        <v>0</v>
      </c>
      <c r="X915" s="32">
        <f t="shared" si="590"/>
        <v>-902749.02</v>
      </c>
      <c r="Y915" s="11">
        <f t="shared" si="590"/>
        <v>234968.484</v>
      </c>
      <c r="Z915" s="11">
        <f t="shared" si="590"/>
        <v>1596127.17</v>
      </c>
      <c r="AA915" s="11">
        <f t="shared" si="590"/>
        <v>161371.78999999998</v>
      </c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>
        <f>SUM(B915:AA915)</f>
        <v>9663063.5279999971</v>
      </c>
    </row>
    <row r="916" spans="1:52" ht="12.75" customHeight="1">
      <c r="Y916" s="11"/>
      <c r="Z916" s="11"/>
      <c r="AA916" s="11">
        <v>-57600</v>
      </c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</row>
    <row r="917" spans="1:52" ht="17.25" customHeight="1">
      <c r="A917" s="10">
        <v>43798</v>
      </c>
      <c r="B917" s="11">
        <f>B915</f>
        <v>1219939.7</v>
      </c>
      <c r="C917" s="11">
        <f t="shared" ref="C917:AA917" si="591">SUM(C915:C916)</f>
        <v>80010.990000000049</v>
      </c>
      <c r="D917" s="11">
        <f t="shared" si="591"/>
        <v>536029.42399999988</v>
      </c>
      <c r="E917" s="11">
        <f t="shared" si="591"/>
        <v>320999.56</v>
      </c>
      <c r="F917" s="11">
        <f t="shared" si="591"/>
        <v>143824.44000000006</v>
      </c>
      <c r="G917" s="11">
        <f t="shared" si="591"/>
        <v>189774.25</v>
      </c>
      <c r="H917" s="11">
        <f t="shared" si="591"/>
        <v>36602.339999999997</v>
      </c>
      <c r="I917" s="11">
        <f t="shared" si="591"/>
        <v>22702.400000000001</v>
      </c>
      <c r="J917" s="11">
        <f t="shared" si="591"/>
        <v>701026.31999999983</v>
      </c>
      <c r="K917" s="11">
        <f t="shared" si="591"/>
        <v>0</v>
      </c>
      <c r="L917" s="11">
        <f t="shared" si="591"/>
        <v>309009.71999999991</v>
      </c>
      <c r="M917" s="11">
        <f t="shared" si="591"/>
        <v>0</v>
      </c>
      <c r="N917" s="11">
        <f t="shared" si="591"/>
        <v>36163.689999999944</v>
      </c>
      <c r="O917" s="11">
        <f t="shared" si="591"/>
        <v>0</v>
      </c>
      <c r="P917" s="11">
        <f t="shared" si="591"/>
        <v>3499.0899999999092</v>
      </c>
      <c r="Q917" s="11">
        <f t="shared" si="591"/>
        <v>0</v>
      </c>
      <c r="R917" s="11">
        <f t="shared" si="591"/>
        <v>34010.989999999991</v>
      </c>
      <c r="S917" s="11">
        <f t="shared" si="591"/>
        <v>6700.6700000000419</v>
      </c>
      <c r="T917" s="11">
        <f t="shared" si="591"/>
        <v>2977417.3899999997</v>
      </c>
      <c r="U917" s="11">
        <f t="shared" si="591"/>
        <v>1786486.93</v>
      </c>
      <c r="V917" s="11">
        <f t="shared" si="591"/>
        <v>169147.20000000007</v>
      </c>
      <c r="W917" s="11">
        <f t="shared" si="591"/>
        <v>0</v>
      </c>
      <c r="X917" s="32">
        <f t="shared" si="591"/>
        <v>-902749.02</v>
      </c>
      <c r="Y917" s="11">
        <f t="shared" si="591"/>
        <v>234968.484</v>
      </c>
      <c r="Z917" s="11">
        <f t="shared" si="591"/>
        <v>1596127.17</v>
      </c>
      <c r="AA917" s="11">
        <f t="shared" si="591"/>
        <v>103771.78999999998</v>
      </c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>
        <f>SUM(B917:AA917)</f>
        <v>9605463.5279999971</v>
      </c>
    </row>
    <row r="918" spans="1:52" ht="12.75" customHeight="1">
      <c r="AA918" s="11">
        <v>-4800</v>
      </c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</row>
    <row r="919" spans="1:52" ht="14.25" customHeight="1">
      <c r="A919" s="10">
        <v>43803</v>
      </c>
      <c r="B919" s="11">
        <f>B917</f>
        <v>1219939.7</v>
      </c>
      <c r="C919" s="11">
        <f t="shared" ref="C919:AA919" si="592">SUM(C917:C918)</f>
        <v>80010.990000000049</v>
      </c>
      <c r="D919" s="11">
        <f t="shared" si="592"/>
        <v>536029.42399999988</v>
      </c>
      <c r="E919" s="11">
        <f t="shared" si="592"/>
        <v>320999.56</v>
      </c>
      <c r="F919" s="11">
        <f t="shared" si="592"/>
        <v>143824.44000000006</v>
      </c>
      <c r="G919" s="11">
        <f t="shared" si="592"/>
        <v>189774.25</v>
      </c>
      <c r="H919" s="11">
        <f t="shared" si="592"/>
        <v>36602.339999999997</v>
      </c>
      <c r="I919" s="11">
        <f t="shared" si="592"/>
        <v>22702.400000000001</v>
      </c>
      <c r="J919" s="11">
        <f t="shared" si="592"/>
        <v>701026.31999999983</v>
      </c>
      <c r="K919" s="11">
        <f t="shared" si="592"/>
        <v>0</v>
      </c>
      <c r="L919" s="11">
        <f t="shared" si="592"/>
        <v>309009.71999999991</v>
      </c>
      <c r="M919" s="11">
        <f t="shared" si="592"/>
        <v>0</v>
      </c>
      <c r="N919" s="11">
        <f t="shared" si="592"/>
        <v>36163.689999999944</v>
      </c>
      <c r="O919" s="11">
        <f t="shared" si="592"/>
        <v>0</v>
      </c>
      <c r="P919" s="11">
        <f t="shared" si="592"/>
        <v>3499.0899999999092</v>
      </c>
      <c r="Q919" s="11">
        <f t="shared" si="592"/>
        <v>0</v>
      </c>
      <c r="R919" s="11">
        <f t="shared" si="592"/>
        <v>34010.989999999991</v>
      </c>
      <c r="S919" s="11">
        <f t="shared" si="592"/>
        <v>6700.6700000000419</v>
      </c>
      <c r="T919" s="11">
        <f t="shared" si="592"/>
        <v>2977417.3899999997</v>
      </c>
      <c r="U919" s="11">
        <f t="shared" si="592"/>
        <v>1786486.93</v>
      </c>
      <c r="V919" s="11">
        <f t="shared" si="592"/>
        <v>169147.20000000007</v>
      </c>
      <c r="W919" s="11">
        <f t="shared" si="592"/>
        <v>0</v>
      </c>
      <c r="X919" s="32">
        <f t="shared" si="592"/>
        <v>-902749.02</v>
      </c>
      <c r="Y919" s="11">
        <f t="shared" si="592"/>
        <v>234968.484</v>
      </c>
      <c r="Z919" s="11">
        <f t="shared" si="592"/>
        <v>1596127.17</v>
      </c>
      <c r="AA919" s="11">
        <f t="shared" si="592"/>
        <v>98971.789999999979</v>
      </c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>
        <f>SUM(B919:AA919)</f>
        <v>9600663.5279999971</v>
      </c>
    </row>
    <row r="920" spans="1:52" ht="12.75" customHeight="1">
      <c r="L920" s="11">
        <v>-14588.31</v>
      </c>
      <c r="AA920" s="11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</row>
    <row r="921" spans="1:52" ht="14.25" customHeight="1">
      <c r="A921" s="10">
        <v>43805</v>
      </c>
      <c r="B921" s="11">
        <f>B919</f>
        <v>1219939.7</v>
      </c>
      <c r="C921" s="11">
        <f t="shared" ref="C921:AA921" si="593">SUM(C919:C920)</f>
        <v>80010.990000000049</v>
      </c>
      <c r="D921" s="11">
        <f t="shared" si="593"/>
        <v>536029.42399999988</v>
      </c>
      <c r="E921" s="11">
        <f t="shared" si="593"/>
        <v>320999.56</v>
      </c>
      <c r="F921" s="11">
        <f t="shared" si="593"/>
        <v>143824.44000000006</v>
      </c>
      <c r="G921" s="11">
        <f t="shared" si="593"/>
        <v>189774.25</v>
      </c>
      <c r="H921" s="11">
        <f t="shared" si="593"/>
        <v>36602.339999999997</v>
      </c>
      <c r="I921" s="11">
        <f t="shared" si="593"/>
        <v>22702.400000000001</v>
      </c>
      <c r="J921" s="11">
        <f t="shared" si="593"/>
        <v>701026.31999999983</v>
      </c>
      <c r="K921" s="11">
        <f t="shared" si="593"/>
        <v>0</v>
      </c>
      <c r="L921" s="11">
        <f t="shared" si="593"/>
        <v>294421.40999999992</v>
      </c>
      <c r="M921" s="11">
        <f t="shared" si="593"/>
        <v>0</v>
      </c>
      <c r="N921" s="11">
        <f t="shared" si="593"/>
        <v>36163.689999999944</v>
      </c>
      <c r="O921" s="11">
        <f t="shared" si="593"/>
        <v>0</v>
      </c>
      <c r="P921" s="11">
        <f t="shared" si="593"/>
        <v>3499.0899999999092</v>
      </c>
      <c r="Q921" s="11">
        <f t="shared" si="593"/>
        <v>0</v>
      </c>
      <c r="R921" s="11">
        <f t="shared" si="593"/>
        <v>34010.989999999991</v>
      </c>
      <c r="S921" s="11">
        <f t="shared" si="593"/>
        <v>6700.6700000000419</v>
      </c>
      <c r="T921" s="11">
        <f t="shared" si="593"/>
        <v>2977417.3899999997</v>
      </c>
      <c r="U921" s="11">
        <f t="shared" si="593"/>
        <v>1786486.93</v>
      </c>
      <c r="V921" s="11">
        <f t="shared" si="593"/>
        <v>169147.20000000007</v>
      </c>
      <c r="W921" s="11">
        <f t="shared" si="593"/>
        <v>0</v>
      </c>
      <c r="X921" s="32">
        <f t="shared" si="593"/>
        <v>-902749.02</v>
      </c>
      <c r="Y921" s="11">
        <f t="shared" si="593"/>
        <v>234968.484</v>
      </c>
      <c r="Z921" s="11">
        <f t="shared" si="593"/>
        <v>1596127.17</v>
      </c>
      <c r="AA921" s="11">
        <f t="shared" si="593"/>
        <v>98971.789999999979</v>
      </c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>
        <f>SUM(B921:AA921)</f>
        <v>9586075.2179999985</v>
      </c>
    </row>
    <row r="922" spans="1:52" ht="12.75" customHeight="1">
      <c r="AA922" s="11">
        <v>-9600</v>
      </c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</row>
    <row r="923" spans="1:52" ht="14.25" customHeight="1">
      <c r="A923" s="10">
        <v>43811</v>
      </c>
      <c r="B923" s="11">
        <f>B921</f>
        <v>1219939.7</v>
      </c>
      <c r="C923" s="11">
        <f t="shared" ref="C923:AA923" si="594">SUM(C921:C922)</f>
        <v>80010.990000000049</v>
      </c>
      <c r="D923" s="11">
        <f t="shared" si="594"/>
        <v>536029.42399999988</v>
      </c>
      <c r="E923" s="11">
        <f t="shared" si="594"/>
        <v>320999.56</v>
      </c>
      <c r="F923" s="11">
        <f t="shared" si="594"/>
        <v>143824.44000000006</v>
      </c>
      <c r="G923" s="11">
        <f t="shared" si="594"/>
        <v>189774.25</v>
      </c>
      <c r="H923" s="11">
        <f t="shared" si="594"/>
        <v>36602.339999999997</v>
      </c>
      <c r="I923" s="11">
        <f t="shared" si="594"/>
        <v>22702.400000000001</v>
      </c>
      <c r="J923" s="11">
        <f t="shared" si="594"/>
        <v>701026.31999999983</v>
      </c>
      <c r="K923" s="11">
        <f t="shared" si="594"/>
        <v>0</v>
      </c>
      <c r="L923" s="11">
        <f t="shared" si="594"/>
        <v>294421.40999999992</v>
      </c>
      <c r="M923" s="11">
        <f t="shared" si="594"/>
        <v>0</v>
      </c>
      <c r="N923" s="11">
        <f t="shared" si="594"/>
        <v>36163.689999999944</v>
      </c>
      <c r="O923" s="11">
        <f t="shared" si="594"/>
        <v>0</v>
      </c>
      <c r="P923" s="11">
        <f t="shared" si="594"/>
        <v>3499.0899999999092</v>
      </c>
      <c r="Q923" s="11">
        <f t="shared" si="594"/>
        <v>0</v>
      </c>
      <c r="R923" s="11">
        <f t="shared" si="594"/>
        <v>34010.989999999991</v>
      </c>
      <c r="S923" s="11">
        <f t="shared" si="594"/>
        <v>6700.6700000000419</v>
      </c>
      <c r="T923" s="11">
        <f t="shared" si="594"/>
        <v>2977417.3899999997</v>
      </c>
      <c r="U923" s="11">
        <f t="shared" si="594"/>
        <v>1786486.93</v>
      </c>
      <c r="V923" s="11">
        <f t="shared" si="594"/>
        <v>169147.20000000007</v>
      </c>
      <c r="W923" s="11">
        <f t="shared" si="594"/>
        <v>0</v>
      </c>
      <c r="X923" s="32">
        <f t="shared" si="594"/>
        <v>-902749.02</v>
      </c>
      <c r="Y923" s="11">
        <f t="shared" si="594"/>
        <v>234968.484</v>
      </c>
      <c r="Z923" s="11">
        <f t="shared" si="594"/>
        <v>1596127.17</v>
      </c>
      <c r="AA923" s="11">
        <f t="shared" si="594"/>
        <v>89371.789999999979</v>
      </c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>
        <f>SUM(B923:AA923)</f>
        <v>9576475.2179999985</v>
      </c>
    </row>
    <row r="924" spans="1:52" ht="12.75" customHeight="1">
      <c r="AB924" s="11">
        <v>89365.04</v>
      </c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</row>
    <row r="925" spans="1:52" ht="14.25" customHeight="1">
      <c r="A925" s="10">
        <v>43815</v>
      </c>
      <c r="B925" s="11">
        <f>B923</f>
        <v>1219939.7</v>
      </c>
      <c r="C925" s="11">
        <f t="shared" ref="C925:AB925" si="595">SUM(C923:C924)</f>
        <v>80010.990000000049</v>
      </c>
      <c r="D925" s="11">
        <f t="shared" si="595"/>
        <v>536029.42399999988</v>
      </c>
      <c r="E925" s="11">
        <f t="shared" si="595"/>
        <v>320999.56</v>
      </c>
      <c r="F925" s="11">
        <f t="shared" si="595"/>
        <v>143824.44000000006</v>
      </c>
      <c r="G925" s="11">
        <f t="shared" si="595"/>
        <v>189774.25</v>
      </c>
      <c r="H925" s="11">
        <f t="shared" si="595"/>
        <v>36602.339999999997</v>
      </c>
      <c r="I925" s="11">
        <f t="shared" si="595"/>
        <v>22702.400000000001</v>
      </c>
      <c r="J925" s="11">
        <f t="shared" si="595"/>
        <v>701026.31999999983</v>
      </c>
      <c r="K925" s="11">
        <f t="shared" si="595"/>
        <v>0</v>
      </c>
      <c r="L925" s="11">
        <f t="shared" si="595"/>
        <v>294421.40999999992</v>
      </c>
      <c r="M925" s="11">
        <f t="shared" si="595"/>
        <v>0</v>
      </c>
      <c r="N925" s="11">
        <f t="shared" si="595"/>
        <v>36163.689999999944</v>
      </c>
      <c r="O925" s="11">
        <f t="shared" si="595"/>
        <v>0</v>
      </c>
      <c r="P925" s="11">
        <f t="shared" si="595"/>
        <v>3499.0899999999092</v>
      </c>
      <c r="Q925" s="11">
        <f t="shared" si="595"/>
        <v>0</v>
      </c>
      <c r="R925" s="11">
        <f t="shared" si="595"/>
        <v>34010.989999999991</v>
      </c>
      <c r="S925" s="11">
        <f t="shared" si="595"/>
        <v>6700.6700000000419</v>
      </c>
      <c r="T925" s="11">
        <f t="shared" si="595"/>
        <v>2977417.3899999997</v>
      </c>
      <c r="U925" s="11">
        <f t="shared" si="595"/>
        <v>1786486.93</v>
      </c>
      <c r="V925" s="11">
        <f t="shared" si="595"/>
        <v>169147.20000000007</v>
      </c>
      <c r="W925" s="11">
        <f t="shared" si="595"/>
        <v>0</v>
      </c>
      <c r="X925" s="32">
        <f t="shared" si="595"/>
        <v>-902749.02</v>
      </c>
      <c r="Y925" s="11">
        <f t="shared" si="595"/>
        <v>234968.484</v>
      </c>
      <c r="Z925" s="11">
        <f t="shared" si="595"/>
        <v>1596127.17</v>
      </c>
      <c r="AA925" s="11">
        <f t="shared" si="595"/>
        <v>89371.789999999979</v>
      </c>
      <c r="AB925" s="11">
        <f t="shared" si="595"/>
        <v>89365.04</v>
      </c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>
        <f>SUM(B925:AB925)</f>
        <v>9665840.2579999976</v>
      </c>
    </row>
    <row r="926" spans="1:52" ht="12.75" customHeight="1">
      <c r="AA926" s="11">
        <v>-2400</v>
      </c>
    </row>
    <row r="927" spans="1:52" ht="14.25" customHeight="1">
      <c r="A927" s="10">
        <v>43822</v>
      </c>
      <c r="B927" s="11">
        <f>B925</f>
        <v>1219939.7</v>
      </c>
      <c r="C927" s="11">
        <f t="shared" ref="C927:AB927" si="596">SUM(C925:C926)</f>
        <v>80010.990000000049</v>
      </c>
      <c r="D927" s="11">
        <f t="shared" si="596"/>
        <v>536029.42399999988</v>
      </c>
      <c r="E927" s="11">
        <f t="shared" si="596"/>
        <v>320999.56</v>
      </c>
      <c r="F927" s="11">
        <f t="shared" si="596"/>
        <v>143824.44000000006</v>
      </c>
      <c r="G927" s="11">
        <f t="shared" si="596"/>
        <v>189774.25</v>
      </c>
      <c r="H927" s="11">
        <f t="shared" si="596"/>
        <v>36602.339999999997</v>
      </c>
      <c r="I927" s="11">
        <f t="shared" si="596"/>
        <v>22702.400000000001</v>
      </c>
      <c r="J927" s="11">
        <f t="shared" si="596"/>
        <v>701026.31999999983</v>
      </c>
      <c r="K927" s="11">
        <f t="shared" si="596"/>
        <v>0</v>
      </c>
      <c r="L927" s="11">
        <f t="shared" si="596"/>
        <v>294421.40999999992</v>
      </c>
      <c r="M927" s="11">
        <f t="shared" si="596"/>
        <v>0</v>
      </c>
      <c r="N927" s="11">
        <f t="shared" si="596"/>
        <v>36163.689999999944</v>
      </c>
      <c r="O927" s="11">
        <f t="shared" si="596"/>
        <v>0</v>
      </c>
      <c r="P927" s="11">
        <f t="shared" si="596"/>
        <v>3499.0899999999092</v>
      </c>
      <c r="Q927" s="11">
        <f t="shared" si="596"/>
        <v>0</v>
      </c>
      <c r="R927" s="11">
        <f t="shared" si="596"/>
        <v>34010.989999999991</v>
      </c>
      <c r="S927" s="11">
        <f t="shared" si="596"/>
        <v>6700.6700000000419</v>
      </c>
      <c r="T927" s="11">
        <f t="shared" si="596"/>
        <v>2977417.3899999997</v>
      </c>
      <c r="U927" s="11">
        <f t="shared" si="596"/>
        <v>1786486.93</v>
      </c>
      <c r="V927" s="11">
        <f t="shared" si="596"/>
        <v>169147.20000000007</v>
      </c>
      <c r="W927" s="11">
        <f t="shared" si="596"/>
        <v>0</v>
      </c>
      <c r="X927" s="32">
        <f t="shared" si="596"/>
        <v>-902749.02</v>
      </c>
      <c r="Y927" s="11">
        <f t="shared" si="596"/>
        <v>234968.484</v>
      </c>
      <c r="Z927" s="11">
        <f t="shared" si="596"/>
        <v>1596127.17</v>
      </c>
      <c r="AA927" s="11">
        <f t="shared" si="596"/>
        <v>86971.789999999979</v>
      </c>
      <c r="AB927" s="11">
        <f t="shared" si="596"/>
        <v>89365.04</v>
      </c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>
        <f>SUM(B927:AB927)</f>
        <v>9663440.2579999976</v>
      </c>
    </row>
    <row r="928" spans="1:52" ht="12.75" customHeight="1">
      <c r="L928" s="11">
        <v>-62.1</v>
      </c>
    </row>
    <row r="929" spans="1:52" ht="14.25" customHeight="1">
      <c r="A929" s="10">
        <v>44196</v>
      </c>
      <c r="B929" s="11">
        <f>B927</f>
        <v>1219939.7</v>
      </c>
      <c r="C929" s="11">
        <f t="shared" ref="C929:AB929" si="597">SUM(C927:C928)</f>
        <v>80010.990000000049</v>
      </c>
      <c r="D929" s="11">
        <f t="shared" si="597"/>
        <v>536029.42399999988</v>
      </c>
      <c r="E929" s="11">
        <f t="shared" si="597"/>
        <v>320999.56</v>
      </c>
      <c r="F929" s="11">
        <f t="shared" si="597"/>
        <v>143824.44000000006</v>
      </c>
      <c r="G929" s="11">
        <f t="shared" si="597"/>
        <v>189774.25</v>
      </c>
      <c r="H929" s="11">
        <f t="shared" si="597"/>
        <v>36602.339999999997</v>
      </c>
      <c r="I929" s="11">
        <f t="shared" si="597"/>
        <v>22702.400000000001</v>
      </c>
      <c r="J929" s="11">
        <f t="shared" si="597"/>
        <v>701026.31999999983</v>
      </c>
      <c r="K929" s="11">
        <f t="shared" si="597"/>
        <v>0</v>
      </c>
      <c r="L929" s="11">
        <f t="shared" si="597"/>
        <v>294359.30999999994</v>
      </c>
      <c r="M929" s="11">
        <f t="shared" si="597"/>
        <v>0</v>
      </c>
      <c r="N929" s="11">
        <f t="shared" si="597"/>
        <v>36163.689999999944</v>
      </c>
      <c r="O929" s="11">
        <f t="shared" si="597"/>
        <v>0</v>
      </c>
      <c r="P929" s="11">
        <f t="shared" si="597"/>
        <v>3499.0899999999092</v>
      </c>
      <c r="Q929" s="11">
        <f t="shared" si="597"/>
        <v>0</v>
      </c>
      <c r="R929" s="11">
        <f t="shared" si="597"/>
        <v>34010.989999999991</v>
      </c>
      <c r="S929" s="11">
        <f t="shared" si="597"/>
        <v>6700.6700000000419</v>
      </c>
      <c r="T929" s="11">
        <f t="shared" si="597"/>
        <v>2977417.3899999997</v>
      </c>
      <c r="U929" s="11">
        <f t="shared" si="597"/>
        <v>1786486.93</v>
      </c>
      <c r="V929" s="11">
        <f t="shared" si="597"/>
        <v>169147.20000000007</v>
      </c>
      <c r="W929" s="11">
        <f t="shared" si="597"/>
        <v>0</v>
      </c>
      <c r="X929" s="32">
        <f t="shared" si="597"/>
        <v>-902749.02</v>
      </c>
      <c r="Y929" s="11">
        <f t="shared" si="597"/>
        <v>234968.484</v>
      </c>
      <c r="Z929" s="11">
        <f t="shared" si="597"/>
        <v>1596127.17</v>
      </c>
      <c r="AA929" s="11">
        <f t="shared" si="597"/>
        <v>86971.789999999979</v>
      </c>
      <c r="AB929" s="11">
        <f t="shared" si="597"/>
        <v>89365.04</v>
      </c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>
        <f>SUM(B929:AB929)</f>
        <v>9663378.1579999961</v>
      </c>
    </row>
    <row r="930" spans="1:52" ht="12.75" customHeight="1">
      <c r="L930" s="11">
        <v>62.1</v>
      </c>
      <c r="P930" s="11">
        <v>500035.2</v>
      </c>
      <c r="V930" s="11">
        <v>50116.87</v>
      </c>
    </row>
    <row r="931" spans="1:52" ht="14.25" customHeight="1">
      <c r="A931" s="10">
        <v>44196</v>
      </c>
      <c r="B931" s="11">
        <f>B929</f>
        <v>1219939.7</v>
      </c>
      <c r="C931" s="11">
        <f t="shared" ref="C931:AB931" si="598">SUM(C929:C930)</f>
        <v>80010.990000000049</v>
      </c>
      <c r="D931" s="11">
        <f t="shared" si="598"/>
        <v>536029.42399999988</v>
      </c>
      <c r="E931" s="11">
        <f t="shared" si="598"/>
        <v>320999.56</v>
      </c>
      <c r="F931" s="11">
        <f t="shared" si="598"/>
        <v>143824.44000000006</v>
      </c>
      <c r="G931" s="11">
        <f t="shared" si="598"/>
        <v>189774.25</v>
      </c>
      <c r="H931" s="11">
        <f t="shared" si="598"/>
        <v>36602.339999999997</v>
      </c>
      <c r="I931" s="11">
        <f t="shared" si="598"/>
        <v>22702.400000000001</v>
      </c>
      <c r="J931" s="11">
        <f t="shared" si="598"/>
        <v>701026.31999999983</v>
      </c>
      <c r="K931" s="11">
        <f t="shared" si="598"/>
        <v>0</v>
      </c>
      <c r="L931" s="11">
        <f t="shared" si="598"/>
        <v>294421.40999999992</v>
      </c>
      <c r="M931" s="11">
        <f t="shared" si="598"/>
        <v>0</v>
      </c>
      <c r="N931" s="11">
        <f t="shared" si="598"/>
        <v>36163.689999999944</v>
      </c>
      <c r="O931" s="11">
        <f t="shared" si="598"/>
        <v>0</v>
      </c>
      <c r="P931" s="11">
        <f t="shared" si="598"/>
        <v>503534.28999999992</v>
      </c>
      <c r="Q931" s="11">
        <f t="shared" si="598"/>
        <v>0</v>
      </c>
      <c r="R931" s="11">
        <f t="shared" si="598"/>
        <v>34010.989999999991</v>
      </c>
      <c r="S931" s="11">
        <f t="shared" si="598"/>
        <v>6700.6700000000419</v>
      </c>
      <c r="T931" s="11">
        <f t="shared" si="598"/>
        <v>2977417.3899999997</v>
      </c>
      <c r="U931" s="11">
        <f t="shared" si="598"/>
        <v>1786486.93</v>
      </c>
      <c r="V931" s="11">
        <f t="shared" si="598"/>
        <v>219264.07000000007</v>
      </c>
      <c r="W931" s="11">
        <f t="shared" si="598"/>
        <v>0</v>
      </c>
      <c r="X931" s="32">
        <f t="shared" si="598"/>
        <v>-902749.02</v>
      </c>
      <c r="Y931" s="11">
        <f t="shared" si="598"/>
        <v>234968.484</v>
      </c>
      <c r="Z931" s="11">
        <f t="shared" si="598"/>
        <v>1596127.17</v>
      </c>
      <c r="AA931" s="11">
        <f t="shared" si="598"/>
        <v>86971.789999999979</v>
      </c>
      <c r="AB931" s="11">
        <f t="shared" si="598"/>
        <v>89365.04</v>
      </c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>
        <f>SUM(B931:AB931)</f>
        <v>10213592.327999996</v>
      </c>
    </row>
    <row r="932" spans="1:52" ht="12.75" customHeight="1">
      <c r="L932" s="11">
        <v>62.1</v>
      </c>
      <c r="P932" s="32"/>
      <c r="X932" s="31">
        <v>902749.02</v>
      </c>
    </row>
    <row r="933" spans="1:52" ht="14.25" customHeight="1">
      <c r="A933" s="10">
        <v>43838</v>
      </c>
      <c r="B933" s="11">
        <f>B931</f>
        <v>1219939.7</v>
      </c>
      <c r="C933" s="11">
        <f t="shared" ref="C933:AB933" si="599">SUM(C931:C932)</f>
        <v>80010.990000000049</v>
      </c>
      <c r="D933" s="11">
        <f t="shared" si="599"/>
        <v>536029.42399999988</v>
      </c>
      <c r="E933" s="11">
        <f t="shared" si="599"/>
        <v>320999.56</v>
      </c>
      <c r="F933" s="11">
        <f t="shared" si="599"/>
        <v>143824.44000000006</v>
      </c>
      <c r="G933" s="11">
        <f t="shared" si="599"/>
        <v>189774.25</v>
      </c>
      <c r="H933" s="11">
        <f t="shared" si="599"/>
        <v>36602.339999999997</v>
      </c>
      <c r="I933" s="11">
        <f t="shared" si="599"/>
        <v>22702.400000000001</v>
      </c>
      <c r="J933" s="11">
        <f t="shared" si="599"/>
        <v>701026.31999999983</v>
      </c>
      <c r="K933" s="11">
        <f t="shared" si="599"/>
        <v>0</v>
      </c>
      <c r="L933" s="11">
        <f t="shared" si="599"/>
        <v>294483.50999999989</v>
      </c>
      <c r="M933" s="11">
        <f t="shared" si="599"/>
        <v>0</v>
      </c>
      <c r="N933" s="11">
        <f t="shared" si="599"/>
        <v>36163.689999999944</v>
      </c>
      <c r="O933" s="11">
        <f t="shared" si="599"/>
        <v>0</v>
      </c>
      <c r="P933" s="11">
        <f t="shared" si="599"/>
        <v>503534.28999999992</v>
      </c>
      <c r="Q933" s="11">
        <f t="shared" si="599"/>
        <v>0</v>
      </c>
      <c r="R933" s="11">
        <f t="shared" si="599"/>
        <v>34010.989999999991</v>
      </c>
      <c r="S933" s="11">
        <f t="shared" si="599"/>
        <v>6700.6700000000419</v>
      </c>
      <c r="T933" s="11">
        <f t="shared" si="599"/>
        <v>2977417.3899999997</v>
      </c>
      <c r="U933" s="11">
        <f t="shared" si="599"/>
        <v>1786486.93</v>
      </c>
      <c r="V933" s="11">
        <f t="shared" si="599"/>
        <v>219264.07000000007</v>
      </c>
      <c r="W933" s="11">
        <f t="shared" si="599"/>
        <v>0</v>
      </c>
      <c r="X933" s="32">
        <f t="shared" si="599"/>
        <v>0</v>
      </c>
      <c r="Y933" s="11">
        <f t="shared" si="599"/>
        <v>234968.484</v>
      </c>
      <c r="Z933" s="11">
        <f t="shared" si="599"/>
        <v>1596127.17</v>
      </c>
      <c r="AA933" s="11">
        <f t="shared" si="599"/>
        <v>86971.789999999979</v>
      </c>
      <c r="AB933" s="11">
        <f t="shared" si="599"/>
        <v>89365.04</v>
      </c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>
        <f>SUM(B933:AB933)</f>
        <v>11116403.447999997</v>
      </c>
    </row>
    <row r="934" spans="1:52" ht="12.75" customHeight="1">
      <c r="T934" s="11">
        <v>-150271.28</v>
      </c>
    </row>
    <row r="935" spans="1:52" ht="14.25" customHeight="1">
      <c r="A935" s="10">
        <v>43844</v>
      </c>
      <c r="B935" s="11">
        <f>B933</f>
        <v>1219939.7</v>
      </c>
      <c r="C935" s="11">
        <f t="shared" ref="C935:AB935" si="600">SUM(C933:C934)</f>
        <v>80010.990000000049</v>
      </c>
      <c r="D935" s="11">
        <f t="shared" si="600"/>
        <v>536029.42399999988</v>
      </c>
      <c r="E935" s="11">
        <f t="shared" si="600"/>
        <v>320999.56</v>
      </c>
      <c r="F935" s="11">
        <f t="shared" si="600"/>
        <v>143824.44000000006</v>
      </c>
      <c r="G935" s="11">
        <f t="shared" si="600"/>
        <v>189774.25</v>
      </c>
      <c r="H935" s="11">
        <f t="shared" si="600"/>
        <v>36602.339999999997</v>
      </c>
      <c r="I935" s="11">
        <f t="shared" si="600"/>
        <v>22702.400000000001</v>
      </c>
      <c r="J935" s="11">
        <f t="shared" si="600"/>
        <v>701026.31999999983</v>
      </c>
      <c r="K935" s="11">
        <f t="shared" si="600"/>
        <v>0</v>
      </c>
      <c r="L935" s="11">
        <f t="shared" si="600"/>
        <v>294483.50999999989</v>
      </c>
      <c r="M935" s="11">
        <f t="shared" si="600"/>
        <v>0</v>
      </c>
      <c r="N935" s="11">
        <f t="shared" si="600"/>
        <v>36163.689999999944</v>
      </c>
      <c r="O935" s="11">
        <f t="shared" si="600"/>
        <v>0</v>
      </c>
      <c r="P935" s="11">
        <f t="shared" si="600"/>
        <v>503534.28999999992</v>
      </c>
      <c r="Q935" s="11">
        <f t="shared" si="600"/>
        <v>0</v>
      </c>
      <c r="R935" s="11">
        <f t="shared" si="600"/>
        <v>34010.989999999991</v>
      </c>
      <c r="S935" s="11">
        <f t="shared" si="600"/>
        <v>6700.6700000000419</v>
      </c>
      <c r="T935" s="11">
        <f t="shared" si="600"/>
        <v>2827146.11</v>
      </c>
      <c r="U935" s="11">
        <f t="shared" si="600"/>
        <v>1786486.93</v>
      </c>
      <c r="V935" s="11">
        <f t="shared" si="600"/>
        <v>219264.07000000007</v>
      </c>
      <c r="W935" s="11">
        <f t="shared" si="600"/>
        <v>0</v>
      </c>
      <c r="X935" s="32">
        <f t="shared" si="600"/>
        <v>0</v>
      </c>
      <c r="Y935" s="11">
        <f t="shared" si="600"/>
        <v>234968.484</v>
      </c>
      <c r="Z935" s="11">
        <f t="shared" si="600"/>
        <v>1596127.17</v>
      </c>
      <c r="AA935" s="11">
        <f t="shared" si="600"/>
        <v>86971.789999999979</v>
      </c>
      <c r="AB935" s="11">
        <f t="shared" si="600"/>
        <v>89365.04</v>
      </c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>
        <f>SUM(B935:AB935)</f>
        <v>10966132.167999996</v>
      </c>
    </row>
    <row r="936" spans="1:52" ht="12.75" customHeight="1">
      <c r="C936" s="11">
        <v>-45476.800000000003</v>
      </c>
      <c r="J936" s="11">
        <v>-81894.84</v>
      </c>
      <c r="P936" s="11">
        <v>45514.6</v>
      </c>
    </row>
    <row r="937" spans="1:52" ht="14.25" customHeight="1">
      <c r="A937" s="10">
        <v>43849</v>
      </c>
      <c r="B937" s="11">
        <f>B935</f>
        <v>1219939.7</v>
      </c>
      <c r="C937" s="11">
        <f t="shared" ref="C937:AB937" si="601">SUM(C935:C936)</f>
        <v>34534.190000000046</v>
      </c>
      <c r="D937" s="11">
        <f t="shared" si="601"/>
        <v>536029.42399999988</v>
      </c>
      <c r="E937" s="11">
        <f t="shared" si="601"/>
        <v>320999.56</v>
      </c>
      <c r="F937" s="11">
        <f t="shared" si="601"/>
        <v>143824.44000000006</v>
      </c>
      <c r="G937" s="11">
        <f t="shared" si="601"/>
        <v>189774.25</v>
      </c>
      <c r="H937" s="11">
        <f t="shared" si="601"/>
        <v>36602.339999999997</v>
      </c>
      <c r="I937" s="11">
        <f t="shared" si="601"/>
        <v>22702.400000000001</v>
      </c>
      <c r="J937" s="11">
        <f t="shared" si="601"/>
        <v>619131.47999999986</v>
      </c>
      <c r="K937" s="11">
        <f t="shared" si="601"/>
        <v>0</v>
      </c>
      <c r="L937" s="11">
        <f t="shared" si="601"/>
        <v>294483.50999999989</v>
      </c>
      <c r="M937" s="11">
        <f t="shared" si="601"/>
        <v>0</v>
      </c>
      <c r="N937" s="11">
        <f t="shared" si="601"/>
        <v>36163.689999999944</v>
      </c>
      <c r="O937" s="11">
        <f t="shared" si="601"/>
        <v>0</v>
      </c>
      <c r="P937" s="11">
        <f t="shared" si="601"/>
        <v>549048.8899999999</v>
      </c>
      <c r="Q937" s="11">
        <f t="shared" si="601"/>
        <v>0</v>
      </c>
      <c r="R937" s="11">
        <f t="shared" si="601"/>
        <v>34010.989999999991</v>
      </c>
      <c r="S937" s="11">
        <f t="shared" si="601"/>
        <v>6700.6700000000419</v>
      </c>
      <c r="T937" s="11">
        <f t="shared" si="601"/>
        <v>2827146.11</v>
      </c>
      <c r="U937" s="11">
        <f t="shared" si="601"/>
        <v>1786486.93</v>
      </c>
      <c r="V937" s="11">
        <f t="shared" si="601"/>
        <v>219264.07000000007</v>
      </c>
      <c r="W937" s="11">
        <f t="shared" si="601"/>
        <v>0</v>
      </c>
      <c r="X937" s="32">
        <f t="shared" si="601"/>
        <v>0</v>
      </c>
      <c r="Y937" s="11">
        <f t="shared" si="601"/>
        <v>234968.484</v>
      </c>
      <c r="Z937" s="11">
        <f t="shared" si="601"/>
        <v>1596127.17</v>
      </c>
      <c r="AA937" s="11">
        <f t="shared" si="601"/>
        <v>86971.789999999979</v>
      </c>
      <c r="AB937" s="11">
        <f t="shared" si="601"/>
        <v>89365.04</v>
      </c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>
        <f>SUM(B937:AB937)</f>
        <v>10884275.127999997</v>
      </c>
    </row>
    <row r="938" spans="1:52" ht="12.75" customHeight="1">
      <c r="C938" s="11">
        <v>31894.54</v>
      </c>
      <c r="L938" s="11"/>
      <c r="P938" s="11">
        <v>-500035.2</v>
      </c>
      <c r="AA938" s="11"/>
    </row>
    <row r="939" spans="1:52" ht="14.25" customHeight="1">
      <c r="A939" s="10">
        <v>43850</v>
      </c>
      <c r="B939" s="11">
        <f>B937</f>
        <v>1219939.7</v>
      </c>
      <c r="C939" s="11">
        <f t="shared" ref="C939:AB939" si="602">SUM(C937:C938)</f>
        <v>66428.73000000004</v>
      </c>
      <c r="D939" s="11">
        <f t="shared" si="602"/>
        <v>536029.42399999988</v>
      </c>
      <c r="E939" s="11">
        <f t="shared" si="602"/>
        <v>320999.56</v>
      </c>
      <c r="F939" s="11">
        <f t="shared" si="602"/>
        <v>143824.44000000006</v>
      </c>
      <c r="G939" s="11">
        <f t="shared" si="602"/>
        <v>189774.25</v>
      </c>
      <c r="H939" s="11">
        <f t="shared" si="602"/>
        <v>36602.339999999997</v>
      </c>
      <c r="I939" s="11">
        <f t="shared" si="602"/>
        <v>22702.400000000001</v>
      </c>
      <c r="J939" s="11">
        <f t="shared" si="602"/>
        <v>619131.47999999986</v>
      </c>
      <c r="K939" s="11">
        <f t="shared" si="602"/>
        <v>0</v>
      </c>
      <c r="L939" s="11">
        <f t="shared" si="602"/>
        <v>294483.50999999989</v>
      </c>
      <c r="M939" s="11">
        <f t="shared" si="602"/>
        <v>0</v>
      </c>
      <c r="N939" s="11">
        <f t="shared" si="602"/>
        <v>36163.689999999944</v>
      </c>
      <c r="O939" s="11">
        <f t="shared" si="602"/>
        <v>0</v>
      </c>
      <c r="P939" s="11">
        <f t="shared" si="602"/>
        <v>49013.689999999886</v>
      </c>
      <c r="Q939" s="11">
        <f t="shared" si="602"/>
        <v>0</v>
      </c>
      <c r="R939" s="11">
        <f t="shared" si="602"/>
        <v>34010.989999999991</v>
      </c>
      <c r="S939" s="11">
        <f t="shared" si="602"/>
        <v>6700.6700000000419</v>
      </c>
      <c r="T939" s="11">
        <f t="shared" si="602"/>
        <v>2827146.11</v>
      </c>
      <c r="U939" s="11">
        <f t="shared" si="602"/>
        <v>1786486.93</v>
      </c>
      <c r="V939" s="11">
        <f t="shared" si="602"/>
        <v>219264.07000000007</v>
      </c>
      <c r="W939" s="11">
        <f t="shared" si="602"/>
        <v>0</v>
      </c>
      <c r="X939" s="32">
        <f t="shared" si="602"/>
        <v>0</v>
      </c>
      <c r="Y939" s="11">
        <f t="shared" si="602"/>
        <v>234968.484</v>
      </c>
      <c r="Z939" s="11">
        <f t="shared" si="602"/>
        <v>1596127.17</v>
      </c>
      <c r="AA939" s="11">
        <f t="shared" si="602"/>
        <v>86971.789999999979</v>
      </c>
      <c r="AB939" s="11">
        <f t="shared" si="602"/>
        <v>89365.04</v>
      </c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>
        <f>SUM(B939:AB939)</f>
        <v>10416134.467999997</v>
      </c>
    </row>
    <row r="940" spans="1:52" ht="12.75" customHeight="1">
      <c r="L940" s="11">
        <v>-72.599999999999994</v>
      </c>
      <c r="M940" s="11"/>
      <c r="N940" s="11"/>
      <c r="O940" s="11"/>
      <c r="P940" s="11"/>
      <c r="Q940" s="11"/>
      <c r="R940" s="11"/>
      <c r="S940" s="11"/>
      <c r="T940" s="11">
        <v>-111821.41</v>
      </c>
      <c r="V940" s="11">
        <v>-37044.19</v>
      </c>
    </row>
    <row r="941" spans="1:52" ht="14.25" customHeight="1">
      <c r="A941" s="10">
        <v>43852</v>
      </c>
      <c r="B941" s="11">
        <f>B939</f>
        <v>1219939.7</v>
      </c>
      <c r="C941" s="11">
        <f t="shared" ref="C941:AB941" si="603">SUM(C939:C940)</f>
        <v>66428.73000000004</v>
      </c>
      <c r="D941" s="11">
        <f t="shared" si="603"/>
        <v>536029.42399999988</v>
      </c>
      <c r="E941" s="11">
        <f t="shared" si="603"/>
        <v>320999.56</v>
      </c>
      <c r="F941" s="11">
        <f t="shared" si="603"/>
        <v>143824.44000000006</v>
      </c>
      <c r="G941" s="11">
        <f t="shared" si="603"/>
        <v>189774.25</v>
      </c>
      <c r="H941" s="11">
        <f t="shared" si="603"/>
        <v>36602.339999999997</v>
      </c>
      <c r="I941" s="11">
        <f t="shared" si="603"/>
        <v>22702.400000000001</v>
      </c>
      <c r="J941" s="11">
        <f t="shared" si="603"/>
        <v>619131.47999999986</v>
      </c>
      <c r="K941" s="11">
        <f t="shared" si="603"/>
        <v>0</v>
      </c>
      <c r="L941" s="11">
        <f t="shared" si="603"/>
        <v>294410.90999999992</v>
      </c>
      <c r="M941" s="11">
        <f t="shared" si="603"/>
        <v>0</v>
      </c>
      <c r="N941" s="11">
        <f t="shared" si="603"/>
        <v>36163.689999999944</v>
      </c>
      <c r="O941" s="11">
        <f t="shared" si="603"/>
        <v>0</v>
      </c>
      <c r="P941" s="11">
        <f t="shared" si="603"/>
        <v>49013.689999999886</v>
      </c>
      <c r="Q941" s="11">
        <f t="shared" si="603"/>
        <v>0</v>
      </c>
      <c r="R941" s="11">
        <f t="shared" si="603"/>
        <v>34010.989999999991</v>
      </c>
      <c r="S941" s="11">
        <f t="shared" si="603"/>
        <v>6700.6700000000419</v>
      </c>
      <c r="T941" s="11">
        <f t="shared" si="603"/>
        <v>2715324.6999999997</v>
      </c>
      <c r="U941" s="11">
        <f t="shared" si="603"/>
        <v>1786486.93</v>
      </c>
      <c r="V941" s="11">
        <f t="shared" si="603"/>
        <v>182219.88000000006</v>
      </c>
      <c r="W941" s="11">
        <f t="shared" si="603"/>
        <v>0</v>
      </c>
      <c r="X941" s="32">
        <f t="shared" si="603"/>
        <v>0</v>
      </c>
      <c r="Y941" s="11">
        <f t="shared" si="603"/>
        <v>234968.484</v>
      </c>
      <c r="Z941" s="11">
        <f t="shared" si="603"/>
        <v>1596127.17</v>
      </c>
      <c r="AA941" s="11">
        <f t="shared" si="603"/>
        <v>86971.789999999979</v>
      </c>
      <c r="AB941" s="11">
        <f t="shared" si="603"/>
        <v>89365.04</v>
      </c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>
        <f>SUM(B941:AB941)</f>
        <v>10267196.267999997</v>
      </c>
    </row>
    <row r="942" spans="1:52" ht="12.75" customHeight="1">
      <c r="L942" s="11">
        <v>-5262</v>
      </c>
    </row>
    <row r="943" spans="1:52" ht="14.25" customHeight="1">
      <c r="A943" s="10">
        <v>43854</v>
      </c>
      <c r="B943" s="11">
        <f>B941</f>
        <v>1219939.7</v>
      </c>
      <c r="C943" s="11">
        <f t="shared" ref="C943:AB943" si="604">SUM(C941:C942)</f>
        <v>66428.73000000004</v>
      </c>
      <c r="D943" s="11">
        <f t="shared" si="604"/>
        <v>536029.42399999988</v>
      </c>
      <c r="E943" s="11">
        <f t="shared" si="604"/>
        <v>320999.56</v>
      </c>
      <c r="F943" s="11">
        <f t="shared" si="604"/>
        <v>143824.44000000006</v>
      </c>
      <c r="G943" s="11">
        <f t="shared" si="604"/>
        <v>189774.25</v>
      </c>
      <c r="H943" s="11">
        <f t="shared" si="604"/>
        <v>36602.339999999997</v>
      </c>
      <c r="I943" s="11">
        <f t="shared" si="604"/>
        <v>22702.400000000001</v>
      </c>
      <c r="J943" s="11">
        <f t="shared" si="604"/>
        <v>619131.47999999986</v>
      </c>
      <c r="K943" s="11">
        <f t="shared" si="604"/>
        <v>0</v>
      </c>
      <c r="L943" s="11">
        <f t="shared" si="604"/>
        <v>289148.90999999992</v>
      </c>
      <c r="M943" s="11">
        <f t="shared" si="604"/>
        <v>0</v>
      </c>
      <c r="N943" s="11">
        <f t="shared" si="604"/>
        <v>36163.689999999944</v>
      </c>
      <c r="O943" s="11">
        <f t="shared" si="604"/>
        <v>0</v>
      </c>
      <c r="P943" s="11">
        <f t="shared" si="604"/>
        <v>49013.689999999886</v>
      </c>
      <c r="Q943" s="11">
        <f t="shared" si="604"/>
        <v>0</v>
      </c>
      <c r="R943" s="11">
        <f t="shared" si="604"/>
        <v>34010.989999999991</v>
      </c>
      <c r="S943" s="11">
        <f t="shared" si="604"/>
        <v>6700.6700000000419</v>
      </c>
      <c r="T943" s="11">
        <f t="shared" si="604"/>
        <v>2715324.6999999997</v>
      </c>
      <c r="U943" s="11">
        <f t="shared" si="604"/>
        <v>1786486.93</v>
      </c>
      <c r="V943" s="11">
        <f t="shared" si="604"/>
        <v>182219.88000000006</v>
      </c>
      <c r="W943" s="11">
        <f t="shared" si="604"/>
        <v>0</v>
      </c>
      <c r="X943" s="32">
        <f t="shared" si="604"/>
        <v>0</v>
      </c>
      <c r="Y943" s="11">
        <f t="shared" si="604"/>
        <v>234968.484</v>
      </c>
      <c r="Z943" s="11">
        <f t="shared" si="604"/>
        <v>1596127.17</v>
      </c>
      <c r="AA943" s="11">
        <f t="shared" si="604"/>
        <v>86971.789999999979</v>
      </c>
      <c r="AB943" s="11">
        <f t="shared" si="604"/>
        <v>89365.04</v>
      </c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>
        <f>SUM(B943:AB943)</f>
        <v>10261934.267999997</v>
      </c>
    </row>
    <row r="944" spans="1:52" ht="12.75" customHeight="1">
      <c r="L944" s="11"/>
      <c r="Y944" s="11">
        <v>-124800</v>
      </c>
    </row>
    <row r="945" spans="1:52" ht="14.25" customHeight="1">
      <c r="A945" s="10">
        <v>43858</v>
      </c>
      <c r="B945" s="11">
        <f>B943</f>
        <v>1219939.7</v>
      </c>
      <c r="C945" s="11">
        <f t="shared" ref="C945:AB945" si="605">SUM(C943:C944)</f>
        <v>66428.73000000004</v>
      </c>
      <c r="D945" s="11">
        <f t="shared" si="605"/>
        <v>536029.42399999988</v>
      </c>
      <c r="E945" s="11">
        <f t="shared" si="605"/>
        <v>320999.56</v>
      </c>
      <c r="F945" s="11">
        <f t="shared" si="605"/>
        <v>143824.44000000006</v>
      </c>
      <c r="G945" s="11">
        <f t="shared" si="605"/>
        <v>189774.25</v>
      </c>
      <c r="H945" s="11">
        <f t="shared" si="605"/>
        <v>36602.339999999997</v>
      </c>
      <c r="I945" s="11">
        <f t="shared" si="605"/>
        <v>22702.400000000001</v>
      </c>
      <c r="J945" s="11">
        <f t="shared" si="605"/>
        <v>619131.47999999986</v>
      </c>
      <c r="K945" s="11">
        <f t="shared" si="605"/>
        <v>0</v>
      </c>
      <c r="L945" s="11">
        <f t="shared" si="605"/>
        <v>289148.90999999992</v>
      </c>
      <c r="M945" s="11">
        <f t="shared" si="605"/>
        <v>0</v>
      </c>
      <c r="N945" s="11">
        <f t="shared" si="605"/>
        <v>36163.689999999944</v>
      </c>
      <c r="O945" s="11">
        <f t="shared" si="605"/>
        <v>0</v>
      </c>
      <c r="P945" s="11">
        <f t="shared" si="605"/>
        <v>49013.689999999886</v>
      </c>
      <c r="Q945" s="11">
        <f t="shared" si="605"/>
        <v>0</v>
      </c>
      <c r="R945" s="11">
        <f t="shared" si="605"/>
        <v>34010.989999999991</v>
      </c>
      <c r="S945" s="11">
        <f t="shared" si="605"/>
        <v>6700.6700000000419</v>
      </c>
      <c r="T945" s="11">
        <f t="shared" si="605"/>
        <v>2715324.6999999997</v>
      </c>
      <c r="U945" s="11">
        <f t="shared" si="605"/>
        <v>1786486.93</v>
      </c>
      <c r="V945" s="11">
        <f t="shared" si="605"/>
        <v>182219.88000000006</v>
      </c>
      <c r="W945" s="11">
        <f t="shared" si="605"/>
        <v>0</v>
      </c>
      <c r="X945" s="32">
        <f t="shared" si="605"/>
        <v>0</v>
      </c>
      <c r="Y945" s="11">
        <f t="shared" si="605"/>
        <v>110168.484</v>
      </c>
      <c r="Z945" s="11">
        <f t="shared" si="605"/>
        <v>1596127.17</v>
      </c>
      <c r="AA945" s="11">
        <f t="shared" si="605"/>
        <v>86971.789999999979</v>
      </c>
      <c r="AB945" s="11">
        <f t="shared" si="605"/>
        <v>89365.04</v>
      </c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>
        <f>SUM(B945:AB945)</f>
        <v>10137134.267999997</v>
      </c>
    </row>
    <row r="946" spans="1:52" ht="12.75" customHeight="1">
      <c r="L946" s="11">
        <v>-2107</v>
      </c>
    </row>
    <row r="947" spans="1:52" ht="14.25" customHeight="1">
      <c r="A947" s="10">
        <v>43860</v>
      </c>
      <c r="B947" s="11">
        <f>B945</f>
        <v>1219939.7</v>
      </c>
      <c r="C947" s="11">
        <f t="shared" ref="C947:AB947" si="606">SUM(C945:C946)</f>
        <v>66428.73000000004</v>
      </c>
      <c r="D947" s="11">
        <f t="shared" si="606"/>
        <v>536029.42399999988</v>
      </c>
      <c r="E947" s="11">
        <f t="shared" si="606"/>
        <v>320999.56</v>
      </c>
      <c r="F947" s="11">
        <f t="shared" si="606"/>
        <v>143824.44000000006</v>
      </c>
      <c r="G947" s="11">
        <f t="shared" si="606"/>
        <v>189774.25</v>
      </c>
      <c r="H947" s="11">
        <f t="shared" si="606"/>
        <v>36602.339999999997</v>
      </c>
      <c r="I947" s="11">
        <f t="shared" si="606"/>
        <v>22702.400000000001</v>
      </c>
      <c r="J947" s="11">
        <f t="shared" si="606"/>
        <v>619131.47999999986</v>
      </c>
      <c r="K947" s="11">
        <f t="shared" si="606"/>
        <v>0</v>
      </c>
      <c r="L947" s="11">
        <f t="shared" si="606"/>
        <v>287041.90999999992</v>
      </c>
      <c r="M947" s="11">
        <f t="shared" si="606"/>
        <v>0</v>
      </c>
      <c r="N947" s="11">
        <f t="shared" si="606"/>
        <v>36163.689999999944</v>
      </c>
      <c r="O947" s="11">
        <f t="shared" si="606"/>
        <v>0</v>
      </c>
      <c r="P947" s="11">
        <f t="shared" si="606"/>
        <v>49013.689999999886</v>
      </c>
      <c r="Q947" s="11">
        <f t="shared" si="606"/>
        <v>0</v>
      </c>
      <c r="R947" s="11">
        <f t="shared" si="606"/>
        <v>34010.989999999991</v>
      </c>
      <c r="S947" s="11">
        <f t="shared" si="606"/>
        <v>6700.6700000000419</v>
      </c>
      <c r="T947" s="11">
        <f t="shared" si="606"/>
        <v>2715324.6999999997</v>
      </c>
      <c r="U947" s="11">
        <f t="shared" si="606"/>
        <v>1786486.93</v>
      </c>
      <c r="V947" s="11">
        <f t="shared" si="606"/>
        <v>182219.88000000006</v>
      </c>
      <c r="W947" s="11">
        <f t="shared" si="606"/>
        <v>0</v>
      </c>
      <c r="X947" s="32">
        <f t="shared" si="606"/>
        <v>0</v>
      </c>
      <c r="Y947" s="11">
        <f t="shared" si="606"/>
        <v>110168.484</v>
      </c>
      <c r="Z947" s="11">
        <f t="shared" si="606"/>
        <v>1596127.17</v>
      </c>
      <c r="AA947" s="11">
        <f t="shared" si="606"/>
        <v>86971.789999999979</v>
      </c>
      <c r="AB947" s="11">
        <f t="shared" si="606"/>
        <v>89365.04</v>
      </c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>
        <f>SUM(B947:AB947)</f>
        <v>10135027.267999997</v>
      </c>
    </row>
    <row r="952" spans="1:52" ht="48" customHeight="1">
      <c r="A952" s="137" t="s">
        <v>58</v>
      </c>
      <c r="B952" s="2" t="s">
        <v>2</v>
      </c>
      <c r="C952" s="2" t="s">
        <v>3</v>
      </c>
      <c r="D952" s="2" t="s">
        <v>4</v>
      </c>
      <c r="E952" s="2" t="s">
        <v>5</v>
      </c>
      <c r="F952" s="2"/>
      <c r="G952" s="2" t="s">
        <v>6</v>
      </c>
      <c r="H952" s="2" t="s">
        <v>7</v>
      </c>
      <c r="I952" s="2" t="s">
        <v>8</v>
      </c>
      <c r="J952" s="2" t="s">
        <v>9</v>
      </c>
      <c r="K952" s="2"/>
      <c r="L952" s="3" t="s">
        <v>11</v>
      </c>
      <c r="M952" s="3"/>
      <c r="N952" s="3"/>
      <c r="O952" s="3"/>
      <c r="P952" s="3" t="s">
        <v>59</v>
      </c>
      <c r="Q952" s="3"/>
      <c r="R952" s="3"/>
      <c r="S952" s="3"/>
      <c r="T952" s="3"/>
      <c r="U952" s="3"/>
      <c r="V952" s="3"/>
      <c r="W952" s="3"/>
      <c r="X952" s="3"/>
      <c r="Y952" s="3" t="s">
        <v>12</v>
      </c>
      <c r="Z952" s="3" t="s">
        <v>12</v>
      </c>
      <c r="AA952" s="3" t="s">
        <v>12</v>
      </c>
      <c r="AB952" s="3" t="s">
        <v>52</v>
      </c>
      <c r="AC952" s="3" t="s">
        <v>53</v>
      </c>
      <c r="AD952" s="3" t="s">
        <v>60</v>
      </c>
      <c r="AE952" s="3" t="s">
        <v>61</v>
      </c>
      <c r="AF952" s="3" t="s">
        <v>62</v>
      </c>
      <c r="AG952" s="3" t="s">
        <v>63</v>
      </c>
      <c r="AH952" s="3" t="s">
        <v>52</v>
      </c>
      <c r="AI952" s="3" t="s">
        <v>52</v>
      </c>
      <c r="AJ952" s="3" t="s">
        <v>12</v>
      </c>
      <c r="AK952" s="3" t="s">
        <v>52</v>
      </c>
      <c r="AL952" s="3" t="s">
        <v>64</v>
      </c>
      <c r="AM952" s="3" t="s">
        <v>65</v>
      </c>
      <c r="AN952" s="3" t="s">
        <v>66</v>
      </c>
      <c r="AO952" s="3" t="s">
        <v>67</v>
      </c>
      <c r="AP952" s="3" t="s">
        <v>63</v>
      </c>
      <c r="AQ952" s="3" t="s">
        <v>68</v>
      </c>
      <c r="AR952" s="3" t="s">
        <v>69</v>
      </c>
      <c r="AS952" s="3" t="s">
        <v>70</v>
      </c>
      <c r="AT952" s="3" t="s">
        <v>71</v>
      </c>
      <c r="AU952" s="3" t="s">
        <v>72</v>
      </c>
      <c r="AV952" s="3" t="s">
        <v>73</v>
      </c>
      <c r="AW952" s="3" t="s">
        <v>74</v>
      </c>
      <c r="AX952" s="3" t="s">
        <v>75</v>
      </c>
      <c r="AY952" s="3" t="s">
        <v>76</v>
      </c>
      <c r="AZ952" s="4" t="s">
        <v>13</v>
      </c>
    </row>
    <row r="953" spans="1:52" ht="33.75" customHeight="1">
      <c r="A953" s="137"/>
      <c r="B953" s="6" t="s">
        <v>14</v>
      </c>
      <c r="C953" s="7" t="s">
        <v>15</v>
      </c>
      <c r="D953" s="8" t="s">
        <v>16</v>
      </c>
      <c r="E953" s="8" t="s">
        <v>17</v>
      </c>
      <c r="F953" s="8" t="s">
        <v>18</v>
      </c>
      <c r="G953" s="9" t="s">
        <v>19</v>
      </c>
      <c r="H953" s="9" t="s">
        <v>20</v>
      </c>
      <c r="I953" s="9" t="s">
        <v>21</v>
      </c>
      <c r="J953" s="9" t="s">
        <v>22</v>
      </c>
      <c r="K953" s="9" t="s">
        <v>77</v>
      </c>
      <c r="L953" s="9" t="s">
        <v>24</v>
      </c>
      <c r="M953" s="9" t="s">
        <v>25</v>
      </c>
      <c r="N953" s="9" t="s">
        <v>26</v>
      </c>
      <c r="O953" s="9" t="s">
        <v>27</v>
      </c>
      <c r="P953" s="9" t="s">
        <v>28</v>
      </c>
      <c r="Q953" s="9" t="s">
        <v>78</v>
      </c>
      <c r="R953" s="9" t="s">
        <v>30</v>
      </c>
      <c r="S953" s="9" t="s">
        <v>79</v>
      </c>
      <c r="T953" s="9" t="s">
        <v>32</v>
      </c>
      <c r="U953" s="9" t="s">
        <v>54</v>
      </c>
      <c r="V953" s="9" t="s">
        <v>34</v>
      </c>
      <c r="W953" s="9" t="s">
        <v>35</v>
      </c>
      <c r="X953" s="9" t="s">
        <v>80</v>
      </c>
      <c r="Y953" s="9" t="s">
        <v>37</v>
      </c>
      <c r="Z953" s="9" t="s">
        <v>38</v>
      </c>
      <c r="AA953" s="9" t="s">
        <v>55</v>
      </c>
      <c r="AB953" s="9" t="s">
        <v>56</v>
      </c>
      <c r="AC953" s="9" t="s">
        <v>57</v>
      </c>
      <c r="AD953" s="9" t="s">
        <v>81</v>
      </c>
      <c r="AE953" s="9" t="s">
        <v>82</v>
      </c>
      <c r="AF953" s="9" t="s">
        <v>83</v>
      </c>
      <c r="AG953" s="9" t="s">
        <v>84</v>
      </c>
      <c r="AH953" s="9" t="s">
        <v>85</v>
      </c>
      <c r="AI953" s="9" t="s">
        <v>86</v>
      </c>
      <c r="AJ953" s="9" t="s">
        <v>87</v>
      </c>
      <c r="AK953" s="9" t="s">
        <v>88</v>
      </c>
      <c r="AL953" s="9" t="s">
        <v>82</v>
      </c>
      <c r="AM953" s="9" t="s">
        <v>83</v>
      </c>
      <c r="AN953" s="9"/>
      <c r="AO953" s="9" t="s">
        <v>89</v>
      </c>
      <c r="AP953" s="9"/>
      <c r="AQ953" s="9"/>
      <c r="AR953" s="9"/>
      <c r="AS953" s="9" t="s">
        <v>90</v>
      </c>
      <c r="AT953" s="9"/>
      <c r="AU953" s="9"/>
      <c r="AV953" s="9"/>
      <c r="AW953" s="9"/>
      <c r="AX953" s="9"/>
      <c r="AY953" s="9"/>
      <c r="AZ953" s="8" t="s">
        <v>39</v>
      </c>
    </row>
    <row r="954" spans="1:52" ht="12.75" customHeight="1">
      <c r="A954" s="11" t="str">
        <f>A952</f>
        <v>2020</v>
      </c>
      <c r="B954" s="11">
        <v>1219939.7</v>
      </c>
      <c r="C954" s="11">
        <v>80010.990000000005</v>
      </c>
      <c r="D954" s="11">
        <v>536029.42000000004</v>
      </c>
      <c r="E954" s="11">
        <v>320999.56</v>
      </c>
      <c r="F954" s="11">
        <v>143824.44</v>
      </c>
      <c r="G954" s="11">
        <v>189774.25</v>
      </c>
      <c r="H954" s="11">
        <f>H937</f>
        <v>36602.339999999997</v>
      </c>
      <c r="I954" s="11">
        <f>I937</f>
        <v>22702.400000000001</v>
      </c>
      <c r="J954" s="11">
        <v>701026.32</v>
      </c>
      <c r="K954" s="11">
        <f t="shared" ref="K954:S954" si="607">K937</f>
        <v>0</v>
      </c>
      <c r="L954" s="11">
        <f t="shared" si="607"/>
        <v>294483.50999999989</v>
      </c>
      <c r="M954" s="11">
        <f t="shared" si="607"/>
        <v>0</v>
      </c>
      <c r="N954" s="11">
        <f t="shared" si="607"/>
        <v>36163.689999999944</v>
      </c>
      <c r="O954" s="11">
        <f t="shared" si="607"/>
        <v>0</v>
      </c>
      <c r="P954" s="11">
        <f t="shared" si="607"/>
        <v>549048.8899999999</v>
      </c>
      <c r="Q954" s="11">
        <f t="shared" si="607"/>
        <v>0</v>
      </c>
      <c r="R954" s="11">
        <f t="shared" si="607"/>
        <v>34010.989999999991</v>
      </c>
      <c r="S954" s="11">
        <f t="shared" si="607"/>
        <v>6700.6700000000419</v>
      </c>
      <c r="T954" s="11">
        <v>2977417.39</v>
      </c>
      <c r="U954" s="11">
        <f t="shared" ref="U954:AB954" si="608">U937</f>
        <v>1786486.93</v>
      </c>
      <c r="V954" s="11">
        <f t="shared" si="608"/>
        <v>219264.07000000007</v>
      </c>
      <c r="W954" s="11">
        <f t="shared" si="608"/>
        <v>0</v>
      </c>
      <c r="X954" s="11">
        <f t="shared" si="608"/>
        <v>0</v>
      </c>
      <c r="Y954" s="11">
        <f t="shared" si="608"/>
        <v>234968.484</v>
      </c>
      <c r="Z954" s="11">
        <f t="shared" si="608"/>
        <v>1596127.17</v>
      </c>
      <c r="AA954" s="11">
        <f t="shared" si="608"/>
        <v>86971.789999999979</v>
      </c>
      <c r="AB954" s="11">
        <f t="shared" si="608"/>
        <v>89365.04</v>
      </c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>
        <f>SUM(B954:AB954)</f>
        <v>11161918.043999996</v>
      </c>
    </row>
    <row r="955" spans="1:52" ht="12.75" customHeight="1">
      <c r="P955" s="11"/>
      <c r="T955" s="11">
        <v>-150271.28</v>
      </c>
    </row>
    <row r="956" spans="1:52" ht="15" customHeight="1">
      <c r="A956" s="10">
        <v>43844</v>
      </c>
      <c r="B956" s="11">
        <f>B954</f>
        <v>1219939.7</v>
      </c>
      <c r="C956" s="11">
        <f t="shared" ref="C956:AB956" si="609">SUM(C954:C955)</f>
        <v>80010.990000000005</v>
      </c>
      <c r="D956" s="11">
        <f t="shared" si="609"/>
        <v>536029.42000000004</v>
      </c>
      <c r="E956" s="11">
        <f t="shared" si="609"/>
        <v>320999.56</v>
      </c>
      <c r="F956" s="11">
        <f t="shared" si="609"/>
        <v>143824.44</v>
      </c>
      <c r="G956" s="11">
        <f t="shared" si="609"/>
        <v>189774.25</v>
      </c>
      <c r="H956" s="11">
        <f t="shared" si="609"/>
        <v>36602.339999999997</v>
      </c>
      <c r="I956" s="11">
        <f t="shared" si="609"/>
        <v>22702.400000000001</v>
      </c>
      <c r="J956" s="11">
        <f t="shared" si="609"/>
        <v>701026.32</v>
      </c>
      <c r="K956" s="11">
        <f t="shared" si="609"/>
        <v>0</v>
      </c>
      <c r="L956" s="11">
        <f t="shared" si="609"/>
        <v>294483.50999999989</v>
      </c>
      <c r="M956" s="11">
        <f t="shared" si="609"/>
        <v>0</v>
      </c>
      <c r="N956" s="11">
        <f t="shared" si="609"/>
        <v>36163.689999999944</v>
      </c>
      <c r="O956" s="11">
        <f t="shared" si="609"/>
        <v>0</v>
      </c>
      <c r="P956" s="11">
        <f t="shared" si="609"/>
        <v>549048.8899999999</v>
      </c>
      <c r="Q956" s="11">
        <f t="shared" si="609"/>
        <v>0</v>
      </c>
      <c r="R956" s="11">
        <f t="shared" si="609"/>
        <v>34010.989999999991</v>
      </c>
      <c r="S956" s="11">
        <f t="shared" si="609"/>
        <v>6700.6700000000419</v>
      </c>
      <c r="T956" s="11">
        <f t="shared" si="609"/>
        <v>2827146.1100000003</v>
      </c>
      <c r="U956" s="11">
        <f t="shared" si="609"/>
        <v>1786486.93</v>
      </c>
      <c r="V956" s="11">
        <f t="shared" si="609"/>
        <v>219264.07000000007</v>
      </c>
      <c r="W956" s="11">
        <f t="shared" si="609"/>
        <v>0</v>
      </c>
      <c r="X956" s="32">
        <f t="shared" si="609"/>
        <v>0</v>
      </c>
      <c r="Y956" s="11">
        <f t="shared" si="609"/>
        <v>234968.484</v>
      </c>
      <c r="Z956" s="11">
        <f t="shared" si="609"/>
        <v>1596127.17</v>
      </c>
      <c r="AA956" s="11">
        <f t="shared" si="609"/>
        <v>86971.789999999979</v>
      </c>
      <c r="AB956" s="11">
        <f t="shared" si="609"/>
        <v>89365.04</v>
      </c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>
        <f>SUM(B956:AB956)</f>
        <v>11011646.763999997</v>
      </c>
    </row>
    <row r="957" spans="1:52" ht="12.75" customHeight="1">
      <c r="C957" s="11">
        <v>-45476.800000000003</v>
      </c>
      <c r="J957" s="11">
        <v>-81894.84</v>
      </c>
    </row>
    <row r="958" spans="1:52" ht="15" customHeight="1">
      <c r="A958" s="10">
        <v>43849</v>
      </c>
      <c r="B958" s="11">
        <f>B956</f>
        <v>1219939.7</v>
      </c>
      <c r="C958" s="11">
        <f t="shared" ref="C958:AB958" si="610">SUM(C956:C957)</f>
        <v>34534.19</v>
      </c>
      <c r="D958" s="11">
        <f t="shared" si="610"/>
        <v>536029.42000000004</v>
      </c>
      <c r="E958" s="11">
        <f t="shared" si="610"/>
        <v>320999.56</v>
      </c>
      <c r="F958" s="11">
        <f t="shared" si="610"/>
        <v>143824.44</v>
      </c>
      <c r="G958" s="11">
        <f t="shared" si="610"/>
        <v>189774.25</v>
      </c>
      <c r="H958" s="11">
        <f t="shared" si="610"/>
        <v>36602.339999999997</v>
      </c>
      <c r="I958" s="11">
        <f t="shared" si="610"/>
        <v>22702.400000000001</v>
      </c>
      <c r="J958" s="11">
        <f t="shared" si="610"/>
        <v>619131.48</v>
      </c>
      <c r="K958" s="11">
        <f t="shared" si="610"/>
        <v>0</v>
      </c>
      <c r="L958" s="11">
        <f t="shared" si="610"/>
        <v>294483.50999999989</v>
      </c>
      <c r="M958" s="11">
        <f t="shared" si="610"/>
        <v>0</v>
      </c>
      <c r="N958" s="11">
        <f t="shared" si="610"/>
        <v>36163.689999999944</v>
      </c>
      <c r="O958" s="11">
        <f t="shared" si="610"/>
        <v>0</v>
      </c>
      <c r="P958" s="11">
        <f t="shared" si="610"/>
        <v>549048.8899999999</v>
      </c>
      <c r="Q958" s="11">
        <f t="shared" si="610"/>
        <v>0</v>
      </c>
      <c r="R958" s="11">
        <f t="shared" si="610"/>
        <v>34010.989999999991</v>
      </c>
      <c r="S958" s="11">
        <f t="shared" si="610"/>
        <v>6700.6700000000419</v>
      </c>
      <c r="T958" s="11">
        <f t="shared" si="610"/>
        <v>2827146.1100000003</v>
      </c>
      <c r="U958" s="11">
        <f t="shared" si="610"/>
        <v>1786486.93</v>
      </c>
      <c r="V958" s="11">
        <f t="shared" si="610"/>
        <v>219264.07000000007</v>
      </c>
      <c r="W958" s="11">
        <f t="shared" si="610"/>
        <v>0</v>
      </c>
      <c r="X958" s="32">
        <f t="shared" si="610"/>
        <v>0</v>
      </c>
      <c r="Y958" s="11">
        <f t="shared" si="610"/>
        <v>234968.484</v>
      </c>
      <c r="Z958" s="11">
        <f t="shared" si="610"/>
        <v>1596127.17</v>
      </c>
      <c r="AA958" s="11">
        <f t="shared" si="610"/>
        <v>86971.789999999979</v>
      </c>
      <c r="AB958" s="11">
        <f t="shared" si="610"/>
        <v>89365.04</v>
      </c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>
        <f>SUM(B958:AB958)</f>
        <v>10884275.123999998</v>
      </c>
    </row>
    <row r="959" spans="1:52" ht="12.75" customHeight="1">
      <c r="C959" s="11">
        <v>31894.54</v>
      </c>
      <c r="L959" s="11"/>
      <c r="P959" s="11">
        <v>-500035.2</v>
      </c>
      <c r="AA959" s="11"/>
    </row>
    <row r="960" spans="1:52" ht="15" customHeight="1">
      <c r="A960" s="10">
        <v>43850</v>
      </c>
      <c r="B960" s="11">
        <f>B958</f>
        <v>1219939.7</v>
      </c>
      <c r="C960" s="11">
        <f t="shared" ref="C960:AB960" si="611">SUM(C958:C959)</f>
        <v>66428.73000000001</v>
      </c>
      <c r="D960" s="11">
        <f t="shared" si="611"/>
        <v>536029.42000000004</v>
      </c>
      <c r="E960" s="11">
        <f t="shared" si="611"/>
        <v>320999.56</v>
      </c>
      <c r="F960" s="11">
        <f t="shared" si="611"/>
        <v>143824.44</v>
      </c>
      <c r="G960" s="11">
        <f t="shared" si="611"/>
        <v>189774.25</v>
      </c>
      <c r="H960" s="11">
        <f t="shared" si="611"/>
        <v>36602.339999999997</v>
      </c>
      <c r="I960" s="11">
        <f t="shared" si="611"/>
        <v>22702.400000000001</v>
      </c>
      <c r="J960" s="11">
        <f t="shared" si="611"/>
        <v>619131.48</v>
      </c>
      <c r="K960" s="11">
        <f t="shared" si="611"/>
        <v>0</v>
      </c>
      <c r="L960" s="11">
        <f t="shared" si="611"/>
        <v>294483.50999999989</v>
      </c>
      <c r="M960" s="11">
        <f t="shared" si="611"/>
        <v>0</v>
      </c>
      <c r="N960" s="11">
        <f t="shared" si="611"/>
        <v>36163.689999999944</v>
      </c>
      <c r="O960" s="11">
        <f t="shared" si="611"/>
        <v>0</v>
      </c>
      <c r="P960" s="11">
        <f t="shared" si="611"/>
        <v>49013.689999999886</v>
      </c>
      <c r="Q960" s="11">
        <f t="shared" si="611"/>
        <v>0</v>
      </c>
      <c r="R960" s="11">
        <f t="shared" si="611"/>
        <v>34010.989999999991</v>
      </c>
      <c r="S960" s="11">
        <f t="shared" si="611"/>
        <v>6700.6700000000419</v>
      </c>
      <c r="T960" s="11">
        <f t="shared" si="611"/>
        <v>2827146.1100000003</v>
      </c>
      <c r="U960" s="11">
        <f t="shared" si="611"/>
        <v>1786486.93</v>
      </c>
      <c r="V960" s="11">
        <f t="shared" si="611"/>
        <v>219264.07000000007</v>
      </c>
      <c r="W960" s="11">
        <f t="shared" si="611"/>
        <v>0</v>
      </c>
      <c r="X960" s="32">
        <f t="shared" si="611"/>
        <v>0</v>
      </c>
      <c r="Y960" s="11">
        <f t="shared" si="611"/>
        <v>234968.484</v>
      </c>
      <c r="Z960" s="11">
        <f t="shared" si="611"/>
        <v>1596127.17</v>
      </c>
      <c r="AA960" s="11">
        <f t="shared" si="611"/>
        <v>86971.789999999979</v>
      </c>
      <c r="AB960" s="11">
        <f t="shared" si="611"/>
        <v>89365.04</v>
      </c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>
        <f>SUM(B960:AB960)</f>
        <v>10416134.463999996</v>
      </c>
    </row>
    <row r="961" spans="1:52" ht="12.75" customHeight="1">
      <c r="L961" s="11">
        <v>-72.599999999999994</v>
      </c>
      <c r="M961" s="11"/>
      <c r="N961" s="11"/>
      <c r="O961" s="11"/>
      <c r="P961" s="11"/>
      <c r="Q961" s="11"/>
      <c r="R961" s="11"/>
      <c r="S961" s="11"/>
      <c r="T961" s="11">
        <v>-111821.41</v>
      </c>
      <c r="V961" s="11">
        <v>-37044.19</v>
      </c>
    </row>
    <row r="962" spans="1:52" ht="15" customHeight="1">
      <c r="A962" s="10">
        <v>43852</v>
      </c>
      <c r="B962" s="11">
        <f>B960</f>
        <v>1219939.7</v>
      </c>
      <c r="C962" s="11">
        <f t="shared" ref="C962:AB962" si="612">SUM(C960:C961)</f>
        <v>66428.73000000001</v>
      </c>
      <c r="D962" s="11">
        <f t="shared" si="612"/>
        <v>536029.42000000004</v>
      </c>
      <c r="E962" s="11">
        <f t="shared" si="612"/>
        <v>320999.56</v>
      </c>
      <c r="F962" s="11">
        <f t="shared" si="612"/>
        <v>143824.44</v>
      </c>
      <c r="G962" s="11">
        <f t="shared" si="612"/>
        <v>189774.25</v>
      </c>
      <c r="H962" s="11">
        <f t="shared" si="612"/>
        <v>36602.339999999997</v>
      </c>
      <c r="I962" s="11">
        <f t="shared" si="612"/>
        <v>22702.400000000001</v>
      </c>
      <c r="J962" s="11">
        <f t="shared" si="612"/>
        <v>619131.48</v>
      </c>
      <c r="K962" s="11">
        <f t="shared" si="612"/>
        <v>0</v>
      </c>
      <c r="L962" s="11">
        <f t="shared" si="612"/>
        <v>294410.90999999992</v>
      </c>
      <c r="M962" s="11">
        <f t="shared" si="612"/>
        <v>0</v>
      </c>
      <c r="N962" s="11">
        <f t="shared" si="612"/>
        <v>36163.689999999944</v>
      </c>
      <c r="O962" s="11">
        <f t="shared" si="612"/>
        <v>0</v>
      </c>
      <c r="P962" s="11">
        <f t="shared" si="612"/>
        <v>49013.689999999886</v>
      </c>
      <c r="Q962" s="11">
        <f t="shared" si="612"/>
        <v>0</v>
      </c>
      <c r="R962" s="11">
        <f t="shared" si="612"/>
        <v>34010.989999999991</v>
      </c>
      <c r="S962" s="11">
        <f t="shared" si="612"/>
        <v>6700.6700000000419</v>
      </c>
      <c r="T962" s="11">
        <f t="shared" si="612"/>
        <v>2715324.7</v>
      </c>
      <c r="U962" s="11">
        <f t="shared" si="612"/>
        <v>1786486.93</v>
      </c>
      <c r="V962" s="11">
        <f t="shared" si="612"/>
        <v>182219.88000000006</v>
      </c>
      <c r="W962" s="11">
        <f t="shared" si="612"/>
        <v>0</v>
      </c>
      <c r="X962" s="32">
        <f t="shared" si="612"/>
        <v>0</v>
      </c>
      <c r="Y962" s="11">
        <f t="shared" si="612"/>
        <v>234968.484</v>
      </c>
      <c r="Z962" s="11">
        <f t="shared" si="612"/>
        <v>1596127.17</v>
      </c>
      <c r="AA962" s="11">
        <f t="shared" si="612"/>
        <v>86971.789999999979</v>
      </c>
      <c r="AB962" s="11">
        <f t="shared" si="612"/>
        <v>89365.04</v>
      </c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>
        <f>SUM(B962:AB962)</f>
        <v>10267196.263999997</v>
      </c>
    </row>
    <row r="963" spans="1:52" ht="12.75" customHeight="1">
      <c r="L963" s="11">
        <v>-5262</v>
      </c>
    </row>
    <row r="964" spans="1:52" ht="15" customHeight="1">
      <c r="A964" s="10">
        <v>43854</v>
      </c>
      <c r="B964" s="11">
        <f>B962</f>
        <v>1219939.7</v>
      </c>
      <c r="C964" s="11">
        <f t="shared" ref="C964:AB964" si="613">SUM(C962:C963)</f>
        <v>66428.73000000001</v>
      </c>
      <c r="D964" s="11">
        <f t="shared" si="613"/>
        <v>536029.42000000004</v>
      </c>
      <c r="E964" s="11">
        <f t="shared" si="613"/>
        <v>320999.56</v>
      </c>
      <c r="F964" s="11">
        <f t="shared" si="613"/>
        <v>143824.44</v>
      </c>
      <c r="G964" s="11">
        <f t="shared" si="613"/>
        <v>189774.25</v>
      </c>
      <c r="H964" s="11">
        <f t="shared" si="613"/>
        <v>36602.339999999997</v>
      </c>
      <c r="I964" s="11">
        <f t="shared" si="613"/>
        <v>22702.400000000001</v>
      </c>
      <c r="J964" s="11">
        <f t="shared" si="613"/>
        <v>619131.48</v>
      </c>
      <c r="K964" s="11">
        <f t="shared" si="613"/>
        <v>0</v>
      </c>
      <c r="L964" s="11">
        <f t="shared" si="613"/>
        <v>289148.90999999992</v>
      </c>
      <c r="M964" s="11">
        <f t="shared" si="613"/>
        <v>0</v>
      </c>
      <c r="N964" s="11">
        <f t="shared" si="613"/>
        <v>36163.689999999944</v>
      </c>
      <c r="O964" s="11">
        <f t="shared" si="613"/>
        <v>0</v>
      </c>
      <c r="P964" s="11">
        <f t="shared" si="613"/>
        <v>49013.689999999886</v>
      </c>
      <c r="Q964" s="11">
        <f t="shared" si="613"/>
        <v>0</v>
      </c>
      <c r="R964" s="11">
        <f t="shared" si="613"/>
        <v>34010.989999999991</v>
      </c>
      <c r="S964" s="11">
        <f t="shared" si="613"/>
        <v>6700.6700000000419</v>
      </c>
      <c r="T964" s="11">
        <f t="shared" si="613"/>
        <v>2715324.7</v>
      </c>
      <c r="U964" s="11">
        <f t="shared" si="613"/>
        <v>1786486.93</v>
      </c>
      <c r="V964" s="11">
        <f t="shared" si="613"/>
        <v>182219.88000000006</v>
      </c>
      <c r="W964" s="11">
        <f t="shared" si="613"/>
        <v>0</v>
      </c>
      <c r="X964" s="32">
        <f t="shared" si="613"/>
        <v>0</v>
      </c>
      <c r="Y964" s="11">
        <f t="shared" si="613"/>
        <v>234968.484</v>
      </c>
      <c r="Z964" s="11">
        <f t="shared" si="613"/>
        <v>1596127.17</v>
      </c>
      <c r="AA964" s="11">
        <f t="shared" si="613"/>
        <v>86971.789999999979</v>
      </c>
      <c r="AB964" s="11">
        <f t="shared" si="613"/>
        <v>89365.04</v>
      </c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>
        <f>SUM(B964:AB964)</f>
        <v>10261934.263999997</v>
      </c>
    </row>
    <row r="965" spans="1:52" ht="12.75" customHeight="1"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Y965" s="11">
        <v>-124800</v>
      </c>
    </row>
    <row r="966" spans="1:52" ht="15" customHeight="1">
      <c r="A966" s="10">
        <v>43858</v>
      </c>
      <c r="B966" s="11">
        <f>B964</f>
        <v>1219939.7</v>
      </c>
      <c r="C966" s="11">
        <f t="shared" ref="C966:AB966" si="614">SUM(C964:C965)</f>
        <v>66428.73000000001</v>
      </c>
      <c r="D966" s="11">
        <f t="shared" si="614"/>
        <v>536029.42000000004</v>
      </c>
      <c r="E966" s="11">
        <f t="shared" si="614"/>
        <v>320999.56</v>
      </c>
      <c r="F966" s="11">
        <f t="shared" si="614"/>
        <v>143824.44</v>
      </c>
      <c r="G966" s="11">
        <f t="shared" si="614"/>
        <v>189774.25</v>
      </c>
      <c r="H966" s="11">
        <f t="shared" si="614"/>
        <v>36602.339999999997</v>
      </c>
      <c r="I966" s="11">
        <f t="shared" si="614"/>
        <v>22702.400000000001</v>
      </c>
      <c r="J966" s="11">
        <f t="shared" si="614"/>
        <v>619131.48</v>
      </c>
      <c r="K966" s="11">
        <f t="shared" si="614"/>
        <v>0</v>
      </c>
      <c r="L966" s="11">
        <f t="shared" si="614"/>
        <v>289148.90999999992</v>
      </c>
      <c r="M966" s="11">
        <f t="shared" si="614"/>
        <v>0</v>
      </c>
      <c r="N966" s="11">
        <f t="shared" si="614"/>
        <v>36163.689999999944</v>
      </c>
      <c r="O966" s="11">
        <f t="shared" si="614"/>
        <v>0</v>
      </c>
      <c r="P966" s="11">
        <f t="shared" si="614"/>
        <v>49013.689999999886</v>
      </c>
      <c r="Q966" s="11">
        <f t="shared" si="614"/>
        <v>0</v>
      </c>
      <c r="R966" s="11">
        <f t="shared" si="614"/>
        <v>34010.989999999991</v>
      </c>
      <c r="S966" s="11">
        <f t="shared" si="614"/>
        <v>6700.6700000000419</v>
      </c>
      <c r="T966" s="11">
        <f t="shared" si="614"/>
        <v>2715324.7</v>
      </c>
      <c r="U966" s="11">
        <f t="shared" si="614"/>
        <v>1786486.93</v>
      </c>
      <c r="V966" s="11">
        <f t="shared" si="614"/>
        <v>182219.88000000006</v>
      </c>
      <c r="W966" s="11">
        <f t="shared" si="614"/>
        <v>0</v>
      </c>
      <c r="X966" s="32">
        <f t="shared" si="614"/>
        <v>0</v>
      </c>
      <c r="Y966" s="11">
        <f t="shared" si="614"/>
        <v>110168.484</v>
      </c>
      <c r="Z966" s="11">
        <f t="shared" si="614"/>
        <v>1596127.17</v>
      </c>
      <c r="AA966" s="11">
        <f t="shared" si="614"/>
        <v>86971.789999999979</v>
      </c>
      <c r="AB966" s="11">
        <f t="shared" si="614"/>
        <v>89365.04</v>
      </c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>
        <f>SUM(B966:AB966)</f>
        <v>10137134.263999999</v>
      </c>
    </row>
    <row r="967" spans="1:52" ht="12.75" customHeight="1">
      <c r="J967" s="11"/>
      <c r="K967" s="11"/>
      <c r="L967" s="11">
        <v>-2107</v>
      </c>
      <c r="M967" s="11"/>
      <c r="N967" s="11"/>
      <c r="O967" s="11"/>
      <c r="P967" s="11"/>
      <c r="Q967" s="11"/>
      <c r="R967" s="11"/>
      <c r="S967" s="11"/>
    </row>
    <row r="968" spans="1:52" ht="15" customHeight="1">
      <c r="A968" s="10">
        <v>43860</v>
      </c>
      <c r="B968" s="11">
        <f>B966</f>
        <v>1219939.7</v>
      </c>
      <c r="C968" s="11">
        <f t="shared" ref="C968:AB968" si="615">SUM(C966:C967)</f>
        <v>66428.73000000001</v>
      </c>
      <c r="D968" s="11">
        <f t="shared" si="615"/>
        <v>536029.42000000004</v>
      </c>
      <c r="E968" s="11">
        <f t="shared" si="615"/>
        <v>320999.56</v>
      </c>
      <c r="F968" s="11">
        <f t="shared" si="615"/>
        <v>143824.44</v>
      </c>
      <c r="G968" s="11">
        <f t="shared" si="615"/>
        <v>189774.25</v>
      </c>
      <c r="H968" s="11">
        <f t="shared" si="615"/>
        <v>36602.339999999997</v>
      </c>
      <c r="I968" s="11">
        <f t="shared" si="615"/>
        <v>22702.400000000001</v>
      </c>
      <c r="J968" s="11">
        <f t="shared" si="615"/>
        <v>619131.48</v>
      </c>
      <c r="K968" s="11">
        <f t="shared" si="615"/>
        <v>0</v>
      </c>
      <c r="L968" s="11">
        <f t="shared" si="615"/>
        <v>287041.90999999992</v>
      </c>
      <c r="M968" s="11">
        <f t="shared" si="615"/>
        <v>0</v>
      </c>
      <c r="N968" s="11">
        <f t="shared" si="615"/>
        <v>36163.689999999944</v>
      </c>
      <c r="O968" s="11">
        <f t="shared" si="615"/>
        <v>0</v>
      </c>
      <c r="P968" s="11">
        <f t="shared" si="615"/>
        <v>49013.689999999886</v>
      </c>
      <c r="Q968" s="11">
        <f t="shared" si="615"/>
        <v>0</v>
      </c>
      <c r="R968" s="11">
        <f t="shared" si="615"/>
        <v>34010.989999999991</v>
      </c>
      <c r="S968" s="11">
        <f t="shared" si="615"/>
        <v>6700.6700000000419</v>
      </c>
      <c r="T968" s="11">
        <f t="shared" si="615"/>
        <v>2715324.7</v>
      </c>
      <c r="U968" s="11">
        <f t="shared" si="615"/>
        <v>1786486.93</v>
      </c>
      <c r="V968" s="11">
        <f t="shared" si="615"/>
        <v>182219.88000000006</v>
      </c>
      <c r="W968" s="11">
        <f t="shared" si="615"/>
        <v>0</v>
      </c>
      <c r="X968" s="32">
        <f t="shared" si="615"/>
        <v>0</v>
      </c>
      <c r="Y968" s="11">
        <f t="shared" si="615"/>
        <v>110168.484</v>
      </c>
      <c r="Z968" s="11">
        <f t="shared" si="615"/>
        <v>1596127.17</v>
      </c>
      <c r="AA968" s="11">
        <f t="shared" si="615"/>
        <v>86971.789999999979</v>
      </c>
      <c r="AB968" s="11">
        <f t="shared" si="615"/>
        <v>89365.04</v>
      </c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>
        <f>SUM(B968:AB968)</f>
        <v>10135027.263999999</v>
      </c>
    </row>
    <row r="969" spans="1:52" ht="12.75" customHeight="1"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Z969" s="11">
        <v>95215.24</v>
      </c>
    </row>
    <row r="970" spans="1:52" ht="15" customHeight="1">
      <c r="A970" s="10">
        <v>43866</v>
      </c>
      <c r="B970" s="11">
        <f>B968</f>
        <v>1219939.7</v>
      </c>
      <c r="C970" s="11">
        <f t="shared" ref="C970:AB970" si="616">SUM(C968:C969)</f>
        <v>66428.73000000001</v>
      </c>
      <c r="D970" s="11">
        <f t="shared" si="616"/>
        <v>536029.42000000004</v>
      </c>
      <c r="E970" s="11">
        <f t="shared" si="616"/>
        <v>320999.56</v>
      </c>
      <c r="F970" s="11">
        <f t="shared" si="616"/>
        <v>143824.44</v>
      </c>
      <c r="G970" s="11">
        <f t="shared" si="616"/>
        <v>189774.25</v>
      </c>
      <c r="H970" s="11">
        <f t="shared" si="616"/>
        <v>36602.339999999997</v>
      </c>
      <c r="I970" s="11">
        <f t="shared" si="616"/>
        <v>22702.400000000001</v>
      </c>
      <c r="J970" s="11">
        <f t="shared" si="616"/>
        <v>619131.48</v>
      </c>
      <c r="K970" s="11">
        <f t="shared" si="616"/>
        <v>0</v>
      </c>
      <c r="L970" s="11">
        <f t="shared" si="616"/>
        <v>287041.90999999992</v>
      </c>
      <c r="M970" s="11">
        <f t="shared" si="616"/>
        <v>0</v>
      </c>
      <c r="N970" s="11">
        <f t="shared" si="616"/>
        <v>36163.689999999944</v>
      </c>
      <c r="O970" s="11">
        <f t="shared" si="616"/>
        <v>0</v>
      </c>
      <c r="P970" s="11">
        <f t="shared" si="616"/>
        <v>49013.689999999886</v>
      </c>
      <c r="Q970" s="11">
        <f t="shared" si="616"/>
        <v>0</v>
      </c>
      <c r="R970" s="11">
        <f t="shared" si="616"/>
        <v>34010.989999999991</v>
      </c>
      <c r="S970" s="11">
        <f t="shared" si="616"/>
        <v>6700.6700000000419</v>
      </c>
      <c r="T970" s="11">
        <f t="shared" si="616"/>
        <v>2715324.7</v>
      </c>
      <c r="U970" s="11">
        <f t="shared" si="616"/>
        <v>1786486.93</v>
      </c>
      <c r="V970" s="11">
        <f t="shared" si="616"/>
        <v>182219.88000000006</v>
      </c>
      <c r="W970" s="11">
        <f t="shared" si="616"/>
        <v>0</v>
      </c>
      <c r="X970" s="32">
        <f t="shared" si="616"/>
        <v>0</v>
      </c>
      <c r="Y970" s="11">
        <f t="shared" si="616"/>
        <v>110168.484</v>
      </c>
      <c r="Z970" s="11">
        <f t="shared" si="616"/>
        <v>1691342.41</v>
      </c>
      <c r="AA970" s="11">
        <f t="shared" si="616"/>
        <v>86971.789999999979</v>
      </c>
      <c r="AB970" s="11">
        <f t="shared" si="616"/>
        <v>89365.04</v>
      </c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>
        <f>SUM(B970:AB970)</f>
        <v>10230242.503999997</v>
      </c>
    </row>
    <row r="971" spans="1:52" ht="11.25" customHeight="1">
      <c r="J971" s="11"/>
      <c r="K971" s="11"/>
      <c r="L971" s="11">
        <v>-69.98</v>
      </c>
      <c r="M971" s="11"/>
      <c r="N971" s="11"/>
      <c r="O971" s="11"/>
      <c r="P971" s="11"/>
      <c r="Q971" s="11"/>
      <c r="R971" s="11"/>
      <c r="S971" s="11">
        <v>-3172</v>
      </c>
    </row>
    <row r="972" spans="1:52" ht="15" customHeight="1">
      <c r="A972" s="10">
        <v>43868</v>
      </c>
      <c r="B972" s="11">
        <f>B970</f>
        <v>1219939.7</v>
      </c>
      <c r="C972" s="11">
        <f t="shared" ref="C972:AB972" si="617">SUM(C970:C971)</f>
        <v>66428.73000000001</v>
      </c>
      <c r="D972" s="11">
        <f t="shared" si="617"/>
        <v>536029.42000000004</v>
      </c>
      <c r="E972" s="11">
        <f t="shared" si="617"/>
        <v>320999.56</v>
      </c>
      <c r="F972" s="11">
        <f t="shared" si="617"/>
        <v>143824.44</v>
      </c>
      <c r="G972" s="11">
        <f t="shared" si="617"/>
        <v>189774.25</v>
      </c>
      <c r="H972" s="11">
        <f t="shared" si="617"/>
        <v>36602.339999999997</v>
      </c>
      <c r="I972" s="11">
        <f t="shared" si="617"/>
        <v>22702.400000000001</v>
      </c>
      <c r="J972" s="11">
        <f t="shared" si="617"/>
        <v>619131.48</v>
      </c>
      <c r="K972" s="11">
        <f t="shared" si="617"/>
        <v>0</v>
      </c>
      <c r="L972" s="11">
        <f t="shared" si="617"/>
        <v>286971.92999999993</v>
      </c>
      <c r="M972" s="11">
        <f t="shared" si="617"/>
        <v>0</v>
      </c>
      <c r="N972" s="11">
        <f t="shared" si="617"/>
        <v>36163.689999999944</v>
      </c>
      <c r="O972" s="11">
        <f t="shared" si="617"/>
        <v>0</v>
      </c>
      <c r="P972" s="11">
        <f t="shared" si="617"/>
        <v>49013.689999999886</v>
      </c>
      <c r="Q972" s="11">
        <f t="shared" si="617"/>
        <v>0</v>
      </c>
      <c r="R972" s="11">
        <f t="shared" si="617"/>
        <v>34010.989999999991</v>
      </c>
      <c r="S972" s="11">
        <f t="shared" si="617"/>
        <v>3528.6700000000419</v>
      </c>
      <c r="T972" s="11">
        <f t="shared" si="617"/>
        <v>2715324.7</v>
      </c>
      <c r="U972" s="11">
        <f t="shared" si="617"/>
        <v>1786486.93</v>
      </c>
      <c r="V972" s="11">
        <f t="shared" si="617"/>
        <v>182219.88000000006</v>
      </c>
      <c r="W972" s="11">
        <f t="shared" si="617"/>
        <v>0</v>
      </c>
      <c r="X972" s="32">
        <f t="shared" si="617"/>
        <v>0</v>
      </c>
      <c r="Y972" s="11">
        <f t="shared" si="617"/>
        <v>110168.484</v>
      </c>
      <c r="Z972" s="11">
        <f t="shared" si="617"/>
        <v>1691342.41</v>
      </c>
      <c r="AA972" s="11">
        <f t="shared" si="617"/>
        <v>86971.789999999979</v>
      </c>
      <c r="AB972" s="11">
        <f t="shared" si="617"/>
        <v>89365.04</v>
      </c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>
        <f>SUM(B972:AB972)</f>
        <v>10227000.523999998</v>
      </c>
    </row>
    <row r="973" spans="1:52" ht="12.75" customHeight="1">
      <c r="C973" s="11">
        <v>297600</v>
      </c>
    </row>
    <row r="974" spans="1:52" ht="15" customHeight="1">
      <c r="A974" s="10">
        <v>43874</v>
      </c>
      <c r="B974" s="11">
        <f>B972</f>
        <v>1219939.7</v>
      </c>
      <c r="C974" s="11">
        <f t="shared" ref="C974:AB974" si="618">SUM(C972:C973)</f>
        <v>364028.73</v>
      </c>
      <c r="D974" s="11">
        <f t="shared" si="618"/>
        <v>536029.42000000004</v>
      </c>
      <c r="E974" s="11">
        <f t="shared" si="618"/>
        <v>320999.56</v>
      </c>
      <c r="F974" s="11">
        <f t="shared" si="618"/>
        <v>143824.44</v>
      </c>
      <c r="G974" s="11">
        <f t="shared" si="618"/>
        <v>189774.25</v>
      </c>
      <c r="H974" s="11">
        <f t="shared" si="618"/>
        <v>36602.339999999997</v>
      </c>
      <c r="I974" s="11">
        <f t="shared" si="618"/>
        <v>22702.400000000001</v>
      </c>
      <c r="J974" s="11">
        <f t="shared" si="618"/>
        <v>619131.48</v>
      </c>
      <c r="K974" s="11">
        <f t="shared" si="618"/>
        <v>0</v>
      </c>
      <c r="L974" s="11">
        <f t="shared" si="618"/>
        <v>286971.92999999993</v>
      </c>
      <c r="M974" s="11">
        <f t="shared" si="618"/>
        <v>0</v>
      </c>
      <c r="N974" s="11">
        <f t="shared" si="618"/>
        <v>36163.689999999944</v>
      </c>
      <c r="O974" s="11">
        <f t="shared" si="618"/>
        <v>0</v>
      </c>
      <c r="P974" s="11">
        <f t="shared" si="618"/>
        <v>49013.689999999886</v>
      </c>
      <c r="Q974" s="11">
        <f t="shared" si="618"/>
        <v>0</v>
      </c>
      <c r="R974" s="11">
        <f t="shared" si="618"/>
        <v>34010.989999999991</v>
      </c>
      <c r="S974" s="11">
        <f t="shared" si="618"/>
        <v>3528.6700000000419</v>
      </c>
      <c r="T974" s="11">
        <f t="shared" si="618"/>
        <v>2715324.7</v>
      </c>
      <c r="U974" s="11">
        <f t="shared" si="618"/>
        <v>1786486.93</v>
      </c>
      <c r="V974" s="11">
        <f t="shared" si="618"/>
        <v>182219.88000000006</v>
      </c>
      <c r="W974" s="11">
        <f t="shared" si="618"/>
        <v>0</v>
      </c>
      <c r="X974" s="32">
        <f t="shared" si="618"/>
        <v>0</v>
      </c>
      <c r="Y974" s="11">
        <f t="shared" si="618"/>
        <v>110168.484</v>
      </c>
      <c r="Z974" s="11">
        <f t="shared" si="618"/>
        <v>1691342.41</v>
      </c>
      <c r="AA974" s="11">
        <f t="shared" si="618"/>
        <v>86971.789999999979</v>
      </c>
      <c r="AB974" s="11">
        <f t="shared" si="618"/>
        <v>89365.04</v>
      </c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>
        <f>SUM(B974:AB974)</f>
        <v>10524600.523999998</v>
      </c>
    </row>
    <row r="975" spans="1:52" ht="12.75" customHeight="1">
      <c r="C975" s="11">
        <v>-201157.06</v>
      </c>
      <c r="L975" s="11">
        <v>-13362.48</v>
      </c>
      <c r="S975" s="11">
        <v>-3218.44</v>
      </c>
      <c r="Z975" s="11">
        <v>-81228.990000000005</v>
      </c>
    </row>
    <row r="976" spans="1:52" ht="15" customHeight="1">
      <c r="A976" s="10">
        <v>43874</v>
      </c>
      <c r="B976" s="11">
        <f>B974</f>
        <v>1219939.7</v>
      </c>
      <c r="C976" s="11">
        <f t="shared" ref="C976:AB976" si="619">SUM(C974:C975)</f>
        <v>162871.66999999998</v>
      </c>
      <c r="D976" s="11">
        <f t="shared" si="619"/>
        <v>536029.42000000004</v>
      </c>
      <c r="E976" s="11">
        <f t="shared" si="619"/>
        <v>320999.56</v>
      </c>
      <c r="F976" s="11">
        <f t="shared" si="619"/>
        <v>143824.44</v>
      </c>
      <c r="G976" s="11">
        <f t="shared" si="619"/>
        <v>189774.25</v>
      </c>
      <c r="H976" s="11">
        <f t="shared" si="619"/>
        <v>36602.339999999997</v>
      </c>
      <c r="I976" s="11">
        <f t="shared" si="619"/>
        <v>22702.400000000001</v>
      </c>
      <c r="J976" s="11">
        <f t="shared" si="619"/>
        <v>619131.48</v>
      </c>
      <c r="K976" s="11">
        <f t="shared" si="619"/>
        <v>0</v>
      </c>
      <c r="L976" s="11">
        <f t="shared" si="619"/>
        <v>273609.44999999995</v>
      </c>
      <c r="M976" s="11">
        <f t="shared" si="619"/>
        <v>0</v>
      </c>
      <c r="N976" s="11">
        <f t="shared" si="619"/>
        <v>36163.689999999944</v>
      </c>
      <c r="O976" s="11">
        <f t="shared" si="619"/>
        <v>0</v>
      </c>
      <c r="P976" s="11">
        <f t="shared" si="619"/>
        <v>49013.689999999886</v>
      </c>
      <c r="Q976" s="11">
        <f t="shared" si="619"/>
        <v>0</v>
      </c>
      <c r="R976" s="11">
        <f t="shared" si="619"/>
        <v>34010.989999999991</v>
      </c>
      <c r="S976" s="11">
        <f t="shared" si="619"/>
        <v>310.23000000004185</v>
      </c>
      <c r="T976" s="11">
        <f t="shared" si="619"/>
        <v>2715324.7</v>
      </c>
      <c r="U976" s="11">
        <f t="shared" si="619"/>
        <v>1786486.93</v>
      </c>
      <c r="V976" s="11">
        <f t="shared" si="619"/>
        <v>182219.88000000006</v>
      </c>
      <c r="W976" s="11">
        <f t="shared" si="619"/>
        <v>0</v>
      </c>
      <c r="X976" s="32">
        <f t="shared" si="619"/>
        <v>0</v>
      </c>
      <c r="Y976" s="11">
        <f t="shared" si="619"/>
        <v>110168.484</v>
      </c>
      <c r="Z976" s="11">
        <f t="shared" si="619"/>
        <v>1610113.42</v>
      </c>
      <c r="AA976" s="11">
        <f t="shared" si="619"/>
        <v>86971.789999999979</v>
      </c>
      <c r="AB976" s="11">
        <f t="shared" si="619"/>
        <v>89365.04</v>
      </c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>
        <f>SUM(B976:AB976)</f>
        <v>10225633.553999998</v>
      </c>
    </row>
    <row r="977" spans="1:52" ht="12.75" customHeight="1">
      <c r="C977" s="11">
        <v>26573.1</v>
      </c>
    </row>
    <row r="978" spans="1:52" ht="15" customHeight="1">
      <c r="A978" s="10">
        <v>43878</v>
      </c>
      <c r="B978" s="11">
        <f>B976</f>
        <v>1219939.7</v>
      </c>
      <c r="C978" s="11">
        <f t="shared" ref="C978:AB978" si="620">SUM(C976:C977)</f>
        <v>189444.77</v>
      </c>
      <c r="D978" s="11">
        <f t="shared" si="620"/>
        <v>536029.42000000004</v>
      </c>
      <c r="E978" s="11">
        <f t="shared" si="620"/>
        <v>320999.56</v>
      </c>
      <c r="F978" s="11">
        <f t="shared" si="620"/>
        <v>143824.44</v>
      </c>
      <c r="G978" s="11">
        <f t="shared" si="620"/>
        <v>189774.25</v>
      </c>
      <c r="H978" s="11">
        <f t="shared" si="620"/>
        <v>36602.339999999997</v>
      </c>
      <c r="I978" s="11">
        <f t="shared" si="620"/>
        <v>22702.400000000001</v>
      </c>
      <c r="J978" s="11">
        <f t="shared" si="620"/>
        <v>619131.48</v>
      </c>
      <c r="K978" s="11">
        <f t="shared" si="620"/>
        <v>0</v>
      </c>
      <c r="L978" s="11">
        <f t="shared" si="620"/>
        <v>273609.44999999995</v>
      </c>
      <c r="M978" s="11">
        <f t="shared" si="620"/>
        <v>0</v>
      </c>
      <c r="N978" s="11">
        <f t="shared" si="620"/>
        <v>36163.689999999944</v>
      </c>
      <c r="O978" s="11">
        <f t="shared" si="620"/>
        <v>0</v>
      </c>
      <c r="P978" s="11">
        <f t="shared" si="620"/>
        <v>49013.689999999886</v>
      </c>
      <c r="Q978" s="11">
        <f t="shared" si="620"/>
        <v>0</v>
      </c>
      <c r="R978" s="11">
        <f t="shared" si="620"/>
        <v>34010.989999999991</v>
      </c>
      <c r="S978" s="11">
        <f t="shared" si="620"/>
        <v>310.23000000004185</v>
      </c>
      <c r="T978" s="11">
        <f t="shared" si="620"/>
        <v>2715324.7</v>
      </c>
      <c r="U978" s="11">
        <f t="shared" si="620"/>
        <v>1786486.93</v>
      </c>
      <c r="V978" s="11">
        <f t="shared" si="620"/>
        <v>182219.88000000006</v>
      </c>
      <c r="W978" s="11">
        <f t="shared" si="620"/>
        <v>0</v>
      </c>
      <c r="X978" s="32">
        <f t="shared" si="620"/>
        <v>0</v>
      </c>
      <c r="Y978" s="11">
        <f t="shared" si="620"/>
        <v>110168.484</v>
      </c>
      <c r="Z978" s="11">
        <f t="shared" si="620"/>
        <v>1610113.42</v>
      </c>
      <c r="AA978" s="11">
        <f t="shared" si="620"/>
        <v>86971.789999999979</v>
      </c>
      <c r="AB978" s="11">
        <f t="shared" si="620"/>
        <v>89365.04</v>
      </c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>
        <f>SUM(B978:AB978)</f>
        <v>10252206.653999997</v>
      </c>
    </row>
    <row r="979" spans="1:52" ht="12.75" customHeight="1">
      <c r="P979" s="11">
        <v>50000</v>
      </c>
      <c r="Z979" s="11"/>
    </row>
    <row r="980" spans="1:52" ht="15" customHeight="1">
      <c r="A980" s="10">
        <v>43880</v>
      </c>
      <c r="B980" s="11">
        <f>B978</f>
        <v>1219939.7</v>
      </c>
      <c r="C980" s="11">
        <f t="shared" ref="C980:AB980" si="621">SUM(C978:C979)</f>
        <v>189444.77</v>
      </c>
      <c r="D980" s="11">
        <f t="shared" si="621"/>
        <v>536029.42000000004</v>
      </c>
      <c r="E980" s="11">
        <f t="shared" si="621"/>
        <v>320999.56</v>
      </c>
      <c r="F980" s="11">
        <f t="shared" si="621"/>
        <v>143824.44</v>
      </c>
      <c r="G980" s="11">
        <f t="shared" si="621"/>
        <v>189774.25</v>
      </c>
      <c r="H980" s="11">
        <f t="shared" si="621"/>
        <v>36602.339999999997</v>
      </c>
      <c r="I980" s="11">
        <f t="shared" si="621"/>
        <v>22702.400000000001</v>
      </c>
      <c r="J980" s="11">
        <f t="shared" si="621"/>
        <v>619131.48</v>
      </c>
      <c r="K980" s="11">
        <f t="shared" si="621"/>
        <v>0</v>
      </c>
      <c r="L980" s="11">
        <f t="shared" si="621"/>
        <v>273609.44999999995</v>
      </c>
      <c r="M980" s="11">
        <f t="shared" si="621"/>
        <v>0</v>
      </c>
      <c r="N980" s="11">
        <f t="shared" si="621"/>
        <v>36163.689999999944</v>
      </c>
      <c r="O980" s="11">
        <f t="shared" si="621"/>
        <v>0</v>
      </c>
      <c r="P980" s="11">
        <f t="shared" si="621"/>
        <v>99013.689999999886</v>
      </c>
      <c r="Q980" s="11">
        <f t="shared" si="621"/>
        <v>0</v>
      </c>
      <c r="R980" s="11">
        <f t="shared" si="621"/>
        <v>34010.989999999991</v>
      </c>
      <c r="S980" s="11">
        <f t="shared" si="621"/>
        <v>310.23000000004185</v>
      </c>
      <c r="T980" s="11">
        <f t="shared" si="621"/>
        <v>2715324.7</v>
      </c>
      <c r="U980" s="11">
        <f t="shared" si="621"/>
        <v>1786486.93</v>
      </c>
      <c r="V980" s="11">
        <f t="shared" si="621"/>
        <v>182219.88000000006</v>
      </c>
      <c r="W980" s="11">
        <f t="shared" si="621"/>
        <v>0</v>
      </c>
      <c r="X980" s="32">
        <f t="shared" si="621"/>
        <v>0</v>
      </c>
      <c r="Y980" s="11">
        <f t="shared" si="621"/>
        <v>110168.484</v>
      </c>
      <c r="Z980" s="11">
        <f t="shared" si="621"/>
        <v>1610113.42</v>
      </c>
      <c r="AA980" s="11">
        <f t="shared" si="621"/>
        <v>86971.789999999979</v>
      </c>
      <c r="AB980" s="11">
        <f t="shared" si="621"/>
        <v>89365.04</v>
      </c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>
        <f>SUM(B980:AB980)</f>
        <v>10302206.653999997</v>
      </c>
    </row>
    <row r="981" spans="1:52" ht="12.75" customHeight="1">
      <c r="Z981" s="11">
        <v>35606.400000000001</v>
      </c>
    </row>
    <row r="982" spans="1:52" ht="15" customHeight="1">
      <c r="A982" s="10">
        <v>43882</v>
      </c>
      <c r="B982" s="11">
        <f>B980</f>
        <v>1219939.7</v>
      </c>
      <c r="C982" s="11">
        <f t="shared" ref="C982:AB982" si="622">SUM(C980:C981)</f>
        <v>189444.77</v>
      </c>
      <c r="D982" s="11">
        <f t="shared" si="622"/>
        <v>536029.42000000004</v>
      </c>
      <c r="E982" s="11">
        <f t="shared" si="622"/>
        <v>320999.56</v>
      </c>
      <c r="F982" s="11">
        <f t="shared" si="622"/>
        <v>143824.44</v>
      </c>
      <c r="G982" s="11">
        <f t="shared" si="622"/>
        <v>189774.25</v>
      </c>
      <c r="H982" s="11">
        <f t="shared" si="622"/>
        <v>36602.339999999997</v>
      </c>
      <c r="I982" s="11">
        <f t="shared" si="622"/>
        <v>22702.400000000001</v>
      </c>
      <c r="J982" s="11">
        <f t="shared" si="622"/>
        <v>619131.48</v>
      </c>
      <c r="K982" s="11">
        <f t="shared" si="622"/>
        <v>0</v>
      </c>
      <c r="L982" s="11">
        <f t="shared" si="622"/>
        <v>273609.44999999995</v>
      </c>
      <c r="M982" s="11">
        <f t="shared" si="622"/>
        <v>0</v>
      </c>
      <c r="N982" s="11">
        <f t="shared" si="622"/>
        <v>36163.689999999944</v>
      </c>
      <c r="O982" s="11">
        <f t="shared" si="622"/>
        <v>0</v>
      </c>
      <c r="P982" s="11">
        <f t="shared" si="622"/>
        <v>99013.689999999886</v>
      </c>
      <c r="Q982" s="11">
        <f t="shared" si="622"/>
        <v>0</v>
      </c>
      <c r="R982" s="11">
        <f t="shared" si="622"/>
        <v>34010.989999999991</v>
      </c>
      <c r="S982" s="11">
        <f t="shared" si="622"/>
        <v>310.23000000004185</v>
      </c>
      <c r="T982" s="11">
        <f t="shared" si="622"/>
        <v>2715324.7</v>
      </c>
      <c r="U982" s="11">
        <f t="shared" si="622"/>
        <v>1786486.93</v>
      </c>
      <c r="V982" s="11">
        <f t="shared" si="622"/>
        <v>182219.88000000006</v>
      </c>
      <c r="W982" s="11">
        <f t="shared" si="622"/>
        <v>0</v>
      </c>
      <c r="X982" s="32">
        <f t="shared" si="622"/>
        <v>0</v>
      </c>
      <c r="Y982" s="11">
        <f t="shared" si="622"/>
        <v>110168.484</v>
      </c>
      <c r="Z982" s="11">
        <f t="shared" si="622"/>
        <v>1645719.8199999998</v>
      </c>
      <c r="AA982" s="11">
        <f t="shared" si="622"/>
        <v>86971.789999999979</v>
      </c>
      <c r="AB982" s="11">
        <f t="shared" si="622"/>
        <v>89365.04</v>
      </c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>
        <f>SUM(B982:AB982)</f>
        <v>10337813.053999998</v>
      </c>
    </row>
    <row r="983" spans="1:52" ht="12.75" customHeight="1">
      <c r="Z983" s="11">
        <v>107561.92</v>
      </c>
    </row>
    <row r="984" spans="1:52" ht="15" customHeight="1">
      <c r="A984" s="10">
        <v>43886</v>
      </c>
      <c r="B984" s="11">
        <f>B982</f>
        <v>1219939.7</v>
      </c>
      <c r="C984" s="11">
        <f t="shared" ref="C984:AB984" si="623">SUM(C982:C983)</f>
        <v>189444.77</v>
      </c>
      <c r="D984" s="11">
        <f t="shared" si="623"/>
        <v>536029.42000000004</v>
      </c>
      <c r="E984" s="11">
        <f t="shared" si="623"/>
        <v>320999.56</v>
      </c>
      <c r="F984" s="11">
        <f t="shared" si="623"/>
        <v>143824.44</v>
      </c>
      <c r="G984" s="11">
        <f t="shared" si="623"/>
        <v>189774.25</v>
      </c>
      <c r="H984" s="11">
        <f t="shared" si="623"/>
        <v>36602.339999999997</v>
      </c>
      <c r="I984" s="11">
        <f t="shared" si="623"/>
        <v>22702.400000000001</v>
      </c>
      <c r="J984" s="11">
        <f t="shared" si="623"/>
        <v>619131.48</v>
      </c>
      <c r="K984" s="11">
        <f t="shared" si="623"/>
        <v>0</v>
      </c>
      <c r="L984" s="11">
        <f t="shared" si="623"/>
        <v>273609.44999999995</v>
      </c>
      <c r="M984" s="11">
        <f t="shared" si="623"/>
        <v>0</v>
      </c>
      <c r="N984" s="11">
        <f t="shared" si="623"/>
        <v>36163.689999999944</v>
      </c>
      <c r="O984" s="11">
        <f t="shared" si="623"/>
        <v>0</v>
      </c>
      <c r="P984" s="11">
        <f t="shared" si="623"/>
        <v>99013.689999999886</v>
      </c>
      <c r="Q984" s="11">
        <f t="shared" si="623"/>
        <v>0</v>
      </c>
      <c r="R984" s="11">
        <f t="shared" si="623"/>
        <v>34010.989999999991</v>
      </c>
      <c r="S984" s="11">
        <f t="shared" si="623"/>
        <v>310.23000000004185</v>
      </c>
      <c r="T984" s="11">
        <f t="shared" si="623"/>
        <v>2715324.7</v>
      </c>
      <c r="U984" s="11">
        <f t="shared" si="623"/>
        <v>1786486.93</v>
      </c>
      <c r="V984" s="11">
        <f t="shared" si="623"/>
        <v>182219.88000000006</v>
      </c>
      <c r="W984" s="11">
        <f t="shared" si="623"/>
        <v>0</v>
      </c>
      <c r="X984" s="32">
        <f t="shared" si="623"/>
        <v>0</v>
      </c>
      <c r="Y984" s="11">
        <f t="shared" si="623"/>
        <v>110168.484</v>
      </c>
      <c r="Z984" s="11">
        <f t="shared" si="623"/>
        <v>1753281.7399999998</v>
      </c>
      <c r="AA984" s="11">
        <f t="shared" si="623"/>
        <v>86971.789999999979</v>
      </c>
      <c r="AB984" s="11">
        <f t="shared" si="623"/>
        <v>89365.04</v>
      </c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>
        <f>SUM(B984:AB984)</f>
        <v>10445374.973999998</v>
      </c>
    </row>
    <row r="985" spans="1:52" ht="12.75" customHeight="1">
      <c r="L985" s="30">
        <v>-164.01</v>
      </c>
    </row>
    <row r="986" spans="1:52" ht="15" customHeight="1">
      <c r="A986" s="10">
        <v>43887</v>
      </c>
      <c r="B986" s="11">
        <f>B984</f>
        <v>1219939.7</v>
      </c>
      <c r="C986" s="11">
        <f t="shared" ref="C986:AB986" si="624">SUM(C984:C985)</f>
        <v>189444.77</v>
      </c>
      <c r="D986" s="11">
        <f t="shared" si="624"/>
        <v>536029.42000000004</v>
      </c>
      <c r="E986" s="11">
        <f t="shared" si="624"/>
        <v>320999.56</v>
      </c>
      <c r="F986" s="11">
        <f t="shared" si="624"/>
        <v>143824.44</v>
      </c>
      <c r="G986" s="11">
        <f t="shared" si="624"/>
        <v>189774.25</v>
      </c>
      <c r="H986" s="11">
        <f t="shared" si="624"/>
        <v>36602.339999999997</v>
      </c>
      <c r="I986" s="11">
        <f t="shared" si="624"/>
        <v>22702.400000000001</v>
      </c>
      <c r="J986" s="11">
        <f t="shared" si="624"/>
        <v>619131.48</v>
      </c>
      <c r="K986" s="11">
        <f t="shared" si="624"/>
        <v>0</v>
      </c>
      <c r="L986" s="11">
        <f t="shared" si="624"/>
        <v>273445.43999999994</v>
      </c>
      <c r="M986" s="11">
        <f t="shared" si="624"/>
        <v>0</v>
      </c>
      <c r="N986" s="11">
        <f t="shared" si="624"/>
        <v>36163.689999999944</v>
      </c>
      <c r="O986" s="11">
        <f t="shared" si="624"/>
        <v>0</v>
      </c>
      <c r="P986" s="11">
        <f t="shared" si="624"/>
        <v>99013.689999999886</v>
      </c>
      <c r="Q986" s="11">
        <f t="shared" si="624"/>
        <v>0</v>
      </c>
      <c r="R986" s="11">
        <f t="shared" si="624"/>
        <v>34010.989999999991</v>
      </c>
      <c r="S986" s="11">
        <f t="shared" si="624"/>
        <v>310.23000000004185</v>
      </c>
      <c r="T986" s="11">
        <f t="shared" si="624"/>
        <v>2715324.7</v>
      </c>
      <c r="U986" s="11">
        <f t="shared" si="624"/>
        <v>1786486.93</v>
      </c>
      <c r="V986" s="11">
        <f t="shared" si="624"/>
        <v>182219.88000000006</v>
      </c>
      <c r="W986" s="11">
        <f t="shared" si="624"/>
        <v>0</v>
      </c>
      <c r="X986" s="32">
        <f t="shared" si="624"/>
        <v>0</v>
      </c>
      <c r="Y986" s="11">
        <f t="shared" si="624"/>
        <v>110168.484</v>
      </c>
      <c r="Z986" s="11">
        <f t="shared" si="624"/>
        <v>1753281.7399999998</v>
      </c>
      <c r="AA986" s="11">
        <f t="shared" si="624"/>
        <v>86971.789999999979</v>
      </c>
      <c r="AB986" s="11">
        <f t="shared" si="624"/>
        <v>89365.04</v>
      </c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>
        <f>SUM(B986:AB986)</f>
        <v>10445210.963999998</v>
      </c>
    </row>
    <row r="987" spans="1:52" ht="12.75" customHeight="1">
      <c r="Z987" s="11">
        <v>8804.16</v>
      </c>
    </row>
    <row r="988" spans="1:52" ht="15" customHeight="1">
      <c r="A988" s="10">
        <v>43888</v>
      </c>
      <c r="B988" s="11">
        <f>B986</f>
        <v>1219939.7</v>
      </c>
      <c r="C988" s="11">
        <f t="shared" ref="C988:AB988" si="625">SUM(C986:C987)</f>
        <v>189444.77</v>
      </c>
      <c r="D988" s="11">
        <f t="shared" si="625"/>
        <v>536029.42000000004</v>
      </c>
      <c r="E988" s="11">
        <f t="shared" si="625"/>
        <v>320999.56</v>
      </c>
      <c r="F988" s="11">
        <f t="shared" si="625"/>
        <v>143824.44</v>
      </c>
      <c r="G988" s="11">
        <f t="shared" si="625"/>
        <v>189774.25</v>
      </c>
      <c r="H988" s="11">
        <f t="shared" si="625"/>
        <v>36602.339999999997</v>
      </c>
      <c r="I988" s="11">
        <f t="shared" si="625"/>
        <v>22702.400000000001</v>
      </c>
      <c r="J988" s="11">
        <f t="shared" si="625"/>
        <v>619131.48</v>
      </c>
      <c r="K988" s="11">
        <f t="shared" si="625"/>
        <v>0</v>
      </c>
      <c r="L988" s="11">
        <f t="shared" si="625"/>
        <v>273445.43999999994</v>
      </c>
      <c r="M988" s="11">
        <f t="shared" si="625"/>
        <v>0</v>
      </c>
      <c r="N988" s="11">
        <f t="shared" si="625"/>
        <v>36163.689999999944</v>
      </c>
      <c r="O988" s="11">
        <f t="shared" si="625"/>
        <v>0</v>
      </c>
      <c r="P988" s="11">
        <f t="shared" si="625"/>
        <v>99013.689999999886</v>
      </c>
      <c r="Q988" s="11">
        <f t="shared" si="625"/>
        <v>0</v>
      </c>
      <c r="R988" s="11">
        <f t="shared" si="625"/>
        <v>34010.989999999991</v>
      </c>
      <c r="S988" s="11">
        <f t="shared" si="625"/>
        <v>310.23000000004185</v>
      </c>
      <c r="T988" s="11">
        <f t="shared" si="625"/>
        <v>2715324.7</v>
      </c>
      <c r="U988" s="11">
        <f t="shared" si="625"/>
        <v>1786486.93</v>
      </c>
      <c r="V988" s="11">
        <f t="shared" si="625"/>
        <v>182219.88000000006</v>
      </c>
      <c r="W988" s="11">
        <f t="shared" si="625"/>
        <v>0</v>
      </c>
      <c r="X988" s="32">
        <f t="shared" si="625"/>
        <v>0</v>
      </c>
      <c r="Y988" s="11">
        <f t="shared" si="625"/>
        <v>110168.484</v>
      </c>
      <c r="Z988" s="11">
        <f t="shared" si="625"/>
        <v>1762085.8999999997</v>
      </c>
      <c r="AA988" s="11">
        <f t="shared" si="625"/>
        <v>86971.789999999979</v>
      </c>
      <c r="AB988" s="11">
        <f t="shared" si="625"/>
        <v>89365.04</v>
      </c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>
        <f>SUM(B988:AB988)</f>
        <v>10454015.123999998</v>
      </c>
    </row>
    <row r="989" spans="1:52" ht="12.75" customHeight="1">
      <c r="D989" s="11">
        <v>-245762.33</v>
      </c>
    </row>
    <row r="990" spans="1:52" ht="15" customHeight="1">
      <c r="A990" s="10">
        <v>43893</v>
      </c>
      <c r="B990" s="11">
        <f>B988</f>
        <v>1219939.7</v>
      </c>
      <c r="C990" s="11">
        <f t="shared" ref="C990:AB990" si="626">SUM(C988:C989)</f>
        <v>189444.77</v>
      </c>
      <c r="D990" s="11">
        <f t="shared" si="626"/>
        <v>290267.09000000008</v>
      </c>
      <c r="E990" s="11">
        <f t="shared" si="626"/>
        <v>320999.56</v>
      </c>
      <c r="F990" s="11">
        <f t="shared" si="626"/>
        <v>143824.44</v>
      </c>
      <c r="G990" s="11">
        <f t="shared" si="626"/>
        <v>189774.25</v>
      </c>
      <c r="H990" s="11">
        <f t="shared" si="626"/>
        <v>36602.339999999997</v>
      </c>
      <c r="I990" s="11">
        <f t="shared" si="626"/>
        <v>22702.400000000001</v>
      </c>
      <c r="J990" s="11">
        <f t="shared" si="626"/>
        <v>619131.48</v>
      </c>
      <c r="K990" s="11">
        <f t="shared" si="626"/>
        <v>0</v>
      </c>
      <c r="L990" s="11">
        <f t="shared" si="626"/>
        <v>273445.43999999994</v>
      </c>
      <c r="M990" s="11">
        <f t="shared" si="626"/>
        <v>0</v>
      </c>
      <c r="N990" s="11">
        <f t="shared" si="626"/>
        <v>36163.689999999944</v>
      </c>
      <c r="O990" s="11">
        <f t="shared" si="626"/>
        <v>0</v>
      </c>
      <c r="P990" s="11">
        <f t="shared" si="626"/>
        <v>99013.689999999886</v>
      </c>
      <c r="Q990" s="11">
        <f t="shared" si="626"/>
        <v>0</v>
      </c>
      <c r="R990" s="11">
        <f t="shared" si="626"/>
        <v>34010.989999999991</v>
      </c>
      <c r="S990" s="11">
        <f t="shared" si="626"/>
        <v>310.23000000004185</v>
      </c>
      <c r="T990" s="11">
        <f t="shared" si="626"/>
        <v>2715324.7</v>
      </c>
      <c r="U990" s="11">
        <f t="shared" si="626"/>
        <v>1786486.93</v>
      </c>
      <c r="V990" s="11">
        <f t="shared" si="626"/>
        <v>182219.88000000006</v>
      </c>
      <c r="W990" s="11">
        <f t="shared" si="626"/>
        <v>0</v>
      </c>
      <c r="X990" s="32">
        <f t="shared" si="626"/>
        <v>0</v>
      </c>
      <c r="Y990" s="11">
        <f t="shared" si="626"/>
        <v>110168.484</v>
      </c>
      <c r="Z990" s="11">
        <f t="shared" si="626"/>
        <v>1762085.8999999997</v>
      </c>
      <c r="AA990" s="11">
        <f t="shared" si="626"/>
        <v>86971.789999999979</v>
      </c>
      <c r="AB990" s="11">
        <f t="shared" si="626"/>
        <v>89365.04</v>
      </c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>
        <f>SUM(B990:AB990)</f>
        <v>10208252.793999998</v>
      </c>
    </row>
    <row r="991" spans="1:52" ht="12.75" customHeight="1">
      <c r="C991" s="11">
        <v>51227.25</v>
      </c>
    </row>
    <row r="992" spans="1:52" ht="15" customHeight="1">
      <c r="A992" s="10">
        <v>43906</v>
      </c>
      <c r="B992" s="11">
        <f>B990</f>
        <v>1219939.7</v>
      </c>
      <c r="C992" s="11">
        <f t="shared" ref="C992:AB992" si="627">SUM(C990:C991)</f>
        <v>240672.02</v>
      </c>
      <c r="D992" s="11">
        <f t="shared" si="627"/>
        <v>290267.09000000008</v>
      </c>
      <c r="E992" s="11">
        <f t="shared" si="627"/>
        <v>320999.56</v>
      </c>
      <c r="F992" s="11">
        <f t="shared" si="627"/>
        <v>143824.44</v>
      </c>
      <c r="G992" s="11">
        <f t="shared" si="627"/>
        <v>189774.25</v>
      </c>
      <c r="H992" s="11">
        <f t="shared" si="627"/>
        <v>36602.339999999997</v>
      </c>
      <c r="I992" s="11">
        <f t="shared" si="627"/>
        <v>22702.400000000001</v>
      </c>
      <c r="J992" s="11">
        <f t="shared" si="627"/>
        <v>619131.48</v>
      </c>
      <c r="K992" s="11">
        <f t="shared" si="627"/>
        <v>0</v>
      </c>
      <c r="L992" s="11">
        <f t="shared" si="627"/>
        <v>273445.43999999994</v>
      </c>
      <c r="M992" s="11">
        <f t="shared" si="627"/>
        <v>0</v>
      </c>
      <c r="N992" s="11">
        <f t="shared" si="627"/>
        <v>36163.689999999944</v>
      </c>
      <c r="O992" s="11">
        <f t="shared" si="627"/>
        <v>0</v>
      </c>
      <c r="P992" s="11">
        <f t="shared" si="627"/>
        <v>99013.689999999886</v>
      </c>
      <c r="Q992" s="11">
        <f t="shared" si="627"/>
        <v>0</v>
      </c>
      <c r="R992" s="11">
        <f t="shared" si="627"/>
        <v>34010.989999999991</v>
      </c>
      <c r="S992" s="11">
        <f t="shared" si="627"/>
        <v>310.23000000004185</v>
      </c>
      <c r="T992" s="11">
        <f t="shared" si="627"/>
        <v>2715324.7</v>
      </c>
      <c r="U992" s="11">
        <f t="shared" si="627"/>
        <v>1786486.93</v>
      </c>
      <c r="V992" s="11">
        <f t="shared" si="627"/>
        <v>182219.88000000006</v>
      </c>
      <c r="W992" s="11">
        <f t="shared" si="627"/>
        <v>0</v>
      </c>
      <c r="X992" s="32">
        <f t="shared" si="627"/>
        <v>0</v>
      </c>
      <c r="Y992" s="11">
        <f t="shared" si="627"/>
        <v>110168.484</v>
      </c>
      <c r="Z992" s="11">
        <f t="shared" si="627"/>
        <v>1762085.8999999997</v>
      </c>
      <c r="AA992" s="11">
        <f t="shared" si="627"/>
        <v>86971.789999999979</v>
      </c>
      <c r="AB992" s="11">
        <f t="shared" si="627"/>
        <v>89365.04</v>
      </c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>
        <f>SUM(B992:AB992)</f>
        <v>10259480.043999998</v>
      </c>
    </row>
    <row r="993" spans="1:52" ht="12.75" customHeight="1">
      <c r="D993" s="11">
        <v>-6373.58</v>
      </c>
    </row>
    <row r="994" spans="1:52" ht="15" customHeight="1">
      <c r="A994" s="10">
        <v>43907</v>
      </c>
      <c r="B994" s="11">
        <f>B992</f>
        <v>1219939.7</v>
      </c>
      <c r="C994" s="11">
        <f t="shared" ref="C994:AB994" si="628">SUM(C992:C993)</f>
        <v>240672.02</v>
      </c>
      <c r="D994" s="11">
        <f t="shared" si="628"/>
        <v>283893.51000000007</v>
      </c>
      <c r="E994" s="11">
        <f t="shared" si="628"/>
        <v>320999.56</v>
      </c>
      <c r="F994" s="11">
        <f t="shared" si="628"/>
        <v>143824.44</v>
      </c>
      <c r="G994" s="11">
        <f t="shared" si="628"/>
        <v>189774.25</v>
      </c>
      <c r="H994" s="11">
        <f t="shared" si="628"/>
        <v>36602.339999999997</v>
      </c>
      <c r="I994" s="11">
        <f t="shared" si="628"/>
        <v>22702.400000000001</v>
      </c>
      <c r="J994" s="11">
        <f t="shared" si="628"/>
        <v>619131.48</v>
      </c>
      <c r="K994" s="11">
        <f t="shared" si="628"/>
        <v>0</v>
      </c>
      <c r="L994" s="11">
        <f t="shared" si="628"/>
        <v>273445.43999999994</v>
      </c>
      <c r="M994" s="11">
        <f t="shared" si="628"/>
        <v>0</v>
      </c>
      <c r="N994" s="11">
        <f t="shared" si="628"/>
        <v>36163.689999999944</v>
      </c>
      <c r="O994" s="11">
        <f t="shared" si="628"/>
        <v>0</v>
      </c>
      <c r="P994" s="11">
        <f t="shared" si="628"/>
        <v>99013.689999999886</v>
      </c>
      <c r="Q994" s="11">
        <f t="shared" si="628"/>
        <v>0</v>
      </c>
      <c r="R994" s="11">
        <f t="shared" si="628"/>
        <v>34010.989999999991</v>
      </c>
      <c r="S994" s="11">
        <f t="shared" si="628"/>
        <v>310.23000000004185</v>
      </c>
      <c r="T994" s="11">
        <f t="shared" si="628"/>
        <v>2715324.7</v>
      </c>
      <c r="U994" s="11">
        <f t="shared" si="628"/>
        <v>1786486.93</v>
      </c>
      <c r="V994" s="11">
        <f t="shared" si="628"/>
        <v>182219.88000000006</v>
      </c>
      <c r="W994" s="11">
        <f t="shared" si="628"/>
        <v>0</v>
      </c>
      <c r="X994" s="32">
        <f t="shared" si="628"/>
        <v>0</v>
      </c>
      <c r="Y994" s="11">
        <f t="shared" si="628"/>
        <v>110168.484</v>
      </c>
      <c r="Z994" s="11">
        <f t="shared" si="628"/>
        <v>1762085.8999999997</v>
      </c>
      <c r="AA994" s="11">
        <f t="shared" si="628"/>
        <v>86971.789999999979</v>
      </c>
      <c r="AB994" s="11">
        <f t="shared" si="628"/>
        <v>89365.04</v>
      </c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>
        <f>SUM(B994:AB994)</f>
        <v>10253106.463999998</v>
      </c>
    </row>
    <row r="995" spans="1:52" ht="12.75" customHeight="1">
      <c r="L995" s="30">
        <v>-37.799999999999997</v>
      </c>
      <c r="AC995" s="31">
        <v>530000</v>
      </c>
    </row>
    <row r="996" spans="1:52" ht="15" customHeight="1">
      <c r="A996" s="10">
        <v>43921</v>
      </c>
      <c r="B996" s="11">
        <f>B994</f>
        <v>1219939.7</v>
      </c>
      <c r="C996" s="11">
        <f t="shared" ref="C996:AC996" si="629">SUM(C994:C995)</f>
        <v>240672.02</v>
      </c>
      <c r="D996" s="11">
        <f t="shared" si="629"/>
        <v>283893.51000000007</v>
      </c>
      <c r="E996" s="11">
        <f t="shared" si="629"/>
        <v>320999.56</v>
      </c>
      <c r="F996" s="11">
        <f t="shared" si="629"/>
        <v>143824.44</v>
      </c>
      <c r="G996" s="11">
        <f t="shared" si="629"/>
        <v>189774.25</v>
      </c>
      <c r="H996" s="11">
        <f t="shared" si="629"/>
        <v>36602.339999999997</v>
      </c>
      <c r="I996" s="11">
        <f t="shared" si="629"/>
        <v>22702.400000000001</v>
      </c>
      <c r="J996" s="11">
        <f t="shared" si="629"/>
        <v>619131.48</v>
      </c>
      <c r="K996" s="11">
        <f t="shared" si="629"/>
        <v>0</v>
      </c>
      <c r="L996" s="11">
        <f t="shared" si="629"/>
        <v>273407.63999999996</v>
      </c>
      <c r="M996" s="11">
        <f t="shared" si="629"/>
        <v>0</v>
      </c>
      <c r="N996" s="11">
        <f t="shared" si="629"/>
        <v>36163.689999999944</v>
      </c>
      <c r="O996" s="11">
        <f t="shared" si="629"/>
        <v>0</v>
      </c>
      <c r="P996" s="11">
        <f t="shared" si="629"/>
        <v>99013.689999999886</v>
      </c>
      <c r="Q996" s="11">
        <f t="shared" si="629"/>
        <v>0</v>
      </c>
      <c r="R996" s="11">
        <f t="shared" si="629"/>
        <v>34010.989999999991</v>
      </c>
      <c r="S996" s="11">
        <f t="shared" si="629"/>
        <v>310.23000000004185</v>
      </c>
      <c r="T996" s="11">
        <f t="shared" si="629"/>
        <v>2715324.7</v>
      </c>
      <c r="U996" s="11">
        <f t="shared" si="629"/>
        <v>1786486.93</v>
      </c>
      <c r="V996" s="11">
        <f t="shared" si="629"/>
        <v>182219.88000000006</v>
      </c>
      <c r="W996" s="11">
        <f t="shared" si="629"/>
        <v>0</v>
      </c>
      <c r="X996" s="32">
        <f t="shared" si="629"/>
        <v>0</v>
      </c>
      <c r="Y996" s="11">
        <f t="shared" si="629"/>
        <v>110168.484</v>
      </c>
      <c r="Z996" s="11">
        <f t="shared" si="629"/>
        <v>1762085.8999999997</v>
      </c>
      <c r="AA996" s="11">
        <f t="shared" si="629"/>
        <v>86971.789999999979</v>
      </c>
      <c r="AB996" s="11">
        <f t="shared" si="629"/>
        <v>89365.04</v>
      </c>
      <c r="AC996" s="11">
        <f t="shared" si="629"/>
        <v>530000</v>
      </c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>
        <f>SUM(B996:AC996)</f>
        <v>10783068.663999999</v>
      </c>
    </row>
    <row r="997" spans="1:52" ht="12.75" customHeight="1">
      <c r="X997" s="31">
        <v>-51667</v>
      </c>
      <c r="Z997" s="31">
        <v>-12412.14</v>
      </c>
    </row>
    <row r="998" spans="1:52" ht="15" customHeight="1">
      <c r="A998" s="10">
        <v>43923</v>
      </c>
      <c r="B998" s="11">
        <f>B996</f>
        <v>1219939.7</v>
      </c>
      <c r="C998" s="11">
        <f t="shared" ref="C998:AC998" si="630">SUM(C996:C997)</f>
        <v>240672.02</v>
      </c>
      <c r="D998" s="11">
        <f t="shared" si="630"/>
        <v>283893.51000000007</v>
      </c>
      <c r="E998" s="11">
        <f t="shared" si="630"/>
        <v>320999.56</v>
      </c>
      <c r="F998" s="11">
        <f t="shared" si="630"/>
        <v>143824.44</v>
      </c>
      <c r="G998" s="11">
        <f t="shared" si="630"/>
        <v>189774.25</v>
      </c>
      <c r="H998" s="11">
        <f t="shared" si="630"/>
        <v>36602.339999999997</v>
      </c>
      <c r="I998" s="11">
        <f t="shared" si="630"/>
        <v>22702.400000000001</v>
      </c>
      <c r="J998" s="11">
        <f t="shared" si="630"/>
        <v>619131.48</v>
      </c>
      <c r="K998" s="11">
        <f t="shared" si="630"/>
        <v>0</v>
      </c>
      <c r="L998" s="11">
        <f t="shared" si="630"/>
        <v>273407.63999999996</v>
      </c>
      <c r="M998" s="11">
        <f t="shared" si="630"/>
        <v>0</v>
      </c>
      <c r="N998" s="11">
        <f t="shared" si="630"/>
        <v>36163.689999999944</v>
      </c>
      <c r="O998" s="11">
        <f t="shared" si="630"/>
        <v>0</v>
      </c>
      <c r="P998" s="11">
        <f t="shared" si="630"/>
        <v>99013.689999999886</v>
      </c>
      <c r="Q998" s="11">
        <f t="shared" si="630"/>
        <v>0</v>
      </c>
      <c r="R998" s="11">
        <f t="shared" si="630"/>
        <v>34010.989999999991</v>
      </c>
      <c r="S998" s="11">
        <f t="shared" si="630"/>
        <v>310.23000000004185</v>
      </c>
      <c r="T998" s="11">
        <f t="shared" si="630"/>
        <v>2715324.7</v>
      </c>
      <c r="U998" s="11">
        <f t="shared" si="630"/>
        <v>1786486.93</v>
      </c>
      <c r="V998" s="11">
        <f t="shared" si="630"/>
        <v>182219.88000000006</v>
      </c>
      <c r="W998" s="11">
        <f t="shared" si="630"/>
        <v>0</v>
      </c>
      <c r="X998" s="32">
        <f t="shared" si="630"/>
        <v>-51667</v>
      </c>
      <c r="Y998" s="11">
        <f t="shared" si="630"/>
        <v>110168.484</v>
      </c>
      <c r="Z998" s="11">
        <f t="shared" si="630"/>
        <v>1749673.7599999998</v>
      </c>
      <c r="AA998" s="11">
        <f t="shared" si="630"/>
        <v>86971.789999999979</v>
      </c>
      <c r="AB998" s="11">
        <f t="shared" si="630"/>
        <v>89365.04</v>
      </c>
      <c r="AC998" s="11">
        <f t="shared" si="630"/>
        <v>530000</v>
      </c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>
        <f>SUM(B998:AC998)</f>
        <v>10718989.523999998</v>
      </c>
    </row>
    <row r="999" spans="1:52" ht="12.75" customHeight="1">
      <c r="Z999" s="31">
        <v>461723.99</v>
      </c>
    </row>
    <row r="1000" spans="1:52" ht="15" customHeight="1">
      <c r="A1000" s="10">
        <v>43927</v>
      </c>
      <c r="B1000" s="11">
        <f>B998</f>
        <v>1219939.7</v>
      </c>
      <c r="C1000" s="11">
        <f t="shared" ref="C1000:AC1000" si="631">SUM(C998:C999)</f>
        <v>240672.02</v>
      </c>
      <c r="D1000" s="11">
        <f t="shared" si="631"/>
        <v>283893.51000000007</v>
      </c>
      <c r="E1000" s="11">
        <f t="shared" si="631"/>
        <v>320999.56</v>
      </c>
      <c r="F1000" s="11">
        <f t="shared" si="631"/>
        <v>143824.44</v>
      </c>
      <c r="G1000" s="11">
        <f t="shared" si="631"/>
        <v>189774.25</v>
      </c>
      <c r="H1000" s="11">
        <f t="shared" si="631"/>
        <v>36602.339999999997</v>
      </c>
      <c r="I1000" s="11">
        <f t="shared" si="631"/>
        <v>22702.400000000001</v>
      </c>
      <c r="J1000" s="11">
        <f t="shared" si="631"/>
        <v>619131.48</v>
      </c>
      <c r="K1000" s="11">
        <f t="shared" si="631"/>
        <v>0</v>
      </c>
      <c r="L1000" s="11">
        <f t="shared" si="631"/>
        <v>273407.63999999996</v>
      </c>
      <c r="M1000" s="11">
        <f t="shared" si="631"/>
        <v>0</v>
      </c>
      <c r="N1000" s="11">
        <f t="shared" si="631"/>
        <v>36163.689999999944</v>
      </c>
      <c r="O1000" s="11">
        <f t="shared" si="631"/>
        <v>0</v>
      </c>
      <c r="P1000" s="11">
        <f t="shared" si="631"/>
        <v>99013.689999999886</v>
      </c>
      <c r="Q1000" s="11">
        <f t="shared" si="631"/>
        <v>0</v>
      </c>
      <c r="R1000" s="11">
        <f t="shared" si="631"/>
        <v>34010.989999999991</v>
      </c>
      <c r="S1000" s="11">
        <f t="shared" si="631"/>
        <v>310.23000000004185</v>
      </c>
      <c r="T1000" s="11">
        <f t="shared" si="631"/>
        <v>2715324.7</v>
      </c>
      <c r="U1000" s="11">
        <f t="shared" si="631"/>
        <v>1786486.93</v>
      </c>
      <c r="V1000" s="11">
        <f t="shared" si="631"/>
        <v>182219.88000000006</v>
      </c>
      <c r="W1000" s="11">
        <f t="shared" si="631"/>
        <v>0</v>
      </c>
      <c r="X1000" s="32">
        <f t="shared" si="631"/>
        <v>-51667</v>
      </c>
      <c r="Y1000" s="11">
        <f t="shared" si="631"/>
        <v>110168.484</v>
      </c>
      <c r="Z1000" s="11">
        <f t="shared" si="631"/>
        <v>2211397.75</v>
      </c>
      <c r="AA1000" s="11">
        <f t="shared" si="631"/>
        <v>86971.789999999979</v>
      </c>
      <c r="AB1000" s="11">
        <f t="shared" si="631"/>
        <v>89365.04</v>
      </c>
      <c r="AC1000" s="11">
        <f t="shared" si="631"/>
        <v>530000</v>
      </c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>
        <f>SUM(B1000:AC1000)</f>
        <v>11180713.513999999</v>
      </c>
    </row>
    <row r="1001" spans="1:52" ht="12.75" customHeight="1">
      <c r="Q1001" s="11">
        <v>370330.21</v>
      </c>
      <c r="V1001" s="31">
        <v>55803.66</v>
      </c>
    </row>
    <row r="1002" spans="1:52" ht="15" customHeight="1">
      <c r="A1002" s="10">
        <v>43928</v>
      </c>
      <c r="B1002" s="11">
        <f>B1000</f>
        <v>1219939.7</v>
      </c>
      <c r="C1002" s="11">
        <f t="shared" ref="C1002:AC1002" si="632">SUM(C1000:C1001)</f>
        <v>240672.02</v>
      </c>
      <c r="D1002" s="11">
        <f t="shared" si="632"/>
        <v>283893.51000000007</v>
      </c>
      <c r="E1002" s="11">
        <f t="shared" si="632"/>
        <v>320999.56</v>
      </c>
      <c r="F1002" s="11">
        <f t="shared" si="632"/>
        <v>143824.44</v>
      </c>
      <c r="G1002" s="11">
        <f t="shared" si="632"/>
        <v>189774.25</v>
      </c>
      <c r="H1002" s="11">
        <f t="shared" si="632"/>
        <v>36602.339999999997</v>
      </c>
      <c r="I1002" s="11">
        <f t="shared" si="632"/>
        <v>22702.400000000001</v>
      </c>
      <c r="J1002" s="11">
        <f t="shared" si="632"/>
        <v>619131.48</v>
      </c>
      <c r="K1002" s="11">
        <f t="shared" si="632"/>
        <v>0</v>
      </c>
      <c r="L1002" s="11">
        <f t="shared" si="632"/>
        <v>273407.63999999996</v>
      </c>
      <c r="M1002" s="11">
        <f t="shared" si="632"/>
        <v>0</v>
      </c>
      <c r="N1002" s="11">
        <f t="shared" si="632"/>
        <v>36163.689999999944</v>
      </c>
      <c r="O1002" s="11">
        <f t="shared" si="632"/>
        <v>0</v>
      </c>
      <c r="P1002" s="11">
        <f t="shared" si="632"/>
        <v>99013.689999999886</v>
      </c>
      <c r="Q1002" s="11">
        <f t="shared" si="632"/>
        <v>370330.21</v>
      </c>
      <c r="R1002" s="11">
        <f t="shared" si="632"/>
        <v>34010.989999999991</v>
      </c>
      <c r="S1002" s="11">
        <f t="shared" si="632"/>
        <v>310.23000000004185</v>
      </c>
      <c r="T1002" s="11">
        <f t="shared" si="632"/>
        <v>2715324.7</v>
      </c>
      <c r="U1002" s="11">
        <f t="shared" si="632"/>
        <v>1786486.93</v>
      </c>
      <c r="V1002" s="11">
        <f t="shared" si="632"/>
        <v>238023.54000000007</v>
      </c>
      <c r="W1002" s="11">
        <f t="shared" si="632"/>
        <v>0</v>
      </c>
      <c r="X1002" s="32">
        <f t="shared" si="632"/>
        <v>-51667</v>
      </c>
      <c r="Y1002" s="11">
        <f t="shared" si="632"/>
        <v>110168.484</v>
      </c>
      <c r="Z1002" s="11">
        <f t="shared" si="632"/>
        <v>2211397.75</v>
      </c>
      <c r="AA1002" s="11">
        <f t="shared" si="632"/>
        <v>86971.789999999979</v>
      </c>
      <c r="AB1002" s="11">
        <f t="shared" si="632"/>
        <v>89365.04</v>
      </c>
      <c r="AC1002" s="11">
        <f t="shared" si="632"/>
        <v>530000</v>
      </c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  <c r="AU1002" s="11"/>
      <c r="AV1002" s="11"/>
      <c r="AW1002" s="11"/>
      <c r="AX1002" s="11"/>
      <c r="AY1002" s="11"/>
      <c r="AZ1002" s="11">
        <f>SUM(B1002:AC1002)</f>
        <v>11606847.383999998</v>
      </c>
    </row>
    <row r="1003" spans="1:52" ht="12.75" customHeight="1">
      <c r="Z1003" s="31">
        <v>3272.5</v>
      </c>
    </row>
    <row r="1004" spans="1:52" ht="15" customHeight="1">
      <c r="A1004" s="10">
        <v>43938</v>
      </c>
      <c r="B1004" s="11">
        <f>B1002</f>
        <v>1219939.7</v>
      </c>
      <c r="C1004" s="11">
        <f t="shared" ref="C1004:AC1004" si="633">SUM(C1002:C1003)</f>
        <v>240672.02</v>
      </c>
      <c r="D1004" s="11">
        <f t="shared" si="633"/>
        <v>283893.51000000007</v>
      </c>
      <c r="E1004" s="11">
        <f t="shared" si="633"/>
        <v>320999.56</v>
      </c>
      <c r="F1004" s="11">
        <f t="shared" si="633"/>
        <v>143824.44</v>
      </c>
      <c r="G1004" s="11">
        <f t="shared" si="633"/>
        <v>189774.25</v>
      </c>
      <c r="H1004" s="11">
        <f t="shared" si="633"/>
        <v>36602.339999999997</v>
      </c>
      <c r="I1004" s="11">
        <f t="shared" si="633"/>
        <v>22702.400000000001</v>
      </c>
      <c r="J1004" s="11">
        <f t="shared" si="633"/>
        <v>619131.48</v>
      </c>
      <c r="K1004" s="11">
        <f t="shared" si="633"/>
        <v>0</v>
      </c>
      <c r="L1004" s="11">
        <f t="shared" si="633"/>
        <v>273407.63999999996</v>
      </c>
      <c r="M1004" s="11">
        <f t="shared" si="633"/>
        <v>0</v>
      </c>
      <c r="N1004" s="11">
        <f t="shared" si="633"/>
        <v>36163.689999999944</v>
      </c>
      <c r="O1004" s="11">
        <f t="shared" si="633"/>
        <v>0</v>
      </c>
      <c r="P1004" s="11">
        <f t="shared" si="633"/>
        <v>99013.689999999886</v>
      </c>
      <c r="Q1004" s="11">
        <f t="shared" si="633"/>
        <v>370330.21</v>
      </c>
      <c r="R1004" s="11">
        <f t="shared" si="633"/>
        <v>34010.989999999991</v>
      </c>
      <c r="S1004" s="11">
        <f t="shared" si="633"/>
        <v>310.23000000004185</v>
      </c>
      <c r="T1004" s="11">
        <f t="shared" si="633"/>
        <v>2715324.7</v>
      </c>
      <c r="U1004" s="11">
        <f t="shared" si="633"/>
        <v>1786486.93</v>
      </c>
      <c r="V1004" s="11">
        <f t="shared" si="633"/>
        <v>238023.54000000007</v>
      </c>
      <c r="W1004" s="11">
        <f t="shared" si="633"/>
        <v>0</v>
      </c>
      <c r="X1004" s="32">
        <f t="shared" si="633"/>
        <v>-51667</v>
      </c>
      <c r="Y1004" s="11">
        <f t="shared" si="633"/>
        <v>110168.484</v>
      </c>
      <c r="Z1004" s="11">
        <f t="shared" si="633"/>
        <v>2214670.25</v>
      </c>
      <c r="AA1004" s="11">
        <f t="shared" si="633"/>
        <v>86971.789999999979</v>
      </c>
      <c r="AB1004" s="11">
        <f t="shared" si="633"/>
        <v>89365.04</v>
      </c>
      <c r="AC1004" s="11">
        <f t="shared" si="633"/>
        <v>530000</v>
      </c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  <c r="AQ1004" s="11"/>
      <c r="AR1004" s="11"/>
      <c r="AS1004" s="11"/>
      <c r="AT1004" s="11"/>
      <c r="AU1004" s="11"/>
      <c r="AV1004" s="11"/>
      <c r="AW1004" s="11"/>
      <c r="AX1004" s="11"/>
      <c r="AY1004" s="11"/>
      <c r="AZ1004" s="11">
        <f>SUM(B1004:AC1004)</f>
        <v>11610119.883999998</v>
      </c>
    </row>
    <row r="1005" spans="1:52" ht="12.75" customHeight="1">
      <c r="X1005" s="31">
        <v>51667</v>
      </c>
    </row>
    <row r="1006" spans="1:52" ht="15" customHeight="1">
      <c r="A1006" s="10">
        <v>43942</v>
      </c>
      <c r="B1006" s="11">
        <f>B1004</f>
        <v>1219939.7</v>
      </c>
      <c r="C1006" s="11">
        <f t="shared" ref="C1006:AC1006" si="634">SUM(C1004:C1005)</f>
        <v>240672.02</v>
      </c>
      <c r="D1006" s="11">
        <f t="shared" si="634"/>
        <v>283893.51000000007</v>
      </c>
      <c r="E1006" s="11">
        <f t="shared" si="634"/>
        <v>320999.56</v>
      </c>
      <c r="F1006" s="11">
        <f t="shared" si="634"/>
        <v>143824.44</v>
      </c>
      <c r="G1006" s="11">
        <f t="shared" si="634"/>
        <v>189774.25</v>
      </c>
      <c r="H1006" s="11">
        <f t="shared" si="634"/>
        <v>36602.339999999997</v>
      </c>
      <c r="I1006" s="11">
        <f t="shared" si="634"/>
        <v>22702.400000000001</v>
      </c>
      <c r="J1006" s="11">
        <f t="shared" si="634"/>
        <v>619131.48</v>
      </c>
      <c r="K1006" s="11">
        <f t="shared" si="634"/>
        <v>0</v>
      </c>
      <c r="L1006" s="11">
        <f t="shared" si="634"/>
        <v>273407.63999999996</v>
      </c>
      <c r="M1006" s="11">
        <f t="shared" si="634"/>
        <v>0</v>
      </c>
      <c r="N1006" s="11">
        <f t="shared" si="634"/>
        <v>36163.689999999944</v>
      </c>
      <c r="O1006" s="11">
        <f t="shared" si="634"/>
        <v>0</v>
      </c>
      <c r="P1006" s="11">
        <f t="shared" si="634"/>
        <v>99013.689999999886</v>
      </c>
      <c r="Q1006" s="11">
        <f t="shared" si="634"/>
        <v>370330.21</v>
      </c>
      <c r="R1006" s="11">
        <f t="shared" si="634"/>
        <v>34010.989999999991</v>
      </c>
      <c r="S1006" s="11">
        <f t="shared" si="634"/>
        <v>310.23000000004185</v>
      </c>
      <c r="T1006" s="11">
        <f t="shared" si="634"/>
        <v>2715324.7</v>
      </c>
      <c r="U1006" s="11">
        <f t="shared" si="634"/>
        <v>1786486.93</v>
      </c>
      <c r="V1006" s="11">
        <f t="shared" si="634"/>
        <v>238023.54000000007</v>
      </c>
      <c r="W1006" s="11">
        <f t="shared" si="634"/>
        <v>0</v>
      </c>
      <c r="X1006" s="32">
        <f t="shared" si="634"/>
        <v>0</v>
      </c>
      <c r="Y1006" s="11">
        <f t="shared" si="634"/>
        <v>110168.484</v>
      </c>
      <c r="Z1006" s="11">
        <f t="shared" si="634"/>
        <v>2214670.25</v>
      </c>
      <c r="AA1006" s="11">
        <f t="shared" si="634"/>
        <v>86971.789999999979</v>
      </c>
      <c r="AB1006" s="11">
        <f t="shared" si="634"/>
        <v>89365.04</v>
      </c>
      <c r="AC1006" s="11">
        <f t="shared" si="634"/>
        <v>530000</v>
      </c>
      <c r="AD1006" s="11"/>
      <c r="AE1006" s="11"/>
      <c r="AF1006" s="11"/>
      <c r="AG1006" s="11"/>
      <c r="AH1006" s="11"/>
      <c r="AI1006" s="11"/>
      <c r="AJ1006" s="11"/>
      <c r="AK1006" s="11"/>
      <c r="AL1006" s="11"/>
      <c r="AM1006" s="11"/>
      <c r="AN1006" s="11"/>
      <c r="AO1006" s="11"/>
      <c r="AP1006" s="11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>
        <f>SUM(B1006:AC1006)</f>
        <v>11661786.883999998</v>
      </c>
    </row>
    <row r="1007" spans="1:52" ht="12.75" customHeight="1">
      <c r="V1007" s="11"/>
      <c r="Z1007" s="31">
        <v>21357.78</v>
      </c>
    </row>
    <row r="1008" spans="1:52" ht="15" customHeight="1">
      <c r="A1008" s="10">
        <v>43943</v>
      </c>
      <c r="B1008" s="11">
        <f>B1006</f>
        <v>1219939.7</v>
      </c>
      <c r="C1008" s="11">
        <f t="shared" ref="C1008:AC1008" si="635">SUM(C1006:C1007)</f>
        <v>240672.02</v>
      </c>
      <c r="D1008" s="11">
        <f t="shared" si="635"/>
        <v>283893.51000000007</v>
      </c>
      <c r="E1008" s="11">
        <f t="shared" si="635"/>
        <v>320999.56</v>
      </c>
      <c r="F1008" s="11">
        <f t="shared" si="635"/>
        <v>143824.44</v>
      </c>
      <c r="G1008" s="11">
        <f t="shared" si="635"/>
        <v>189774.25</v>
      </c>
      <c r="H1008" s="11">
        <f t="shared" si="635"/>
        <v>36602.339999999997</v>
      </c>
      <c r="I1008" s="11">
        <f t="shared" si="635"/>
        <v>22702.400000000001</v>
      </c>
      <c r="J1008" s="11">
        <f t="shared" si="635"/>
        <v>619131.48</v>
      </c>
      <c r="K1008" s="11">
        <f t="shared" si="635"/>
        <v>0</v>
      </c>
      <c r="L1008" s="11">
        <f t="shared" si="635"/>
        <v>273407.63999999996</v>
      </c>
      <c r="M1008" s="11">
        <f t="shared" si="635"/>
        <v>0</v>
      </c>
      <c r="N1008" s="11">
        <f t="shared" si="635"/>
        <v>36163.689999999944</v>
      </c>
      <c r="O1008" s="11">
        <f t="shared" si="635"/>
        <v>0</v>
      </c>
      <c r="P1008" s="11">
        <f t="shared" si="635"/>
        <v>99013.689999999886</v>
      </c>
      <c r="Q1008" s="11">
        <f t="shared" si="635"/>
        <v>370330.21</v>
      </c>
      <c r="R1008" s="11">
        <f t="shared" si="635"/>
        <v>34010.989999999991</v>
      </c>
      <c r="S1008" s="11">
        <f t="shared" si="635"/>
        <v>310.23000000004185</v>
      </c>
      <c r="T1008" s="11">
        <f t="shared" si="635"/>
        <v>2715324.7</v>
      </c>
      <c r="U1008" s="11">
        <f t="shared" si="635"/>
        <v>1786486.93</v>
      </c>
      <c r="V1008" s="11">
        <f t="shared" si="635"/>
        <v>238023.54000000007</v>
      </c>
      <c r="W1008" s="11">
        <f t="shared" si="635"/>
        <v>0</v>
      </c>
      <c r="X1008" s="32">
        <f t="shared" si="635"/>
        <v>0</v>
      </c>
      <c r="Y1008" s="11">
        <f t="shared" si="635"/>
        <v>110168.484</v>
      </c>
      <c r="Z1008" s="11">
        <f t="shared" si="635"/>
        <v>2236028.0299999998</v>
      </c>
      <c r="AA1008" s="11">
        <f t="shared" si="635"/>
        <v>86971.789999999979</v>
      </c>
      <c r="AB1008" s="11">
        <f t="shared" si="635"/>
        <v>89365.04</v>
      </c>
      <c r="AC1008" s="11">
        <f t="shared" si="635"/>
        <v>530000</v>
      </c>
      <c r="AD1008" s="11"/>
      <c r="AE1008" s="11"/>
      <c r="AF1008" s="11"/>
      <c r="AG1008" s="11"/>
      <c r="AH1008" s="11"/>
      <c r="AI1008" s="11"/>
      <c r="AJ1008" s="11"/>
      <c r="AK1008" s="11"/>
      <c r="AL1008" s="11"/>
      <c r="AM1008" s="11"/>
      <c r="AN1008" s="11"/>
      <c r="AO1008" s="11"/>
      <c r="AP1008" s="11"/>
      <c r="AQ1008" s="11"/>
      <c r="AR1008" s="11"/>
      <c r="AS1008" s="11"/>
      <c r="AT1008" s="11"/>
      <c r="AU1008" s="11"/>
      <c r="AV1008" s="11"/>
      <c r="AW1008" s="11"/>
      <c r="AX1008" s="11"/>
      <c r="AY1008" s="11"/>
      <c r="AZ1008" s="11">
        <f>SUM(B1008:AC1008)</f>
        <v>11683144.663999997</v>
      </c>
    </row>
    <row r="1009" spans="1:52" ht="12.75" customHeight="1">
      <c r="C1009" s="11">
        <v>75577.570000000007</v>
      </c>
      <c r="V1009" s="11"/>
    </row>
    <row r="1010" spans="1:52" ht="15" customHeight="1">
      <c r="A1010" s="10">
        <v>43945</v>
      </c>
      <c r="B1010" s="11">
        <f>B1008</f>
        <v>1219939.7</v>
      </c>
      <c r="C1010" s="11">
        <f t="shared" ref="C1010:AC1010" si="636">SUM(C1008:C1009)</f>
        <v>316249.58999999997</v>
      </c>
      <c r="D1010" s="11">
        <f t="shared" si="636"/>
        <v>283893.51000000007</v>
      </c>
      <c r="E1010" s="11">
        <f t="shared" si="636"/>
        <v>320999.56</v>
      </c>
      <c r="F1010" s="11">
        <f t="shared" si="636"/>
        <v>143824.44</v>
      </c>
      <c r="G1010" s="11">
        <f t="shared" si="636"/>
        <v>189774.25</v>
      </c>
      <c r="H1010" s="11">
        <f t="shared" si="636"/>
        <v>36602.339999999997</v>
      </c>
      <c r="I1010" s="11">
        <f t="shared" si="636"/>
        <v>22702.400000000001</v>
      </c>
      <c r="J1010" s="11">
        <f t="shared" si="636"/>
        <v>619131.48</v>
      </c>
      <c r="K1010" s="11">
        <f t="shared" si="636"/>
        <v>0</v>
      </c>
      <c r="L1010" s="11">
        <f t="shared" si="636"/>
        <v>273407.63999999996</v>
      </c>
      <c r="M1010" s="11">
        <f t="shared" si="636"/>
        <v>0</v>
      </c>
      <c r="N1010" s="11">
        <f t="shared" si="636"/>
        <v>36163.689999999944</v>
      </c>
      <c r="O1010" s="11">
        <f t="shared" si="636"/>
        <v>0</v>
      </c>
      <c r="P1010" s="11">
        <f t="shared" si="636"/>
        <v>99013.689999999886</v>
      </c>
      <c r="Q1010" s="11">
        <f t="shared" si="636"/>
        <v>370330.21</v>
      </c>
      <c r="R1010" s="11">
        <f t="shared" si="636"/>
        <v>34010.989999999991</v>
      </c>
      <c r="S1010" s="11">
        <f t="shared" si="636"/>
        <v>310.23000000004185</v>
      </c>
      <c r="T1010" s="11">
        <f t="shared" si="636"/>
        <v>2715324.7</v>
      </c>
      <c r="U1010" s="11">
        <f t="shared" si="636"/>
        <v>1786486.93</v>
      </c>
      <c r="V1010" s="11">
        <f t="shared" si="636"/>
        <v>238023.54000000007</v>
      </c>
      <c r="W1010" s="11">
        <f t="shared" si="636"/>
        <v>0</v>
      </c>
      <c r="X1010" s="32">
        <f t="shared" si="636"/>
        <v>0</v>
      </c>
      <c r="Y1010" s="11">
        <f t="shared" si="636"/>
        <v>110168.484</v>
      </c>
      <c r="Z1010" s="11">
        <f t="shared" si="636"/>
        <v>2236028.0299999998</v>
      </c>
      <c r="AA1010" s="11">
        <f t="shared" si="636"/>
        <v>86971.789999999979</v>
      </c>
      <c r="AB1010" s="11">
        <f t="shared" si="636"/>
        <v>89365.04</v>
      </c>
      <c r="AC1010" s="11">
        <f t="shared" si="636"/>
        <v>530000</v>
      </c>
      <c r="AD1010" s="11"/>
      <c r="AE1010" s="11"/>
      <c r="AF1010" s="11"/>
      <c r="AG1010" s="11"/>
      <c r="AH1010" s="11"/>
      <c r="AI1010" s="11"/>
      <c r="AJ1010" s="11"/>
      <c r="AK1010" s="11"/>
      <c r="AL1010" s="11"/>
      <c r="AM1010" s="11"/>
      <c r="AN1010" s="11"/>
      <c r="AO1010" s="11"/>
      <c r="AP1010" s="11"/>
      <c r="AQ1010" s="11"/>
      <c r="AR1010" s="11"/>
      <c r="AS1010" s="11"/>
      <c r="AT1010" s="11"/>
      <c r="AU1010" s="11"/>
      <c r="AV1010" s="11"/>
      <c r="AW1010" s="11"/>
      <c r="AX1010" s="11"/>
      <c r="AY1010" s="11"/>
      <c r="AZ1010" s="11">
        <f>SUM(B1010:AC1010)</f>
        <v>11758722.233999997</v>
      </c>
    </row>
    <row r="1011" spans="1:52" ht="12.75" customHeight="1">
      <c r="V1011" s="11">
        <v>93677.01</v>
      </c>
      <c r="W1011" s="11"/>
      <c r="X1011" s="11"/>
      <c r="Y1011" s="11"/>
      <c r="Z1011" s="11">
        <v>1129038.05</v>
      </c>
      <c r="AA1011" s="11">
        <v>86964.63</v>
      </c>
      <c r="AB1011" s="11"/>
      <c r="AC1011" s="11"/>
      <c r="AD1011" s="11">
        <v>17219.25</v>
      </c>
      <c r="AE1011" s="11"/>
      <c r="AF1011" s="11"/>
      <c r="AG1011" s="11"/>
      <c r="AH1011" s="11"/>
      <c r="AI1011" s="11"/>
      <c r="AJ1011" s="11"/>
      <c r="AK1011" s="11"/>
      <c r="AL1011" s="11"/>
      <c r="AM1011" s="11"/>
      <c r="AN1011" s="11"/>
      <c r="AO1011" s="11"/>
      <c r="AP1011" s="11"/>
      <c r="AQ1011" s="11"/>
      <c r="AR1011" s="11"/>
      <c r="AS1011" s="11"/>
      <c r="AT1011" s="11"/>
      <c r="AU1011" s="11"/>
      <c r="AV1011" s="11"/>
      <c r="AW1011" s="11"/>
      <c r="AX1011" s="11"/>
      <c r="AY1011" s="11"/>
      <c r="AZ1011" s="11"/>
    </row>
    <row r="1012" spans="1:52" ht="15" customHeight="1">
      <c r="A1012" s="10">
        <v>44039</v>
      </c>
      <c r="B1012" s="11">
        <f>B1010</f>
        <v>1219939.7</v>
      </c>
      <c r="C1012" s="11">
        <f t="shared" ref="C1012:AD1012" si="637">SUM(C1010:C1011)</f>
        <v>316249.58999999997</v>
      </c>
      <c r="D1012" s="11">
        <f t="shared" si="637"/>
        <v>283893.51000000007</v>
      </c>
      <c r="E1012" s="11">
        <f t="shared" si="637"/>
        <v>320999.56</v>
      </c>
      <c r="F1012" s="11">
        <f t="shared" si="637"/>
        <v>143824.44</v>
      </c>
      <c r="G1012" s="11">
        <f t="shared" si="637"/>
        <v>189774.25</v>
      </c>
      <c r="H1012" s="11">
        <f t="shared" si="637"/>
        <v>36602.339999999997</v>
      </c>
      <c r="I1012" s="11">
        <f t="shared" si="637"/>
        <v>22702.400000000001</v>
      </c>
      <c r="J1012" s="11">
        <f t="shared" si="637"/>
        <v>619131.48</v>
      </c>
      <c r="K1012" s="11">
        <f t="shared" si="637"/>
        <v>0</v>
      </c>
      <c r="L1012" s="11">
        <f t="shared" si="637"/>
        <v>273407.63999999996</v>
      </c>
      <c r="M1012" s="11">
        <f t="shared" si="637"/>
        <v>0</v>
      </c>
      <c r="N1012" s="11">
        <f t="shared" si="637"/>
        <v>36163.689999999944</v>
      </c>
      <c r="O1012" s="11">
        <f t="shared" si="637"/>
        <v>0</v>
      </c>
      <c r="P1012" s="11">
        <f t="shared" si="637"/>
        <v>99013.689999999886</v>
      </c>
      <c r="Q1012" s="11">
        <f t="shared" si="637"/>
        <v>370330.21</v>
      </c>
      <c r="R1012" s="11">
        <f t="shared" si="637"/>
        <v>34010.989999999991</v>
      </c>
      <c r="S1012" s="11">
        <f t="shared" si="637"/>
        <v>310.23000000004185</v>
      </c>
      <c r="T1012" s="11">
        <f t="shared" si="637"/>
        <v>2715324.7</v>
      </c>
      <c r="U1012" s="11">
        <f t="shared" si="637"/>
        <v>1786486.93</v>
      </c>
      <c r="V1012" s="11">
        <f t="shared" si="637"/>
        <v>331700.55000000005</v>
      </c>
      <c r="W1012" s="11">
        <f t="shared" si="637"/>
        <v>0</v>
      </c>
      <c r="X1012" s="11">
        <f t="shared" si="637"/>
        <v>0</v>
      </c>
      <c r="Y1012" s="11">
        <f t="shared" si="637"/>
        <v>110168.484</v>
      </c>
      <c r="Z1012" s="11">
        <f t="shared" si="637"/>
        <v>3365066.08</v>
      </c>
      <c r="AA1012" s="11">
        <f t="shared" si="637"/>
        <v>173936.41999999998</v>
      </c>
      <c r="AB1012" s="11">
        <f t="shared" si="637"/>
        <v>89365.04</v>
      </c>
      <c r="AC1012" s="11">
        <f t="shared" si="637"/>
        <v>530000</v>
      </c>
      <c r="AD1012" s="11">
        <f t="shared" si="637"/>
        <v>17219.25</v>
      </c>
      <c r="AE1012" s="11"/>
      <c r="AF1012" s="11"/>
      <c r="AG1012" s="11"/>
      <c r="AH1012" s="11"/>
      <c r="AI1012" s="11"/>
      <c r="AJ1012" s="11"/>
      <c r="AK1012" s="11"/>
      <c r="AL1012" s="11"/>
      <c r="AM1012" s="11"/>
      <c r="AN1012" s="11"/>
      <c r="AO1012" s="11"/>
      <c r="AP1012" s="11"/>
      <c r="AQ1012" s="11"/>
      <c r="AR1012" s="11"/>
      <c r="AS1012" s="11"/>
      <c r="AT1012" s="11"/>
      <c r="AU1012" s="11"/>
      <c r="AV1012" s="11"/>
      <c r="AW1012" s="11"/>
      <c r="AX1012" s="11"/>
      <c r="AY1012" s="11"/>
      <c r="AZ1012" s="11">
        <f>SUM(B1012:AD1012)</f>
        <v>13085621.173999999</v>
      </c>
    </row>
    <row r="1013" spans="1:52" ht="12.75" customHeight="1">
      <c r="V1013" s="11">
        <v>-55803.66</v>
      </c>
    </row>
    <row r="1014" spans="1:52" ht="15" customHeight="1">
      <c r="A1014" s="10">
        <v>43949</v>
      </c>
      <c r="B1014" s="11">
        <f>B1012</f>
        <v>1219939.7</v>
      </c>
      <c r="C1014" s="11">
        <f t="shared" ref="C1014:AD1014" si="638">SUM(C1012:C1013)</f>
        <v>316249.58999999997</v>
      </c>
      <c r="D1014" s="11">
        <f t="shared" si="638"/>
        <v>283893.51000000007</v>
      </c>
      <c r="E1014" s="11">
        <f t="shared" si="638"/>
        <v>320999.56</v>
      </c>
      <c r="F1014" s="11">
        <f t="shared" si="638"/>
        <v>143824.44</v>
      </c>
      <c r="G1014" s="11">
        <f t="shared" si="638"/>
        <v>189774.25</v>
      </c>
      <c r="H1014" s="11">
        <f t="shared" si="638"/>
        <v>36602.339999999997</v>
      </c>
      <c r="I1014" s="11">
        <f t="shared" si="638"/>
        <v>22702.400000000001</v>
      </c>
      <c r="J1014" s="11">
        <f t="shared" si="638"/>
        <v>619131.48</v>
      </c>
      <c r="K1014" s="11">
        <f t="shared" si="638"/>
        <v>0</v>
      </c>
      <c r="L1014" s="11">
        <f t="shared" si="638"/>
        <v>273407.63999999996</v>
      </c>
      <c r="M1014" s="11">
        <f t="shared" si="638"/>
        <v>0</v>
      </c>
      <c r="N1014" s="11">
        <f t="shared" si="638"/>
        <v>36163.689999999944</v>
      </c>
      <c r="O1014" s="11">
        <f t="shared" si="638"/>
        <v>0</v>
      </c>
      <c r="P1014" s="11">
        <f t="shared" si="638"/>
        <v>99013.689999999886</v>
      </c>
      <c r="Q1014" s="11">
        <f t="shared" si="638"/>
        <v>370330.21</v>
      </c>
      <c r="R1014" s="11">
        <f t="shared" si="638"/>
        <v>34010.989999999991</v>
      </c>
      <c r="S1014" s="11">
        <f t="shared" si="638"/>
        <v>310.23000000004185</v>
      </c>
      <c r="T1014" s="11">
        <f t="shared" si="638"/>
        <v>2715324.7</v>
      </c>
      <c r="U1014" s="11">
        <f t="shared" si="638"/>
        <v>1786486.93</v>
      </c>
      <c r="V1014" s="11">
        <f t="shared" si="638"/>
        <v>275896.89</v>
      </c>
      <c r="W1014" s="11">
        <f t="shared" si="638"/>
        <v>0</v>
      </c>
      <c r="X1014" s="11">
        <f t="shared" si="638"/>
        <v>0</v>
      </c>
      <c r="Y1014" s="11">
        <f t="shared" si="638"/>
        <v>110168.484</v>
      </c>
      <c r="Z1014" s="11">
        <f t="shared" si="638"/>
        <v>3365066.08</v>
      </c>
      <c r="AA1014" s="11">
        <f t="shared" si="638"/>
        <v>173936.41999999998</v>
      </c>
      <c r="AB1014" s="11">
        <f t="shared" si="638"/>
        <v>89365.04</v>
      </c>
      <c r="AC1014" s="11">
        <f t="shared" si="638"/>
        <v>530000</v>
      </c>
      <c r="AD1014" s="11">
        <f t="shared" si="638"/>
        <v>17219.25</v>
      </c>
      <c r="AE1014" s="11"/>
      <c r="AF1014" s="11"/>
      <c r="AG1014" s="11"/>
      <c r="AH1014" s="11"/>
      <c r="AI1014" s="11"/>
      <c r="AJ1014" s="11"/>
      <c r="AK1014" s="11"/>
      <c r="AL1014" s="11"/>
      <c r="AM1014" s="11"/>
      <c r="AN1014" s="11"/>
      <c r="AO1014" s="11"/>
      <c r="AP1014" s="11"/>
      <c r="AQ1014" s="11"/>
      <c r="AR1014" s="11"/>
      <c r="AS1014" s="11"/>
      <c r="AT1014" s="11"/>
      <c r="AU1014" s="11"/>
      <c r="AV1014" s="11"/>
      <c r="AW1014" s="11"/>
      <c r="AX1014" s="11"/>
      <c r="AY1014" s="11"/>
      <c r="AZ1014" s="11">
        <f>SUM(B1014:AD1014)</f>
        <v>13029817.513999999</v>
      </c>
    </row>
    <row r="1015" spans="1:52" ht="13.5" customHeight="1">
      <c r="V1015" s="11"/>
      <c r="Z1015" s="11">
        <v>420485.61</v>
      </c>
    </row>
    <row r="1016" spans="1:52" ht="15" customHeight="1">
      <c r="A1016" s="10">
        <v>43951</v>
      </c>
      <c r="B1016" s="11">
        <f>B1014</f>
        <v>1219939.7</v>
      </c>
      <c r="C1016" s="11">
        <f t="shared" ref="C1016:AD1016" si="639">SUM(C1014:C1015)</f>
        <v>316249.58999999997</v>
      </c>
      <c r="D1016" s="11">
        <f t="shared" si="639"/>
        <v>283893.51000000007</v>
      </c>
      <c r="E1016" s="11">
        <f t="shared" si="639"/>
        <v>320999.56</v>
      </c>
      <c r="F1016" s="11">
        <f t="shared" si="639"/>
        <v>143824.44</v>
      </c>
      <c r="G1016" s="11">
        <f t="shared" si="639"/>
        <v>189774.25</v>
      </c>
      <c r="H1016" s="11">
        <f t="shared" si="639"/>
        <v>36602.339999999997</v>
      </c>
      <c r="I1016" s="11">
        <f t="shared" si="639"/>
        <v>22702.400000000001</v>
      </c>
      <c r="J1016" s="11">
        <f t="shared" si="639"/>
        <v>619131.48</v>
      </c>
      <c r="K1016" s="11">
        <f t="shared" si="639"/>
        <v>0</v>
      </c>
      <c r="L1016" s="11">
        <f t="shared" si="639"/>
        <v>273407.63999999996</v>
      </c>
      <c r="M1016" s="11">
        <f t="shared" si="639"/>
        <v>0</v>
      </c>
      <c r="N1016" s="11">
        <f t="shared" si="639"/>
        <v>36163.689999999944</v>
      </c>
      <c r="O1016" s="11">
        <f t="shared" si="639"/>
        <v>0</v>
      </c>
      <c r="P1016" s="11">
        <f t="shared" si="639"/>
        <v>99013.689999999886</v>
      </c>
      <c r="Q1016" s="11">
        <f t="shared" si="639"/>
        <v>370330.21</v>
      </c>
      <c r="R1016" s="11">
        <f t="shared" si="639"/>
        <v>34010.989999999991</v>
      </c>
      <c r="S1016" s="11">
        <f t="shared" si="639"/>
        <v>310.23000000004185</v>
      </c>
      <c r="T1016" s="11">
        <f t="shared" si="639"/>
        <v>2715324.7</v>
      </c>
      <c r="U1016" s="11">
        <f t="shared" si="639"/>
        <v>1786486.93</v>
      </c>
      <c r="V1016" s="11">
        <f t="shared" si="639"/>
        <v>275896.89</v>
      </c>
      <c r="W1016" s="11">
        <f t="shared" si="639"/>
        <v>0</v>
      </c>
      <c r="X1016" s="11">
        <f t="shared" si="639"/>
        <v>0</v>
      </c>
      <c r="Y1016" s="11">
        <f t="shared" si="639"/>
        <v>110168.484</v>
      </c>
      <c r="Z1016" s="11">
        <f t="shared" si="639"/>
        <v>3785551.69</v>
      </c>
      <c r="AA1016" s="11">
        <f t="shared" si="639"/>
        <v>173936.41999999998</v>
      </c>
      <c r="AB1016" s="11">
        <f t="shared" si="639"/>
        <v>89365.04</v>
      </c>
      <c r="AC1016" s="11">
        <f t="shared" si="639"/>
        <v>530000</v>
      </c>
      <c r="AD1016" s="11">
        <f t="shared" si="639"/>
        <v>17219.25</v>
      </c>
      <c r="AE1016" s="11"/>
      <c r="AF1016" s="11"/>
      <c r="AG1016" s="11"/>
      <c r="AH1016" s="11"/>
      <c r="AI1016" s="11"/>
      <c r="AJ1016" s="11"/>
      <c r="AK1016" s="11"/>
      <c r="AL1016" s="11"/>
      <c r="AM1016" s="11"/>
      <c r="AN1016" s="11"/>
      <c r="AO1016" s="11"/>
      <c r="AP1016" s="11"/>
      <c r="AQ1016" s="11"/>
      <c r="AR1016" s="11"/>
      <c r="AS1016" s="11"/>
      <c r="AT1016" s="11"/>
      <c r="AU1016" s="11"/>
      <c r="AV1016" s="11"/>
      <c r="AW1016" s="11"/>
      <c r="AX1016" s="11"/>
      <c r="AY1016" s="11"/>
      <c r="AZ1016" s="11">
        <f>SUM(B1016:AD1016)</f>
        <v>13450303.123999998</v>
      </c>
    </row>
    <row r="1017" spans="1:52" ht="12.75" customHeight="1">
      <c r="C1017" s="11">
        <v>-264168.64</v>
      </c>
      <c r="Q1017" s="11">
        <v>-105997.26</v>
      </c>
      <c r="V1017" s="11"/>
    </row>
    <row r="1018" spans="1:52" ht="15" customHeight="1">
      <c r="A1018" s="10">
        <v>43955</v>
      </c>
      <c r="B1018" s="11">
        <f>B1016</f>
        <v>1219939.7</v>
      </c>
      <c r="C1018" s="11">
        <f t="shared" ref="C1018:AD1018" si="640">SUM(C1016:C1017)</f>
        <v>52080.949999999953</v>
      </c>
      <c r="D1018" s="11">
        <f t="shared" si="640"/>
        <v>283893.51000000007</v>
      </c>
      <c r="E1018" s="11">
        <f t="shared" si="640"/>
        <v>320999.56</v>
      </c>
      <c r="F1018" s="11">
        <f t="shared" si="640"/>
        <v>143824.44</v>
      </c>
      <c r="G1018" s="11">
        <f t="shared" si="640"/>
        <v>189774.25</v>
      </c>
      <c r="H1018" s="11">
        <f t="shared" si="640"/>
        <v>36602.339999999997</v>
      </c>
      <c r="I1018" s="11">
        <f t="shared" si="640"/>
        <v>22702.400000000001</v>
      </c>
      <c r="J1018" s="11">
        <f t="shared" si="640"/>
        <v>619131.48</v>
      </c>
      <c r="K1018" s="11">
        <f t="shared" si="640"/>
        <v>0</v>
      </c>
      <c r="L1018" s="11">
        <f t="shared" si="640"/>
        <v>273407.63999999996</v>
      </c>
      <c r="M1018" s="11">
        <f t="shared" si="640"/>
        <v>0</v>
      </c>
      <c r="N1018" s="11">
        <f t="shared" si="640"/>
        <v>36163.689999999944</v>
      </c>
      <c r="O1018" s="11">
        <f t="shared" si="640"/>
        <v>0</v>
      </c>
      <c r="P1018" s="11">
        <f t="shared" si="640"/>
        <v>99013.689999999886</v>
      </c>
      <c r="Q1018" s="11">
        <f t="shared" si="640"/>
        <v>264332.95</v>
      </c>
      <c r="R1018" s="11">
        <f t="shared" si="640"/>
        <v>34010.989999999991</v>
      </c>
      <c r="S1018" s="11">
        <f t="shared" si="640"/>
        <v>310.23000000004185</v>
      </c>
      <c r="T1018" s="11">
        <f t="shared" si="640"/>
        <v>2715324.7</v>
      </c>
      <c r="U1018" s="11">
        <f t="shared" si="640"/>
        <v>1786486.93</v>
      </c>
      <c r="V1018" s="11">
        <f t="shared" si="640"/>
        <v>275896.89</v>
      </c>
      <c r="W1018" s="11">
        <f t="shared" si="640"/>
        <v>0</v>
      </c>
      <c r="X1018" s="11">
        <f t="shared" si="640"/>
        <v>0</v>
      </c>
      <c r="Y1018" s="11">
        <f t="shared" si="640"/>
        <v>110168.484</v>
      </c>
      <c r="Z1018" s="11">
        <f t="shared" si="640"/>
        <v>3785551.69</v>
      </c>
      <c r="AA1018" s="11">
        <f t="shared" si="640"/>
        <v>173936.41999999998</v>
      </c>
      <c r="AB1018" s="11">
        <f t="shared" si="640"/>
        <v>89365.04</v>
      </c>
      <c r="AC1018" s="11">
        <f t="shared" si="640"/>
        <v>530000</v>
      </c>
      <c r="AD1018" s="11">
        <f t="shared" si="640"/>
        <v>17219.25</v>
      </c>
      <c r="AE1018" s="11"/>
      <c r="AF1018" s="11"/>
      <c r="AG1018" s="11"/>
      <c r="AH1018" s="11"/>
      <c r="AI1018" s="11"/>
      <c r="AJ1018" s="11"/>
      <c r="AK1018" s="11"/>
      <c r="AL1018" s="11"/>
      <c r="AM1018" s="11"/>
      <c r="AN1018" s="11"/>
      <c r="AO1018" s="11"/>
      <c r="AP1018" s="11"/>
      <c r="AQ1018" s="11"/>
      <c r="AR1018" s="11"/>
      <c r="AS1018" s="11"/>
      <c r="AT1018" s="11"/>
      <c r="AU1018" s="11"/>
      <c r="AV1018" s="11"/>
      <c r="AW1018" s="11"/>
      <c r="AX1018" s="11"/>
      <c r="AY1018" s="11"/>
      <c r="AZ1018" s="11">
        <f>SUM(B1018:AD1018)</f>
        <v>13080137.223999998</v>
      </c>
    </row>
    <row r="1019" spans="1:52" ht="12.75" customHeight="1">
      <c r="V1019" s="11">
        <v>-92021.03</v>
      </c>
      <c r="Z1019" s="11">
        <v>274074.43</v>
      </c>
      <c r="AC1019" s="11">
        <v>-46958.080000000002</v>
      </c>
    </row>
    <row r="1020" spans="1:52" ht="15" customHeight="1">
      <c r="A1020" s="10">
        <v>43957</v>
      </c>
      <c r="B1020" s="11">
        <f>B1018</f>
        <v>1219939.7</v>
      </c>
      <c r="C1020" s="11">
        <f t="shared" ref="C1020:AD1020" si="641">SUM(C1018:C1019)</f>
        <v>52080.949999999953</v>
      </c>
      <c r="D1020" s="11">
        <f t="shared" si="641"/>
        <v>283893.51000000007</v>
      </c>
      <c r="E1020" s="11">
        <f t="shared" si="641"/>
        <v>320999.56</v>
      </c>
      <c r="F1020" s="11">
        <f t="shared" si="641"/>
        <v>143824.44</v>
      </c>
      <c r="G1020" s="11">
        <f t="shared" si="641"/>
        <v>189774.25</v>
      </c>
      <c r="H1020" s="11">
        <f t="shared" si="641"/>
        <v>36602.339999999997</v>
      </c>
      <c r="I1020" s="11">
        <f t="shared" si="641"/>
        <v>22702.400000000001</v>
      </c>
      <c r="J1020" s="11">
        <f t="shared" si="641"/>
        <v>619131.48</v>
      </c>
      <c r="K1020" s="11">
        <f t="shared" si="641"/>
        <v>0</v>
      </c>
      <c r="L1020" s="11">
        <f t="shared" si="641"/>
        <v>273407.63999999996</v>
      </c>
      <c r="M1020" s="11">
        <f t="shared" si="641"/>
        <v>0</v>
      </c>
      <c r="N1020" s="11">
        <f t="shared" si="641"/>
        <v>36163.689999999944</v>
      </c>
      <c r="O1020" s="11">
        <f t="shared" si="641"/>
        <v>0</v>
      </c>
      <c r="P1020" s="11">
        <f t="shared" si="641"/>
        <v>99013.689999999886</v>
      </c>
      <c r="Q1020" s="11">
        <f t="shared" si="641"/>
        <v>264332.95</v>
      </c>
      <c r="R1020" s="11">
        <f t="shared" si="641"/>
        <v>34010.989999999991</v>
      </c>
      <c r="S1020" s="11">
        <f t="shared" si="641"/>
        <v>310.23000000004185</v>
      </c>
      <c r="T1020" s="11">
        <f t="shared" si="641"/>
        <v>2715324.7</v>
      </c>
      <c r="U1020" s="11">
        <f t="shared" si="641"/>
        <v>1786486.93</v>
      </c>
      <c r="V1020" s="11">
        <f t="shared" si="641"/>
        <v>183875.86000000002</v>
      </c>
      <c r="W1020" s="11">
        <f t="shared" si="641"/>
        <v>0</v>
      </c>
      <c r="X1020" s="11">
        <f t="shared" si="641"/>
        <v>0</v>
      </c>
      <c r="Y1020" s="11">
        <f t="shared" si="641"/>
        <v>110168.484</v>
      </c>
      <c r="Z1020" s="11">
        <f t="shared" si="641"/>
        <v>4059626.12</v>
      </c>
      <c r="AA1020" s="11">
        <f t="shared" si="641"/>
        <v>173936.41999999998</v>
      </c>
      <c r="AB1020" s="11">
        <f t="shared" si="641"/>
        <v>89365.04</v>
      </c>
      <c r="AC1020" s="11">
        <f t="shared" si="641"/>
        <v>483041.92</v>
      </c>
      <c r="AD1020" s="11">
        <f t="shared" si="641"/>
        <v>17219.25</v>
      </c>
      <c r="AE1020" s="11"/>
      <c r="AF1020" s="11"/>
      <c r="AG1020" s="11"/>
      <c r="AH1020" s="11"/>
      <c r="AI1020" s="11"/>
      <c r="AJ1020" s="11"/>
      <c r="AK1020" s="11"/>
      <c r="AL1020" s="11"/>
      <c r="AM1020" s="11"/>
      <c r="AN1020" s="11"/>
      <c r="AO1020" s="11"/>
      <c r="AP1020" s="11"/>
      <c r="AQ1020" s="11"/>
      <c r="AR1020" s="11"/>
      <c r="AS1020" s="11"/>
      <c r="AT1020" s="11"/>
      <c r="AU1020" s="11"/>
      <c r="AV1020" s="11"/>
      <c r="AW1020" s="11"/>
      <c r="AX1020" s="11"/>
      <c r="AY1020" s="11"/>
      <c r="AZ1020" s="11">
        <f>SUM(B1020:AD1020)</f>
        <v>13215232.544</v>
      </c>
    </row>
    <row r="1021" spans="1:52" ht="12" customHeight="1">
      <c r="Z1021" s="11">
        <v>-39611.58</v>
      </c>
    </row>
    <row r="1022" spans="1:52" ht="15" customHeight="1">
      <c r="A1022" s="10">
        <v>43962</v>
      </c>
      <c r="B1022" s="11">
        <f>B1020</f>
        <v>1219939.7</v>
      </c>
      <c r="C1022" s="11">
        <f t="shared" ref="C1022:AD1022" si="642">SUM(C1020:C1021)</f>
        <v>52080.949999999953</v>
      </c>
      <c r="D1022" s="11">
        <f t="shared" si="642"/>
        <v>283893.51000000007</v>
      </c>
      <c r="E1022" s="11">
        <f t="shared" si="642"/>
        <v>320999.56</v>
      </c>
      <c r="F1022" s="11">
        <f t="shared" si="642"/>
        <v>143824.44</v>
      </c>
      <c r="G1022" s="11">
        <f t="shared" si="642"/>
        <v>189774.25</v>
      </c>
      <c r="H1022" s="11">
        <f t="shared" si="642"/>
        <v>36602.339999999997</v>
      </c>
      <c r="I1022" s="11">
        <f t="shared" si="642"/>
        <v>22702.400000000001</v>
      </c>
      <c r="J1022" s="11">
        <f t="shared" si="642"/>
        <v>619131.48</v>
      </c>
      <c r="K1022" s="11">
        <f t="shared" si="642"/>
        <v>0</v>
      </c>
      <c r="L1022" s="11">
        <f t="shared" si="642"/>
        <v>273407.63999999996</v>
      </c>
      <c r="M1022" s="11">
        <f t="shared" si="642"/>
        <v>0</v>
      </c>
      <c r="N1022" s="11">
        <f t="shared" si="642"/>
        <v>36163.689999999944</v>
      </c>
      <c r="O1022" s="11">
        <f t="shared" si="642"/>
        <v>0</v>
      </c>
      <c r="P1022" s="11">
        <f t="shared" si="642"/>
        <v>99013.689999999886</v>
      </c>
      <c r="Q1022" s="11">
        <f t="shared" si="642"/>
        <v>264332.95</v>
      </c>
      <c r="R1022" s="11">
        <f t="shared" si="642"/>
        <v>34010.989999999991</v>
      </c>
      <c r="S1022" s="11">
        <f t="shared" si="642"/>
        <v>310.23000000004185</v>
      </c>
      <c r="T1022" s="11">
        <f t="shared" si="642"/>
        <v>2715324.7</v>
      </c>
      <c r="U1022" s="11">
        <f t="shared" si="642"/>
        <v>1786486.93</v>
      </c>
      <c r="V1022" s="11">
        <f t="shared" si="642"/>
        <v>183875.86000000002</v>
      </c>
      <c r="W1022" s="11">
        <f t="shared" si="642"/>
        <v>0</v>
      </c>
      <c r="X1022" s="11">
        <f t="shared" si="642"/>
        <v>0</v>
      </c>
      <c r="Y1022" s="11">
        <f t="shared" si="642"/>
        <v>110168.484</v>
      </c>
      <c r="Z1022" s="11">
        <f t="shared" si="642"/>
        <v>4020014.54</v>
      </c>
      <c r="AA1022" s="11">
        <f t="shared" si="642"/>
        <v>173936.41999999998</v>
      </c>
      <c r="AB1022" s="11">
        <f t="shared" si="642"/>
        <v>89365.04</v>
      </c>
      <c r="AC1022" s="11">
        <f t="shared" si="642"/>
        <v>483041.92</v>
      </c>
      <c r="AD1022" s="11">
        <f t="shared" si="642"/>
        <v>17219.25</v>
      </c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"/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11">
        <f>SUM(B1022:AD1022)</f>
        <v>13175620.963999998</v>
      </c>
    </row>
    <row r="1023" spans="1:52" ht="12.75" customHeight="1">
      <c r="Q1023" s="11">
        <v>-58494.62</v>
      </c>
    </row>
    <row r="1024" spans="1:52" ht="15" customHeight="1">
      <c r="A1024" s="10">
        <v>43964</v>
      </c>
      <c r="B1024" s="11">
        <f>B1022</f>
        <v>1219939.7</v>
      </c>
      <c r="C1024" s="11">
        <f t="shared" ref="C1024:AD1024" si="643">SUM(C1022:C1023)</f>
        <v>52080.949999999953</v>
      </c>
      <c r="D1024" s="11">
        <f t="shared" si="643"/>
        <v>283893.51000000007</v>
      </c>
      <c r="E1024" s="11">
        <f t="shared" si="643"/>
        <v>320999.56</v>
      </c>
      <c r="F1024" s="11">
        <f t="shared" si="643"/>
        <v>143824.44</v>
      </c>
      <c r="G1024" s="11">
        <f t="shared" si="643"/>
        <v>189774.25</v>
      </c>
      <c r="H1024" s="11">
        <f t="shared" si="643"/>
        <v>36602.339999999997</v>
      </c>
      <c r="I1024" s="11">
        <f t="shared" si="643"/>
        <v>22702.400000000001</v>
      </c>
      <c r="J1024" s="11">
        <f t="shared" si="643"/>
        <v>619131.48</v>
      </c>
      <c r="K1024" s="11">
        <f t="shared" si="643"/>
        <v>0</v>
      </c>
      <c r="L1024" s="11">
        <f t="shared" si="643"/>
        <v>273407.63999999996</v>
      </c>
      <c r="M1024" s="11">
        <f t="shared" si="643"/>
        <v>0</v>
      </c>
      <c r="N1024" s="11">
        <f t="shared" si="643"/>
        <v>36163.689999999944</v>
      </c>
      <c r="O1024" s="11">
        <f t="shared" si="643"/>
        <v>0</v>
      </c>
      <c r="P1024" s="11">
        <f t="shared" si="643"/>
        <v>99013.689999999886</v>
      </c>
      <c r="Q1024" s="11">
        <f t="shared" si="643"/>
        <v>205838.33000000002</v>
      </c>
      <c r="R1024" s="11">
        <f t="shared" si="643"/>
        <v>34010.989999999991</v>
      </c>
      <c r="S1024" s="11">
        <f t="shared" si="643"/>
        <v>310.23000000004185</v>
      </c>
      <c r="T1024" s="11">
        <f t="shared" si="643"/>
        <v>2715324.7</v>
      </c>
      <c r="U1024" s="11">
        <f t="shared" si="643"/>
        <v>1786486.93</v>
      </c>
      <c r="V1024" s="11">
        <f t="shared" si="643"/>
        <v>183875.86000000002</v>
      </c>
      <c r="W1024" s="11">
        <f t="shared" si="643"/>
        <v>0</v>
      </c>
      <c r="X1024" s="11">
        <f t="shared" si="643"/>
        <v>0</v>
      </c>
      <c r="Y1024" s="11">
        <f t="shared" si="643"/>
        <v>110168.484</v>
      </c>
      <c r="Z1024" s="11">
        <f t="shared" si="643"/>
        <v>4020014.54</v>
      </c>
      <c r="AA1024" s="11">
        <f t="shared" si="643"/>
        <v>173936.41999999998</v>
      </c>
      <c r="AB1024" s="11">
        <f t="shared" si="643"/>
        <v>89365.04</v>
      </c>
      <c r="AC1024" s="11">
        <f t="shared" si="643"/>
        <v>483041.92</v>
      </c>
      <c r="AD1024" s="11">
        <f t="shared" si="643"/>
        <v>17219.25</v>
      </c>
      <c r="AE1024" s="11"/>
      <c r="AF1024" s="11"/>
      <c r="AG1024" s="11"/>
      <c r="AH1024" s="11"/>
      <c r="AI1024" s="11"/>
      <c r="AJ1024" s="11"/>
      <c r="AK1024" s="11"/>
      <c r="AL1024" s="11"/>
      <c r="AM1024" s="11"/>
      <c r="AN1024" s="11"/>
      <c r="AO1024" s="11"/>
      <c r="AP1024" s="11"/>
      <c r="AQ1024" s="11"/>
      <c r="AR1024" s="11"/>
      <c r="AS1024" s="11"/>
      <c r="AT1024" s="11"/>
      <c r="AU1024" s="11"/>
      <c r="AV1024" s="11"/>
      <c r="AW1024" s="11"/>
      <c r="AX1024" s="11"/>
      <c r="AY1024" s="11"/>
      <c r="AZ1024" s="11">
        <f>SUM(B1024:AD1024)</f>
        <v>13117126.344000001</v>
      </c>
    </row>
    <row r="1025" spans="1:52" ht="13.5" customHeight="1">
      <c r="T1025" s="11">
        <v>-349542.5</v>
      </c>
    </row>
    <row r="1026" spans="1:52" ht="15" customHeight="1">
      <c r="A1026" s="10">
        <v>43965</v>
      </c>
      <c r="B1026" s="11">
        <f>B1024</f>
        <v>1219939.7</v>
      </c>
      <c r="C1026" s="11">
        <f t="shared" ref="C1026:AD1026" si="644">SUM(C1024:C1025)</f>
        <v>52080.949999999953</v>
      </c>
      <c r="D1026" s="11">
        <f t="shared" si="644"/>
        <v>283893.51000000007</v>
      </c>
      <c r="E1026" s="11">
        <f t="shared" si="644"/>
        <v>320999.56</v>
      </c>
      <c r="F1026" s="11">
        <f t="shared" si="644"/>
        <v>143824.44</v>
      </c>
      <c r="G1026" s="11">
        <f t="shared" si="644"/>
        <v>189774.25</v>
      </c>
      <c r="H1026" s="11">
        <f t="shared" si="644"/>
        <v>36602.339999999997</v>
      </c>
      <c r="I1026" s="11">
        <f t="shared" si="644"/>
        <v>22702.400000000001</v>
      </c>
      <c r="J1026" s="11">
        <f t="shared" si="644"/>
        <v>619131.48</v>
      </c>
      <c r="K1026" s="11">
        <f t="shared" si="644"/>
        <v>0</v>
      </c>
      <c r="L1026" s="11">
        <f t="shared" si="644"/>
        <v>273407.63999999996</v>
      </c>
      <c r="M1026" s="11">
        <f t="shared" si="644"/>
        <v>0</v>
      </c>
      <c r="N1026" s="11">
        <f t="shared" si="644"/>
        <v>36163.689999999944</v>
      </c>
      <c r="O1026" s="11">
        <f t="shared" si="644"/>
        <v>0</v>
      </c>
      <c r="P1026" s="11">
        <f t="shared" si="644"/>
        <v>99013.689999999886</v>
      </c>
      <c r="Q1026" s="11">
        <f t="shared" si="644"/>
        <v>205838.33000000002</v>
      </c>
      <c r="R1026" s="11">
        <f t="shared" si="644"/>
        <v>34010.989999999991</v>
      </c>
      <c r="S1026" s="11">
        <f t="shared" si="644"/>
        <v>310.23000000004185</v>
      </c>
      <c r="T1026" s="11">
        <f t="shared" si="644"/>
        <v>2365782.2000000002</v>
      </c>
      <c r="U1026" s="11">
        <f t="shared" si="644"/>
        <v>1786486.93</v>
      </c>
      <c r="V1026" s="11">
        <f t="shared" si="644"/>
        <v>183875.86000000002</v>
      </c>
      <c r="W1026" s="11">
        <f t="shared" si="644"/>
        <v>0</v>
      </c>
      <c r="X1026" s="11">
        <f t="shared" si="644"/>
        <v>0</v>
      </c>
      <c r="Y1026" s="11">
        <f t="shared" si="644"/>
        <v>110168.484</v>
      </c>
      <c r="Z1026" s="11">
        <f t="shared" si="644"/>
        <v>4020014.54</v>
      </c>
      <c r="AA1026" s="11">
        <f t="shared" si="644"/>
        <v>173936.41999999998</v>
      </c>
      <c r="AB1026" s="11">
        <f t="shared" si="644"/>
        <v>89365.04</v>
      </c>
      <c r="AC1026" s="11">
        <f t="shared" si="644"/>
        <v>483041.92</v>
      </c>
      <c r="AD1026" s="11">
        <f t="shared" si="644"/>
        <v>17219.25</v>
      </c>
      <c r="AE1026" s="11"/>
      <c r="AF1026" s="11"/>
      <c r="AG1026" s="11"/>
      <c r="AH1026" s="11"/>
      <c r="AI1026" s="11"/>
      <c r="AJ1026" s="11"/>
      <c r="AK1026" s="11"/>
      <c r="AL1026" s="11"/>
      <c r="AM1026" s="11"/>
      <c r="AN1026" s="11"/>
      <c r="AO1026" s="11"/>
      <c r="AP1026" s="11"/>
      <c r="AQ1026" s="11"/>
      <c r="AR1026" s="11"/>
      <c r="AS1026" s="11"/>
      <c r="AT1026" s="11"/>
      <c r="AU1026" s="11"/>
      <c r="AV1026" s="11"/>
      <c r="AW1026" s="11"/>
      <c r="AX1026" s="11"/>
      <c r="AY1026" s="11"/>
      <c r="AZ1026" s="11">
        <f>SUM(B1026:AD1026)</f>
        <v>12767583.844000001</v>
      </c>
    </row>
    <row r="1027" spans="1:52" ht="12.75" customHeight="1">
      <c r="L1027" s="11">
        <v>-1333.5</v>
      </c>
      <c r="Q1027" s="11">
        <v>-39510.589999999997</v>
      </c>
    </row>
    <row r="1028" spans="1:52" ht="15" customHeight="1">
      <c r="A1028" s="10">
        <v>43976</v>
      </c>
      <c r="B1028" s="11">
        <f>B1026</f>
        <v>1219939.7</v>
      </c>
      <c r="C1028" s="11">
        <f t="shared" ref="C1028:AD1028" si="645">SUM(C1026:C1027)</f>
        <v>52080.949999999953</v>
      </c>
      <c r="D1028" s="11">
        <f t="shared" si="645"/>
        <v>283893.51000000007</v>
      </c>
      <c r="E1028" s="11">
        <f t="shared" si="645"/>
        <v>320999.56</v>
      </c>
      <c r="F1028" s="11">
        <f t="shared" si="645"/>
        <v>143824.44</v>
      </c>
      <c r="G1028" s="11">
        <f t="shared" si="645"/>
        <v>189774.25</v>
      </c>
      <c r="H1028" s="11">
        <f t="shared" si="645"/>
        <v>36602.339999999997</v>
      </c>
      <c r="I1028" s="11">
        <f t="shared" si="645"/>
        <v>22702.400000000001</v>
      </c>
      <c r="J1028" s="11">
        <f t="shared" si="645"/>
        <v>619131.48</v>
      </c>
      <c r="K1028" s="11">
        <f t="shared" si="645"/>
        <v>0</v>
      </c>
      <c r="L1028" s="11">
        <f t="shared" si="645"/>
        <v>272074.13999999996</v>
      </c>
      <c r="M1028" s="11">
        <f t="shared" si="645"/>
        <v>0</v>
      </c>
      <c r="N1028" s="11">
        <f t="shared" si="645"/>
        <v>36163.689999999944</v>
      </c>
      <c r="O1028" s="11">
        <f t="shared" si="645"/>
        <v>0</v>
      </c>
      <c r="P1028" s="11">
        <f t="shared" si="645"/>
        <v>99013.689999999886</v>
      </c>
      <c r="Q1028" s="11">
        <f t="shared" si="645"/>
        <v>166327.74000000002</v>
      </c>
      <c r="R1028" s="11">
        <f t="shared" si="645"/>
        <v>34010.989999999991</v>
      </c>
      <c r="S1028" s="11">
        <f t="shared" si="645"/>
        <v>310.23000000004185</v>
      </c>
      <c r="T1028" s="11">
        <f t="shared" si="645"/>
        <v>2365782.2000000002</v>
      </c>
      <c r="U1028" s="11">
        <f t="shared" si="645"/>
        <v>1786486.93</v>
      </c>
      <c r="V1028" s="11">
        <f t="shared" si="645"/>
        <v>183875.86000000002</v>
      </c>
      <c r="W1028" s="11">
        <f t="shared" si="645"/>
        <v>0</v>
      </c>
      <c r="X1028" s="11">
        <f t="shared" si="645"/>
        <v>0</v>
      </c>
      <c r="Y1028" s="11">
        <f t="shared" si="645"/>
        <v>110168.484</v>
      </c>
      <c r="Z1028" s="11">
        <f t="shared" si="645"/>
        <v>4020014.54</v>
      </c>
      <c r="AA1028" s="11">
        <f t="shared" si="645"/>
        <v>173936.41999999998</v>
      </c>
      <c r="AB1028" s="11">
        <f t="shared" si="645"/>
        <v>89365.04</v>
      </c>
      <c r="AC1028" s="11">
        <f t="shared" si="645"/>
        <v>483041.92</v>
      </c>
      <c r="AD1028" s="11">
        <f t="shared" si="645"/>
        <v>17219.25</v>
      </c>
      <c r="AE1028" s="11"/>
      <c r="AF1028" s="11"/>
      <c r="AG1028" s="11"/>
      <c r="AH1028" s="11"/>
      <c r="AI1028" s="11"/>
      <c r="AJ1028" s="11"/>
      <c r="AK1028" s="11"/>
      <c r="AL1028" s="11"/>
      <c r="AM1028" s="11"/>
      <c r="AN1028" s="11"/>
      <c r="AO1028" s="11"/>
      <c r="AP1028" s="11"/>
      <c r="AQ1028" s="11"/>
      <c r="AR1028" s="11"/>
      <c r="AS1028" s="11"/>
      <c r="AT1028" s="11"/>
      <c r="AU1028" s="11"/>
      <c r="AV1028" s="11"/>
      <c r="AW1028" s="11"/>
      <c r="AX1028" s="11"/>
      <c r="AY1028" s="11"/>
      <c r="AZ1028" s="11">
        <f>SUM(B1028:AD1028)</f>
        <v>12726739.754000001</v>
      </c>
    </row>
    <row r="1029" spans="1:52" ht="12.75" customHeight="1">
      <c r="Q1029" s="11">
        <v>-22535.25</v>
      </c>
    </row>
    <row r="1030" spans="1:52" ht="15" customHeight="1">
      <c r="A1030" s="10">
        <v>43987</v>
      </c>
      <c r="B1030" s="11">
        <f>B1028</f>
        <v>1219939.7</v>
      </c>
      <c r="C1030" s="11">
        <f t="shared" ref="C1030:AD1030" si="646">SUM(C1028:C1029)</f>
        <v>52080.949999999953</v>
      </c>
      <c r="D1030" s="11">
        <f t="shared" si="646"/>
        <v>283893.51000000007</v>
      </c>
      <c r="E1030" s="11">
        <f t="shared" si="646"/>
        <v>320999.56</v>
      </c>
      <c r="F1030" s="11">
        <f t="shared" si="646"/>
        <v>143824.44</v>
      </c>
      <c r="G1030" s="11">
        <f t="shared" si="646"/>
        <v>189774.25</v>
      </c>
      <c r="H1030" s="11">
        <f t="shared" si="646"/>
        <v>36602.339999999997</v>
      </c>
      <c r="I1030" s="11">
        <f t="shared" si="646"/>
        <v>22702.400000000001</v>
      </c>
      <c r="J1030" s="11">
        <f t="shared" si="646"/>
        <v>619131.48</v>
      </c>
      <c r="K1030" s="11">
        <f t="shared" si="646"/>
        <v>0</v>
      </c>
      <c r="L1030" s="11">
        <f t="shared" si="646"/>
        <v>272074.13999999996</v>
      </c>
      <c r="M1030" s="11">
        <f t="shared" si="646"/>
        <v>0</v>
      </c>
      <c r="N1030" s="11">
        <f t="shared" si="646"/>
        <v>36163.689999999944</v>
      </c>
      <c r="O1030" s="11">
        <f t="shared" si="646"/>
        <v>0</v>
      </c>
      <c r="P1030" s="11">
        <f t="shared" si="646"/>
        <v>99013.689999999886</v>
      </c>
      <c r="Q1030" s="11">
        <f t="shared" si="646"/>
        <v>143792.49000000002</v>
      </c>
      <c r="R1030" s="11">
        <f t="shared" si="646"/>
        <v>34010.989999999991</v>
      </c>
      <c r="S1030" s="11">
        <f t="shared" si="646"/>
        <v>310.23000000004185</v>
      </c>
      <c r="T1030" s="11">
        <f t="shared" si="646"/>
        <v>2365782.2000000002</v>
      </c>
      <c r="U1030" s="11">
        <f t="shared" si="646"/>
        <v>1786486.93</v>
      </c>
      <c r="V1030" s="11">
        <f t="shared" si="646"/>
        <v>183875.86000000002</v>
      </c>
      <c r="W1030" s="11">
        <f t="shared" si="646"/>
        <v>0</v>
      </c>
      <c r="X1030" s="11">
        <f t="shared" si="646"/>
        <v>0</v>
      </c>
      <c r="Y1030" s="11">
        <f t="shared" si="646"/>
        <v>110168.484</v>
      </c>
      <c r="Z1030" s="11">
        <f t="shared" si="646"/>
        <v>4020014.54</v>
      </c>
      <c r="AA1030" s="11">
        <f t="shared" si="646"/>
        <v>173936.41999999998</v>
      </c>
      <c r="AB1030" s="11">
        <f t="shared" si="646"/>
        <v>89365.04</v>
      </c>
      <c r="AC1030" s="11">
        <f t="shared" si="646"/>
        <v>483041.92</v>
      </c>
      <c r="AD1030" s="11">
        <f t="shared" si="646"/>
        <v>17219.25</v>
      </c>
      <c r="AE1030" s="11"/>
      <c r="AF1030" s="11"/>
      <c r="AG1030" s="11"/>
      <c r="AH1030" s="11"/>
      <c r="AI1030" s="11"/>
      <c r="AJ1030" s="11"/>
      <c r="AK1030" s="11"/>
      <c r="AL1030" s="11"/>
      <c r="AM1030" s="11"/>
      <c r="AN1030" s="11"/>
      <c r="AO1030" s="11"/>
      <c r="AP1030" s="11"/>
      <c r="AQ1030" s="11"/>
      <c r="AR1030" s="11"/>
      <c r="AS1030" s="11"/>
      <c r="AT1030" s="11"/>
      <c r="AU1030" s="11"/>
      <c r="AV1030" s="11"/>
      <c r="AW1030" s="11"/>
      <c r="AX1030" s="11"/>
      <c r="AY1030" s="11"/>
      <c r="AZ1030" s="11">
        <f>SUM(B1030:AD1030)</f>
        <v>12704204.504000001</v>
      </c>
    </row>
    <row r="1031" spans="1:52" ht="12.75" customHeight="1">
      <c r="P1031" s="11">
        <v>-90000</v>
      </c>
      <c r="Q1031" s="11">
        <v>-5118.47</v>
      </c>
    </row>
    <row r="1032" spans="1:52" ht="15" customHeight="1">
      <c r="A1032" s="10">
        <v>43992</v>
      </c>
      <c r="B1032" s="11">
        <f>B1030</f>
        <v>1219939.7</v>
      </c>
      <c r="C1032" s="11">
        <f t="shared" ref="C1032:AD1032" si="647">SUM(C1030:C1031)</f>
        <v>52080.949999999953</v>
      </c>
      <c r="D1032" s="11">
        <f t="shared" si="647"/>
        <v>283893.51000000007</v>
      </c>
      <c r="E1032" s="11">
        <f t="shared" si="647"/>
        <v>320999.56</v>
      </c>
      <c r="F1032" s="11">
        <f t="shared" si="647"/>
        <v>143824.44</v>
      </c>
      <c r="G1032" s="11">
        <f t="shared" si="647"/>
        <v>189774.25</v>
      </c>
      <c r="H1032" s="11">
        <f t="shared" si="647"/>
        <v>36602.339999999997</v>
      </c>
      <c r="I1032" s="11">
        <f t="shared" si="647"/>
        <v>22702.400000000001</v>
      </c>
      <c r="J1032" s="11">
        <f t="shared" si="647"/>
        <v>619131.48</v>
      </c>
      <c r="K1032" s="11">
        <f t="shared" si="647"/>
        <v>0</v>
      </c>
      <c r="L1032" s="11">
        <f t="shared" si="647"/>
        <v>272074.13999999996</v>
      </c>
      <c r="M1032" s="11">
        <f t="shared" si="647"/>
        <v>0</v>
      </c>
      <c r="N1032" s="11">
        <f t="shared" si="647"/>
        <v>36163.689999999944</v>
      </c>
      <c r="O1032" s="11">
        <f t="shared" si="647"/>
        <v>0</v>
      </c>
      <c r="P1032" s="11">
        <f t="shared" si="647"/>
        <v>9013.6899999998859</v>
      </c>
      <c r="Q1032" s="11">
        <f t="shared" si="647"/>
        <v>138674.02000000002</v>
      </c>
      <c r="R1032" s="11">
        <f t="shared" si="647"/>
        <v>34010.989999999991</v>
      </c>
      <c r="S1032" s="11">
        <f t="shared" si="647"/>
        <v>310.23000000004185</v>
      </c>
      <c r="T1032" s="11">
        <f t="shared" si="647"/>
        <v>2365782.2000000002</v>
      </c>
      <c r="U1032" s="11">
        <f t="shared" si="647"/>
        <v>1786486.93</v>
      </c>
      <c r="V1032" s="11">
        <f t="shared" si="647"/>
        <v>183875.86000000002</v>
      </c>
      <c r="W1032" s="11">
        <f t="shared" si="647"/>
        <v>0</v>
      </c>
      <c r="X1032" s="11">
        <f t="shared" si="647"/>
        <v>0</v>
      </c>
      <c r="Y1032" s="11">
        <f t="shared" si="647"/>
        <v>110168.484</v>
      </c>
      <c r="Z1032" s="11">
        <f t="shared" si="647"/>
        <v>4020014.54</v>
      </c>
      <c r="AA1032" s="11">
        <f t="shared" si="647"/>
        <v>173936.41999999998</v>
      </c>
      <c r="AB1032" s="11">
        <f t="shared" si="647"/>
        <v>89365.04</v>
      </c>
      <c r="AC1032" s="11">
        <f t="shared" si="647"/>
        <v>483041.92</v>
      </c>
      <c r="AD1032" s="11">
        <f t="shared" si="647"/>
        <v>17219.25</v>
      </c>
      <c r="AE1032" s="11"/>
      <c r="AF1032" s="11"/>
      <c r="AG1032" s="11"/>
      <c r="AH1032" s="11"/>
      <c r="AI1032" s="11"/>
      <c r="AJ1032" s="11"/>
      <c r="AK1032" s="11"/>
      <c r="AL1032" s="11"/>
      <c r="AM1032" s="11"/>
      <c r="AN1032" s="11"/>
      <c r="AO1032" s="11"/>
      <c r="AP1032" s="11"/>
      <c r="AQ1032" s="11"/>
      <c r="AR1032" s="11"/>
      <c r="AS1032" s="11"/>
      <c r="AT1032" s="11"/>
      <c r="AU1032" s="11"/>
      <c r="AV1032" s="11"/>
      <c r="AW1032" s="11"/>
      <c r="AX1032" s="11"/>
      <c r="AY1032" s="11"/>
      <c r="AZ1032" s="11">
        <f>SUM(B1032:AD1032)</f>
        <v>12609086.033999998</v>
      </c>
    </row>
    <row r="1033" spans="1:52" ht="12.75" customHeight="1">
      <c r="P1033" s="11">
        <v>530377.1</v>
      </c>
    </row>
    <row r="1034" spans="1:52" ht="15" customHeight="1">
      <c r="A1034" s="10">
        <v>43999</v>
      </c>
      <c r="B1034" s="11">
        <f>B1032</f>
        <v>1219939.7</v>
      </c>
      <c r="C1034" s="11">
        <f t="shared" ref="C1034:AD1034" si="648">SUM(C1032:C1033)</f>
        <v>52080.949999999953</v>
      </c>
      <c r="D1034" s="11">
        <f t="shared" si="648"/>
        <v>283893.51000000007</v>
      </c>
      <c r="E1034" s="11">
        <f t="shared" si="648"/>
        <v>320999.56</v>
      </c>
      <c r="F1034" s="11">
        <f t="shared" si="648"/>
        <v>143824.44</v>
      </c>
      <c r="G1034" s="11">
        <f t="shared" si="648"/>
        <v>189774.25</v>
      </c>
      <c r="H1034" s="11">
        <f t="shared" si="648"/>
        <v>36602.339999999997</v>
      </c>
      <c r="I1034" s="11">
        <f t="shared" si="648"/>
        <v>22702.400000000001</v>
      </c>
      <c r="J1034" s="11">
        <f t="shared" si="648"/>
        <v>619131.48</v>
      </c>
      <c r="K1034" s="11">
        <f t="shared" si="648"/>
        <v>0</v>
      </c>
      <c r="L1034" s="11">
        <f t="shared" si="648"/>
        <v>272074.13999999996</v>
      </c>
      <c r="M1034" s="11">
        <f t="shared" si="648"/>
        <v>0</v>
      </c>
      <c r="N1034" s="11">
        <f t="shared" si="648"/>
        <v>36163.689999999944</v>
      </c>
      <c r="O1034" s="11">
        <f t="shared" si="648"/>
        <v>0</v>
      </c>
      <c r="P1034" s="11">
        <f t="shared" si="648"/>
        <v>539390.7899999998</v>
      </c>
      <c r="Q1034" s="11">
        <f t="shared" si="648"/>
        <v>138674.02000000002</v>
      </c>
      <c r="R1034" s="11">
        <f t="shared" si="648"/>
        <v>34010.989999999991</v>
      </c>
      <c r="S1034" s="11">
        <f t="shared" si="648"/>
        <v>310.23000000004185</v>
      </c>
      <c r="T1034" s="11">
        <f t="shared" si="648"/>
        <v>2365782.2000000002</v>
      </c>
      <c r="U1034" s="11">
        <f t="shared" si="648"/>
        <v>1786486.93</v>
      </c>
      <c r="V1034" s="11">
        <f t="shared" si="648"/>
        <v>183875.86000000002</v>
      </c>
      <c r="W1034" s="11">
        <f t="shared" si="648"/>
        <v>0</v>
      </c>
      <c r="X1034" s="11">
        <f t="shared" si="648"/>
        <v>0</v>
      </c>
      <c r="Y1034" s="11">
        <f t="shared" si="648"/>
        <v>110168.484</v>
      </c>
      <c r="Z1034" s="11">
        <f t="shared" si="648"/>
        <v>4020014.54</v>
      </c>
      <c r="AA1034" s="11">
        <f t="shared" si="648"/>
        <v>173936.41999999998</v>
      </c>
      <c r="AB1034" s="11">
        <f t="shared" si="648"/>
        <v>89365.04</v>
      </c>
      <c r="AC1034" s="11">
        <f t="shared" si="648"/>
        <v>483041.92</v>
      </c>
      <c r="AD1034" s="11">
        <f t="shared" si="648"/>
        <v>17219.25</v>
      </c>
      <c r="AE1034" s="11"/>
      <c r="AF1034" s="11"/>
      <c r="AG1034" s="11"/>
      <c r="AH1034" s="11"/>
      <c r="AI1034" s="11"/>
      <c r="AJ1034" s="11"/>
      <c r="AK1034" s="11"/>
      <c r="AL1034" s="11"/>
      <c r="AM1034" s="11"/>
      <c r="AN1034" s="11"/>
      <c r="AO1034" s="11"/>
      <c r="AP1034" s="11"/>
      <c r="AQ1034" s="11"/>
      <c r="AR1034" s="11"/>
      <c r="AS1034" s="11"/>
      <c r="AT1034" s="11"/>
      <c r="AU1034" s="11"/>
      <c r="AV1034" s="11"/>
      <c r="AW1034" s="11"/>
      <c r="AX1034" s="11"/>
      <c r="AY1034" s="11"/>
      <c r="AZ1034" s="11">
        <f>SUM(B1034:AD1034)</f>
        <v>13139463.134</v>
      </c>
    </row>
    <row r="1035" spans="1:52" ht="12.75" customHeight="1">
      <c r="P1035" s="11">
        <v>-313001.33</v>
      </c>
      <c r="Q1035" s="11"/>
      <c r="R1035" s="11"/>
      <c r="S1035" s="11"/>
      <c r="T1035" s="11"/>
    </row>
    <row r="1036" spans="1:52" ht="15" customHeight="1">
      <c r="A1036" s="10">
        <v>44001</v>
      </c>
      <c r="B1036" s="11">
        <f>B1034</f>
        <v>1219939.7</v>
      </c>
      <c r="C1036" s="11">
        <f t="shared" ref="C1036:AD1036" si="649">SUM(C1034:C1035)</f>
        <v>52080.949999999953</v>
      </c>
      <c r="D1036" s="11">
        <f t="shared" si="649"/>
        <v>283893.51000000007</v>
      </c>
      <c r="E1036" s="11">
        <f t="shared" si="649"/>
        <v>320999.56</v>
      </c>
      <c r="F1036" s="11">
        <f t="shared" si="649"/>
        <v>143824.44</v>
      </c>
      <c r="G1036" s="11">
        <f t="shared" si="649"/>
        <v>189774.25</v>
      </c>
      <c r="H1036" s="11">
        <f t="shared" si="649"/>
        <v>36602.339999999997</v>
      </c>
      <c r="I1036" s="11">
        <f t="shared" si="649"/>
        <v>22702.400000000001</v>
      </c>
      <c r="J1036" s="11">
        <f t="shared" si="649"/>
        <v>619131.48</v>
      </c>
      <c r="K1036" s="11">
        <f t="shared" si="649"/>
        <v>0</v>
      </c>
      <c r="L1036" s="11">
        <f t="shared" si="649"/>
        <v>272074.13999999996</v>
      </c>
      <c r="M1036" s="11">
        <f t="shared" si="649"/>
        <v>0</v>
      </c>
      <c r="N1036" s="11">
        <f t="shared" si="649"/>
        <v>36163.689999999944</v>
      </c>
      <c r="O1036" s="11">
        <f t="shared" si="649"/>
        <v>0</v>
      </c>
      <c r="P1036" s="11">
        <f t="shared" si="649"/>
        <v>226389.45999999979</v>
      </c>
      <c r="Q1036" s="11">
        <f t="shared" si="649"/>
        <v>138674.02000000002</v>
      </c>
      <c r="R1036" s="11">
        <f t="shared" si="649"/>
        <v>34010.989999999991</v>
      </c>
      <c r="S1036" s="11">
        <f t="shared" si="649"/>
        <v>310.23000000004185</v>
      </c>
      <c r="T1036" s="11">
        <f t="shared" si="649"/>
        <v>2365782.2000000002</v>
      </c>
      <c r="U1036" s="11">
        <f t="shared" si="649"/>
        <v>1786486.93</v>
      </c>
      <c r="V1036" s="11">
        <f t="shared" si="649"/>
        <v>183875.86000000002</v>
      </c>
      <c r="W1036" s="11">
        <f t="shared" si="649"/>
        <v>0</v>
      </c>
      <c r="X1036" s="11">
        <f t="shared" si="649"/>
        <v>0</v>
      </c>
      <c r="Y1036" s="11">
        <f t="shared" si="649"/>
        <v>110168.484</v>
      </c>
      <c r="Z1036" s="11">
        <f t="shared" si="649"/>
        <v>4020014.54</v>
      </c>
      <c r="AA1036" s="11">
        <f t="shared" si="649"/>
        <v>173936.41999999998</v>
      </c>
      <c r="AB1036" s="11">
        <f t="shared" si="649"/>
        <v>89365.04</v>
      </c>
      <c r="AC1036" s="11">
        <f t="shared" si="649"/>
        <v>483041.92</v>
      </c>
      <c r="AD1036" s="11">
        <f t="shared" si="649"/>
        <v>17219.25</v>
      </c>
      <c r="AE1036" s="11"/>
      <c r="AF1036" s="11"/>
      <c r="AG1036" s="11"/>
      <c r="AH1036" s="11"/>
      <c r="AI1036" s="11"/>
      <c r="AJ1036" s="11"/>
      <c r="AK1036" s="11"/>
      <c r="AL1036" s="11"/>
      <c r="AM1036" s="11"/>
      <c r="AN1036" s="11"/>
      <c r="AO1036" s="11"/>
      <c r="AP1036" s="11"/>
      <c r="AQ1036" s="11"/>
      <c r="AR1036" s="11"/>
      <c r="AS1036" s="11"/>
      <c r="AT1036" s="11"/>
      <c r="AU1036" s="11"/>
      <c r="AV1036" s="11"/>
      <c r="AW1036" s="11"/>
      <c r="AX1036" s="11"/>
      <c r="AY1036" s="11"/>
      <c r="AZ1036" s="11">
        <f>SUM(B1036:AD1036)</f>
        <v>12826461.803999998</v>
      </c>
    </row>
    <row r="1037" spans="1:52" ht="12.75" customHeight="1">
      <c r="Q1037" s="11"/>
      <c r="R1037" s="11"/>
      <c r="S1037" s="11">
        <v>54355.02</v>
      </c>
      <c r="T1037" s="11">
        <v>-19132.75</v>
      </c>
    </row>
    <row r="1038" spans="1:52" ht="15" customHeight="1">
      <c r="A1038" s="10">
        <v>44006</v>
      </c>
      <c r="B1038" s="11">
        <f>B1036</f>
        <v>1219939.7</v>
      </c>
      <c r="C1038" s="11">
        <f t="shared" ref="C1038:AD1038" si="650">SUM(C1036:C1037)</f>
        <v>52080.949999999953</v>
      </c>
      <c r="D1038" s="11">
        <f t="shared" si="650"/>
        <v>283893.51000000007</v>
      </c>
      <c r="E1038" s="11">
        <f t="shared" si="650"/>
        <v>320999.56</v>
      </c>
      <c r="F1038" s="11">
        <f t="shared" si="650"/>
        <v>143824.44</v>
      </c>
      <c r="G1038" s="11">
        <f t="shared" si="650"/>
        <v>189774.25</v>
      </c>
      <c r="H1038" s="11">
        <f t="shared" si="650"/>
        <v>36602.339999999997</v>
      </c>
      <c r="I1038" s="11">
        <f t="shared" si="650"/>
        <v>22702.400000000001</v>
      </c>
      <c r="J1038" s="11">
        <f t="shared" si="650"/>
        <v>619131.48</v>
      </c>
      <c r="K1038" s="11">
        <f t="shared" si="650"/>
        <v>0</v>
      </c>
      <c r="L1038" s="11">
        <f t="shared" si="650"/>
        <v>272074.13999999996</v>
      </c>
      <c r="M1038" s="11">
        <f t="shared" si="650"/>
        <v>0</v>
      </c>
      <c r="N1038" s="11">
        <f t="shared" si="650"/>
        <v>36163.689999999944</v>
      </c>
      <c r="O1038" s="11">
        <f t="shared" si="650"/>
        <v>0</v>
      </c>
      <c r="P1038" s="11">
        <f t="shared" si="650"/>
        <v>226389.45999999979</v>
      </c>
      <c r="Q1038" s="11">
        <f t="shared" si="650"/>
        <v>138674.02000000002</v>
      </c>
      <c r="R1038" s="11">
        <f t="shared" si="650"/>
        <v>34010.989999999991</v>
      </c>
      <c r="S1038" s="11">
        <f t="shared" si="650"/>
        <v>54665.250000000036</v>
      </c>
      <c r="T1038" s="11">
        <f t="shared" si="650"/>
        <v>2346649.4500000002</v>
      </c>
      <c r="U1038" s="11">
        <f t="shared" si="650"/>
        <v>1786486.93</v>
      </c>
      <c r="V1038" s="11">
        <f t="shared" si="650"/>
        <v>183875.86000000002</v>
      </c>
      <c r="W1038" s="11">
        <f t="shared" si="650"/>
        <v>0</v>
      </c>
      <c r="X1038" s="11">
        <f t="shared" si="650"/>
        <v>0</v>
      </c>
      <c r="Y1038" s="11">
        <f t="shared" si="650"/>
        <v>110168.484</v>
      </c>
      <c r="Z1038" s="11">
        <f t="shared" si="650"/>
        <v>4020014.54</v>
      </c>
      <c r="AA1038" s="11">
        <f t="shared" si="650"/>
        <v>173936.41999999998</v>
      </c>
      <c r="AB1038" s="11">
        <f t="shared" si="650"/>
        <v>89365.04</v>
      </c>
      <c r="AC1038" s="11">
        <f t="shared" si="650"/>
        <v>483041.92</v>
      </c>
      <c r="AD1038" s="11">
        <f t="shared" si="650"/>
        <v>17219.25</v>
      </c>
      <c r="AE1038" s="11"/>
      <c r="AF1038" s="11"/>
      <c r="AG1038" s="11"/>
      <c r="AH1038" s="11"/>
      <c r="AI1038" s="11"/>
      <c r="AJ1038" s="11"/>
      <c r="AK1038" s="11"/>
      <c r="AL1038" s="11"/>
      <c r="AM1038" s="11"/>
      <c r="AN1038" s="11"/>
      <c r="AO1038" s="11"/>
      <c r="AP1038" s="11"/>
      <c r="AQ1038" s="11"/>
      <c r="AR1038" s="11"/>
      <c r="AS1038" s="11"/>
      <c r="AT1038" s="11"/>
      <c r="AU1038" s="11"/>
      <c r="AV1038" s="11"/>
      <c r="AW1038" s="11"/>
      <c r="AX1038" s="11"/>
      <c r="AY1038" s="11"/>
      <c r="AZ1038" s="11">
        <f>SUM(B1038:AD1038)</f>
        <v>12861684.073999999</v>
      </c>
    </row>
    <row r="1039" spans="1:52" ht="12.75" customHeight="1">
      <c r="Q1039" s="11">
        <v>-10603.78</v>
      </c>
      <c r="T1039" s="11"/>
    </row>
    <row r="1040" spans="1:52" ht="15" customHeight="1">
      <c r="A1040" s="10">
        <v>44007</v>
      </c>
      <c r="B1040" s="11">
        <f>B1038</f>
        <v>1219939.7</v>
      </c>
      <c r="C1040" s="11">
        <f t="shared" ref="C1040:AD1040" si="651">SUM(C1038:C1039)</f>
        <v>52080.949999999953</v>
      </c>
      <c r="D1040" s="11">
        <f t="shared" si="651"/>
        <v>283893.51000000007</v>
      </c>
      <c r="E1040" s="11">
        <f t="shared" si="651"/>
        <v>320999.56</v>
      </c>
      <c r="F1040" s="11">
        <f t="shared" si="651"/>
        <v>143824.44</v>
      </c>
      <c r="G1040" s="11">
        <f t="shared" si="651"/>
        <v>189774.25</v>
      </c>
      <c r="H1040" s="11">
        <f t="shared" si="651"/>
        <v>36602.339999999997</v>
      </c>
      <c r="I1040" s="11">
        <f t="shared" si="651"/>
        <v>22702.400000000001</v>
      </c>
      <c r="J1040" s="11">
        <f t="shared" si="651"/>
        <v>619131.48</v>
      </c>
      <c r="K1040" s="11">
        <f t="shared" si="651"/>
        <v>0</v>
      </c>
      <c r="L1040" s="11">
        <f t="shared" si="651"/>
        <v>272074.13999999996</v>
      </c>
      <c r="M1040" s="11">
        <f t="shared" si="651"/>
        <v>0</v>
      </c>
      <c r="N1040" s="11">
        <f t="shared" si="651"/>
        <v>36163.689999999944</v>
      </c>
      <c r="O1040" s="11">
        <f t="shared" si="651"/>
        <v>0</v>
      </c>
      <c r="P1040" s="11">
        <f t="shared" si="651"/>
        <v>226389.45999999979</v>
      </c>
      <c r="Q1040" s="11">
        <f t="shared" si="651"/>
        <v>128070.24000000002</v>
      </c>
      <c r="R1040" s="11">
        <f t="shared" si="651"/>
        <v>34010.989999999991</v>
      </c>
      <c r="S1040" s="11">
        <f t="shared" si="651"/>
        <v>54665.250000000036</v>
      </c>
      <c r="T1040" s="11">
        <f t="shared" si="651"/>
        <v>2346649.4500000002</v>
      </c>
      <c r="U1040" s="11">
        <f t="shared" si="651"/>
        <v>1786486.93</v>
      </c>
      <c r="V1040" s="11">
        <f t="shared" si="651"/>
        <v>183875.86000000002</v>
      </c>
      <c r="W1040" s="11">
        <f t="shared" si="651"/>
        <v>0</v>
      </c>
      <c r="X1040" s="11">
        <f t="shared" si="651"/>
        <v>0</v>
      </c>
      <c r="Y1040" s="11">
        <f t="shared" si="651"/>
        <v>110168.484</v>
      </c>
      <c r="Z1040" s="11">
        <f t="shared" si="651"/>
        <v>4020014.54</v>
      </c>
      <c r="AA1040" s="11">
        <f t="shared" si="651"/>
        <v>173936.41999999998</v>
      </c>
      <c r="AB1040" s="11">
        <f t="shared" si="651"/>
        <v>89365.04</v>
      </c>
      <c r="AC1040" s="11">
        <f t="shared" si="651"/>
        <v>483041.92</v>
      </c>
      <c r="AD1040" s="11">
        <f t="shared" si="651"/>
        <v>17219.25</v>
      </c>
      <c r="AE1040" s="11"/>
      <c r="AF1040" s="11"/>
      <c r="AG1040" s="11"/>
      <c r="AH1040" s="11"/>
      <c r="AI1040" s="11"/>
      <c r="AJ1040" s="11"/>
      <c r="AK1040" s="11"/>
      <c r="AL1040" s="11"/>
      <c r="AM1040" s="11"/>
      <c r="AN1040" s="11"/>
      <c r="AO1040" s="11"/>
      <c r="AP1040" s="11"/>
      <c r="AQ1040" s="11"/>
      <c r="AR1040" s="11"/>
      <c r="AS1040" s="11"/>
      <c r="AT1040" s="11"/>
      <c r="AU1040" s="11"/>
      <c r="AV1040" s="11"/>
      <c r="AW1040" s="11"/>
      <c r="AX1040" s="11"/>
      <c r="AY1040" s="11"/>
      <c r="AZ1040" s="11">
        <f>SUM(B1040:AD1040)</f>
        <v>12851080.294</v>
      </c>
    </row>
    <row r="1041" spans="1:52" ht="12.75" customHeight="1">
      <c r="H1041" s="11">
        <v>-38.700000000000003</v>
      </c>
      <c r="T1041" s="11"/>
    </row>
    <row r="1042" spans="1:52" ht="15" customHeight="1">
      <c r="A1042" s="10">
        <v>44012</v>
      </c>
      <c r="B1042" s="11">
        <f>B1040</f>
        <v>1219939.7</v>
      </c>
      <c r="C1042" s="11">
        <f t="shared" ref="C1042:AD1042" si="652">SUM(C1040:C1041)</f>
        <v>52080.949999999953</v>
      </c>
      <c r="D1042" s="11">
        <f t="shared" si="652"/>
        <v>283893.51000000007</v>
      </c>
      <c r="E1042" s="11">
        <f t="shared" si="652"/>
        <v>320999.56</v>
      </c>
      <c r="F1042" s="11">
        <f t="shared" si="652"/>
        <v>143824.44</v>
      </c>
      <c r="G1042" s="11">
        <f t="shared" si="652"/>
        <v>189774.25</v>
      </c>
      <c r="H1042" s="11">
        <f t="shared" si="652"/>
        <v>36563.64</v>
      </c>
      <c r="I1042" s="11">
        <f t="shared" si="652"/>
        <v>22702.400000000001</v>
      </c>
      <c r="J1042" s="11">
        <f t="shared" si="652"/>
        <v>619131.48</v>
      </c>
      <c r="K1042" s="11">
        <f t="shared" si="652"/>
        <v>0</v>
      </c>
      <c r="L1042" s="11">
        <f t="shared" si="652"/>
        <v>272074.13999999996</v>
      </c>
      <c r="M1042" s="11">
        <f t="shared" si="652"/>
        <v>0</v>
      </c>
      <c r="N1042" s="11">
        <f t="shared" si="652"/>
        <v>36163.689999999944</v>
      </c>
      <c r="O1042" s="11">
        <f t="shared" si="652"/>
        <v>0</v>
      </c>
      <c r="P1042" s="11">
        <f t="shared" si="652"/>
        <v>226389.45999999979</v>
      </c>
      <c r="Q1042" s="11">
        <f t="shared" si="652"/>
        <v>128070.24000000002</v>
      </c>
      <c r="R1042" s="11">
        <f t="shared" si="652"/>
        <v>34010.989999999991</v>
      </c>
      <c r="S1042" s="11">
        <f t="shared" si="652"/>
        <v>54665.250000000036</v>
      </c>
      <c r="T1042" s="11">
        <f t="shared" si="652"/>
        <v>2346649.4500000002</v>
      </c>
      <c r="U1042" s="11">
        <f t="shared" si="652"/>
        <v>1786486.93</v>
      </c>
      <c r="V1042" s="11">
        <f t="shared" si="652"/>
        <v>183875.86000000002</v>
      </c>
      <c r="W1042" s="11">
        <f t="shared" si="652"/>
        <v>0</v>
      </c>
      <c r="X1042" s="11">
        <f t="shared" si="652"/>
        <v>0</v>
      </c>
      <c r="Y1042" s="11">
        <f t="shared" si="652"/>
        <v>110168.484</v>
      </c>
      <c r="Z1042" s="11">
        <f t="shared" si="652"/>
        <v>4020014.54</v>
      </c>
      <c r="AA1042" s="11">
        <f t="shared" si="652"/>
        <v>173936.41999999998</v>
      </c>
      <c r="AB1042" s="11">
        <f t="shared" si="652"/>
        <v>89365.04</v>
      </c>
      <c r="AC1042" s="11">
        <f t="shared" si="652"/>
        <v>483041.92</v>
      </c>
      <c r="AD1042" s="11">
        <f t="shared" si="652"/>
        <v>17219.25</v>
      </c>
      <c r="AE1042" s="11"/>
      <c r="AF1042" s="11"/>
      <c r="AG1042" s="11"/>
      <c r="AH1042" s="11"/>
      <c r="AI1042" s="11"/>
      <c r="AJ1042" s="11"/>
      <c r="AK1042" s="11"/>
      <c r="AL1042" s="11"/>
      <c r="AM1042" s="11"/>
      <c r="AN1042" s="11"/>
      <c r="AO1042" s="11"/>
      <c r="AP1042" s="11"/>
      <c r="AQ1042" s="11"/>
      <c r="AR1042" s="11"/>
      <c r="AS1042" s="11"/>
      <c r="AT1042" s="11"/>
      <c r="AU1042" s="11"/>
      <c r="AV1042" s="11"/>
      <c r="AW1042" s="11"/>
      <c r="AX1042" s="11"/>
      <c r="AY1042" s="11"/>
      <c r="AZ1042" s="11">
        <f>SUM(B1042:AD1042)</f>
        <v>12851041.594000001</v>
      </c>
    </row>
    <row r="1043" spans="1:52" ht="12.75" customHeight="1">
      <c r="Q1043" s="11">
        <v>-3743.23</v>
      </c>
      <c r="T1043" s="11"/>
    </row>
    <row r="1044" spans="1:52" ht="15" customHeight="1">
      <c r="A1044" s="10">
        <v>44013</v>
      </c>
      <c r="B1044" s="11">
        <f>B1042</f>
        <v>1219939.7</v>
      </c>
      <c r="C1044" s="11">
        <f t="shared" ref="C1044:AD1044" si="653">SUM(C1042:C1043)</f>
        <v>52080.949999999953</v>
      </c>
      <c r="D1044" s="11">
        <f t="shared" si="653"/>
        <v>283893.51000000007</v>
      </c>
      <c r="E1044" s="11">
        <f t="shared" si="653"/>
        <v>320999.56</v>
      </c>
      <c r="F1044" s="11">
        <f t="shared" si="653"/>
        <v>143824.44</v>
      </c>
      <c r="G1044" s="11">
        <f t="shared" si="653"/>
        <v>189774.25</v>
      </c>
      <c r="H1044" s="11">
        <f t="shared" si="653"/>
        <v>36563.64</v>
      </c>
      <c r="I1044" s="11">
        <f t="shared" si="653"/>
        <v>22702.400000000001</v>
      </c>
      <c r="J1044" s="11">
        <f t="shared" si="653"/>
        <v>619131.48</v>
      </c>
      <c r="K1044" s="11">
        <f t="shared" si="653"/>
        <v>0</v>
      </c>
      <c r="L1044" s="11">
        <f t="shared" si="653"/>
        <v>272074.13999999996</v>
      </c>
      <c r="M1044" s="11">
        <f t="shared" si="653"/>
        <v>0</v>
      </c>
      <c r="N1044" s="11">
        <f t="shared" si="653"/>
        <v>36163.689999999944</v>
      </c>
      <c r="O1044" s="11">
        <f t="shared" si="653"/>
        <v>0</v>
      </c>
      <c r="P1044" s="11">
        <f t="shared" si="653"/>
        <v>226389.45999999979</v>
      </c>
      <c r="Q1044" s="11">
        <f t="shared" si="653"/>
        <v>124327.01000000002</v>
      </c>
      <c r="R1044" s="11">
        <f t="shared" si="653"/>
        <v>34010.989999999991</v>
      </c>
      <c r="S1044" s="11">
        <f t="shared" si="653"/>
        <v>54665.250000000036</v>
      </c>
      <c r="T1044" s="11">
        <f t="shared" si="653"/>
        <v>2346649.4500000002</v>
      </c>
      <c r="U1044" s="11">
        <f t="shared" si="653"/>
        <v>1786486.93</v>
      </c>
      <c r="V1044" s="11">
        <f t="shared" si="653"/>
        <v>183875.86000000002</v>
      </c>
      <c r="W1044" s="11">
        <f t="shared" si="653"/>
        <v>0</v>
      </c>
      <c r="X1044" s="11">
        <f t="shared" si="653"/>
        <v>0</v>
      </c>
      <c r="Y1044" s="11">
        <f t="shared" si="653"/>
        <v>110168.484</v>
      </c>
      <c r="Z1044" s="11">
        <f t="shared" si="653"/>
        <v>4020014.54</v>
      </c>
      <c r="AA1044" s="11">
        <f t="shared" si="653"/>
        <v>173936.41999999998</v>
      </c>
      <c r="AB1044" s="11">
        <f t="shared" si="653"/>
        <v>89365.04</v>
      </c>
      <c r="AC1044" s="11">
        <f t="shared" si="653"/>
        <v>483041.92</v>
      </c>
      <c r="AD1044" s="11">
        <f t="shared" si="653"/>
        <v>17219.25</v>
      </c>
      <c r="AE1044" s="11"/>
      <c r="AF1044" s="11"/>
      <c r="AG1044" s="11"/>
      <c r="AH1044" s="11"/>
      <c r="AI1044" s="11"/>
      <c r="AJ1044" s="11"/>
      <c r="AK1044" s="11"/>
      <c r="AL1044" s="11"/>
      <c r="AM1044" s="11"/>
      <c r="AN1044" s="11"/>
      <c r="AO1044" s="11"/>
      <c r="AP1044" s="11"/>
      <c r="AQ1044" s="11"/>
      <c r="AR1044" s="11"/>
      <c r="AS1044" s="11"/>
      <c r="AT1044" s="11"/>
      <c r="AU1044" s="11"/>
      <c r="AV1044" s="11"/>
      <c r="AW1044" s="11"/>
      <c r="AX1044" s="11"/>
      <c r="AY1044" s="11"/>
      <c r="AZ1044" s="11">
        <f>SUM(B1044:AD1044)</f>
        <v>12847298.364</v>
      </c>
    </row>
    <row r="1045" spans="1:52" ht="12.75" customHeight="1">
      <c r="P1045" s="11">
        <v>-101446.87</v>
      </c>
      <c r="T1045" s="11"/>
    </row>
    <row r="1046" spans="1:52" ht="15" customHeight="1">
      <c r="A1046" s="10">
        <v>44020</v>
      </c>
      <c r="B1046" s="11">
        <f>B1044</f>
        <v>1219939.7</v>
      </c>
      <c r="C1046" s="11">
        <f t="shared" ref="C1046:AD1046" si="654">SUM(C1044:C1045)</f>
        <v>52080.949999999953</v>
      </c>
      <c r="D1046" s="11">
        <f t="shared" si="654"/>
        <v>283893.51000000007</v>
      </c>
      <c r="E1046" s="11">
        <f t="shared" si="654"/>
        <v>320999.56</v>
      </c>
      <c r="F1046" s="11">
        <f t="shared" si="654"/>
        <v>143824.44</v>
      </c>
      <c r="G1046" s="11">
        <f t="shared" si="654"/>
        <v>189774.25</v>
      </c>
      <c r="H1046" s="11">
        <f t="shared" si="654"/>
        <v>36563.64</v>
      </c>
      <c r="I1046" s="11">
        <f t="shared" si="654"/>
        <v>22702.400000000001</v>
      </c>
      <c r="J1046" s="11">
        <f t="shared" si="654"/>
        <v>619131.48</v>
      </c>
      <c r="K1046" s="11">
        <f t="shared" si="654"/>
        <v>0</v>
      </c>
      <c r="L1046" s="11">
        <f t="shared" si="654"/>
        <v>272074.13999999996</v>
      </c>
      <c r="M1046" s="11">
        <f t="shared" si="654"/>
        <v>0</v>
      </c>
      <c r="N1046" s="11">
        <f t="shared" si="654"/>
        <v>36163.689999999944</v>
      </c>
      <c r="O1046" s="11">
        <f t="shared" si="654"/>
        <v>0</v>
      </c>
      <c r="P1046" s="11">
        <f t="shared" si="654"/>
        <v>124942.58999999979</v>
      </c>
      <c r="Q1046" s="11">
        <f t="shared" si="654"/>
        <v>124327.01000000002</v>
      </c>
      <c r="R1046" s="11">
        <f t="shared" si="654"/>
        <v>34010.989999999991</v>
      </c>
      <c r="S1046" s="11">
        <f t="shared" si="654"/>
        <v>54665.250000000036</v>
      </c>
      <c r="T1046" s="11">
        <f t="shared" si="654"/>
        <v>2346649.4500000002</v>
      </c>
      <c r="U1046" s="11">
        <f t="shared" si="654"/>
        <v>1786486.93</v>
      </c>
      <c r="V1046" s="11">
        <f t="shared" si="654"/>
        <v>183875.86000000002</v>
      </c>
      <c r="W1046" s="11">
        <f t="shared" si="654"/>
        <v>0</v>
      </c>
      <c r="X1046" s="11">
        <f t="shared" si="654"/>
        <v>0</v>
      </c>
      <c r="Y1046" s="11">
        <f t="shared" si="654"/>
        <v>110168.484</v>
      </c>
      <c r="Z1046" s="11">
        <f t="shared" si="654"/>
        <v>4020014.54</v>
      </c>
      <c r="AA1046" s="11">
        <f t="shared" si="654"/>
        <v>173936.41999999998</v>
      </c>
      <c r="AB1046" s="11">
        <f t="shared" si="654"/>
        <v>89365.04</v>
      </c>
      <c r="AC1046" s="11">
        <f t="shared" si="654"/>
        <v>483041.92</v>
      </c>
      <c r="AD1046" s="11">
        <f t="shared" si="654"/>
        <v>17219.25</v>
      </c>
      <c r="AE1046" s="11"/>
      <c r="AF1046" s="11"/>
      <c r="AG1046" s="11"/>
      <c r="AH1046" s="11"/>
      <c r="AI1046" s="11"/>
      <c r="AJ1046" s="11"/>
      <c r="AK1046" s="11"/>
      <c r="AL1046" s="11"/>
      <c r="AM1046" s="11"/>
      <c r="AN1046" s="11"/>
      <c r="AO1046" s="11"/>
      <c r="AP1046" s="11"/>
      <c r="AQ1046" s="11"/>
      <c r="AR1046" s="11"/>
      <c r="AS1046" s="11"/>
      <c r="AT1046" s="11"/>
      <c r="AU1046" s="11"/>
      <c r="AV1046" s="11"/>
      <c r="AW1046" s="11"/>
      <c r="AX1046" s="11"/>
      <c r="AY1046" s="11"/>
      <c r="AZ1046" s="11">
        <f>SUM(B1046:AD1046)</f>
        <v>12745851.493999999</v>
      </c>
    </row>
    <row r="1047" spans="1:52" ht="12.75" customHeight="1">
      <c r="T1047" s="11">
        <v>-560</v>
      </c>
    </row>
    <row r="1048" spans="1:52" ht="15" customHeight="1">
      <c r="A1048" s="10">
        <v>44021</v>
      </c>
      <c r="B1048" s="11">
        <f>B1046</f>
        <v>1219939.7</v>
      </c>
      <c r="C1048" s="11">
        <f t="shared" ref="C1048:AD1048" si="655">SUM(C1046:C1047)</f>
        <v>52080.949999999953</v>
      </c>
      <c r="D1048" s="11">
        <f t="shared" si="655"/>
        <v>283893.51000000007</v>
      </c>
      <c r="E1048" s="11">
        <f t="shared" si="655"/>
        <v>320999.56</v>
      </c>
      <c r="F1048" s="11">
        <f t="shared" si="655"/>
        <v>143824.44</v>
      </c>
      <c r="G1048" s="11">
        <f t="shared" si="655"/>
        <v>189774.25</v>
      </c>
      <c r="H1048" s="11">
        <f t="shared" si="655"/>
        <v>36563.64</v>
      </c>
      <c r="I1048" s="11">
        <f t="shared" si="655"/>
        <v>22702.400000000001</v>
      </c>
      <c r="J1048" s="11">
        <f t="shared" si="655"/>
        <v>619131.48</v>
      </c>
      <c r="K1048" s="11">
        <f t="shared" si="655"/>
        <v>0</v>
      </c>
      <c r="L1048" s="11">
        <f t="shared" si="655"/>
        <v>272074.13999999996</v>
      </c>
      <c r="M1048" s="11">
        <f t="shared" si="655"/>
        <v>0</v>
      </c>
      <c r="N1048" s="11">
        <f t="shared" si="655"/>
        <v>36163.689999999944</v>
      </c>
      <c r="O1048" s="11">
        <f t="shared" si="655"/>
        <v>0</v>
      </c>
      <c r="P1048" s="11">
        <f t="shared" si="655"/>
        <v>124942.58999999979</v>
      </c>
      <c r="Q1048" s="11">
        <f t="shared" si="655"/>
        <v>124327.01000000002</v>
      </c>
      <c r="R1048" s="11">
        <f t="shared" si="655"/>
        <v>34010.989999999991</v>
      </c>
      <c r="S1048" s="11">
        <f t="shared" si="655"/>
        <v>54665.250000000036</v>
      </c>
      <c r="T1048" s="11">
        <f t="shared" si="655"/>
        <v>2346089.4500000002</v>
      </c>
      <c r="U1048" s="11">
        <f t="shared" si="655"/>
        <v>1786486.93</v>
      </c>
      <c r="V1048" s="11">
        <f t="shared" si="655"/>
        <v>183875.86000000002</v>
      </c>
      <c r="W1048" s="11">
        <f t="shared" si="655"/>
        <v>0</v>
      </c>
      <c r="X1048" s="11">
        <f t="shared" si="655"/>
        <v>0</v>
      </c>
      <c r="Y1048" s="11">
        <f t="shared" si="655"/>
        <v>110168.484</v>
      </c>
      <c r="Z1048" s="11">
        <f t="shared" si="655"/>
        <v>4020014.54</v>
      </c>
      <c r="AA1048" s="11">
        <f t="shared" si="655"/>
        <v>173936.41999999998</v>
      </c>
      <c r="AB1048" s="11">
        <f t="shared" si="655"/>
        <v>89365.04</v>
      </c>
      <c r="AC1048" s="11">
        <f t="shared" si="655"/>
        <v>483041.92</v>
      </c>
      <c r="AD1048" s="11">
        <f t="shared" si="655"/>
        <v>17219.25</v>
      </c>
      <c r="AE1048" s="11"/>
      <c r="AF1048" s="11"/>
      <c r="AG1048" s="11"/>
      <c r="AH1048" s="11"/>
      <c r="AI1048" s="11"/>
      <c r="AJ1048" s="11"/>
      <c r="AK1048" s="11"/>
      <c r="AL1048" s="11"/>
      <c r="AM1048" s="11"/>
      <c r="AN1048" s="11"/>
      <c r="AO1048" s="11"/>
      <c r="AP1048" s="11"/>
      <c r="AQ1048" s="11"/>
      <c r="AR1048" s="11"/>
      <c r="AS1048" s="11"/>
      <c r="AT1048" s="11"/>
      <c r="AU1048" s="11"/>
      <c r="AV1048" s="11"/>
      <c r="AW1048" s="11"/>
      <c r="AX1048" s="11"/>
      <c r="AY1048" s="11"/>
      <c r="AZ1048" s="11">
        <f>SUM(B1048:AD1048)</f>
        <v>12745291.493999999</v>
      </c>
    </row>
    <row r="1049" spans="1:52" ht="12.75" customHeight="1">
      <c r="T1049" s="11">
        <v>-547.52</v>
      </c>
    </row>
    <row r="1050" spans="1:52" ht="15" customHeight="1">
      <c r="A1050" s="10">
        <v>44026</v>
      </c>
      <c r="B1050" s="11">
        <f>B1048</f>
        <v>1219939.7</v>
      </c>
      <c r="C1050" s="11">
        <f t="shared" ref="C1050:AD1050" si="656">SUM(C1048:C1049)</f>
        <v>52080.949999999953</v>
      </c>
      <c r="D1050" s="11">
        <f t="shared" si="656"/>
        <v>283893.51000000007</v>
      </c>
      <c r="E1050" s="11">
        <f t="shared" si="656"/>
        <v>320999.56</v>
      </c>
      <c r="F1050" s="11">
        <f t="shared" si="656"/>
        <v>143824.44</v>
      </c>
      <c r="G1050" s="11">
        <f t="shared" si="656"/>
        <v>189774.25</v>
      </c>
      <c r="H1050" s="11">
        <f t="shared" si="656"/>
        <v>36563.64</v>
      </c>
      <c r="I1050" s="11">
        <f t="shared" si="656"/>
        <v>22702.400000000001</v>
      </c>
      <c r="J1050" s="11">
        <f t="shared" si="656"/>
        <v>619131.48</v>
      </c>
      <c r="K1050" s="11">
        <f t="shared" si="656"/>
        <v>0</v>
      </c>
      <c r="L1050" s="11">
        <f t="shared" si="656"/>
        <v>272074.13999999996</v>
      </c>
      <c r="M1050" s="11">
        <f t="shared" si="656"/>
        <v>0</v>
      </c>
      <c r="N1050" s="11">
        <f t="shared" si="656"/>
        <v>36163.689999999944</v>
      </c>
      <c r="O1050" s="11">
        <f t="shared" si="656"/>
        <v>0</v>
      </c>
      <c r="P1050" s="11">
        <f t="shared" si="656"/>
        <v>124942.58999999979</v>
      </c>
      <c r="Q1050" s="11">
        <f t="shared" si="656"/>
        <v>124327.01000000002</v>
      </c>
      <c r="R1050" s="11">
        <f t="shared" si="656"/>
        <v>34010.989999999991</v>
      </c>
      <c r="S1050" s="11">
        <f t="shared" si="656"/>
        <v>54665.250000000036</v>
      </c>
      <c r="T1050" s="11">
        <f t="shared" si="656"/>
        <v>2345541.9300000002</v>
      </c>
      <c r="U1050" s="11">
        <f t="shared" si="656"/>
        <v>1786486.93</v>
      </c>
      <c r="V1050" s="11">
        <f t="shared" si="656"/>
        <v>183875.86000000002</v>
      </c>
      <c r="W1050" s="11">
        <f t="shared" si="656"/>
        <v>0</v>
      </c>
      <c r="X1050" s="11">
        <f t="shared" si="656"/>
        <v>0</v>
      </c>
      <c r="Y1050" s="11">
        <f t="shared" si="656"/>
        <v>110168.484</v>
      </c>
      <c r="Z1050" s="11">
        <f t="shared" si="656"/>
        <v>4020014.54</v>
      </c>
      <c r="AA1050" s="11">
        <f t="shared" si="656"/>
        <v>173936.41999999998</v>
      </c>
      <c r="AB1050" s="11">
        <f t="shared" si="656"/>
        <v>89365.04</v>
      </c>
      <c r="AC1050" s="11">
        <f t="shared" si="656"/>
        <v>483041.92</v>
      </c>
      <c r="AD1050" s="11">
        <f t="shared" si="656"/>
        <v>17219.25</v>
      </c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  <c r="AQ1050" s="11"/>
      <c r="AR1050" s="11"/>
      <c r="AS1050" s="11"/>
      <c r="AT1050" s="11"/>
      <c r="AU1050" s="11"/>
      <c r="AV1050" s="11"/>
      <c r="AW1050" s="11"/>
      <c r="AX1050" s="11"/>
      <c r="AY1050" s="11"/>
      <c r="AZ1050" s="11">
        <f>SUM(B1050:AD1050)</f>
        <v>12744743.973999999</v>
      </c>
    </row>
    <row r="1051" spans="1:52" ht="12.75" customHeight="1">
      <c r="C1051" s="11">
        <v>211868.84</v>
      </c>
      <c r="T1051" s="11">
        <v>-349488.5</v>
      </c>
      <c r="Z1051" s="11">
        <v>26677</v>
      </c>
      <c r="AA1051" s="11"/>
      <c r="AB1051" s="11"/>
      <c r="AC1051" s="11"/>
      <c r="AD1051" s="11"/>
      <c r="AE1051" s="11">
        <v>117734.74</v>
      </c>
      <c r="AF1051" s="26"/>
      <c r="AG1051" s="26"/>
      <c r="AH1051" s="26"/>
      <c r="AI1051" s="26"/>
      <c r="AJ1051" s="26"/>
      <c r="AK1051" s="26"/>
      <c r="AL1051" s="26"/>
      <c r="AM1051" s="26"/>
      <c r="AN1051" s="26"/>
      <c r="AO1051" s="26"/>
      <c r="AP1051" s="26"/>
      <c r="AQ1051" s="26"/>
      <c r="AR1051" s="26"/>
      <c r="AS1051" s="26"/>
      <c r="AT1051" s="26"/>
      <c r="AU1051" s="26"/>
      <c r="AV1051" s="26"/>
      <c r="AW1051" s="26"/>
      <c r="AX1051" s="26"/>
      <c r="AY1051" s="26"/>
    </row>
    <row r="1052" spans="1:52" ht="15" customHeight="1">
      <c r="A1052" s="10">
        <v>44029</v>
      </c>
      <c r="B1052" s="11">
        <f>B1050</f>
        <v>1219939.7</v>
      </c>
      <c r="C1052" s="11">
        <f t="shared" ref="C1052:AE1052" si="657">SUM(C1050:C1051)</f>
        <v>263949.78999999992</v>
      </c>
      <c r="D1052" s="11">
        <f t="shared" si="657"/>
        <v>283893.51000000007</v>
      </c>
      <c r="E1052" s="11">
        <f t="shared" si="657"/>
        <v>320999.56</v>
      </c>
      <c r="F1052" s="11">
        <f t="shared" si="657"/>
        <v>143824.44</v>
      </c>
      <c r="G1052" s="11">
        <f t="shared" si="657"/>
        <v>189774.25</v>
      </c>
      <c r="H1052" s="11">
        <f t="shared" si="657"/>
        <v>36563.64</v>
      </c>
      <c r="I1052" s="11">
        <f t="shared" si="657"/>
        <v>22702.400000000001</v>
      </c>
      <c r="J1052" s="11">
        <f t="shared" si="657"/>
        <v>619131.48</v>
      </c>
      <c r="K1052" s="11">
        <f t="shared" si="657"/>
        <v>0</v>
      </c>
      <c r="L1052" s="11">
        <f t="shared" si="657"/>
        <v>272074.13999999996</v>
      </c>
      <c r="M1052" s="11">
        <f t="shared" si="657"/>
        <v>0</v>
      </c>
      <c r="N1052" s="11">
        <f t="shared" si="657"/>
        <v>36163.689999999944</v>
      </c>
      <c r="O1052" s="11">
        <f t="shared" si="657"/>
        <v>0</v>
      </c>
      <c r="P1052" s="11">
        <f t="shared" si="657"/>
        <v>124942.58999999979</v>
      </c>
      <c r="Q1052" s="11">
        <f t="shared" si="657"/>
        <v>124327.01000000002</v>
      </c>
      <c r="R1052" s="11">
        <f t="shared" si="657"/>
        <v>34010.989999999991</v>
      </c>
      <c r="S1052" s="11">
        <f t="shared" si="657"/>
        <v>54665.250000000036</v>
      </c>
      <c r="T1052" s="11">
        <f t="shared" si="657"/>
        <v>1996053.4300000002</v>
      </c>
      <c r="U1052" s="11">
        <f t="shared" si="657"/>
        <v>1786486.93</v>
      </c>
      <c r="V1052" s="11">
        <f t="shared" si="657"/>
        <v>183875.86000000002</v>
      </c>
      <c r="W1052" s="11">
        <f t="shared" si="657"/>
        <v>0</v>
      </c>
      <c r="X1052" s="11">
        <f t="shared" si="657"/>
        <v>0</v>
      </c>
      <c r="Y1052" s="11">
        <f t="shared" si="657"/>
        <v>110168.484</v>
      </c>
      <c r="Z1052" s="11">
        <f t="shared" si="657"/>
        <v>4046691.54</v>
      </c>
      <c r="AA1052" s="11">
        <f t="shared" si="657"/>
        <v>173936.41999999998</v>
      </c>
      <c r="AB1052" s="11">
        <f t="shared" si="657"/>
        <v>89365.04</v>
      </c>
      <c r="AC1052" s="11">
        <f t="shared" si="657"/>
        <v>483041.92</v>
      </c>
      <c r="AD1052" s="11">
        <f t="shared" si="657"/>
        <v>17219.25</v>
      </c>
      <c r="AE1052" s="11">
        <f t="shared" si="657"/>
        <v>117734.74</v>
      </c>
      <c r="AF1052" s="11"/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/>
      <c r="AQ1052" s="11"/>
      <c r="AR1052" s="11"/>
      <c r="AS1052" s="11"/>
      <c r="AT1052" s="11"/>
      <c r="AU1052" s="11"/>
      <c r="AV1052" s="11"/>
      <c r="AW1052" s="11"/>
      <c r="AX1052" s="11"/>
      <c r="AY1052" s="11"/>
      <c r="AZ1052" s="11">
        <f>SUM(B1052:AE1052)</f>
        <v>12751536.054</v>
      </c>
    </row>
    <row r="1053" spans="1:52" ht="12.75" customHeight="1">
      <c r="N1053" s="11">
        <v>389719.07</v>
      </c>
      <c r="P1053" s="11"/>
      <c r="Q1053" s="11">
        <v>-14042.9</v>
      </c>
      <c r="R1053" s="11"/>
      <c r="S1053" s="11">
        <v>-46875.89</v>
      </c>
      <c r="T1053" s="11"/>
      <c r="U1053" s="11"/>
      <c r="V1053" s="11"/>
      <c r="W1053" s="11"/>
      <c r="X1053" s="11"/>
      <c r="Y1053" s="11"/>
    </row>
    <row r="1054" spans="1:52" ht="15" customHeight="1">
      <c r="A1054" s="10">
        <v>44034</v>
      </c>
      <c r="B1054" s="11">
        <f>B1052</f>
        <v>1219939.7</v>
      </c>
      <c r="C1054" s="11">
        <f t="shared" ref="C1054:AE1054" si="658">SUM(C1052:C1053)</f>
        <v>263949.78999999992</v>
      </c>
      <c r="D1054" s="11">
        <f t="shared" si="658"/>
        <v>283893.51000000007</v>
      </c>
      <c r="E1054" s="11">
        <f t="shared" si="658"/>
        <v>320999.56</v>
      </c>
      <c r="F1054" s="11">
        <f t="shared" si="658"/>
        <v>143824.44</v>
      </c>
      <c r="G1054" s="11">
        <f t="shared" si="658"/>
        <v>189774.25</v>
      </c>
      <c r="H1054" s="11">
        <f t="shared" si="658"/>
        <v>36563.64</v>
      </c>
      <c r="I1054" s="11">
        <f t="shared" si="658"/>
        <v>22702.400000000001</v>
      </c>
      <c r="J1054" s="11">
        <f t="shared" si="658"/>
        <v>619131.48</v>
      </c>
      <c r="K1054" s="11">
        <f t="shared" si="658"/>
        <v>0</v>
      </c>
      <c r="L1054" s="11">
        <f t="shared" si="658"/>
        <v>272074.13999999996</v>
      </c>
      <c r="M1054" s="11">
        <f t="shared" si="658"/>
        <v>0</v>
      </c>
      <c r="N1054" s="11">
        <f t="shared" si="658"/>
        <v>425882.75999999995</v>
      </c>
      <c r="O1054" s="11">
        <f t="shared" si="658"/>
        <v>0</v>
      </c>
      <c r="P1054" s="11">
        <f t="shared" si="658"/>
        <v>124942.58999999979</v>
      </c>
      <c r="Q1054" s="11">
        <f t="shared" si="658"/>
        <v>110284.11000000003</v>
      </c>
      <c r="R1054" s="11">
        <f t="shared" si="658"/>
        <v>34010.989999999991</v>
      </c>
      <c r="S1054" s="11">
        <f t="shared" si="658"/>
        <v>7789.360000000037</v>
      </c>
      <c r="T1054" s="11">
        <f t="shared" si="658"/>
        <v>1996053.4300000002</v>
      </c>
      <c r="U1054" s="11">
        <f t="shared" si="658"/>
        <v>1786486.93</v>
      </c>
      <c r="V1054" s="11">
        <f t="shared" si="658"/>
        <v>183875.86000000002</v>
      </c>
      <c r="W1054" s="11">
        <f t="shared" si="658"/>
        <v>0</v>
      </c>
      <c r="X1054" s="11">
        <f t="shared" si="658"/>
        <v>0</v>
      </c>
      <c r="Y1054" s="11">
        <f t="shared" si="658"/>
        <v>110168.484</v>
      </c>
      <c r="Z1054" s="11">
        <f t="shared" si="658"/>
        <v>4046691.54</v>
      </c>
      <c r="AA1054" s="11">
        <f t="shared" si="658"/>
        <v>173936.41999999998</v>
      </c>
      <c r="AB1054" s="11">
        <f t="shared" si="658"/>
        <v>89365.04</v>
      </c>
      <c r="AC1054" s="11">
        <f t="shared" si="658"/>
        <v>483041.92</v>
      </c>
      <c r="AD1054" s="11">
        <f t="shared" si="658"/>
        <v>17219.25</v>
      </c>
      <c r="AE1054" s="11">
        <f t="shared" si="658"/>
        <v>117734.74</v>
      </c>
      <c r="AF1054" s="11"/>
      <c r="AG1054" s="11"/>
      <c r="AH1054" s="11"/>
      <c r="AI1054" s="11"/>
      <c r="AJ1054" s="11"/>
      <c r="AK1054" s="11"/>
      <c r="AL1054" s="11"/>
      <c r="AM1054" s="11"/>
      <c r="AN1054" s="11"/>
      <c r="AO1054" s="11"/>
      <c r="AP1054" s="11"/>
      <c r="AQ1054" s="11"/>
      <c r="AR1054" s="11"/>
      <c r="AS1054" s="11"/>
      <c r="AT1054" s="11"/>
      <c r="AU1054" s="11"/>
      <c r="AV1054" s="11"/>
      <c r="AW1054" s="11"/>
      <c r="AX1054" s="11"/>
      <c r="AY1054" s="11"/>
      <c r="AZ1054" s="11">
        <f>SUM(B1054:AE1054)</f>
        <v>13080336.333999999</v>
      </c>
    </row>
    <row r="1055" spans="1:52" ht="12.75" customHeight="1">
      <c r="L1055" s="11">
        <f>44195.83+146378.43</f>
        <v>190574.26</v>
      </c>
      <c r="V1055" s="11"/>
      <c r="W1055" s="11"/>
      <c r="X1055" s="11"/>
      <c r="Y1055" s="11"/>
      <c r="Z1055" s="11">
        <v>207073.56</v>
      </c>
      <c r="AA1055" s="11"/>
      <c r="AB1055" s="11"/>
      <c r="AC1055" s="11"/>
      <c r="AD1055" s="11"/>
      <c r="AE1055" s="11"/>
      <c r="AG1055" s="11">
        <v>813837</v>
      </c>
      <c r="AH1055" s="11"/>
      <c r="AI1055" s="11"/>
      <c r="AJ1055" s="11"/>
      <c r="AK1055" s="11"/>
      <c r="AL1055" s="11"/>
      <c r="AM1055" s="11"/>
      <c r="AN1055" s="11"/>
      <c r="AO1055" s="11"/>
      <c r="AP1055" s="11"/>
      <c r="AQ1055" s="11"/>
      <c r="AR1055" s="11"/>
      <c r="AS1055" s="11"/>
      <c r="AT1055" s="11"/>
      <c r="AU1055" s="11"/>
      <c r="AV1055" s="11"/>
      <c r="AW1055" s="11"/>
      <c r="AX1055" s="26"/>
      <c r="AY1055" s="26"/>
    </row>
    <row r="1056" spans="1:52" ht="18" customHeight="1">
      <c r="A1056" s="10">
        <v>44035</v>
      </c>
      <c r="B1056" s="11">
        <f>B1054</f>
        <v>1219939.7</v>
      </c>
      <c r="C1056" s="11">
        <f t="shared" ref="C1056:AG1056" si="659">SUM(C1054:C1055)</f>
        <v>263949.78999999992</v>
      </c>
      <c r="D1056" s="11">
        <f t="shared" si="659"/>
        <v>283893.51000000007</v>
      </c>
      <c r="E1056" s="11">
        <f t="shared" si="659"/>
        <v>320999.56</v>
      </c>
      <c r="F1056" s="11">
        <f t="shared" si="659"/>
        <v>143824.44</v>
      </c>
      <c r="G1056" s="11">
        <f t="shared" si="659"/>
        <v>189774.25</v>
      </c>
      <c r="H1056" s="11">
        <f t="shared" si="659"/>
        <v>36563.64</v>
      </c>
      <c r="I1056" s="11">
        <f t="shared" si="659"/>
        <v>22702.400000000001</v>
      </c>
      <c r="J1056" s="11">
        <f t="shared" si="659"/>
        <v>619131.48</v>
      </c>
      <c r="K1056" s="11">
        <f t="shared" si="659"/>
        <v>0</v>
      </c>
      <c r="L1056" s="11">
        <f t="shared" si="659"/>
        <v>462648.39999999997</v>
      </c>
      <c r="M1056" s="11">
        <f t="shared" si="659"/>
        <v>0</v>
      </c>
      <c r="N1056" s="11">
        <f t="shared" si="659"/>
        <v>425882.75999999995</v>
      </c>
      <c r="O1056" s="11">
        <f t="shared" si="659"/>
        <v>0</v>
      </c>
      <c r="P1056" s="11">
        <f t="shared" si="659"/>
        <v>124942.58999999979</v>
      </c>
      <c r="Q1056" s="11">
        <f t="shared" si="659"/>
        <v>110284.11000000003</v>
      </c>
      <c r="R1056" s="11">
        <f t="shared" si="659"/>
        <v>34010.989999999991</v>
      </c>
      <c r="S1056" s="11">
        <f t="shared" si="659"/>
        <v>7789.360000000037</v>
      </c>
      <c r="T1056" s="11">
        <f t="shared" si="659"/>
        <v>1996053.4300000002</v>
      </c>
      <c r="U1056" s="11">
        <f t="shared" si="659"/>
        <v>1786486.93</v>
      </c>
      <c r="V1056" s="11">
        <f t="shared" si="659"/>
        <v>183875.86000000002</v>
      </c>
      <c r="W1056" s="11">
        <f t="shared" si="659"/>
        <v>0</v>
      </c>
      <c r="X1056" s="11">
        <f t="shared" si="659"/>
        <v>0</v>
      </c>
      <c r="Y1056" s="11">
        <f t="shared" si="659"/>
        <v>110168.484</v>
      </c>
      <c r="Z1056" s="11">
        <f t="shared" si="659"/>
        <v>4253765.0999999996</v>
      </c>
      <c r="AA1056" s="11">
        <f t="shared" si="659"/>
        <v>173936.41999999998</v>
      </c>
      <c r="AB1056" s="11">
        <f t="shared" si="659"/>
        <v>89365.04</v>
      </c>
      <c r="AC1056" s="11">
        <f t="shared" si="659"/>
        <v>483041.92</v>
      </c>
      <c r="AD1056" s="11">
        <f t="shared" si="659"/>
        <v>17219.25</v>
      </c>
      <c r="AE1056" s="11">
        <f t="shared" si="659"/>
        <v>117734.74</v>
      </c>
      <c r="AF1056" s="11">
        <f t="shared" si="659"/>
        <v>0</v>
      </c>
      <c r="AG1056" s="11">
        <f t="shared" si="659"/>
        <v>813837</v>
      </c>
      <c r="AH1056" s="11"/>
      <c r="AI1056" s="11"/>
      <c r="AJ1056" s="11"/>
      <c r="AK1056" s="11"/>
      <c r="AL1056" s="11"/>
      <c r="AM1056" s="11"/>
      <c r="AN1056" s="11"/>
      <c r="AO1056" s="11"/>
      <c r="AP1056" s="11"/>
      <c r="AQ1056" s="11"/>
      <c r="AR1056" s="11"/>
      <c r="AS1056" s="11"/>
      <c r="AT1056" s="11"/>
      <c r="AU1056" s="11"/>
      <c r="AV1056" s="11"/>
      <c r="AW1056" s="11"/>
      <c r="AX1056" s="11"/>
      <c r="AY1056" s="11"/>
      <c r="AZ1056" s="11">
        <f>SUM(B1056:AH1056)</f>
        <v>14291821.153999999</v>
      </c>
    </row>
    <row r="1057" spans="1:52" ht="12.75" customHeight="1">
      <c r="V1057" s="11">
        <v>97659.41</v>
      </c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  <c r="AQ1057" s="11"/>
      <c r="AR1057" s="11"/>
      <c r="AS1057" s="11"/>
      <c r="AT1057" s="11"/>
      <c r="AU1057" s="11"/>
      <c r="AV1057" s="11"/>
      <c r="AW1057" s="11"/>
      <c r="AX1057" s="26"/>
      <c r="AY1057" s="26"/>
    </row>
    <row r="1058" spans="1:52" ht="18" customHeight="1">
      <c r="A1058" s="10">
        <v>44036</v>
      </c>
      <c r="B1058" s="11">
        <f>B1056</f>
        <v>1219939.7</v>
      </c>
      <c r="C1058" s="11">
        <f t="shared" ref="C1058:AG1058" si="660">SUM(C1056:C1057)</f>
        <v>263949.78999999992</v>
      </c>
      <c r="D1058" s="11">
        <f t="shared" si="660"/>
        <v>283893.51000000007</v>
      </c>
      <c r="E1058" s="11">
        <f t="shared" si="660"/>
        <v>320999.56</v>
      </c>
      <c r="F1058" s="11">
        <f t="shared" si="660"/>
        <v>143824.44</v>
      </c>
      <c r="G1058" s="11">
        <f t="shared" si="660"/>
        <v>189774.25</v>
      </c>
      <c r="H1058" s="11">
        <f t="shared" si="660"/>
        <v>36563.64</v>
      </c>
      <c r="I1058" s="11">
        <f t="shared" si="660"/>
        <v>22702.400000000001</v>
      </c>
      <c r="J1058" s="11">
        <f t="shared" si="660"/>
        <v>619131.48</v>
      </c>
      <c r="K1058" s="11">
        <f t="shared" si="660"/>
        <v>0</v>
      </c>
      <c r="L1058" s="11">
        <f t="shared" si="660"/>
        <v>462648.39999999997</v>
      </c>
      <c r="M1058" s="11">
        <f t="shared" si="660"/>
        <v>0</v>
      </c>
      <c r="N1058" s="11">
        <f t="shared" si="660"/>
        <v>425882.75999999995</v>
      </c>
      <c r="O1058" s="11">
        <f t="shared" si="660"/>
        <v>0</v>
      </c>
      <c r="P1058" s="11">
        <f t="shared" si="660"/>
        <v>124942.58999999979</v>
      </c>
      <c r="Q1058" s="11">
        <f t="shared" si="660"/>
        <v>110284.11000000003</v>
      </c>
      <c r="R1058" s="11">
        <f t="shared" si="660"/>
        <v>34010.989999999991</v>
      </c>
      <c r="S1058" s="11">
        <f t="shared" si="660"/>
        <v>7789.360000000037</v>
      </c>
      <c r="T1058" s="11">
        <f t="shared" si="660"/>
        <v>1996053.4300000002</v>
      </c>
      <c r="U1058" s="11">
        <f t="shared" si="660"/>
        <v>1786486.93</v>
      </c>
      <c r="V1058" s="11">
        <f t="shared" si="660"/>
        <v>281535.27</v>
      </c>
      <c r="W1058" s="11">
        <f t="shared" si="660"/>
        <v>0</v>
      </c>
      <c r="X1058" s="11">
        <f t="shared" si="660"/>
        <v>0</v>
      </c>
      <c r="Y1058" s="11">
        <f t="shared" si="660"/>
        <v>110168.484</v>
      </c>
      <c r="Z1058" s="11">
        <f t="shared" si="660"/>
        <v>4253765.0999999996</v>
      </c>
      <c r="AA1058" s="11">
        <f t="shared" si="660"/>
        <v>173936.41999999998</v>
      </c>
      <c r="AB1058" s="11">
        <f t="shared" si="660"/>
        <v>89365.04</v>
      </c>
      <c r="AC1058" s="11">
        <f t="shared" si="660"/>
        <v>483041.92</v>
      </c>
      <c r="AD1058" s="11">
        <f t="shared" si="660"/>
        <v>17219.25</v>
      </c>
      <c r="AE1058" s="11">
        <f t="shared" si="660"/>
        <v>117734.74</v>
      </c>
      <c r="AF1058" s="11">
        <f t="shared" si="660"/>
        <v>0</v>
      </c>
      <c r="AG1058" s="11">
        <f t="shared" si="660"/>
        <v>813837</v>
      </c>
      <c r="AH1058" s="11"/>
      <c r="AI1058" s="11"/>
      <c r="AJ1058" s="11"/>
      <c r="AK1058" s="11"/>
      <c r="AL1058" s="11"/>
      <c r="AM1058" s="11"/>
      <c r="AN1058" s="11"/>
      <c r="AO1058" s="11"/>
      <c r="AP1058" s="11"/>
      <c r="AQ1058" s="11"/>
      <c r="AR1058" s="11"/>
      <c r="AS1058" s="11"/>
      <c r="AT1058" s="11"/>
      <c r="AU1058" s="11"/>
      <c r="AV1058" s="11"/>
      <c r="AW1058" s="11"/>
      <c r="AX1058" s="11"/>
      <c r="AY1058" s="11"/>
      <c r="AZ1058" s="11">
        <f>SUM(B1058:AH1058)</f>
        <v>14389480.563999997</v>
      </c>
    </row>
    <row r="1059" spans="1:52" ht="12.75" customHeight="1">
      <c r="AC1059" s="11"/>
      <c r="AD1059" s="11"/>
      <c r="AE1059" s="11"/>
      <c r="AF1059" s="11">
        <v>74725.279999999999</v>
      </c>
      <c r="AG1059" s="11"/>
      <c r="AH1059" s="11">
        <v>411262.2</v>
      </c>
      <c r="AI1059" s="11"/>
      <c r="AJ1059" s="11"/>
      <c r="AK1059" s="11"/>
      <c r="AL1059" s="11"/>
      <c r="AM1059" s="11"/>
      <c r="AN1059" s="11"/>
      <c r="AO1059" s="11"/>
      <c r="AP1059" s="11"/>
      <c r="AQ1059" s="11"/>
      <c r="AR1059" s="11"/>
      <c r="AS1059" s="11"/>
      <c r="AT1059" s="11"/>
      <c r="AU1059" s="11"/>
      <c r="AV1059" s="11"/>
      <c r="AW1059" s="11"/>
      <c r="AX1059" s="26"/>
      <c r="AY1059" s="26"/>
    </row>
    <row r="1060" spans="1:52" ht="18" customHeight="1">
      <c r="A1060" s="10">
        <v>44039</v>
      </c>
      <c r="B1060" s="11">
        <f>B1058</f>
        <v>1219939.7</v>
      </c>
      <c r="C1060" s="11">
        <f t="shared" ref="C1060:AH1060" si="661">SUM(C1058:C1059)</f>
        <v>263949.78999999992</v>
      </c>
      <c r="D1060" s="11">
        <f t="shared" si="661"/>
        <v>283893.51000000007</v>
      </c>
      <c r="E1060" s="11">
        <f t="shared" si="661"/>
        <v>320999.56</v>
      </c>
      <c r="F1060" s="11">
        <f t="shared" si="661"/>
        <v>143824.44</v>
      </c>
      <c r="G1060" s="11">
        <f t="shared" si="661"/>
        <v>189774.25</v>
      </c>
      <c r="H1060" s="11">
        <f t="shared" si="661"/>
        <v>36563.64</v>
      </c>
      <c r="I1060" s="11">
        <f t="shared" si="661"/>
        <v>22702.400000000001</v>
      </c>
      <c r="J1060" s="11">
        <f t="shared" si="661"/>
        <v>619131.48</v>
      </c>
      <c r="K1060" s="11">
        <f t="shared" si="661"/>
        <v>0</v>
      </c>
      <c r="L1060" s="11">
        <f t="shared" si="661"/>
        <v>462648.39999999997</v>
      </c>
      <c r="M1060" s="11">
        <f t="shared" si="661"/>
        <v>0</v>
      </c>
      <c r="N1060" s="11">
        <f t="shared" si="661"/>
        <v>425882.75999999995</v>
      </c>
      <c r="O1060" s="11">
        <f t="shared" si="661"/>
        <v>0</v>
      </c>
      <c r="P1060" s="11">
        <f t="shared" si="661"/>
        <v>124942.58999999979</v>
      </c>
      <c r="Q1060" s="11">
        <f t="shared" si="661"/>
        <v>110284.11000000003</v>
      </c>
      <c r="R1060" s="11">
        <f t="shared" si="661"/>
        <v>34010.989999999991</v>
      </c>
      <c r="S1060" s="11">
        <f t="shared" si="661"/>
        <v>7789.360000000037</v>
      </c>
      <c r="T1060" s="11">
        <f t="shared" si="661"/>
        <v>1996053.4300000002</v>
      </c>
      <c r="U1060" s="11">
        <f t="shared" si="661"/>
        <v>1786486.93</v>
      </c>
      <c r="V1060" s="11">
        <f t="shared" si="661"/>
        <v>281535.27</v>
      </c>
      <c r="W1060" s="11">
        <f t="shared" si="661"/>
        <v>0</v>
      </c>
      <c r="X1060" s="11">
        <f t="shared" si="661"/>
        <v>0</v>
      </c>
      <c r="Y1060" s="11">
        <f t="shared" si="661"/>
        <v>110168.484</v>
      </c>
      <c r="Z1060" s="11">
        <f t="shared" si="661"/>
        <v>4253765.0999999996</v>
      </c>
      <c r="AA1060" s="11">
        <f t="shared" si="661"/>
        <v>173936.41999999998</v>
      </c>
      <c r="AB1060" s="11">
        <f t="shared" si="661"/>
        <v>89365.04</v>
      </c>
      <c r="AC1060" s="11">
        <f t="shared" si="661"/>
        <v>483041.92</v>
      </c>
      <c r="AD1060" s="11">
        <f t="shared" si="661"/>
        <v>17219.25</v>
      </c>
      <c r="AE1060" s="11">
        <f t="shared" si="661"/>
        <v>117734.74</v>
      </c>
      <c r="AF1060" s="11">
        <f t="shared" si="661"/>
        <v>74725.279999999999</v>
      </c>
      <c r="AG1060" s="11">
        <f t="shared" si="661"/>
        <v>813837</v>
      </c>
      <c r="AH1060" s="11">
        <f t="shared" si="661"/>
        <v>411262.2</v>
      </c>
      <c r="AI1060" s="11"/>
      <c r="AJ1060" s="11"/>
      <c r="AK1060" s="11"/>
      <c r="AL1060" s="11"/>
      <c r="AM1060" s="11"/>
      <c r="AN1060" s="11"/>
      <c r="AO1060" s="11"/>
      <c r="AP1060" s="11"/>
      <c r="AQ1060" s="11"/>
      <c r="AR1060" s="11"/>
      <c r="AS1060" s="11"/>
      <c r="AT1060" s="11"/>
      <c r="AU1060" s="11"/>
      <c r="AV1060" s="11"/>
      <c r="AW1060" s="11"/>
      <c r="AX1060" s="11"/>
      <c r="AY1060" s="11"/>
      <c r="AZ1060" s="11">
        <f>SUM(B1060:AH1060)</f>
        <v>14875468.043999996</v>
      </c>
    </row>
    <row r="1061" spans="1:52" ht="12.75" customHeight="1">
      <c r="A1061" s="11"/>
      <c r="B1061" s="11"/>
      <c r="C1061" s="11"/>
      <c r="D1061" s="11"/>
      <c r="E1061" s="11"/>
      <c r="F1061" s="11"/>
      <c r="G1061" s="11"/>
      <c r="H1061" s="11"/>
      <c r="I1061" s="11"/>
      <c r="J1061" s="11"/>
      <c r="K1061" s="11"/>
      <c r="L1061" s="11"/>
      <c r="M1061" s="11"/>
      <c r="N1061" s="11"/>
      <c r="O1061" s="11"/>
      <c r="P1061" s="11">
        <v>-115928.9</v>
      </c>
      <c r="Q1061" s="11">
        <v>-392.85</v>
      </c>
      <c r="R1061" s="11"/>
      <c r="S1061" s="11"/>
      <c r="T1061" s="11">
        <v>-95984.69</v>
      </c>
      <c r="Z1061" s="11">
        <v>-121200</v>
      </c>
    </row>
    <row r="1062" spans="1:52" ht="18" customHeight="1">
      <c r="A1062" s="10">
        <v>44041</v>
      </c>
      <c r="B1062" s="11">
        <f>B1060</f>
        <v>1219939.7</v>
      </c>
      <c r="C1062" s="11">
        <f t="shared" ref="C1062:AH1062" si="662">SUM(C1060:C1061)</f>
        <v>263949.78999999992</v>
      </c>
      <c r="D1062" s="11">
        <f t="shared" si="662"/>
        <v>283893.51000000007</v>
      </c>
      <c r="E1062" s="11">
        <f t="shared" si="662"/>
        <v>320999.56</v>
      </c>
      <c r="F1062" s="11">
        <f t="shared" si="662"/>
        <v>143824.44</v>
      </c>
      <c r="G1062" s="11">
        <f t="shared" si="662"/>
        <v>189774.25</v>
      </c>
      <c r="H1062" s="11">
        <f t="shared" si="662"/>
        <v>36563.64</v>
      </c>
      <c r="I1062" s="11">
        <f t="shared" si="662"/>
        <v>22702.400000000001</v>
      </c>
      <c r="J1062" s="11">
        <f t="shared" si="662"/>
        <v>619131.48</v>
      </c>
      <c r="K1062" s="11">
        <f t="shared" si="662"/>
        <v>0</v>
      </c>
      <c r="L1062" s="11">
        <f t="shared" si="662"/>
        <v>462648.39999999997</v>
      </c>
      <c r="M1062" s="11">
        <f t="shared" si="662"/>
        <v>0</v>
      </c>
      <c r="N1062" s="11">
        <f t="shared" si="662"/>
        <v>425882.75999999995</v>
      </c>
      <c r="O1062" s="11">
        <f t="shared" si="662"/>
        <v>0</v>
      </c>
      <c r="P1062" s="11">
        <f t="shared" si="662"/>
        <v>9013.6899999997986</v>
      </c>
      <c r="Q1062" s="11">
        <f t="shared" si="662"/>
        <v>109891.26000000002</v>
      </c>
      <c r="R1062" s="11">
        <f t="shared" si="662"/>
        <v>34010.989999999991</v>
      </c>
      <c r="S1062" s="11">
        <f t="shared" si="662"/>
        <v>7789.360000000037</v>
      </c>
      <c r="T1062" s="11">
        <f t="shared" si="662"/>
        <v>1900068.7400000002</v>
      </c>
      <c r="U1062" s="11">
        <f t="shared" si="662"/>
        <v>1786486.93</v>
      </c>
      <c r="V1062" s="11">
        <f t="shared" si="662"/>
        <v>281535.27</v>
      </c>
      <c r="W1062" s="11">
        <f t="shared" si="662"/>
        <v>0</v>
      </c>
      <c r="X1062" s="11">
        <f t="shared" si="662"/>
        <v>0</v>
      </c>
      <c r="Y1062" s="11">
        <f t="shared" si="662"/>
        <v>110168.484</v>
      </c>
      <c r="Z1062" s="11">
        <f t="shared" si="662"/>
        <v>4132565.0999999996</v>
      </c>
      <c r="AA1062" s="11">
        <f t="shared" si="662"/>
        <v>173936.41999999998</v>
      </c>
      <c r="AB1062" s="11">
        <f t="shared" si="662"/>
        <v>89365.04</v>
      </c>
      <c r="AC1062" s="11">
        <f t="shared" si="662"/>
        <v>483041.92</v>
      </c>
      <c r="AD1062" s="11">
        <f t="shared" si="662"/>
        <v>17219.25</v>
      </c>
      <c r="AE1062" s="11">
        <f t="shared" si="662"/>
        <v>117734.74</v>
      </c>
      <c r="AF1062" s="11">
        <f t="shared" si="662"/>
        <v>74725.279999999999</v>
      </c>
      <c r="AG1062" s="11">
        <f t="shared" si="662"/>
        <v>813837</v>
      </c>
      <c r="AH1062" s="11">
        <f t="shared" si="662"/>
        <v>411262.2</v>
      </c>
      <c r="AI1062" s="11"/>
      <c r="AJ1062" s="11"/>
      <c r="AK1062" s="11"/>
      <c r="AL1062" s="11"/>
      <c r="AM1062" s="11"/>
      <c r="AN1062" s="11"/>
      <c r="AO1062" s="11"/>
      <c r="AP1062" s="11"/>
      <c r="AQ1062" s="11"/>
      <c r="AR1062" s="11"/>
      <c r="AS1062" s="11"/>
      <c r="AT1062" s="11"/>
      <c r="AU1062" s="11"/>
      <c r="AV1062" s="11"/>
      <c r="AW1062" s="11"/>
      <c r="AX1062" s="11"/>
      <c r="AY1062" s="11"/>
      <c r="AZ1062" s="11">
        <f>SUM(B1062:AH1062)</f>
        <v>14541961.603999998</v>
      </c>
    </row>
    <row r="1063" spans="1:52" ht="15" customHeight="1">
      <c r="A1063" s="23"/>
      <c r="B1063" s="11"/>
      <c r="C1063" s="11"/>
      <c r="D1063" s="11"/>
      <c r="E1063" s="11"/>
      <c r="F1063" s="11"/>
      <c r="G1063" s="11"/>
      <c r="H1063" s="11"/>
      <c r="I1063" s="11"/>
      <c r="J1063" s="11"/>
      <c r="K1063" s="11"/>
      <c r="L1063" s="11"/>
      <c r="M1063" s="11"/>
      <c r="N1063" s="11"/>
      <c r="O1063" s="11"/>
      <c r="P1063" s="11"/>
      <c r="Q1063" s="11">
        <v>-1664.57</v>
      </c>
      <c r="R1063" s="11"/>
      <c r="S1063" s="11"/>
    </row>
    <row r="1064" spans="1:52" ht="18" customHeight="1">
      <c r="A1064" s="10">
        <v>44042</v>
      </c>
      <c r="B1064" s="11">
        <f>B1062</f>
        <v>1219939.7</v>
      </c>
      <c r="C1064" s="11">
        <f t="shared" ref="C1064:AH1064" si="663">SUM(C1062:C1063)</f>
        <v>263949.78999999992</v>
      </c>
      <c r="D1064" s="11">
        <f t="shared" si="663"/>
        <v>283893.51000000007</v>
      </c>
      <c r="E1064" s="11">
        <f t="shared" si="663"/>
        <v>320999.56</v>
      </c>
      <c r="F1064" s="11">
        <f t="shared" si="663"/>
        <v>143824.44</v>
      </c>
      <c r="G1064" s="11">
        <f t="shared" si="663"/>
        <v>189774.25</v>
      </c>
      <c r="H1064" s="11">
        <f t="shared" si="663"/>
        <v>36563.64</v>
      </c>
      <c r="I1064" s="11">
        <f t="shared" si="663"/>
        <v>22702.400000000001</v>
      </c>
      <c r="J1064" s="11">
        <f t="shared" si="663"/>
        <v>619131.48</v>
      </c>
      <c r="K1064" s="11">
        <f t="shared" si="663"/>
        <v>0</v>
      </c>
      <c r="L1064" s="11">
        <f t="shared" si="663"/>
        <v>462648.39999999997</v>
      </c>
      <c r="M1064" s="11">
        <f t="shared" si="663"/>
        <v>0</v>
      </c>
      <c r="N1064" s="11">
        <f t="shared" si="663"/>
        <v>425882.75999999995</v>
      </c>
      <c r="O1064" s="11">
        <f t="shared" si="663"/>
        <v>0</v>
      </c>
      <c r="P1064" s="11">
        <f t="shared" si="663"/>
        <v>9013.6899999997986</v>
      </c>
      <c r="Q1064" s="11">
        <f t="shared" si="663"/>
        <v>108226.69000000002</v>
      </c>
      <c r="R1064" s="11">
        <f t="shared" si="663"/>
        <v>34010.989999999991</v>
      </c>
      <c r="S1064" s="11">
        <f t="shared" si="663"/>
        <v>7789.360000000037</v>
      </c>
      <c r="T1064" s="11">
        <f t="shared" si="663"/>
        <v>1900068.7400000002</v>
      </c>
      <c r="U1064" s="11">
        <f t="shared" si="663"/>
        <v>1786486.93</v>
      </c>
      <c r="V1064" s="11">
        <f t="shared" si="663"/>
        <v>281535.27</v>
      </c>
      <c r="W1064" s="11">
        <f t="shared" si="663"/>
        <v>0</v>
      </c>
      <c r="X1064" s="11">
        <f t="shared" si="663"/>
        <v>0</v>
      </c>
      <c r="Y1064" s="11">
        <f t="shared" si="663"/>
        <v>110168.484</v>
      </c>
      <c r="Z1064" s="11">
        <f t="shared" si="663"/>
        <v>4132565.0999999996</v>
      </c>
      <c r="AA1064" s="11">
        <f t="shared" si="663"/>
        <v>173936.41999999998</v>
      </c>
      <c r="AB1064" s="11">
        <f t="shared" si="663"/>
        <v>89365.04</v>
      </c>
      <c r="AC1064" s="11">
        <f t="shared" si="663"/>
        <v>483041.92</v>
      </c>
      <c r="AD1064" s="11">
        <f t="shared" si="663"/>
        <v>17219.25</v>
      </c>
      <c r="AE1064" s="11">
        <f t="shared" si="663"/>
        <v>117734.74</v>
      </c>
      <c r="AF1064" s="11">
        <f t="shared" si="663"/>
        <v>74725.279999999999</v>
      </c>
      <c r="AG1064" s="11">
        <f t="shared" si="663"/>
        <v>813837</v>
      </c>
      <c r="AH1064" s="11">
        <f t="shared" si="663"/>
        <v>411262.2</v>
      </c>
      <c r="AI1064" s="11"/>
      <c r="AJ1064" s="11"/>
      <c r="AK1064" s="11"/>
      <c r="AL1064" s="11"/>
      <c r="AM1064" s="11"/>
      <c r="AN1064" s="11"/>
      <c r="AO1064" s="11"/>
      <c r="AP1064" s="11"/>
      <c r="AQ1064" s="11"/>
      <c r="AR1064" s="11"/>
      <c r="AS1064" s="11"/>
      <c r="AT1064" s="11"/>
      <c r="AU1064" s="11"/>
      <c r="AV1064" s="11"/>
      <c r="AW1064" s="11"/>
      <c r="AX1064" s="11"/>
      <c r="AY1064" s="11"/>
      <c r="AZ1064" s="11">
        <f>SUM(B1064:AH1064)</f>
        <v>14540297.033999998</v>
      </c>
    </row>
    <row r="1065" spans="1:52" ht="15" customHeight="1">
      <c r="A1065" s="23"/>
      <c r="B1065" s="11"/>
      <c r="C1065" s="11"/>
      <c r="D1065" s="11"/>
      <c r="E1065" s="11"/>
      <c r="F1065" s="11"/>
      <c r="G1065" s="11"/>
      <c r="H1065" s="11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  <c r="S1065" s="11"/>
      <c r="V1065" s="31">
        <v>-48530.67</v>
      </c>
    </row>
    <row r="1066" spans="1:52" ht="18" customHeight="1">
      <c r="A1066" s="10">
        <v>44048</v>
      </c>
      <c r="B1066" s="11">
        <f>B1064</f>
        <v>1219939.7</v>
      </c>
      <c r="C1066" s="11">
        <f t="shared" ref="C1066:AH1066" si="664">SUM(C1064:C1065)</f>
        <v>263949.78999999992</v>
      </c>
      <c r="D1066" s="11">
        <f t="shared" si="664"/>
        <v>283893.51000000007</v>
      </c>
      <c r="E1066" s="11">
        <f t="shared" si="664"/>
        <v>320999.56</v>
      </c>
      <c r="F1066" s="11">
        <f t="shared" si="664"/>
        <v>143824.44</v>
      </c>
      <c r="G1066" s="11">
        <f t="shared" si="664"/>
        <v>189774.25</v>
      </c>
      <c r="H1066" s="11">
        <f t="shared" si="664"/>
        <v>36563.64</v>
      </c>
      <c r="I1066" s="11">
        <f t="shared" si="664"/>
        <v>22702.400000000001</v>
      </c>
      <c r="J1066" s="11">
        <f t="shared" si="664"/>
        <v>619131.48</v>
      </c>
      <c r="K1066" s="11">
        <f t="shared" si="664"/>
        <v>0</v>
      </c>
      <c r="L1066" s="11">
        <f t="shared" si="664"/>
        <v>462648.39999999997</v>
      </c>
      <c r="M1066" s="11">
        <f t="shared" si="664"/>
        <v>0</v>
      </c>
      <c r="N1066" s="11">
        <f t="shared" si="664"/>
        <v>425882.75999999995</v>
      </c>
      <c r="O1066" s="11">
        <f t="shared" si="664"/>
        <v>0</v>
      </c>
      <c r="P1066" s="11">
        <f t="shared" si="664"/>
        <v>9013.6899999997986</v>
      </c>
      <c r="Q1066" s="11">
        <f t="shared" si="664"/>
        <v>108226.69000000002</v>
      </c>
      <c r="R1066" s="11">
        <f t="shared" si="664"/>
        <v>34010.989999999991</v>
      </c>
      <c r="S1066" s="11">
        <f t="shared" si="664"/>
        <v>7789.360000000037</v>
      </c>
      <c r="T1066" s="11">
        <f t="shared" si="664"/>
        <v>1900068.7400000002</v>
      </c>
      <c r="U1066" s="11">
        <f t="shared" si="664"/>
        <v>1786486.93</v>
      </c>
      <c r="V1066" s="11">
        <f t="shared" si="664"/>
        <v>233004.60000000003</v>
      </c>
      <c r="W1066" s="11">
        <f t="shared" si="664"/>
        <v>0</v>
      </c>
      <c r="X1066" s="11">
        <f t="shared" si="664"/>
        <v>0</v>
      </c>
      <c r="Y1066" s="11">
        <f t="shared" si="664"/>
        <v>110168.484</v>
      </c>
      <c r="Z1066" s="11">
        <f t="shared" si="664"/>
        <v>4132565.0999999996</v>
      </c>
      <c r="AA1066" s="11">
        <f t="shared" si="664"/>
        <v>173936.41999999998</v>
      </c>
      <c r="AB1066" s="11">
        <f t="shared" si="664"/>
        <v>89365.04</v>
      </c>
      <c r="AC1066" s="11">
        <f t="shared" si="664"/>
        <v>483041.92</v>
      </c>
      <c r="AD1066" s="11">
        <f t="shared" si="664"/>
        <v>17219.25</v>
      </c>
      <c r="AE1066" s="11">
        <f t="shared" si="664"/>
        <v>117734.74</v>
      </c>
      <c r="AF1066" s="11">
        <f t="shared" si="664"/>
        <v>74725.279999999999</v>
      </c>
      <c r="AG1066" s="11">
        <f t="shared" si="664"/>
        <v>813837</v>
      </c>
      <c r="AH1066" s="11">
        <f t="shared" si="664"/>
        <v>411262.2</v>
      </c>
      <c r="AI1066" s="11"/>
      <c r="AJ1066" s="11"/>
      <c r="AK1066" s="11"/>
      <c r="AL1066" s="11"/>
      <c r="AM1066" s="11"/>
      <c r="AN1066" s="11"/>
      <c r="AO1066" s="11"/>
      <c r="AP1066" s="11"/>
      <c r="AQ1066" s="11"/>
      <c r="AR1066" s="11"/>
      <c r="AS1066" s="11"/>
      <c r="AT1066" s="11"/>
      <c r="AU1066" s="11"/>
      <c r="AV1066" s="11"/>
      <c r="AW1066" s="11"/>
      <c r="AX1066" s="11"/>
      <c r="AY1066" s="11"/>
      <c r="AZ1066" s="11">
        <f>SUM(B1066:AH1066)</f>
        <v>14491766.363999996</v>
      </c>
    </row>
    <row r="1067" spans="1:52" ht="15" customHeight="1">
      <c r="A1067" s="23"/>
      <c r="B1067" s="11"/>
      <c r="C1067" s="11"/>
      <c r="D1067" s="11"/>
      <c r="E1067" s="11"/>
      <c r="F1067" s="11"/>
      <c r="G1067" s="11"/>
      <c r="H1067" s="11"/>
      <c r="I1067" s="11"/>
      <c r="J1067" s="11"/>
      <c r="K1067" s="11"/>
      <c r="L1067" s="11"/>
      <c r="M1067" s="11"/>
      <c r="N1067" s="11"/>
      <c r="O1067" s="11"/>
      <c r="P1067" s="11"/>
      <c r="Q1067" s="11"/>
      <c r="R1067" s="11"/>
      <c r="S1067" s="11"/>
      <c r="T1067" s="11">
        <v>-3806.79</v>
      </c>
    </row>
    <row r="1068" spans="1:52" ht="18" customHeight="1">
      <c r="A1068" s="10">
        <v>44077</v>
      </c>
      <c r="B1068" s="11">
        <f>B1066</f>
        <v>1219939.7</v>
      </c>
      <c r="C1068" s="11">
        <f t="shared" ref="C1068:AH1068" si="665">SUM(C1066:C1067)</f>
        <v>263949.78999999992</v>
      </c>
      <c r="D1068" s="11">
        <f t="shared" si="665"/>
        <v>283893.51000000007</v>
      </c>
      <c r="E1068" s="11">
        <f t="shared" si="665"/>
        <v>320999.56</v>
      </c>
      <c r="F1068" s="11">
        <f t="shared" si="665"/>
        <v>143824.44</v>
      </c>
      <c r="G1068" s="11">
        <f t="shared" si="665"/>
        <v>189774.25</v>
      </c>
      <c r="H1068" s="11">
        <f t="shared" si="665"/>
        <v>36563.64</v>
      </c>
      <c r="I1068" s="11">
        <f t="shared" si="665"/>
        <v>22702.400000000001</v>
      </c>
      <c r="J1068" s="11">
        <f t="shared" si="665"/>
        <v>619131.48</v>
      </c>
      <c r="K1068" s="11">
        <f t="shared" si="665"/>
        <v>0</v>
      </c>
      <c r="L1068" s="11">
        <f t="shared" si="665"/>
        <v>462648.39999999997</v>
      </c>
      <c r="M1068" s="11">
        <f t="shared" si="665"/>
        <v>0</v>
      </c>
      <c r="N1068" s="11">
        <f t="shared" si="665"/>
        <v>425882.75999999995</v>
      </c>
      <c r="O1068" s="11">
        <f t="shared" si="665"/>
        <v>0</v>
      </c>
      <c r="P1068" s="11">
        <f t="shared" si="665"/>
        <v>9013.6899999997986</v>
      </c>
      <c r="Q1068" s="11">
        <f t="shared" si="665"/>
        <v>108226.69000000002</v>
      </c>
      <c r="R1068" s="11">
        <f t="shared" si="665"/>
        <v>34010.989999999991</v>
      </c>
      <c r="S1068" s="11">
        <f t="shared" si="665"/>
        <v>7789.360000000037</v>
      </c>
      <c r="T1068" s="11">
        <f t="shared" si="665"/>
        <v>1896261.9500000002</v>
      </c>
      <c r="U1068" s="11">
        <f t="shared" si="665"/>
        <v>1786486.93</v>
      </c>
      <c r="V1068" s="11">
        <f t="shared" si="665"/>
        <v>233004.60000000003</v>
      </c>
      <c r="W1068" s="11">
        <f t="shared" si="665"/>
        <v>0</v>
      </c>
      <c r="X1068" s="11">
        <f t="shared" si="665"/>
        <v>0</v>
      </c>
      <c r="Y1068" s="11">
        <f t="shared" si="665"/>
        <v>110168.484</v>
      </c>
      <c r="Z1068" s="11">
        <f t="shared" si="665"/>
        <v>4132565.0999999996</v>
      </c>
      <c r="AA1068" s="11">
        <f t="shared" si="665"/>
        <v>173936.41999999998</v>
      </c>
      <c r="AB1068" s="11">
        <f t="shared" si="665"/>
        <v>89365.04</v>
      </c>
      <c r="AC1068" s="11">
        <f t="shared" si="665"/>
        <v>483041.92</v>
      </c>
      <c r="AD1068" s="11">
        <f t="shared" si="665"/>
        <v>17219.25</v>
      </c>
      <c r="AE1068" s="11">
        <f t="shared" si="665"/>
        <v>117734.74</v>
      </c>
      <c r="AF1068" s="11">
        <f t="shared" si="665"/>
        <v>74725.279999999999</v>
      </c>
      <c r="AG1068" s="11">
        <f t="shared" si="665"/>
        <v>813837</v>
      </c>
      <c r="AH1068" s="11">
        <f t="shared" si="665"/>
        <v>411262.2</v>
      </c>
      <c r="AI1068" s="11"/>
      <c r="AJ1068" s="11"/>
      <c r="AK1068" s="11"/>
      <c r="AL1068" s="11"/>
      <c r="AM1068" s="11"/>
      <c r="AN1068" s="11"/>
      <c r="AO1068" s="11"/>
      <c r="AP1068" s="11"/>
      <c r="AQ1068" s="11"/>
      <c r="AR1068" s="11"/>
      <c r="AS1068" s="11"/>
      <c r="AT1068" s="11"/>
      <c r="AU1068" s="11"/>
      <c r="AV1068" s="11"/>
      <c r="AW1068" s="11"/>
      <c r="AX1068" s="11"/>
      <c r="AY1068" s="11"/>
      <c r="AZ1068" s="11">
        <f>SUM(B1068:AH1068)</f>
        <v>14487959.573999997</v>
      </c>
    </row>
    <row r="1069" spans="1:52" ht="15" customHeight="1">
      <c r="A1069" s="23"/>
      <c r="B1069" s="11"/>
      <c r="C1069" s="11"/>
      <c r="D1069" s="11"/>
      <c r="E1069" s="11"/>
      <c r="F1069" s="11"/>
      <c r="G1069" s="11"/>
      <c r="H1069" s="11"/>
      <c r="I1069" s="11"/>
      <c r="J1069" s="11"/>
      <c r="K1069" s="11"/>
      <c r="L1069" s="11"/>
      <c r="M1069" s="11"/>
      <c r="N1069" s="11"/>
      <c r="O1069" s="11"/>
      <c r="P1069" s="11"/>
      <c r="Q1069" s="11"/>
      <c r="R1069" s="11"/>
      <c r="S1069" s="11">
        <v>-765.99</v>
      </c>
      <c r="AH1069" s="31">
        <v>479020.44</v>
      </c>
    </row>
    <row r="1070" spans="1:52" ht="18" customHeight="1">
      <c r="A1070" s="10">
        <v>44078</v>
      </c>
      <c r="B1070" s="11">
        <f>B1068</f>
        <v>1219939.7</v>
      </c>
      <c r="C1070" s="11">
        <f t="shared" ref="C1070:AH1070" si="666">SUM(C1068:C1069)</f>
        <v>263949.78999999992</v>
      </c>
      <c r="D1070" s="11">
        <f t="shared" si="666"/>
        <v>283893.51000000007</v>
      </c>
      <c r="E1070" s="11">
        <f t="shared" si="666"/>
        <v>320999.56</v>
      </c>
      <c r="F1070" s="11">
        <f t="shared" si="666"/>
        <v>143824.44</v>
      </c>
      <c r="G1070" s="11">
        <f t="shared" si="666"/>
        <v>189774.25</v>
      </c>
      <c r="H1070" s="11">
        <f t="shared" si="666"/>
        <v>36563.64</v>
      </c>
      <c r="I1070" s="11">
        <f t="shared" si="666"/>
        <v>22702.400000000001</v>
      </c>
      <c r="J1070" s="11">
        <f t="shared" si="666"/>
        <v>619131.48</v>
      </c>
      <c r="K1070" s="11">
        <f t="shared" si="666"/>
        <v>0</v>
      </c>
      <c r="L1070" s="11">
        <f t="shared" si="666"/>
        <v>462648.39999999997</v>
      </c>
      <c r="M1070" s="11">
        <f t="shared" si="666"/>
        <v>0</v>
      </c>
      <c r="N1070" s="11">
        <f t="shared" si="666"/>
        <v>425882.75999999995</v>
      </c>
      <c r="O1070" s="11">
        <f t="shared" si="666"/>
        <v>0</v>
      </c>
      <c r="P1070" s="11">
        <f t="shared" si="666"/>
        <v>9013.6899999997986</v>
      </c>
      <c r="Q1070" s="11">
        <f t="shared" si="666"/>
        <v>108226.69000000002</v>
      </c>
      <c r="R1070" s="11">
        <f t="shared" si="666"/>
        <v>34010.989999999991</v>
      </c>
      <c r="S1070" s="11">
        <f t="shared" si="666"/>
        <v>7023.3700000000372</v>
      </c>
      <c r="T1070" s="11">
        <f t="shared" si="666"/>
        <v>1896261.9500000002</v>
      </c>
      <c r="U1070" s="11">
        <f t="shared" si="666"/>
        <v>1786486.93</v>
      </c>
      <c r="V1070" s="11">
        <f t="shared" si="666"/>
        <v>233004.60000000003</v>
      </c>
      <c r="W1070" s="11">
        <f t="shared" si="666"/>
        <v>0</v>
      </c>
      <c r="X1070" s="11">
        <f t="shared" si="666"/>
        <v>0</v>
      </c>
      <c r="Y1070" s="11">
        <f t="shared" si="666"/>
        <v>110168.484</v>
      </c>
      <c r="Z1070" s="11">
        <f t="shared" si="666"/>
        <v>4132565.0999999996</v>
      </c>
      <c r="AA1070" s="11">
        <f t="shared" si="666"/>
        <v>173936.41999999998</v>
      </c>
      <c r="AB1070" s="11">
        <f t="shared" si="666"/>
        <v>89365.04</v>
      </c>
      <c r="AC1070" s="11">
        <f t="shared" si="666"/>
        <v>483041.92</v>
      </c>
      <c r="AD1070" s="11">
        <f t="shared" si="666"/>
        <v>17219.25</v>
      </c>
      <c r="AE1070" s="11">
        <f t="shared" si="666"/>
        <v>117734.74</v>
      </c>
      <c r="AF1070" s="11">
        <f t="shared" si="666"/>
        <v>74725.279999999999</v>
      </c>
      <c r="AG1070" s="11">
        <f t="shared" si="666"/>
        <v>813837</v>
      </c>
      <c r="AH1070" s="11">
        <f t="shared" si="666"/>
        <v>890282.64</v>
      </c>
      <c r="AI1070" s="11"/>
      <c r="AJ1070" s="11"/>
      <c r="AK1070" s="11"/>
      <c r="AL1070" s="11"/>
      <c r="AM1070" s="11"/>
      <c r="AN1070" s="11"/>
      <c r="AO1070" s="11"/>
      <c r="AP1070" s="11"/>
      <c r="AQ1070" s="11"/>
      <c r="AR1070" s="11"/>
      <c r="AS1070" s="11"/>
      <c r="AT1070" s="11"/>
      <c r="AU1070" s="11"/>
      <c r="AV1070" s="11"/>
      <c r="AW1070" s="11"/>
      <c r="AX1070" s="11"/>
      <c r="AY1070" s="11"/>
      <c r="AZ1070" s="11">
        <f>SUM(B1070:AH1070)</f>
        <v>14966214.023999998</v>
      </c>
    </row>
    <row r="1071" spans="1:52" ht="15" customHeight="1">
      <c r="A1071" s="23"/>
      <c r="B1071" s="11"/>
      <c r="C1071" s="11"/>
      <c r="D1071" s="11"/>
      <c r="E1071" s="11"/>
      <c r="F1071" s="11"/>
      <c r="G1071" s="11"/>
      <c r="H1071" s="11"/>
      <c r="I1071" s="11"/>
      <c r="J1071" s="11"/>
      <c r="K1071" s="11"/>
      <c r="L1071" s="11"/>
      <c r="M1071" s="11"/>
      <c r="N1071" s="11"/>
      <c r="O1071" s="11"/>
      <c r="P1071" s="11"/>
      <c r="Q1071" s="11">
        <v>-33.9</v>
      </c>
      <c r="R1071" s="11"/>
      <c r="S1071" s="11"/>
    </row>
    <row r="1072" spans="1:52" ht="18" customHeight="1">
      <c r="A1072" s="10">
        <v>44085</v>
      </c>
      <c r="B1072" s="11">
        <f>B1070</f>
        <v>1219939.7</v>
      </c>
      <c r="C1072" s="11">
        <f t="shared" ref="C1072:AH1072" si="667">SUM(C1070:C1071)</f>
        <v>263949.78999999992</v>
      </c>
      <c r="D1072" s="11">
        <f t="shared" si="667"/>
        <v>283893.51000000007</v>
      </c>
      <c r="E1072" s="11">
        <f t="shared" si="667"/>
        <v>320999.56</v>
      </c>
      <c r="F1072" s="11">
        <f t="shared" si="667"/>
        <v>143824.44</v>
      </c>
      <c r="G1072" s="11">
        <f t="shared" si="667"/>
        <v>189774.25</v>
      </c>
      <c r="H1072" s="11">
        <f t="shared" si="667"/>
        <v>36563.64</v>
      </c>
      <c r="I1072" s="11">
        <f t="shared" si="667"/>
        <v>22702.400000000001</v>
      </c>
      <c r="J1072" s="11">
        <f t="shared" si="667"/>
        <v>619131.48</v>
      </c>
      <c r="K1072" s="11">
        <f t="shared" si="667"/>
        <v>0</v>
      </c>
      <c r="L1072" s="11">
        <f t="shared" si="667"/>
        <v>462648.39999999997</v>
      </c>
      <c r="M1072" s="11">
        <f t="shared" si="667"/>
        <v>0</v>
      </c>
      <c r="N1072" s="11">
        <f t="shared" si="667"/>
        <v>425882.75999999995</v>
      </c>
      <c r="O1072" s="11">
        <f t="shared" si="667"/>
        <v>0</v>
      </c>
      <c r="P1072" s="11">
        <f t="shared" si="667"/>
        <v>9013.6899999997986</v>
      </c>
      <c r="Q1072" s="11">
        <f t="shared" si="667"/>
        <v>108192.79000000002</v>
      </c>
      <c r="R1072" s="11">
        <f t="shared" si="667"/>
        <v>34010.989999999991</v>
      </c>
      <c r="S1072" s="11">
        <f t="shared" si="667"/>
        <v>7023.3700000000372</v>
      </c>
      <c r="T1072" s="11">
        <f t="shared" si="667"/>
        <v>1896261.9500000002</v>
      </c>
      <c r="U1072" s="11">
        <f t="shared" si="667"/>
        <v>1786486.93</v>
      </c>
      <c r="V1072" s="11">
        <f t="shared" si="667"/>
        <v>233004.60000000003</v>
      </c>
      <c r="W1072" s="11">
        <f t="shared" si="667"/>
        <v>0</v>
      </c>
      <c r="X1072" s="11">
        <f t="shared" si="667"/>
        <v>0</v>
      </c>
      <c r="Y1072" s="11">
        <f t="shared" si="667"/>
        <v>110168.484</v>
      </c>
      <c r="Z1072" s="11">
        <f t="shared" si="667"/>
        <v>4132565.0999999996</v>
      </c>
      <c r="AA1072" s="11">
        <f t="shared" si="667"/>
        <v>173936.41999999998</v>
      </c>
      <c r="AB1072" s="11">
        <f t="shared" si="667"/>
        <v>89365.04</v>
      </c>
      <c r="AC1072" s="11">
        <f t="shared" si="667"/>
        <v>483041.92</v>
      </c>
      <c r="AD1072" s="11">
        <f t="shared" si="667"/>
        <v>17219.25</v>
      </c>
      <c r="AE1072" s="11">
        <f t="shared" si="667"/>
        <v>117734.74</v>
      </c>
      <c r="AF1072" s="11">
        <f t="shared" si="667"/>
        <v>74725.279999999999</v>
      </c>
      <c r="AG1072" s="11">
        <f t="shared" si="667"/>
        <v>813837</v>
      </c>
      <c r="AH1072" s="11">
        <f t="shared" si="667"/>
        <v>890282.64</v>
      </c>
      <c r="AI1072" s="11"/>
      <c r="AJ1072" s="11"/>
      <c r="AK1072" s="11"/>
      <c r="AL1072" s="11"/>
      <c r="AM1072" s="11"/>
      <c r="AN1072" s="11"/>
      <c r="AO1072" s="11"/>
      <c r="AP1072" s="11"/>
      <c r="AQ1072" s="11"/>
      <c r="AR1072" s="11"/>
      <c r="AS1072" s="11"/>
      <c r="AT1072" s="11"/>
      <c r="AU1072" s="11"/>
      <c r="AV1072" s="11"/>
      <c r="AW1072" s="11"/>
      <c r="AX1072" s="11"/>
      <c r="AY1072" s="11"/>
      <c r="AZ1072" s="11">
        <f>SUM(B1072:AH1072)</f>
        <v>14966180.123999998</v>
      </c>
    </row>
    <row r="1073" spans="1:52" ht="15" customHeight="1">
      <c r="A1073" s="23"/>
      <c r="B1073" s="11"/>
      <c r="C1073" s="11"/>
      <c r="D1073" s="11"/>
      <c r="E1073" s="11"/>
      <c r="F1073" s="11"/>
      <c r="G1073" s="11"/>
      <c r="H1073" s="11"/>
      <c r="I1073" s="11"/>
      <c r="J1073" s="11"/>
      <c r="K1073" s="11"/>
      <c r="L1073" s="11"/>
      <c r="M1073" s="11"/>
      <c r="N1073" s="11"/>
      <c r="O1073" s="11"/>
      <c r="P1073" s="11"/>
      <c r="Q1073" s="11"/>
      <c r="R1073" s="11"/>
      <c r="S1073" s="11"/>
      <c r="AF1073" s="11">
        <v>155610.72</v>
      </c>
    </row>
    <row r="1074" spans="1:52" ht="18" customHeight="1">
      <c r="A1074" s="10">
        <v>44088</v>
      </c>
      <c r="B1074" s="11">
        <f>B1072</f>
        <v>1219939.7</v>
      </c>
      <c r="C1074" s="11">
        <f t="shared" ref="C1074:AH1074" si="668">SUM(C1072:C1073)</f>
        <v>263949.78999999992</v>
      </c>
      <c r="D1074" s="11">
        <f t="shared" si="668"/>
        <v>283893.51000000007</v>
      </c>
      <c r="E1074" s="11">
        <f t="shared" si="668"/>
        <v>320999.56</v>
      </c>
      <c r="F1074" s="11">
        <f t="shared" si="668"/>
        <v>143824.44</v>
      </c>
      <c r="G1074" s="11">
        <f t="shared" si="668"/>
        <v>189774.25</v>
      </c>
      <c r="H1074" s="11">
        <f t="shared" si="668"/>
        <v>36563.64</v>
      </c>
      <c r="I1074" s="11">
        <f t="shared" si="668"/>
        <v>22702.400000000001</v>
      </c>
      <c r="J1074" s="11">
        <f t="shared" si="668"/>
        <v>619131.48</v>
      </c>
      <c r="K1074" s="11">
        <f t="shared" si="668"/>
        <v>0</v>
      </c>
      <c r="L1074" s="11">
        <f t="shared" si="668"/>
        <v>462648.39999999997</v>
      </c>
      <c r="M1074" s="11">
        <f t="shared" si="668"/>
        <v>0</v>
      </c>
      <c r="N1074" s="11">
        <f t="shared" si="668"/>
        <v>425882.75999999995</v>
      </c>
      <c r="O1074" s="11">
        <f t="shared" si="668"/>
        <v>0</v>
      </c>
      <c r="P1074" s="11">
        <f t="shared" si="668"/>
        <v>9013.6899999997986</v>
      </c>
      <c r="Q1074" s="11">
        <f t="shared" si="668"/>
        <v>108192.79000000002</v>
      </c>
      <c r="R1074" s="11">
        <f t="shared" si="668"/>
        <v>34010.989999999991</v>
      </c>
      <c r="S1074" s="11">
        <f t="shared" si="668"/>
        <v>7023.3700000000372</v>
      </c>
      <c r="T1074" s="11">
        <f t="shared" si="668"/>
        <v>1896261.9500000002</v>
      </c>
      <c r="U1074" s="11">
        <f t="shared" si="668"/>
        <v>1786486.93</v>
      </c>
      <c r="V1074" s="11">
        <f t="shared" si="668"/>
        <v>233004.60000000003</v>
      </c>
      <c r="W1074" s="11">
        <f t="shared" si="668"/>
        <v>0</v>
      </c>
      <c r="X1074" s="11">
        <f t="shared" si="668"/>
        <v>0</v>
      </c>
      <c r="Y1074" s="11">
        <f t="shared" si="668"/>
        <v>110168.484</v>
      </c>
      <c r="Z1074" s="11">
        <f t="shared" si="668"/>
        <v>4132565.0999999996</v>
      </c>
      <c r="AA1074" s="11">
        <f t="shared" si="668"/>
        <v>173936.41999999998</v>
      </c>
      <c r="AB1074" s="11">
        <f t="shared" si="668"/>
        <v>89365.04</v>
      </c>
      <c r="AC1074" s="11">
        <f t="shared" si="668"/>
        <v>483041.92</v>
      </c>
      <c r="AD1074" s="11">
        <f t="shared" si="668"/>
        <v>17219.25</v>
      </c>
      <c r="AE1074" s="11">
        <f t="shared" si="668"/>
        <v>117734.74</v>
      </c>
      <c r="AF1074" s="11">
        <f t="shared" si="668"/>
        <v>230336</v>
      </c>
      <c r="AG1074" s="11">
        <f t="shared" si="668"/>
        <v>813837</v>
      </c>
      <c r="AH1074" s="11">
        <f t="shared" si="668"/>
        <v>890282.64</v>
      </c>
      <c r="AI1074" s="11"/>
      <c r="AJ1074" s="11"/>
      <c r="AK1074" s="11"/>
      <c r="AL1074" s="11"/>
      <c r="AM1074" s="11"/>
      <c r="AN1074" s="11"/>
      <c r="AO1074" s="11"/>
      <c r="AP1074" s="11"/>
      <c r="AQ1074" s="11"/>
      <c r="AR1074" s="11"/>
      <c r="AS1074" s="11"/>
      <c r="AT1074" s="11"/>
      <c r="AU1074" s="11"/>
      <c r="AV1074" s="11"/>
      <c r="AW1074" s="11"/>
      <c r="AX1074" s="11"/>
      <c r="AY1074" s="11"/>
      <c r="AZ1074" s="11">
        <f>SUM(B1074:AH1074)</f>
        <v>15121790.843999999</v>
      </c>
    </row>
    <row r="1075" spans="1:52" ht="15" customHeight="1">
      <c r="A1075" s="23"/>
      <c r="B1075" s="11"/>
      <c r="C1075" s="11"/>
      <c r="D1075" s="11"/>
      <c r="E1075" s="11"/>
      <c r="F1075" s="11"/>
      <c r="G1075" s="11"/>
      <c r="H1075" s="11"/>
      <c r="I1075" s="11"/>
      <c r="J1075" s="11"/>
      <c r="K1075" s="11"/>
      <c r="L1075" s="11"/>
      <c r="M1075" s="11"/>
      <c r="N1075" s="11"/>
      <c r="O1075" s="11"/>
      <c r="P1075" s="11"/>
      <c r="Q1075" s="11">
        <v>-32723.919999999998</v>
      </c>
      <c r="R1075" s="11"/>
      <c r="S1075" s="11"/>
      <c r="V1075" s="11"/>
    </row>
    <row r="1076" spans="1:52" ht="18" customHeight="1">
      <c r="A1076" s="10">
        <v>44095</v>
      </c>
      <c r="B1076" s="11">
        <f>B1074</f>
        <v>1219939.7</v>
      </c>
      <c r="C1076" s="11">
        <f t="shared" ref="C1076:AH1076" si="669">SUM(C1074:C1075)</f>
        <v>263949.78999999992</v>
      </c>
      <c r="D1076" s="11">
        <f t="shared" si="669"/>
        <v>283893.51000000007</v>
      </c>
      <c r="E1076" s="11">
        <f t="shared" si="669"/>
        <v>320999.56</v>
      </c>
      <c r="F1076" s="11">
        <f t="shared" si="669"/>
        <v>143824.44</v>
      </c>
      <c r="G1076" s="11">
        <f t="shared" si="669"/>
        <v>189774.25</v>
      </c>
      <c r="H1076" s="11">
        <f t="shared" si="669"/>
        <v>36563.64</v>
      </c>
      <c r="I1076" s="11">
        <f t="shared" si="669"/>
        <v>22702.400000000001</v>
      </c>
      <c r="J1076" s="11">
        <f t="shared" si="669"/>
        <v>619131.48</v>
      </c>
      <c r="K1076" s="11">
        <f t="shared" si="669"/>
        <v>0</v>
      </c>
      <c r="L1076" s="11">
        <f t="shared" si="669"/>
        <v>462648.39999999997</v>
      </c>
      <c r="M1076" s="11">
        <f t="shared" si="669"/>
        <v>0</v>
      </c>
      <c r="N1076" s="11">
        <f t="shared" si="669"/>
        <v>425882.75999999995</v>
      </c>
      <c r="O1076" s="11">
        <f t="shared" si="669"/>
        <v>0</v>
      </c>
      <c r="P1076" s="11">
        <f t="shared" si="669"/>
        <v>9013.6899999997986</v>
      </c>
      <c r="Q1076" s="11">
        <f t="shared" si="669"/>
        <v>75468.870000000024</v>
      </c>
      <c r="R1076" s="11">
        <f t="shared" si="669"/>
        <v>34010.989999999991</v>
      </c>
      <c r="S1076" s="11">
        <f t="shared" si="669"/>
        <v>7023.3700000000372</v>
      </c>
      <c r="T1076" s="11">
        <f t="shared" si="669"/>
        <v>1896261.9500000002</v>
      </c>
      <c r="U1076" s="11">
        <f t="shared" si="669"/>
        <v>1786486.93</v>
      </c>
      <c r="V1076" s="11">
        <f t="shared" si="669"/>
        <v>233004.60000000003</v>
      </c>
      <c r="W1076" s="11">
        <f t="shared" si="669"/>
        <v>0</v>
      </c>
      <c r="X1076" s="11">
        <f t="shared" si="669"/>
        <v>0</v>
      </c>
      <c r="Y1076" s="11">
        <f t="shared" si="669"/>
        <v>110168.484</v>
      </c>
      <c r="Z1076" s="11">
        <f t="shared" si="669"/>
        <v>4132565.0999999996</v>
      </c>
      <c r="AA1076" s="11">
        <f t="shared" si="669"/>
        <v>173936.41999999998</v>
      </c>
      <c r="AB1076" s="11">
        <f t="shared" si="669"/>
        <v>89365.04</v>
      </c>
      <c r="AC1076" s="11">
        <f t="shared" si="669"/>
        <v>483041.92</v>
      </c>
      <c r="AD1076" s="11">
        <f t="shared" si="669"/>
        <v>17219.25</v>
      </c>
      <c r="AE1076" s="11">
        <f t="shared" si="669"/>
        <v>117734.74</v>
      </c>
      <c r="AF1076" s="11">
        <f t="shared" si="669"/>
        <v>230336</v>
      </c>
      <c r="AG1076" s="11">
        <f t="shared" si="669"/>
        <v>813837</v>
      </c>
      <c r="AH1076" s="11">
        <f t="shared" si="669"/>
        <v>890282.64</v>
      </c>
      <c r="AI1076" s="11"/>
      <c r="AJ1076" s="11"/>
      <c r="AK1076" s="11"/>
      <c r="AL1076" s="11"/>
      <c r="AM1076" s="11"/>
      <c r="AN1076" s="11"/>
      <c r="AO1076" s="11"/>
      <c r="AP1076" s="11"/>
      <c r="AQ1076" s="11"/>
      <c r="AR1076" s="11"/>
      <c r="AS1076" s="11"/>
      <c r="AT1076" s="11"/>
      <c r="AU1076" s="11"/>
      <c r="AV1076" s="11"/>
      <c r="AW1076" s="11"/>
      <c r="AX1076" s="11"/>
      <c r="AY1076" s="11"/>
      <c r="AZ1076" s="11">
        <f>SUM(B1076:AH1076)</f>
        <v>15089066.923999999</v>
      </c>
    </row>
    <row r="1077" spans="1:52" ht="15" customHeight="1">
      <c r="A1077" s="23"/>
      <c r="B1077" s="11"/>
      <c r="C1077" s="11"/>
      <c r="D1077" s="11"/>
      <c r="E1077" s="11"/>
      <c r="F1077" s="11"/>
      <c r="G1077" s="11"/>
      <c r="H1077" s="11"/>
      <c r="I1077" s="11"/>
      <c r="J1077" s="11"/>
      <c r="K1077" s="11"/>
      <c r="L1077" s="11"/>
      <c r="M1077" s="11"/>
      <c r="N1077" s="11">
        <v>135726.04</v>
      </c>
      <c r="O1077" s="11"/>
      <c r="P1077" s="11"/>
      <c r="Q1077" s="11"/>
      <c r="R1077" s="11"/>
      <c r="S1077" s="11"/>
      <c r="V1077" s="11">
        <v>80234.25</v>
      </c>
    </row>
    <row r="1078" spans="1:52" ht="18" customHeight="1">
      <c r="A1078" s="10">
        <v>44099</v>
      </c>
      <c r="B1078" s="11">
        <f>B1076</f>
        <v>1219939.7</v>
      </c>
      <c r="C1078" s="11">
        <f t="shared" ref="C1078:AH1078" si="670">SUM(C1076:C1077)</f>
        <v>263949.78999999992</v>
      </c>
      <c r="D1078" s="11">
        <f t="shared" si="670"/>
        <v>283893.51000000007</v>
      </c>
      <c r="E1078" s="11">
        <f t="shared" si="670"/>
        <v>320999.56</v>
      </c>
      <c r="F1078" s="11">
        <f t="shared" si="670"/>
        <v>143824.44</v>
      </c>
      <c r="G1078" s="11">
        <f t="shared" si="670"/>
        <v>189774.25</v>
      </c>
      <c r="H1078" s="11">
        <f t="shared" si="670"/>
        <v>36563.64</v>
      </c>
      <c r="I1078" s="11">
        <f t="shared" si="670"/>
        <v>22702.400000000001</v>
      </c>
      <c r="J1078" s="11">
        <f t="shared" si="670"/>
        <v>619131.48</v>
      </c>
      <c r="K1078" s="11">
        <f t="shared" si="670"/>
        <v>0</v>
      </c>
      <c r="L1078" s="11">
        <f t="shared" si="670"/>
        <v>462648.39999999997</v>
      </c>
      <c r="M1078" s="11">
        <f t="shared" si="670"/>
        <v>0</v>
      </c>
      <c r="N1078" s="11">
        <f t="shared" si="670"/>
        <v>561608.79999999993</v>
      </c>
      <c r="O1078" s="11">
        <f t="shared" si="670"/>
        <v>0</v>
      </c>
      <c r="P1078" s="11">
        <f t="shared" si="670"/>
        <v>9013.6899999997986</v>
      </c>
      <c r="Q1078" s="11">
        <f t="shared" si="670"/>
        <v>75468.870000000024</v>
      </c>
      <c r="R1078" s="11">
        <f t="shared" si="670"/>
        <v>34010.989999999991</v>
      </c>
      <c r="S1078" s="11">
        <f t="shared" si="670"/>
        <v>7023.3700000000372</v>
      </c>
      <c r="T1078" s="11">
        <f t="shared" si="670"/>
        <v>1896261.9500000002</v>
      </c>
      <c r="U1078" s="11">
        <f t="shared" si="670"/>
        <v>1786486.93</v>
      </c>
      <c r="V1078" s="11">
        <f t="shared" si="670"/>
        <v>313238.85000000003</v>
      </c>
      <c r="W1078" s="11">
        <f t="shared" si="670"/>
        <v>0</v>
      </c>
      <c r="X1078" s="11">
        <f t="shared" si="670"/>
        <v>0</v>
      </c>
      <c r="Y1078" s="11">
        <f t="shared" si="670"/>
        <v>110168.484</v>
      </c>
      <c r="Z1078" s="11">
        <f t="shared" si="670"/>
        <v>4132565.0999999996</v>
      </c>
      <c r="AA1078" s="11">
        <f t="shared" si="670"/>
        <v>173936.41999999998</v>
      </c>
      <c r="AB1078" s="11">
        <f t="shared" si="670"/>
        <v>89365.04</v>
      </c>
      <c r="AC1078" s="11">
        <f t="shared" si="670"/>
        <v>483041.92</v>
      </c>
      <c r="AD1078" s="11">
        <f t="shared" si="670"/>
        <v>17219.25</v>
      </c>
      <c r="AE1078" s="11">
        <f t="shared" si="670"/>
        <v>117734.74</v>
      </c>
      <c r="AF1078" s="11">
        <f t="shared" si="670"/>
        <v>230336</v>
      </c>
      <c r="AG1078" s="11">
        <f t="shared" si="670"/>
        <v>813837</v>
      </c>
      <c r="AH1078" s="11">
        <f t="shared" si="670"/>
        <v>890282.64</v>
      </c>
      <c r="AI1078" s="11"/>
      <c r="AJ1078" s="11"/>
      <c r="AK1078" s="11"/>
      <c r="AL1078" s="11"/>
      <c r="AM1078" s="11"/>
      <c r="AN1078" s="11"/>
      <c r="AO1078" s="11"/>
      <c r="AP1078" s="11"/>
      <c r="AQ1078" s="11"/>
      <c r="AR1078" s="11"/>
      <c r="AS1078" s="11"/>
      <c r="AT1078" s="11"/>
      <c r="AU1078" s="11"/>
      <c r="AV1078" s="11"/>
      <c r="AW1078" s="11"/>
      <c r="AX1078" s="11"/>
      <c r="AY1078" s="11"/>
      <c r="AZ1078" s="11">
        <f>SUM(B1078:AH1078)</f>
        <v>15305027.214</v>
      </c>
    </row>
    <row r="1079" spans="1:52" ht="15" customHeight="1">
      <c r="A1079" s="23"/>
      <c r="B1079" s="11"/>
      <c r="C1079" s="11"/>
      <c r="D1079" s="11"/>
      <c r="E1079" s="11"/>
      <c r="F1079" s="11"/>
      <c r="G1079" s="11"/>
      <c r="H1079" s="11">
        <v>-49.5</v>
      </c>
      <c r="I1079" s="11"/>
      <c r="J1079" s="11"/>
      <c r="K1079" s="11"/>
      <c r="L1079" s="11"/>
      <c r="M1079" s="11"/>
      <c r="N1079" s="11"/>
      <c r="O1079" s="11"/>
      <c r="P1079" s="11"/>
      <c r="Q1079" s="11">
        <v>-1703.82</v>
      </c>
      <c r="R1079" s="11"/>
      <c r="S1079" s="11"/>
      <c r="T1079" s="11"/>
      <c r="V1079" s="11"/>
    </row>
    <row r="1080" spans="1:52" ht="18" customHeight="1">
      <c r="A1080" s="10">
        <v>44104</v>
      </c>
      <c r="B1080" s="11">
        <f>B1078</f>
        <v>1219939.7</v>
      </c>
      <c r="C1080" s="11">
        <f t="shared" ref="C1080:AH1080" si="671">SUM(C1078:C1079)</f>
        <v>263949.78999999992</v>
      </c>
      <c r="D1080" s="11">
        <f t="shared" si="671"/>
        <v>283893.51000000007</v>
      </c>
      <c r="E1080" s="11">
        <f t="shared" si="671"/>
        <v>320999.56</v>
      </c>
      <c r="F1080" s="11">
        <f t="shared" si="671"/>
        <v>143824.44</v>
      </c>
      <c r="G1080" s="11">
        <f t="shared" si="671"/>
        <v>189774.25</v>
      </c>
      <c r="H1080" s="11">
        <f t="shared" si="671"/>
        <v>36514.14</v>
      </c>
      <c r="I1080" s="11">
        <f t="shared" si="671"/>
        <v>22702.400000000001</v>
      </c>
      <c r="J1080" s="11">
        <f t="shared" si="671"/>
        <v>619131.48</v>
      </c>
      <c r="K1080" s="11">
        <f t="shared" si="671"/>
        <v>0</v>
      </c>
      <c r="L1080" s="11">
        <f t="shared" si="671"/>
        <v>462648.39999999997</v>
      </c>
      <c r="M1080" s="11">
        <f t="shared" si="671"/>
        <v>0</v>
      </c>
      <c r="N1080" s="11">
        <f t="shared" si="671"/>
        <v>561608.79999999993</v>
      </c>
      <c r="O1080" s="11">
        <f t="shared" si="671"/>
        <v>0</v>
      </c>
      <c r="P1080" s="11">
        <f t="shared" si="671"/>
        <v>9013.6899999997986</v>
      </c>
      <c r="Q1080" s="11">
        <f t="shared" si="671"/>
        <v>73765.050000000017</v>
      </c>
      <c r="R1080" s="11">
        <f t="shared" si="671"/>
        <v>34010.989999999991</v>
      </c>
      <c r="S1080" s="11">
        <f t="shared" si="671"/>
        <v>7023.3700000000372</v>
      </c>
      <c r="T1080" s="11">
        <f t="shared" si="671"/>
        <v>1896261.9500000002</v>
      </c>
      <c r="U1080" s="11">
        <f t="shared" si="671"/>
        <v>1786486.93</v>
      </c>
      <c r="V1080" s="11">
        <f t="shared" si="671"/>
        <v>313238.85000000003</v>
      </c>
      <c r="W1080" s="11">
        <f t="shared" si="671"/>
        <v>0</v>
      </c>
      <c r="X1080" s="11">
        <f t="shared" si="671"/>
        <v>0</v>
      </c>
      <c r="Y1080" s="11">
        <f t="shared" si="671"/>
        <v>110168.484</v>
      </c>
      <c r="Z1080" s="11">
        <f t="shared" si="671"/>
        <v>4132565.0999999996</v>
      </c>
      <c r="AA1080" s="11">
        <f t="shared" si="671"/>
        <v>173936.41999999998</v>
      </c>
      <c r="AB1080" s="11">
        <f t="shared" si="671"/>
        <v>89365.04</v>
      </c>
      <c r="AC1080" s="11">
        <f t="shared" si="671"/>
        <v>483041.92</v>
      </c>
      <c r="AD1080" s="11">
        <f t="shared" si="671"/>
        <v>17219.25</v>
      </c>
      <c r="AE1080" s="11">
        <f t="shared" si="671"/>
        <v>117734.74</v>
      </c>
      <c r="AF1080" s="11">
        <f t="shared" si="671"/>
        <v>230336</v>
      </c>
      <c r="AG1080" s="11">
        <f t="shared" si="671"/>
        <v>813837</v>
      </c>
      <c r="AH1080" s="11">
        <f t="shared" si="671"/>
        <v>890282.64</v>
      </c>
      <c r="AI1080" s="11"/>
      <c r="AJ1080" s="11"/>
      <c r="AK1080" s="11"/>
      <c r="AL1080" s="11"/>
      <c r="AM1080" s="11"/>
      <c r="AN1080" s="11"/>
      <c r="AO1080" s="11"/>
      <c r="AP1080" s="11"/>
      <c r="AQ1080" s="11"/>
      <c r="AR1080" s="11"/>
      <c r="AS1080" s="11"/>
      <c r="AT1080" s="11"/>
      <c r="AU1080" s="11"/>
      <c r="AV1080" s="11"/>
      <c r="AW1080" s="11"/>
      <c r="AX1080" s="11"/>
      <c r="AY1080" s="11"/>
      <c r="AZ1080" s="11">
        <f>SUM(B1080:AH1080)</f>
        <v>15303273.893999999</v>
      </c>
    </row>
    <row r="1081" spans="1:52" ht="15" customHeight="1">
      <c r="A1081" s="23"/>
      <c r="B1081" s="11"/>
      <c r="C1081" s="11">
        <v>-263949.78999999998</v>
      </c>
      <c r="D1081" s="11"/>
      <c r="E1081" s="11"/>
      <c r="F1081" s="11"/>
      <c r="G1081" s="11"/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  <c r="S1081" s="11"/>
      <c r="V1081" s="11"/>
    </row>
    <row r="1082" spans="1:52" ht="18" customHeight="1">
      <c r="A1082" s="10">
        <v>44110</v>
      </c>
      <c r="B1082" s="11">
        <f>B1080</f>
        <v>1219939.7</v>
      </c>
      <c r="C1082" s="11">
        <f t="shared" ref="C1082:AH1082" si="672">SUM(C1080:C1081)</f>
        <v>0</v>
      </c>
      <c r="D1082" s="11">
        <f t="shared" si="672"/>
        <v>283893.51000000007</v>
      </c>
      <c r="E1082" s="11">
        <f t="shared" si="672"/>
        <v>320999.56</v>
      </c>
      <c r="F1082" s="11">
        <f t="shared" si="672"/>
        <v>143824.44</v>
      </c>
      <c r="G1082" s="11">
        <f t="shared" si="672"/>
        <v>189774.25</v>
      </c>
      <c r="H1082" s="11">
        <f t="shared" si="672"/>
        <v>36514.14</v>
      </c>
      <c r="I1082" s="11">
        <f t="shared" si="672"/>
        <v>22702.400000000001</v>
      </c>
      <c r="J1082" s="11">
        <f t="shared" si="672"/>
        <v>619131.48</v>
      </c>
      <c r="K1082" s="11">
        <f t="shared" si="672"/>
        <v>0</v>
      </c>
      <c r="L1082" s="11">
        <f t="shared" si="672"/>
        <v>462648.39999999997</v>
      </c>
      <c r="M1082" s="11">
        <f t="shared" si="672"/>
        <v>0</v>
      </c>
      <c r="N1082" s="11">
        <f t="shared" si="672"/>
        <v>561608.79999999993</v>
      </c>
      <c r="O1082" s="11">
        <f t="shared" si="672"/>
        <v>0</v>
      </c>
      <c r="P1082" s="11">
        <f t="shared" si="672"/>
        <v>9013.6899999997986</v>
      </c>
      <c r="Q1082" s="11">
        <f t="shared" si="672"/>
        <v>73765.050000000017</v>
      </c>
      <c r="R1082" s="11">
        <f t="shared" si="672"/>
        <v>34010.989999999991</v>
      </c>
      <c r="S1082" s="11">
        <f t="shared" si="672"/>
        <v>7023.3700000000372</v>
      </c>
      <c r="T1082" s="11">
        <f t="shared" si="672"/>
        <v>1896261.9500000002</v>
      </c>
      <c r="U1082" s="11">
        <f t="shared" si="672"/>
        <v>1786486.93</v>
      </c>
      <c r="V1082" s="11">
        <f t="shared" si="672"/>
        <v>313238.85000000003</v>
      </c>
      <c r="W1082" s="11">
        <f t="shared" si="672"/>
        <v>0</v>
      </c>
      <c r="X1082" s="11">
        <f t="shared" si="672"/>
        <v>0</v>
      </c>
      <c r="Y1082" s="11">
        <f t="shared" si="672"/>
        <v>110168.484</v>
      </c>
      <c r="Z1082" s="11">
        <f t="shared" si="672"/>
        <v>4132565.0999999996</v>
      </c>
      <c r="AA1082" s="11">
        <f t="shared" si="672"/>
        <v>173936.41999999998</v>
      </c>
      <c r="AB1082" s="11">
        <f t="shared" si="672"/>
        <v>89365.04</v>
      </c>
      <c r="AC1082" s="11">
        <f t="shared" si="672"/>
        <v>483041.92</v>
      </c>
      <c r="AD1082" s="11">
        <f t="shared" si="672"/>
        <v>17219.25</v>
      </c>
      <c r="AE1082" s="11">
        <f t="shared" si="672"/>
        <v>117734.74</v>
      </c>
      <c r="AF1082" s="11">
        <f t="shared" si="672"/>
        <v>230336</v>
      </c>
      <c r="AG1082" s="11">
        <f t="shared" si="672"/>
        <v>813837</v>
      </c>
      <c r="AH1082" s="11">
        <f t="shared" si="672"/>
        <v>890282.64</v>
      </c>
      <c r="AI1082" s="11"/>
      <c r="AJ1082" s="11"/>
      <c r="AK1082" s="11"/>
      <c r="AL1082" s="11"/>
      <c r="AM1082" s="11"/>
      <c r="AN1082" s="11"/>
      <c r="AO1082" s="11"/>
      <c r="AP1082" s="11"/>
      <c r="AQ1082" s="11"/>
      <c r="AR1082" s="11"/>
      <c r="AS1082" s="11"/>
      <c r="AT1082" s="11"/>
      <c r="AU1082" s="11"/>
      <c r="AV1082" s="11"/>
      <c r="AW1082" s="11"/>
      <c r="AX1082" s="11"/>
      <c r="AY1082" s="11"/>
      <c r="AZ1082" s="11">
        <f>SUM(B1082:AH1082)</f>
        <v>15039324.103999998</v>
      </c>
    </row>
    <row r="1083" spans="1:52" ht="15" customHeight="1">
      <c r="A1083" s="23"/>
      <c r="B1083" s="11"/>
      <c r="C1083" s="11" t="s">
        <v>13</v>
      </c>
      <c r="D1083" s="11"/>
      <c r="E1083" s="11"/>
      <c r="F1083" s="11"/>
      <c r="G1083" s="11"/>
      <c r="H1083" s="11"/>
      <c r="I1083" s="11"/>
      <c r="J1083" s="11">
        <v>-55225.64</v>
      </c>
      <c r="K1083" s="11"/>
      <c r="L1083" s="11"/>
      <c r="M1083" s="11"/>
      <c r="N1083" s="11"/>
      <c r="O1083" s="11"/>
      <c r="P1083" s="11"/>
      <c r="Q1083" s="11"/>
      <c r="R1083" s="11"/>
      <c r="S1083" s="11"/>
      <c r="V1083" s="11">
        <v>-80234.25</v>
      </c>
    </row>
    <row r="1084" spans="1:52" ht="18" customHeight="1">
      <c r="A1084" s="10">
        <v>44111</v>
      </c>
      <c r="B1084" s="11">
        <f>B1082</f>
        <v>1219939.7</v>
      </c>
      <c r="C1084" s="11">
        <f t="shared" ref="C1084:AH1084" si="673">SUM(C1082:C1083)</f>
        <v>0</v>
      </c>
      <c r="D1084" s="11">
        <f t="shared" si="673"/>
        <v>283893.51000000007</v>
      </c>
      <c r="E1084" s="11">
        <f t="shared" si="673"/>
        <v>320999.56</v>
      </c>
      <c r="F1084" s="11">
        <f t="shared" si="673"/>
        <v>143824.44</v>
      </c>
      <c r="G1084" s="11">
        <f t="shared" si="673"/>
        <v>189774.25</v>
      </c>
      <c r="H1084" s="11">
        <f t="shared" si="673"/>
        <v>36514.14</v>
      </c>
      <c r="I1084" s="11">
        <f t="shared" si="673"/>
        <v>22702.400000000001</v>
      </c>
      <c r="J1084" s="11">
        <f t="shared" si="673"/>
        <v>563905.84</v>
      </c>
      <c r="K1084" s="11">
        <f t="shared" si="673"/>
        <v>0</v>
      </c>
      <c r="L1084" s="11">
        <f t="shared" si="673"/>
        <v>462648.39999999997</v>
      </c>
      <c r="M1084" s="11">
        <f t="shared" si="673"/>
        <v>0</v>
      </c>
      <c r="N1084" s="11">
        <f t="shared" si="673"/>
        <v>561608.79999999993</v>
      </c>
      <c r="O1084" s="11">
        <f t="shared" si="673"/>
        <v>0</v>
      </c>
      <c r="P1084" s="11">
        <f t="shared" si="673"/>
        <v>9013.6899999997986</v>
      </c>
      <c r="Q1084" s="11">
        <f t="shared" si="673"/>
        <v>73765.050000000017</v>
      </c>
      <c r="R1084" s="11">
        <f t="shared" si="673"/>
        <v>34010.989999999991</v>
      </c>
      <c r="S1084" s="11">
        <f t="shared" si="673"/>
        <v>7023.3700000000372</v>
      </c>
      <c r="T1084" s="11">
        <f t="shared" si="673"/>
        <v>1896261.9500000002</v>
      </c>
      <c r="U1084" s="11">
        <f t="shared" si="673"/>
        <v>1786486.93</v>
      </c>
      <c r="V1084" s="11">
        <f t="shared" si="673"/>
        <v>233004.60000000003</v>
      </c>
      <c r="W1084" s="11">
        <f t="shared" si="673"/>
        <v>0</v>
      </c>
      <c r="X1084" s="11">
        <f t="shared" si="673"/>
        <v>0</v>
      </c>
      <c r="Y1084" s="11">
        <f t="shared" si="673"/>
        <v>110168.484</v>
      </c>
      <c r="Z1084" s="11">
        <f t="shared" si="673"/>
        <v>4132565.0999999996</v>
      </c>
      <c r="AA1084" s="11">
        <f t="shared" si="673"/>
        <v>173936.41999999998</v>
      </c>
      <c r="AB1084" s="11">
        <f t="shared" si="673"/>
        <v>89365.04</v>
      </c>
      <c r="AC1084" s="11">
        <f t="shared" si="673"/>
        <v>483041.92</v>
      </c>
      <c r="AD1084" s="11">
        <f t="shared" si="673"/>
        <v>17219.25</v>
      </c>
      <c r="AE1084" s="11">
        <f t="shared" si="673"/>
        <v>117734.74</v>
      </c>
      <c r="AF1084" s="11">
        <f t="shared" si="673"/>
        <v>230336</v>
      </c>
      <c r="AG1084" s="11">
        <f t="shared" si="673"/>
        <v>813837</v>
      </c>
      <c r="AH1084" s="11">
        <f t="shared" si="673"/>
        <v>890282.64</v>
      </c>
      <c r="AI1084" s="11"/>
      <c r="AJ1084" s="11"/>
      <c r="AK1084" s="11"/>
      <c r="AL1084" s="11"/>
      <c r="AM1084" s="11"/>
      <c r="AN1084" s="11"/>
      <c r="AO1084" s="11"/>
      <c r="AP1084" s="11"/>
      <c r="AQ1084" s="11"/>
      <c r="AR1084" s="11"/>
      <c r="AS1084" s="11"/>
      <c r="AT1084" s="11"/>
      <c r="AU1084" s="11"/>
      <c r="AV1084" s="11"/>
      <c r="AW1084" s="11"/>
      <c r="AX1084" s="11"/>
      <c r="AY1084" s="11"/>
      <c r="AZ1084" s="11">
        <f>SUM(B1084:AH1084)</f>
        <v>14903864.214</v>
      </c>
    </row>
    <row r="1085" spans="1:52" ht="15" customHeight="1">
      <c r="A1085" s="23"/>
      <c r="B1085" s="11"/>
      <c r="C1085" s="11"/>
      <c r="D1085" s="11"/>
      <c r="E1085" s="11"/>
      <c r="F1085" s="11"/>
      <c r="G1085" s="11"/>
      <c r="H1085" s="11"/>
      <c r="I1085" s="11"/>
      <c r="J1085" s="11">
        <v>-21369.26</v>
      </c>
      <c r="K1085" s="11"/>
      <c r="L1085" s="11"/>
      <c r="M1085" s="11"/>
      <c r="N1085" s="11"/>
      <c r="O1085" s="11"/>
      <c r="P1085" s="11"/>
      <c r="Q1085" s="11"/>
      <c r="R1085" s="11"/>
      <c r="S1085" s="11">
        <v>-6309.16</v>
      </c>
    </row>
    <row r="1086" spans="1:52" ht="18" customHeight="1">
      <c r="A1086" s="10">
        <v>44113</v>
      </c>
      <c r="B1086" s="11">
        <f>B1084</f>
        <v>1219939.7</v>
      </c>
      <c r="C1086" s="11">
        <f t="shared" ref="C1086:AH1086" si="674">SUM(C1084:C1085)</f>
        <v>0</v>
      </c>
      <c r="D1086" s="11">
        <f t="shared" si="674"/>
        <v>283893.51000000007</v>
      </c>
      <c r="E1086" s="11">
        <f t="shared" si="674"/>
        <v>320999.56</v>
      </c>
      <c r="F1086" s="11">
        <f t="shared" si="674"/>
        <v>143824.44</v>
      </c>
      <c r="G1086" s="11">
        <f t="shared" si="674"/>
        <v>189774.25</v>
      </c>
      <c r="H1086" s="11">
        <f t="shared" si="674"/>
        <v>36514.14</v>
      </c>
      <c r="I1086" s="11">
        <f t="shared" si="674"/>
        <v>22702.400000000001</v>
      </c>
      <c r="J1086" s="11">
        <f t="shared" si="674"/>
        <v>542536.57999999996</v>
      </c>
      <c r="K1086" s="11">
        <f t="shared" si="674"/>
        <v>0</v>
      </c>
      <c r="L1086" s="11">
        <f t="shared" si="674"/>
        <v>462648.39999999997</v>
      </c>
      <c r="M1086" s="11">
        <f t="shared" si="674"/>
        <v>0</v>
      </c>
      <c r="N1086" s="11">
        <f t="shared" si="674"/>
        <v>561608.79999999993</v>
      </c>
      <c r="O1086" s="11">
        <f t="shared" si="674"/>
        <v>0</v>
      </c>
      <c r="P1086" s="11">
        <f t="shared" si="674"/>
        <v>9013.6899999997986</v>
      </c>
      <c r="Q1086" s="11">
        <f t="shared" si="674"/>
        <v>73765.050000000017</v>
      </c>
      <c r="R1086" s="11">
        <f t="shared" si="674"/>
        <v>34010.989999999991</v>
      </c>
      <c r="S1086" s="11">
        <f t="shared" si="674"/>
        <v>714.21000000003733</v>
      </c>
      <c r="T1086" s="11">
        <f t="shared" si="674"/>
        <v>1896261.9500000002</v>
      </c>
      <c r="U1086" s="11">
        <f t="shared" si="674"/>
        <v>1786486.93</v>
      </c>
      <c r="V1086" s="11">
        <f t="shared" si="674"/>
        <v>233004.60000000003</v>
      </c>
      <c r="W1086" s="11">
        <f t="shared" si="674"/>
        <v>0</v>
      </c>
      <c r="X1086" s="11">
        <f t="shared" si="674"/>
        <v>0</v>
      </c>
      <c r="Y1086" s="11">
        <f t="shared" si="674"/>
        <v>110168.484</v>
      </c>
      <c r="Z1086" s="11">
        <f t="shared" si="674"/>
        <v>4132565.0999999996</v>
      </c>
      <c r="AA1086" s="11">
        <f t="shared" si="674"/>
        <v>173936.41999999998</v>
      </c>
      <c r="AB1086" s="11">
        <f t="shared" si="674"/>
        <v>89365.04</v>
      </c>
      <c r="AC1086" s="11">
        <f t="shared" si="674"/>
        <v>483041.92</v>
      </c>
      <c r="AD1086" s="11">
        <f t="shared" si="674"/>
        <v>17219.25</v>
      </c>
      <c r="AE1086" s="11">
        <f t="shared" si="674"/>
        <v>117734.74</v>
      </c>
      <c r="AF1086" s="11">
        <f t="shared" si="674"/>
        <v>230336</v>
      </c>
      <c r="AG1086" s="11">
        <f t="shared" si="674"/>
        <v>813837</v>
      </c>
      <c r="AH1086" s="11">
        <f t="shared" si="674"/>
        <v>890282.64</v>
      </c>
      <c r="AI1086" s="11"/>
      <c r="AJ1086" s="11"/>
      <c r="AK1086" s="11"/>
      <c r="AL1086" s="11"/>
      <c r="AM1086" s="11"/>
      <c r="AN1086" s="11"/>
      <c r="AO1086" s="11"/>
      <c r="AP1086" s="11"/>
      <c r="AQ1086" s="11"/>
      <c r="AR1086" s="11"/>
      <c r="AS1086" s="11"/>
      <c r="AT1086" s="11"/>
      <c r="AU1086" s="11"/>
      <c r="AV1086" s="11"/>
      <c r="AW1086" s="11"/>
      <c r="AX1086" s="11"/>
      <c r="AY1086" s="11"/>
      <c r="AZ1086" s="11">
        <f>SUM(B1086:AH1086)</f>
        <v>14876185.793999998</v>
      </c>
    </row>
    <row r="1087" spans="1:52" ht="15" customHeight="1">
      <c r="A1087" s="23"/>
      <c r="H1087" s="11">
        <v>-88.2</v>
      </c>
      <c r="J1087" s="11">
        <v>-462892.48</v>
      </c>
      <c r="Z1087" s="11"/>
    </row>
    <row r="1088" spans="1:52" ht="18" customHeight="1">
      <c r="A1088" s="10">
        <v>44116</v>
      </c>
      <c r="B1088" s="11">
        <f>B1086</f>
        <v>1219939.7</v>
      </c>
      <c r="C1088" s="11">
        <f t="shared" ref="C1088:AH1088" si="675">SUM(C1086:C1087)</f>
        <v>0</v>
      </c>
      <c r="D1088" s="11">
        <f t="shared" si="675"/>
        <v>283893.51000000007</v>
      </c>
      <c r="E1088" s="11">
        <f t="shared" si="675"/>
        <v>320999.56</v>
      </c>
      <c r="F1088" s="11">
        <f t="shared" si="675"/>
        <v>143824.44</v>
      </c>
      <c r="G1088" s="11">
        <f t="shared" si="675"/>
        <v>189774.25</v>
      </c>
      <c r="H1088" s="11">
        <f t="shared" si="675"/>
        <v>36425.94</v>
      </c>
      <c r="I1088" s="11">
        <f t="shared" si="675"/>
        <v>22702.400000000001</v>
      </c>
      <c r="J1088" s="11">
        <f t="shared" si="675"/>
        <v>79644.099999999977</v>
      </c>
      <c r="K1088" s="11">
        <f t="shared" si="675"/>
        <v>0</v>
      </c>
      <c r="L1088" s="11">
        <f t="shared" si="675"/>
        <v>462648.39999999997</v>
      </c>
      <c r="M1088" s="11">
        <f t="shared" si="675"/>
        <v>0</v>
      </c>
      <c r="N1088" s="11">
        <f t="shared" si="675"/>
        <v>561608.79999999993</v>
      </c>
      <c r="O1088" s="11">
        <f t="shared" si="675"/>
        <v>0</v>
      </c>
      <c r="P1088" s="11">
        <f t="shared" si="675"/>
        <v>9013.6899999997986</v>
      </c>
      <c r="Q1088" s="11">
        <f t="shared" si="675"/>
        <v>73765.050000000017</v>
      </c>
      <c r="R1088" s="11">
        <f t="shared" si="675"/>
        <v>34010.989999999991</v>
      </c>
      <c r="S1088" s="11">
        <f t="shared" si="675"/>
        <v>714.21000000003733</v>
      </c>
      <c r="T1088" s="11">
        <f t="shared" si="675"/>
        <v>1896261.9500000002</v>
      </c>
      <c r="U1088" s="11">
        <f t="shared" si="675"/>
        <v>1786486.93</v>
      </c>
      <c r="V1088" s="11">
        <f t="shared" si="675"/>
        <v>233004.60000000003</v>
      </c>
      <c r="W1088" s="11">
        <f t="shared" si="675"/>
        <v>0</v>
      </c>
      <c r="X1088" s="11">
        <f t="shared" si="675"/>
        <v>0</v>
      </c>
      <c r="Y1088" s="11">
        <f t="shared" si="675"/>
        <v>110168.484</v>
      </c>
      <c r="Z1088" s="11">
        <f t="shared" si="675"/>
        <v>4132565.0999999996</v>
      </c>
      <c r="AA1088" s="11">
        <f t="shared" si="675"/>
        <v>173936.41999999998</v>
      </c>
      <c r="AB1088" s="11">
        <f t="shared" si="675"/>
        <v>89365.04</v>
      </c>
      <c r="AC1088" s="11">
        <f t="shared" si="675"/>
        <v>483041.92</v>
      </c>
      <c r="AD1088" s="11">
        <f t="shared" si="675"/>
        <v>17219.25</v>
      </c>
      <c r="AE1088" s="11">
        <f t="shared" si="675"/>
        <v>117734.74</v>
      </c>
      <c r="AF1088" s="11">
        <f t="shared" si="675"/>
        <v>230336</v>
      </c>
      <c r="AG1088" s="11">
        <f t="shared" si="675"/>
        <v>813837</v>
      </c>
      <c r="AH1088" s="11">
        <f t="shared" si="675"/>
        <v>890282.64</v>
      </c>
      <c r="AI1088" s="11"/>
      <c r="AJ1088" s="11"/>
      <c r="AK1088" s="11"/>
      <c r="AL1088" s="11"/>
      <c r="AM1088" s="11"/>
      <c r="AN1088" s="11"/>
      <c r="AO1088" s="11"/>
      <c r="AP1088" s="11"/>
      <c r="AQ1088" s="11"/>
      <c r="AR1088" s="11"/>
      <c r="AS1088" s="11"/>
      <c r="AT1088" s="11"/>
      <c r="AU1088" s="11"/>
      <c r="AV1088" s="11"/>
      <c r="AW1088" s="11"/>
      <c r="AX1088" s="11"/>
      <c r="AY1088" s="11"/>
      <c r="AZ1088" s="11">
        <f>SUM(B1088:AH1088)</f>
        <v>14413205.113999998</v>
      </c>
    </row>
    <row r="1089" spans="1:52" ht="12.75" customHeight="1">
      <c r="Z1089" s="11">
        <v>-362202.33</v>
      </c>
    </row>
    <row r="1090" spans="1:52" ht="18" customHeight="1">
      <c r="A1090" s="10">
        <v>44118</v>
      </c>
      <c r="B1090" s="11">
        <f>B1088</f>
        <v>1219939.7</v>
      </c>
      <c r="C1090" s="11">
        <f t="shared" ref="C1090:AH1090" si="676">SUM(C1088:C1089)</f>
        <v>0</v>
      </c>
      <c r="D1090" s="11">
        <f t="shared" si="676"/>
        <v>283893.51000000007</v>
      </c>
      <c r="E1090" s="11">
        <f t="shared" si="676"/>
        <v>320999.56</v>
      </c>
      <c r="F1090" s="11">
        <f t="shared" si="676"/>
        <v>143824.44</v>
      </c>
      <c r="G1090" s="11">
        <f t="shared" si="676"/>
        <v>189774.25</v>
      </c>
      <c r="H1090" s="11">
        <f t="shared" si="676"/>
        <v>36425.94</v>
      </c>
      <c r="I1090" s="11">
        <f t="shared" si="676"/>
        <v>22702.400000000001</v>
      </c>
      <c r="J1090" s="11">
        <f t="shared" si="676"/>
        <v>79644.099999999977</v>
      </c>
      <c r="K1090" s="11">
        <f t="shared" si="676"/>
        <v>0</v>
      </c>
      <c r="L1090" s="11">
        <f t="shared" si="676"/>
        <v>462648.39999999997</v>
      </c>
      <c r="M1090" s="11">
        <f t="shared" si="676"/>
        <v>0</v>
      </c>
      <c r="N1090" s="11">
        <f t="shared" si="676"/>
        <v>561608.79999999993</v>
      </c>
      <c r="O1090" s="11">
        <f t="shared" si="676"/>
        <v>0</v>
      </c>
      <c r="P1090" s="11">
        <f t="shared" si="676"/>
        <v>9013.6899999997986</v>
      </c>
      <c r="Q1090" s="11">
        <f t="shared" si="676"/>
        <v>73765.050000000017</v>
      </c>
      <c r="R1090" s="11">
        <f t="shared" si="676"/>
        <v>34010.989999999991</v>
      </c>
      <c r="S1090" s="11">
        <f t="shared" si="676"/>
        <v>714.21000000003733</v>
      </c>
      <c r="T1090" s="11">
        <f t="shared" si="676"/>
        <v>1896261.9500000002</v>
      </c>
      <c r="U1090" s="11">
        <f t="shared" si="676"/>
        <v>1786486.93</v>
      </c>
      <c r="V1090" s="11">
        <f t="shared" si="676"/>
        <v>233004.60000000003</v>
      </c>
      <c r="W1090" s="11">
        <f t="shared" si="676"/>
        <v>0</v>
      </c>
      <c r="X1090" s="11">
        <f t="shared" si="676"/>
        <v>0</v>
      </c>
      <c r="Y1090" s="11">
        <f t="shared" si="676"/>
        <v>110168.484</v>
      </c>
      <c r="Z1090" s="11">
        <f t="shared" si="676"/>
        <v>3770362.7699999996</v>
      </c>
      <c r="AA1090" s="11">
        <f t="shared" si="676"/>
        <v>173936.41999999998</v>
      </c>
      <c r="AB1090" s="11">
        <f t="shared" si="676"/>
        <v>89365.04</v>
      </c>
      <c r="AC1090" s="11">
        <f t="shared" si="676"/>
        <v>483041.92</v>
      </c>
      <c r="AD1090" s="11">
        <f t="shared" si="676"/>
        <v>17219.25</v>
      </c>
      <c r="AE1090" s="11">
        <f t="shared" si="676"/>
        <v>117734.74</v>
      </c>
      <c r="AF1090" s="11">
        <f t="shared" si="676"/>
        <v>230336</v>
      </c>
      <c r="AG1090" s="11">
        <f t="shared" si="676"/>
        <v>813837</v>
      </c>
      <c r="AH1090" s="11">
        <f t="shared" si="676"/>
        <v>890282.64</v>
      </c>
      <c r="AI1090" s="11"/>
      <c r="AJ1090" s="11"/>
      <c r="AK1090" s="11"/>
      <c r="AL1090" s="11"/>
      <c r="AM1090" s="11"/>
      <c r="AN1090" s="11"/>
      <c r="AO1090" s="11"/>
      <c r="AP1090" s="11"/>
      <c r="AQ1090" s="11"/>
      <c r="AR1090" s="11"/>
      <c r="AS1090" s="11"/>
      <c r="AT1090" s="11"/>
      <c r="AU1090" s="11"/>
      <c r="AV1090" s="11"/>
      <c r="AW1090" s="11"/>
      <c r="AX1090" s="11"/>
      <c r="AY1090" s="11"/>
      <c r="AZ1090" s="11">
        <f>SUM(B1090:AH1090)</f>
        <v>14051002.783999998</v>
      </c>
    </row>
    <row r="1091" spans="1:52" ht="12.75" customHeight="1">
      <c r="J1091" s="11">
        <v>-1119.3</v>
      </c>
      <c r="Z1091" s="11"/>
    </row>
    <row r="1092" spans="1:52" ht="18" customHeight="1">
      <c r="A1092" s="10">
        <v>44119</v>
      </c>
      <c r="B1092" s="11">
        <f>B1090</f>
        <v>1219939.7</v>
      </c>
      <c r="C1092" s="11">
        <f t="shared" ref="C1092:AH1092" si="677">SUM(C1090:C1091)</f>
        <v>0</v>
      </c>
      <c r="D1092" s="11">
        <f t="shared" si="677"/>
        <v>283893.51000000007</v>
      </c>
      <c r="E1092" s="11">
        <f t="shared" si="677"/>
        <v>320999.56</v>
      </c>
      <c r="F1092" s="11">
        <f t="shared" si="677"/>
        <v>143824.44</v>
      </c>
      <c r="G1092" s="11">
        <f t="shared" si="677"/>
        <v>189774.25</v>
      </c>
      <c r="H1092" s="11">
        <f t="shared" si="677"/>
        <v>36425.94</v>
      </c>
      <c r="I1092" s="11">
        <f t="shared" si="677"/>
        <v>22702.400000000001</v>
      </c>
      <c r="J1092" s="11">
        <f t="shared" si="677"/>
        <v>78524.799999999974</v>
      </c>
      <c r="K1092" s="11">
        <f t="shared" si="677"/>
        <v>0</v>
      </c>
      <c r="L1092" s="11">
        <f t="shared" si="677"/>
        <v>462648.39999999997</v>
      </c>
      <c r="M1092" s="11">
        <f t="shared" si="677"/>
        <v>0</v>
      </c>
      <c r="N1092" s="11">
        <f t="shared" si="677"/>
        <v>561608.79999999993</v>
      </c>
      <c r="O1092" s="11">
        <f t="shared" si="677"/>
        <v>0</v>
      </c>
      <c r="P1092" s="11">
        <f t="shared" si="677"/>
        <v>9013.6899999997986</v>
      </c>
      <c r="Q1092" s="11">
        <f t="shared" si="677"/>
        <v>73765.050000000017</v>
      </c>
      <c r="R1092" s="11">
        <f t="shared" si="677"/>
        <v>34010.989999999991</v>
      </c>
      <c r="S1092" s="11">
        <f t="shared" si="677"/>
        <v>714.21000000003733</v>
      </c>
      <c r="T1092" s="11">
        <f t="shared" si="677"/>
        <v>1896261.9500000002</v>
      </c>
      <c r="U1092" s="11">
        <f t="shared" si="677"/>
        <v>1786486.93</v>
      </c>
      <c r="V1092" s="11">
        <f t="shared" si="677"/>
        <v>233004.60000000003</v>
      </c>
      <c r="W1092" s="11">
        <f t="shared" si="677"/>
        <v>0</v>
      </c>
      <c r="X1092" s="11">
        <f t="shared" si="677"/>
        <v>0</v>
      </c>
      <c r="Y1092" s="11">
        <f t="shared" si="677"/>
        <v>110168.484</v>
      </c>
      <c r="Z1092" s="11">
        <f t="shared" si="677"/>
        <v>3770362.7699999996</v>
      </c>
      <c r="AA1092" s="11">
        <f t="shared" si="677"/>
        <v>173936.41999999998</v>
      </c>
      <c r="AB1092" s="11">
        <f t="shared" si="677"/>
        <v>89365.04</v>
      </c>
      <c r="AC1092" s="11">
        <f t="shared" si="677"/>
        <v>483041.92</v>
      </c>
      <c r="AD1092" s="11">
        <f t="shared" si="677"/>
        <v>17219.25</v>
      </c>
      <c r="AE1092" s="11">
        <f t="shared" si="677"/>
        <v>117734.74</v>
      </c>
      <c r="AF1092" s="11">
        <f t="shared" si="677"/>
        <v>230336</v>
      </c>
      <c r="AG1092" s="11">
        <f t="shared" si="677"/>
        <v>813837</v>
      </c>
      <c r="AH1092" s="11">
        <f t="shared" si="677"/>
        <v>890282.64</v>
      </c>
      <c r="AI1092" s="11"/>
      <c r="AJ1092" s="11"/>
      <c r="AK1092" s="11"/>
      <c r="AL1092" s="11"/>
      <c r="AM1092" s="11"/>
      <c r="AN1092" s="11"/>
      <c r="AO1092" s="11"/>
      <c r="AP1092" s="11"/>
      <c r="AQ1092" s="11"/>
      <c r="AR1092" s="11"/>
      <c r="AS1092" s="11"/>
      <c r="AT1092" s="11"/>
      <c r="AU1092" s="11"/>
      <c r="AV1092" s="11"/>
      <c r="AW1092" s="11"/>
      <c r="AX1092" s="11"/>
      <c r="AY1092" s="11"/>
      <c r="AZ1092" s="11">
        <f>SUM(B1092:AH1092)</f>
        <v>14049883.483999999</v>
      </c>
    </row>
    <row r="1093" spans="1:52" ht="12.75" customHeight="1">
      <c r="J1093" s="11"/>
      <c r="Z1093" s="11">
        <v>461723.99</v>
      </c>
    </row>
    <row r="1094" spans="1:52" ht="18" customHeight="1">
      <c r="A1094" s="10">
        <v>44120</v>
      </c>
      <c r="B1094" s="11">
        <f>B1092</f>
        <v>1219939.7</v>
      </c>
      <c r="C1094" s="11">
        <f t="shared" ref="C1094:AH1094" si="678">SUM(C1092:C1093)</f>
        <v>0</v>
      </c>
      <c r="D1094" s="11">
        <f t="shared" si="678"/>
        <v>283893.51000000007</v>
      </c>
      <c r="E1094" s="11">
        <f t="shared" si="678"/>
        <v>320999.56</v>
      </c>
      <c r="F1094" s="11">
        <f t="shared" si="678"/>
        <v>143824.44</v>
      </c>
      <c r="G1094" s="11">
        <f t="shared" si="678"/>
        <v>189774.25</v>
      </c>
      <c r="H1094" s="11">
        <f t="shared" si="678"/>
        <v>36425.94</v>
      </c>
      <c r="I1094" s="11">
        <f t="shared" si="678"/>
        <v>22702.400000000001</v>
      </c>
      <c r="J1094" s="11">
        <f t="shared" si="678"/>
        <v>78524.799999999974</v>
      </c>
      <c r="K1094" s="11">
        <f t="shared" si="678"/>
        <v>0</v>
      </c>
      <c r="L1094" s="11">
        <f t="shared" si="678"/>
        <v>462648.39999999997</v>
      </c>
      <c r="M1094" s="11">
        <f t="shared" si="678"/>
        <v>0</v>
      </c>
      <c r="N1094" s="11">
        <f t="shared" si="678"/>
        <v>561608.79999999993</v>
      </c>
      <c r="O1094" s="11">
        <f t="shared" si="678"/>
        <v>0</v>
      </c>
      <c r="P1094" s="11">
        <f t="shared" si="678"/>
        <v>9013.6899999997986</v>
      </c>
      <c r="Q1094" s="11">
        <f t="shared" si="678"/>
        <v>73765.050000000017</v>
      </c>
      <c r="R1094" s="11">
        <f t="shared" si="678"/>
        <v>34010.989999999991</v>
      </c>
      <c r="S1094" s="11">
        <f t="shared" si="678"/>
        <v>714.21000000003733</v>
      </c>
      <c r="T1094" s="11">
        <f t="shared" si="678"/>
        <v>1896261.9500000002</v>
      </c>
      <c r="U1094" s="11">
        <f t="shared" si="678"/>
        <v>1786486.93</v>
      </c>
      <c r="V1094" s="11">
        <f t="shared" si="678"/>
        <v>233004.60000000003</v>
      </c>
      <c r="W1094" s="11">
        <f t="shared" si="678"/>
        <v>0</v>
      </c>
      <c r="X1094" s="11">
        <f t="shared" si="678"/>
        <v>0</v>
      </c>
      <c r="Y1094" s="11">
        <f t="shared" si="678"/>
        <v>110168.484</v>
      </c>
      <c r="Z1094" s="11">
        <f t="shared" si="678"/>
        <v>4232086.76</v>
      </c>
      <c r="AA1094" s="11">
        <f t="shared" si="678"/>
        <v>173936.41999999998</v>
      </c>
      <c r="AB1094" s="11">
        <f t="shared" si="678"/>
        <v>89365.04</v>
      </c>
      <c r="AC1094" s="11">
        <f t="shared" si="678"/>
        <v>483041.92</v>
      </c>
      <c r="AD1094" s="11">
        <f t="shared" si="678"/>
        <v>17219.25</v>
      </c>
      <c r="AE1094" s="11">
        <f t="shared" si="678"/>
        <v>117734.74</v>
      </c>
      <c r="AF1094" s="11">
        <f t="shared" si="678"/>
        <v>230336</v>
      </c>
      <c r="AG1094" s="11">
        <f t="shared" si="678"/>
        <v>813837</v>
      </c>
      <c r="AH1094" s="11">
        <f t="shared" si="678"/>
        <v>890282.64</v>
      </c>
      <c r="AI1094" s="11"/>
      <c r="AJ1094" s="11"/>
      <c r="AK1094" s="11"/>
      <c r="AL1094" s="11"/>
      <c r="AM1094" s="11"/>
      <c r="AN1094" s="11"/>
      <c r="AO1094" s="11"/>
      <c r="AP1094" s="11"/>
      <c r="AQ1094" s="11"/>
      <c r="AR1094" s="11"/>
      <c r="AS1094" s="11"/>
      <c r="AT1094" s="11"/>
      <c r="AU1094" s="11"/>
      <c r="AV1094" s="11"/>
      <c r="AW1094" s="11"/>
      <c r="AX1094" s="11"/>
      <c r="AY1094" s="11"/>
      <c r="AZ1094" s="11">
        <f>SUM(B1094:AH1094)</f>
        <v>14511607.473999998</v>
      </c>
    </row>
    <row r="1095" spans="1:52" ht="12.75" customHeight="1">
      <c r="J1095" s="11"/>
      <c r="Z1095" s="11">
        <v>541097.86</v>
      </c>
    </row>
    <row r="1096" spans="1:52" ht="18" customHeight="1">
      <c r="A1096" s="10">
        <v>44131</v>
      </c>
      <c r="B1096" s="11">
        <f>B1094</f>
        <v>1219939.7</v>
      </c>
      <c r="C1096" s="11">
        <f t="shared" ref="C1096:AH1096" si="679">SUM(C1094:C1095)</f>
        <v>0</v>
      </c>
      <c r="D1096" s="11">
        <f t="shared" si="679"/>
        <v>283893.51000000007</v>
      </c>
      <c r="E1096" s="11">
        <f t="shared" si="679"/>
        <v>320999.56</v>
      </c>
      <c r="F1096" s="11">
        <f t="shared" si="679"/>
        <v>143824.44</v>
      </c>
      <c r="G1096" s="11">
        <f t="shared" si="679"/>
        <v>189774.25</v>
      </c>
      <c r="H1096" s="11">
        <f t="shared" si="679"/>
        <v>36425.94</v>
      </c>
      <c r="I1096" s="11">
        <f t="shared" si="679"/>
        <v>22702.400000000001</v>
      </c>
      <c r="J1096" s="11">
        <f t="shared" si="679"/>
        <v>78524.799999999974</v>
      </c>
      <c r="K1096" s="11">
        <f t="shared" si="679"/>
        <v>0</v>
      </c>
      <c r="L1096" s="11">
        <f t="shared" si="679"/>
        <v>462648.39999999997</v>
      </c>
      <c r="M1096" s="11">
        <f t="shared" si="679"/>
        <v>0</v>
      </c>
      <c r="N1096" s="11">
        <f t="shared" si="679"/>
        <v>561608.79999999993</v>
      </c>
      <c r="O1096" s="11">
        <f t="shared" si="679"/>
        <v>0</v>
      </c>
      <c r="P1096" s="11">
        <f t="shared" si="679"/>
        <v>9013.6899999997986</v>
      </c>
      <c r="Q1096" s="11">
        <f t="shared" si="679"/>
        <v>73765.050000000017</v>
      </c>
      <c r="R1096" s="11">
        <f t="shared" si="679"/>
        <v>34010.989999999991</v>
      </c>
      <c r="S1096" s="11">
        <f t="shared" si="679"/>
        <v>714.21000000003733</v>
      </c>
      <c r="T1096" s="11">
        <f t="shared" si="679"/>
        <v>1896261.9500000002</v>
      </c>
      <c r="U1096" s="11">
        <f t="shared" si="679"/>
        <v>1786486.93</v>
      </c>
      <c r="V1096" s="11">
        <f t="shared" si="679"/>
        <v>233004.60000000003</v>
      </c>
      <c r="W1096" s="11">
        <f t="shared" si="679"/>
        <v>0</v>
      </c>
      <c r="X1096" s="11">
        <f t="shared" si="679"/>
        <v>0</v>
      </c>
      <c r="Y1096" s="11">
        <f t="shared" si="679"/>
        <v>110168.484</v>
      </c>
      <c r="Z1096" s="11">
        <f t="shared" si="679"/>
        <v>4773184.62</v>
      </c>
      <c r="AA1096" s="11">
        <f t="shared" si="679"/>
        <v>173936.41999999998</v>
      </c>
      <c r="AB1096" s="11">
        <f t="shared" si="679"/>
        <v>89365.04</v>
      </c>
      <c r="AC1096" s="11">
        <f t="shared" si="679"/>
        <v>483041.92</v>
      </c>
      <c r="AD1096" s="11">
        <f t="shared" si="679"/>
        <v>17219.25</v>
      </c>
      <c r="AE1096" s="11">
        <f t="shared" si="679"/>
        <v>117734.74</v>
      </c>
      <c r="AF1096" s="11">
        <f t="shared" si="679"/>
        <v>230336</v>
      </c>
      <c r="AG1096" s="11">
        <f t="shared" si="679"/>
        <v>813837</v>
      </c>
      <c r="AH1096" s="11">
        <f t="shared" si="679"/>
        <v>890282.64</v>
      </c>
      <c r="AI1096" s="11"/>
      <c r="AJ1096" s="11"/>
      <c r="AK1096" s="11"/>
      <c r="AL1096" s="11"/>
      <c r="AM1096" s="11"/>
      <c r="AN1096" s="11"/>
      <c r="AO1096" s="11"/>
      <c r="AP1096" s="11"/>
      <c r="AQ1096" s="11"/>
      <c r="AR1096" s="11"/>
      <c r="AS1096" s="11"/>
      <c r="AT1096" s="11"/>
      <c r="AU1096" s="11"/>
      <c r="AV1096" s="11"/>
      <c r="AW1096" s="11"/>
      <c r="AX1096" s="11"/>
      <c r="AY1096" s="11"/>
      <c r="AZ1096" s="11">
        <f>SUM(B1096:AH1096)</f>
        <v>15052705.333999999</v>
      </c>
    </row>
    <row r="1097" spans="1:52" ht="12.75" customHeight="1">
      <c r="T1097" s="11">
        <v>-1244.0899999999999</v>
      </c>
    </row>
    <row r="1098" spans="1:52" ht="18" customHeight="1">
      <c r="A1098" s="10">
        <v>44134</v>
      </c>
      <c r="B1098" s="11">
        <f>B1096</f>
        <v>1219939.7</v>
      </c>
      <c r="C1098" s="11">
        <f t="shared" ref="C1098:AH1098" si="680">SUM(C1096:C1097)</f>
        <v>0</v>
      </c>
      <c r="D1098" s="11">
        <f t="shared" si="680"/>
        <v>283893.51000000007</v>
      </c>
      <c r="E1098" s="11">
        <f t="shared" si="680"/>
        <v>320999.56</v>
      </c>
      <c r="F1098" s="11">
        <f t="shared" si="680"/>
        <v>143824.44</v>
      </c>
      <c r="G1098" s="11">
        <f t="shared" si="680"/>
        <v>189774.25</v>
      </c>
      <c r="H1098" s="11">
        <f t="shared" si="680"/>
        <v>36425.94</v>
      </c>
      <c r="I1098" s="11">
        <f t="shared" si="680"/>
        <v>22702.400000000001</v>
      </c>
      <c r="J1098" s="11">
        <f t="shared" si="680"/>
        <v>78524.799999999974</v>
      </c>
      <c r="K1098" s="11">
        <f t="shared" si="680"/>
        <v>0</v>
      </c>
      <c r="L1098" s="11">
        <f t="shared" si="680"/>
        <v>462648.39999999997</v>
      </c>
      <c r="M1098" s="11">
        <f t="shared" si="680"/>
        <v>0</v>
      </c>
      <c r="N1098" s="11">
        <f t="shared" si="680"/>
        <v>561608.79999999993</v>
      </c>
      <c r="O1098" s="11">
        <f t="shared" si="680"/>
        <v>0</v>
      </c>
      <c r="P1098" s="11">
        <f t="shared" si="680"/>
        <v>9013.6899999997986</v>
      </c>
      <c r="Q1098" s="11">
        <f t="shared" si="680"/>
        <v>73765.050000000017</v>
      </c>
      <c r="R1098" s="11">
        <f t="shared" si="680"/>
        <v>34010.989999999991</v>
      </c>
      <c r="S1098" s="11">
        <f t="shared" si="680"/>
        <v>714.21000000003733</v>
      </c>
      <c r="T1098" s="11">
        <f t="shared" si="680"/>
        <v>1895017.86</v>
      </c>
      <c r="U1098" s="11">
        <f t="shared" si="680"/>
        <v>1786486.93</v>
      </c>
      <c r="V1098" s="11">
        <f t="shared" si="680"/>
        <v>233004.60000000003</v>
      </c>
      <c r="W1098" s="11">
        <f t="shared" si="680"/>
        <v>0</v>
      </c>
      <c r="X1098" s="11">
        <f t="shared" si="680"/>
        <v>0</v>
      </c>
      <c r="Y1098" s="11">
        <f t="shared" si="680"/>
        <v>110168.484</v>
      </c>
      <c r="Z1098" s="11">
        <f t="shared" si="680"/>
        <v>4773184.62</v>
      </c>
      <c r="AA1098" s="11">
        <f t="shared" si="680"/>
        <v>173936.41999999998</v>
      </c>
      <c r="AB1098" s="11">
        <f t="shared" si="680"/>
        <v>89365.04</v>
      </c>
      <c r="AC1098" s="11">
        <f t="shared" si="680"/>
        <v>483041.92</v>
      </c>
      <c r="AD1098" s="11">
        <f t="shared" si="680"/>
        <v>17219.25</v>
      </c>
      <c r="AE1098" s="11">
        <f t="shared" si="680"/>
        <v>117734.74</v>
      </c>
      <c r="AF1098" s="11">
        <f t="shared" si="680"/>
        <v>230336</v>
      </c>
      <c r="AG1098" s="11">
        <f t="shared" si="680"/>
        <v>813837</v>
      </c>
      <c r="AH1098" s="11">
        <f t="shared" si="680"/>
        <v>890282.64</v>
      </c>
      <c r="AI1098" s="11"/>
      <c r="AJ1098" s="11"/>
      <c r="AK1098" s="11"/>
      <c r="AL1098" s="11"/>
      <c r="AM1098" s="11"/>
      <c r="AN1098" s="11"/>
      <c r="AO1098" s="11"/>
      <c r="AP1098" s="11"/>
      <c r="AQ1098" s="11"/>
      <c r="AR1098" s="11"/>
      <c r="AS1098" s="11"/>
      <c r="AT1098" s="11"/>
      <c r="AU1098" s="11"/>
      <c r="AV1098" s="11"/>
      <c r="AW1098" s="11"/>
      <c r="AX1098" s="11"/>
      <c r="AY1098" s="11"/>
      <c r="AZ1098" s="11">
        <f>SUM(B1098:AH1098)</f>
        <v>15051461.243999999</v>
      </c>
    </row>
    <row r="1099" spans="1:52" ht="12.75" customHeight="1">
      <c r="J1099" s="11"/>
      <c r="Y1099" s="31">
        <v>64166.78</v>
      </c>
    </row>
    <row r="1100" spans="1:52" ht="18" customHeight="1">
      <c r="A1100" s="10">
        <v>44144</v>
      </c>
      <c r="B1100" s="11">
        <f>B1098</f>
        <v>1219939.7</v>
      </c>
      <c r="C1100" s="11">
        <f t="shared" ref="C1100:AH1100" si="681">SUM(C1098:C1099)</f>
        <v>0</v>
      </c>
      <c r="D1100" s="11">
        <f t="shared" si="681"/>
        <v>283893.51000000007</v>
      </c>
      <c r="E1100" s="11">
        <f t="shared" si="681"/>
        <v>320999.56</v>
      </c>
      <c r="F1100" s="11">
        <f t="shared" si="681"/>
        <v>143824.44</v>
      </c>
      <c r="G1100" s="11">
        <f t="shared" si="681"/>
        <v>189774.25</v>
      </c>
      <c r="H1100" s="11">
        <f t="shared" si="681"/>
        <v>36425.94</v>
      </c>
      <c r="I1100" s="11">
        <f t="shared" si="681"/>
        <v>22702.400000000001</v>
      </c>
      <c r="J1100" s="11">
        <f t="shared" si="681"/>
        <v>78524.799999999974</v>
      </c>
      <c r="K1100" s="11">
        <f t="shared" si="681"/>
        <v>0</v>
      </c>
      <c r="L1100" s="11">
        <f t="shared" si="681"/>
        <v>462648.39999999997</v>
      </c>
      <c r="M1100" s="11">
        <f t="shared" si="681"/>
        <v>0</v>
      </c>
      <c r="N1100" s="11">
        <f t="shared" si="681"/>
        <v>561608.79999999993</v>
      </c>
      <c r="O1100" s="11">
        <f t="shared" si="681"/>
        <v>0</v>
      </c>
      <c r="P1100" s="11">
        <f t="shared" si="681"/>
        <v>9013.6899999997986</v>
      </c>
      <c r="Q1100" s="11">
        <f t="shared" si="681"/>
        <v>73765.050000000017</v>
      </c>
      <c r="R1100" s="11">
        <f t="shared" si="681"/>
        <v>34010.989999999991</v>
      </c>
      <c r="S1100" s="11">
        <f t="shared" si="681"/>
        <v>714.21000000003733</v>
      </c>
      <c r="T1100" s="11">
        <f t="shared" si="681"/>
        <v>1895017.86</v>
      </c>
      <c r="U1100" s="11">
        <f t="shared" si="681"/>
        <v>1786486.93</v>
      </c>
      <c r="V1100" s="11">
        <f t="shared" si="681"/>
        <v>233004.60000000003</v>
      </c>
      <c r="W1100" s="11">
        <f t="shared" si="681"/>
        <v>0</v>
      </c>
      <c r="X1100" s="11">
        <f t="shared" si="681"/>
        <v>0</v>
      </c>
      <c r="Y1100" s="11">
        <f t="shared" si="681"/>
        <v>174335.264</v>
      </c>
      <c r="Z1100" s="11">
        <f t="shared" si="681"/>
        <v>4773184.62</v>
      </c>
      <c r="AA1100" s="11">
        <f t="shared" si="681"/>
        <v>173936.41999999998</v>
      </c>
      <c r="AB1100" s="11">
        <f t="shared" si="681"/>
        <v>89365.04</v>
      </c>
      <c r="AC1100" s="11">
        <f t="shared" si="681"/>
        <v>483041.92</v>
      </c>
      <c r="AD1100" s="11">
        <f t="shared" si="681"/>
        <v>17219.25</v>
      </c>
      <c r="AE1100" s="11">
        <f t="shared" si="681"/>
        <v>117734.74</v>
      </c>
      <c r="AF1100" s="11">
        <f t="shared" si="681"/>
        <v>230336</v>
      </c>
      <c r="AG1100" s="11">
        <f t="shared" si="681"/>
        <v>813837</v>
      </c>
      <c r="AH1100" s="11">
        <f t="shared" si="681"/>
        <v>890282.64</v>
      </c>
      <c r="AI1100" s="11"/>
      <c r="AJ1100" s="11"/>
      <c r="AK1100" s="11"/>
      <c r="AL1100" s="11"/>
      <c r="AM1100" s="11"/>
      <c r="AN1100" s="11"/>
      <c r="AO1100" s="11"/>
      <c r="AP1100" s="11"/>
      <c r="AQ1100" s="11"/>
      <c r="AR1100" s="11"/>
      <c r="AS1100" s="11"/>
      <c r="AT1100" s="11"/>
      <c r="AU1100" s="11"/>
      <c r="AV1100" s="11"/>
      <c r="AW1100" s="11"/>
      <c r="AX1100" s="11"/>
      <c r="AY1100" s="11"/>
      <c r="AZ1100" s="11">
        <f>SUM(B1100:AH1100)</f>
        <v>15115628.023999998</v>
      </c>
    </row>
    <row r="1101" spans="1:52" ht="12.75" customHeight="1">
      <c r="J1101" s="11">
        <v>-1054.8599999999999</v>
      </c>
    </row>
    <row r="1102" spans="1:52" ht="18" customHeight="1">
      <c r="A1102" s="10">
        <v>44153</v>
      </c>
      <c r="B1102" s="11">
        <f>B1100</f>
        <v>1219939.7</v>
      </c>
      <c r="C1102" s="11">
        <f t="shared" ref="C1102:AH1102" si="682">SUM(C1100:C1101)</f>
        <v>0</v>
      </c>
      <c r="D1102" s="11">
        <f t="shared" si="682"/>
        <v>283893.51000000007</v>
      </c>
      <c r="E1102" s="11">
        <f t="shared" si="682"/>
        <v>320999.56</v>
      </c>
      <c r="F1102" s="11">
        <f t="shared" si="682"/>
        <v>143824.44</v>
      </c>
      <c r="G1102" s="11">
        <f t="shared" si="682"/>
        <v>189774.25</v>
      </c>
      <c r="H1102" s="11">
        <f t="shared" si="682"/>
        <v>36425.94</v>
      </c>
      <c r="I1102" s="11">
        <f t="shared" si="682"/>
        <v>22702.400000000001</v>
      </c>
      <c r="J1102" s="11">
        <f t="shared" si="682"/>
        <v>77469.939999999973</v>
      </c>
      <c r="K1102" s="11">
        <f t="shared" si="682"/>
        <v>0</v>
      </c>
      <c r="L1102" s="11">
        <f t="shared" si="682"/>
        <v>462648.39999999997</v>
      </c>
      <c r="M1102" s="11">
        <f t="shared" si="682"/>
        <v>0</v>
      </c>
      <c r="N1102" s="11">
        <f t="shared" si="682"/>
        <v>561608.79999999993</v>
      </c>
      <c r="O1102" s="11">
        <f t="shared" si="682"/>
        <v>0</v>
      </c>
      <c r="P1102" s="11">
        <f t="shared" si="682"/>
        <v>9013.6899999997986</v>
      </c>
      <c r="Q1102" s="11">
        <f t="shared" si="682"/>
        <v>73765.050000000017</v>
      </c>
      <c r="R1102" s="11">
        <f t="shared" si="682"/>
        <v>34010.989999999991</v>
      </c>
      <c r="S1102" s="11">
        <f t="shared" si="682"/>
        <v>714.21000000003733</v>
      </c>
      <c r="T1102" s="11">
        <f t="shared" si="682"/>
        <v>1895017.86</v>
      </c>
      <c r="U1102" s="11">
        <f t="shared" si="682"/>
        <v>1786486.93</v>
      </c>
      <c r="V1102" s="11">
        <f t="shared" si="682"/>
        <v>233004.60000000003</v>
      </c>
      <c r="W1102" s="11">
        <f t="shared" si="682"/>
        <v>0</v>
      </c>
      <c r="X1102" s="11">
        <f t="shared" si="682"/>
        <v>0</v>
      </c>
      <c r="Y1102" s="11">
        <f t="shared" si="682"/>
        <v>174335.264</v>
      </c>
      <c r="Z1102" s="11">
        <f t="shared" si="682"/>
        <v>4773184.62</v>
      </c>
      <c r="AA1102" s="11">
        <f t="shared" si="682"/>
        <v>173936.41999999998</v>
      </c>
      <c r="AB1102" s="11">
        <f t="shared" si="682"/>
        <v>89365.04</v>
      </c>
      <c r="AC1102" s="11">
        <f t="shared" si="682"/>
        <v>483041.92</v>
      </c>
      <c r="AD1102" s="11">
        <f t="shared" si="682"/>
        <v>17219.25</v>
      </c>
      <c r="AE1102" s="11">
        <f t="shared" si="682"/>
        <v>117734.74</v>
      </c>
      <c r="AF1102" s="11">
        <f t="shared" si="682"/>
        <v>230336</v>
      </c>
      <c r="AG1102" s="11">
        <f t="shared" si="682"/>
        <v>813837</v>
      </c>
      <c r="AH1102" s="11">
        <f t="shared" si="682"/>
        <v>890282.64</v>
      </c>
      <c r="AI1102" s="11"/>
      <c r="AJ1102" s="11"/>
      <c r="AK1102" s="11"/>
      <c r="AL1102" s="11"/>
      <c r="AM1102" s="11"/>
      <c r="AN1102" s="11"/>
      <c r="AO1102" s="11"/>
      <c r="AP1102" s="11"/>
      <c r="AQ1102" s="11"/>
      <c r="AR1102" s="11"/>
      <c r="AS1102" s="11"/>
      <c r="AT1102" s="11"/>
      <c r="AU1102" s="11"/>
      <c r="AV1102" s="11"/>
      <c r="AW1102" s="11"/>
      <c r="AX1102" s="11"/>
      <c r="AY1102" s="11"/>
      <c r="AZ1102" s="11">
        <f>SUM(B1102:AH1102)</f>
        <v>15114573.163999999</v>
      </c>
    </row>
    <row r="1103" spans="1:52" ht="12.75" customHeight="1">
      <c r="J1103" s="11">
        <v>-8671.32</v>
      </c>
    </row>
    <row r="1104" spans="1:52" ht="18" customHeight="1">
      <c r="A1104" s="10">
        <v>44154</v>
      </c>
      <c r="B1104" s="11">
        <f>B1102</f>
        <v>1219939.7</v>
      </c>
      <c r="C1104" s="11">
        <f t="shared" ref="C1104:AH1104" si="683">SUM(C1102:C1103)</f>
        <v>0</v>
      </c>
      <c r="D1104" s="11">
        <f t="shared" si="683"/>
        <v>283893.51000000007</v>
      </c>
      <c r="E1104" s="11">
        <f t="shared" si="683"/>
        <v>320999.56</v>
      </c>
      <c r="F1104" s="11">
        <f t="shared" si="683"/>
        <v>143824.44</v>
      </c>
      <c r="G1104" s="11">
        <f t="shared" si="683"/>
        <v>189774.25</v>
      </c>
      <c r="H1104" s="11">
        <f t="shared" si="683"/>
        <v>36425.94</v>
      </c>
      <c r="I1104" s="11">
        <f t="shared" si="683"/>
        <v>22702.400000000001</v>
      </c>
      <c r="J1104" s="11">
        <f t="shared" si="683"/>
        <v>68798.619999999966</v>
      </c>
      <c r="K1104" s="11">
        <f t="shared" si="683"/>
        <v>0</v>
      </c>
      <c r="L1104" s="11">
        <f t="shared" si="683"/>
        <v>462648.39999999997</v>
      </c>
      <c r="M1104" s="11">
        <f t="shared" si="683"/>
        <v>0</v>
      </c>
      <c r="N1104" s="11">
        <f t="shared" si="683"/>
        <v>561608.79999999993</v>
      </c>
      <c r="O1104" s="11">
        <f t="shared" si="683"/>
        <v>0</v>
      </c>
      <c r="P1104" s="11">
        <f t="shared" si="683"/>
        <v>9013.6899999997986</v>
      </c>
      <c r="Q1104" s="11">
        <f t="shared" si="683"/>
        <v>73765.050000000017</v>
      </c>
      <c r="R1104" s="11">
        <f t="shared" si="683"/>
        <v>34010.989999999991</v>
      </c>
      <c r="S1104" s="11">
        <f t="shared" si="683"/>
        <v>714.21000000003733</v>
      </c>
      <c r="T1104" s="11">
        <f t="shared" si="683"/>
        <v>1895017.86</v>
      </c>
      <c r="U1104" s="11">
        <f t="shared" si="683"/>
        <v>1786486.93</v>
      </c>
      <c r="V1104" s="11">
        <f t="shared" si="683"/>
        <v>233004.60000000003</v>
      </c>
      <c r="W1104" s="11">
        <f t="shared" si="683"/>
        <v>0</v>
      </c>
      <c r="X1104" s="11">
        <f t="shared" si="683"/>
        <v>0</v>
      </c>
      <c r="Y1104" s="11">
        <f t="shared" si="683"/>
        <v>174335.264</v>
      </c>
      <c r="Z1104" s="11">
        <f t="shared" si="683"/>
        <v>4773184.62</v>
      </c>
      <c r="AA1104" s="11">
        <f t="shared" si="683"/>
        <v>173936.41999999998</v>
      </c>
      <c r="AB1104" s="11">
        <f t="shared" si="683"/>
        <v>89365.04</v>
      </c>
      <c r="AC1104" s="11">
        <f t="shared" si="683"/>
        <v>483041.92</v>
      </c>
      <c r="AD1104" s="11">
        <f t="shared" si="683"/>
        <v>17219.25</v>
      </c>
      <c r="AE1104" s="11">
        <f t="shared" si="683"/>
        <v>117734.74</v>
      </c>
      <c r="AF1104" s="11">
        <f t="shared" si="683"/>
        <v>230336</v>
      </c>
      <c r="AG1104" s="11">
        <f t="shared" si="683"/>
        <v>813837</v>
      </c>
      <c r="AH1104" s="11">
        <f t="shared" si="683"/>
        <v>890282.64</v>
      </c>
      <c r="AI1104" s="11"/>
      <c r="AJ1104" s="11"/>
      <c r="AK1104" s="11"/>
      <c r="AL1104" s="11"/>
      <c r="AM1104" s="11"/>
      <c r="AN1104" s="11"/>
      <c r="AO1104" s="11"/>
      <c r="AP1104" s="11"/>
      <c r="AQ1104" s="11"/>
      <c r="AR1104" s="11"/>
      <c r="AS1104" s="11"/>
      <c r="AT1104" s="11"/>
      <c r="AU1104" s="11"/>
      <c r="AV1104" s="11"/>
      <c r="AW1104" s="11"/>
      <c r="AX1104" s="11"/>
      <c r="AY1104" s="11"/>
      <c r="AZ1104" s="11">
        <f>SUM(B1104:AH1104)</f>
        <v>15105901.843999999</v>
      </c>
    </row>
    <row r="1105" spans="1:52" ht="12.75" customHeight="1">
      <c r="J1105" s="11"/>
      <c r="L1105" s="11">
        <v>-63242</v>
      </c>
      <c r="T1105" s="11"/>
    </row>
    <row r="1106" spans="1:52" ht="18" customHeight="1">
      <c r="A1106" s="10">
        <v>44158</v>
      </c>
      <c r="B1106" s="11">
        <f>B1104</f>
        <v>1219939.7</v>
      </c>
      <c r="C1106" s="11">
        <f t="shared" ref="C1106:AH1106" si="684">SUM(C1104:C1105)</f>
        <v>0</v>
      </c>
      <c r="D1106" s="11">
        <f t="shared" si="684"/>
        <v>283893.51000000007</v>
      </c>
      <c r="E1106" s="11">
        <f t="shared" si="684"/>
        <v>320999.56</v>
      </c>
      <c r="F1106" s="11">
        <f t="shared" si="684"/>
        <v>143824.44</v>
      </c>
      <c r="G1106" s="11">
        <f t="shared" si="684"/>
        <v>189774.25</v>
      </c>
      <c r="H1106" s="11">
        <f t="shared" si="684"/>
        <v>36425.94</v>
      </c>
      <c r="I1106" s="11">
        <f t="shared" si="684"/>
        <v>22702.400000000001</v>
      </c>
      <c r="J1106" s="11">
        <f t="shared" si="684"/>
        <v>68798.619999999966</v>
      </c>
      <c r="K1106" s="11">
        <f t="shared" si="684"/>
        <v>0</v>
      </c>
      <c r="L1106" s="11">
        <f t="shared" si="684"/>
        <v>399406.39999999997</v>
      </c>
      <c r="M1106" s="11">
        <f t="shared" si="684"/>
        <v>0</v>
      </c>
      <c r="N1106" s="11">
        <f t="shared" si="684"/>
        <v>561608.79999999993</v>
      </c>
      <c r="O1106" s="11">
        <f t="shared" si="684"/>
        <v>0</v>
      </c>
      <c r="P1106" s="11">
        <f t="shared" si="684"/>
        <v>9013.6899999997986</v>
      </c>
      <c r="Q1106" s="11">
        <f t="shared" si="684"/>
        <v>73765.050000000017</v>
      </c>
      <c r="R1106" s="11">
        <f t="shared" si="684"/>
        <v>34010.989999999991</v>
      </c>
      <c r="S1106" s="11">
        <f t="shared" si="684"/>
        <v>714.21000000003733</v>
      </c>
      <c r="T1106" s="11">
        <f t="shared" si="684"/>
        <v>1895017.86</v>
      </c>
      <c r="U1106" s="11">
        <f t="shared" si="684"/>
        <v>1786486.93</v>
      </c>
      <c r="V1106" s="11">
        <f t="shared" si="684"/>
        <v>233004.60000000003</v>
      </c>
      <c r="W1106" s="11">
        <f t="shared" si="684"/>
        <v>0</v>
      </c>
      <c r="X1106" s="11">
        <f t="shared" si="684"/>
        <v>0</v>
      </c>
      <c r="Y1106" s="11">
        <f t="shared" si="684"/>
        <v>174335.264</v>
      </c>
      <c r="Z1106" s="11">
        <f t="shared" si="684"/>
        <v>4773184.62</v>
      </c>
      <c r="AA1106" s="11">
        <f t="shared" si="684"/>
        <v>173936.41999999998</v>
      </c>
      <c r="AB1106" s="11">
        <f t="shared" si="684"/>
        <v>89365.04</v>
      </c>
      <c r="AC1106" s="11">
        <f t="shared" si="684"/>
        <v>483041.92</v>
      </c>
      <c r="AD1106" s="11">
        <f t="shared" si="684"/>
        <v>17219.25</v>
      </c>
      <c r="AE1106" s="11">
        <f t="shared" si="684"/>
        <v>117734.74</v>
      </c>
      <c r="AF1106" s="11">
        <f t="shared" si="684"/>
        <v>230336</v>
      </c>
      <c r="AG1106" s="11">
        <f t="shared" si="684"/>
        <v>813837</v>
      </c>
      <c r="AH1106" s="11">
        <f t="shared" si="684"/>
        <v>890282.64</v>
      </c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/>
      <c r="AT1106" s="11"/>
      <c r="AU1106" s="11"/>
      <c r="AV1106" s="11"/>
      <c r="AW1106" s="11"/>
      <c r="AX1106" s="11"/>
      <c r="AY1106" s="11"/>
      <c r="AZ1106" s="11">
        <f>SUM(B1106:AH1106)</f>
        <v>15042659.843999999</v>
      </c>
    </row>
    <row r="1107" spans="1:52" ht="12.75" customHeight="1">
      <c r="J1107" s="11">
        <v>-197.14</v>
      </c>
      <c r="L1107" s="11"/>
      <c r="T1107" s="11"/>
    </row>
    <row r="1108" spans="1:52" ht="18" customHeight="1">
      <c r="A1108" s="10">
        <v>44159</v>
      </c>
      <c r="B1108" s="11">
        <f>B1106</f>
        <v>1219939.7</v>
      </c>
      <c r="C1108" s="11">
        <f t="shared" ref="C1108:AH1108" si="685">SUM(C1106:C1107)</f>
        <v>0</v>
      </c>
      <c r="D1108" s="11">
        <f t="shared" si="685"/>
        <v>283893.51000000007</v>
      </c>
      <c r="E1108" s="11">
        <f t="shared" si="685"/>
        <v>320999.56</v>
      </c>
      <c r="F1108" s="11">
        <f t="shared" si="685"/>
        <v>143824.44</v>
      </c>
      <c r="G1108" s="11">
        <f t="shared" si="685"/>
        <v>189774.25</v>
      </c>
      <c r="H1108" s="11">
        <f t="shared" si="685"/>
        <v>36425.94</v>
      </c>
      <c r="I1108" s="11">
        <f t="shared" si="685"/>
        <v>22702.400000000001</v>
      </c>
      <c r="J1108" s="11">
        <f t="shared" si="685"/>
        <v>68601.479999999967</v>
      </c>
      <c r="K1108" s="11">
        <f t="shared" si="685"/>
        <v>0</v>
      </c>
      <c r="L1108" s="11">
        <f t="shared" si="685"/>
        <v>399406.39999999997</v>
      </c>
      <c r="M1108" s="11">
        <f t="shared" si="685"/>
        <v>0</v>
      </c>
      <c r="N1108" s="11">
        <f t="shared" si="685"/>
        <v>561608.79999999993</v>
      </c>
      <c r="O1108" s="11">
        <f t="shared" si="685"/>
        <v>0</v>
      </c>
      <c r="P1108" s="11">
        <f t="shared" si="685"/>
        <v>9013.6899999997986</v>
      </c>
      <c r="Q1108" s="11">
        <f t="shared" si="685"/>
        <v>73765.050000000017</v>
      </c>
      <c r="R1108" s="11">
        <f t="shared" si="685"/>
        <v>34010.989999999991</v>
      </c>
      <c r="S1108" s="11">
        <f t="shared" si="685"/>
        <v>714.21000000003733</v>
      </c>
      <c r="T1108" s="11">
        <f t="shared" si="685"/>
        <v>1895017.86</v>
      </c>
      <c r="U1108" s="11">
        <f t="shared" si="685"/>
        <v>1786486.93</v>
      </c>
      <c r="V1108" s="11">
        <f t="shared" si="685"/>
        <v>233004.60000000003</v>
      </c>
      <c r="W1108" s="11">
        <f t="shared" si="685"/>
        <v>0</v>
      </c>
      <c r="X1108" s="11">
        <f t="shared" si="685"/>
        <v>0</v>
      </c>
      <c r="Y1108" s="11">
        <f t="shared" si="685"/>
        <v>174335.264</v>
      </c>
      <c r="Z1108" s="11">
        <f t="shared" si="685"/>
        <v>4773184.62</v>
      </c>
      <c r="AA1108" s="11">
        <f t="shared" si="685"/>
        <v>173936.41999999998</v>
      </c>
      <c r="AB1108" s="11">
        <f t="shared" si="685"/>
        <v>89365.04</v>
      </c>
      <c r="AC1108" s="11">
        <f t="shared" si="685"/>
        <v>483041.92</v>
      </c>
      <c r="AD1108" s="11">
        <f t="shared" si="685"/>
        <v>17219.25</v>
      </c>
      <c r="AE1108" s="11">
        <f t="shared" si="685"/>
        <v>117734.74</v>
      </c>
      <c r="AF1108" s="11">
        <f t="shared" si="685"/>
        <v>230336</v>
      </c>
      <c r="AG1108" s="11">
        <f t="shared" si="685"/>
        <v>813837</v>
      </c>
      <c r="AH1108" s="11">
        <f t="shared" si="685"/>
        <v>890282.64</v>
      </c>
      <c r="AI1108" s="11"/>
      <c r="AJ1108" s="11"/>
      <c r="AK1108" s="11"/>
      <c r="AL1108" s="11"/>
      <c r="AM1108" s="11"/>
      <c r="AN1108" s="11"/>
      <c r="AO1108" s="11"/>
      <c r="AP1108" s="11"/>
      <c r="AQ1108" s="11"/>
      <c r="AR1108" s="11"/>
      <c r="AS1108" s="11"/>
      <c r="AT1108" s="11"/>
      <c r="AU1108" s="11"/>
      <c r="AV1108" s="11"/>
      <c r="AW1108" s="11"/>
      <c r="AX1108" s="11"/>
      <c r="AY1108" s="11"/>
      <c r="AZ1108" s="11">
        <f>SUM(B1108:AH1108)</f>
        <v>15042462.703999998</v>
      </c>
    </row>
    <row r="1109" spans="1:52" ht="12.75" customHeight="1">
      <c r="L1109" s="11">
        <v>-78557.5</v>
      </c>
      <c r="T1109" s="11"/>
    </row>
    <row r="1110" spans="1:52" ht="18" customHeight="1">
      <c r="A1110" s="10">
        <v>44165</v>
      </c>
      <c r="B1110" s="11">
        <f>B1108</f>
        <v>1219939.7</v>
      </c>
      <c r="C1110" s="11">
        <f t="shared" ref="C1110:AH1110" si="686">SUM(C1108:C1109)</f>
        <v>0</v>
      </c>
      <c r="D1110" s="11">
        <f t="shared" si="686"/>
        <v>283893.51000000007</v>
      </c>
      <c r="E1110" s="11">
        <f t="shared" si="686"/>
        <v>320999.56</v>
      </c>
      <c r="F1110" s="11">
        <f t="shared" si="686"/>
        <v>143824.44</v>
      </c>
      <c r="G1110" s="11">
        <f t="shared" si="686"/>
        <v>189774.25</v>
      </c>
      <c r="H1110" s="11">
        <f t="shared" si="686"/>
        <v>36425.94</v>
      </c>
      <c r="I1110" s="11">
        <f t="shared" si="686"/>
        <v>22702.400000000001</v>
      </c>
      <c r="J1110" s="11">
        <f t="shared" si="686"/>
        <v>68601.479999999967</v>
      </c>
      <c r="K1110" s="11">
        <f t="shared" si="686"/>
        <v>0</v>
      </c>
      <c r="L1110" s="11">
        <f t="shared" si="686"/>
        <v>320848.89999999997</v>
      </c>
      <c r="M1110" s="11">
        <f t="shared" si="686"/>
        <v>0</v>
      </c>
      <c r="N1110" s="11">
        <f t="shared" si="686"/>
        <v>561608.79999999993</v>
      </c>
      <c r="O1110" s="11">
        <f t="shared" si="686"/>
        <v>0</v>
      </c>
      <c r="P1110" s="11">
        <f t="shared" si="686"/>
        <v>9013.6899999997986</v>
      </c>
      <c r="Q1110" s="11">
        <f t="shared" si="686"/>
        <v>73765.050000000017</v>
      </c>
      <c r="R1110" s="11">
        <f t="shared" si="686"/>
        <v>34010.989999999991</v>
      </c>
      <c r="S1110" s="11">
        <f t="shared" si="686"/>
        <v>714.21000000003733</v>
      </c>
      <c r="T1110" s="11">
        <f t="shared" si="686"/>
        <v>1895017.86</v>
      </c>
      <c r="U1110" s="11">
        <f t="shared" si="686"/>
        <v>1786486.93</v>
      </c>
      <c r="V1110" s="11">
        <f t="shared" si="686"/>
        <v>233004.60000000003</v>
      </c>
      <c r="W1110" s="11">
        <f t="shared" si="686"/>
        <v>0</v>
      </c>
      <c r="X1110" s="11">
        <f t="shared" si="686"/>
        <v>0</v>
      </c>
      <c r="Y1110" s="11">
        <f t="shared" si="686"/>
        <v>174335.264</v>
      </c>
      <c r="Z1110" s="11">
        <f t="shared" si="686"/>
        <v>4773184.62</v>
      </c>
      <c r="AA1110" s="11">
        <f t="shared" si="686"/>
        <v>173936.41999999998</v>
      </c>
      <c r="AB1110" s="11">
        <f t="shared" si="686"/>
        <v>89365.04</v>
      </c>
      <c r="AC1110" s="11">
        <f t="shared" si="686"/>
        <v>483041.92</v>
      </c>
      <c r="AD1110" s="11">
        <f t="shared" si="686"/>
        <v>17219.25</v>
      </c>
      <c r="AE1110" s="11">
        <f t="shared" si="686"/>
        <v>117734.74</v>
      </c>
      <c r="AF1110" s="11">
        <f t="shared" si="686"/>
        <v>230336</v>
      </c>
      <c r="AG1110" s="11">
        <f t="shared" si="686"/>
        <v>813837</v>
      </c>
      <c r="AH1110" s="11">
        <f t="shared" si="686"/>
        <v>890282.64</v>
      </c>
      <c r="AI1110" s="11"/>
      <c r="AJ1110" s="11"/>
      <c r="AK1110" s="11"/>
      <c r="AL1110" s="11"/>
      <c r="AM1110" s="11"/>
      <c r="AN1110" s="11"/>
      <c r="AO1110" s="11"/>
      <c r="AP1110" s="11"/>
      <c r="AQ1110" s="11"/>
      <c r="AR1110" s="11"/>
      <c r="AS1110" s="11"/>
      <c r="AT1110" s="11"/>
      <c r="AU1110" s="11"/>
      <c r="AV1110" s="11"/>
      <c r="AW1110" s="11"/>
      <c r="AX1110" s="11"/>
      <c r="AY1110" s="11"/>
      <c r="AZ1110" s="11">
        <f>SUM(B1110:AH1110)</f>
        <v>14963905.203999998</v>
      </c>
    </row>
    <row r="1111" spans="1:52" ht="12.75" customHeight="1">
      <c r="L1111" s="11">
        <v>-9415</v>
      </c>
      <c r="T1111" s="11">
        <v>-621.92999999999995</v>
      </c>
    </row>
    <row r="1112" spans="1:52" ht="18" customHeight="1">
      <c r="A1112" s="10">
        <v>44167</v>
      </c>
      <c r="B1112" s="11">
        <f>B1110</f>
        <v>1219939.7</v>
      </c>
      <c r="C1112" s="11">
        <f t="shared" ref="C1112:AH1112" si="687">SUM(C1110:C1111)</f>
        <v>0</v>
      </c>
      <c r="D1112" s="11">
        <f t="shared" si="687"/>
        <v>283893.51000000007</v>
      </c>
      <c r="E1112" s="11">
        <f t="shared" si="687"/>
        <v>320999.56</v>
      </c>
      <c r="F1112" s="11">
        <f t="shared" si="687"/>
        <v>143824.44</v>
      </c>
      <c r="G1112" s="11">
        <f t="shared" si="687"/>
        <v>189774.25</v>
      </c>
      <c r="H1112" s="11">
        <f t="shared" si="687"/>
        <v>36425.94</v>
      </c>
      <c r="I1112" s="11">
        <f t="shared" si="687"/>
        <v>22702.400000000001</v>
      </c>
      <c r="J1112" s="11">
        <f t="shared" si="687"/>
        <v>68601.479999999967</v>
      </c>
      <c r="K1112" s="11">
        <f t="shared" si="687"/>
        <v>0</v>
      </c>
      <c r="L1112" s="11">
        <f t="shared" si="687"/>
        <v>311433.89999999997</v>
      </c>
      <c r="M1112" s="11">
        <f t="shared" si="687"/>
        <v>0</v>
      </c>
      <c r="N1112" s="11">
        <f t="shared" si="687"/>
        <v>561608.79999999993</v>
      </c>
      <c r="O1112" s="11">
        <f t="shared" si="687"/>
        <v>0</v>
      </c>
      <c r="P1112" s="11">
        <f t="shared" si="687"/>
        <v>9013.6899999997986</v>
      </c>
      <c r="Q1112" s="11">
        <f t="shared" si="687"/>
        <v>73765.050000000017</v>
      </c>
      <c r="R1112" s="11">
        <f t="shared" si="687"/>
        <v>34010.989999999991</v>
      </c>
      <c r="S1112" s="11">
        <f t="shared" si="687"/>
        <v>714.21000000003733</v>
      </c>
      <c r="T1112" s="11">
        <f t="shared" si="687"/>
        <v>1894395.9300000002</v>
      </c>
      <c r="U1112" s="11">
        <f t="shared" si="687"/>
        <v>1786486.93</v>
      </c>
      <c r="V1112" s="11">
        <f t="shared" si="687"/>
        <v>233004.60000000003</v>
      </c>
      <c r="W1112" s="11">
        <f t="shared" si="687"/>
        <v>0</v>
      </c>
      <c r="X1112" s="11">
        <f t="shared" si="687"/>
        <v>0</v>
      </c>
      <c r="Y1112" s="11">
        <f t="shared" si="687"/>
        <v>174335.264</v>
      </c>
      <c r="Z1112" s="11">
        <f t="shared" si="687"/>
        <v>4773184.62</v>
      </c>
      <c r="AA1112" s="11">
        <f t="shared" si="687"/>
        <v>173936.41999999998</v>
      </c>
      <c r="AB1112" s="11">
        <f t="shared" si="687"/>
        <v>89365.04</v>
      </c>
      <c r="AC1112" s="11">
        <f t="shared" si="687"/>
        <v>483041.92</v>
      </c>
      <c r="AD1112" s="11">
        <f t="shared" si="687"/>
        <v>17219.25</v>
      </c>
      <c r="AE1112" s="11">
        <f t="shared" si="687"/>
        <v>117734.74</v>
      </c>
      <c r="AF1112" s="11">
        <f t="shared" si="687"/>
        <v>230336</v>
      </c>
      <c r="AG1112" s="11">
        <f t="shared" si="687"/>
        <v>813837</v>
      </c>
      <c r="AH1112" s="11">
        <f t="shared" si="687"/>
        <v>890282.64</v>
      </c>
      <c r="AI1112" s="11"/>
      <c r="AJ1112" s="11"/>
      <c r="AK1112" s="11"/>
      <c r="AL1112" s="11"/>
      <c r="AM1112" s="11"/>
      <c r="AN1112" s="11"/>
      <c r="AO1112" s="11"/>
      <c r="AP1112" s="11"/>
      <c r="AQ1112" s="11"/>
      <c r="AR1112" s="11"/>
      <c r="AS1112" s="11"/>
      <c r="AT1112" s="11"/>
      <c r="AU1112" s="11"/>
      <c r="AV1112" s="11"/>
      <c r="AW1112" s="11"/>
      <c r="AX1112" s="11"/>
      <c r="AY1112" s="11"/>
      <c r="AZ1112" s="11">
        <f>SUM(B1112:AH1112)</f>
        <v>14953868.273999998</v>
      </c>
    </row>
    <row r="1113" spans="1:52" ht="12.75" customHeight="1">
      <c r="Q1113" s="11"/>
      <c r="R1113" s="11"/>
      <c r="S1113" s="11"/>
      <c r="T1113" s="11"/>
      <c r="U1113" s="11"/>
      <c r="V1113" s="11"/>
      <c r="W1113" s="11"/>
      <c r="X1113" s="11"/>
      <c r="Y1113" s="11"/>
      <c r="Z1113" s="11">
        <v>-21600</v>
      </c>
    </row>
    <row r="1114" spans="1:52" ht="18" customHeight="1">
      <c r="A1114" s="10">
        <v>44169</v>
      </c>
      <c r="B1114" s="11">
        <f>B1112</f>
        <v>1219939.7</v>
      </c>
      <c r="C1114" s="11">
        <f t="shared" ref="C1114:AH1114" si="688">SUM(C1112:C1113)</f>
        <v>0</v>
      </c>
      <c r="D1114" s="11">
        <f t="shared" si="688"/>
        <v>283893.51000000007</v>
      </c>
      <c r="E1114" s="11">
        <f t="shared" si="688"/>
        <v>320999.56</v>
      </c>
      <c r="F1114" s="11">
        <f t="shared" si="688"/>
        <v>143824.44</v>
      </c>
      <c r="G1114" s="11">
        <f t="shared" si="688"/>
        <v>189774.25</v>
      </c>
      <c r="H1114" s="11">
        <f t="shared" si="688"/>
        <v>36425.94</v>
      </c>
      <c r="I1114" s="11">
        <f t="shared" si="688"/>
        <v>22702.400000000001</v>
      </c>
      <c r="J1114" s="11">
        <f t="shared" si="688"/>
        <v>68601.479999999967</v>
      </c>
      <c r="K1114" s="11">
        <f t="shared" si="688"/>
        <v>0</v>
      </c>
      <c r="L1114" s="11">
        <f t="shared" si="688"/>
        <v>311433.89999999997</v>
      </c>
      <c r="M1114" s="11">
        <f t="shared" si="688"/>
        <v>0</v>
      </c>
      <c r="N1114" s="11">
        <f t="shared" si="688"/>
        <v>561608.79999999993</v>
      </c>
      <c r="O1114" s="11">
        <f t="shared" si="688"/>
        <v>0</v>
      </c>
      <c r="P1114" s="11">
        <f t="shared" si="688"/>
        <v>9013.6899999997986</v>
      </c>
      <c r="Q1114" s="11">
        <f t="shared" si="688"/>
        <v>73765.050000000017</v>
      </c>
      <c r="R1114" s="11">
        <f t="shared" si="688"/>
        <v>34010.989999999991</v>
      </c>
      <c r="S1114" s="11">
        <f t="shared" si="688"/>
        <v>714.21000000003733</v>
      </c>
      <c r="T1114" s="11">
        <f t="shared" si="688"/>
        <v>1894395.9300000002</v>
      </c>
      <c r="U1114" s="11">
        <f t="shared" si="688"/>
        <v>1786486.93</v>
      </c>
      <c r="V1114" s="11">
        <f t="shared" si="688"/>
        <v>233004.60000000003</v>
      </c>
      <c r="W1114" s="11">
        <f t="shared" si="688"/>
        <v>0</v>
      </c>
      <c r="X1114" s="11">
        <f t="shared" si="688"/>
        <v>0</v>
      </c>
      <c r="Y1114" s="11">
        <f t="shared" si="688"/>
        <v>174335.264</v>
      </c>
      <c r="Z1114" s="11">
        <f t="shared" si="688"/>
        <v>4751584.62</v>
      </c>
      <c r="AA1114" s="11">
        <f t="shared" si="688"/>
        <v>173936.41999999998</v>
      </c>
      <c r="AB1114" s="11">
        <f t="shared" si="688"/>
        <v>89365.04</v>
      </c>
      <c r="AC1114" s="11">
        <f t="shared" si="688"/>
        <v>483041.92</v>
      </c>
      <c r="AD1114" s="11">
        <f t="shared" si="688"/>
        <v>17219.25</v>
      </c>
      <c r="AE1114" s="11">
        <f t="shared" si="688"/>
        <v>117734.74</v>
      </c>
      <c r="AF1114" s="11">
        <f t="shared" si="688"/>
        <v>230336</v>
      </c>
      <c r="AG1114" s="11">
        <f t="shared" si="688"/>
        <v>813837</v>
      </c>
      <c r="AH1114" s="11">
        <f t="shared" si="688"/>
        <v>890282.64</v>
      </c>
      <c r="AI1114" s="11"/>
      <c r="AJ1114" s="11"/>
      <c r="AK1114" s="11"/>
      <c r="AL1114" s="11"/>
      <c r="AM1114" s="11"/>
      <c r="AN1114" s="11"/>
      <c r="AO1114" s="11"/>
      <c r="AP1114" s="11"/>
      <c r="AQ1114" s="11"/>
      <c r="AR1114" s="11"/>
      <c r="AS1114" s="11"/>
      <c r="AT1114" s="11"/>
      <c r="AU1114" s="11"/>
      <c r="AV1114" s="11"/>
      <c r="AW1114" s="11"/>
      <c r="AX1114" s="11"/>
      <c r="AY1114" s="11"/>
      <c r="AZ1114" s="11">
        <f>SUM(B1114:AH1114)</f>
        <v>14932268.273999998</v>
      </c>
    </row>
    <row r="1115" spans="1:52" ht="12.75" customHeight="1">
      <c r="L1115" s="11"/>
      <c r="Q1115" s="11"/>
      <c r="R1115" s="11"/>
      <c r="S1115" s="11"/>
      <c r="T1115" s="11"/>
      <c r="U1115" s="11"/>
      <c r="V1115" s="11"/>
      <c r="W1115" s="11"/>
      <c r="X1115" s="11"/>
      <c r="Y1115" s="11"/>
      <c r="Z1115" s="11">
        <v>-31200</v>
      </c>
    </row>
    <row r="1116" spans="1:52" ht="18" customHeight="1">
      <c r="A1116" s="10">
        <v>44172</v>
      </c>
      <c r="B1116" s="11">
        <f>B1114</f>
        <v>1219939.7</v>
      </c>
      <c r="C1116" s="11">
        <f t="shared" ref="C1116:AH1116" si="689">SUM(C1114:C1115)</f>
        <v>0</v>
      </c>
      <c r="D1116" s="11">
        <f t="shared" si="689"/>
        <v>283893.51000000007</v>
      </c>
      <c r="E1116" s="11">
        <f t="shared" si="689"/>
        <v>320999.56</v>
      </c>
      <c r="F1116" s="11">
        <f t="shared" si="689"/>
        <v>143824.44</v>
      </c>
      <c r="G1116" s="11">
        <f t="shared" si="689"/>
        <v>189774.25</v>
      </c>
      <c r="H1116" s="11">
        <f t="shared" si="689"/>
        <v>36425.94</v>
      </c>
      <c r="I1116" s="11">
        <f t="shared" si="689"/>
        <v>22702.400000000001</v>
      </c>
      <c r="J1116" s="11">
        <f t="shared" si="689"/>
        <v>68601.479999999967</v>
      </c>
      <c r="K1116" s="11">
        <f t="shared" si="689"/>
        <v>0</v>
      </c>
      <c r="L1116" s="11">
        <f t="shared" si="689"/>
        <v>311433.89999999997</v>
      </c>
      <c r="M1116" s="11">
        <f t="shared" si="689"/>
        <v>0</v>
      </c>
      <c r="N1116" s="11">
        <f t="shared" si="689"/>
        <v>561608.79999999993</v>
      </c>
      <c r="O1116" s="11">
        <f t="shared" si="689"/>
        <v>0</v>
      </c>
      <c r="P1116" s="11">
        <f t="shared" si="689"/>
        <v>9013.6899999997986</v>
      </c>
      <c r="Q1116" s="11">
        <f t="shared" si="689"/>
        <v>73765.050000000017</v>
      </c>
      <c r="R1116" s="11">
        <f t="shared" si="689"/>
        <v>34010.989999999991</v>
      </c>
      <c r="S1116" s="11">
        <f t="shared" si="689"/>
        <v>714.21000000003733</v>
      </c>
      <c r="T1116" s="11">
        <f t="shared" si="689"/>
        <v>1894395.9300000002</v>
      </c>
      <c r="U1116" s="11">
        <f t="shared" si="689"/>
        <v>1786486.93</v>
      </c>
      <c r="V1116" s="11">
        <f t="shared" si="689"/>
        <v>233004.60000000003</v>
      </c>
      <c r="W1116" s="11">
        <f t="shared" si="689"/>
        <v>0</v>
      </c>
      <c r="X1116" s="11">
        <f t="shared" si="689"/>
        <v>0</v>
      </c>
      <c r="Y1116" s="11">
        <f t="shared" si="689"/>
        <v>174335.264</v>
      </c>
      <c r="Z1116" s="11">
        <f t="shared" si="689"/>
        <v>4720384.62</v>
      </c>
      <c r="AA1116" s="11">
        <f t="shared" si="689"/>
        <v>173936.41999999998</v>
      </c>
      <c r="AB1116" s="11">
        <f t="shared" si="689"/>
        <v>89365.04</v>
      </c>
      <c r="AC1116" s="11">
        <f t="shared" si="689"/>
        <v>483041.92</v>
      </c>
      <c r="AD1116" s="11">
        <f t="shared" si="689"/>
        <v>17219.25</v>
      </c>
      <c r="AE1116" s="11">
        <f t="shared" si="689"/>
        <v>117734.74</v>
      </c>
      <c r="AF1116" s="11">
        <f t="shared" si="689"/>
        <v>230336</v>
      </c>
      <c r="AG1116" s="11">
        <f t="shared" si="689"/>
        <v>813837</v>
      </c>
      <c r="AH1116" s="11">
        <f t="shared" si="689"/>
        <v>890282.64</v>
      </c>
      <c r="AI1116" s="11"/>
      <c r="AJ1116" s="11"/>
      <c r="AK1116" s="11"/>
      <c r="AL1116" s="11"/>
      <c r="AM1116" s="11"/>
      <c r="AN1116" s="11"/>
      <c r="AO1116" s="11"/>
      <c r="AP1116" s="11"/>
      <c r="AQ1116" s="11"/>
      <c r="AR1116" s="11"/>
      <c r="AS1116" s="11"/>
      <c r="AT1116" s="11"/>
      <c r="AU1116" s="11"/>
      <c r="AV1116" s="11"/>
      <c r="AW1116" s="11"/>
      <c r="AX1116" s="11"/>
      <c r="AY1116" s="11"/>
      <c r="AZ1116" s="11">
        <f>SUM(B1116:AH1116)</f>
        <v>14901068.273999998</v>
      </c>
    </row>
    <row r="1117" spans="1:52" ht="12.75" customHeight="1">
      <c r="L1117" s="11">
        <v>-3923</v>
      </c>
      <c r="Q1117" s="11">
        <v>370330.21</v>
      </c>
      <c r="R1117" s="11"/>
      <c r="S1117" s="11"/>
      <c r="T1117" s="11"/>
      <c r="U1117" s="11"/>
      <c r="V1117" s="11"/>
      <c r="W1117" s="11"/>
      <c r="X1117" s="11"/>
      <c r="Y1117" s="11">
        <v>71906.64</v>
      </c>
      <c r="Z1117" s="11"/>
    </row>
    <row r="1118" spans="1:52" ht="18" customHeight="1">
      <c r="A1118" s="10">
        <v>44175</v>
      </c>
      <c r="B1118" s="11">
        <f>B1116</f>
        <v>1219939.7</v>
      </c>
      <c r="C1118" s="11">
        <f t="shared" ref="C1118:AH1118" si="690">SUM(C1116:C1117)</f>
        <v>0</v>
      </c>
      <c r="D1118" s="11">
        <f t="shared" si="690"/>
        <v>283893.51000000007</v>
      </c>
      <c r="E1118" s="11">
        <f t="shared" si="690"/>
        <v>320999.56</v>
      </c>
      <c r="F1118" s="11">
        <f t="shared" si="690"/>
        <v>143824.44</v>
      </c>
      <c r="G1118" s="11">
        <f t="shared" si="690"/>
        <v>189774.25</v>
      </c>
      <c r="H1118" s="11">
        <f t="shared" si="690"/>
        <v>36425.94</v>
      </c>
      <c r="I1118" s="11">
        <f t="shared" si="690"/>
        <v>22702.400000000001</v>
      </c>
      <c r="J1118" s="11">
        <f t="shared" si="690"/>
        <v>68601.479999999967</v>
      </c>
      <c r="K1118" s="11">
        <f t="shared" si="690"/>
        <v>0</v>
      </c>
      <c r="L1118" s="11">
        <f t="shared" si="690"/>
        <v>307510.89999999997</v>
      </c>
      <c r="M1118" s="11">
        <f t="shared" si="690"/>
        <v>0</v>
      </c>
      <c r="N1118" s="11">
        <f t="shared" si="690"/>
        <v>561608.79999999993</v>
      </c>
      <c r="O1118" s="11">
        <f t="shared" si="690"/>
        <v>0</v>
      </c>
      <c r="P1118" s="11">
        <f t="shared" si="690"/>
        <v>9013.6899999997986</v>
      </c>
      <c r="Q1118" s="11">
        <f t="shared" si="690"/>
        <v>444095.26</v>
      </c>
      <c r="R1118" s="11">
        <f t="shared" si="690"/>
        <v>34010.989999999991</v>
      </c>
      <c r="S1118" s="11">
        <f t="shared" si="690"/>
        <v>714.21000000003733</v>
      </c>
      <c r="T1118" s="11">
        <f t="shared" si="690"/>
        <v>1894395.9300000002</v>
      </c>
      <c r="U1118" s="11">
        <f t="shared" si="690"/>
        <v>1786486.93</v>
      </c>
      <c r="V1118" s="11">
        <f t="shared" si="690"/>
        <v>233004.60000000003</v>
      </c>
      <c r="W1118" s="11">
        <f t="shared" si="690"/>
        <v>0</v>
      </c>
      <c r="X1118" s="11">
        <f t="shared" si="690"/>
        <v>0</v>
      </c>
      <c r="Y1118" s="11">
        <f t="shared" si="690"/>
        <v>246241.90399999998</v>
      </c>
      <c r="Z1118" s="11">
        <f t="shared" si="690"/>
        <v>4720384.62</v>
      </c>
      <c r="AA1118" s="11">
        <f t="shared" si="690"/>
        <v>173936.41999999998</v>
      </c>
      <c r="AB1118" s="11">
        <f t="shared" si="690"/>
        <v>89365.04</v>
      </c>
      <c r="AC1118" s="11">
        <f t="shared" si="690"/>
        <v>483041.92</v>
      </c>
      <c r="AD1118" s="11">
        <f t="shared" si="690"/>
        <v>17219.25</v>
      </c>
      <c r="AE1118" s="11">
        <f t="shared" si="690"/>
        <v>117734.74</v>
      </c>
      <c r="AF1118" s="11">
        <f t="shared" si="690"/>
        <v>230336</v>
      </c>
      <c r="AG1118" s="11">
        <f t="shared" si="690"/>
        <v>813837</v>
      </c>
      <c r="AH1118" s="11">
        <f t="shared" si="690"/>
        <v>890282.64</v>
      </c>
      <c r="AI1118" s="11"/>
      <c r="AJ1118" s="11"/>
      <c r="AK1118" s="11"/>
      <c r="AL1118" s="11"/>
      <c r="AM1118" s="11"/>
      <c r="AN1118" s="11"/>
      <c r="AO1118" s="11"/>
      <c r="AP1118" s="11"/>
      <c r="AQ1118" s="11"/>
      <c r="AR1118" s="11"/>
      <c r="AS1118" s="11"/>
      <c r="AT1118" s="11"/>
      <c r="AU1118" s="11"/>
      <c r="AV1118" s="11"/>
      <c r="AW1118" s="11"/>
      <c r="AX1118" s="11"/>
      <c r="AY1118" s="11"/>
      <c r="AZ1118" s="11">
        <f>SUM(B1118:AH1118)</f>
        <v>15339382.124</v>
      </c>
    </row>
    <row r="1119" spans="1:52" ht="12.75" customHeight="1">
      <c r="E1119" s="11">
        <v>-16257.58</v>
      </c>
      <c r="F1119" s="11"/>
      <c r="G1119" s="11"/>
      <c r="H1119" s="11"/>
      <c r="I1119" s="11"/>
      <c r="J1119" s="11"/>
      <c r="K1119" s="11"/>
      <c r="L1119" s="11">
        <v>-1163.02</v>
      </c>
      <c r="M1119" s="11"/>
      <c r="N1119" s="11"/>
    </row>
    <row r="1120" spans="1:52" ht="18" customHeight="1">
      <c r="A1120" s="10">
        <v>44176</v>
      </c>
      <c r="B1120" s="11">
        <f>B1118</f>
        <v>1219939.7</v>
      </c>
      <c r="C1120" s="11">
        <f t="shared" ref="C1120:AH1120" si="691">SUM(C1118:C1119)</f>
        <v>0</v>
      </c>
      <c r="D1120" s="11">
        <f t="shared" si="691"/>
        <v>283893.51000000007</v>
      </c>
      <c r="E1120" s="11">
        <f t="shared" si="691"/>
        <v>304741.98</v>
      </c>
      <c r="F1120" s="11">
        <f t="shared" si="691"/>
        <v>143824.44</v>
      </c>
      <c r="G1120" s="11">
        <f t="shared" si="691"/>
        <v>189774.25</v>
      </c>
      <c r="H1120" s="11">
        <f t="shared" si="691"/>
        <v>36425.94</v>
      </c>
      <c r="I1120" s="11">
        <f t="shared" si="691"/>
        <v>22702.400000000001</v>
      </c>
      <c r="J1120" s="11">
        <f t="shared" si="691"/>
        <v>68601.479999999967</v>
      </c>
      <c r="K1120" s="11">
        <f t="shared" si="691"/>
        <v>0</v>
      </c>
      <c r="L1120" s="11">
        <f t="shared" si="691"/>
        <v>306347.87999999995</v>
      </c>
      <c r="M1120" s="11">
        <f t="shared" si="691"/>
        <v>0</v>
      </c>
      <c r="N1120" s="11">
        <f t="shared" si="691"/>
        <v>561608.79999999993</v>
      </c>
      <c r="O1120" s="11">
        <f t="shared" si="691"/>
        <v>0</v>
      </c>
      <c r="P1120" s="11">
        <f t="shared" si="691"/>
        <v>9013.6899999997986</v>
      </c>
      <c r="Q1120" s="11">
        <f t="shared" si="691"/>
        <v>444095.26</v>
      </c>
      <c r="R1120" s="11">
        <f t="shared" si="691"/>
        <v>34010.989999999991</v>
      </c>
      <c r="S1120" s="11">
        <f t="shared" si="691"/>
        <v>714.21000000003733</v>
      </c>
      <c r="T1120" s="11">
        <f t="shared" si="691"/>
        <v>1894395.9300000002</v>
      </c>
      <c r="U1120" s="11">
        <f t="shared" si="691"/>
        <v>1786486.93</v>
      </c>
      <c r="V1120" s="11">
        <f t="shared" si="691"/>
        <v>233004.60000000003</v>
      </c>
      <c r="W1120" s="11">
        <f t="shared" si="691"/>
        <v>0</v>
      </c>
      <c r="X1120" s="11">
        <f t="shared" si="691"/>
        <v>0</v>
      </c>
      <c r="Y1120" s="11">
        <f t="shared" si="691"/>
        <v>246241.90399999998</v>
      </c>
      <c r="Z1120" s="11">
        <f t="shared" si="691"/>
        <v>4720384.62</v>
      </c>
      <c r="AA1120" s="11">
        <f t="shared" si="691"/>
        <v>173936.41999999998</v>
      </c>
      <c r="AB1120" s="11">
        <f t="shared" si="691"/>
        <v>89365.04</v>
      </c>
      <c r="AC1120" s="11">
        <f t="shared" si="691"/>
        <v>483041.92</v>
      </c>
      <c r="AD1120" s="11">
        <f t="shared" si="691"/>
        <v>17219.25</v>
      </c>
      <c r="AE1120" s="11">
        <f t="shared" si="691"/>
        <v>117734.74</v>
      </c>
      <c r="AF1120" s="11">
        <f t="shared" si="691"/>
        <v>230336</v>
      </c>
      <c r="AG1120" s="11">
        <f t="shared" si="691"/>
        <v>813837</v>
      </c>
      <c r="AH1120" s="11">
        <f t="shared" si="691"/>
        <v>890282.64</v>
      </c>
      <c r="AI1120" s="11"/>
      <c r="AJ1120" s="11"/>
      <c r="AK1120" s="11"/>
      <c r="AL1120" s="11"/>
      <c r="AM1120" s="11"/>
      <c r="AN1120" s="11"/>
      <c r="AO1120" s="11"/>
      <c r="AP1120" s="11"/>
      <c r="AQ1120" s="11"/>
      <c r="AR1120" s="11"/>
      <c r="AS1120" s="11"/>
      <c r="AT1120" s="11"/>
      <c r="AU1120" s="11"/>
      <c r="AV1120" s="11"/>
      <c r="AW1120" s="11"/>
      <c r="AX1120" s="11"/>
      <c r="AY1120" s="11"/>
      <c r="AZ1120" s="11">
        <f>SUM(B1120:AH1120)</f>
        <v>15321961.523999998</v>
      </c>
    </row>
    <row r="1121" spans="1:52" ht="12.75" customHeight="1">
      <c r="Z1121" s="11">
        <v>-47254.29</v>
      </c>
    </row>
    <row r="1122" spans="1:52" ht="18" customHeight="1">
      <c r="A1122" s="10">
        <v>44180</v>
      </c>
      <c r="B1122" s="11">
        <f>B1120</f>
        <v>1219939.7</v>
      </c>
      <c r="C1122" s="11">
        <f t="shared" ref="C1122:AH1122" si="692">SUM(C1120:C1121)</f>
        <v>0</v>
      </c>
      <c r="D1122" s="11">
        <f t="shared" si="692"/>
        <v>283893.51000000007</v>
      </c>
      <c r="E1122" s="11">
        <f t="shared" si="692"/>
        <v>304741.98</v>
      </c>
      <c r="F1122" s="11">
        <f t="shared" si="692"/>
        <v>143824.44</v>
      </c>
      <c r="G1122" s="11">
        <f t="shared" si="692"/>
        <v>189774.25</v>
      </c>
      <c r="H1122" s="11">
        <f t="shared" si="692"/>
        <v>36425.94</v>
      </c>
      <c r="I1122" s="11">
        <f t="shared" si="692"/>
        <v>22702.400000000001</v>
      </c>
      <c r="J1122" s="11">
        <f t="shared" si="692"/>
        <v>68601.479999999967</v>
      </c>
      <c r="K1122" s="11">
        <f t="shared" si="692"/>
        <v>0</v>
      </c>
      <c r="L1122" s="11">
        <f t="shared" si="692"/>
        <v>306347.87999999995</v>
      </c>
      <c r="M1122" s="11">
        <f t="shared" si="692"/>
        <v>0</v>
      </c>
      <c r="N1122" s="11">
        <f t="shared" si="692"/>
        <v>561608.79999999993</v>
      </c>
      <c r="O1122" s="11">
        <f t="shared" si="692"/>
        <v>0</v>
      </c>
      <c r="P1122" s="11">
        <f t="shared" si="692"/>
        <v>9013.6899999997986</v>
      </c>
      <c r="Q1122" s="11">
        <f t="shared" si="692"/>
        <v>444095.26</v>
      </c>
      <c r="R1122" s="11">
        <f t="shared" si="692"/>
        <v>34010.989999999991</v>
      </c>
      <c r="S1122" s="11">
        <f t="shared" si="692"/>
        <v>714.21000000003733</v>
      </c>
      <c r="T1122" s="11">
        <f t="shared" si="692"/>
        <v>1894395.9300000002</v>
      </c>
      <c r="U1122" s="11">
        <f t="shared" si="692"/>
        <v>1786486.93</v>
      </c>
      <c r="V1122" s="11">
        <f t="shared" si="692"/>
        <v>233004.60000000003</v>
      </c>
      <c r="W1122" s="11">
        <f t="shared" si="692"/>
        <v>0</v>
      </c>
      <c r="X1122" s="11">
        <f t="shared" si="692"/>
        <v>0</v>
      </c>
      <c r="Y1122" s="11">
        <f t="shared" si="692"/>
        <v>246241.90399999998</v>
      </c>
      <c r="Z1122" s="11">
        <f t="shared" si="692"/>
        <v>4673130.33</v>
      </c>
      <c r="AA1122" s="11">
        <f t="shared" si="692"/>
        <v>173936.41999999998</v>
      </c>
      <c r="AB1122" s="11">
        <f t="shared" si="692"/>
        <v>89365.04</v>
      </c>
      <c r="AC1122" s="11">
        <f t="shared" si="692"/>
        <v>483041.92</v>
      </c>
      <c r="AD1122" s="11">
        <f t="shared" si="692"/>
        <v>17219.25</v>
      </c>
      <c r="AE1122" s="11">
        <f t="shared" si="692"/>
        <v>117734.74</v>
      </c>
      <c r="AF1122" s="11">
        <f t="shared" si="692"/>
        <v>230336</v>
      </c>
      <c r="AG1122" s="11">
        <f t="shared" si="692"/>
        <v>813837</v>
      </c>
      <c r="AH1122" s="11">
        <f t="shared" si="692"/>
        <v>890282.64</v>
      </c>
      <c r="AI1122" s="11"/>
      <c r="AJ1122" s="11"/>
      <c r="AK1122" s="11"/>
      <c r="AL1122" s="11"/>
      <c r="AM1122" s="11"/>
      <c r="AN1122" s="11"/>
      <c r="AO1122" s="11"/>
      <c r="AP1122" s="11"/>
      <c r="AQ1122" s="11"/>
      <c r="AR1122" s="11"/>
      <c r="AS1122" s="11"/>
      <c r="AT1122" s="11"/>
      <c r="AU1122" s="11"/>
      <c r="AV1122" s="11"/>
      <c r="AW1122" s="11"/>
      <c r="AX1122" s="11"/>
      <c r="AY1122" s="11"/>
      <c r="AZ1122" s="11">
        <f>SUM(B1122:AH1122)</f>
        <v>15274707.233999999</v>
      </c>
    </row>
    <row r="1123" spans="1:52" ht="12.75" customHeight="1">
      <c r="L1123" s="11"/>
      <c r="M1123" s="11"/>
      <c r="N1123" s="11"/>
      <c r="O1123" s="11"/>
      <c r="P1123" s="11"/>
      <c r="Q1123" s="11"/>
      <c r="R1123" s="11"/>
      <c r="S1123" s="11"/>
      <c r="T1123" s="11"/>
      <c r="U1123" s="11"/>
      <c r="V1123" s="11"/>
      <c r="W1123" s="11"/>
      <c r="X1123" s="11"/>
      <c r="Y1123" s="11"/>
      <c r="Z1123" s="11">
        <v>-6000</v>
      </c>
      <c r="AA1123" s="11"/>
    </row>
    <row r="1124" spans="1:52" ht="18" customHeight="1">
      <c r="A1124" s="10">
        <v>44182</v>
      </c>
      <c r="B1124" s="11">
        <f>B1122</f>
        <v>1219939.7</v>
      </c>
      <c r="C1124" s="11">
        <f t="shared" ref="C1124:AH1124" si="693">SUM(C1122:C1123)</f>
        <v>0</v>
      </c>
      <c r="D1124" s="11">
        <f t="shared" si="693"/>
        <v>283893.51000000007</v>
      </c>
      <c r="E1124" s="11">
        <f t="shared" si="693"/>
        <v>304741.98</v>
      </c>
      <c r="F1124" s="11">
        <f t="shared" si="693"/>
        <v>143824.44</v>
      </c>
      <c r="G1124" s="11">
        <f t="shared" si="693"/>
        <v>189774.25</v>
      </c>
      <c r="H1124" s="11">
        <f t="shared" si="693"/>
        <v>36425.94</v>
      </c>
      <c r="I1124" s="11">
        <f t="shared" si="693"/>
        <v>22702.400000000001</v>
      </c>
      <c r="J1124" s="11">
        <f t="shared" si="693"/>
        <v>68601.479999999967</v>
      </c>
      <c r="K1124" s="11">
        <f t="shared" si="693"/>
        <v>0</v>
      </c>
      <c r="L1124" s="11">
        <f t="shared" si="693"/>
        <v>306347.87999999995</v>
      </c>
      <c r="M1124" s="11">
        <f t="shared" si="693"/>
        <v>0</v>
      </c>
      <c r="N1124" s="11">
        <f t="shared" si="693"/>
        <v>561608.79999999993</v>
      </c>
      <c r="O1124" s="11">
        <f t="shared" si="693"/>
        <v>0</v>
      </c>
      <c r="P1124" s="11">
        <f t="shared" si="693"/>
        <v>9013.6899999997986</v>
      </c>
      <c r="Q1124" s="11">
        <f t="shared" si="693"/>
        <v>444095.26</v>
      </c>
      <c r="R1124" s="11">
        <f t="shared" si="693"/>
        <v>34010.989999999991</v>
      </c>
      <c r="S1124" s="11">
        <f t="shared" si="693"/>
        <v>714.21000000003733</v>
      </c>
      <c r="T1124" s="11">
        <f t="shared" si="693"/>
        <v>1894395.9300000002</v>
      </c>
      <c r="U1124" s="11">
        <f t="shared" si="693"/>
        <v>1786486.93</v>
      </c>
      <c r="V1124" s="11">
        <f t="shared" si="693"/>
        <v>233004.60000000003</v>
      </c>
      <c r="W1124" s="11">
        <f t="shared" si="693"/>
        <v>0</v>
      </c>
      <c r="X1124" s="11">
        <f t="shared" si="693"/>
        <v>0</v>
      </c>
      <c r="Y1124" s="11">
        <f t="shared" si="693"/>
        <v>246241.90399999998</v>
      </c>
      <c r="Z1124" s="11">
        <f t="shared" si="693"/>
        <v>4667130.33</v>
      </c>
      <c r="AA1124" s="11">
        <f t="shared" si="693"/>
        <v>173936.41999999998</v>
      </c>
      <c r="AB1124" s="11">
        <f t="shared" si="693"/>
        <v>89365.04</v>
      </c>
      <c r="AC1124" s="11">
        <f t="shared" si="693"/>
        <v>483041.92</v>
      </c>
      <c r="AD1124" s="11">
        <f t="shared" si="693"/>
        <v>17219.25</v>
      </c>
      <c r="AE1124" s="11">
        <f t="shared" si="693"/>
        <v>117734.74</v>
      </c>
      <c r="AF1124" s="11">
        <f t="shared" si="693"/>
        <v>230336</v>
      </c>
      <c r="AG1124" s="11">
        <f t="shared" si="693"/>
        <v>813837</v>
      </c>
      <c r="AH1124" s="11">
        <f t="shared" si="693"/>
        <v>890282.64</v>
      </c>
      <c r="AI1124" s="11"/>
      <c r="AJ1124" s="11"/>
      <c r="AK1124" s="11"/>
      <c r="AL1124" s="11"/>
      <c r="AM1124" s="11"/>
      <c r="AN1124" s="11"/>
      <c r="AO1124" s="11"/>
      <c r="AP1124" s="11"/>
      <c r="AQ1124" s="11"/>
      <c r="AR1124" s="11"/>
      <c r="AS1124" s="11"/>
      <c r="AT1124" s="11"/>
      <c r="AU1124" s="11"/>
      <c r="AV1124" s="11"/>
      <c r="AW1124" s="11"/>
      <c r="AX1124" s="11"/>
      <c r="AY1124" s="11"/>
      <c r="AZ1124" s="11">
        <f>SUM(B1124:AH1124)</f>
        <v>15268707.233999999</v>
      </c>
    </row>
    <row r="1125" spans="1:52" ht="12.75" customHeight="1">
      <c r="L1125" s="11">
        <v>-64760.65</v>
      </c>
      <c r="M1125" s="11"/>
      <c r="N1125" s="11"/>
      <c r="O1125" s="11"/>
      <c r="P1125" s="11"/>
      <c r="Q1125" s="11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C1125" s="31">
        <v>-15000</v>
      </c>
    </row>
    <row r="1126" spans="1:52" ht="18" customHeight="1">
      <c r="A1126" s="10">
        <v>44183</v>
      </c>
      <c r="B1126" s="11">
        <f>B1124</f>
        <v>1219939.7</v>
      </c>
      <c r="C1126" s="11">
        <f t="shared" ref="C1126:AH1126" si="694">SUM(C1124:C1125)</f>
        <v>0</v>
      </c>
      <c r="D1126" s="11">
        <f t="shared" si="694"/>
        <v>283893.51000000007</v>
      </c>
      <c r="E1126" s="11">
        <f t="shared" si="694"/>
        <v>304741.98</v>
      </c>
      <c r="F1126" s="11">
        <f t="shared" si="694"/>
        <v>143824.44</v>
      </c>
      <c r="G1126" s="11">
        <f t="shared" si="694"/>
        <v>189774.25</v>
      </c>
      <c r="H1126" s="11">
        <f t="shared" si="694"/>
        <v>36425.94</v>
      </c>
      <c r="I1126" s="11">
        <f t="shared" si="694"/>
        <v>22702.400000000001</v>
      </c>
      <c r="J1126" s="11">
        <f t="shared" si="694"/>
        <v>68601.479999999967</v>
      </c>
      <c r="K1126" s="11">
        <f t="shared" si="694"/>
        <v>0</v>
      </c>
      <c r="L1126" s="11">
        <f t="shared" si="694"/>
        <v>241587.22999999995</v>
      </c>
      <c r="M1126" s="11">
        <f t="shared" si="694"/>
        <v>0</v>
      </c>
      <c r="N1126" s="11">
        <f t="shared" si="694"/>
        <v>561608.79999999993</v>
      </c>
      <c r="O1126" s="11">
        <f t="shared" si="694"/>
        <v>0</v>
      </c>
      <c r="P1126" s="11">
        <f t="shared" si="694"/>
        <v>9013.6899999997986</v>
      </c>
      <c r="Q1126" s="11">
        <f t="shared" si="694"/>
        <v>444095.26</v>
      </c>
      <c r="R1126" s="11">
        <f t="shared" si="694"/>
        <v>34010.989999999991</v>
      </c>
      <c r="S1126" s="11">
        <f t="shared" si="694"/>
        <v>714.21000000003733</v>
      </c>
      <c r="T1126" s="11">
        <f t="shared" si="694"/>
        <v>1894395.9300000002</v>
      </c>
      <c r="U1126" s="11">
        <f t="shared" si="694"/>
        <v>1786486.93</v>
      </c>
      <c r="V1126" s="11">
        <f t="shared" si="694"/>
        <v>233004.60000000003</v>
      </c>
      <c r="W1126" s="11">
        <f t="shared" si="694"/>
        <v>0</v>
      </c>
      <c r="X1126" s="11">
        <f t="shared" si="694"/>
        <v>0</v>
      </c>
      <c r="Y1126" s="11">
        <f t="shared" si="694"/>
        <v>246241.90399999998</v>
      </c>
      <c r="Z1126" s="11">
        <f t="shared" si="694"/>
        <v>4667130.33</v>
      </c>
      <c r="AA1126" s="11">
        <f t="shared" si="694"/>
        <v>173936.41999999998</v>
      </c>
      <c r="AB1126" s="11">
        <f t="shared" si="694"/>
        <v>89365.04</v>
      </c>
      <c r="AC1126" s="11">
        <f t="shared" si="694"/>
        <v>468041.92</v>
      </c>
      <c r="AD1126" s="11">
        <f t="shared" si="694"/>
        <v>17219.25</v>
      </c>
      <c r="AE1126" s="11">
        <f t="shared" si="694"/>
        <v>117734.74</v>
      </c>
      <c r="AF1126" s="11">
        <f t="shared" si="694"/>
        <v>230336</v>
      </c>
      <c r="AG1126" s="11">
        <f t="shared" si="694"/>
        <v>813837</v>
      </c>
      <c r="AH1126" s="11">
        <f t="shared" si="694"/>
        <v>890282.64</v>
      </c>
      <c r="AI1126" s="11"/>
      <c r="AJ1126" s="11"/>
      <c r="AK1126" s="11"/>
      <c r="AL1126" s="11"/>
      <c r="AM1126" s="11"/>
      <c r="AN1126" s="11"/>
      <c r="AO1126" s="11"/>
      <c r="AP1126" s="11"/>
      <c r="AQ1126" s="11"/>
      <c r="AR1126" s="11"/>
      <c r="AS1126" s="11"/>
      <c r="AT1126" s="11"/>
      <c r="AU1126" s="11"/>
      <c r="AV1126" s="11"/>
      <c r="AW1126" s="11"/>
      <c r="AX1126" s="11"/>
      <c r="AY1126" s="11"/>
      <c r="AZ1126" s="11">
        <f>SUM(B1126:AH1126)</f>
        <v>15188946.584000001</v>
      </c>
    </row>
    <row r="1127" spans="1:52" ht="12.75" customHeight="1">
      <c r="L1127" s="11">
        <v>-650</v>
      </c>
    </row>
    <row r="1128" spans="1:52" ht="18" customHeight="1">
      <c r="A1128" s="10">
        <v>44186</v>
      </c>
      <c r="B1128" s="11">
        <f>B1126</f>
        <v>1219939.7</v>
      </c>
      <c r="C1128" s="11">
        <f t="shared" ref="C1128:AH1128" si="695">SUM(C1126:C1127)</f>
        <v>0</v>
      </c>
      <c r="D1128" s="11">
        <f t="shared" si="695"/>
        <v>283893.51000000007</v>
      </c>
      <c r="E1128" s="11">
        <f t="shared" si="695"/>
        <v>304741.98</v>
      </c>
      <c r="F1128" s="11">
        <f t="shared" si="695"/>
        <v>143824.44</v>
      </c>
      <c r="G1128" s="11">
        <f t="shared" si="695"/>
        <v>189774.25</v>
      </c>
      <c r="H1128" s="11">
        <f t="shared" si="695"/>
        <v>36425.94</v>
      </c>
      <c r="I1128" s="11">
        <f t="shared" si="695"/>
        <v>22702.400000000001</v>
      </c>
      <c r="J1128" s="11">
        <f t="shared" si="695"/>
        <v>68601.479999999967</v>
      </c>
      <c r="K1128" s="11">
        <f t="shared" si="695"/>
        <v>0</v>
      </c>
      <c r="L1128" s="11">
        <f t="shared" si="695"/>
        <v>240937.22999999995</v>
      </c>
      <c r="M1128" s="11">
        <f t="shared" si="695"/>
        <v>0</v>
      </c>
      <c r="N1128" s="11">
        <f t="shared" si="695"/>
        <v>561608.79999999993</v>
      </c>
      <c r="O1128" s="11">
        <f t="shared" si="695"/>
        <v>0</v>
      </c>
      <c r="P1128" s="11">
        <f t="shared" si="695"/>
        <v>9013.6899999997986</v>
      </c>
      <c r="Q1128" s="11">
        <f t="shared" si="695"/>
        <v>444095.26</v>
      </c>
      <c r="R1128" s="11">
        <f t="shared" si="695"/>
        <v>34010.989999999991</v>
      </c>
      <c r="S1128" s="11">
        <f t="shared" si="695"/>
        <v>714.21000000003733</v>
      </c>
      <c r="T1128" s="11">
        <f t="shared" si="695"/>
        <v>1894395.9300000002</v>
      </c>
      <c r="U1128" s="11">
        <f t="shared" si="695"/>
        <v>1786486.93</v>
      </c>
      <c r="V1128" s="11">
        <f t="shared" si="695"/>
        <v>233004.60000000003</v>
      </c>
      <c r="W1128" s="11">
        <f t="shared" si="695"/>
        <v>0</v>
      </c>
      <c r="X1128" s="11">
        <f t="shared" si="695"/>
        <v>0</v>
      </c>
      <c r="Y1128" s="11">
        <f t="shared" si="695"/>
        <v>246241.90399999998</v>
      </c>
      <c r="Z1128" s="11">
        <f t="shared" si="695"/>
        <v>4667130.33</v>
      </c>
      <c r="AA1128" s="11">
        <f t="shared" si="695"/>
        <v>173936.41999999998</v>
      </c>
      <c r="AB1128" s="11">
        <f t="shared" si="695"/>
        <v>89365.04</v>
      </c>
      <c r="AC1128" s="11">
        <f t="shared" si="695"/>
        <v>468041.92</v>
      </c>
      <c r="AD1128" s="11">
        <f t="shared" si="695"/>
        <v>17219.25</v>
      </c>
      <c r="AE1128" s="11">
        <f t="shared" si="695"/>
        <v>117734.74</v>
      </c>
      <c r="AF1128" s="11">
        <f t="shared" si="695"/>
        <v>230336</v>
      </c>
      <c r="AG1128" s="11">
        <f t="shared" si="695"/>
        <v>813837</v>
      </c>
      <c r="AH1128" s="11">
        <f t="shared" si="695"/>
        <v>890282.64</v>
      </c>
      <c r="AI1128" s="11"/>
      <c r="AJ1128" s="11"/>
      <c r="AK1128" s="11"/>
      <c r="AL1128" s="11"/>
      <c r="AM1128" s="11"/>
      <c r="AN1128" s="11"/>
      <c r="AO1128" s="11"/>
      <c r="AP1128" s="11"/>
      <c r="AQ1128" s="11"/>
      <c r="AR1128" s="11"/>
      <c r="AS1128" s="11"/>
      <c r="AT1128" s="11"/>
      <c r="AU1128" s="11"/>
      <c r="AV1128" s="11"/>
      <c r="AW1128" s="11"/>
      <c r="AX1128" s="11"/>
      <c r="AY1128" s="11"/>
      <c r="AZ1128" s="11">
        <f>SUM(B1128:AH1128)</f>
        <v>15188296.584000001</v>
      </c>
    </row>
    <row r="1129" spans="1:52" ht="12.75" customHeight="1">
      <c r="C1129" s="11">
        <v>71853.33</v>
      </c>
      <c r="X1129" s="11">
        <v>11666.54</v>
      </c>
      <c r="Y1129" s="11"/>
      <c r="Z1129" s="11"/>
      <c r="AA1129" s="11"/>
      <c r="AB1129" s="11"/>
      <c r="AC1129" s="11"/>
      <c r="AD1129" s="11"/>
      <c r="AE1129" s="11"/>
      <c r="AF1129" s="11"/>
      <c r="AG1129" s="11"/>
    </row>
    <row r="1130" spans="1:52" ht="18" customHeight="1">
      <c r="A1130" s="10">
        <v>44187</v>
      </c>
      <c r="B1130" s="11">
        <f>B1128</f>
        <v>1219939.7</v>
      </c>
      <c r="C1130" s="11">
        <f t="shared" ref="C1130:AH1130" si="696">SUM(C1128:C1129)</f>
        <v>71853.33</v>
      </c>
      <c r="D1130" s="11">
        <f t="shared" si="696"/>
        <v>283893.51000000007</v>
      </c>
      <c r="E1130" s="11">
        <f t="shared" si="696"/>
        <v>304741.98</v>
      </c>
      <c r="F1130" s="11">
        <f t="shared" si="696"/>
        <v>143824.44</v>
      </c>
      <c r="G1130" s="11">
        <f t="shared" si="696"/>
        <v>189774.25</v>
      </c>
      <c r="H1130" s="11">
        <f t="shared" si="696"/>
        <v>36425.94</v>
      </c>
      <c r="I1130" s="11">
        <f t="shared" si="696"/>
        <v>22702.400000000001</v>
      </c>
      <c r="J1130" s="11">
        <f t="shared" si="696"/>
        <v>68601.479999999967</v>
      </c>
      <c r="K1130" s="11">
        <f t="shared" si="696"/>
        <v>0</v>
      </c>
      <c r="L1130" s="11">
        <f t="shared" si="696"/>
        <v>240937.22999999995</v>
      </c>
      <c r="M1130" s="11">
        <f t="shared" si="696"/>
        <v>0</v>
      </c>
      <c r="N1130" s="11">
        <f t="shared" si="696"/>
        <v>561608.79999999993</v>
      </c>
      <c r="O1130" s="11">
        <f t="shared" si="696"/>
        <v>0</v>
      </c>
      <c r="P1130" s="11">
        <f t="shared" si="696"/>
        <v>9013.6899999997986</v>
      </c>
      <c r="Q1130" s="11">
        <f t="shared" si="696"/>
        <v>444095.26</v>
      </c>
      <c r="R1130" s="11">
        <f t="shared" si="696"/>
        <v>34010.989999999991</v>
      </c>
      <c r="S1130" s="11">
        <f t="shared" si="696"/>
        <v>714.21000000003733</v>
      </c>
      <c r="T1130" s="11">
        <f t="shared" si="696"/>
        <v>1894395.9300000002</v>
      </c>
      <c r="U1130" s="11">
        <f t="shared" si="696"/>
        <v>1786486.93</v>
      </c>
      <c r="V1130" s="11">
        <f t="shared" si="696"/>
        <v>233004.60000000003</v>
      </c>
      <c r="W1130" s="11">
        <f t="shared" si="696"/>
        <v>0</v>
      </c>
      <c r="X1130" s="11">
        <f t="shared" si="696"/>
        <v>11666.54</v>
      </c>
      <c r="Y1130" s="11">
        <f t="shared" si="696"/>
        <v>246241.90399999998</v>
      </c>
      <c r="Z1130" s="11">
        <f t="shared" si="696"/>
        <v>4667130.33</v>
      </c>
      <c r="AA1130" s="11">
        <f t="shared" si="696"/>
        <v>173936.41999999998</v>
      </c>
      <c r="AB1130" s="11">
        <f t="shared" si="696"/>
        <v>89365.04</v>
      </c>
      <c r="AC1130" s="11">
        <f t="shared" si="696"/>
        <v>468041.92</v>
      </c>
      <c r="AD1130" s="11">
        <f t="shared" si="696"/>
        <v>17219.25</v>
      </c>
      <c r="AE1130" s="11">
        <f t="shared" si="696"/>
        <v>117734.74</v>
      </c>
      <c r="AF1130" s="11">
        <f t="shared" si="696"/>
        <v>230336</v>
      </c>
      <c r="AG1130" s="11">
        <f t="shared" si="696"/>
        <v>813837</v>
      </c>
      <c r="AH1130" s="11">
        <f t="shared" si="696"/>
        <v>890282.64</v>
      </c>
      <c r="AI1130" s="11"/>
      <c r="AJ1130" s="11"/>
      <c r="AK1130" s="11"/>
      <c r="AL1130" s="11"/>
      <c r="AM1130" s="11"/>
      <c r="AN1130" s="11"/>
      <c r="AO1130" s="11"/>
      <c r="AP1130" s="11"/>
      <c r="AQ1130" s="11"/>
      <c r="AR1130" s="11"/>
      <c r="AS1130" s="11"/>
      <c r="AT1130" s="11"/>
      <c r="AU1130" s="11"/>
      <c r="AV1130" s="11"/>
      <c r="AW1130" s="11"/>
      <c r="AX1130" s="11"/>
      <c r="AY1130" s="11"/>
      <c r="AZ1130" s="11">
        <f>SUM(B1130:AH1130)</f>
        <v>15271816.454</v>
      </c>
    </row>
    <row r="1131" spans="1:52" ht="12.75" customHeight="1">
      <c r="N1131" s="11">
        <v>-140892.49</v>
      </c>
      <c r="X1131" s="11"/>
      <c r="Y1131" s="11"/>
      <c r="Z1131" s="11">
        <v>-154028.43</v>
      </c>
      <c r="AA1131" s="11"/>
      <c r="AB1131" s="11"/>
      <c r="AC1131" s="11"/>
      <c r="AD1131" s="11"/>
      <c r="AE1131" s="11">
        <v>-91539.17</v>
      </c>
      <c r="AF1131" s="11">
        <v>-119408.5</v>
      </c>
      <c r="AG1131" s="11"/>
    </row>
    <row r="1132" spans="1:52" ht="18" customHeight="1">
      <c r="A1132" s="10">
        <v>44188</v>
      </c>
      <c r="B1132" s="11">
        <f>B1130</f>
        <v>1219939.7</v>
      </c>
      <c r="C1132" s="11">
        <f t="shared" ref="C1132:AH1132" si="697">SUM(C1130:C1131)</f>
        <v>71853.33</v>
      </c>
      <c r="D1132" s="11">
        <f t="shared" si="697"/>
        <v>283893.51000000007</v>
      </c>
      <c r="E1132" s="11">
        <f t="shared" si="697"/>
        <v>304741.98</v>
      </c>
      <c r="F1132" s="11">
        <f t="shared" si="697"/>
        <v>143824.44</v>
      </c>
      <c r="G1132" s="11">
        <f t="shared" si="697"/>
        <v>189774.25</v>
      </c>
      <c r="H1132" s="11">
        <f t="shared" si="697"/>
        <v>36425.94</v>
      </c>
      <c r="I1132" s="11">
        <f t="shared" si="697"/>
        <v>22702.400000000001</v>
      </c>
      <c r="J1132" s="11">
        <f t="shared" si="697"/>
        <v>68601.479999999967</v>
      </c>
      <c r="K1132" s="11">
        <f t="shared" si="697"/>
        <v>0</v>
      </c>
      <c r="L1132" s="11">
        <f t="shared" si="697"/>
        <v>240937.22999999995</v>
      </c>
      <c r="M1132" s="11">
        <f t="shared" si="697"/>
        <v>0</v>
      </c>
      <c r="N1132" s="11">
        <f t="shared" si="697"/>
        <v>420716.30999999994</v>
      </c>
      <c r="O1132" s="11">
        <f t="shared" si="697"/>
        <v>0</v>
      </c>
      <c r="P1132" s="11">
        <f t="shared" si="697"/>
        <v>9013.6899999997986</v>
      </c>
      <c r="Q1132" s="11">
        <f t="shared" si="697"/>
        <v>444095.26</v>
      </c>
      <c r="R1132" s="11">
        <f t="shared" si="697"/>
        <v>34010.989999999991</v>
      </c>
      <c r="S1132" s="11">
        <f t="shared" si="697"/>
        <v>714.21000000003733</v>
      </c>
      <c r="T1132" s="11">
        <f t="shared" si="697"/>
        <v>1894395.9300000002</v>
      </c>
      <c r="U1132" s="11">
        <f t="shared" si="697"/>
        <v>1786486.93</v>
      </c>
      <c r="V1132" s="11">
        <f t="shared" si="697"/>
        <v>233004.60000000003</v>
      </c>
      <c r="W1132" s="11">
        <f t="shared" si="697"/>
        <v>0</v>
      </c>
      <c r="X1132" s="11">
        <f t="shared" si="697"/>
        <v>11666.54</v>
      </c>
      <c r="Y1132" s="11">
        <f t="shared" si="697"/>
        <v>246241.90399999998</v>
      </c>
      <c r="Z1132" s="11">
        <f t="shared" si="697"/>
        <v>4513101.9000000004</v>
      </c>
      <c r="AA1132" s="11">
        <f t="shared" si="697"/>
        <v>173936.41999999998</v>
      </c>
      <c r="AB1132" s="11">
        <f t="shared" si="697"/>
        <v>89365.04</v>
      </c>
      <c r="AC1132" s="11">
        <f t="shared" si="697"/>
        <v>468041.92</v>
      </c>
      <c r="AD1132" s="11">
        <f t="shared" si="697"/>
        <v>17219.25</v>
      </c>
      <c r="AE1132" s="11">
        <f t="shared" si="697"/>
        <v>26195.570000000007</v>
      </c>
      <c r="AF1132" s="11">
        <f t="shared" si="697"/>
        <v>110927.5</v>
      </c>
      <c r="AG1132" s="11">
        <f t="shared" si="697"/>
        <v>813837</v>
      </c>
      <c r="AH1132" s="11">
        <f t="shared" si="697"/>
        <v>890282.64</v>
      </c>
      <c r="AI1132" s="11"/>
      <c r="AJ1132" s="11"/>
      <c r="AK1132" s="11"/>
      <c r="AL1132" s="11"/>
      <c r="AM1132" s="11"/>
      <c r="AN1132" s="11"/>
      <c r="AO1132" s="11"/>
      <c r="AP1132" s="11"/>
      <c r="AQ1132" s="11"/>
      <c r="AR1132" s="11"/>
      <c r="AS1132" s="11"/>
      <c r="AT1132" s="11"/>
      <c r="AU1132" s="11"/>
      <c r="AV1132" s="11"/>
      <c r="AW1132" s="11"/>
      <c r="AX1132" s="11"/>
      <c r="AY1132" s="11"/>
      <c r="AZ1132" s="11">
        <f>SUM(B1132:AH1132)</f>
        <v>14765947.864</v>
      </c>
    </row>
    <row r="1133" spans="1:52" ht="18" customHeight="1">
      <c r="A1133" s="25"/>
      <c r="B1133" s="26"/>
      <c r="C1133" s="26"/>
      <c r="D1133" s="26"/>
      <c r="E1133" s="26"/>
      <c r="F1133" s="26"/>
      <c r="G1133" s="26"/>
      <c r="H1133" s="26"/>
      <c r="I1133" s="26"/>
      <c r="J1133" s="26"/>
      <c r="K1133" s="26"/>
      <c r="L1133" s="26">
        <v>-80.099999999999994</v>
      </c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26"/>
      <c r="AA1133" s="26"/>
      <c r="AB1133" s="26"/>
      <c r="AC1133" s="26"/>
      <c r="AD1133" s="26"/>
      <c r="AE1133" s="26"/>
      <c r="AF1133" s="26"/>
      <c r="AG1133" s="26"/>
      <c r="AH1133" s="26"/>
      <c r="AI1133" s="26"/>
      <c r="AJ1133" s="26"/>
      <c r="AK1133" s="26"/>
      <c r="AL1133" s="26"/>
      <c r="AM1133" s="26"/>
      <c r="AN1133" s="26"/>
      <c r="AO1133" s="26"/>
      <c r="AP1133" s="26"/>
      <c r="AQ1133" s="26"/>
      <c r="AR1133" s="26"/>
      <c r="AS1133" s="26"/>
      <c r="AT1133" s="26"/>
      <c r="AU1133" s="26"/>
      <c r="AV1133" s="26"/>
      <c r="AW1133" s="26"/>
      <c r="AX1133" s="26"/>
      <c r="AY1133" s="26"/>
      <c r="AZ1133" s="26"/>
    </row>
    <row r="1134" spans="1:52" ht="18" customHeight="1">
      <c r="A1134" s="10">
        <v>44561</v>
      </c>
      <c r="B1134" s="11">
        <f>B1132</f>
        <v>1219939.7</v>
      </c>
      <c r="C1134" s="11">
        <f t="shared" ref="C1134:AH1134" si="698">SUM(C1132:C1133)</f>
        <v>71853.33</v>
      </c>
      <c r="D1134" s="11">
        <f t="shared" si="698"/>
        <v>283893.51000000007</v>
      </c>
      <c r="E1134" s="11">
        <f t="shared" si="698"/>
        <v>304741.98</v>
      </c>
      <c r="F1134" s="11">
        <f t="shared" si="698"/>
        <v>143824.44</v>
      </c>
      <c r="G1134" s="11">
        <f t="shared" si="698"/>
        <v>189774.25</v>
      </c>
      <c r="H1134" s="11">
        <f t="shared" si="698"/>
        <v>36425.94</v>
      </c>
      <c r="I1134" s="11">
        <f t="shared" si="698"/>
        <v>22702.400000000001</v>
      </c>
      <c r="J1134" s="11">
        <f t="shared" si="698"/>
        <v>68601.479999999967</v>
      </c>
      <c r="K1134" s="11">
        <f t="shared" si="698"/>
        <v>0</v>
      </c>
      <c r="L1134" s="11">
        <f t="shared" si="698"/>
        <v>240857.12999999995</v>
      </c>
      <c r="M1134" s="11">
        <f t="shared" si="698"/>
        <v>0</v>
      </c>
      <c r="N1134" s="11">
        <f t="shared" si="698"/>
        <v>420716.30999999994</v>
      </c>
      <c r="O1134" s="11">
        <f t="shared" si="698"/>
        <v>0</v>
      </c>
      <c r="P1134" s="11">
        <f t="shared" si="698"/>
        <v>9013.6899999997986</v>
      </c>
      <c r="Q1134" s="11">
        <f t="shared" si="698"/>
        <v>444095.26</v>
      </c>
      <c r="R1134" s="11">
        <f t="shared" si="698"/>
        <v>34010.989999999991</v>
      </c>
      <c r="S1134" s="11">
        <f t="shared" si="698"/>
        <v>714.21000000003733</v>
      </c>
      <c r="T1134" s="11">
        <f t="shared" si="698"/>
        <v>1894395.9300000002</v>
      </c>
      <c r="U1134" s="11">
        <f t="shared" si="698"/>
        <v>1786486.93</v>
      </c>
      <c r="V1134" s="11">
        <f t="shared" si="698"/>
        <v>233004.60000000003</v>
      </c>
      <c r="W1134" s="11">
        <f t="shared" si="698"/>
        <v>0</v>
      </c>
      <c r="X1134" s="11">
        <f t="shared" si="698"/>
        <v>11666.54</v>
      </c>
      <c r="Y1134" s="11">
        <f t="shared" si="698"/>
        <v>246241.90399999998</v>
      </c>
      <c r="Z1134" s="11">
        <f t="shared" si="698"/>
        <v>4513101.9000000004</v>
      </c>
      <c r="AA1134" s="11">
        <f t="shared" si="698"/>
        <v>173936.41999999998</v>
      </c>
      <c r="AB1134" s="11">
        <f t="shared" si="698"/>
        <v>89365.04</v>
      </c>
      <c r="AC1134" s="11">
        <f t="shared" si="698"/>
        <v>468041.92</v>
      </c>
      <c r="AD1134" s="11">
        <f t="shared" si="698"/>
        <v>17219.25</v>
      </c>
      <c r="AE1134" s="11">
        <f t="shared" si="698"/>
        <v>26195.570000000007</v>
      </c>
      <c r="AF1134" s="11">
        <f t="shared" si="698"/>
        <v>110927.5</v>
      </c>
      <c r="AG1134" s="11">
        <f t="shared" si="698"/>
        <v>813837</v>
      </c>
      <c r="AH1134" s="11">
        <f t="shared" si="698"/>
        <v>890282.64</v>
      </c>
      <c r="AI1134" s="11"/>
      <c r="AJ1134" s="11"/>
      <c r="AK1134" s="11"/>
      <c r="AL1134" s="11"/>
      <c r="AM1134" s="11"/>
      <c r="AN1134" s="11"/>
      <c r="AO1134" s="11"/>
      <c r="AP1134" s="11"/>
      <c r="AQ1134" s="11"/>
      <c r="AR1134" s="11"/>
      <c r="AS1134" s="11"/>
      <c r="AT1134" s="11"/>
      <c r="AU1134" s="11"/>
      <c r="AV1134" s="11"/>
      <c r="AW1134" s="11"/>
      <c r="AX1134" s="11"/>
      <c r="AY1134" s="11"/>
      <c r="AZ1134" s="11">
        <f>SUM(B1134:AH1134)</f>
        <v>14765867.764</v>
      </c>
    </row>
    <row r="1135" spans="1:52" ht="18" customHeight="1">
      <c r="A1135" s="25"/>
      <c r="B1135" s="26"/>
      <c r="C1135" s="26"/>
      <c r="D1135" s="26"/>
      <c r="E1135" s="26"/>
      <c r="F1135" s="26"/>
      <c r="G1135" s="26"/>
      <c r="H1135" s="26"/>
      <c r="I1135" s="26"/>
      <c r="J1135" s="26"/>
      <c r="K1135" s="26"/>
      <c r="L1135" s="26">
        <v>-1180</v>
      </c>
      <c r="M1135" s="26"/>
      <c r="N1135" s="26">
        <v>-2809</v>
      </c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11"/>
      <c r="AA1135" s="26"/>
      <c r="AB1135" s="26"/>
      <c r="AC1135" s="26"/>
      <c r="AD1135" s="26"/>
      <c r="AE1135" s="26"/>
      <c r="AF1135" s="26"/>
      <c r="AG1135" s="26"/>
      <c r="AH1135" s="26"/>
      <c r="AI1135" s="26"/>
      <c r="AJ1135" s="26"/>
      <c r="AK1135" s="26"/>
      <c r="AL1135" s="26"/>
      <c r="AM1135" s="26"/>
      <c r="AN1135" s="26"/>
      <c r="AO1135" s="26"/>
      <c r="AP1135" s="26"/>
      <c r="AQ1135" s="26"/>
      <c r="AR1135" s="26"/>
      <c r="AS1135" s="26"/>
      <c r="AT1135" s="26"/>
      <c r="AU1135" s="26"/>
      <c r="AV1135" s="26"/>
      <c r="AW1135" s="26"/>
      <c r="AX1135" s="26"/>
      <c r="AY1135" s="26"/>
      <c r="AZ1135" s="26"/>
    </row>
    <row r="1136" spans="1:52" ht="18" customHeight="1">
      <c r="A1136" s="10">
        <v>44561</v>
      </c>
      <c r="B1136" s="11">
        <f>B1134</f>
        <v>1219939.7</v>
      </c>
      <c r="C1136" s="11">
        <f t="shared" ref="C1136:AH1136" si="699">SUM(C1134:C1135)</f>
        <v>71853.33</v>
      </c>
      <c r="D1136" s="11">
        <f t="shared" si="699"/>
        <v>283893.51000000007</v>
      </c>
      <c r="E1136" s="11">
        <f t="shared" si="699"/>
        <v>304741.98</v>
      </c>
      <c r="F1136" s="11">
        <f t="shared" si="699"/>
        <v>143824.44</v>
      </c>
      <c r="G1136" s="11">
        <f t="shared" si="699"/>
        <v>189774.25</v>
      </c>
      <c r="H1136" s="11">
        <f t="shared" si="699"/>
        <v>36425.94</v>
      </c>
      <c r="I1136" s="11">
        <f t="shared" si="699"/>
        <v>22702.400000000001</v>
      </c>
      <c r="J1136" s="11">
        <f t="shared" si="699"/>
        <v>68601.479999999967</v>
      </c>
      <c r="K1136" s="11">
        <f t="shared" si="699"/>
        <v>0</v>
      </c>
      <c r="L1136" s="11">
        <f t="shared" si="699"/>
        <v>239677.12999999995</v>
      </c>
      <c r="M1136" s="11">
        <f t="shared" si="699"/>
        <v>0</v>
      </c>
      <c r="N1136" s="11">
        <f t="shared" si="699"/>
        <v>417907.30999999994</v>
      </c>
      <c r="O1136" s="11">
        <f t="shared" si="699"/>
        <v>0</v>
      </c>
      <c r="P1136" s="11">
        <f t="shared" si="699"/>
        <v>9013.6899999997986</v>
      </c>
      <c r="Q1136" s="11">
        <f t="shared" si="699"/>
        <v>444095.26</v>
      </c>
      <c r="R1136" s="11">
        <f t="shared" si="699"/>
        <v>34010.989999999991</v>
      </c>
      <c r="S1136" s="11">
        <f t="shared" si="699"/>
        <v>714.21000000003733</v>
      </c>
      <c r="T1136" s="11">
        <f t="shared" si="699"/>
        <v>1894395.9300000002</v>
      </c>
      <c r="U1136" s="11">
        <f t="shared" si="699"/>
        <v>1786486.93</v>
      </c>
      <c r="V1136" s="11">
        <f t="shared" si="699"/>
        <v>233004.60000000003</v>
      </c>
      <c r="W1136" s="11">
        <f t="shared" si="699"/>
        <v>0</v>
      </c>
      <c r="X1136" s="11">
        <f t="shared" si="699"/>
        <v>11666.54</v>
      </c>
      <c r="Y1136" s="11">
        <f t="shared" si="699"/>
        <v>246241.90399999998</v>
      </c>
      <c r="Z1136" s="11">
        <f t="shared" si="699"/>
        <v>4513101.9000000004</v>
      </c>
      <c r="AA1136" s="11">
        <f t="shared" si="699"/>
        <v>173936.41999999998</v>
      </c>
      <c r="AB1136" s="11">
        <f t="shared" si="699"/>
        <v>89365.04</v>
      </c>
      <c r="AC1136" s="11">
        <f t="shared" si="699"/>
        <v>468041.92</v>
      </c>
      <c r="AD1136" s="11">
        <f t="shared" si="699"/>
        <v>17219.25</v>
      </c>
      <c r="AE1136" s="11">
        <f t="shared" si="699"/>
        <v>26195.570000000007</v>
      </c>
      <c r="AF1136" s="11">
        <f t="shared" si="699"/>
        <v>110927.5</v>
      </c>
      <c r="AG1136" s="11">
        <f t="shared" si="699"/>
        <v>813837</v>
      </c>
      <c r="AH1136" s="11">
        <f t="shared" si="699"/>
        <v>890282.64</v>
      </c>
      <c r="AI1136" s="11"/>
      <c r="AJ1136" s="11"/>
      <c r="AK1136" s="11"/>
      <c r="AL1136" s="11"/>
      <c r="AM1136" s="11"/>
      <c r="AN1136" s="11"/>
      <c r="AO1136" s="11"/>
      <c r="AP1136" s="11"/>
      <c r="AQ1136" s="11"/>
      <c r="AR1136" s="11"/>
      <c r="AS1136" s="11"/>
      <c r="AT1136" s="11"/>
      <c r="AU1136" s="11"/>
      <c r="AV1136" s="11"/>
      <c r="AW1136" s="11"/>
      <c r="AX1136" s="11"/>
      <c r="AY1136" s="11"/>
      <c r="AZ1136" s="11">
        <f>SUM(B1136:AH1136)</f>
        <v>14761878.764</v>
      </c>
    </row>
    <row r="1137" spans="1:52" ht="12.75" customHeight="1">
      <c r="Z1137" s="11">
        <v>-2962.09</v>
      </c>
    </row>
    <row r="1138" spans="1:52" ht="18" customHeight="1">
      <c r="A1138" s="10">
        <v>44208</v>
      </c>
      <c r="B1138" s="11">
        <f>B1136</f>
        <v>1219939.7</v>
      </c>
      <c r="C1138" s="11">
        <f t="shared" ref="C1138:AH1138" si="700">SUM(C1136:C1137)</f>
        <v>71853.33</v>
      </c>
      <c r="D1138" s="11">
        <f t="shared" si="700"/>
        <v>283893.51000000007</v>
      </c>
      <c r="E1138" s="11">
        <f t="shared" si="700"/>
        <v>304741.98</v>
      </c>
      <c r="F1138" s="11">
        <f t="shared" si="700"/>
        <v>143824.44</v>
      </c>
      <c r="G1138" s="11">
        <f t="shared" si="700"/>
        <v>189774.25</v>
      </c>
      <c r="H1138" s="11">
        <f t="shared" si="700"/>
        <v>36425.94</v>
      </c>
      <c r="I1138" s="11">
        <f t="shared" si="700"/>
        <v>22702.400000000001</v>
      </c>
      <c r="J1138" s="11">
        <f t="shared" si="700"/>
        <v>68601.479999999967</v>
      </c>
      <c r="K1138" s="11">
        <f t="shared" si="700"/>
        <v>0</v>
      </c>
      <c r="L1138" s="11">
        <f t="shared" si="700"/>
        <v>239677.12999999995</v>
      </c>
      <c r="M1138" s="11">
        <f t="shared" si="700"/>
        <v>0</v>
      </c>
      <c r="N1138" s="11">
        <f t="shared" si="700"/>
        <v>417907.30999999994</v>
      </c>
      <c r="O1138" s="11">
        <f t="shared" si="700"/>
        <v>0</v>
      </c>
      <c r="P1138" s="11">
        <f t="shared" si="700"/>
        <v>9013.6899999997986</v>
      </c>
      <c r="Q1138" s="11">
        <f t="shared" si="700"/>
        <v>444095.26</v>
      </c>
      <c r="R1138" s="11">
        <f t="shared" si="700"/>
        <v>34010.989999999991</v>
      </c>
      <c r="S1138" s="11">
        <f t="shared" si="700"/>
        <v>714.21000000003733</v>
      </c>
      <c r="T1138" s="11">
        <f t="shared" si="700"/>
        <v>1894395.9300000002</v>
      </c>
      <c r="U1138" s="11">
        <f t="shared" si="700"/>
        <v>1786486.93</v>
      </c>
      <c r="V1138" s="11">
        <f t="shared" si="700"/>
        <v>233004.60000000003</v>
      </c>
      <c r="W1138" s="11">
        <f t="shared" si="700"/>
        <v>0</v>
      </c>
      <c r="X1138" s="11">
        <f t="shared" si="700"/>
        <v>11666.54</v>
      </c>
      <c r="Y1138" s="11">
        <f t="shared" si="700"/>
        <v>246241.90399999998</v>
      </c>
      <c r="Z1138" s="11">
        <f t="shared" si="700"/>
        <v>4510139.8100000005</v>
      </c>
      <c r="AA1138" s="11">
        <f t="shared" si="700"/>
        <v>173936.41999999998</v>
      </c>
      <c r="AB1138" s="11">
        <f t="shared" si="700"/>
        <v>89365.04</v>
      </c>
      <c r="AC1138" s="11">
        <f t="shared" si="700"/>
        <v>468041.92</v>
      </c>
      <c r="AD1138" s="11">
        <f t="shared" si="700"/>
        <v>17219.25</v>
      </c>
      <c r="AE1138" s="11">
        <f t="shared" si="700"/>
        <v>26195.570000000007</v>
      </c>
      <c r="AF1138" s="11">
        <f t="shared" si="700"/>
        <v>110927.5</v>
      </c>
      <c r="AG1138" s="11">
        <f t="shared" si="700"/>
        <v>813837</v>
      </c>
      <c r="AH1138" s="11">
        <f t="shared" si="700"/>
        <v>890282.64</v>
      </c>
      <c r="AI1138" s="11"/>
      <c r="AJ1138" s="11"/>
      <c r="AK1138" s="11"/>
      <c r="AL1138" s="11"/>
      <c r="AM1138" s="11"/>
      <c r="AN1138" s="11"/>
      <c r="AO1138" s="11"/>
      <c r="AP1138" s="11"/>
      <c r="AQ1138" s="11"/>
      <c r="AR1138" s="11"/>
      <c r="AS1138" s="11"/>
      <c r="AT1138" s="11"/>
      <c r="AU1138" s="11"/>
      <c r="AV1138" s="11"/>
      <c r="AW1138" s="11"/>
      <c r="AX1138" s="11"/>
      <c r="AY1138" s="11"/>
      <c r="AZ1138" s="11">
        <f>SUM(B1138:AH1138)</f>
        <v>14758916.674000001</v>
      </c>
    </row>
    <row r="1139" spans="1:52" ht="12.75" customHeight="1">
      <c r="C1139" s="11">
        <v>10453.200000000001</v>
      </c>
      <c r="Z1139" s="11"/>
    </row>
    <row r="1140" spans="1:52" ht="18" customHeight="1">
      <c r="A1140" s="10">
        <v>44209</v>
      </c>
      <c r="B1140" s="11">
        <f>B1138</f>
        <v>1219939.7</v>
      </c>
      <c r="C1140" s="11">
        <f t="shared" ref="C1140:AH1140" si="701">SUM(C1138:C1139)</f>
        <v>82306.53</v>
      </c>
      <c r="D1140" s="11">
        <f t="shared" si="701"/>
        <v>283893.51000000007</v>
      </c>
      <c r="E1140" s="11">
        <f t="shared" si="701"/>
        <v>304741.98</v>
      </c>
      <c r="F1140" s="11">
        <f t="shared" si="701"/>
        <v>143824.44</v>
      </c>
      <c r="G1140" s="11">
        <f t="shared" si="701"/>
        <v>189774.25</v>
      </c>
      <c r="H1140" s="11">
        <f t="shared" si="701"/>
        <v>36425.94</v>
      </c>
      <c r="I1140" s="11">
        <f t="shared" si="701"/>
        <v>22702.400000000001</v>
      </c>
      <c r="J1140" s="11">
        <f t="shared" si="701"/>
        <v>68601.479999999967</v>
      </c>
      <c r="K1140" s="11">
        <f t="shared" si="701"/>
        <v>0</v>
      </c>
      <c r="L1140" s="11">
        <f t="shared" si="701"/>
        <v>239677.12999999995</v>
      </c>
      <c r="M1140" s="11">
        <f t="shared" si="701"/>
        <v>0</v>
      </c>
      <c r="N1140" s="11">
        <f t="shared" si="701"/>
        <v>417907.30999999994</v>
      </c>
      <c r="O1140" s="11">
        <f t="shared" si="701"/>
        <v>0</v>
      </c>
      <c r="P1140" s="11">
        <f t="shared" si="701"/>
        <v>9013.6899999997986</v>
      </c>
      <c r="Q1140" s="11">
        <f t="shared" si="701"/>
        <v>444095.26</v>
      </c>
      <c r="R1140" s="11">
        <f t="shared" si="701"/>
        <v>34010.989999999991</v>
      </c>
      <c r="S1140" s="11">
        <f t="shared" si="701"/>
        <v>714.21000000003733</v>
      </c>
      <c r="T1140" s="11">
        <f t="shared" si="701"/>
        <v>1894395.9300000002</v>
      </c>
      <c r="U1140" s="11">
        <f t="shared" si="701"/>
        <v>1786486.93</v>
      </c>
      <c r="V1140" s="11">
        <f t="shared" si="701"/>
        <v>233004.60000000003</v>
      </c>
      <c r="W1140" s="11">
        <f t="shared" si="701"/>
        <v>0</v>
      </c>
      <c r="X1140" s="11">
        <f t="shared" si="701"/>
        <v>11666.54</v>
      </c>
      <c r="Y1140" s="11">
        <f t="shared" si="701"/>
        <v>246241.90399999998</v>
      </c>
      <c r="Z1140" s="11">
        <f t="shared" si="701"/>
        <v>4510139.8100000005</v>
      </c>
      <c r="AA1140" s="11">
        <f t="shared" si="701"/>
        <v>173936.41999999998</v>
      </c>
      <c r="AB1140" s="11">
        <f t="shared" si="701"/>
        <v>89365.04</v>
      </c>
      <c r="AC1140" s="11">
        <f t="shared" si="701"/>
        <v>468041.92</v>
      </c>
      <c r="AD1140" s="11">
        <f t="shared" si="701"/>
        <v>17219.25</v>
      </c>
      <c r="AE1140" s="11">
        <f t="shared" si="701"/>
        <v>26195.570000000007</v>
      </c>
      <c r="AF1140" s="11">
        <f t="shared" si="701"/>
        <v>110927.5</v>
      </c>
      <c r="AG1140" s="11">
        <f t="shared" si="701"/>
        <v>813837</v>
      </c>
      <c r="AH1140" s="11">
        <f t="shared" si="701"/>
        <v>890282.64</v>
      </c>
      <c r="AI1140" s="11"/>
      <c r="AJ1140" s="11"/>
      <c r="AK1140" s="11"/>
      <c r="AL1140" s="11"/>
      <c r="AM1140" s="11"/>
      <c r="AN1140" s="11"/>
      <c r="AO1140" s="11"/>
      <c r="AP1140" s="11"/>
      <c r="AQ1140" s="11"/>
      <c r="AR1140" s="11"/>
      <c r="AS1140" s="11"/>
      <c r="AT1140" s="11"/>
      <c r="AU1140" s="11"/>
      <c r="AV1140" s="11"/>
      <c r="AW1140" s="11"/>
      <c r="AX1140" s="11"/>
      <c r="AY1140" s="11"/>
      <c r="AZ1140" s="11">
        <f>SUM(B1140:AH1140)</f>
        <v>14769369.874</v>
      </c>
    </row>
    <row r="1141" spans="1:52" ht="12.75" customHeight="1">
      <c r="C1141" s="11">
        <v>7329.29</v>
      </c>
      <c r="AE1141" s="11"/>
    </row>
    <row r="1142" spans="1:52" ht="18" customHeight="1">
      <c r="A1142" s="10">
        <v>44210</v>
      </c>
      <c r="B1142" s="11">
        <f>B1140</f>
        <v>1219939.7</v>
      </c>
      <c r="C1142" s="11">
        <f t="shared" ref="C1142:AH1142" si="702">SUM(C1140:C1141)</f>
        <v>89635.819999999992</v>
      </c>
      <c r="D1142" s="11">
        <f t="shared" si="702"/>
        <v>283893.51000000007</v>
      </c>
      <c r="E1142" s="11">
        <f t="shared" si="702"/>
        <v>304741.98</v>
      </c>
      <c r="F1142" s="11">
        <f t="shared" si="702"/>
        <v>143824.44</v>
      </c>
      <c r="G1142" s="11">
        <f t="shared" si="702"/>
        <v>189774.25</v>
      </c>
      <c r="H1142" s="11">
        <f t="shared" si="702"/>
        <v>36425.94</v>
      </c>
      <c r="I1142" s="11">
        <f t="shared" si="702"/>
        <v>22702.400000000001</v>
      </c>
      <c r="J1142" s="11">
        <f t="shared" si="702"/>
        <v>68601.479999999967</v>
      </c>
      <c r="K1142" s="11">
        <f t="shared" si="702"/>
        <v>0</v>
      </c>
      <c r="L1142" s="11">
        <f t="shared" si="702"/>
        <v>239677.12999999995</v>
      </c>
      <c r="M1142" s="11">
        <f t="shared" si="702"/>
        <v>0</v>
      </c>
      <c r="N1142" s="11">
        <f t="shared" si="702"/>
        <v>417907.30999999994</v>
      </c>
      <c r="O1142" s="11">
        <f t="shared" si="702"/>
        <v>0</v>
      </c>
      <c r="P1142" s="11">
        <f t="shared" si="702"/>
        <v>9013.6899999997986</v>
      </c>
      <c r="Q1142" s="11">
        <f t="shared" si="702"/>
        <v>444095.26</v>
      </c>
      <c r="R1142" s="11">
        <f t="shared" si="702"/>
        <v>34010.989999999991</v>
      </c>
      <c r="S1142" s="11">
        <f t="shared" si="702"/>
        <v>714.21000000003733</v>
      </c>
      <c r="T1142" s="11">
        <f t="shared" si="702"/>
        <v>1894395.9300000002</v>
      </c>
      <c r="U1142" s="11">
        <f t="shared" si="702"/>
        <v>1786486.93</v>
      </c>
      <c r="V1142" s="11">
        <f t="shared" si="702"/>
        <v>233004.60000000003</v>
      </c>
      <c r="W1142" s="11">
        <f t="shared" si="702"/>
        <v>0</v>
      </c>
      <c r="X1142" s="11">
        <f t="shared" si="702"/>
        <v>11666.54</v>
      </c>
      <c r="Y1142" s="11">
        <f t="shared" si="702"/>
        <v>246241.90399999998</v>
      </c>
      <c r="Z1142" s="11">
        <f t="shared" si="702"/>
        <v>4510139.8100000005</v>
      </c>
      <c r="AA1142" s="11">
        <f t="shared" si="702"/>
        <v>173936.41999999998</v>
      </c>
      <c r="AB1142" s="11">
        <f t="shared" si="702"/>
        <v>89365.04</v>
      </c>
      <c r="AC1142" s="11">
        <f t="shared" si="702"/>
        <v>468041.92</v>
      </c>
      <c r="AD1142" s="11">
        <f t="shared" si="702"/>
        <v>17219.25</v>
      </c>
      <c r="AE1142" s="11">
        <f t="shared" si="702"/>
        <v>26195.570000000007</v>
      </c>
      <c r="AF1142" s="11">
        <f t="shared" si="702"/>
        <v>110927.5</v>
      </c>
      <c r="AG1142" s="11">
        <f t="shared" si="702"/>
        <v>813837</v>
      </c>
      <c r="AH1142" s="11">
        <f t="shared" si="702"/>
        <v>890282.64</v>
      </c>
      <c r="AI1142" s="11"/>
      <c r="AJ1142" s="11"/>
      <c r="AK1142" s="11"/>
      <c r="AL1142" s="11"/>
      <c r="AM1142" s="11"/>
      <c r="AN1142" s="11"/>
      <c r="AO1142" s="11"/>
      <c r="AP1142" s="11"/>
      <c r="AQ1142" s="11"/>
      <c r="AR1142" s="11"/>
      <c r="AS1142" s="11"/>
      <c r="AT1142" s="11"/>
      <c r="AU1142" s="11"/>
      <c r="AV1142" s="11"/>
      <c r="AW1142" s="11"/>
      <c r="AX1142" s="11"/>
      <c r="AY1142" s="11"/>
      <c r="AZ1142" s="11">
        <f>SUM(B1142:AH1142)</f>
        <v>14776699.164000001</v>
      </c>
    </row>
    <row r="1143" spans="1:52" ht="12.75" customHeight="1">
      <c r="C1143" s="11">
        <v>1469.39</v>
      </c>
      <c r="AE1143" s="11">
        <v>-10828.63</v>
      </c>
    </row>
    <row r="1144" spans="1:52" ht="18" customHeight="1">
      <c r="A1144" s="10">
        <v>44211</v>
      </c>
      <c r="B1144" s="11">
        <f>B1142</f>
        <v>1219939.7</v>
      </c>
      <c r="C1144" s="11">
        <f t="shared" ref="C1144:AH1144" si="703">SUM(C1142:C1143)</f>
        <v>91105.209999999992</v>
      </c>
      <c r="D1144" s="11">
        <f t="shared" si="703"/>
        <v>283893.51000000007</v>
      </c>
      <c r="E1144" s="11">
        <f t="shared" si="703"/>
        <v>304741.98</v>
      </c>
      <c r="F1144" s="11">
        <f t="shared" si="703"/>
        <v>143824.44</v>
      </c>
      <c r="G1144" s="11">
        <f t="shared" si="703"/>
        <v>189774.25</v>
      </c>
      <c r="H1144" s="11">
        <f t="shared" si="703"/>
        <v>36425.94</v>
      </c>
      <c r="I1144" s="11">
        <f t="shared" si="703"/>
        <v>22702.400000000001</v>
      </c>
      <c r="J1144" s="11">
        <f t="shared" si="703"/>
        <v>68601.479999999967</v>
      </c>
      <c r="K1144" s="11">
        <f t="shared" si="703"/>
        <v>0</v>
      </c>
      <c r="L1144" s="11">
        <f t="shared" si="703"/>
        <v>239677.12999999995</v>
      </c>
      <c r="M1144" s="11">
        <f t="shared" si="703"/>
        <v>0</v>
      </c>
      <c r="N1144" s="11">
        <f t="shared" si="703"/>
        <v>417907.30999999994</v>
      </c>
      <c r="O1144" s="11">
        <f t="shared" si="703"/>
        <v>0</v>
      </c>
      <c r="P1144" s="11">
        <f t="shared" si="703"/>
        <v>9013.6899999997986</v>
      </c>
      <c r="Q1144" s="11">
        <f t="shared" si="703"/>
        <v>444095.26</v>
      </c>
      <c r="R1144" s="11">
        <f t="shared" si="703"/>
        <v>34010.989999999991</v>
      </c>
      <c r="S1144" s="11">
        <f t="shared" si="703"/>
        <v>714.21000000003733</v>
      </c>
      <c r="T1144" s="11">
        <f t="shared" si="703"/>
        <v>1894395.9300000002</v>
      </c>
      <c r="U1144" s="11">
        <f t="shared" si="703"/>
        <v>1786486.93</v>
      </c>
      <c r="V1144" s="11">
        <f t="shared" si="703"/>
        <v>233004.60000000003</v>
      </c>
      <c r="W1144" s="11">
        <f t="shared" si="703"/>
        <v>0</v>
      </c>
      <c r="X1144" s="11">
        <f t="shared" si="703"/>
        <v>11666.54</v>
      </c>
      <c r="Y1144" s="11">
        <f t="shared" si="703"/>
        <v>246241.90399999998</v>
      </c>
      <c r="Z1144" s="11">
        <f t="shared" si="703"/>
        <v>4510139.8100000005</v>
      </c>
      <c r="AA1144" s="11">
        <f t="shared" si="703"/>
        <v>173936.41999999998</v>
      </c>
      <c r="AB1144" s="11">
        <f t="shared" si="703"/>
        <v>89365.04</v>
      </c>
      <c r="AC1144" s="11">
        <f t="shared" si="703"/>
        <v>468041.92</v>
      </c>
      <c r="AD1144" s="11">
        <f t="shared" si="703"/>
        <v>17219.25</v>
      </c>
      <c r="AE1144" s="11">
        <f t="shared" si="703"/>
        <v>15366.940000000008</v>
      </c>
      <c r="AF1144" s="11">
        <f t="shared" si="703"/>
        <v>110927.5</v>
      </c>
      <c r="AG1144" s="11">
        <f t="shared" si="703"/>
        <v>813837</v>
      </c>
      <c r="AH1144" s="11">
        <f t="shared" si="703"/>
        <v>890282.64</v>
      </c>
      <c r="AI1144" s="11"/>
      <c r="AJ1144" s="11"/>
      <c r="AK1144" s="11"/>
      <c r="AL1144" s="11"/>
      <c r="AM1144" s="11"/>
      <c r="AN1144" s="11"/>
      <c r="AO1144" s="11"/>
      <c r="AP1144" s="11"/>
      <c r="AQ1144" s="11"/>
      <c r="AR1144" s="11"/>
      <c r="AS1144" s="11"/>
      <c r="AT1144" s="11"/>
      <c r="AU1144" s="11"/>
      <c r="AV1144" s="11"/>
      <c r="AW1144" s="11"/>
      <c r="AX1144" s="11"/>
      <c r="AY1144" s="11"/>
      <c r="AZ1144" s="11">
        <f>SUM(B1144:AH1144)</f>
        <v>14767339.923999999</v>
      </c>
    </row>
    <row r="1145" spans="1:52" ht="12.75" customHeight="1">
      <c r="C1145" s="11">
        <v>5305.92</v>
      </c>
    </row>
    <row r="1146" spans="1:52" ht="18" customHeight="1">
      <c r="A1146" s="10">
        <v>44214</v>
      </c>
      <c r="B1146" s="11">
        <f>B1144</f>
        <v>1219939.7</v>
      </c>
      <c r="C1146" s="11">
        <f t="shared" ref="C1146:AH1146" si="704">SUM(C1144:C1145)</f>
        <v>96411.12999999999</v>
      </c>
      <c r="D1146" s="11">
        <f t="shared" si="704"/>
        <v>283893.51000000007</v>
      </c>
      <c r="E1146" s="11">
        <f t="shared" si="704"/>
        <v>304741.98</v>
      </c>
      <c r="F1146" s="11">
        <f t="shared" si="704"/>
        <v>143824.44</v>
      </c>
      <c r="G1146" s="11">
        <f t="shared" si="704"/>
        <v>189774.25</v>
      </c>
      <c r="H1146" s="11">
        <f t="shared" si="704"/>
        <v>36425.94</v>
      </c>
      <c r="I1146" s="11">
        <f t="shared" si="704"/>
        <v>22702.400000000001</v>
      </c>
      <c r="J1146" s="11">
        <f t="shared" si="704"/>
        <v>68601.479999999967</v>
      </c>
      <c r="K1146" s="11">
        <f t="shared" si="704"/>
        <v>0</v>
      </c>
      <c r="L1146" s="11">
        <f t="shared" si="704"/>
        <v>239677.12999999995</v>
      </c>
      <c r="M1146" s="11">
        <f t="shared" si="704"/>
        <v>0</v>
      </c>
      <c r="N1146" s="11">
        <f t="shared" si="704"/>
        <v>417907.30999999994</v>
      </c>
      <c r="O1146" s="11">
        <f t="shared" si="704"/>
        <v>0</v>
      </c>
      <c r="P1146" s="11">
        <f t="shared" si="704"/>
        <v>9013.6899999997986</v>
      </c>
      <c r="Q1146" s="11">
        <f t="shared" si="704"/>
        <v>444095.26</v>
      </c>
      <c r="R1146" s="11">
        <f t="shared" si="704"/>
        <v>34010.989999999991</v>
      </c>
      <c r="S1146" s="11">
        <f t="shared" si="704"/>
        <v>714.21000000003733</v>
      </c>
      <c r="T1146" s="11">
        <f t="shared" si="704"/>
        <v>1894395.9300000002</v>
      </c>
      <c r="U1146" s="11">
        <f t="shared" si="704"/>
        <v>1786486.93</v>
      </c>
      <c r="V1146" s="11">
        <f t="shared" si="704"/>
        <v>233004.60000000003</v>
      </c>
      <c r="W1146" s="11">
        <f t="shared" si="704"/>
        <v>0</v>
      </c>
      <c r="X1146" s="11">
        <f t="shared" si="704"/>
        <v>11666.54</v>
      </c>
      <c r="Y1146" s="11">
        <f t="shared" si="704"/>
        <v>246241.90399999998</v>
      </c>
      <c r="Z1146" s="11">
        <f t="shared" si="704"/>
        <v>4510139.8100000005</v>
      </c>
      <c r="AA1146" s="11">
        <f t="shared" si="704"/>
        <v>173936.41999999998</v>
      </c>
      <c r="AB1146" s="11">
        <f t="shared" si="704"/>
        <v>89365.04</v>
      </c>
      <c r="AC1146" s="11">
        <f t="shared" si="704"/>
        <v>468041.92</v>
      </c>
      <c r="AD1146" s="11">
        <f t="shared" si="704"/>
        <v>17219.25</v>
      </c>
      <c r="AE1146" s="11">
        <f t="shared" si="704"/>
        <v>15366.940000000008</v>
      </c>
      <c r="AF1146" s="11">
        <f t="shared" si="704"/>
        <v>110927.5</v>
      </c>
      <c r="AG1146" s="11">
        <f t="shared" si="704"/>
        <v>813837</v>
      </c>
      <c r="AH1146" s="11">
        <f t="shared" si="704"/>
        <v>890282.64</v>
      </c>
      <c r="AI1146" s="11"/>
      <c r="AJ1146" s="11"/>
      <c r="AK1146" s="11"/>
      <c r="AL1146" s="11"/>
      <c r="AM1146" s="11"/>
      <c r="AN1146" s="11"/>
      <c r="AO1146" s="11"/>
      <c r="AP1146" s="11"/>
      <c r="AQ1146" s="11"/>
      <c r="AR1146" s="11"/>
      <c r="AS1146" s="11"/>
      <c r="AT1146" s="11"/>
      <c r="AU1146" s="11"/>
      <c r="AV1146" s="11"/>
      <c r="AW1146" s="11"/>
      <c r="AX1146" s="11"/>
      <c r="AY1146" s="11"/>
      <c r="AZ1146" s="11">
        <f>SUM(B1146:AH1146)</f>
        <v>14772645.843999999</v>
      </c>
    </row>
    <row r="1147" spans="1:52" ht="12.75" customHeight="1">
      <c r="C1147" s="11">
        <v>2086.13</v>
      </c>
    </row>
    <row r="1148" spans="1:52" ht="18" customHeight="1">
      <c r="A1148" s="10">
        <v>44215</v>
      </c>
      <c r="B1148" s="11">
        <f>B1146</f>
        <v>1219939.7</v>
      </c>
      <c r="C1148" s="11">
        <f t="shared" ref="C1148:AH1148" si="705">SUM(C1146:C1147)</f>
        <v>98497.26</v>
      </c>
      <c r="D1148" s="11">
        <f t="shared" si="705"/>
        <v>283893.51000000007</v>
      </c>
      <c r="E1148" s="11">
        <f t="shared" si="705"/>
        <v>304741.98</v>
      </c>
      <c r="F1148" s="11">
        <f t="shared" si="705"/>
        <v>143824.44</v>
      </c>
      <c r="G1148" s="11">
        <f t="shared" si="705"/>
        <v>189774.25</v>
      </c>
      <c r="H1148" s="11">
        <f t="shared" si="705"/>
        <v>36425.94</v>
      </c>
      <c r="I1148" s="11">
        <f t="shared" si="705"/>
        <v>22702.400000000001</v>
      </c>
      <c r="J1148" s="11">
        <f t="shared" si="705"/>
        <v>68601.479999999967</v>
      </c>
      <c r="K1148" s="11">
        <f t="shared" si="705"/>
        <v>0</v>
      </c>
      <c r="L1148" s="11">
        <f t="shared" si="705"/>
        <v>239677.12999999995</v>
      </c>
      <c r="M1148" s="11">
        <f t="shared" si="705"/>
        <v>0</v>
      </c>
      <c r="N1148" s="11">
        <f t="shared" si="705"/>
        <v>417907.30999999994</v>
      </c>
      <c r="O1148" s="11">
        <f t="shared" si="705"/>
        <v>0</v>
      </c>
      <c r="P1148" s="11">
        <f t="shared" si="705"/>
        <v>9013.6899999997986</v>
      </c>
      <c r="Q1148" s="11">
        <f t="shared" si="705"/>
        <v>444095.26</v>
      </c>
      <c r="R1148" s="11">
        <f t="shared" si="705"/>
        <v>34010.989999999991</v>
      </c>
      <c r="S1148" s="11">
        <f t="shared" si="705"/>
        <v>714.21000000003733</v>
      </c>
      <c r="T1148" s="11">
        <f t="shared" si="705"/>
        <v>1894395.9300000002</v>
      </c>
      <c r="U1148" s="11">
        <f t="shared" si="705"/>
        <v>1786486.93</v>
      </c>
      <c r="V1148" s="11">
        <f t="shared" si="705"/>
        <v>233004.60000000003</v>
      </c>
      <c r="W1148" s="11">
        <f t="shared" si="705"/>
        <v>0</v>
      </c>
      <c r="X1148" s="11">
        <f t="shared" si="705"/>
        <v>11666.54</v>
      </c>
      <c r="Y1148" s="11">
        <f t="shared" si="705"/>
        <v>246241.90399999998</v>
      </c>
      <c r="Z1148" s="11">
        <f t="shared" si="705"/>
        <v>4510139.8100000005</v>
      </c>
      <c r="AA1148" s="11">
        <f t="shared" si="705"/>
        <v>173936.41999999998</v>
      </c>
      <c r="AB1148" s="11">
        <f t="shared" si="705"/>
        <v>89365.04</v>
      </c>
      <c r="AC1148" s="11">
        <f t="shared" si="705"/>
        <v>468041.92</v>
      </c>
      <c r="AD1148" s="11">
        <f t="shared" si="705"/>
        <v>17219.25</v>
      </c>
      <c r="AE1148" s="11">
        <f t="shared" si="705"/>
        <v>15366.940000000008</v>
      </c>
      <c r="AF1148" s="11">
        <f t="shared" si="705"/>
        <v>110927.5</v>
      </c>
      <c r="AG1148" s="11">
        <f t="shared" si="705"/>
        <v>813837</v>
      </c>
      <c r="AH1148" s="11">
        <f t="shared" si="705"/>
        <v>890282.64</v>
      </c>
      <c r="AI1148" s="11"/>
      <c r="AJ1148" s="11"/>
      <c r="AK1148" s="11"/>
      <c r="AL1148" s="11"/>
      <c r="AM1148" s="11"/>
      <c r="AN1148" s="11"/>
      <c r="AO1148" s="11"/>
      <c r="AP1148" s="11"/>
      <c r="AQ1148" s="11"/>
      <c r="AR1148" s="11"/>
      <c r="AS1148" s="11"/>
      <c r="AT1148" s="11"/>
      <c r="AU1148" s="11"/>
      <c r="AV1148" s="11"/>
      <c r="AW1148" s="11"/>
      <c r="AX1148" s="11"/>
      <c r="AY1148" s="11"/>
      <c r="AZ1148" s="11">
        <f>SUM(B1148:AH1148)</f>
        <v>14774731.973999999</v>
      </c>
    </row>
    <row r="1149" spans="1:52" ht="12.75" customHeight="1">
      <c r="C1149" s="11">
        <v>3112.53</v>
      </c>
    </row>
    <row r="1150" spans="1:52" ht="18" customHeight="1">
      <c r="A1150" s="10">
        <v>44216</v>
      </c>
      <c r="B1150" s="11">
        <f>B1148</f>
        <v>1219939.7</v>
      </c>
      <c r="C1150" s="11">
        <f t="shared" ref="C1150:AH1150" si="706">SUM(C1148:C1149)</f>
        <v>101609.79</v>
      </c>
      <c r="D1150" s="11">
        <f t="shared" si="706"/>
        <v>283893.51000000007</v>
      </c>
      <c r="E1150" s="11">
        <f t="shared" si="706"/>
        <v>304741.98</v>
      </c>
      <c r="F1150" s="11">
        <f t="shared" si="706"/>
        <v>143824.44</v>
      </c>
      <c r="G1150" s="11">
        <f t="shared" si="706"/>
        <v>189774.25</v>
      </c>
      <c r="H1150" s="11">
        <f t="shared" si="706"/>
        <v>36425.94</v>
      </c>
      <c r="I1150" s="11">
        <f t="shared" si="706"/>
        <v>22702.400000000001</v>
      </c>
      <c r="J1150" s="11">
        <f t="shared" si="706"/>
        <v>68601.479999999967</v>
      </c>
      <c r="K1150" s="11">
        <f t="shared" si="706"/>
        <v>0</v>
      </c>
      <c r="L1150" s="11">
        <f t="shared" si="706"/>
        <v>239677.12999999995</v>
      </c>
      <c r="M1150" s="11">
        <f t="shared" si="706"/>
        <v>0</v>
      </c>
      <c r="N1150" s="11">
        <f t="shared" si="706"/>
        <v>417907.30999999994</v>
      </c>
      <c r="O1150" s="11">
        <f t="shared" si="706"/>
        <v>0</v>
      </c>
      <c r="P1150" s="11">
        <f t="shared" si="706"/>
        <v>9013.6899999997986</v>
      </c>
      <c r="Q1150" s="11">
        <f t="shared" si="706"/>
        <v>444095.26</v>
      </c>
      <c r="R1150" s="11">
        <f t="shared" si="706"/>
        <v>34010.989999999991</v>
      </c>
      <c r="S1150" s="11">
        <f t="shared" si="706"/>
        <v>714.21000000003733</v>
      </c>
      <c r="T1150" s="11">
        <f t="shared" si="706"/>
        <v>1894395.9300000002</v>
      </c>
      <c r="U1150" s="11">
        <f t="shared" si="706"/>
        <v>1786486.93</v>
      </c>
      <c r="V1150" s="11">
        <f t="shared" si="706"/>
        <v>233004.60000000003</v>
      </c>
      <c r="W1150" s="11">
        <f t="shared" si="706"/>
        <v>0</v>
      </c>
      <c r="X1150" s="11">
        <f t="shared" si="706"/>
        <v>11666.54</v>
      </c>
      <c r="Y1150" s="11">
        <f t="shared" si="706"/>
        <v>246241.90399999998</v>
      </c>
      <c r="Z1150" s="11">
        <f t="shared" si="706"/>
        <v>4510139.8100000005</v>
      </c>
      <c r="AA1150" s="11">
        <f t="shared" si="706"/>
        <v>173936.41999999998</v>
      </c>
      <c r="AB1150" s="11">
        <f t="shared" si="706"/>
        <v>89365.04</v>
      </c>
      <c r="AC1150" s="11">
        <f t="shared" si="706"/>
        <v>468041.92</v>
      </c>
      <c r="AD1150" s="11">
        <f t="shared" si="706"/>
        <v>17219.25</v>
      </c>
      <c r="AE1150" s="11">
        <f t="shared" si="706"/>
        <v>15366.940000000008</v>
      </c>
      <c r="AF1150" s="11">
        <f t="shared" si="706"/>
        <v>110927.5</v>
      </c>
      <c r="AG1150" s="11">
        <f t="shared" si="706"/>
        <v>813837</v>
      </c>
      <c r="AH1150" s="11">
        <f t="shared" si="706"/>
        <v>890282.64</v>
      </c>
      <c r="AI1150" s="11"/>
      <c r="AJ1150" s="11"/>
      <c r="AK1150" s="11"/>
      <c r="AL1150" s="11"/>
      <c r="AM1150" s="11"/>
      <c r="AN1150" s="11"/>
      <c r="AO1150" s="11"/>
      <c r="AP1150" s="11"/>
      <c r="AQ1150" s="11"/>
      <c r="AR1150" s="11"/>
      <c r="AS1150" s="11"/>
      <c r="AT1150" s="11"/>
      <c r="AU1150" s="11"/>
      <c r="AV1150" s="11"/>
      <c r="AW1150" s="11"/>
      <c r="AX1150" s="11"/>
      <c r="AY1150" s="11"/>
      <c r="AZ1150" s="11">
        <f>SUM(B1150:AH1150)</f>
        <v>14777844.503999999</v>
      </c>
    </row>
    <row r="1151" spans="1:52" ht="12.75" customHeight="1">
      <c r="C1151" s="11">
        <v>1466.7</v>
      </c>
    </row>
    <row r="1152" spans="1:52" ht="18" customHeight="1">
      <c r="A1152" s="10">
        <v>44217</v>
      </c>
      <c r="B1152" s="11">
        <f>B1150</f>
        <v>1219939.7</v>
      </c>
      <c r="C1152" s="11">
        <f t="shared" ref="C1152:AH1152" si="707">SUM(C1150:C1151)</f>
        <v>103076.48999999999</v>
      </c>
      <c r="D1152" s="11">
        <f t="shared" si="707"/>
        <v>283893.51000000007</v>
      </c>
      <c r="E1152" s="11">
        <f t="shared" si="707"/>
        <v>304741.98</v>
      </c>
      <c r="F1152" s="11">
        <f t="shared" si="707"/>
        <v>143824.44</v>
      </c>
      <c r="G1152" s="11">
        <f t="shared" si="707"/>
        <v>189774.25</v>
      </c>
      <c r="H1152" s="11">
        <f t="shared" si="707"/>
        <v>36425.94</v>
      </c>
      <c r="I1152" s="11">
        <f t="shared" si="707"/>
        <v>22702.400000000001</v>
      </c>
      <c r="J1152" s="11">
        <f t="shared" si="707"/>
        <v>68601.479999999967</v>
      </c>
      <c r="K1152" s="11">
        <f t="shared" si="707"/>
        <v>0</v>
      </c>
      <c r="L1152" s="11">
        <f t="shared" si="707"/>
        <v>239677.12999999995</v>
      </c>
      <c r="M1152" s="11">
        <f t="shared" si="707"/>
        <v>0</v>
      </c>
      <c r="N1152" s="11">
        <f t="shared" si="707"/>
        <v>417907.30999999994</v>
      </c>
      <c r="O1152" s="11">
        <f t="shared" si="707"/>
        <v>0</v>
      </c>
      <c r="P1152" s="11">
        <f t="shared" si="707"/>
        <v>9013.6899999997986</v>
      </c>
      <c r="Q1152" s="11">
        <f t="shared" si="707"/>
        <v>444095.26</v>
      </c>
      <c r="R1152" s="11">
        <f t="shared" si="707"/>
        <v>34010.989999999991</v>
      </c>
      <c r="S1152" s="11">
        <f t="shared" si="707"/>
        <v>714.21000000003733</v>
      </c>
      <c r="T1152" s="11">
        <f t="shared" si="707"/>
        <v>1894395.9300000002</v>
      </c>
      <c r="U1152" s="11">
        <f t="shared" si="707"/>
        <v>1786486.93</v>
      </c>
      <c r="V1152" s="11">
        <f t="shared" si="707"/>
        <v>233004.60000000003</v>
      </c>
      <c r="W1152" s="11">
        <f t="shared" si="707"/>
        <v>0</v>
      </c>
      <c r="X1152" s="11">
        <f t="shared" si="707"/>
        <v>11666.54</v>
      </c>
      <c r="Y1152" s="11">
        <f t="shared" si="707"/>
        <v>246241.90399999998</v>
      </c>
      <c r="Z1152" s="11">
        <f t="shared" si="707"/>
        <v>4510139.8100000005</v>
      </c>
      <c r="AA1152" s="11">
        <f t="shared" si="707"/>
        <v>173936.41999999998</v>
      </c>
      <c r="AB1152" s="11">
        <f t="shared" si="707"/>
        <v>89365.04</v>
      </c>
      <c r="AC1152" s="11">
        <f t="shared" si="707"/>
        <v>468041.92</v>
      </c>
      <c r="AD1152" s="11">
        <f t="shared" si="707"/>
        <v>17219.25</v>
      </c>
      <c r="AE1152" s="11">
        <f t="shared" si="707"/>
        <v>15366.940000000008</v>
      </c>
      <c r="AF1152" s="11">
        <f t="shared" si="707"/>
        <v>110927.5</v>
      </c>
      <c r="AG1152" s="11">
        <f t="shared" si="707"/>
        <v>813837</v>
      </c>
      <c r="AH1152" s="11">
        <f t="shared" si="707"/>
        <v>890282.64</v>
      </c>
      <c r="AI1152" s="11"/>
      <c r="AJ1152" s="11"/>
      <c r="AK1152" s="11"/>
      <c r="AL1152" s="11"/>
      <c r="AM1152" s="11"/>
      <c r="AN1152" s="11"/>
      <c r="AO1152" s="11"/>
      <c r="AP1152" s="11"/>
      <c r="AQ1152" s="11"/>
      <c r="AR1152" s="11"/>
      <c r="AS1152" s="11"/>
      <c r="AT1152" s="11"/>
      <c r="AU1152" s="11"/>
      <c r="AV1152" s="11"/>
      <c r="AW1152" s="11"/>
      <c r="AX1152" s="11"/>
      <c r="AY1152" s="11"/>
      <c r="AZ1152" s="11">
        <f>SUM(B1152:AH1152)</f>
        <v>14779311.204</v>
      </c>
    </row>
    <row r="1153" spans="1:52" ht="14.65" customHeight="1">
      <c r="C1153" s="11">
        <v>1245.42</v>
      </c>
    </row>
    <row r="1154" spans="1:52" ht="18" customHeight="1">
      <c r="A1154" s="10">
        <v>44218</v>
      </c>
      <c r="B1154" s="11">
        <f>B1152</f>
        <v>1219939.7</v>
      </c>
      <c r="C1154" s="11">
        <f t="shared" ref="C1154:AH1154" si="708">SUM(C1152:C1153)</f>
        <v>104321.90999999999</v>
      </c>
      <c r="D1154" s="11">
        <f t="shared" si="708"/>
        <v>283893.51000000007</v>
      </c>
      <c r="E1154" s="11">
        <f t="shared" si="708"/>
        <v>304741.98</v>
      </c>
      <c r="F1154" s="11">
        <f t="shared" si="708"/>
        <v>143824.44</v>
      </c>
      <c r="G1154" s="11">
        <f t="shared" si="708"/>
        <v>189774.25</v>
      </c>
      <c r="H1154" s="11">
        <f t="shared" si="708"/>
        <v>36425.94</v>
      </c>
      <c r="I1154" s="11">
        <f t="shared" si="708"/>
        <v>22702.400000000001</v>
      </c>
      <c r="J1154" s="11">
        <f t="shared" si="708"/>
        <v>68601.479999999967</v>
      </c>
      <c r="K1154" s="11">
        <f t="shared" si="708"/>
        <v>0</v>
      </c>
      <c r="L1154" s="11">
        <f t="shared" si="708"/>
        <v>239677.12999999995</v>
      </c>
      <c r="M1154" s="11">
        <f t="shared" si="708"/>
        <v>0</v>
      </c>
      <c r="N1154" s="11">
        <f t="shared" si="708"/>
        <v>417907.30999999994</v>
      </c>
      <c r="O1154" s="11">
        <f t="shared" si="708"/>
        <v>0</v>
      </c>
      <c r="P1154" s="11">
        <f t="shared" si="708"/>
        <v>9013.6899999997986</v>
      </c>
      <c r="Q1154" s="11">
        <f t="shared" si="708"/>
        <v>444095.26</v>
      </c>
      <c r="R1154" s="11">
        <f t="shared" si="708"/>
        <v>34010.989999999991</v>
      </c>
      <c r="S1154" s="11">
        <f t="shared" si="708"/>
        <v>714.21000000003733</v>
      </c>
      <c r="T1154" s="11">
        <f t="shared" si="708"/>
        <v>1894395.9300000002</v>
      </c>
      <c r="U1154" s="11">
        <f t="shared" si="708"/>
        <v>1786486.93</v>
      </c>
      <c r="V1154" s="11">
        <f t="shared" si="708"/>
        <v>233004.60000000003</v>
      </c>
      <c r="W1154" s="11">
        <f t="shared" si="708"/>
        <v>0</v>
      </c>
      <c r="X1154" s="11">
        <f t="shared" si="708"/>
        <v>11666.54</v>
      </c>
      <c r="Y1154" s="11">
        <f t="shared" si="708"/>
        <v>246241.90399999998</v>
      </c>
      <c r="Z1154" s="11">
        <f t="shared" si="708"/>
        <v>4510139.8100000005</v>
      </c>
      <c r="AA1154" s="11">
        <f t="shared" si="708"/>
        <v>173936.41999999998</v>
      </c>
      <c r="AB1154" s="11">
        <f t="shared" si="708"/>
        <v>89365.04</v>
      </c>
      <c r="AC1154" s="11">
        <f t="shared" si="708"/>
        <v>468041.92</v>
      </c>
      <c r="AD1154" s="11">
        <f t="shared" si="708"/>
        <v>17219.25</v>
      </c>
      <c r="AE1154" s="11">
        <f t="shared" si="708"/>
        <v>15366.940000000008</v>
      </c>
      <c r="AF1154" s="11">
        <f t="shared" si="708"/>
        <v>110927.5</v>
      </c>
      <c r="AG1154" s="11">
        <f t="shared" si="708"/>
        <v>813837</v>
      </c>
      <c r="AH1154" s="11">
        <f t="shared" si="708"/>
        <v>890282.64</v>
      </c>
      <c r="AI1154" s="11"/>
      <c r="AJ1154" s="11"/>
      <c r="AK1154" s="11"/>
      <c r="AL1154" s="11"/>
      <c r="AM1154" s="11"/>
      <c r="AN1154" s="11"/>
      <c r="AO1154" s="11"/>
      <c r="AP1154" s="11"/>
      <c r="AQ1154" s="11"/>
      <c r="AR1154" s="11"/>
      <c r="AS1154" s="11"/>
      <c r="AT1154" s="11"/>
      <c r="AU1154" s="11"/>
      <c r="AV1154" s="11"/>
      <c r="AW1154" s="11"/>
      <c r="AX1154" s="11"/>
      <c r="AY1154" s="11"/>
      <c r="AZ1154" s="11">
        <f>SUM(B1154:AH1154)</f>
        <v>14780556.624</v>
      </c>
    </row>
    <row r="1155" spans="1:52" ht="12.75" customHeight="1">
      <c r="C1155" s="11">
        <v>1583.59</v>
      </c>
      <c r="AA1155" s="31">
        <v>23673.71</v>
      </c>
    </row>
    <row r="1156" spans="1:52" ht="18" customHeight="1">
      <c r="A1156" s="10">
        <v>44221</v>
      </c>
      <c r="B1156" s="11">
        <f>B1154</f>
        <v>1219939.7</v>
      </c>
      <c r="C1156" s="11">
        <f t="shared" ref="C1156:AH1156" si="709">SUM(C1154:C1155)</f>
        <v>105905.49999999999</v>
      </c>
      <c r="D1156" s="11">
        <f t="shared" si="709"/>
        <v>283893.51000000007</v>
      </c>
      <c r="E1156" s="11">
        <f t="shared" si="709"/>
        <v>304741.98</v>
      </c>
      <c r="F1156" s="11">
        <f t="shared" si="709"/>
        <v>143824.44</v>
      </c>
      <c r="G1156" s="11">
        <f t="shared" si="709"/>
        <v>189774.25</v>
      </c>
      <c r="H1156" s="11">
        <f t="shared" si="709"/>
        <v>36425.94</v>
      </c>
      <c r="I1156" s="11">
        <f t="shared" si="709"/>
        <v>22702.400000000001</v>
      </c>
      <c r="J1156" s="11">
        <f t="shared" si="709"/>
        <v>68601.479999999967</v>
      </c>
      <c r="K1156" s="11">
        <f t="shared" si="709"/>
        <v>0</v>
      </c>
      <c r="L1156" s="11">
        <f t="shared" si="709"/>
        <v>239677.12999999995</v>
      </c>
      <c r="M1156" s="11">
        <f t="shared" si="709"/>
        <v>0</v>
      </c>
      <c r="N1156" s="11">
        <f t="shared" si="709"/>
        <v>417907.30999999994</v>
      </c>
      <c r="O1156" s="11">
        <f t="shared" si="709"/>
        <v>0</v>
      </c>
      <c r="P1156" s="11">
        <f t="shared" si="709"/>
        <v>9013.6899999997986</v>
      </c>
      <c r="Q1156" s="11">
        <f t="shared" si="709"/>
        <v>444095.26</v>
      </c>
      <c r="R1156" s="11">
        <f t="shared" si="709"/>
        <v>34010.989999999991</v>
      </c>
      <c r="S1156" s="11">
        <f t="shared" si="709"/>
        <v>714.21000000003733</v>
      </c>
      <c r="T1156" s="11">
        <f t="shared" si="709"/>
        <v>1894395.9300000002</v>
      </c>
      <c r="U1156" s="11">
        <f t="shared" si="709"/>
        <v>1786486.93</v>
      </c>
      <c r="V1156" s="11">
        <f t="shared" si="709"/>
        <v>233004.60000000003</v>
      </c>
      <c r="W1156" s="11">
        <f t="shared" si="709"/>
        <v>0</v>
      </c>
      <c r="X1156" s="11">
        <f t="shared" si="709"/>
        <v>11666.54</v>
      </c>
      <c r="Y1156" s="11">
        <f t="shared" si="709"/>
        <v>246241.90399999998</v>
      </c>
      <c r="Z1156" s="11">
        <f t="shared" si="709"/>
        <v>4510139.8100000005</v>
      </c>
      <c r="AA1156" s="11">
        <f t="shared" si="709"/>
        <v>197610.12999999998</v>
      </c>
      <c r="AB1156" s="11">
        <f t="shared" si="709"/>
        <v>89365.04</v>
      </c>
      <c r="AC1156" s="11">
        <f t="shared" si="709"/>
        <v>468041.92</v>
      </c>
      <c r="AD1156" s="11">
        <f t="shared" si="709"/>
        <v>17219.25</v>
      </c>
      <c r="AE1156" s="11">
        <f t="shared" si="709"/>
        <v>15366.940000000008</v>
      </c>
      <c r="AF1156" s="11">
        <f t="shared" si="709"/>
        <v>110927.5</v>
      </c>
      <c r="AG1156" s="11">
        <f t="shared" si="709"/>
        <v>813837</v>
      </c>
      <c r="AH1156" s="11">
        <f t="shared" si="709"/>
        <v>890282.64</v>
      </c>
      <c r="AI1156" s="11"/>
      <c r="AJ1156" s="11"/>
      <c r="AK1156" s="11"/>
      <c r="AL1156" s="11"/>
      <c r="AM1156" s="11"/>
      <c r="AN1156" s="11"/>
      <c r="AO1156" s="11"/>
      <c r="AP1156" s="11"/>
      <c r="AQ1156" s="11"/>
      <c r="AR1156" s="11"/>
      <c r="AS1156" s="11"/>
      <c r="AT1156" s="11"/>
      <c r="AU1156" s="11"/>
      <c r="AV1156" s="11"/>
      <c r="AW1156" s="11"/>
      <c r="AX1156" s="11"/>
      <c r="AY1156" s="11"/>
      <c r="AZ1156" s="11">
        <f>SUM(B1156:AH1156)</f>
        <v>14805813.924000001</v>
      </c>
    </row>
    <row r="1157" spans="1:52" ht="12.75" customHeight="1">
      <c r="C1157" s="11">
        <v>1203.82</v>
      </c>
    </row>
    <row r="1158" spans="1:52" ht="18" customHeight="1">
      <c r="A1158" s="10">
        <v>44222</v>
      </c>
      <c r="B1158" s="11">
        <f>B1156</f>
        <v>1219939.7</v>
      </c>
      <c r="C1158" s="11">
        <f t="shared" ref="C1158:AH1158" si="710">SUM(C1156:C1157)</f>
        <v>107109.31999999999</v>
      </c>
      <c r="D1158" s="11">
        <f t="shared" si="710"/>
        <v>283893.51000000007</v>
      </c>
      <c r="E1158" s="11">
        <f t="shared" si="710"/>
        <v>304741.98</v>
      </c>
      <c r="F1158" s="11">
        <f t="shared" si="710"/>
        <v>143824.44</v>
      </c>
      <c r="G1158" s="11">
        <f t="shared" si="710"/>
        <v>189774.25</v>
      </c>
      <c r="H1158" s="11">
        <f t="shared" si="710"/>
        <v>36425.94</v>
      </c>
      <c r="I1158" s="11">
        <f t="shared" si="710"/>
        <v>22702.400000000001</v>
      </c>
      <c r="J1158" s="11">
        <f t="shared" si="710"/>
        <v>68601.479999999967</v>
      </c>
      <c r="K1158" s="11">
        <f t="shared" si="710"/>
        <v>0</v>
      </c>
      <c r="L1158" s="11">
        <f t="shared" si="710"/>
        <v>239677.12999999995</v>
      </c>
      <c r="M1158" s="11">
        <f t="shared" si="710"/>
        <v>0</v>
      </c>
      <c r="N1158" s="11">
        <f t="shared" si="710"/>
        <v>417907.30999999994</v>
      </c>
      <c r="O1158" s="11">
        <f t="shared" si="710"/>
        <v>0</v>
      </c>
      <c r="P1158" s="11">
        <f t="shared" si="710"/>
        <v>9013.6899999997986</v>
      </c>
      <c r="Q1158" s="11">
        <f t="shared" si="710"/>
        <v>444095.26</v>
      </c>
      <c r="R1158" s="11">
        <f t="shared" si="710"/>
        <v>34010.989999999991</v>
      </c>
      <c r="S1158" s="11">
        <f t="shared" si="710"/>
        <v>714.21000000003733</v>
      </c>
      <c r="T1158" s="11">
        <f t="shared" si="710"/>
        <v>1894395.9300000002</v>
      </c>
      <c r="U1158" s="11">
        <f t="shared" si="710"/>
        <v>1786486.93</v>
      </c>
      <c r="V1158" s="11">
        <f t="shared" si="710"/>
        <v>233004.60000000003</v>
      </c>
      <c r="W1158" s="11">
        <f t="shared" si="710"/>
        <v>0</v>
      </c>
      <c r="X1158" s="11">
        <f t="shared" si="710"/>
        <v>11666.54</v>
      </c>
      <c r="Y1158" s="11">
        <f t="shared" si="710"/>
        <v>246241.90399999998</v>
      </c>
      <c r="Z1158" s="11">
        <f t="shared" si="710"/>
        <v>4510139.8100000005</v>
      </c>
      <c r="AA1158" s="11">
        <f t="shared" si="710"/>
        <v>197610.12999999998</v>
      </c>
      <c r="AB1158" s="11">
        <f t="shared" si="710"/>
        <v>89365.04</v>
      </c>
      <c r="AC1158" s="11">
        <f t="shared" si="710"/>
        <v>468041.92</v>
      </c>
      <c r="AD1158" s="11">
        <f t="shared" si="710"/>
        <v>17219.25</v>
      </c>
      <c r="AE1158" s="11">
        <f t="shared" si="710"/>
        <v>15366.940000000008</v>
      </c>
      <c r="AF1158" s="11">
        <f t="shared" si="710"/>
        <v>110927.5</v>
      </c>
      <c r="AG1158" s="11">
        <f t="shared" si="710"/>
        <v>813837</v>
      </c>
      <c r="AH1158" s="11">
        <f t="shared" si="710"/>
        <v>890282.64</v>
      </c>
      <c r="AI1158" s="11"/>
      <c r="AJ1158" s="11"/>
      <c r="AK1158" s="11"/>
      <c r="AL1158" s="11"/>
      <c r="AM1158" s="11"/>
      <c r="AN1158" s="11"/>
      <c r="AO1158" s="11"/>
      <c r="AP1158" s="11"/>
      <c r="AQ1158" s="11"/>
      <c r="AR1158" s="11"/>
      <c r="AS1158" s="11"/>
      <c r="AT1158" s="11"/>
      <c r="AU1158" s="11"/>
      <c r="AV1158" s="11"/>
      <c r="AW1158" s="11"/>
      <c r="AX1158" s="11"/>
      <c r="AY1158" s="11"/>
      <c r="AZ1158" s="11">
        <f>SUM(B1158:AH1158)</f>
        <v>14807017.744000001</v>
      </c>
    </row>
    <row r="1159" spans="1:52" ht="12.75" customHeight="1">
      <c r="C1159" s="11">
        <v>2206.1</v>
      </c>
      <c r="K1159" s="11"/>
      <c r="L1159" s="11">
        <v>-2252</v>
      </c>
      <c r="M1159" s="11"/>
      <c r="N1159" s="11">
        <v>-73418</v>
      </c>
      <c r="AF1159" s="31">
        <v>-8080</v>
      </c>
    </row>
    <row r="1160" spans="1:52" ht="18" customHeight="1">
      <c r="A1160" s="10">
        <v>44223</v>
      </c>
      <c r="B1160" s="11">
        <f>B1158</f>
        <v>1219939.7</v>
      </c>
      <c r="C1160" s="11">
        <f t="shared" ref="C1160:AH1160" si="711">SUM(C1158:C1159)</f>
        <v>109315.42</v>
      </c>
      <c r="D1160" s="11">
        <f t="shared" si="711"/>
        <v>283893.51000000007</v>
      </c>
      <c r="E1160" s="11">
        <f t="shared" si="711"/>
        <v>304741.98</v>
      </c>
      <c r="F1160" s="11">
        <f t="shared" si="711"/>
        <v>143824.44</v>
      </c>
      <c r="G1160" s="11">
        <f t="shared" si="711"/>
        <v>189774.25</v>
      </c>
      <c r="H1160" s="11">
        <f t="shared" si="711"/>
        <v>36425.94</v>
      </c>
      <c r="I1160" s="11">
        <f t="shared" si="711"/>
        <v>22702.400000000001</v>
      </c>
      <c r="J1160" s="11">
        <f t="shared" si="711"/>
        <v>68601.479999999967</v>
      </c>
      <c r="K1160" s="11">
        <f t="shared" si="711"/>
        <v>0</v>
      </c>
      <c r="L1160" s="11">
        <f t="shared" si="711"/>
        <v>237425.12999999995</v>
      </c>
      <c r="M1160" s="11">
        <f t="shared" si="711"/>
        <v>0</v>
      </c>
      <c r="N1160" s="11">
        <f t="shared" si="711"/>
        <v>344489.30999999994</v>
      </c>
      <c r="O1160" s="11">
        <f t="shared" si="711"/>
        <v>0</v>
      </c>
      <c r="P1160" s="11">
        <f t="shared" si="711"/>
        <v>9013.6899999997986</v>
      </c>
      <c r="Q1160" s="11">
        <f t="shared" si="711"/>
        <v>444095.26</v>
      </c>
      <c r="R1160" s="11">
        <f t="shared" si="711"/>
        <v>34010.989999999991</v>
      </c>
      <c r="S1160" s="11">
        <f t="shared" si="711"/>
        <v>714.21000000003733</v>
      </c>
      <c r="T1160" s="11">
        <f t="shared" si="711"/>
        <v>1894395.9300000002</v>
      </c>
      <c r="U1160" s="11">
        <f t="shared" si="711"/>
        <v>1786486.93</v>
      </c>
      <c r="V1160" s="11">
        <f t="shared" si="711"/>
        <v>233004.60000000003</v>
      </c>
      <c r="W1160" s="11">
        <f t="shared" si="711"/>
        <v>0</v>
      </c>
      <c r="X1160" s="11">
        <f t="shared" si="711"/>
        <v>11666.54</v>
      </c>
      <c r="Y1160" s="11">
        <f t="shared" si="711"/>
        <v>246241.90399999998</v>
      </c>
      <c r="Z1160" s="11">
        <f t="shared" si="711"/>
        <v>4510139.8100000005</v>
      </c>
      <c r="AA1160" s="11">
        <f t="shared" si="711"/>
        <v>197610.12999999998</v>
      </c>
      <c r="AB1160" s="11">
        <f t="shared" si="711"/>
        <v>89365.04</v>
      </c>
      <c r="AC1160" s="11">
        <f t="shared" si="711"/>
        <v>468041.92</v>
      </c>
      <c r="AD1160" s="11">
        <f t="shared" si="711"/>
        <v>17219.25</v>
      </c>
      <c r="AE1160" s="11">
        <f t="shared" si="711"/>
        <v>15366.940000000008</v>
      </c>
      <c r="AF1160" s="11">
        <f t="shared" si="711"/>
        <v>102847.5</v>
      </c>
      <c r="AG1160" s="11">
        <f t="shared" si="711"/>
        <v>813837</v>
      </c>
      <c r="AH1160" s="11">
        <f t="shared" si="711"/>
        <v>890282.64</v>
      </c>
      <c r="AI1160" s="11"/>
      <c r="AJ1160" s="11"/>
      <c r="AK1160" s="11"/>
      <c r="AL1160" s="11"/>
      <c r="AM1160" s="11"/>
      <c r="AN1160" s="11"/>
      <c r="AO1160" s="11"/>
      <c r="AP1160" s="11"/>
      <c r="AQ1160" s="11"/>
      <c r="AR1160" s="11"/>
      <c r="AS1160" s="11"/>
      <c r="AT1160" s="11"/>
      <c r="AU1160" s="11"/>
      <c r="AV1160" s="11"/>
      <c r="AW1160" s="11"/>
      <c r="AX1160" s="11"/>
      <c r="AY1160" s="11"/>
      <c r="AZ1160" s="11">
        <f>SUM(B1160:AH1160)</f>
        <v>14725473.844000001</v>
      </c>
    </row>
    <row r="1161" spans="1:52" ht="12.75" customHeight="1">
      <c r="C1161" s="11">
        <v>2162.5300000000002</v>
      </c>
    </row>
    <row r="1162" spans="1:52" ht="18" customHeight="1">
      <c r="A1162" s="10">
        <v>44224</v>
      </c>
      <c r="B1162" s="11">
        <f>B1160</f>
        <v>1219939.7</v>
      </c>
      <c r="C1162" s="11">
        <f t="shared" ref="C1162:AH1162" si="712">SUM(C1160:C1161)</f>
        <v>111477.95</v>
      </c>
      <c r="D1162" s="11">
        <f t="shared" si="712"/>
        <v>283893.51000000007</v>
      </c>
      <c r="E1162" s="11">
        <f t="shared" si="712"/>
        <v>304741.98</v>
      </c>
      <c r="F1162" s="11">
        <f t="shared" si="712"/>
        <v>143824.44</v>
      </c>
      <c r="G1162" s="11">
        <f t="shared" si="712"/>
        <v>189774.25</v>
      </c>
      <c r="H1162" s="11">
        <f t="shared" si="712"/>
        <v>36425.94</v>
      </c>
      <c r="I1162" s="11">
        <f t="shared" si="712"/>
        <v>22702.400000000001</v>
      </c>
      <c r="J1162" s="11">
        <f t="shared" si="712"/>
        <v>68601.479999999967</v>
      </c>
      <c r="K1162" s="11">
        <f t="shared" si="712"/>
        <v>0</v>
      </c>
      <c r="L1162" s="11">
        <f t="shared" si="712"/>
        <v>237425.12999999995</v>
      </c>
      <c r="M1162" s="11">
        <f t="shared" si="712"/>
        <v>0</v>
      </c>
      <c r="N1162" s="11">
        <f t="shared" si="712"/>
        <v>344489.30999999994</v>
      </c>
      <c r="O1162" s="11">
        <f t="shared" si="712"/>
        <v>0</v>
      </c>
      <c r="P1162" s="11">
        <f t="shared" si="712"/>
        <v>9013.6899999997986</v>
      </c>
      <c r="Q1162" s="11">
        <f t="shared" si="712"/>
        <v>444095.26</v>
      </c>
      <c r="R1162" s="11">
        <f t="shared" si="712"/>
        <v>34010.989999999991</v>
      </c>
      <c r="S1162" s="11">
        <f t="shared" si="712"/>
        <v>714.21000000003733</v>
      </c>
      <c r="T1162" s="11">
        <f t="shared" si="712"/>
        <v>1894395.9300000002</v>
      </c>
      <c r="U1162" s="11">
        <f t="shared" si="712"/>
        <v>1786486.93</v>
      </c>
      <c r="V1162" s="11">
        <f t="shared" si="712"/>
        <v>233004.60000000003</v>
      </c>
      <c r="W1162" s="11">
        <f t="shared" si="712"/>
        <v>0</v>
      </c>
      <c r="X1162" s="11">
        <f t="shared" si="712"/>
        <v>11666.54</v>
      </c>
      <c r="Y1162" s="11">
        <f t="shared" si="712"/>
        <v>246241.90399999998</v>
      </c>
      <c r="Z1162" s="11">
        <f t="shared" si="712"/>
        <v>4510139.8100000005</v>
      </c>
      <c r="AA1162" s="11">
        <f t="shared" si="712"/>
        <v>197610.12999999998</v>
      </c>
      <c r="AB1162" s="11">
        <f t="shared" si="712"/>
        <v>89365.04</v>
      </c>
      <c r="AC1162" s="11">
        <f t="shared" si="712"/>
        <v>468041.92</v>
      </c>
      <c r="AD1162" s="11">
        <f t="shared" si="712"/>
        <v>17219.25</v>
      </c>
      <c r="AE1162" s="11">
        <f t="shared" si="712"/>
        <v>15366.940000000008</v>
      </c>
      <c r="AF1162" s="11">
        <f t="shared" si="712"/>
        <v>102847.5</v>
      </c>
      <c r="AG1162" s="11">
        <f t="shared" si="712"/>
        <v>813837</v>
      </c>
      <c r="AH1162" s="11">
        <f t="shared" si="712"/>
        <v>890282.64</v>
      </c>
      <c r="AI1162" s="11"/>
      <c r="AJ1162" s="11"/>
      <c r="AK1162" s="11"/>
      <c r="AL1162" s="11"/>
      <c r="AM1162" s="11"/>
      <c r="AN1162" s="11"/>
      <c r="AO1162" s="11"/>
      <c r="AP1162" s="11"/>
      <c r="AQ1162" s="11"/>
      <c r="AR1162" s="11"/>
      <c r="AS1162" s="11"/>
      <c r="AT1162" s="11"/>
      <c r="AU1162" s="11"/>
      <c r="AV1162" s="11"/>
      <c r="AW1162" s="11"/>
      <c r="AX1162" s="11"/>
      <c r="AY1162" s="11"/>
      <c r="AZ1162" s="11">
        <f>SUM(B1162:AH1162)</f>
        <v>14727636.374</v>
      </c>
    </row>
    <row r="1163" spans="1:52" ht="12.75" customHeight="1">
      <c r="C1163" s="11">
        <v>165.89</v>
      </c>
      <c r="L1163" s="11">
        <v>-833.3</v>
      </c>
      <c r="AA1163" s="11">
        <v>-15600</v>
      </c>
      <c r="AB1163" s="11"/>
      <c r="AC1163" s="11"/>
      <c r="AD1163" s="11"/>
      <c r="AE1163" s="11"/>
      <c r="AF1163" s="11"/>
      <c r="AG1163" s="11"/>
      <c r="AH1163" s="11"/>
      <c r="AI1163" s="11"/>
      <c r="AJ1163" s="11">
        <v>151202.51</v>
      </c>
      <c r="AK1163" s="11"/>
      <c r="AL1163" s="11"/>
      <c r="AM1163" s="11"/>
      <c r="AN1163" s="11"/>
      <c r="AO1163" s="11"/>
      <c r="AP1163" s="11"/>
      <c r="AQ1163" s="11"/>
      <c r="AR1163" s="11"/>
      <c r="AS1163" s="11"/>
      <c r="AT1163" s="11"/>
      <c r="AU1163" s="11"/>
      <c r="AV1163" s="11"/>
      <c r="AW1163" s="11"/>
      <c r="AX1163" s="11"/>
      <c r="AY1163" s="11"/>
      <c r="AZ1163" s="11"/>
    </row>
    <row r="1164" spans="1:52" ht="18" customHeight="1">
      <c r="A1164" s="10">
        <v>44225</v>
      </c>
      <c r="B1164" s="11">
        <f>B1162</f>
        <v>1219939.7</v>
      </c>
      <c r="C1164" s="11">
        <f t="shared" ref="C1164:AH1164" si="713">SUM(C1162:C1163)</f>
        <v>111643.84</v>
      </c>
      <c r="D1164" s="11">
        <f t="shared" si="713"/>
        <v>283893.51000000007</v>
      </c>
      <c r="E1164" s="11">
        <f t="shared" si="713"/>
        <v>304741.98</v>
      </c>
      <c r="F1164" s="11">
        <f t="shared" si="713"/>
        <v>143824.44</v>
      </c>
      <c r="G1164" s="11">
        <f t="shared" si="713"/>
        <v>189774.25</v>
      </c>
      <c r="H1164" s="11">
        <f t="shared" si="713"/>
        <v>36425.94</v>
      </c>
      <c r="I1164" s="11">
        <f t="shared" si="713"/>
        <v>22702.400000000001</v>
      </c>
      <c r="J1164" s="11">
        <f t="shared" si="713"/>
        <v>68601.479999999967</v>
      </c>
      <c r="K1164" s="11">
        <f t="shared" si="713"/>
        <v>0</v>
      </c>
      <c r="L1164" s="11">
        <f t="shared" si="713"/>
        <v>236591.82999999996</v>
      </c>
      <c r="M1164" s="11">
        <f t="shared" si="713"/>
        <v>0</v>
      </c>
      <c r="N1164" s="11">
        <f t="shared" si="713"/>
        <v>344489.30999999994</v>
      </c>
      <c r="O1164" s="11">
        <f t="shared" si="713"/>
        <v>0</v>
      </c>
      <c r="P1164" s="11">
        <f t="shared" si="713"/>
        <v>9013.6899999997986</v>
      </c>
      <c r="Q1164" s="11">
        <f t="shared" si="713"/>
        <v>444095.26</v>
      </c>
      <c r="R1164" s="11">
        <f t="shared" si="713"/>
        <v>34010.989999999991</v>
      </c>
      <c r="S1164" s="11">
        <f t="shared" si="713"/>
        <v>714.21000000003733</v>
      </c>
      <c r="T1164" s="11">
        <f t="shared" si="713"/>
        <v>1894395.9300000002</v>
      </c>
      <c r="U1164" s="11">
        <f t="shared" si="713"/>
        <v>1786486.93</v>
      </c>
      <c r="V1164" s="11">
        <f t="shared" si="713"/>
        <v>233004.60000000003</v>
      </c>
      <c r="W1164" s="11">
        <f t="shared" si="713"/>
        <v>0</v>
      </c>
      <c r="X1164" s="11">
        <f t="shared" si="713"/>
        <v>11666.54</v>
      </c>
      <c r="Y1164" s="11">
        <f t="shared" si="713"/>
        <v>246241.90399999998</v>
      </c>
      <c r="Z1164" s="11">
        <f t="shared" si="713"/>
        <v>4510139.8100000005</v>
      </c>
      <c r="AA1164" s="11">
        <f t="shared" si="713"/>
        <v>182010.12999999998</v>
      </c>
      <c r="AB1164" s="11">
        <f t="shared" si="713"/>
        <v>89365.04</v>
      </c>
      <c r="AC1164" s="11">
        <f t="shared" si="713"/>
        <v>468041.92</v>
      </c>
      <c r="AD1164" s="11">
        <f t="shared" si="713"/>
        <v>17219.25</v>
      </c>
      <c r="AE1164" s="11">
        <f t="shared" si="713"/>
        <v>15366.940000000008</v>
      </c>
      <c r="AF1164" s="11">
        <f t="shared" si="713"/>
        <v>102847.5</v>
      </c>
      <c r="AG1164" s="11">
        <f t="shared" si="713"/>
        <v>813837</v>
      </c>
      <c r="AH1164" s="11">
        <f t="shared" si="713"/>
        <v>890282.64</v>
      </c>
      <c r="AI1164" s="11"/>
      <c r="AJ1164" s="11">
        <f>SUM(AJ1162:AJ1163)</f>
        <v>151202.51</v>
      </c>
      <c r="AK1164" s="11"/>
      <c r="AL1164" s="11"/>
      <c r="AM1164" s="11"/>
      <c r="AN1164" s="11"/>
      <c r="AO1164" s="11"/>
      <c r="AP1164" s="11"/>
      <c r="AQ1164" s="11"/>
      <c r="AR1164" s="11"/>
      <c r="AS1164" s="11"/>
      <c r="AT1164" s="11"/>
      <c r="AU1164" s="11"/>
      <c r="AV1164" s="11"/>
      <c r="AW1164" s="11"/>
      <c r="AX1164" s="11"/>
      <c r="AY1164" s="11"/>
      <c r="AZ1164" s="11">
        <f>SUM(B1164:AJ1164)</f>
        <v>14862571.473999999</v>
      </c>
    </row>
    <row r="1165" spans="1:52" ht="12.75" customHeight="1">
      <c r="C1165" s="11">
        <v>2972.06</v>
      </c>
      <c r="L1165" s="30">
        <v>-236</v>
      </c>
    </row>
    <row r="1166" spans="1:52" ht="18" customHeight="1">
      <c r="A1166" s="10">
        <v>44228</v>
      </c>
      <c r="B1166" s="11">
        <f>B1164</f>
        <v>1219939.7</v>
      </c>
      <c r="C1166" s="11">
        <f t="shared" ref="C1166:AH1166" si="714">SUM(C1164:C1165)</f>
        <v>114615.9</v>
      </c>
      <c r="D1166" s="11">
        <f t="shared" si="714"/>
        <v>283893.51000000007</v>
      </c>
      <c r="E1166" s="11">
        <f t="shared" si="714"/>
        <v>304741.98</v>
      </c>
      <c r="F1166" s="11">
        <f t="shared" si="714"/>
        <v>143824.44</v>
      </c>
      <c r="G1166" s="11">
        <f t="shared" si="714"/>
        <v>189774.25</v>
      </c>
      <c r="H1166" s="11">
        <f t="shared" si="714"/>
        <v>36425.94</v>
      </c>
      <c r="I1166" s="11">
        <f t="shared" si="714"/>
        <v>22702.400000000001</v>
      </c>
      <c r="J1166" s="11">
        <f t="shared" si="714"/>
        <v>68601.479999999967</v>
      </c>
      <c r="K1166" s="11">
        <f t="shared" si="714"/>
        <v>0</v>
      </c>
      <c r="L1166" s="11">
        <f t="shared" si="714"/>
        <v>236355.82999999996</v>
      </c>
      <c r="M1166" s="11">
        <f t="shared" si="714"/>
        <v>0</v>
      </c>
      <c r="N1166" s="11">
        <f t="shared" si="714"/>
        <v>344489.30999999994</v>
      </c>
      <c r="O1166" s="11">
        <f t="shared" si="714"/>
        <v>0</v>
      </c>
      <c r="P1166" s="11">
        <f t="shared" si="714"/>
        <v>9013.6899999997986</v>
      </c>
      <c r="Q1166" s="11">
        <f t="shared" si="714"/>
        <v>444095.26</v>
      </c>
      <c r="R1166" s="11">
        <f t="shared" si="714"/>
        <v>34010.989999999991</v>
      </c>
      <c r="S1166" s="11">
        <f t="shared" si="714"/>
        <v>714.21000000003733</v>
      </c>
      <c r="T1166" s="11">
        <f t="shared" si="714"/>
        <v>1894395.9300000002</v>
      </c>
      <c r="U1166" s="11">
        <f t="shared" si="714"/>
        <v>1786486.93</v>
      </c>
      <c r="V1166" s="11">
        <f t="shared" si="714"/>
        <v>233004.60000000003</v>
      </c>
      <c r="W1166" s="11">
        <f t="shared" si="714"/>
        <v>0</v>
      </c>
      <c r="X1166" s="11">
        <f t="shared" si="714"/>
        <v>11666.54</v>
      </c>
      <c r="Y1166" s="11">
        <f t="shared" si="714"/>
        <v>246241.90399999998</v>
      </c>
      <c r="Z1166" s="11">
        <f t="shared" si="714"/>
        <v>4510139.8100000005</v>
      </c>
      <c r="AA1166" s="11">
        <f t="shared" si="714"/>
        <v>182010.12999999998</v>
      </c>
      <c r="AB1166" s="11">
        <f t="shared" si="714"/>
        <v>89365.04</v>
      </c>
      <c r="AC1166" s="11">
        <f t="shared" si="714"/>
        <v>468041.92</v>
      </c>
      <c r="AD1166" s="11">
        <f t="shared" si="714"/>
        <v>17219.25</v>
      </c>
      <c r="AE1166" s="11">
        <f t="shared" si="714"/>
        <v>15366.940000000008</v>
      </c>
      <c r="AF1166" s="11">
        <f t="shared" si="714"/>
        <v>102847.5</v>
      </c>
      <c r="AG1166" s="11">
        <f t="shared" si="714"/>
        <v>813837</v>
      </c>
      <c r="AH1166" s="11">
        <f t="shared" si="714"/>
        <v>890282.64</v>
      </c>
      <c r="AI1166" s="11"/>
      <c r="AJ1166" s="11">
        <f>SUM(AJ1164:AJ1165)</f>
        <v>151202.51</v>
      </c>
      <c r="AK1166" s="11"/>
      <c r="AL1166" s="11"/>
      <c r="AM1166" s="11"/>
      <c r="AN1166" s="11"/>
      <c r="AO1166" s="11"/>
      <c r="AP1166" s="11"/>
      <c r="AQ1166" s="11"/>
      <c r="AR1166" s="11"/>
      <c r="AS1166" s="11"/>
      <c r="AT1166" s="11"/>
      <c r="AU1166" s="11"/>
      <c r="AV1166" s="11"/>
      <c r="AW1166" s="11"/>
      <c r="AX1166" s="11"/>
      <c r="AY1166" s="11"/>
      <c r="AZ1166" s="11">
        <f>SUM(B1166:AJ1166)</f>
        <v>14865307.534</v>
      </c>
    </row>
    <row r="1167" spans="1:52" ht="12.75" customHeight="1">
      <c r="C1167" s="11">
        <v>1410.71</v>
      </c>
      <c r="D1167" s="11"/>
      <c r="E1167" s="11"/>
      <c r="F1167" s="11"/>
      <c r="G1167" s="11"/>
      <c r="H1167" s="11"/>
      <c r="I1167" s="11"/>
      <c r="J1167" s="11"/>
      <c r="K1167" s="11"/>
      <c r="L1167" s="11"/>
      <c r="M1167" s="11"/>
      <c r="N1167" s="11"/>
      <c r="O1167" s="11"/>
      <c r="P1167" s="11"/>
      <c r="Q1167" s="11"/>
    </row>
    <row r="1168" spans="1:52" ht="18" customHeight="1">
      <c r="A1168" s="10">
        <v>44229</v>
      </c>
      <c r="B1168" s="11">
        <f>B1166</f>
        <v>1219939.7</v>
      </c>
      <c r="C1168" s="11">
        <f t="shared" ref="C1168:AH1168" si="715">SUM(C1166:C1167)</f>
        <v>116026.61</v>
      </c>
      <c r="D1168" s="11">
        <f t="shared" si="715"/>
        <v>283893.51000000007</v>
      </c>
      <c r="E1168" s="11">
        <f t="shared" si="715"/>
        <v>304741.98</v>
      </c>
      <c r="F1168" s="11">
        <f t="shared" si="715"/>
        <v>143824.44</v>
      </c>
      <c r="G1168" s="11">
        <f t="shared" si="715"/>
        <v>189774.25</v>
      </c>
      <c r="H1168" s="11">
        <f t="shared" si="715"/>
        <v>36425.94</v>
      </c>
      <c r="I1168" s="11">
        <f t="shared" si="715"/>
        <v>22702.400000000001</v>
      </c>
      <c r="J1168" s="11">
        <f t="shared" si="715"/>
        <v>68601.479999999967</v>
      </c>
      <c r="K1168" s="11">
        <f t="shared" si="715"/>
        <v>0</v>
      </c>
      <c r="L1168" s="11">
        <f t="shared" si="715"/>
        <v>236355.82999999996</v>
      </c>
      <c r="M1168" s="11">
        <f t="shared" si="715"/>
        <v>0</v>
      </c>
      <c r="N1168" s="11">
        <f t="shared" si="715"/>
        <v>344489.30999999994</v>
      </c>
      <c r="O1168" s="11">
        <f t="shared" si="715"/>
        <v>0</v>
      </c>
      <c r="P1168" s="11">
        <f t="shared" si="715"/>
        <v>9013.6899999997986</v>
      </c>
      <c r="Q1168" s="11">
        <f t="shared" si="715"/>
        <v>444095.26</v>
      </c>
      <c r="R1168" s="11">
        <f t="shared" si="715"/>
        <v>34010.989999999991</v>
      </c>
      <c r="S1168" s="11">
        <f t="shared" si="715"/>
        <v>714.21000000003733</v>
      </c>
      <c r="T1168" s="11">
        <f t="shared" si="715"/>
        <v>1894395.9300000002</v>
      </c>
      <c r="U1168" s="11">
        <f t="shared" si="715"/>
        <v>1786486.93</v>
      </c>
      <c r="V1168" s="11">
        <f t="shared" si="715"/>
        <v>233004.60000000003</v>
      </c>
      <c r="W1168" s="11">
        <f t="shared" si="715"/>
        <v>0</v>
      </c>
      <c r="X1168" s="11">
        <f t="shared" si="715"/>
        <v>11666.54</v>
      </c>
      <c r="Y1168" s="11">
        <f t="shared" si="715"/>
        <v>246241.90399999998</v>
      </c>
      <c r="Z1168" s="11">
        <f t="shared" si="715"/>
        <v>4510139.8100000005</v>
      </c>
      <c r="AA1168" s="11">
        <f t="shared" si="715"/>
        <v>182010.12999999998</v>
      </c>
      <c r="AB1168" s="11">
        <f t="shared" si="715"/>
        <v>89365.04</v>
      </c>
      <c r="AC1168" s="11">
        <f t="shared" si="715"/>
        <v>468041.92</v>
      </c>
      <c r="AD1168" s="11">
        <f t="shared" si="715"/>
        <v>17219.25</v>
      </c>
      <c r="AE1168" s="11">
        <f t="shared" si="715"/>
        <v>15366.940000000008</v>
      </c>
      <c r="AF1168" s="11">
        <f t="shared" si="715"/>
        <v>102847.5</v>
      </c>
      <c r="AG1168" s="11">
        <f t="shared" si="715"/>
        <v>813837</v>
      </c>
      <c r="AH1168" s="11">
        <f t="shared" si="715"/>
        <v>890282.64</v>
      </c>
      <c r="AI1168" s="11"/>
      <c r="AJ1168" s="11">
        <f>SUM(AJ1166:AJ1167)</f>
        <v>151202.51</v>
      </c>
      <c r="AK1168" s="11"/>
      <c r="AL1168" s="11"/>
      <c r="AM1168" s="11"/>
      <c r="AN1168" s="11"/>
      <c r="AO1168" s="11"/>
      <c r="AP1168" s="11"/>
      <c r="AQ1168" s="11"/>
      <c r="AR1168" s="11"/>
      <c r="AS1168" s="11"/>
      <c r="AT1168" s="11"/>
      <c r="AU1168" s="11"/>
      <c r="AV1168" s="11"/>
      <c r="AW1168" s="11"/>
      <c r="AX1168" s="11"/>
      <c r="AY1168" s="11"/>
      <c r="AZ1168" s="11">
        <f>SUM(B1168:AJ1168)</f>
        <v>14866718.244000001</v>
      </c>
    </row>
    <row r="1169" spans="1:52" ht="12.75" customHeight="1">
      <c r="C1169" s="11">
        <v>24982.46</v>
      </c>
      <c r="D1169" s="11"/>
      <c r="E1169" s="11"/>
      <c r="F1169" s="11"/>
      <c r="G1169" s="11"/>
      <c r="H1169" s="11"/>
      <c r="I1169" s="11"/>
      <c r="J1169" s="11"/>
      <c r="K1169" s="11"/>
      <c r="L1169" s="11">
        <v>-3210</v>
      </c>
      <c r="M1169" s="11"/>
      <c r="N1169" s="11">
        <v>-4807.5</v>
      </c>
      <c r="O1169" s="11"/>
      <c r="P1169" s="11"/>
      <c r="Q1169" s="11"/>
      <c r="AF1169" s="11">
        <v>-2252</v>
      </c>
    </row>
    <row r="1170" spans="1:52" ht="18" customHeight="1">
      <c r="A1170" s="10">
        <v>44230</v>
      </c>
      <c r="B1170" s="11">
        <f>B1168</f>
        <v>1219939.7</v>
      </c>
      <c r="C1170" s="11">
        <f t="shared" ref="C1170:AH1170" si="716">SUM(C1168:C1169)</f>
        <v>141009.07</v>
      </c>
      <c r="D1170" s="11">
        <f t="shared" si="716"/>
        <v>283893.51000000007</v>
      </c>
      <c r="E1170" s="11">
        <f t="shared" si="716"/>
        <v>304741.98</v>
      </c>
      <c r="F1170" s="11">
        <f t="shared" si="716"/>
        <v>143824.44</v>
      </c>
      <c r="G1170" s="11">
        <f t="shared" si="716"/>
        <v>189774.25</v>
      </c>
      <c r="H1170" s="11">
        <f t="shared" si="716"/>
        <v>36425.94</v>
      </c>
      <c r="I1170" s="11">
        <f t="shared" si="716"/>
        <v>22702.400000000001</v>
      </c>
      <c r="J1170" s="11">
        <f t="shared" si="716"/>
        <v>68601.479999999967</v>
      </c>
      <c r="K1170" s="11">
        <f t="shared" si="716"/>
        <v>0</v>
      </c>
      <c r="L1170" s="11">
        <f t="shared" si="716"/>
        <v>233145.82999999996</v>
      </c>
      <c r="M1170" s="11">
        <f t="shared" si="716"/>
        <v>0</v>
      </c>
      <c r="N1170" s="11">
        <f t="shared" si="716"/>
        <v>339681.80999999994</v>
      </c>
      <c r="O1170" s="11">
        <f t="shared" si="716"/>
        <v>0</v>
      </c>
      <c r="P1170" s="11">
        <f t="shared" si="716"/>
        <v>9013.6899999997986</v>
      </c>
      <c r="Q1170" s="11">
        <f t="shared" si="716"/>
        <v>444095.26</v>
      </c>
      <c r="R1170" s="11">
        <f t="shared" si="716"/>
        <v>34010.989999999991</v>
      </c>
      <c r="S1170" s="11">
        <f t="shared" si="716"/>
        <v>714.21000000003733</v>
      </c>
      <c r="T1170" s="11">
        <f t="shared" si="716"/>
        <v>1894395.9300000002</v>
      </c>
      <c r="U1170" s="11">
        <f t="shared" si="716"/>
        <v>1786486.93</v>
      </c>
      <c r="V1170" s="11">
        <f t="shared" si="716"/>
        <v>233004.60000000003</v>
      </c>
      <c r="W1170" s="11">
        <f t="shared" si="716"/>
        <v>0</v>
      </c>
      <c r="X1170" s="11">
        <f t="shared" si="716"/>
        <v>11666.54</v>
      </c>
      <c r="Y1170" s="11">
        <f t="shared" si="716"/>
        <v>246241.90399999998</v>
      </c>
      <c r="Z1170" s="11">
        <f t="shared" si="716"/>
        <v>4510139.8100000005</v>
      </c>
      <c r="AA1170" s="11">
        <f t="shared" si="716"/>
        <v>182010.12999999998</v>
      </c>
      <c r="AB1170" s="11">
        <f t="shared" si="716"/>
        <v>89365.04</v>
      </c>
      <c r="AC1170" s="11">
        <f t="shared" si="716"/>
        <v>468041.92</v>
      </c>
      <c r="AD1170" s="11">
        <f t="shared" si="716"/>
        <v>17219.25</v>
      </c>
      <c r="AE1170" s="11">
        <f t="shared" si="716"/>
        <v>15366.940000000008</v>
      </c>
      <c r="AF1170" s="11">
        <f t="shared" si="716"/>
        <v>100595.5</v>
      </c>
      <c r="AG1170" s="11">
        <f t="shared" si="716"/>
        <v>813837</v>
      </c>
      <c r="AH1170" s="11">
        <f t="shared" si="716"/>
        <v>890282.64</v>
      </c>
      <c r="AI1170" s="11"/>
      <c r="AJ1170" s="11">
        <f>SUM(AJ1168:AJ1169)</f>
        <v>151202.51</v>
      </c>
      <c r="AK1170" s="11"/>
      <c r="AL1170" s="11"/>
      <c r="AM1170" s="11"/>
      <c r="AN1170" s="11"/>
      <c r="AO1170" s="11"/>
      <c r="AP1170" s="11"/>
      <c r="AQ1170" s="11"/>
      <c r="AR1170" s="11"/>
      <c r="AS1170" s="11"/>
      <c r="AT1170" s="11"/>
      <c r="AU1170" s="11"/>
      <c r="AV1170" s="11"/>
      <c r="AW1170" s="11"/>
      <c r="AX1170" s="11"/>
      <c r="AY1170" s="11"/>
      <c r="AZ1170" s="11">
        <f>SUM(B1170:AJ1170)</f>
        <v>14881431.204</v>
      </c>
    </row>
    <row r="1171" spans="1:52" ht="12.75" customHeight="1">
      <c r="C1171" s="11">
        <v>382.2</v>
      </c>
      <c r="D1171" s="11"/>
      <c r="E1171" s="11"/>
      <c r="F1171" s="11"/>
      <c r="G1171" s="11"/>
      <c r="H1171" s="11"/>
      <c r="I1171" s="11"/>
      <c r="J1171" s="11"/>
      <c r="K1171" s="11"/>
      <c r="L1171" s="11">
        <v>-236</v>
      </c>
      <c r="M1171" s="11"/>
      <c r="N1171" s="11"/>
      <c r="O1171" s="11"/>
      <c r="P1171" s="11">
        <v>-8200</v>
      </c>
      <c r="Q1171" s="11"/>
      <c r="AC1171" s="31">
        <v>-56319.77</v>
      </c>
      <c r="AF1171" s="11">
        <v>-525</v>
      </c>
    </row>
    <row r="1172" spans="1:52" ht="18" customHeight="1">
      <c r="A1172" s="10">
        <v>44231</v>
      </c>
      <c r="B1172" s="11">
        <f>B1170</f>
        <v>1219939.7</v>
      </c>
      <c r="C1172" s="11">
        <f t="shared" ref="C1172:AH1172" si="717">SUM(C1170:C1171)</f>
        <v>141391.27000000002</v>
      </c>
      <c r="D1172" s="11">
        <f t="shared" si="717"/>
        <v>283893.51000000007</v>
      </c>
      <c r="E1172" s="11">
        <f t="shared" si="717"/>
        <v>304741.98</v>
      </c>
      <c r="F1172" s="11">
        <f t="shared" si="717"/>
        <v>143824.44</v>
      </c>
      <c r="G1172" s="11">
        <f t="shared" si="717"/>
        <v>189774.25</v>
      </c>
      <c r="H1172" s="11">
        <f t="shared" si="717"/>
        <v>36425.94</v>
      </c>
      <c r="I1172" s="11">
        <f t="shared" si="717"/>
        <v>22702.400000000001</v>
      </c>
      <c r="J1172" s="11">
        <f t="shared" si="717"/>
        <v>68601.479999999967</v>
      </c>
      <c r="K1172" s="11">
        <f t="shared" si="717"/>
        <v>0</v>
      </c>
      <c r="L1172" s="11">
        <f t="shared" si="717"/>
        <v>232909.82999999996</v>
      </c>
      <c r="M1172" s="11">
        <f t="shared" si="717"/>
        <v>0</v>
      </c>
      <c r="N1172" s="11">
        <f t="shared" si="717"/>
        <v>339681.80999999994</v>
      </c>
      <c r="O1172" s="11">
        <f t="shared" si="717"/>
        <v>0</v>
      </c>
      <c r="P1172" s="11">
        <f t="shared" si="717"/>
        <v>813.6899999997986</v>
      </c>
      <c r="Q1172" s="11">
        <f t="shared" si="717"/>
        <v>444095.26</v>
      </c>
      <c r="R1172" s="11">
        <f t="shared" si="717"/>
        <v>34010.989999999991</v>
      </c>
      <c r="S1172" s="11">
        <f t="shared" si="717"/>
        <v>714.21000000003733</v>
      </c>
      <c r="T1172" s="11">
        <f t="shared" si="717"/>
        <v>1894395.9300000002</v>
      </c>
      <c r="U1172" s="11">
        <f t="shared" si="717"/>
        <v>1786486.93</v>
      </c>
      <c r="V1172" s="11">
        <f t="shared" si="717"/>
        <v>233004.60000000003</v>
      </c>
      <c r="W1172" s="11">
        <f t="shared" si="717"/>
        <v>0</v>
      </c>
      <c r="X1172" s="11">
        <f t="shared" si="717"/>
        <v>11666.54</v>
      </c>
      <c r="Y1172" s="11">
        <f t="shared" si="717"/>
        <v>246241.90399999998</v>
      </c>
      <c r="Z1172" s="11">
        <f t="shared" si="717"/>
        <v>4510139.8100000005</v>
      </c>
      <c r="AA1172" s="11">
        <f t="shared" si="717"/>
        <v>182010.12999999998</v>
      </c>
      <c r="AB1172" s="11">
        <f t="shared" si="717"/>
        <v>89365.04</v>
      </c>
      <c r="AC1172" s="11">
        <f t="shared" si="717"/>
        <v>411722.14999999997</v>
      </c>
      <c r="AD1172" s="11">
        <f t="shared" si="717"/>
        <v>17219.25</v>
      </c>
      <c r="AE1172" s="11">
        <f t="shared" si="717"/>
        <v>15366.940000000008</v>
      </c>
      <c r="AF1172" s="11">
        <f t="shared" si="717"/>
        <v>100070.5</v>
      </c>
      <c r="AG1172" s="11">
        <f t="shared" si="717"/>
        <v>813837</v>
      </c>
      <c r="AH1172" s="11">
        <f t="shared" si="717"/>
        <v>890282.64</v>
      </c>
      <c r="AI1172" s="11"/>
      <c r="AJ1172" s="11">
        <f>SUM(AJ1170:AJ1171)</f>
        <v>151202.51</v>
      </c>
      <c r="AK1172" s="11"/>
      <c r="AL1172" s="11"/>
      <c r="AM1172" s="11"/>
      <c r="AN1172" s="11"/>
      <c r="AO1172" s="11"/>
      <c r="AP1172" s="11"/>
      <c r="AQ1172" s="11"/>
      <c r="AR1172" s="11"/>
      <c r="AS1172" s="11"/>
      <c r="AT1172" s="11"/>
      <c r="AU1172" s="11"/>
      <c r="AV1172" s="11"/>
      <c r="AW1172" s="11"/>
      <c r="AX1172" s="11"/>
      <c r="AY1172" s="11"/>
      <c r="AZ1172" s="11">
        <f>SUM(B1172:AJ1172)</f>
        <v>14816532.634</v>
      </c>
    </row>
    <row r="1173" spans="1:52" ht="12.75" customHeight="1">
      <c r="C1173" s="11">
        <v>124.12</v>
      </c>
      <c r="N1173" s="11">
        <v>-43802.82</v>
      </c>
      <c r="P1173" s="11"/>
      <c r="Q1173" s="11"/>
      <c r="AF1173" s="11">
        <v>-3210</v>
      </c>
    </row>
    <row r="1174" spans="1:52" ht="18" customHeight="1">
      <c r="A1174" s="10">
        <v>44232</v>
      </c>
      <c r="B1174" s="11">
        <f>B1172</f>
        <v>1219939.7</v>
      </c>
      <c r="C1174" s="11">
        <f t="shared" ref="C1174:AH1174" si="718">SUM(C1172:C1173)</f>
        <v>141515.39000000001</v>
      </c>
      <c r="D1174" s="11">
        <f t="shared" si="718"/>
        <v>283893.51000000007</v>
      </c>
      <c r="E1174" s="11">
        <f t="shared" si="718"/>
        <v>304741.98</v>
      </c>
      <c r="F1174" s="11">
        <f t="shared" si="718"/>
        <v>143824.44</v>
      </c>
      <c r="G1174" s="11">
        <f t="shared" si="718"/>
        <v>189774.25</v>
      </c>
      <c r="H1174" s="11">
        <f t="shared" si="718"/>
        <v>36425.94</v>
      </c>
      <c r="I1174" s="11">
        <f t="shared" si="718"/>
        <v>22702.400000000001</v>
      </c>
      <c r="J1174" s="11">
        <f t="shared" si="718"/>
        <v>68601.479999999967</v>
      </c>
      <c r="K1174" s="11">
        <f t="shared" si="718"/>
        <v>0</v>
      </c>
      <c r="L1174" s="11">
        <f t="shared" si="718"/>
        <v>232909.82999999996</v>
      </c>
      <c r="M1174" s="11">
        <f t="shared" si="718"/>
        <v>0</v>
      </c>
      <c r="N1174" s="11">
        <f t="shared" si="718"/>
        <v>295878.98999999993</v>
      </c>
      <c r="O1174" s="11">
        <f t="shared" si="718"/>
        <v>0</v>
      </c>
      <c r="P1174" s="11">
        <f t="shared" si="718"/>
        <v>813.6899999997986</v>
      </c>
      <c r="Q1174" s="11">
        <f t="shared" si="718"/>
        <v>444095.26</v>
      </c>
      <c r="R1174" s="11">
        <f t="shared" si="718"/>
        <v>34010.989999999991</v>
      </c>
      <c r="S1174" s="11">
        <f t="shared" si="718"/>
        <v>714.21000000003733</v>
      </c>
      <c r="T1174" s="11">
        <f t="shared" si="718"/>
        <v>1894395.9300000002</v>
      </c>
      <c r="U1174" s="11">
        <f t="shared" si="718"/>
        <v>1786486.93</v>
      </c>
      <c r="V1174" s="11">
        <f t="shared" si="718"/>
        <v>233004.60000000003</v>
      </c>
      <c r="W1174" s="11">
        <f t="shared" si="718"/>
        <v>0</v>
      </c>
      <c r="X1174" s="11">
        <f t="shared" si="718"/>
        <v>11666.54</v>
      </c>
      <c r="Y1174" s="11">
        <f t="shared" si="718"/>
        <v>246241.90399999998</v>
      </c>
      <c r="Z1174" s="11">
        <f t="shared" si="718"/>
        <v>4510139.8100000005</v>
      </c>
      <c r="AA1174" s="11">
        <f t="shared" si="718"/>
        <v>182010.12999999998</v>
      </c>
      <c r="AB1174" s="11">
        <f t="shared" si="718"/>
        <v>89365.04</v>
      </c>
      <c r="AC1174" s="11">
        <f t="shared" si="718"/>
        <v>411722.14999999997</v>
      </c>
      <c r="AD1174" s="11">
        <f t="shared" si="718"/>
        <v>17219.25</v>
      </c>
      <c r="AE1174" s="11">
        <f t="shared" si="718"/>
        <v>15366.940000000008</v>
      </c>
      <c r="AF1174" s="11">
        <f t="shared" si="718"/>
        <v>96860.5</v>
      </c>
      <c r="AG1174" s="11">
        <f t="shared" si="718"/>
        <v>813837</v>
      </c>
      <c r="AH1174" s="11">
        <f t="shared" si="718"/>
        <v>890282.64</v>
      </c>
      <c r="AI1174" s="11"/>
      <c r="AJ1174" s="11">
        <f>SUM(AJ1172:AJ1173)</f>
        <v>151202.51</v>
      </c>
      <c r="AK1174" s="11"/>
      <c r="AL1174" s="11"/>
      <c r="AM1174" s="11"/>
      <c r="AN1174" s="11"/>
      <c r="AO1174" s="11"/>
      <c r="AP1174" s="11"/>
      <c r="AQ1174" s="11"/>
      <c r="AR1174" s="11"/>
      <c r="AS1174" s="11"/>
      <c r="AT1174" s="11"/>
      <c r="AU1174" s="11"/>
      <c r="AV1174" s="11"/>
      <c r="AW1174" s="11"/>
      <c r="AX1174" s="11"/>
      <c r="AY1174" s="11"/>
      <c r="AZ1174" s="11">
        <f>SUM(B1174:AJ1174)</f>
        <v>14769643.934</v>
      </c>
    </row>
    <row r="1175" spans="1:52" ht="12.75" customHeight="1">
      <c r="C1175" s="11">
        <v>412.35</v>
      </c>
      <c r="P1175" s="11"/>
      <c r="Q1175" s="11"/>
      <c r="AF1175" s="11"/>
    </row>
    <row r="1176" spans="1:52" ht="18" customHeight="1">
      <c r="A1176" s="10">
        <v>44235</v>
      </c>
      <c r="B1176" s="11">
        <f>B1174</f>
        <v>1219939.7</v>
      </c>
      <c r="C1176" s="11">
        <f t="shared" ref="C1176:AH1176" si="719">SUM(C1174:C1175)</f>
        <v>141927.74000000002</v>
      </c>
      <c r="D1176" s="11">
        <f t="shared" si="719"/>
        <v>283893.51000000007</v>
      </c>
      <c r="E1176" s="11">
        <f t="shared" si="719"/>
        <v>304741.98</v>
      </c>
      <c r="F1176" s="11">
        <f t="shared" si="719"/>
        <v>143824.44</v>
      </c>
      <c r="G1176" s="11">
        <f t="shared" si="719"/>
        <v>189774.25</v>
      </c>
      <c r="H1176" s="11">
        <f t="shared" si="719"/>
        <v>36425.94</v>
      </c>
      <c r="I1176" s="11">
        <f t="shared" si="719"/>
        <v>22702.400000000001</v>
      </c>
      <c r="J1176" s="11">
        <f t="shared" si="719"/>
        <v>68601.479999999967</v>
      </c>
      <c r="K1176" s="11">
        <f t="shared" si="719"/>
        <v>0</v>
      </c>
      <c r="L1176" s="11">
        <f t="shared" si="719"/>
        <v>232909.82999999996</v>
      </c>
      <c r="M1176" s="11">
        <f t="shared" si="719"/>
        <v>0</v>
      </c>
      <c r="N1176" s="11">
        <f t="shared" si="719"/>
        <v>295878.98999999993</v>
      </c>
      <c r="O1176" s="11">
        <f t="shared" si="719"/>
        <v>0</v>
      </c>
      <c r="P1176" s="11">
        <f t="shared" si="719"/>
        <v>813.6899999997986</v>
      </c>
      <c r="Q1176" s="11">
        <f t="shared" si="719"/>
        <v>444095.26</v>
      </c>
      <c r="R1176" s="11">
        <f t="shared" si="719"/>
        <v>34010.989999999991</v>
      </c>
      <c r="S1176" s="11">
        <f t="shared" si="719"/>
        <v>714.21000000003733</v>
      </c>
      <c r="T1176" s="11">
        <f t="shared" si="719"/>
        <v>1894395.9300000002</v>
      </c>
      <c r="U1176" s="11">
        <f t="shared" si="719"/>
        <v>1786486.93</v>
      </c>
      <c r="V1176" s="11">
        <f t="shared" si="719"/>
        <v>233004.60000000003</v>
      </c>
      <c r="W1176" s="11">
        <f t="shared" si="719"/>
        <v>0</v>
      </c>
      <c r="X1176" s="11">
        <f t="shared" si="719"/>
        <v>11666.54</v>
      </c>
      <c r="Y1176" s="11">
        <f t="shared" si="719"/>
        <v>246241.90399999998</v>
      </c>
      <c r="Z1176" s="11">
        <f t="shared" si="719"/>
        <v>4510139.8100000005</v>
      </c>
      <c r="AA1176" s="11">
        <f t="shared" si="719"/>
        <v>182010.12999999998</v>
      </c>
      <c r="AB1176" s="11">
        <f t="shared" si="719"/>
        <v>89365.04</v>
      </c>
      <c r="AC1176" s="11">
        <f t="shared" si="719"/>
        <v>411722.14999999997</v>
      </c>
      <c r="AD1176" s="11">
        <f t="shared" si="719"/>
        <v>17219.25</v>
      </c>
      <c r="AE1176" s="11">
        <f t="shared" si="719"/>
        <v>15366.940000000008</v>
      </c>
      <c r="AF1176" s="11">
        <f t="shared" si="719"/>
        <v>96860.5</v>
      </c>
      <c r="AG1176" s="11">
        <f t="shared" si="719"/>
        <v>813837</v>
      </c>
      <c r="AH1176" s="11">
        <f t="shared" si="719"/>
        <v>890282.64</v>
      </c>
      <c r="AI1176" s="11"/>
      <c r="AJ1176" s="11">
        <f>SUM(AJ1174:AJ1175)</f>
        <v>151202.51</v>
      </c>
      <c r="AK1176" s="11"/>
      <c r="AL1176" s="11"/>
      <c r="AM1176" s="11"/>
      <c r="AN1176" s="11"/>
      <c r="AO1176" s="11"/>
      <c r="AP1176" s="11"/>
      <c r="AQ1176" s="11"/>
      <c r="AR1176" s="11"/>
      <c r="AS1176" s="11"/>
      <c r="AT1176" s="11"/>
      <c r="AU1176" s="11"/>
      <c r="AV1176" s="11"/>
      <c r="AW1176" s="11"/>
      <c r="AX1176" s="11"/>
      <c r="AY1176" s="11"/>
      <c r="AZ1176" s="11">
        <f>SUM(B1176:AJ1176)</f>
        <v>14770056.284</v>
      </c>
    </row>
    <row r="1177" spans="1:52" ht="12.75" customHeight="1">
      <c r="C1177" s="11">
        <v>5002.41</v>
      </c>
      <c r="N1177" s="11">
        <v>-333.32</v>
      </c>
      <c r="P1177" s="11"/>
      <c r="Q1177" s="11"/>
    </row>
    <row r="1178" spans="1:52" ht="18" customHeight="1">
      <c r="A1178" s="10">
        <v>44236</v>
      </c>
      <c r="B1178" s="11">
        <f>B1176</f>
        <v>1219939.7</v>
      </c>
      <c r="C1178" s="11">
        <f t="shared" ref="C1178:AH1178" si="720">SUM(C1176:C1177)</f>
        <v>146930.15000000002</v>
      </c>
      <c r="D1178" s="11">
        <f t="shared" si="720"/>
        <v>283893.51000000007</v>
      </c>
      <c r="E1178" s="11">
        <f t="shared" si="720"/>
        <v>304741.98</v>
      </c>
      <c r="F1178" s="11">
        <f t="shared" si="720"/>
        <v>143824.44</v>
      </c>
      <c r="G1178" s="11">
        <f t="shared" si="720"/>
        <v>189774.25</v>
      </c>
      <c r="H1178" s="11">
        <f t="shared" si="720"/>
        <v>36425.94</v>
      </c>
      <c r="I1178" s="11">
        <f t="shared" si="720"/>
        <v>22702.400000000001</v>
      </c>
      <c r="J1178" s="11">
        <f t="shared" si="720"/>
        <v>68601.479999999967</v>
      </c>
      <c r="K1178" s="11">
        <f t="shared" si="720"/>
        <v>0</v>
      </c>
      <c r="L1178" s="11">
        <f t="shared" si="720"/>
        <v>232909.82999999996</v>
      </c>
      <c r="M1178" s="11">
        <f t="shared" si="720"/>
        <v>0</v>
      </c>
      <c r="N1178" s="11">
        <f t="shared" si="720"/>
        <v>295545.66999999993</v>
      </c>
      <c r="O1178" s="11">
        <f t="shared" si="720"/>
        <v>0</v>
      </c>
      <c r="P1178" s="11">
        <f t="shared" si="720"/>
        <v>813.6899999997986</v>
      </c>
      <c r="Q1178" s="11">
        <f t="shared" si="720"/>
        <v>444095.26</v>
      </c>
      <c r="R1178" s="11">
        <f t="shared" si="720"/>
        <v>34010.989999999991</v>
      </c>
      <c r="S1178" s="11">
        <f t="shared" si="720"/>
        <v>714.21000000003733</v>
      </c>
      <c r="T1178" s="11">
        <f t="shared" si="720"/>
        <v>1894395.9300000002</v>
      </c>
      <c r="U1178" s="11">
        <f t="shared" si="720"/>
        <v>1786486.93</v>
      </c>
      <c r="V1178" s="11">
        <f t="shared" si="720"/>
        <v>233004.60000000003</v>
      </c>
      <c r="W1178" s="11">
        <f t="shared" si="720"/>
        <v>0</v>
      </c>
      <c r="X1178" s="11">
        <f t="shared" si="720"/>
        <v>11666.54</v>
      </c>
      <c r="Y1178" s="11">
        <f t="shared" si="720"/>
        <v>246241.90399999998</v>
      </c>
      <c r="Z1178" s="11">
        <f t="shared" si="720"/>
        <v>4510139.8100000005</v>
      </c>
      <c r="AA1178" s="11">
        <f t="shared" si="720"/>
        <v>182010.12999999998</v>
      </c>
      <c r="AB1178" s="11">
        <f t="shared" si="720"/>
        <v>89365.04</v>
      </c>
      <c r="AC1178" s="11">
        <f t="shared" si="720"/>
        <v>411722.14999999997</v>
      </c>
      <c r="AD1178" s="11">
        <f t="shared" si="720"/>
        <v>17219.25</v>
      </c>
      <c r="AE1178" s="11">
        <f t="shared" si="720"/>
        <v>15366.940000000008</v>
      </c>
      <c r="AF1178" s="11">
        <f t="shared" si="720"/>
        <v>96860.5</v>
      </c>
      <c r="AG1178" s="11">
        <f t="shared" si="720"/>
        <v>813837</v>
      </c>
      <c r="AH1178" s="11">
        <f t="shared" si="720"/>
        <v>890282.64</v>
      </c>
      <c r="AI1178" s="11"/>
      <c r="AJ1178" s="11">
        <f>SUM(AJ1176:AJ1177)</f>
        <v>151202.51</v>
      </c>
      <c r="AK1178" s="11"/>
      <c r="AL1178" s="11"/>
      <c r="AM1178" s="11"/>
      <c r="AN1178" s="11"/>
      <c r="AO1178" s="11"/>
      <c r="AP1178" s="11"/>
      <c r="AQ1178" s="11"/>
      <c r="AR1178" s="11"/>
      <c r="AS1178" s="11"/>
      <c r="AT1178" s="11"/>
      <c r="AU1178" s="11"/>
      <c r="AV1178" s="11"/>
      <c r="AW1178" s="11"/>
      <c r="AX1178" s="11"/>
      <c r="AY1178" s="11"/>
      <c r="AZ1178" s="11">
        <f>SUM(B1178:AJ1178)</f>
        <v>14774725.374</v>
      </c>
    </row>
    <row r="1179" spans="1:52" ht="12.75" customHeight="1">
      <c r="C1179" s="11">
        <v>464.56</v>
      </c>
      <c r="L1179" s="11"/>
      <c r="M1179" s="11"/>
      <c r="N1179" s="11">
        <v>-999.96</v>
      </c>
      <c r="P1179" s="11"/>
      <c r="Q1179" s="11"/>
      <c r="Z1179" s="11">
        <v>252731.51999999999</v>
      </c>
    </row>
    <row r="1180" spans="1:52" ht="18" customHeight="1">
      <c r="A1180" s="10">
        <v>44237</v>
      </c>
      <c r="B1180" s="11">
        <f>B1178</f>
        <v>1219939.7</v>
      </c>
      <c r="C1180" s="11">
        <f t="shared" ref="C1180:AH1180" si="721">SUM(C1178:C1179)</f>
        <v>147394.71000000002</v>
      </c>
      <c r="D1180" s="11">
        <f t="shared" si="721"/>
        <v>283893.51000000007</v>
      </c>
      <c r="E1180" s="11">
        <f t="shared" si="721"/>
        <v>304741.98</v>
      </c>
      <c r="F1180" s="11">
        <f t="shared" si="721"/>
        <v>143824.44</v>
      </c>
      <c r="G1180" s="11">
        <f t="shared" si="721"/>
        <v>189774.25</v>
      </c>
      <c r="H1180" s="11">
        <f t="shared" si="721"/>
        <v>36425.94</v>
      </c>
      <c r="I1180" s="11">
        <f t="shared" si="721"/>
        <v>22702.400000000001</v>
      </c>
      <c r="J1180" s="11">
        <f t="shared" si="721"/>
        <v>68601.479999999967</v>
      </c>
      <c r="K1180" s="11">
        <f t="shared" si="721"/>
        <v>0</v>
      </c>
      <c r="L1180" s="11">
        <f t="shared" si="721"/>
        <v>232909.82999999996</v>
      </c>
      <c r="M1180" s="11">
        <f t="shared" si="721"/>
        <v>0</v>
      </c>
      <c r="N1180" s="11">
        <f t="shared" si="721"/>
        <v>294545.7099999999</v>
      </c>
      <c r="O1180" s="11">
        <f t="shared" si="721"/>
        <v>0</v>
      </c>
      <c r="P1180" s="11">
        <f t="shared" si="721"/>
        <v>813.6899999997986</v>
      </c>
      <c r="Q1180" s="11">
        <f t="shared" si="721"/>
        <v>444095.26</v>
      </c>
      <c r="R1180" s="11">
        <f t="shared" si="721"/>
        <v>34010.989999999991</v>
      </c>
      <c r="S1180" s="11">
        <f t="shared" si="721"/>
        <v>714.21000000003733</v>
      </c>
      <c r="T1180" s="11">
        <f t="shared" si="721"/>
        <v>1894395.9300000002</v>
      </c>
      <c r="U1180" s="11">
        <f t="shared" si="721"/>
        <v>1786486.93</v>
      </c>
      <c r="V1180" s="11">
        <f t="shared" si="721"/>
        <v>233004.60000000003</v>
      </c>
      <c r="W1180" s="11">
        <f t="shared" si="721"/>
        <v>0</v>
      </c>
      <c r="X1180" s="11">
        <f t="shared" si="721"/>
        <v>11666.54</v>
      </c>
      <c r="Y1180" s="11">
        <f t="shared" si="721"/>
        <v>246241.90399999998</v>
      </c>
      <c r="Z1180" s="11">
        <f t="shared" si="721"/>
        <v>4762871.33</v>
      </c>
      <c r="AA1180" s="11">
        <f t="shared" si="721"/>
        <v>182010.12999999998</v>
      </c>
      <c r="AB1180" s="11">
        <f t="shared" si="721"/>
        <v>89365.04</v>
      </c>
      <c r="AC1180" s="11">
        <f t="shared" si="721"/>
        <v>411722.14999999997</v>
      </c>
      <c r="AD1180" s="11">
        <f t="shared" si="721"/>
        <v>17219.25</v>
      </c>
      <c r="AE1180" s="11">
        <f t="shared" si="721"/>
        <v>15366.940000000008</v>
      </c>
      <c r="AF1180" s="11">
        <f t="shared" si="721"/>
        <v>96860.5</v>
      </c>
      <c r="AG1180" s="11">
        <f t="shared" si="721"/>
        <v>813837</v>
      </c>
      <c r="AH1180" s="11">
        <f t="shared" si="721"/>
        <v>890282.64</v>
      </c>
      <c r="AI1180" s="11"/>
      <c r="AJ1180" s="11">
        <f>SUM(AJ1178:AJ1179)</f>
        <v>151202.51</v>
      </c>
      <c r="AK1180" s="11"/>
      <c r="AL1180" s="11"/>
      <c r="AM1180" s="11"/>
      <c r="AN1180" s="11"/>
      <c r="AO1180" s="11"/>
      <c r="AP1180" s="11"/>
      <c r="AQ1180" s="11"/>
      <c r="AR1180" s="11"/>
      <c r="AS1180" s="11"/>
      <c r="AT1180" s="11"/>
      <c r="AU1180" s="11"/>
      <c r="AV1180" s="11"/>
      <c r="AW1180" s="11"/>
      <c r="AX1180" s="11"/>
      <c r="AY1180" s="11"/>
      <c r="AZ1180" s="11">
        <f>SUM(B1180:AJ1180)</f>
        <v>15026921.493999999</v>
      </c>
    </row>
    <row r="1181" spans="1:52" ht="12.75" customHeight="1">
      <c r="C1181" s="11">
        <v>424.35</v>
      </c>
      <c r="L1181" s="11"/>
      <c r="M1181" s="11"/>
      <c r="N1181" s="11"/>
      <c r="P1181" s="11"/>
      <c r="Q1181" s="11"/>
    </row>
    <row r="1182" spans="1:52" ht="18" customHeight="1">
      <c r="A1182" s="10">
        <v>44238</v>
      </c>
      <c r="B1182" s="11">
        <f>B1180</f>
        <v>1219939.7</v>
      </c>
      <c r="C1182" s="11">
        <f t="shared" ref="C1182:AH1182" si="722">SUM(C1180:C1181)</f>
        <v>147819.06000000003</v>
      </c>
      <c r="D1182" s="11">
        <f t="shared" si="722"/>
        <v>283893.51000000007</v>
      </c>
      <c r="E1182" s="11">
        <f t="shared" si="722"/>
        <v>304741.98</v>
      </c>
      <c r="F1182" s="11">
        <f t="shared" si="722"/>
        <v>143824.44</v>
      </c>
      <c r="G1182" s="11">
        <f t="shared" si="722"/>
        <v>189774.25</v>
      </c>
      <c r="H1182" s="11">
        <f t="shared" si="722"/>
        <v>36425.94</v>
      </c>
      <c r="I1182" s="11">
        <f t="shared" si="722"/>
        <v>22702.400000000001</v>
      </c>
      <c r="J1182" s="11">
        <f t="shared" si="722"/>
        <v>68601.479999999967</v>
      </c>
      <c r="K1182" s="11">
        <f t="shared" si="722"/>
        <v>0</v>
      </c>
      <c r="L1182" s="11">
        <f t="shared" si="722"/>
        <v>232909.82999999996</v>
      </c>
      <c r="M1182" s="11">
        <f t="shared" si="722"/>
        <v>0</v>
      </c>
      <c r="N1182" s="11">
        <f t="shared" si="722"/>
        <v>294545.7099999999</v>
      </c>
      <c r="O1182" s="11">
        <f t="shared" si="722"/>
        <v>0</v>
      </c>
      <c r="P1182" s="11">
        <f t="shared" si="722"/>
        <v>813.6899999997986</v>
      </c>
      <c r="Q1182" s="11">
        <f t="shared" si="722"/>
        <v>444095.26</v>
      </c>
      <c r="R1182" s="11">
        <f t="shared" si="722"/>
        <v>34010.989999999991</v>
      </c>
      <c r="S1182" s="11">
        <f t="shared" si="722"/>
        <v>714.21000000003733</v>
      </c>
      <c r="T1182" s="11">
        <f t="shared" si="722"/>
        <v>1894395.9300000002</v>
      </c>
      <c r="U1182" s="11">
        <f t="shared" si="722"/>
        <v>1786486.93</v>
      </c>
      <c r="V1182" s="11">
        <f t="shared" si="722"/>
        <v>233004.60000000003</v>
      </c>
      <c r="W1182" s="11">
        <f t="shared" si="722"/>
        <v>0</v>
      </c>
      <c r="X1182" s="11">
        <f t="shared" si="722"/>
        <v>11666.54</v>
      </c>
      <c r="Y1182" s="11">
        <f t="shared" si="722"/>
        <v>246241.90399999998</v>
      </c>
      <c r="Z1182" s="11">
        <f t="shared" si="722"/>
        <v>4762871.33</v>
      </c>
      <c r="AA1182" s="11">
        <f t="shared" si="722"/>
        <v>182010.12999999998</v>
      </c>
      <c r="AB1182" s="11">
        <f t="shared" si="722"/>
        <v>89365.04</v>
      </c>
      <c r="AC1182" s="11">
        <f t="shared" si="722"/>
        <v>411722.14999999997</v>
      </c>
      <c r="AD1182" s="11">
        <f t="shared" si="722"/>
        <v>17219.25</v>
      </c>
      <c r="AE1182" s="11">
        <f t="shared" si="722"/>
        <v>15366.940000000008</v>
      </c>
      <c r="AF1182" s="11">
        <f t="shared" si="722"/>
        <v>96860.5</v>
      </c>
      <c r="AG1182" s="11">
        <f t="shared" si="722"/>
        <v>813837</v>
      </c>
      <c r="AH1182" s="11">
        <f t="shared" si="722"/>
        <v>890282.64</v>
      </c>
      <c r="AI1182" s="11"/>
      <c r="AJ1182" s="11">
        <f>SUM(AJ1180:AJ1181)</f>
        <v>151202.51</v>
      </c>
      <c r="AK1182" s="11"/>
      <c r="AL1182" s="11"/>
      <c r="AM1182" s="11"/>
      <c r="AN1182" s="11"/>
      <c r="AO1182" s="11"/>
      <c r="AP1182" s="11"/>
      <c r="AQ1182" s="11"/>
      <c r="AR1182" s="11"/>
      <c r="AS1182" s="11"/>
      <c r="AT1182" s="11"/>
      <c r="AU1182" s="11"/>
      <c r="AV1182" s="11"/>
      <c r="AW1182" s="11"/>
      <c r="AX1182" s="11"/>
      <c r="AY1182" s="11"/>
      <c r="AZ1182" s="11">
        <f>SUM(B1182:AJ1182)</f>
        <v>15027345.844000001</v>
      </c>
    </row>
    <row r="1183" spans="1:52" ht="12.75" customHeight="1">
      <c r="C1183" s="11">
        <v>-520022.35</v>
      </c>
      <c r="L1183" s="11">
        <v>-11759</v>
      </c>
      <c r="M1183" s="11"/>
      <c r="N1183" s="11">
        <v>-45286</v>
      </c>
      <c r="P1183" s="11"/>
      <c r="Q1183" s="11"/>
      <c r="AF1183" s="11">
        <v>-5853</v>
      </c>
    </row>
    <row r="1184" spans="1:52" ht="18" customHeight="1">
      <c r="A1184" s="10">
        <v>44239</v>
      </c>
      <c r="B1184" s="11">
        <f>B1182</f>
        <v>1219939.7</v>
      </c>
      <c r="C1184" s="11">
        <f t="shared" ref="C1184:AH1184" si="723">SUM(C1182:C1183)</f>
        <v>-372203.28999999992</v>
      </c>
      <c r="D1184" s="11">
        <f t="shared" si="723"/>
        <v>283893.51000000007</v>
      </c>
      <c r="E1184" s="11">
        <f t="shared" si="723"/>
        <v>304741.98</v>
      </c>
      <c r="F1184" s="11">
        <f t="shared" si="723"/>
        <v>143824.44</v>
      </c>
      <c r="G1184" s="11">
        <f t="shared" si="723"/>
        <v>189774.25</v>
      </c>
      <c r="H1184" s="11">
        <f t="shared" si="723"/>
        <v>36425.94</v>
      </c>
      <c r="I1184" s="11">
        <f t="shared" si="723"/>
        <v>22702.400000000001</v>
      </c>
      <c r="J1184" s="11">
        <f t="shared" si="723"/>
        <v>68601.479999999967</v>
      </c>
      <c r="K1184" s="11">
        <f t="shared" si="723"/>
        <v>0</v>
      </c>
      <c r="L1184" s="11">
        <f t="shared" si="723"/>
        <v>221150.82999999996</v>
      </c>
      <c r="M1184" s="11">
        <f t="shared" si="723"/>
        <v>0</v>
      </c>
      <c r="N1184" s="11">
        <f t="shared" si="723"/>
        <v>249259.7099999999</v>
      </c>
      <c r="O1184" s="11">
        <f t="shared" si="723"/>
        <v>0</v>
      </c>
      <c r="P1184" s="11">
        <f t="shared" si="723"/>
        <v>813.6899999997986</v>
      </c>
      <c r="Q1184" s="11">
        <f t="shared" si="723"/>
        <v>444095.26</v>
      </c>
      <c r="R1184" s="11">
        <f t="shared" si="723"/>
        <v>34010.989999999991</v>
      </c>
      <c r="S1184" s="11">
        <f t="shared" si="723"/>
        <v>714.21000000003733</v>
      </c>
      <c r="T1184" s="11">
        <f t="shared" si="723"/>
        <v>1894395.9300000002</v>
      </c>
      <c r="U1184" s="11">
        <f t="shared" si="723"/>
        <v>1786486.93</v>
      </c>
      <c r="V1184" s="11">
        <f t="shared" si="723"/>
        <v>233004.60000000003</v>
      </c>
      <c r="W1184" s="11">
        <f t="shared" si="723"/>
        <v>0</v>
      </c>
      <c r="X1184" s="11">
        <f t="shared" si="723"/>
        <v>11666.54</v>
      </c>
      <c r="Y1184" s="11">
        <f t="shared" si="723"/>
        <v>246241.90399999998</v>
      </c>
      <c r="Z1184" s="11">
        <f t="shared" si="723"/>
        <v>4762871.33</v>
      </c>
      <c r="AA1184" s="11">
        <f t="shared" si="723"/>
        <v>182010.12999999998</v>
      </c>
      <c r="AB1184" s="11">
        <f t="shared" si="723"/>
        <v>89365.04</v>
      </c>
      <c r="AC1184" s="11">
        <f t="shared" si="723"/>
        <v>411722.14999999997</v>
      </c>
      <c r="AD1184" s="11">
        <f t="shared" si="723"/>
        <v>17219.25</v>
      </c>
      <c r="AE1184" s="11">
        <f t="shared" si="723"/>
        <v>15366.940000000008</v>
      </c>
      <c r="AF1184" s="11">
        <f t="shared" si="723"/>
        <v>91007.5</v>
      </c>
      <c r="AG1184" s="11">
        <f t="shared" si="723"/>
        <v>813837</v>
      </c>
      <c r="AH1184" s="11">
        <f t="shared" si="723"/>
        <v>890282.64</v>
      </c>
      <c r="AI1184" s="11"/>
      <c r="AJ1184" s="11">
        <f>SUM(AJ1182:AJ1183)</f>
        <v>151202.51</v>
      </c>
      <c r="AK1184" s="11"/>
      <c r="AL1184" s="11"/>
      <c r="AM1184" s="11"/>
      <c r="AN1184" s="11"/>
      <c r="AO1184" s="11"/>
      <c r="AP1184" s="11"/>
      <c r="AQ1184" s="11"/>
      <c r="AR1184" s="11"/>
      <c r="AS1184" s="11"/>
      <c r="AT1184" s="11"/>
      <c r="AU1184" s="11"/>
      <c r="AV1184" s="11"/>
      <c r="AW1184" s="11"/>
      <c r="AX1184" s="11"/>
      <c r="AY1184" s="11"/>
      <c r="AZ1184" s="11">
        <f>SUM(B1184:AJ1184)</f>
        <v>14444425.493999999</v>
      </c>
    </row>
    <row r="1185" spans="1:52" ht="12.75" customHeight="1">
      <c r="C1185" s="11">
        <v>572064.49</v>
      </c>
      <c r="L1185" s="11">
        <v>-883.5</v>
      </c>
      <c r="M1185" s="11"/>
      <c r="N1185" s="11"/>
      <c r="P1185" s="11"/>
      <c r="Q1185" s="11">
        <v>-242843.43</v>
      </c>
      <c r="AF1185" s="31">
        <v>-896.16</v>
      </c>
    </row>
    <row r="1186" spans="1:52" ht="18" customHeight="1">
      <c r="A1186" s="10">
        <v>44240</v>
      </c>
      <c r="B1186" s="11">
        <f>B1184</f>
        <v>1219939.7</v>
      </c>
      <c r="C1186" s="11">
        <f t="shared" ref="C1186:AH1186" si="724">SUM(C1184:C1185)</f>
        <v>199861.20000000007</v>
      </c>
      <c r="D1186" s="11">
        <f t="shared" si="724"/>
        <v>283893.51000000007</v>
      </c>
      <c r="E1186" s="11">
        <f t="shared" si="724"/>
        <v>304741.98</v>
      </c>
      <c r="F1186" s="11">
        <f t="shared" si="724"/>
        <v>143824.44</v>
      </c>
      <c r="G1186" s="11">
        <f t="shared" si="724"/>
        <v>189774.25</v>
      </c>
      <c r="H1186" s="11">
        <f t="shared" si="724"/>
        <v>36425.94</v>
      </c>
      <c r="I1186" s="11">
        <f t="shared" si="724"/>
        <v>22702.400000000001</v>
      </c>
      <c r="J1186" s="11">
        <f t="shared" si="724"/>
        <v>68601.479999999967</v>
      </c>
      <c r="K1186" s="11">
        <f t="shared" si="724"/>
        <v>0</v>
      </c>
      <c r="L1186" s="11">
        <f t="shared" si="724"/>
        <v>220267.32999999996</v>
      </c>
      <c r="M1186" s="11">
        <f t="shared" si="724"/>
        <v>0</v>
      </c>
      <c r="N1186" s="11">
        <f t="shared" si="724"/>
        <v>249259.7099999999</v>
      </c>
      <c r="O1186" s="11">
        <f t="shared" si="724"/>
        <v>0</v>
      </c>
      <c r="P1186" s="11">
        <f t="shared" si="724"/>
        <v>813.6899999997986</v>
      </c>
      <c r="Q1186" s="11">
        <f t="shared" si="724"/>
        <v>201251.83000000002</v>
      </c>
      <c r="R1186" s="11">
        <f t="shared" si="724"/>
        <v>34010.989999999991</v>
      </c>
      <c r="S1186" s="11">
        <f t="shared" si="724"/>
        <v>714.21000000003733</v>
      </c>
      <c r="T1186" s="11">
        <f t="shared" si="724"/>
        <v>1894395.9300000002</v>
      </c>
      <c r="U1186" s="11">
        <f t="shared" si="724"/>
        <v>1786486.93</v>
      </c>
      <c r="V1186" s="11">
        <f t="shared" si="724"/>
        <v>233004.60000000003</v>
      </c>
      <c r="W1186" s="11">
        <f t="shared" si="724"/>
        <v>0</v>
      </c>
      <c r="X1186" s="11">
        <f t="shared" si="724"/>
        <v>11666.54</v>
      </c>
      <c r="Y1186" s="11">
        <f t="shared" si="724"/>
        <v>246241.90399999998</v>
      </c>
      <c r="Z1186" s="11">
        <f t="shared" si="724"/>
        <v>4762871.33</v>
      </c>
      <c r="AA1186" s="11">
        <f t="shared" si="724"/>
        <v>182010.12999999998</v>
      </c>
      <c r="AB1186" s="11">
        <f t="shared" si="724"/>
        <v>89365.04</v>
      </c>
      <c r="AC1186" s="11">
        <f t="shared" si="724"/>
        <v>411722.14999999997</v>
      </c>
      <c r="AD1186" s="11">
        <f t="shared" si="724"/>
        <v>17219.25</v>
      </c>
      <c r="AE1186" s="11">
        <f t="shared" si="724"/>
        <v>15366.940000000008</v>
      </c>
      <c r="AF1186" s="11">
        <f t="shared" si="724"/>
        <v>90111.34</v>
      </c>
      <c r="AG1186" s="11">
        <f t="shared" si="724"/>
        <v>813837</v>
      </c>
      <c r="AH1186" s="11">
        <f t="shared" si="724"/>
        <v>890282.64</v>
      </c>
      <c r="AI1186" s="11"/>
      <c r="AJ1186" s="11">
        <f>SUM(AJ1184:AJ1185)</f>
        <v>151202.51</v>
      </c>
      <c r="AK1186" s="11"/>
      <c r="AL1186" s="11"/>
      <c r="AM1186" s="11"/>
      <c r="AN1186" s="11"/>
      <c r="AO1186" s="11"/>
      <c r="AP1186" s="11"/>
      <c r="AQ1186" s="11"/>
      <c r="AR1186" s="11"/>
      <c r="AS1186" s="11"/>
      <c r="AT1186" s="11"/>
      <c r="AU1186" s="11"/>
      <c r="AV1186" s="11"/>
      <c r="AW1186" s="11"/>
      <c r="AX1186" s="11"/>
      <c r="AY1186" s="11"/>
      <c r="AZ1186" s="11">
        <f>SUM(B1186:AJ1186)</f>
        <v>14771866.893999999</v>
      </c>
    </row>
    <row r="1187" spans="1:52" ht="12.75" customHeight="1">
      <c r="C1187" s="11">
        <v>1139.81</v>
      </c>
      <c r="L1187" s="11"/>
      <c r="M1187" s="11"/>
      <c r="N1187" s="11"/>
      <c r="P1187" s="11"/>
      <c r="Q1187" s="11">
        <v>-45889.7</v>
      </c>
    </row>
    <row r="1188" spans="1:52" ht="18" customHeight="1">
      <c r="A1188" s="10">
        <v>44243</v>
      </c>
      <c r="B1188" s="11">
        <f>B1186</f>
        <v>1219939.7</v>
      </c>
      <c r="C1188" s="11">
        <f t="shared" ref="C1188:AH1188" si="725">SUM(C1186:C1187)</f>
        <v>201001.01000000007</v>
      </c>
      <c r="D1188" s="11">
        <f t="shared" si="725"/>
        <v>283893.51000000007</v>
      </c>
      <c r="E1188" s="11">
        <f t="shared" si="725"/>
        <v>304741.98</v>
      </c>
      <c r="F1188" s="11">
        <f t="shared" si="725"/>
        <v>143824.44</v>
      </c>
      <c r="G1188" s="11">
        <f t="shared" si="725"/>
        <v>189774.25</v>
      </c>
      <c r="H1188" s="11">
        <f t="shared" si="725"/>
        <v>36425.94</v>
      </c>
      <c r="I1188" s="11">
        <f t="shared" si="725"/>
        <v>22702.400000000001</v>
      </c>
      <c r="J1188" s="11">
        <f t="shared" si="725"/>
        <v>68601.479999999967</v>
      </c>
      <c r="K1188" s="11">
        <f t="shared" si="725"/>
        <v>0</v>
      </c>
      <c r="L1188" s="11">
        <f t="shared" si="725"/>
        <v>220267.32999999996</v>
      </c>
      <c r="M1188" s="11">
        <f t="shared" si="725"/>
        <v>0</v>
      </c>
      <c r="N1188" s="11">
        <f t="shared" si="725"/>
        <v>249259.7099999999</v>
      </c>
      <c r="O1188" s="11">
        <f t="shared" si="725"/>
        <v>0</v>
      </c>
      <c r="P1188" s="11">
        <f t="shared" si="725"/>
        <v>813.6899999997986</v>
      </c>
      <c r="Q1188" s="11">
        <f t="shared" si="725"/>
        <v>155362.13</v>
      </c>
      <c r="R1188" s="11">
        <f t="shared" si="725"/>
        <v>34010.989999999991</v>
      </c>
      <c r="S1188" s="11">
        <f t="shared" si="725"/>
        <v>714.21000000003733</v>
      </c>
      <c r="T1188" s="11">
        <f t="shared" si="725"/>
        <v>1894395.9300000002</v>
      </c>
      <c r="U1188" s="11">
        <f t="shared" si="725"/>
        <v>1786486.93</v>
      </c>
      <c r="V1188" s="11">
        <f t="shared" si="725"/>
        <v>233004.60000000003</v>
      </c>
      <c r="W1188" s="11">
        <f t="shared" si="725"/>
        <v>0</v>
      </c>
      <c r="X1188" s="11">
        <f t="shared" si="725"/>
        <v>11666.54</v>
      </c>
      <c r="Y1188" s="11">
        <f t="shared" si="725"/>
        <v>246241.90399999998</v>
      </c>
      <c r="Z1188" s="11">
        <f t="shared" si="725"/>
        <v>4762871.33</v>
      </c>
      <c r="AA1188" s="11">
        <f t="shared" si="725"/>
        <v>182010.12999999998</v>
      </c>
      <c r="AB1188" s="11">
        <f t="shared" si="725"/>
        <v>89365.04</v>
      </c>
      <c r="AC1188" s="11">
        <f t="shared" si="725"/>
        <v>411722.14999999997</v>
      </c>
      <c r="AD1188" s="11">
        <f t="shared" si="725"/>
        <v>17219.25</v>
      </c>
      <c r="AE1188" s="11">
        <f t="shared" si="725"/>
        <v>15366.940000000008</v>
      </c>
      <c r="AF1188" s="11">
        <f t="shared" si="725"/>
        <v>90111.34</v>
      </c>
      <c r="AG1188" s="11">
        <f t="shared" si="725"/>
        <v>813837</v>
      </c>
      <c r="AH1188" s="11">
        <f t="shared" si="725"/>
        <v>890282.64</v>
      </c>
      <c r="AI1188" s="11"/>
      <c r="AJ1188" s="11">
        <f>SUM(AJ1186:AJ1187)</f>
        <v>151202.51</v>
      </c>
      <c r="AK1188" s="11"/>
      <c r="AL1188" s="11"/>
      <c r="AM1188" s="11"/>
      <c r="AN1188" s="11"/>
      <c r="AO1188" s="11"/>
      <c r="AP1188" s="11"/>
      <c r="AQ1188" s="11"/>
      <c r="AR1188" s="11"/>
      <c r="AS1188" s="11"/>
      <c r="AT1188" s="11"/>
      <c r="AU1188" s="11"/>
      <c r="AV1188" s="11"/>
      <c r="AW1188" s="11"/>
      <c r="AX1188" s="11"/>
      <c r="AY1188" s="11"/>
      <c r="AZ1188" s="11">
        <f>SUM(B1188:AJ1188)</f>
        <v>14727117.003999999</v>
      </c>
    </row>
    <row r="1189" spans="1:52" ht="12.75" customHeight="1">
      <c r="C1189" s="11"/>
      <c r="L1189" s="11"/>
      <c r="M1189" s="11"/>
      <c r="N1189" s="11">
        <v>-416.65</v>
      </c>
      <c r="P1189" s="11"/>
      <c r="Q1189" s="11"/>
    </row>
    <row r="1190" spans="1:52" ht="18" customHeight="1">
      <c r="A1190" s="10">
        <v>44244</v>
      </c>
      <c r="B1190" s="11">
        <f>B1188</f>
        <v>1219939.7</v>
      </c>
      <c r="C1190" s="11">
        <f>C1188</f>
        <v>201001.01000000007</v>
      </c>
      <c r="D1190" s="11">
        <f>D1188</f>
        <v>283893.51000000007</v>
      </c>
      <c r="E1190" s="11">
        <f t="shared" ref="E1190:AH1190" si="726">SUM(E1188:E1189)</f>
        <v>304741.98</v>
      </c>
      <c r="F1190" s="11">
        <f t="shared" si="726"/>
        <v>143824.44</v>
      </c>
      <c r="G1190" s="11">
        <f t="shared" si="726"/>
        <v>189774.25</v>
      </c>
      <c r="H1190" s="11">
        <f t="shared" si="726"/>
        <v>36425.94</v>
      </c>
      <c r="I1190" s="11">
        <f t="shared" si="726"/>
        <v>22702.400000000001</v>
      </c>
      <c r="J1190" s="11">
        <f t="shared" si="726"/>
        <v>68601.479999999967</v>
      </c>
      <c r="K1190" s="11">
        <f t="shared" si="726"/>
        <v>0</v>
      </c>
      <c r="L1190" s="11">
        <f t="shared" si="726"/>
        <v>220267.32999999996</v>
      </c>
      <c r="M1190" s="11">
        <f t="shared" si="726"/>
        <v>0</v>
      </c>
      <c r="N1190" s="11">
        <f t="shared" si="726"/>
        <v>248843.05999999991</v>
      </c>
      <c r="O1190" s="11">
        <f t="shared" si="726"/>
        <v>0</v>
      </c>
      <c r="P1190" s="11">
        <f t="shared" si="726"/>
        <v>813.6899999997986</v>
      </c>
      <c r="Q1190" s="11">
        <f t="shared" si="726"/>
        <v>155362.13</v>
      </c>
      <c r="R1190" s="11">
        <f t="shared" si="726"/>
        <v>34010.989999999991</v>
      </c>
      <c r="S1190" s="11">
        <f t="shared" si="726"/>
        <v>714.21000000003733</v>
      </c>
      <c r="T1190" s="11">
        <f t="shared" si="726"/>
        <v>1894395.9300000002</v>
      </c>
      <c r="U1190" s="11">
        <f t="shared" si="726"/>
        <v>1786486.93</v>
      </c>
      <c r="V1190" s="11">
        <f t="shared" si="726"/>
        <v>233004.60000000003</v>
      </c>
      <c r="W1190" s="11">
        <f t="shared" si="726"/>
        <v>0</v>
      </c>
      <c r="X1190" s="11">
        <f t="shared" si="726"/>
        <v>11666.54</v>
      </c>
      <c r="Y1190" s="11">
        <f t="shared" si="726"/>
        <v>246241.90399999998</v>
      </c>
      <c r="Z1190" s="11">
        <f t="shared" si="726"/>
        <v>4762871.33</v>
      </c>
      <c r="AA1190" s="11">
        <f t="shared" si="726"/>
        <v>182010.12999999998</v>
      </c>
      <c r="AB1190" s="11">
        <f t="shared" si="726"/>
        <v>89365.04</v>
      </c>
      <c r="AC1190" s="11">
        <f t="shared" si="726"/>
        <v>411722.14999999997</v>
      </c>
      <c r="AD1190" s="11">
        <f t="shared" si="726"/>
        <v>17219.25</v>
      </c>
      <c r="AE1190" s="11">
        <f t="shared" si="726"/>
        <v>15366.940000000008</v>
      </c>
      <c r="AF1190" s="11">
        <f t="shared" si="726"/>
        <v>90111.34</v>
      </c>
      <c r="AG1190" s="11">
        <f t="shared" si="726"/>
        <v>813837</v>
      </c>
      <c r="AH1190" s="11">
        <f t="shared" si="726"/>
        <v>890282.64</v>
      </c>
      <c r="AI1190" s="11"/>
      <c r="AJ1190" s="11">
        <f>SUM(AJ1188:AJ1189)</f>
        <v>151202.51</v>
      </c>
      <c r="AK1190" s="11"/>
      <c r="AL1190" s="11"/>
      <c r="AM1190" s="11"/>
      <c r="AN1190" s="11"/>
      <c r="AO1190" s="11"/>
      <c r="AP1190" s="11"/>
      <c r="AQ1190" s="11"/>
      <c r="AR1190" s="11"/>
      <c r="AS1190" s="11"/>
      <c r="AT1190" s="11"/>
      <c r="AU1190" s="11"/>
      <c r="AV1190" s="11"/>
      <c r="AW1190" s="11"/>
      <c r="AX1190" s="11"/>
      <c r="AY1190" s="11"/>
      <c r="AZ1190" s="11">
        <f>SUM(B1190:AJ1190)</f>
        <v>14726700.354</v>
      </c>
    </row>
    <row r="1191" spans="1:52" ht="12.75" customHeight="1">
      <c r="C1191" s="11">
        <v>10513.88</v>
      </c>
      <c r="D1191" s="11"/>
      <c r="E1191" s="11"/>
      <c r="F1191" s="11"/>
      <c r="G1191" s="11"/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  <c r="S1191" s="11"/>
      <c r="T1191" s="11"/>
      <c r="U1191" s="11"/>
      <c r="V1191" s="11"/>
      <c r="W1191" s="11"/>
      <c r="X1191" s="11"/>
      <c r="Y1191" s="11"/>
      <c r="Z1191" s="11">
        <v>-34587</v>
      </c>
      <c r="AA1191" s="11">
        <v>-90062.92</v>
      </c>
      <c r="AB1191" s="11"/>
      <c r="AC1191" s="11"/>
      <c r="AD1191" s="11"/>
      <c r="AE1191" s="11"/>
      <c r="AF1191" s="11">
        <v>-46010.87</v>
      </c>
      <c r="AG1191" s="11"/>
      <c r="AH1191" s="11"/>
      <c r="AI1191" s="11"/>
      <c r="AJ1191" s="11"/>
      <c r="AK1191" s="11"/>
      <c r="AL1191" s="11"/>
      <c r="AM1191" s="11"/>
      <c r="AN1191" s="11"/>
      <c r="AO1191" s="11"/>
      <c r="AP1191" s="11"/>
      <c r="AQ1191" s="11"/>
      <c r="AR1191" s="11"/>
      <c r="AS1191" s="11"/>
      <c r="AT1191" s="11"/>
      <c r="AU1191" s="11"/>
      <c r="AV1191" s="11"/>
      <c r="AW1191" s="11"/>
      <c r="AX1191" s="11"/>
      <c r="AY1191" s="11"/>
      <c r="AZ1191" s="11"/>
    </row>
    <row r="1192" spans="1:52" ht="18" customHeight="1">
      <c r="A1192" s="10">
        <v>44245</v>
      </c>
      <c r="B1192" s="11">
        <f>B1190</f>
        <v>1219939.7</v>
      </c>
      <c r="C1192" s="11">
        <f t="shared" ref="C1192:AH1192" si="727">SUM(C1190:C1191)</f>
        <v>211514.89000000007</v>
      </c>
      <c r="D1192" s="11">
        <f t="shared" si="727"/>
        <v>283893.51000000007</v>
      </c>
      <c r="E1192" s="11">
        <f t="shared" si="727"/>
        <v>304741.98</v>
      </c>
      <c r="F1192" s="11">
        <f t="shared" si="727"/>
        <v>143824.44</v>
      </c>
      <c r="G1192" s="11">
        <f t="shared" si="727"/>
        <v>189774.25</v>
      </c>
      <c r="H1192" s="11">
        <f t="shared" si="727"/>
        <v>36425.94</v>
      </c>
      <c r="I1192" s="11">
        <f t="shared" si="727"/>
        <v>22702.400000000001</v>
      </c>
      <c r="J1192" s="11">
        <f t="shared" si="727"/>
        <v>68601.479999999967</v>
      </c>
      <c r="K1192" s="11">
        <f t="shared" si="727"/>
        <v>0</v>
      </c>
      <c r="L1192" s="11">
        <f t="shared" si="727"/>
        <v>220267.32999999996</v>
      </c>
      <c r="M1192" s="11">
        <f t="shared" si="727"/>
        <v>0</v>
      </c>
      <c r="N1192" s="11">
        <f t="shared" si="727"/>
        <v>248843.05999999991</v>
      </c>
      <c r="O1192" s="11">
        <f t="shared" si="727"/>
        <v>0</v>
      </c>
      <c r="P1192" s="11">
        <f t="shared" si="727"/>
        <v>813.6899999997986</v>
      </c>
      <c r="Q1192" s="11">
        <f t="shared" si="727"/>
        <v>155362.13</v>
      </c>
      <c r="R1192" s="11">
        <f t="shared" si="727"/>
        <v>34010.989999999991</v>
      </c>
      <c r="S1192" s="11">
        <f t="shared" si="727"/>
        <v>714.21000000003733</v>
      </c>
      <c r="T1192" s="11">
        <f t="shared" si="727"/>
        <v>1894395.9300000002</v>
      </c>
      <c r="U1192" s="11">
        <f t="shared" si="727"/>
        <v>1786486.93</v>
      </c>
      <c r="V1192" s="11">
        <f t="shared" si="727"/>
        <v>233004.60000000003</v>
      </c>
      <c r="W1192" s="11">
        <f t="shared" si="727"/>
        <v>0</v>
      </c>
      <c r="X1192" s="11">
        <f t="shared" si="727"/>
        <v>11666.54</v>
      </c>
      <c r="Y1192" s="11">
        <f t="shared" si="727"/>
        <v>246241.90399999998</v>
      </c>
      <c r="Z1192" s="11">
        <f t="shared" si="727"/>
        <v>4728284.33</v>
      </c>
      <c r="AA1192" s="11">
        <f t="shared" si="727"/>
        <v>91947.209999999977</v>
      </c>
      <c r="AB1192" s="11">
        <f t="shared" si="727"/>
        <v>89365.04</v>
      </c>
      <c r="AC1192" s="11">
        <f t="shared" si="727"/>
        <v>411722.14999999997</v>
      </c>
      <c r="AD1192" s="11">
        <f t="shared" si="727"/>
        <v>17219.25</v>
      </c>
      <c r="AE1192" s="11">
        <f t="shared" si="727"/>
        <v>15366.940000000008</v>
      </c>
      <c r="AF1192" s="11">
        <f t="shared" si="727"/>
        <v>44100.469999999994</v>
      </c>
      <c r="AG1192" s="11">
        <f t="shared" si="727"/>
        <v>813837</v>
      </c>
      <c r="AH1192" s="11">
        <f t="shared" si="727"/>
        <v>890282.64</v>
      </c>
      <c r="AI1192" s="11"/>
      <c r="AJ1192" s="11">
        <f>SUM(AJ1190:AJ1191)</f>
        <v>151202.51</v>
      </c>
      <c r="AK1192" s="11"/>
      <c r="AL1192" s="11"/>
      <c r="AM1192" s="11"/>
      <c r="AN1192" s="11"/>
      <c r="AO1192" s="11"/>
      <c r="AP1192" s="11"/>
      <c r="AQ1192" s="11"/>
      <c r="AR1192" s="11"/>
      <c r="AS1192" s="11"/>
      <c r="AT1192" s="11"/>
      <c r="AU1192" s="11"/>
      <c r="AV1192" s="11"/>
      <c r="AW1192" s="11"/>
      <c r="AX1192" s="11"/>
      <c r="AY1192" s="11"/>
      <c r="AZ1192" s="11">
        <f>SUM(B1192:AJ1192)</f>
        <v>14566553.444</v>
      </c>
    </row>
    <row r="1193" spans="1:52" ht="12.75" customHeight="1">
      <c r="C1193" s="11">
        <v>129.36000000000001</v>
      </c>
      <c r="D1193" s="11"/>
      <c r="E1193" s="11"/>
      <c r="F1193" s="11"/>
      <c r="G1193" s="11"/>
      <c r="H1193" s="11"/>
      <c r="I1193" s="11"/>
      <c r="J1193" s="11"/>
      <c r="K1193" s="11"/>
      <c r="L1193" s="11"/>
      <c r="M1193" s="11"/>
      <c r="N1193" s="11"/>
      <c r="O1193" s="11"/>
      <c r="P1193" s="11"/>
      <c r="Q1193" s="11"/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11"/>
      <c r="AH1193" s="11"/>
      <c r="AI1193" s="11"/>
      <c r="AJ1193" s="11"/>
      <c r="AK1193" s="11"/>
      <c r="AL1193" s="11"/>
      <c r="AM1193" s="11"/>
      <c r="AN1193" s="11"/>
      <c r="AO1193" s="11"/>
      <c r="AP1193" s="11"/>
      <c r="AQ1193" s="11"/>
      <c r="AR1193" s="11"/>
      <c r="AS1193" s="11"/>
      <c r="AT1193" s="11"/>
      <c r="AU1193" s="11"/>
      <c r="AV1193" s="11"/>
      <c r="AW1193" s="11"/>
      <c r="AX1193" s="11"/>
      <c r="AY1193" s="11"/>
      <c r="AZ1193" s="11"/>
    </row>
    <row r="1194" spans="1:52" ht="18" customHeight="1">
      <c r="A1194" s="10">
        <v>44245</v>
      </c>
      <c r="B1194" s="11">
        <f>B1192</f>
        <v>1219939.7</v>
      </c>
      <c r="C1194" s="11">
        <f t="shared" ref="C1194:AH1194" si="728">SUM(C1192:C1193)</f>
        <v>211644.25000000006</v>
      </c>
      <c r="D1194" s="11">
        <f t="shared" si="728"/>
        <v>283893.51000000007</v>
      </c>
      <c r="E1194" s="11">
        <f t="shared" si="728"/>
        <v>304741.98</v>
      </c>
      <c r="F1194" s="11">
        <f t="shared" si="728"/>
        <v>143824.44</v>
      </c>
      <c r="G1194" s="11">
        <f t="shared" si="728"/>
        <v>189774.25</v>
      </c>
      <c r="H1194" s="11">
        <f t="shared" si="728"/>
        <v>36425.94</v>
      </c>
      <c r="I1194" s="11">
        <f t="shared" si="728"/>
        <v>22702.400000000001</v>
      </c>
      <c r="J1194" s="11">
        <f t="shared" si="728"/>
        <v>68601.479999999967</v>
      </c>
      <c r="K1194" s="11">
        <f t="shared" si="728"/>
        <v>0</v>
      </c>
      <c r="L1194" s="11">
        <f t="shared" si="728"/>
        <v>220267.32999999996</v>
      </c>
      <c r="M1194" s="11">
        <f t="shared" si="728"/>
        <v>0</v>
      </c>
      <c r="N1194" s="11">
        <f t="shared" si="728"/>
        <v>248843.05999999991</v>
      </c>
      <c r="O1194" s="11">
        <f t="shared" si="728"/>
        <v>0</v>
      </c>
      <c r="P1194" s="11">
        <f t="shared" si="728"/>
        <v>813.6899999997986</v>
      </c>
      <c r="Q1194" s="11">
        <f t="shared" si="728"/>
        <v>155362.13</v>
      </c>
      <c r="R1194" s="11">
        <f t="shared" si="728"/>
        <v>34010.989999999991</v>
      </c>
      <c r="S1194" s="11">
        <f t="shared" si="728"/>
        <v>714.21000000003733</v>
      </c>
      <c r="T1194" s="11">
        <f t="shared" si="728"/>
        <v>1894395.9300000002</v>
      </c>
      <c r="U1194" s="11">
        <f t="shared" si="728"/>
        <v>1786486.93</v>
      </c>
      <c r="V1194" s="11">
        <f t="shared" si="728"/>
        <v>233004.60000000003</v>
      </c>
      <c r="W1194" s="11">
        <f t="shared" si="728"/>
        <v>0</v>
      </c>
      <c r="X1194" s="11">
        <f t="shared" si="728"/>
        <v>11666.54</v>
      </c>
      <c r="Y1194" s="11">
        <f t="shared" si="728"/>
        <v>246241.90399999998</v>
      </c>
      <c r="Z1194" s="11">
        <f t="shared" si="728"/>
        <v>4728284.33</v>
      </c>
      <c r="AA1194" s="11">
        <f t="shared" si="728"/>
        <v>91947.209999999977</v>
      </c>
      <c r="AB1194" s="11">
        <f t="shared" si="728"/>
        <v>89365.04</v>
      </c>
      <c r="AC1194" s="11">
        <f t="shared" si="728"/>
        <v>411722.14999999997</v>
      </c>
      <c r="AD1194" s="11">
        <f t="shared" si="728"/>
        <v>17219.25</v>
      </c>
      <c r="AE1194" s="11">
        <f t="shared" si="728"/>
        <v>15366.940000000008</v>
      </c>
      <c r="AF1194" s="11">
        <f t="shared" si="728"/>
        <v>44100.469999999994</v>
      </c>
      <c r="AG1194" s="11">
        <f t="shared" si="728"/>
        <v>813837</v>
      </c>
      <c r="AH1194" s="11">
        <f t="shared" si="728"/>
        <v>890282.64</v>
      </c>
      <c r="AI1194" s="11"/>
      <c r="AJ1194" s="11">
        <f>SUM(AJ1192:AJ1193)</f>
        <v>151202.51</v>
      </c>
      <c r="AK1194" s="11"/>
      <c r="AL1194" s="11"/>
      <c r="AM1194" s="11"/>
      <c r="AN1194" s="11"/>
      <c r="AO1194" s="11"/>
      <c r="AP1194" s="11"/>
      <c r="AQ1194" s="11"/>
      <c r="AR1194" s="11"/>
      <c r="AS1194" s="11"/>
      <c r="AT1194" s="11"/>
      <c r="AU1194" s="11"/>
      <c r="AV1194" s="11"/>
      <c r="AW1194" s="11"/>
      <c r="AX1194" s="11"/>
      <c r="AY1194" s="11"/>
      <c r="AZ1194" s="11">
        <f>SUM(B1194:AJ1194)</f>
        <v>14566682.804</v>
      </c>
    </row>
    <row r="1195" spans="1:52" ht="12.75" customHeight="1">
      <c r="L1195" s="11">
        <v>-236</v>
      </c>
      <c r="M1195" s="11"/>
      <c r="N1195" s="11">
        <v>-249.99</v>
      </c>
      <c r="O1195" s="11"/>
      <c r="P1195" s="11"/>
      <c r="Q1195" s="11"/>
      <c r="R1195" s="11"/>
      <c r="S1195" s="11"/>
      <c r="T1195" s="11"/>
      <c r="U1195" s="11"/>
      <c r="V1195" s="11"/>
      <c r="W1195" s="11"/>
      <c r="X1195" s="11"/>
      <c r="Y1195" s="11"/>
      <c r="Z1195" s="11">
        <v>34587</v>
      </c>
    </row>
    <row r="1196" spans="1:52" ht="18" customHeight="1">
      <c r="A1196" s="10">
        <v>44249</v>
      </c>
      <c r="B1196" s="11">
        <f>B1194</f>
        <v>1219939.7</v>
      </c>
      <c r="C1196" s="11">
        <f t="shared" ref="C1196:AH1196" si="729">SUM(C1194:C1195)</f>
        <v>211644.25000000006</v>
      </c>
      <c r="D1196" s="11">
        <f t="shared" si="729"/>
        <v>283893.51000000007</v>
      </c>
      <c r="E1196" s="11">
        <f t="shared" si="729"/>
        <v>304741.98</v>
      </c>
      <c r="F1196" s="11">
        <f t="shared" si="729"/>
        <v>143824.44</v>
      </c>
      <c r="G1196" s="11">
        <f t="shared" si="729"/>
        <v>189774.25</v>
      </c>
      <c r="H1196" s="11">
        <f t="shared" si="729"/>
        <v>36425.94</v>
      </c>
      <c r="I1196" s="11">
        <f t="shared" si="729"/>
        <v>22702.400000000001</v>
      </c>
      <c r="J1196" s="11">
        <f t="shared" si="729"/>
        <v>68601.479999999967</v>
      </c>
      <c r="K1196" s="11">
        <f t="shared" si="729"/>
        <v>0</v>
      </c>
      <c r="L1196" s="11">
        <f t="shared" si="729"/>
        <v>220031.32999999996</v>
      </c>
      <c r="M1196" s="11">
        <f t="shared" si="729"/>
        <v>0</v>
      </c>
      <c r="N1196" s="11">
        <f t="shared" si="729"/>
        <v>248593.06999999992</v>
      </c>
      <c r="O1196" s="11">
        <f t="shared" si="729"/>
        <v>0</v>
      </c>
      <c r="P1196" s="11">
        <f t="shared" si="729"/>
        <v>813.6899999997986</v>
      </c>
      <c r="Q1196" s="11">
        <f t="shared" si="729"/>
        <v>155362.13</v>
      </c>
      <c r="R1196" s="11">
        <f t="shared" si="729"/>
        <v>34010.989999999991</v>
      </c>
      <c r="S1196" s="11">
        <f t="shared" si="729"/>
        <v>714.21000000003733</v>
      </c>
      <c r="T1196" s="11">
        <f t="shared" si="729"/>
        <v>1894395.9300000002</v>
      </c>
      <c r="U1196" s="11">
        <f t="shared" si="729"/>
        <v>1786486.93</v>
      </c>
      <c r="V1196" s="11">
        <f t="shared" si="729"/>
        <v>233004.60000000003</v>
      </c>
      <c r="W1196" s="11">
        <f t="shared" si="729"/>
        <v>0</v>
      </c>
      <c r="X1196" s="11">
        <f t="shared" si="729"/>
        <v>11666.54</v>
      </c>
      <c r="Y1196" s="11">
        <f t="shared" si="729"/>
        <v>246241.90399999998</v>
      </c>
      <c r="Z1196" s="11">
        <f t="shared" si="729"/>
        <v>4762871.33</v>
      </c>
      <c r="AA1196" s="11">
        <f t="shared" si="729"/>
        <v>91947.209999999977</v>
      </c>
      <c r="AB1196" s="11">
        <f t="shared" si="729"/>
        <v>89365.04</v>
      </c>
      <c r="AC1196" s="11">
        <f t="shared" si="729"/>
        <v>411722.14999999997</v>
      </c>
      <c r="AD1196" s="11">
        <f t="shared" si="729"/>
        <v>17219.25</v>
      </c>
      <c r="AE1196" s="11">
        <f t="shared" si="729"/>
        <v>15366.940000000008</v>
      </c>
      <c r="AF1196" s="11">
        <f t="shared" si="729"/>
        <v>44100.469999999994</v>
      </c>
      <c r="AG1196" s="11">
        <f t="shared" si="729"/>
        <v>813837</v>
      </c>
      <c r="AH1196" s="11">
        <f t="shared" si="729"/>
        <v>890282.64</v>
      </c>
      <c r="AI1196" s="11"/>
      <c r="AJ1196" s="11">
        <f>SUM(AJ1194:AJ1195)</f>
        <v>151202.51</v>
      </c>
      <c r="AK1196" s="11"/>
      <c r="AL1196" s="11"/>
      <c r="AM1196" s="11"/>
      <c r="AN1196" s="11"/>
      <c r="AO1196" s="11"/>
      <c r="AP1196" s="11"/>
      <c r="AQ1196" s="11"/>
      <c r="AR1196" s="11"/>
      <c r="AS1196" s="11"/>
      <c r="AT1196" s="11"/>
      <c r="AU1196" s="11"/>
      <c r="AV1196" s="11"/>
      <c r="AW1196" s="11"/>
      <c r="AX1196" s="11"/>
      <c r="AY1196" s="11"/>
      <c r="AZ1196" s="11">
        <f>SUM(B1196:AJ1196)</f>
        <v>14600783.813999999</v>
      </c>
    </row>
    <row r="1197" spans="1:52" ht="12.75" customHeight="1">
      <c r="C1197" s="11">
        <v>296.16000000000003</v>
      </c>
    </row>
    <row r="1198" spans="1:52" ht="18" customHeight="1">
      <c r="A1198" s="10">
        <v>44250</v>
      </c>
      <c r="B1198" s="11">
        <f>B1196</f>
        <v>1219939.7</v>
      </c>
      <c r="C1198" s="11">
        <f t="shared" ref="C1198:AH1198" si="730">SUM(C1196:C1197)</f>
        <v>211940.41000000006</v>
      </c>
      <c r="D1198" s="11">
        <f t="shared" si="730"/>
        <v>283893.51000000007</v>
      </c>
      <c r="E1198" s="11">
        <f t="shared" si="730"/>
        <v>304741.98</v>
      </c>
      <c r="F1198" s="11">
        <f t="shared" si="730"/>
        <v>143824.44</v>
      </c>
      <c r="G1198" s="11">
        <f t="shared" si="730"/>
        <v>189774.25</v>
      </c>
      <c r="H1198" s="11">
        <f t="shared" si="730"/>
        <v>36425.94</v>
      </c>
      <c r="I1198" s="11">
        <f t="shared" si="730"/>
        <v>22702.400000000001</v>
      </c>
      <c r="J1198" s="11">
        <f t="shared" si="730"/>
        <v>68601.479999999967</v>
      </c>
      <c r="K1198" s="11">
        <f t="shared" si="730"/>
        <v>0</v>
      </c>
      <c r="L1198" s="11">
        <f t="shared" si="730"/>
        <v>220031.32999999996</v>
      </c>
      <c r="M1198" s="11">
        <f t="shared" si="730"/>
        <v>0</v>
      </c>
      <c r="N1198" s="11">
        <f t="shared" si="730"/>
        <v>248593.06999999992</v>
      </c>
      <c r="O1198" s="11">
        <f t="shared" si="730"/>
        <v>0</v>
      </c>
      <c r="P1198" s="11">
        <f t="shared" si="730"/>
        <v>813.6899999997986</v>
      </c>
      <c r="Q1198" s="11">
        <f t="shared" si="730"/>
        <v>155362.13</v>
      </c>
      <c r="R1198" s="11">
        <f t="shared" si="730"/>
        <v>34010.989999999991</v>
      </c>
      <c r="S1198" s="11">
        <f t="shared" si="730"/>
        <v>714.21000000003733</v>
      </c>
      <c r="T1198" s="11">
        <f t="shared" si="730"/>
        <v>1894395.9300000002</v>
      </c>
      <c r="U1198" s="11">
        <f t="shared" si="730"/>
        <v>1786486.93</v>
      </c>
      <c r="V1198" s="11">
        <f t="shared" si="730"/>
        <v>233004.60000000003</v>
      </c>
      <c r="W1198" s="11">
        <f t="shared" si="730"/>
        <v>0</v>
      </c>
      <c r="X1198" s="11">
        <f t="shared" si="730"/>
        <v>11666.54</v>
      </c>
      <c r="Y1198" s="11">
        <f t="shared" si="730"/>
        <v>246241.90399999998</v>
      </c>
      <c r="Z1198" s="11">
        <f t="shared" si="730"/>
        <v>4762871.33</v>
      </c>
      <c r="AA1198" s="11">
        <f t="shared" si="730"/>
        <v>91947.209999999977</v>
      </c>
      <c r="AB1198" s="11">
        <f t="shared" si="730"/>
        <v>89365.04</v>
      </c>
      <c r="AC1198" s="11">
        <f t="shared" si="730"/>
        <v>411722.14999999997</v>
      </c>
      <c r="AD1198" s="11">
        <f t="shared" si="730"/>
        <v>17219.25</v>
      </c>
      <c r="AE1198" s="11">
        <f t="shared" si="730"/>
        <v>15366.940000000008</v>
      </c>
      <c r="AF1198" s="11">
        <f t="shared" si="730"/>
        <v>44100.469999999994</v>
      </c>
      <c r="AG1198" s="11">
        <f t="shared" si="730"/>
        <v>813837</v>
      </c>
      <c r="AH1198" s="11">
        <f t="shared" si="730"/>
        <v>890282.64</v>
      </c>
      <c r="AI1198" s="11"/>
      <c r="AJ1198" s="11">
        <f>SUM(AJ1196:AJ1197)</f>
        <v>151202.51</v>
      </c>
      <c r="AK1198" s="11"/>
      <c r="AL1198" s="11"/>
      <c r="AM1198" s="11"/>
      <c r="AN1198" s="11"/>
      <c r="AO1198" s="11"/>
      <c r="AP1198" s="11"/>
      <c r="AQ1198" s="11"/>
      <c r="AR1198" s="11"/>
      <c r="AS1198" s="11"/>
      <c r="AT1198" s="11"/>
      <c r="AU1198" s="11"/>
      <c r="AV1198" s="11"/>
      <c r="AW1198" s="11"/>
      <c r="AX1198" s="11"/>
      <c r="AY1198" s="11"/>
      <c r="AZ1198" s="11">
        <f>SUM(B1198:AJ1198)</f>
        <v>14601079.973999999</v>
      </c>
    </row>
    <row r="1199" spans="1:52" ht="12.75" customHeight="1">
      <c r="C1199" s="11">
        <v>80389.97</v>
      </c>
      <c r="N1199" s="11">
        <v>-28654.799999999999</v>
      </c>
      <c r="AC1199" s="31">
        <v>-5830</v>
      </c>
      <c r="AF1199" s="11">
        <v>-3577.5</v>
      </c>
    </row>
    <row r="1200" spans="1:52" ht="18" customHeight="1">
      <c r="A1200" s="10">
        <v>44251</v>
      </c>
      <c r="B1200" s="11">
        <f>B1198</f>
        <v>1219939.7</v>
      </c>
      <c r="C1200" s="11">
        <f t="shared" ref="C1200:AH1200" si="731">SUM(C1198:C1199)</f>
        <v>292330.38000000006</v>
      </c>
      <c r="D1200" s="11">
        <f t="shared" si="731"/>
        <v>283893.51000000007</v>
      </c>
      <c r="E1200" s="11">
        <f t="shared" si="731"/>
        <v>304741.98</v>
      </c>
      <c r="F1200" s="11">
        <f t="shared" si="731"/>
        <v>143824.44</v>
      </c>
      <c r="G1200" s="11">
        <f t="shared" si="731"/>
        <v>189774.25</v>
      </c>
      <c r="H1200" s="11">
        <f t="shared" si="731"/>
        <v>36425.94</v>
      </c>
      <c r="I1200" s="11">
        <f t="shared" si="731"/>
        <v>22702.400000000001</v>
      </c>
      <c r="J1200" s="11">
        <f t="shared" si="731"/>
        <v>68601.479999999967</v>
      </c>
      <c r="K1200" s="11">
        <f t="shared" si="731"/>
        <v>0</v>
      </c>
      <c r="L1200" s="11">
        <f t="shared" si="731"/>
        <v>220031.32999999996</v>
      </c>
      <c r="M1200" s="11">
        <f t="shared" si="731"/>
        <v>0</v>
      </c>
      <c r="N1200" s="11">
        <f t="shared" si="731"/>
        <v>219938.26999999993</v>
      </c>
      <c r="O1200" s="11">
        <f t="shared" si="731"/>
        <v>0</v>
      </c>
      <c r="P1200" s="11">
        <f t="shared" si="731"/>
        <v>813.6899999997986</v>
      </c>
      <c r="Q1200" s="11">
        <f t="shared" si="731"/>
        <v>155362.13</v>
      </c>
      <c r="R1200" s="11">
        <f t="shared" si="731"/>
        <v>34010.989999999991</v>
      </c>
      <c r="S1200" s="11">
        <f t="shared" si="731"/>
        <v>714.21000000003733</v>
      </c>
      <c r="T1200" s="11">
        <f t="shared" si="731"/>
        <v>1894395.9300000002</v>
      </c>
      <c r="U1200" s="11">
        <f t="shared" si="731"/>
        <v>1786486.93</v>
      </c>
      <c r="V1200" s="11">
        <f t="shared" si="731"/>
        <v>233004.60000000003</v>
      </c>
      <c r="W1200" s="11">
        <f t="shared" si="731"/>
        <v>0</v>
      </c>
      <c r="X1200" s="11">
        <f t="shared" si="731"/>
        <v>11666.54</v>
      </c>
      <c r="Y1200" s="11">
        <f t="shared" si="731"/>
        <v>246241.90399999998</v>
      </c>
      <c r="Z1200" s="11">
        <f t="shared" si="731"/>
        <v>4762871.33</v>
      </c>
      <c r="AA1200" s="11">
        <f t="shared" si="731"/>
        <v>91947.209999999977</v>
      </c>
      <c r="AB1200" s="11">
        <f t="shared" si="731"/>
        <v>89365.04</v>
      </c>
      <c r="AC1200" s="11">
        <f t="shared" si="731"/>
        <v>405892.14999999997</v>
      </c>
      <c r="AD1200" s="11">
        <f t="shared" si="731"/>
        <v>17219.25</v>
      </c>
      <c r="AE1200" s="11">
        <f t="shared" si="731"/>
        <v>15366.940000000008</v>
      </c>
      <c r="AF1200" s="11">
        <f t="shared" si="731"/>
        <v>40522.969999999994</v>
      </c>
      <c r="AG1200" s="11">
        <f t="shared" si="731"/>
        <v>813837</v>
      </c>
      <c r="AH1200" s="11">
        <f t="shared" si="731"/>
        <v>890282.64</v>
      </c>
      <c r="AI1200" s="11"/>
      <c r="AJ1200" s="11">
        <f>SUM(AJ1198:AJ1199)</f>
        <v>151202.51</v>
      </c>
      <c r="AK1200" s="11"/>
      <c r="AL1200" s="11"/>
      <c r="AM1200" s="11"/>
      <c r="AN1200" s="11"/>
      <c r="AO1200" s="11"/>
      <c r="AP1200" s="11"/>
      <c r="AQ1200" s="11"/>
      <c r="AR1200" s="11"/>
      <c r="AS1200" s="11"/>
      <c r="AT1200" s="11"/>
      <c r="AU1200" s="11"/>
      <c r="AV1200" s="11"/>
      <c r="AW1200" s="11"/>
      <c r="AX1200" s="11"/>
      <c r="AY1200" s="11"/>
      <c r="AZ1200" s="11">
        <f>SUM(B1200:AJ1200)</f>
        <v>14643407.644000001</v>
      </c>
    </row>
    <row r="1201" spans="1:52" ht="12.75" customHeight="1">
      <c r="C1201" s="11"/>
      <c r="Q1201" s="11">
        <v>-17769.849999999999</v>
      </c>
      <c r="R1201" s="11"/>
      <c r="S1201" s="11"/>
    </row>
    <row r="1202" spans="1:52" ht="18" customHeight="1">
      <c r="A1202" s="10">
        <v>44252</v>
      </c>
      <c r="B1202" s="11">
        <f>B1200</f>
        <v>1219939.7</v>
      </c>
      <c r="C1202" s="11">
        <f t="shared" ref="C1202:AH1202" si="732">SUM(C1200:C1201)</f>
        <v>292330.38000000006</v>
      </c>
      <c r="D1202" s="11">
        <f t="shared" si="732"/>
        <v>283893.51000000007</v>
      </c>
      <c r="E1202" s="11">
        <f t="shared" si="732"/>
        <v>304741.98</v>
      </c>
      <c r="F1202" s="11">
        <f t="shared" si="732"/>
        <v>143824.44</v>
      </c>
      <c r="G1202" s="11">
        <f t="shared" si="732"/>
        <v>189774.25</v>
      </c>
      <c r="H1202" s="11">
        <f t="shared" si="732"/>
        <v>36425.94</v>
      </c>
      <c r="I1202" s="11">
        <f t="shared" si="732"/>
        <v>22702.400000000001</v>
      </c>
      <c r="J1202" s="11">
        <f t="shared" si="732"/>
        <v>68601.479999999967</v>
      </c>
      <c r="K1202" s="11">
        <f t="shared" si="732"/>
        <v>0</v>
      </c>
      <c r="L1202" s="11">
        <f t="shared" si="732"/>
        <v>220031.32999999996</v>
      </c>
      <c r="M1202" s="11">
        <f t="shared" si="732"/>
        <v>0</v>
      </c>
      <c r="N1202" s="11">
        <f t="shared" si="732"/>
        <v>219938.26999999993</v>
      </c>
      <c r="O1202" s="11">
        <f t="shared" si="732"/>
        <v>0</v>
      </c>
      <c r="P1202" s="11">
        <f t="shared" si="732"/>
        <v>813.6899999997986</v>
      </c>
      <c r="Q1202" s="11">
        <f t="shared" si="732"/>
        <v>137592.28</v>
      </c>
      <c r="R1202" s="11">
        <f t="shared" si="732"/>
        <v>34010.989999999991</v>
      </c>
      <c r="S1202" s="11">
        <f t="shared" si="732"/>
        <v>714.21000000003733</v>
      </c>
      <c r="T1202" s="11">
        <f t="shared" si="732"/>
        <v>1894395.9300000002</v>
      </c>
      <c r="U1202" s="11">
        <f t="shared" si="732"/>
        <v>1786486.93</v>
      </c>
      <c r="V1202" s="11">
        <f t="shared" si="732"/>
        <v>233004.60000000003</v>
      </c>
      <c r="W1202" s="11">
        <f t="shared" si="732"/>
        <v>0</v>
      </c>
      <c r="X1202" s="11">
        <f t="shared" si="732"/>
        <v>11666.54</v>
      </c>
      <c r="Y1202" s="11">
        <f t="shared" si="732"/>
        <v>246241.90399999998</v>
      </c>
      <c r="Z1202" s="11">
        <f t="shared" si="732"/>
        <v>4762871.33</v>
      </c>
      <c r="AA1202" s="11">
        <f t="shared" si="732"/>
        <v>91947.209999999977</v>
      </c>
      <c r="AB1202" s="11">
        <f t="shared" si="732"/>
        <v>89365.04</v>
      </c>
      <c r="AC1202" s="11">
        <f t="shared" si="732"/>
        <v>405892.14999999997</v>
      </c>
      <c r="AD1202" s="11">
        <f t="shared" si="732"/>
        <v>17219.25</v>
      </c>
      <c r="AE1202" s="11">
        <f t="shared" si="732"/>
        <v>15366.940000000008</v>
      </c>
      <c r="AF1202" s="11">
        <f t="shared" si="732"/>
        <v>40522.969999999994</v>
      </c>
      <c r="AG1202" s="11">
        <f t="shared" si="732"/>
        <v>813837</v>
      </c>
      <c r="AH1202" s="11">
        <f t="shared" si="732"/>
        <v>890282.64</v>
      </c>
      <c r="AI1202" s="11"/>
      <c r="AJ1202" s="11">
        <f>SUM(AJ1200:AJ1201)</f>
        <v>151202.51</v>
      </c>
      <c r="AK1202" s="11"/>
      <c r="AL1202" s="11"/>
      <c r="AM1202" s="11"/>
      <c r="AN1202" s="11"/>
      <c r="AO1202" s="11"/>
      <c r="AP1202" s="11"/>
      <c r="AQ1202" s="11"/>
      <c r="AR1202" s="11"/>
      <c r="AS1202" s="11"/>
      <c r="AT1202" s="11"/>
      <c r="AU1202" s="11"/>
      <c r="AV1202" s="11"/>
      <c r="AW1202" s="11"/>
      <c r="AX1202" s="11"/>
      <c r="AY1202" s="11"/>
      <c r="AZ1202" s="11">
        <f>SUM(B1202:AJ1202)</f>
        <v>14625637.794</v>
      </c>
    </row>
    <row r="1203" spans="1:52" ht="12.75" customHeight="1">
      <c r="C1203" s="11">
        <v>172.19</v>
      </c>
      <c r="AC1203" s="31">
        <v>-7786.41</v>
      </c>
    </row>
    <row r="1204" spans="1:52" ht="18" customHeight="1">
      <c r="A1204" s="10">
        <v>44253</v>
      </c>
      <c r="B1204" s="11">
        <f>B1202</f>
        <v>1219939.7</v>
      </c>
      <c r="C1204" s="11">
        <f t="shared" ref="C1204:AH1204" si="733">SUM(C1202:C1203)</f>
        <v>292502.57000000007</v>
      </c>
      <c r="D1204" s="11">
        <f t="shared" si="733"/>
        <v>283893.51000000007</v>
      </c>
      <c r="E1204" s="11">
        <f t="shared" si="733"/>
        <v>304741.98</v>
      </c>
      <c r="F1204" s="11">
        <f t="shared" si="733"/>
        <v>143824.44</v>
      </c>
      <c r="G1204" s="11">
        <f t="shared" si="733"/>
        <v>189774.25</v>
      </c>
      <c r="H1204" s="11">
        <f t="shared" si="733"/>
        <v>36425.94</v>
      </c>
      <c r="I1204" s="11">
        <f t="shared" si="733"/>
        <v>22702.400000000001</v>
      </c>
      <c r="J1204" s="11">
        <f t="shared" si="733"/>
        <v>68601.479999999967</v>
      </c>
      <c r="K1204" s="11">
        <f t="shared" si="733"/>
        <v>0</v>
      </c>
      <c r="L1204" s="11">
        <f t="shared" si="733"/>
        <v>220031.32999999996</v>
      </c>
      <c r="M1204" s="11">
        <f t="shared" si="733"/>
        <v>0</v>
      </c>
      <c r="N1204" s="11">
        <f t="shared" si="733"/>
        <v>219938.26999999993</v>
      </c>
      <c r="O1204" s="11">
        <f t="shared" si="733"/>
        <v>0</v>
      </c>
      <c r="P1204" s="11">
        <f t="shared" si="733"/>
        <v>813.6899999997986</v>
      </c>
      <c r="Q1204" s="11">
        <f t="shared" si="733"/>
        <v>137592.28</v>
      </c>
      <c r="R1204" s="11">
        <f t="shared" si="733"/>
        <v>34010.989999999991</v>
      </c>
      <c r="S1204" s="11">
        <f t="shared" si="733"/>
        <v>714.21000000003733</v>
      </c>
      <c r="T1204" s="11">
        <f t="shared" si="733"/>
        <v>1894395.9300000002</v>
      </c>
      <c r="U1204" s="11">
        <f t="shared" si="733"/>
        <v>1786486.93</v>
      </c>
      <c r="V1204" s="11">
        <f t="shared" si="733"/>
        <v>233004.60000000003</v>
      </c>
      <c r="W1204" s="11">
        <f t="shared" si="733"/>
        <v>0</v>
      </c>
      <c r="X1204" s="11">
        <f t="shared" si="733"/>
        <v>11666.54</v>
      </c>
      <c r="Y1204" s="11">
        <f t="shared" si="733"/>
        <v>246241.90399999998</v>
      </c>
      <c r="Z1204" s="11">
        <f t="shared" si="733"/>
        <v>4762871.33</v>
      </c>
      <c r="AA1204" s="11">
        <f t="shared" si="733"/>
        <v>91947.209999999977</v>
      </c>
      <c r="AB1204" s="11">
        <f t="shared" si="733"/>
        <v>89365.04</v>
      </c>
      <c r="AC1204" s="11">
        <f t="shared" si="733"/>
        <v>398105.74</v>
      </c>
      <c r="AD1204" s="11">
        <f t="shared" si="733"/>
        <v>17219.25</v>
      </c>
      <c r="AE1204" s="11">
        <f t="shared" si="733"/>
        <v>15366.940000000008</v>
      </c>
      <c r="AF1204" s="11">
        <f t="shared" si="733"/>
        <v>40522.969999999994</v>
      </c>
      <c r="AG1204" s="11">
        <f t="shared" si="733"/>
        <v>813837</v>
      </c>
      <c r="AH1204" s="11">
        <f t="shared" si="733"/>
        <v>890282.64</v>
      </c>
      <c r="AI1204" s="11"/>
      <c r="AJ1204" s="11">
        <f>SUM(AJ1202:AJ1203)</f>
        <v>151202.51</v>
      </c>
      <c r="AK1204" s="11"/>
      <c r="AL1204" s="11"/>
      <c r="AM1204" s="11"/>
      <c r="AN1204" s="11"/>
      <c r="AO1204" s="11"/>
      <c r="AP1204" s="11"/>
      <c r="AQ1204" s="11"/>
      <c r="AR1204" s="11"/>
      <c r="AS1204" s="11"/>
      <c r="AT1204" s="11"/>
      <c r="AU1204" s="11"/>
      <c r="AV1204" s="11"/>
      <c r="AW1204" s="11"/>
      <c r="AX1204" s="11"/>
      <c r="AY1204" s="11"/>
      <c r="AZ1204" s="11">
        <f>SUM(B1204:AJ1204)</f>
        <v>14618023.573999999</v>
      </c>
    </row>
    <row r="1205" spans="1:52" ht="12.75" customHeight="1">
      <c r="C1205" s="11">
        <v>507.66</v>
      </c>
    </row>
    <row r="1206" spans="1:52" ht="18" customHeight="1">
      <c r="A1206" s="10">
        <v>44256</v>
      </c>
      <c r="B1206" s="11">
        <f>B1204</f>
        <v>1219939.7</v>
      </c>
      <c r="C1206" s="11">
        <f t="shared" ref="C1206:AH1206" si="734">SUM(C1204:C1205)</f>
        <v>293010.23000000004</v>
      </c>
      <c r="D1206" s="11">
        <f t="shared" si="734"/>
        <v>283893.51000000007</v>
      </c>
      <c r="E1206" s="11">
        <f t="shared" si="734"/>
        <v>304741.98</v>
      </c>
      <c r="F1206" s="11">
        <f t="shared" si="734"/>
        <v>143824.44</v>
      </c>
      <c r="G1206" s="11">
        <f t="shared" si="734"/>
        <v>189774.25</v>
      </c>
      <c r="H1206" s="11">
        <f t="shared" si="734"/>
        <v>36425.94</v>
      </c>
      <c r="I1206" s="11">
        <f t="shared" si="734"/>
        <v>22702.400000000001</v>
      </c>
      <c r="J1206" s="11">
        <f t="shared" si="734"/>
        <v>68601.479999999967</v>
      </c>
      <c r="K1206" s="11">
        <f t="shared" si="734"/>
        <v>0</v>
      </c>
      <c r="L1206" s="11">
        <f t="shared" si="734"/>
        <v>220031.32999999996</v>
      </c>
      <c r="M1206" s="11">
        <f t="shared" si="734"/>
        <v>0</v>
      </c>
      <c r="N1206" s="11">
        <f t="shared" si="734"/>
        <v>219938.26999999993</v>
      </c>
      <c r="O1206" s="11">
        <f t="shared" si="734"/>
        <v>0</v>
      </c>
      <c r="P1206" s="11">
        <f t="shared" si="734"/>
        <v>813.6899999997986</v>
      </c>
      <c r="Q1206" s="11">
        <f t="shared" si="734"/>
        <v>137592.28</v>
      </c>
      <c r="R1206" s="11">
        <f t="shared" si="734"/>
        <v>34010.989999999991</v>
      </c>
      <c r="S1206" s="11">
        <f t="shared" si="734"/>
        <v>714.21000000003733</v>
      </c>
      <c r="T1206" s="11">
        <f t="shared" si="734"/>
        <v>1894395.9300000002</v>
      </c>
      <c r="U1206" s="11">
        <f t="shared" si="734"/>
        <v>1786486.93</v>
      </c>
      <c r="V1206" s="11">
        <f t="shared" si="734"/>
        <v>233004.60000000003</v>
      </c>
      <c r="W1206" s="11">
        <f t="shared" si="734"/>
        <v>0</v>
      </c>
      <c r="X1206" s="11">
        <f t="shared" si="734"/>
        <v>11666.54</v>
      </c>
      <c r="Y1206" s="11">
        <f t="shared" si="734"/>
        <v>246241.90399999998</v>
      </c>
      <c r="Z1206" s="11">
        <f t="shared" si="734"/>
        <v>4762871.33</v>
      </c>
      <c r="AA1206" s="11">
        <f t="shared" si="734"/>
        <v>91947.209999999977</v>
      </c>
      <c r="AB1206" s="11">
        <f t="shared" si="734"/>
        <v>89365.04</v>
      </c>
      <c r="AC1206" s="11">
        <f t="shared" si="734"/>
        <v>398105.74</v>
      </c>
      <c r="AD1206" s="11">
        <f t="shared" si="734"/>
        <v>17219.25</v>
      </c>
      <c r="AE1206" s="11">
        <f t="shared" si="734"/>
        <v>15366.940000000008</v>
      </c>
      <c r="AF1206" s="11">
        <f t="shared" si="734"/>
        <v>40522.969999999994</v>
      </c>
      <c r="AG1206" s="11">
        <f t="shared" si="734"/>
        <v>813837</v>
      </c>
      <c r="AH1206" s="11">
        <f t="shared" si="734"/>
        <v>890282.64</v>
      </c>
      <c r="AI1206" s="11"/>
      <c r="AJ1206" s="11">
        <f>SUM(AJ1204:AJ1205)</f>
        <v>151202.51</v>
      </c>
      <c r="AK1206" s="11"/>
      <c r="AL1206" s="11"/>
      <c r="AM1206" s="11"/>
      <c r="AN1206" s="11"/>
      <c r="AO1206" s="11"/>
      <c r="AP1206" s="11"/>
      <c r="AQ1206" s="11"/>
      <c r="AR1206" s="11"/>
      <c r="AS1206" s="11"/>
      <c r="AT1206" s="11"/>
      <c r="AU1206" s="11"/>
      <c r="AV1206" s="11"/>
      <c r="AW1206" s="11"/>
      <c r="AX1206" s="11"/>
      <c r="AY1206" s="11"/>
      <c r="AZ1206" s="11">
        <f>SUM(B1206:AJ1206)</f>
        <v>14618531.233999999</v>
      </c>
    </row>
    <row r="1207" spans="1:52" ht="12.75" customHeight="1">
      <c r="C1207" s="11">
        <v>9.83</v>
      </c>
    </row>
    <row r="1208" spans="1:52" ht="18" customHeight="1">
      <c r="A1208" s="10">
        <v>44257</v>
      </c>
      <c r="B1208" s="11">
        <f>B1206</f>
        <v>1219939.7</v>
      </c>
      <c r="C1208" s="11">
        <f t="shared" ref="C1208:AH1208" si="735">SUM(C1206:C1207)</f>
        <v>293020.06000000006</v>
      </c>
      <c r="D1208" s="11">
        <f t="shared" si="735"/>
        <v>283893.51000000007</v>
      </c>
      <c r="E1208" s="11">
        <f t="shared" si="735"/>
        <v>304741.98</v>
      </c>
      <c r="F1208" s="11">
        <f t="shared" si="735"/>
        <v>143824.44</v>
      </c>
      <c r="G1208" s="11">
        <f t="shared" si="735"/>
        <v>189774.25</v>
      </c>
      <c r="H1208" s="11">
        <f t="shared" si="735"/>
        <v>36425.94</v>
      </c>
      <c r="I1208" s="11">
        <f t="shared" si="735"/>
        <v>22702.400000000001</v>
      </c>
      <c r="J1208" s="11">
        <f t="shared" si="735"/>
        <v>68601.479999999967</v>
      </c>
      <c r="K1208" s="11">
        <f t="shared" si="735"/>
        <v>0</v>
      </c>
      <c r="L1208" s="11">
        <f t="shared" si="735"/>
        <v>220031.32999999996</v>
      </c>
      <c r="M1208" s="11">
        <f t="shared" si="735"/>
        <v>0</v>
      </c>
      <c r="N1208" s="11">
        <f t="shared" si="735"/>
        <v>219938.26999999993</v>
      </c>
      <c r="O1208" s="11">
        <f t="shared" si="735"/>
        <v>0</v>
      </c>
      <c r="P1208" s="11">
        <f t="shared" si="735"/>
        <v>813.6899999997986</v>
      </c>
      <c r="Q1208" s="11">
        <f t="shared" si="735"/>
        <v>137592.28</v>
      </c>
      <c r="R1208" s="11">
        <f t="shared" si="735"/>
        <v>34010.989999999991</v>
      </c>
      <c r="S1208" s="11">
        <f t="shared" si="735"/>
        <v>714.21000000003733</v>
      </c>
      <c r="T1208" s="11">
        <f t="shared" si="735"/>
        <v>1894395.9300000002</v>
      </c>
      <c r="U1208" s="11">
        <f t="shared" si="735"/>
        <v>1786486.93</v>
      </c>
      <c r="V1208" s="11">
        <f t="shared" si="735"/>
        <v>233004.60000000003</v>
      </c>
      <c r="W1208" s="11">
        <f t="shared" si="735"/>
        <v>0</v>
      </c>
      <c r="X1208" s="11">
        <f t="shared" si="735"/>
        <v>11666.54</v>
      </c>
      <c r="Y1208" s="11">
        <f t="shared" si="735"/>
        <v>246241.90399999998</v>
      </c>
      <c r="Z1208" s="11">
        <f t="shared" si="735"/>
        <v>4762871.33</v>
      </c>
      <c r="AA1208" s="11">
        <f t="shared" si="735"/>
        <v>91947.209999999977</v>
      </c>
      <c r="AB1208" s="11">
        <f t="shared" si="735"/>
        <v>89365.04</v>
      </c>
      <c r="AC1208" s="11">
        <f t="shared" si="735"/>
        <v>398105.74</v>
      </c>
      <c r="AD1208" s="11">
        <f t="shared" si="735"/>
        <v>17219.25</v>
      </c>
      <c r="AE1208" s="11">
        <f t="shared" si="735"/>
        <v>15366.940000000008</v>
      </c>
      <c r="AF1208" s="11">
        <f t="shared" si="735"/>
        <v>40522.969999999994</v>
      </c>
      <c r="AG1208" s="11">
        <f t="shared" si="735"/>
        <v>813837</v>
      </c>
      <c r="AH1208" s="11">
        <f t="shared" si="735"/>
        <v>890282.64</v>
      </c>
      <c r="AI1208" s="11"/>
      <c r="AJ1208" s="11">
        <f>SUM(AJ1206:AJ1207)</f>
        <v>151202.51</v>
      </c>
      <c r="AK1208" s="11"/>
      <c r="AL1208" s="11"/>
      <c r="AM1208" s="11"/>
      <c r="AN1208" s="11"/>
      <c r="AO1208" s="11"/>
      <c r="AP1208" s="11"/>
      <c r="AQ1208" s="11"/>
      <c r="AR1208" s="11"/>
      <c r="AS1208" s="11"/>
      <c r="AT1208" s="11"/>
      <c r="AU1208" s="11"/>
      <c r="AV1208" s="11"/>
      <c r="AW1208" s="11"/>
      <c r="AX1208" s="11"/>
      <c r="AY1208" s="11"/>
      <c r="AZ1208" s="11">
        <f>SUM(B1208:AJ1208)</f>
        <v>14618541.063999999</v>
      </c>
    </row>
    <row r="1209" spans="1:52" ht="12.75" customHeight="1">
      <c r="C1209" s="11">
        <v>1464.88</v>
      </c>
      <c r="Y1209" s="11">
        <v>127777.42</v>
      </c>
    </row>
    <row r="1210" spans="1:52" ht="18" customHeight="1">
      <c r="A1210" s="10">
        <v>44266</v>
      </c>
      <c r="B1210" s="11">
        <f>B1208</f>
        <v>1219939.7</v>
      </c>
      <c r="C1210" s="11">
        <f t="shared" ref="C1210:AH1210" si="736">SUM(C1208:C1209)</f>
        <v>294484.94000000006</v>
      </c>
      <c r="D1210" s="11">
        <f t="shared" si="736"/>
        <v>283893.51000000007</v>
      </c>
      <c r="E1210" s="11">
        <f t="shared" si="736"/>
        <v>304741.98</v>
      </c>
      <c r="F1210" s="11">
        <f t="shared" si="736"/>
        <v>143824.44</v>
      </c>
      <c r="G1210" s="11">
        <f t="shared" si="736"/>
        <v>189774.25</v>
      </c>
      <c r="H1210" s="11">
        <f t="shared" si="736"/>
        <v>36425.94</v>
      </c>
      <c r="I1210" s="11">
        <f t="shared" si="736"/>
        <v>22702.400000000001</v>
      </c>
      <c r="J1210" s="11">
        <f t="shared" si="736"/>
        <v>68601.479999999967</v>
      </c>
      <c r="K1210" s="11">
        <f t="shared" si="736"/>
        <v>0</v>
      </c>
      <c r="L1210" s="11">
        <f t="shared" si="736"/>
        <v>220031.32999999996</v>
      </c>
      <c r="M1210" s="11">
        <f t="shared" si="736"/>
        <v>0</v>
      </c>
      <c r="N1210" s="11">
        <f t="shared" si="736"/>
        <v>219938.26999999993</v>
      </c>
      <c r="O1210" s="11">
        <f t="shared" si="736"/>
        <v>0</v>
      </c>
      <c r="P1210" s="11">
        <f t="shared" si="736"/>
        <v>813.6899999997986</v>
      </c>
      <c r="Q1210" s="11">
        <f t="shared" si="736"/>
        <v>137592.28</v>
      </c>
      <c r="R1210" s="11">
        <f t="shared" si="736"/>
        <v>34010.989999999991</v>
      </c>
      <c r="S1210" s="11">
        <f t="shared" si="736"/>
        <v>714.21000000003733</v>
      </c>
      <c r="T1210" s="11">
        <f t="shared" si="736"/>
        <v>1894395.9300000002</v>
      </c>
      <c r="U1210" s="11">
        <f t="shared" si="736"/>
        <v>1786486.93</v>
      </c>
      <c r="V1210" s="11">
        <f t="shared" si="736"/>
        <v>233004.60000000003</v>
      </c>
      <c r="W1210" s="11">
        <f t="shared" si="736"/>
        <v>0</v>
      </c>
      <c r="X1210" s="11">
        <f t="shared" si="736"/>
        <v>11666.54</v>
      </c>
      <c r="Y1210" s="11">
        <f t="shared" si="736"/>
        <v>374019.32399999996</v>
      </c>
      <c r="Z1210" s="11">
        <f t="shared" si="736"/>
        <v>4762871.33</v>
      </c>
      <c r="AA1210" s="11">
        <f t="shared" si="736"/>
        <v>91947.209999999977</v>
      </c>
      <c r="AB1210" s="11">
        <f t="shared" si="736"/>
        <v>89365.04</v>
      </c>
      <c r="AC1210" s="11">
        <f t="shared" si="736"/>
        <v>398105.74</v>
      </c>
      <c r="AD1210" s="11">
        <f t="shared" si="736"/>
        <v>17219.25</v>
      </c>
      <c r="AE1210" s="11">
        <f t="shared" si="736"/>
        <v>15366.940000000008</v>
      </c>
      <c r="AF1210" s="11">
        <f t="shared" si="736"/>
        <v>40522.969999999994</v>
      </c>
      <c r="AG1210" s="11">
        <f t="shared" si="736"/>
        <v>813837</v>
      </c>
      <c r="AH1210" s="11">
        <f t="shared" si="736"/>
        <v>890282.64</v>
      </c>
      <c r="AI1210" s="11"/>
      <c r="AJ1210" s="11">
        <f>SUM(AJ1208:AJ1209)</f>
        <v>151202.51</v>
      </c>
      <c r="AK1210" s="11"/>
      <c r="AL1210" s="11"/>
      <c r="AM1210" s="11"/>
      <c r="AN1210" s="11"/>
      <c r="AO1210" s="11"/>
      <c r="AP1210" s="11"/>
      <c r="AQ1210" s="11"/>
      <c r="AR1210" s="11"/>
      <c r="AS1210" s="11"/>
      <c r="AT1210" s="11"/>
      <c r="AU1210" s="11"/>
      <c r="AV1210" s="11"/>
      <c r="AW1210" s="11"/>
      <c r="AX1210" s="11"/>
      <c r="AY1210" s="11"/>
      <c r="AZ1210" s="11">
        <f>SUM(B1210:AJ1210)</f>
        <v>14747783.364</v>
      </c>
    </row>
    <row r="1211" spans="1:52" ht="12.75" customHeight="1">
      <c r="C1211" s="11"/>
      <c r="AA1211" s="11">
        <v>72608.210000000006</v>
      </c>
    </row>
    <row r="1212" spans="1:52" ht="18" customHeight="1">
      <c r="A1212" s="10">
        <v>44267</v>
      </c>
      <c r="B1212" s="11">
        <f>B1210</f>
        <v>1219939.7</v>
      </c>
      <c r="C1212" s="11">
        <f t="shared" ref="C1212:AH1212" si="737">SUM(C1210:C1211)</f>
        <v>294484.94000000006</v>
      </c>
      <c r="D1212" s="11">
        <f t="shared" si="737"/>
        <v>283893.51000000007</v>
      </c>
      <c r="E1212" s="11">
        <f t="shared" si="737"/>
        <v>304741.98</v>
      </c>
      <c r="F1212" s="11">
        <f t="shared" si="737"/>
        <v>143824.44</v>
      </c>
      <c r="G1212" s="11">
        <f t="shared" si="737"/>
        <v>189774.25</v>
      </c>
      <c r="H1212" s="11">
        <f t="shared" si="737"/>
        <v>36425.94</v>
      </c>
      <c r="I1212" s="11">
        <f t="shared" si="737"/>
        <v>22702.400000000001</v>
      </c>
      <c r="J1212" s="11">
        <f t="shared" si="737"/>
        <v>68601.479999999967</v>
      </c>
      <c r="K1212" s="11">
        <f t="shared" si="737"/>
        <v>0</v>
      </c>
      <c r="L1212" s="11">
        <f t="shared" si="737"/>
        <v>220031.32999999996</v>
      </c>
      <c r="M1212" s="11">
        <f t="shared" si="737"/>
        <v>0</v>
      </c>
      <c r="N1212" s="11">
        <f t="shared" si="737"/>
        <v>219938.26999999993</v>
      </c>
      <c r="O1212" s="11">
        <f t="shared" si="737"/>
        <v>0</v>
      </c>
      <c r="P1212" s="11">
        <f t="shared" si="737"/>
        <v>813.6899999997986</v>
      </c>
      <c r="Q1212" s="11">
        <f t="shared" si="737"/>
        <v>137592.28</v>
      </c>
      <c r="R1212" s="11">
        <f t="shared" si="737"/>
        <v>34010.989999999991</v>
      </c>
      <c r="S1212" s="11">
        <f t="shared" si="737"/>
        <v>714.21000000003733</v>
      </c>
      <c r="T1212" s="11">
        <f t="shared" si="737"/>
        <v>1894395.9300000002</v>
      </c>
      <c r="U1212" s="11">
        <f t="shared" si="737"/>
        <v>1786486.93</v>
      </c>
      <c r="V1212" s="11">
        <f t="shared" si="737"/>
        <v>233004.60000000003</v>
      </c>
      <c r="W1212" s="11">
        <f t="shared" si="737"/>
        <v>0</v>
      </c>
      <c r="X1212" s="11">
        <f t="shared" si="737"/>
        <v>11666.54</v>
      </c>
      <c r="Y1212" s="11">
        <f t="shared" si="737"/>
        <v>374019.32399999996</v>
      </c>
      <c r="Z1212" s="11">
        <f t="shared" si="737"/>
        <v>4762871.33</v>
      </c>
      <c r="AA1212" s="11">
        <f t="shared" si="737"/>
        <v>164555.41999999998</v>
      </c>
      <c r="AB1212" s="11">
        <f t="shared" si="737"/>
        <v>89365.04</v>
      </c>
      <c r="AC1212" s="11">
        <f t="shared" si="737"/>
        <v>398105.74</v>
      </c>
      <c r="AD1212" s="11">
        <f t="shared" si="737"/>
        <v>17219.25</v>
      </c>
      <c r="AE1212" s="11">
        <f t="shared" si="737"/>
        <v>15366.940000000008</v>
      </c>
      <c r="AF1212" s="11">
        <f t="shared" si="737"/>
        <v>40522.969999999994</v>
      </c>
      <c r="AG1212" s="11">
        <f t="shared" si="737"/>
        <v>813837</v>
      </c>
      <c r="AH1212" s="11">
        <f t="shared" si="737"/>
        <v>890282.64</v>
      </c>
      <c r="AI1212" s="11"/>
      <c r="AJ1212" s="11">
        <f>SUM(AJ1210:AJ1211)</f>
        <v>151202.51</v>
      </c>
      <c r="AK1212" s="11"/>
      <c r="AL1212" s="11"/>
      <c r="AM1212" s="11"/>
      <c r="AN1212" s="11"/>
      <c r="AO1212" s="11"/>
      <c r="AP1212" s="11"/>
      <c r="AQ1212" s="11"/>
      <c r="AR1212" s="11"/>
      <c r="AS1212" s="11"/>
      <c r="AT1212" s="11"/>
      <c r="AU1212" s="11"/>
      <c r="AV1212" s="11"/>
      <c r="AW1212" s="11"/>
      <c r="AX1212" s="11"/>
      <c r="AY1212" s="11"/>
      <c r="AZ1212" s="11">
        <f>SUM(B1212:AJ1212)</f>
        <v>14820391.573999999</v>
      </c>
    </row>
    <row r="1213" spans="1:52" ht="12.75" customHeight="1">
      <c r="C1213" s="11">
        <v>1253.08</v>
      </c>
      <c r="AF1213" s="11">
        <v>-585</v>
      </c>
    </row>
    <row r="1214" spans="1:52" ht="18" customHeight="1">
      <c r="A1214" s="10">
        <v>44270</v>
      </c>
      <c r="B1214" s="11">
        <f>B1212</f>
        <v>1219939.7</v>
      </c>
      <c r="C1214" s="11">
        <f t="shared" ref="C1214:AH1214" si="738">SUM(C1212:C1213)</f>
        <v>295738.02000000008</v>
      </c>
      <c r="D1214" s="11">
        <f t="shared" si="738"/>
        <v>283893.51000000007</v>
      </c>
      <c r="E1214" s="11">
        <f t="shared" si="738"/>
        <v>304741.98</v>
      </c>
      <c r="F1214" s="11">
        <f t="shared" si="738"/>
        <v>143824.44</v>
      </c>
      <c r="G1214" s="11">
        <f t="shared" si="738"/>
        <v>189774.25</v>
      </c>
      <c r="H1214" s="11">
        <f t="shared" si="738"/>
        <v>36425.94</v>
      </c>
      <c r="I1214" s="11">
        <f t="shared" si="738"/>
        <v>22702.400000000001</v>
      </c>
      <c r="J1214" s="11">
        <f t="shared" si="738"/>
        <v>68601.479999999967</v>
      </c>
      <c r="K1214" s="11">
        <f t="shared" si="738"/>
        <v>0</v>
      </c>
      <c r="L1214" s="11">
        <f t="shared" si="738"/>
        <v>220031.32999999996</v>
      </c>
      <c r="M1214" s="11">
        <f t="shared" si="738"/>
        <v>0</v>
      </c>
      <c r="N1214" s="11">
        <f t="shared" si="738"/>
        <v>219938.26999999993</v>
      </c>
      <c r="O1214" s="11">
        <f t="shared" si="738"/>
        <v>0</v>
      </c>
      <c r="P1214" s="11">
        <f t="shared" si="738"/>
        <v>813.6899999997986</v>
      </c>
      <c r="Q1214" s="11">
        <f t="shared" si="738"/>
        <v>137592.28</v>
      </c>
      <c r="R1214" s="11">
        <f t="shared" si="738"/>
        <v>34010.989999999991</v>
      </c>
      <c r="S1214" s="11">
        <f t="shared" si="738"/>
        <v>714.21000000003733</v>
      </c>
      <c r="T1214" s="11">
        <f t="shared" si="738"/>
        <v>1894395.9300000002</v>
      </c>
      <c r="U1214" s="11">
        <f t="shared" si="738"/>
        <v>1786486.93</v>
      </c>
      <c r="V1214" s="11">
        <f t="shared" si="738"/>
        <v>233004.60000000003</v>
      </c>
      <c r="W1214" s="11">
        <f t="shared" si="738"/>
        <v>0</v>
      </c>
      <c r="X1214" s="11">
        <f t="shared" si="738"/>
        <v>11666.54</v>
      </c>
      <c r="Y1214" s="11">
        <f t="shared" si="738"/>
        <v>374019.32399999996</v>
      </c>
      <c r="Z1214" s="11">
        <f t="shared" si="738"/>
        <v>4762871.33</v>
      </c>
      <c r="AA1214" s="11">
        <f t="shared" si="738"/>
        <v>164555.41999999998</v>
      </c>
      <c r="AB1214" s="11">
        <f t="shared" si="738"/>
        <v>89365.04</v>
      </c>
      <c r="AC1214" s="11">
        <f t="shared" si="738"/>
        <v>398105.74</v>
      </c>
      <c r="AD1214" s="11">
        <f t="shared" si="738"/>
        <v>17219.25</v>
      </c>
      <c r="AE1214" s="11">
        <f t="shared" si="738"/>
        <v>15366.940000000008</v>
      </c>
      <c r="AF1214" s="11">
        <f t="shared" si="738"/>
        <v>39937.969999999994</v>
      </c>
      <c r="AG1214" s="11">
        <f t="shared" si="738"/>
        <v>813837</v>
      </c>
      <c r="AH1214" s="11">
        <f t="shared" si="738"/>
        <v>890282.64</v>
      </c>
      <c r="AI1214" s="11"/>
      <c r="AJ1214" s="11">
        <f>SUM(AJ1212:AJ1213)</f>
        <v>151202.51</v>
      </c>
      <c r="AK1214" s="11"/>
      <c r="AL1214" s="11"/>
      <c r="AM1214" s="11"/>
      <c r="AN1214" s="11"/>
      <c r="AO1214" s="11"/>
      <c r="AP1214" s="11"/>
      <c r="AQ1214" s="11"/>
      <c r="AR1214" s="11"/>
      <c r="AS1214" s="11"/>
      <c r="AT1214" s="11"/>
      <c r="AU1214" s="11"/>
      <c r="AV1214" s="11"/>
      <c r="AW1214" s="11"/>
      <c r="AX1214" s="11"/>
      <c r="AY1214" s="11"/>
      <c r="AZ1214" s="11">
        <f>SUM(B1214:AJ1214)</f>
        <v>14821059.653999999</v>
      </c>
    </row>
    <row r="1215" spans="1:52" ht="12.75" customHeight="1">
      <c r="C1215" s="11">
        <v>683.01</v>
      </c>
      <c r="N1215" s="11">
        <v>-9498.43</v>
      </c>
      <c r="Z1215" s="31">
        <v>-22564.5</v>
      </c>
      <c r="AF1215" s="11">
        <v>-1487.5</v>
      </c>
    </row>
    <row r="1216" spans="1:52" ht="18" customHeight="1">
      <c r="A1216" s="10">
        <v>44271</v>
      </c>
      <c r="B1216" s="11">
        <f>B1214</f>
        <v>1219939.7</v>
      </c>
      <c r="C1216" s="11">
        <f t="shared" ref="C1216:AH1216" si="739">SUM(C1214:C1215)</f>
        <v>296421.03000000009</v>
      </c>
      <c r="D1216" s="11">
        <f t="shared" si="739"/>
        <v>283893.51000000007</v>
      </c>
      <c r="E1216" s="11">
        <f t="shared" si="739"/>
        <v>304741.98</v>
      </c>
      <c r="F1216" s="11">
        <f t="shared" si="739"/>
        <v>143824.44</v>
      </c>
      <c r="G1216" s="11">
        <f t="shared" si="739"/>
        <v>189774.25</v>
      </c>
      <c r="H1216" s="11">
        <f t="shared" si="739"/>
        <v>36425.94</v>
      </c>
      <c r="I1216" s="11">
        <f t="shared" si="739"/>
        <v>22702.400000000001</v>
      </c>
      <c r="J1216" s="11">
        <f t="shared" si="739"/>
        <v>68601.479999999967</v>
      </c>
      <c r="K1216" s="11">
        <f t="shared" si="739"/>
        <v>0</v>
      </c>
      <c r="L1216" s="11">
        <f t="shared" si="739"/>
        <v>220031.32999999996</v>
      </c>
      <c r="M1216" s="11">
        <f t="shared" si="739"/>
        <v>0</v>
      </c>
      <c r="N1216" s="11">
        <f t="shared" si="739"/>
        <v>210439.83999999994</v>
      </c>
      <c r="O1216" s="11">
        <f t="shared" si="739"/>
        <v>0</v>
      </c>
      <c r="P1216" s="11">
        <f t="shared" si="739"/>
        <v>813.6899999997986</v>
      </c>
      <c r="Q1216" s="11">
        <f t="shared" si="739"/>
        <v>137592.28</v>
      </c>
      <c r="R1216" s="11">
        <f t="shared" si="739"/>
        <v>34010.989999999991</v>
      </c>
      <c r="S1216" s="11">
        <f t="shared" si="739"/>
        <v>714.21000000003733</v>
      </c>
      <c r="T1216" s="11">
        <f t="shared" si="739"/>
        <v>1894395.9300000002</v>
      </c>
      <c r="U1216" s="11">
        <f t="shared" si="739"/>
        <v>1786486.93</v>
      </c>
      <c r="V1216" s="11">
        <f t="shared" si="739"/>
        <v>233004.60000000003</v>
      </c>
      <c r="W1216" s="11">
        <f t="shared" si="739"/>
        <v>0</v>
      </c>
      <c r="X1216" s="11">
        <f t="shared" si="739"/>
        <v>11666.54</v>
      </c>
      <c r="Y1216" s="11">
        <f t="shared" si="739"/>
        <v>374019.32399999996</v>
      </c>
      <c r="Z1216" s="11">
        <f t="shared" si="739"/>
        <v>4740306.83</v>
      </c>
      <c r="AA1216" s="11">
        <f t="shared" si="739"/>
        <v>164555.41999999998</v>
      </c>
      <c r="AB1216" s="11">
        <f t="shared" si="739"/>
        <v>89365.04</v>
      </c>
      <c r="AC1216" s="11">
        <f t="shared" si="739"/>
        <v>398105.74</v>
      </c>
      <c r="AD1216" s="11">
        <f t="shared" si="739"/>
        <v>17219.25</v>
      </c>
      <c r="AE1216" s="11">
        <f t="shared" si="739"/>
        <v>15366.940000000008</v>
      </c>
      <c r="AF1216" s="11">
        <f t="shared" si="739"/>
        <v>38450.469999999994</v>
      </c>
      <c r="AG1216" s="11">
        <f t="shared" si="739"/>
        <v>813837</v>
      </c>
      <c r="AH1216" s="11">
        <f t="shared" si="739"/>
        <v>890282.64</v>
      </c>
      <c r="AI1216" s="11"/>
      <c r="AJ1216" s="11">
        <f>SUM(AJ1214:AJ1215)</f>
        <v>151202.51</v>
      </c>
      <c r="AK1216" s="11"/>
      <c r="AL1216" s="11"/>
      <c r="AM1216" s="11"/>
      <c r="AN1216" s="11"/>
      <c r="AO1216" s="11"/>
      <c r="AP1216" s="11"/>
      <c r="AQ1216" s="11"/>
      <c r="AR1216" s="11"/>
      <c r="AS1216" s="11"/>
      <c r="AT1216" s="11"/>
      <c r="AU1216" s="11"/>
      <c r="AV1216" s="11"/>
      <c r="AW1216" s="11"/>
      <c r="AX1216" s="11"/>
      <c r="AY1216" s="11"/>
      <c r="AZ1216" s="11">
        <f>SUM(B1216:AJ1216)</f>
        <v>14788192.233999999</v>
      </c>
    </row>
    <row r="1217" spans="1:52" ht="12.75" customHeight="1">
      <c r="C1217" s="11">
        <v>115.66</v>
      </c>
      <c r="N1217" s="11"/>
      <c r="O1217" s="11"/>
      <c r="P1217" s="11"/>
      <c r="Q1217" s="11">
        <v>-19014.22</v>
      </c>
      <c r="R1217" s="11"/>
      <c r="S1217" s="11"/>
      <c r="AF1217" s="11">
        <v>-249.99</v>
      </c>
      <c r="AK1217" s="11"/>
      <c r="AL1217" s="11"/>
      <c r="AM1217" s="11"/>
      <c r="AN1217" s="11"/>
      <c r="AO1217" s="11"/>
      <c r="AP1217" s="11"/>
      <c r="AQ1217" s="11"/>
      <c r="AR1217" s="11"/>
      <c r="AS1217" s="11"/>
      <c r="AT1217" s="11"/>
      <c r="AU1217" s="11"/>
      <c r="AV1217" s="11"/>
      <c r="AW1217" s="11"/>
      <c r="AX1217" s="26"/>
      <c r="AY1217" s="26"/>
    </row>
    <row r="1218" spans="1:52" ht="18" customHeight="1">
      <c r="A1218" s="10">
        <v>44272</v>
      </c>
      <c r="B1218" s="11">
        <f>B1216</f>
        <v>1219939.7</v>
      </c>
      <c r="C1218" s="11">
        <f t="shared" ref="C1218:AH1218" si="740">SUM(C1216:C1217)</f>
        <v>296536.69000000006</v>
      </c>
      <c r="D1218" s="11">
        <f t="shared" si="740"/>
        <v>283893.51000000007</v>
      </c>
      <c r="E1218" s="11">
        <f t="shared" si="740"/>
        <v>304741.98</v>
      </c>
      <c r="F1218" s="11">
        <f t="shared" si="740"/>
        <v>143824.44</v>
      </c>
      <c r="G1218" s="11">
        <f t="shared" si="740"/>
        <v>189774.25</v>
      </c>
      <c r="H1218" s="11">
        <f t="shared" si="740"/>
        <v>36425.94</v>
      </c>
      <c r="I1218" s="11">
        <f t="shared" si="740"/>
        <v>22702.400000000001</v>
      </c>
      <c r="J1218" s="11">
        <f t="shared" si="740"/>
        <v>68601.479999999967</v>
      </c>
      <c r="K1218" s="11">
        <f t="shared" si="740"/>
        <v>0</v>
      </c>
      <c r="L1218" s="11">
        <f t="shared" si="740"/>
        <v>220031.32999999996</v>
      </c>
      <c r="M1218" s="11">
        <f t="shared" si="740"/>
        <v>0</v>
      </c>
      <c r="N1218" s="11">
        <f t="shared" si="740"/>
        <v>210439.83999999994</v>
      </c>
      <c r="O1218" s="11">
        <f t="shared" si="740"/>
        <v>0</v>
      </c>
      <c r="P1218" s="11">
        <f t="shared" si="740"/>
        <v>813.6899999997986</v>
      </c>
      <c r="Q1218" s="11">
        <f t="shared" si="740"/>
        <v>118578.06</v>
      </c>
      <c r="R1218" s="11">
        <f t="shared" si="740"/>
        <v>34010.989999999991</v>
      </c>
      <c r="S1218" s="11">
        <f t="shared" si="740"/>
        <v>714.21000000003733</v>
      </c>
      <c r="T1218" s="11">
        <f t="shared" si="740"/>
        <v>1894395.9300000002</v>
      </c>
      <c r="U1218" s="11">
        <f t="shared" si="740"/>
        <v>1786486.93</v>
      </c>
      <c r="V1218" s="11">
        <f t="shared" si="740"/>
        <v>233004.60000000003</v>
      </c>
      <c r="W1218" s="11">
        <f t="shared" si="740"/>
        <v>0</v>
      </c>
      <c r="X1218" s="11">
        <f t="shared" si="740"/>
        <v>11666.54</v>
      </c>
      <c r="Y1218" s="11">
        <f t="shared" si="740"/>
        <v>374019.32399999996</v>
      </c>
      <c r="Z1218" s="11">
        <f t="shared" si="740"/>
        <v>4740306.83</v>
      </c>
      <c r="AA1218" s="11">
        <f t="shared" si="740"/>
        <v>164555.41999999998</v>
      </c>
      <c r="AB1218" s="11">
        <f t="shared" si="740"/>
        <v>89365.04</v>
      </c>
      <c r="AC1218" s="11">
        <f t="shared" si="740"/>
        <v>398105.74</v>
      </c>
      <c r="AD1218" s="11">
        <f t="shared" si="740"/>
        <v>17219.25</v>
      </c>
      <c r="AE1218" s="11">
        <f t="shared" si="740"/>
        <v>15366.940000000008</v>
      </c>
      <c r="AF1218" s="11">
        <f t="shared" si="740"/>
        <v>38200.479999999996</v>
      </c>
      <c r="AG1218" s="11">
        <f t="shared" si="740"/>
        <v>813837</v>
      </c>
      <c r="AH1218" s="11">
        <f t="shared" si="740"/>
        <v>890282.64</v>
      </c>
      <c r="AI1218" s="11"/>
      <c r="AJ1218" s="11">
        <f>SUM(AJ1216:AJ1217)</f>
        <v>151202.51</v>
      </c>
      <c r="AK1218" s="11"/>
      <c r="AL1218" s="11"/>
      <c r="AM1218" s="11"/>
      <c r="AN1218" s="11"/>
      <c r="AO1218" s="11"/>
      <c r="AP1218" s="11"/>
      <c r="AQ1218" s="11"/>
      <c r="AR1218" s="11"/>
      <c r="AS1218" s="11"/>
      <c r="AT1218" s="11"/>
      <c r="AU1218" s="11"/>
      <c r="AV1218" s="11"/>
      <c r="AW1218" s="11"/>
      <c r="AX1218" s="11"/>
      <c r="AY1218" s="11"/>
      <c r="AZ1218" s="11">
        <f>SUM(B1218:AJ1218)</f>
        <v>14769043.683999998</v>
      </c>
    </row>
    <row r="1219" spans="1:52" ht="12.75" customHeight="1">
      <c r="C1219" s="11">
        <v>203.42</v>
      </c>
      <c r="N1219" s="11">
        <v>-23043.29</v>
      </c>
      <c r="AF1219" s="11">
        <v>-1575</v>
      </c>
      <c r="AK1219" s="11">
        <v>999748</v>
      </c>
      <c r="AL1219" s="11"/>
      <c r="AM1219" s="11"/>
      <c r="AN1219" s="11"/>
      <c r="AO1219" s="11"/>
      <c r="AP1219" s="11"/>
      <c r="AQ1219" s="11"/>
      <c r="AR1219" s="11"/>
      <c r="AS1219" s="11"/>
      <c r="AT1219" s="11"/>
      <c r="AU1219" s="11"/>
      <c r="AV1219" s="11"/>
      <c r="AW1219" s="11"/>
      <c r="AX1219" s="26"/>
      <c r="AY1219" s="26"/>
    </row>
    <row r="1220" spans="1:52" ht="18" customHeight="1">
      <c r="A1220" s="10">
        <v>44273</v>
      </c>
      <c r="B1220" s="11">
        <f>B1218</f>
        <v>1219939.7</v>
      </c>
      <c r="C1220" s="11">
        <f t="shared" ref="C1220:AH1220" si="741">SUM(C1218:C1219)</f>
        <v>296740.11000000004</v>
      </c>
      <c r="D1220" s="11">
        <f t="shared" si="741"/>
        <v>283893.51000000007</v>
      </c>
      <c r="E1220" s="11">
        <f t="shared" si="741"/>
        <v>304741.98</v>
      </c>
      <c r="F1220" s="11">
        <f t="shared" si="741"/>
        <v>143824.44</v>
      </c>
      <c r="G1220" s="11">
        <f t="shared" si="741"/>
        <v>189774.25</v>
      </c>
      <c r="H1220" s="11">
        <f t="shared" si="741"/>
        <v>36425.94</v>
      </c>
      <c r="I1220" s="11">
        <f t="shared" si="741"/>
        <v>22702.400000000001</v>
      </c>
      <c r="J1220" s="11">
        <f t="shared" si="741"/>
        <v>68601.479999999967</v>
      </c>
      <c r="K1220" s="11">
        <f t="shared" si="741"/>
        <v>0</v>
      </c>
      <c r="L1220" s="11">
        <f t="shared" si="741"/>
        <v>220031.32999999996</v>
      </c>
      <c r="M1220" s="11">
        <f t="shared" si="741"/>
        <v>0</v>
      </c>
      <c r="N1220" s="11">
        <f t="shared" si="741"/>
        <v>187396.54999999993</v>
      </c>
      <c r="O1220" s="11">
        <f t="shared" si="741"/>
        <v>0</v>
      </c>
      <c r="P1220" s="11">
        <f t="shared" si="741"/>
        <v>813.6899999997986</v>
      </c>
      <c r="Q1220" s="11">
        <f t="shared" si="741"/>
        <v>118578.06</v>
      </c>
      <c r="R1220" s="11">
        <f t="shared" si="741"/>
        <v>34010.989999999991</v>
      </c>
      <c r="S1220" s="11">
        <f t="shared" si="741"/>
        <v>714.21000000003733</v>
      </c>
      <c r="T1220" s="11">
        <f t="shared" si="741"/>
        <v>1894395.9300000002</v>
      </c>
      <c r="U1220" s="11">
        <f t="shared" si="741"/>
        <v>1786486.93</v>
      </c>
      <c r="V1220" s="11">
        <f t="shared" si="741"/>
        <v>233004.60000000003</v>
      </c>
      <c r="W1220" s="11">
        <f t="shared" si="741"/>
        <v>0</v>
      </c>
      <c r="X1220" s="11">
        <f t="shared" si="741"/>
        <v>11666.54</v>
      </c>
      <c r="Y1220" s="11">
        <f t="shared" si="741"/>
        <v>374019.32399999996</v>
      </c>
      <c r="Z1220" s="11">
        <f t="shared" si="741"/>
        <v>4740306.83</v>
      </c>
      <c r="AA1220" s="11">
        <f t="shared" si="741"/>
        <v>164555.41999999998</v>
      </c>
      <c r="AB1220" s="11">
        <f t="shared" si="741"/>
        <v>89365.04</v>
      </c>
      <c r="AC1220" s="11">
        <f t="shared" si="741"/>
        <v>398105.74</v>
      </c>
      <c r="AD1220" s="11">
        <f t="shared" si="741"/>
        <v>17219.25</v>
      </c>
      <c r="AE1220" s="11">
        <f t="shared" si="741"/>
        <v>15366.940000000008</v>
      </c>
      <c r="AF1220" s="11">
        <f t="shared" si="741"/>
        <v>36625.479999999996</v>
      </c>
      <c r="AG1220" s="11">
        <f t="shared" si="741"/>
        <v>813837</v>
      </c>
      <c r="AH1220" s="11">
        <f t="shared" si="741"/>
        <v>890282.64</v>
      </c>
      <c r="AI1220" s="11"/>
      <c r="AJ1220" s="11">
        <f>SUM(AJ1218:AJ1219)</f>
        <v>151202.51</v>
      </c>
      <c r="AK1220" s="11">
        <f>SUM(AK1218:AK1219)</f>
        <v>999748</v>
      </c>
      <c r="AL1220" s="11"/>
      <c r="AM1220" s="11"/>
      <c r="AN1220" s="11"/>
      <c r="AO1220" s="11"/>
      <c r="AP1220" s="11"/>
      <c r="AQ1220" s="11"/>
      <c r="AR1220" s="11"/>
      <c r="AS1220" s="11"/>
      <c r="AT1220" s="11"/>
      <c r="AU1220" s="11"/>
      <c r="AV1220" s="11"/>
      <c r="AW1220" s="11"/>
      <c r="AX1220" s="11"/>
      <c r="AY1220" s="11"/>
      <c r="AZ1220" s="11">
        <f>SUM(B1220:AK1220)</f>
        <v>15744376.813999999</v>
      </c>
    </row>
    <row r="1221" spans="1:52" ht="18" customHeight="1">
      <c r="A1221" s="23"/>
      <c r="B1221" s="11"/>
      <c r="C1221" s="11">
        <v>316.42</v>
      </c>
      <c r="D1221" s="11"/>
      <c r="E1221" s="11"/>
      <c r="F1221" s="11"/>
      <c r="G1221" s="11"/>
      <c r="H1221" s="11"/>
      <c r="I1221" s="11"/>
      <c r="J1221" s="11"/>
      <c r="K1221" s="11"/>
      <c r="L1221" s="11"/>
      <c r="M1221" s="11"/>
      <c r="N1221" s="11"/>
      <c r="O1221" s="11"/>
      <c r="P1221" s="11"/>
      <c r="Q1221" s="11"/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1"/>
      <c r="AF1221" s="11"/>
      <c r="AG1221" s="11"/>
      <c r="AH1221" s="11"/>
      <c r="AI1221" s="11"/>
      <c r="AJ1221" s="11"/>
      <c r="AK1221" s="11"/>
      <c r="AL1221" s="11"/>
      <c r="AM1221" s="11"/>
      <c r="AN1221" s="11"/>
      <c r="AO1221" s="11"/>
      <c r="AP1221" s="11"/>
      <c r="AQ1221" s="11"/>
      <c r="AR1221" s="11"/>
      <c r="AS1221" s="11"/>
      <c r="AT1221" s="11"/>
      <c r="AU1221" s="11"/>
      <c r="AV1221" s="11"/>
      <c r="AW1221" s="11"/>
      <c r="AX1221" s="11"/>
      <c r="AY1221" s="11"/>
      <c r="AZ1221" s="11"/>
    </row>
    <row r="1222" spans="1:52" ht="18" customHeight="1">
      <c r="A1222" s="10">
        <v>44274</v>
      </c>
      <c r="B1222" s="11">
        <f>B1220</f>
        <v>1219939.7</v>
      </c>
      <c r="C1222" s="11">
        <f t="shared" ref="C1222:AH1222" si="742">SUM(C1220:C1221)</f>
        <v>297056.53000000003</v>
      </c>
      <c r="D1222" s="11">
        <f t="shared" si="742"/>
        <v>283893.51000000007</v>
      </c>
      <c r="E1222" s="11">
        <f t="shared" si="742"/>
        <v>304741.98</v>
      </c>
      <c r="F1222" s="11">
        <f t="shared" si="742"/>
        <v>143824.44</v>
      </c>
      <c r="G1222" s="11">
        <f t="shared" si="742"/>
        <v>189774.25</v>
      </c>
      <c r="H1222" s="11">
        <f t="shared" si="742"/>
        <v>36425.94</v>
      </c>
      <c r="I1222" s="11">
        <f t="shared" si="742"/>
        <v>22702.400000000001</v>
      </c>
      <c r="J1222" s="11">
        <f t="shared" si="742"/>
        <v>68601.479999999967</v>
      </c>
      <c r="K1222" s="11">
        <f t="shared" si="742"/>
        <v>0</v>
      </c>
      <c r="L1222" s="11">
        <f t="shared" si="742"/>
        <v>220031.32999999996</v>
      </c>
      <c r="M1222" s="11">
        <f t="shared" si="742"/>
        <v>0</v>
      </c>
      <c r="N1222" s="11">
        <f t="shared" si="742"/>
        <v>187396.54999999993</v>
      </c>
      <c r="O1222" s="11">
        <f t="shared" si="742"/>
        <v>0</v>
      </c>
      <c r="P1222" s="11">
        <f t="shared" si="742"/>
        <v>813.6899999997986</v>
      </c>
      <c r="Q1222" s="11">
        <f t="shared" si="742"/>
        <v>118578.06</v>
      </c>
      <c r="R1222" s="11">
        <f t="shared" si="742"/>
        <v>34010.989999999991</v>
      </c>
      <c r="S1222" s="11">
        <f t="shared" si="742"/>
        <v>714.21000000003733</v>
      </c>
      <c r="T1222" s="11">
        <f t="shared" si="742"/>
        <v>1894395.9300000002</v>
      </c>
      <c r="U1222" s="11">
        <f t="shared" si="742"/>
        <v>1786486.93</v>
      </c>
      <c r="V1222" s="11">
        <f t="shared" si="742"/>
        <v>233004.60000000003</v>
      </c>
      <c r="W1222" s="11">
        <f t="shared" si="742"/>
        <v>0</v>
      </c>
      <c r="X1222" s="11">
        <f t="shared" si="742"/>
        <v>11666.54</v>
      </c>
      <c r="Y1222" s="11">
        <f t="shared" si="742"/>
        <v>374019.32399999996</v>
      </c>
      <c r="Z1222" s="11">
        <f t="shared" si="742"/>
        <v>4740306.83</v>
      </c>
      <c r="AA1222" s="11">
        <f t="shared" si="742"/>
        <v>164555.41999999998</v>
      </c>
      <c r="AB1222" s="11">
        <f t="shared" si="742"/>
        <v>89365.04</v>
      </c>
      <c r="AC1222" s="11">
        <f t="shared" si="742"/>
        <v>398105.74</v>
      </c>
      <c r="AD1222" s="11">
        <f t="shared" si="742"/>
        <v>17219.25</v>
      </c>
      <c r="AE1222" s="11">
        <f t="shared" si="742"/>
        <v>15366.940000000008</v>
      </c>
      <c r="AF1222" s="11">
        <f t="shared" si="742"/>
        <v>36625.479999999996</v>
      </c>
      <c r="AG1222" s="11">
        <f t="shared" si="742"/>
        <v>813837</v>
      </c>
      <c r="AH1222" s="11">
        <f t="shared" si="742"/>
        <v>890282.64</v>
      </c>
      <c r="AI1222" s="11"/>
      <c r="AJ1222" s="11">
        <f>SUM(AJ1220:AJ1221)</f>
        <v>151202.51</v>
      </c>
      <c r="AK1222" s="11">
        <f>SUM(AK1220:AK1221)</f>
        <v>999748</v>
      </c>
      <c r="AL1222" s="11"/>
      <c r="AM1222" s="11"/>
      <c r="AN1222" s="11"/>
      <c r="AO1222" s="11"/>
      <c r="AP1222" s="11"/>
      <c r="AQ1222" s="11"/>
      <c r="AR1222" s="11"/>
      <c r="AS1222" s="11"/>
      <c r="AT1222" s="11"/>
      <c r="AU1222" s="11"/>
      <c r="AV1222" s="11"/>
      <c r="AW1222" s="11"/>
      <c r="AX1222" s="11"/>
      <c r="AY1222" s="11"/>
      <c r="AZ1222" s="11">
        <f>SUM(B1222:AK1222)</f>
        <v>15744693.233999999</v>
      </c>
    </row>
    <row r="1223" spans="1:52" ht="12.75" customHeight="1">
      <c r="A1223" s="11"/>
      <c r="B1223" s="11"/>
      <c r="C1223" s="11">
        <v>147.18</v>
      </c>
      <c r="D1223" s="11"/>
      <c r="E1223" s="11"/>
      <c r="F1223" s="11"/>
      <c r="G1223" s="11"/>
      <c r="H1223" s="11"/>
      <c r="I1223" s="11"/>
      <c r="J1223" s="11"/>
      <c r="K1223" s="11"/>
      <c r="L1223" s="11"/>
      <c r="M1223" s="11"/>
      <c r="N1223" s="11">
        <v>-3626.91</v>
      </c>
      <c r="O1223" s="11"/>
      <c r="P1223" s="11"/>
      <c r="Q1223" s="11"/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1">
        <v>-1176</v>
      </c>
    </row>
    <row r="1224" spans="1:52" ht="18" customHeight="1">
      <c r="A1224" s="10">
        <v>44277</v>
      </c>
      <c r="B1224" s="11">
        <f>B1222</f>
        <v>1219939.7</v>
      </c>
      <c r="C1224" s="11">
        <f t="shared" ref="C1224:AH1224" si="743">SUM(C1222:C1223)</f>
        <v>297203.71000000002</v>
      </c>
      <c r="D1224" s="11">
        <f t="shared" si="743"/>
        <v>283893.51000000007</v>
      </c>
      <c r="E1224" s="11">
        <f t="shared" si="743"/>
        <v>304741.98</v>
      </c>
      <c r="F1224" s="11">
        <f t="shared" si="743"/>
        <v>143824.44</v>
      </c>
      <c r="G1224" s="11">
        <f t="shared" si="743"/>
        <v>189774.25</v>
      </c>
      <c r="H1224" s="11">
        <f t="shared" si="743"/>
        <v>36425.94</v>
      </c>
      <c r="I1224" s="11">
        <f t="shared" si="743"/>
        <v>22702.400000000001</v>
      </c>
      <c r="J1224" s="11">
        <f t="shared" si="743"/>
        <v>68601.479999999967</v>
      </c>
      <c r="K1224" s="11">
        <f t="shared" si="743"/>
        <v>0</v>
      </c>
      <c r="L1224" s="11">
        <f t="shared" si="743"/>
        <v>220031.32999999996</v>
      </c>
      <c r="M1224" s="11">
        <f t="shared" si="743"/>
        <v>0</v>
      </c>
      <c r="N1224" s="11">
        <f t="shared" si="743"/>
        <v>183769.63999999993</v>
      </c>
      <c r="O1224" s="11">
        <f t="shared" si="743"/>
        <v>0</v>
      </c>
      <c r="P1224" s="11">
        <f t="shared" si="743"/>
        <v>813.6899999997986</v>
      </c>
      <c r="Q1224" s="11">
        <f t="shared" si="743"/>
        <v>118578.06</v>
      </c>
      <c r="R1224" s="11">
        <f t="shared" si="743"/>
        <v>34010.989999999991</v>
      </c>
      <c r="S1224" s="11">
        <f t="shared" si="743"/>
        <v>714.21000000003733</v>
      </c>
      <c r="T1224" s="11">
        <f t="shared" si="743"/>
        <v>1894395.9300000002</v>
      </c>
      <c r="U1224" s="11">
        <f t="shared" si="743"/>
        <v>1786486.93</v>
      </c>
      <c r="V1224" s="11">
        <f t="shared" si="743"/>
        <v>233004.60000000003</v>
      </c>
      <c r="W1224" s="11">
        <f t="shared" si="743"/>
        <v>0</v>
      </c>
      <c r="X1224" s="11">
        <f t="shared" si="743"/>
        <v>11666.54</v>
      </c>
      <c r="Y1224" s="11">
        <f t="shared" si="743"/>
        <v>374019.32399999996</v>
      </c>
      <c r="Z1224" s="11">
        <f t="shared" si="743"/>
        <v>4740306.83</v>
      </c>
      <c r="AA1224" s="11">
        <f t="shared" si="743"/>
        <v>164555.41999999998</v>
      </c>
      <c r="AB1224" s="11">
        <f t="shared" si="743"/>
        <v>89365.04</v>
      </c>
      <c r="AC1224" s="11">
        <f t="shared" si="743"/>
        <v>398105.74</v>
      </c>
      <c r="AD1224" s="11">
        <f t="shared" si="743"/>
        <v>17219.25</v>
      </c>
      <c r="AE1224" s="11">
        <f t="shared" si="743"/>
        <v>15366.940000000008</v>
      </c>
      <c r="AF1224" s="11">
        <f t="shared" si="743"/>
        <v>35449.479999999996</v>
      </c>
      <c r="AG1224" s="11">
        <f t="shared" si="743"/>
        <v>813837</v>
      </c>
      <c r="AH1224" s="11">
        <f t="shared" si="743"/>
        <v>890282.64</v>
      </c>
      <c r="AI1224" s="11"/>
      <c r="AJ1224" s="11">
        <f>SUM(AJ1222:AJ1223)</f>
        <v>151202.51</v>
      </c>
      <c r="AK1224" s="11">
        <f>SUM(AK1222:AK1223)</f>
        <v>999748</v>
      </c>
      <c r="AL1224" s="11"/>
      <c r="AM1224" s="11"/>
      <c r="AN1224" s="11"/>
      <c r="AO1224" s="11"/>
      <c r="AP1224" s="11"/>
      <c r="AQ1224" s="11"/>
      <c r="AR1224" s="11"/>
      <c r="AS1224" s="11"/>
      <c r="AT1224" s="11"/>
      <c r="AU1224" s="11"/>
      <c r="AV1224" s="11"/>
      <c r="AW1224" s="11"/>
      <c r="AX1224" s="11"/>
      <c r="AY1224" s="11"/>
      <c r="AZ1224" s="11">
        <f>SUM(B1224:AK1224)</f>
        <v>15740037.503999999</v>
      </c>
    </row>
    <row r="1225" spans="1:52" ht="12.75" customHeight="1">
      <c r="C1225" s="11">
        <v>40.56</v>
      </c>
      <c r="D1225" s="11"/>
      <c r="E1225" s="11"/>
      <c r="F1225" s="11"/>
      <c r="G1225" s="11"/>
      <c r="H1225" s="11"/>
      <c r="I1225" s="11"/>
      <c r="J1225" s="11"/>
      <c r="K1225" s="11"/>
      <c r="L1225" s="11"/>
      <c r="M1225" s="11"/>
      <c r="N1225" s="11"/>
      <c r="O1225" s="11"/>
      <c r="P1225" s="11"/>
      <c r="Q1225" s="11"/>
      <c r="R1225" s="11"/>
      <c r="S1225" s="11"/>
      <c r="T1225" s="11"/>
      <c r="U1225" s="11"/>
      <c r="V1225" s="11"/>
      <c r="W1225" s="11"/>
      <c r="X1225" s="11"/>
      <c r="Y1225" s="11">
        <v>53711.64</v>
      </c>
      <c r="Z1225" s="11">
        <v>-438255.12</v>
      </c>
      <c r="AA1225" s="11"/>
      <c r="AF1225" s="11"/>
    </row>
    <row r="1226" spans="1:52" ht="18" customHeight="1">
      <c r="A1226" s="10">
        <v>44278</v>
      </c>
      <c r="B1226" s="11">
        <f>B1224</f>
        <v>1219939.7</v>
      </c>
      <c r="C1226" s="11">
        <f t="shared" ref="C1226:AH1226" si="744">SUM(C1224:C1225)</f>
        <v>297244.27</v>
      </c>
      <c r="D1226" s="11">
        <f t="shared" si="744"/>
        <v>283893.51000000007</v>
      </c>
      <c r="E1226" s="11">
        <f t="shared" si="744"/>
        <v>304741.98</v>
      </c>
      <c r="F1226" s="11">
        <f t="shared" si="744"/>
        <v>143824.44</v>
      </c>
      <c r="G1226" s="11">
        <f t="shared" si="744"/>
        <v>189774.25</v>
      </c>
      <c r="H1226" s="11">
        <f t="shared" si="744"/>
        <v>36425.94</v>
      </c>
      <c r="I1226" s="11">
        <f t="shared" si="744"/>
        <v>22702.400000000001</v>
      </c>
      <c r="J1226" s="11">
        <f t="shared" si="744"/>
        <v>68601.479999999967</v>
      </c>
      <c r="K1226" s="11">
        <f t="shared" si="744"/>
        <v>0</v>
      </c>
      <c r="L1226" s="11">
        <f t="shared" si="744"/>
        <v>220031.32999999996</v>
      </c>
      <c r="M1226" s="11">
        <f t="shared" si="744"/>
        <v>0</v>
      </c>
      <c r="N1226" s="11">
        <f t="shared" si="744"/>
        <v>183769.63999999993</v>
      </c>
      <c r="O1226" s="11">
        <f t="shared" si="744"/>
        <v>0</v>
      </c>
      <c r="P1226" s="11">
        <f t="shared" si="744"/>
        <v>813.6899999997986</v>
      </c>
      <c r="Q1226" s="11">
        <f t="shared" si="744"/>
        <v>118578.06</v>
      </c>
      <c r="R1226" s="11">
        <f t="shared" si="744"/>
        <v>34010.989999999991</v>
      </c>
      <c r="S1226" s="11">
        <f t="shared" si="744"/>
        <v>714.21000000003733</v>
      </c>
      <c r="T1226" s="11">
        <f t="shared" si="744"/>
        <v>1894395.9300000002</v>
      </c>
      <c r="U1226" s="11">
        <f t="shared" si="744"/>
        <v>1786486.93</v>
      </c>
      <c r="V1226" s="11">
        <f t="shared" si="744"/>
        <v>233004.60000000003</v>
      </c>
      <c r="W1226" s="11">
        <f t="shared" si="744"/>
        <v>0</v>
      </c>
      <c r="X1226" s="11">
        <f t="shared" si="744"/>
        <v>11666.54</v>
      </c>
      <c r="Y1226" s="11">
        <f t="shared" si="744"/>
        <v>427730.96399999998</v>
      </c>
      <c r="Z1226" s="11">
        <f t="shared" si="744"/>
        <v>4302051.71</v>
      </c>
      <c r="AA1226" s="11">
        <f t="shared" si="744"/>
        <v>164555.41999999998</v>
      </c>
      <c r="AB1226" s="11">
        <f t="shared" si="744"/>
        <v>89365.04</v>
      </c>
      <c r="AC1226" s="11">
        <f t="shared" si="744"/>
        <v>398105.74</v>
      </c>
      <c r="AD1226" s="11">
        <f t="shared" si="744"/>
        <v>17219.25</v>
      </c>
      <c r="AE1226" s="11">
        <f t="shared" si="744"/>
        <v>15366.940000000008</v>
      </c>
      <c r="AF1226" s="11">
        <f t="shared" si="744"/>
        <v>35449.479999999996</v>
      </c>
      <c r="AG1226" s="11">
        <f t="shared" si="744"/>
        <v>813837</v>
      </c>
      <c r="AH1226" s="11">
        <f t="shared" si="744"/>
        <v>890282.64</v>
      </c>
      <c r="AI1226" s="11"/>
      <c r="AJ1226" s="11">
        <f>SUM(AJ1224:AJ1225)</f>
        <v>151202.51</v>
      </c>
      <c r="AK1226" s="11">
        <f>SUM(AK1224:AK1225)</f>
        <v>999748</v>
      </c>
      <c r="AL1226" s="11"/>
      <c r="AM1226" s="11"/>
      <c r="AN1226" s="11"/>
      <c r="AO1226" s="11"/>
      <c r="AP1226" s="11"/>
      <c r="AQ1226" s="11"/>
      <c r="AR1226" s="11"/>
      <c r="AS1226" s="11"/>
      <c r="AT1226" s="11"/>
      <c r="AU1226" s="11"/>
      <c r="AV1226" s="11"/>
      <c r="AW1226" s="11"/>
      <c r="AX1226" s="11"/>
      <c r="AY1226" s="11"/>
      <c r="AZ1226" s="11">
        <f>SUM(B1226:AK1226)</f>
        <v>15355534.583999999</v>
      </c>
    </row>
    <row r="1227" spans="1:52" ht="12.75" customHeight="1">
      <c r="C1227" s="11">
        <v>-261480.86</v>
      </c>
      <c r="N1227" s="11">
        <v>-334.32</v>
      </c>
      <c r="Z1227" s="11"/>
      <c r="AA1227" s="11">
        <v>-132989.46</v>
      </c>
      <c r="AF1227" s="11">
        <v>-450</v>
      </c>
    </row>
    <row r="1228" spans="1:52" ht="12.75" customHeight="1">
      <c r="C1228" s="11">
        <v>360819.38</v>
      </c>
      <c r="N1228" s="11"/>
      <c r="O1228" s="11"/>
      <c r="P1228" s="11"/>
      <c r="Z1228" s="11"/>
      <c r="AA1228" s="11"/>
      <c r="AF1228" s="11"/>
    </row>
    <row r="1229" spans="1:52" ht="18" customHeight="1">
      <c r="A1229" s="10">
        <v>44279</v>
      </c>
      <c r="B1229" s="11">
        <f>B1226</f>
        <v>1219939.7</v>
      </c>
      <c r="C1229" s="11">
        <f>SUM(C1226:C1228)</f>
        <v>396582.79000000004</v>
      </c>
      <c r="D1229" s="11">
        <f t="shared" ref="D1229:AH1229" si="745">SUM(D1226:D1227)</f>
        <v>283893.51000000007</v>
      </c>
      <c r="E1229" s="11">
        <f t="shared" si="745"/>
        <v>304741.98</v>
      </c>
      <c r="F1229" s="11">
        <f t="shared" si="745"/>
        <v>143824.44</v>
      </c>
      <c r="G1229" s="11">
        <f t="shared" si="745"/>
        <v>189774.25</v>
      </c>
      <c r="H1229" s="11">
        <f t="shared" si="745"/>
        <v>36425.94</v>
      </c>
      <c r="I1229" s="11">
        <f t="shared" si="745"/>
        <v>22702.400000000001</v>
      </c>
      <c r="J1229" s="11">
        <f t="shared" si="745"/>
        <v>68601.479999999967</v>
      </c>
      <c r="K1229" s="11">
        <f t="shared" si="745"/>
        <v>0</v>
      </c>
      <c r="L1229" s="11">
        <f t="shared" si="745"/>
        <v>220031.32999999996</v>
      </c>
      <c r="M1229" s="11">
        <f t="shared" si="745"/>
        <v>0</v>
      </c>
      <c r="N1229" s="11">
        <f t="shared" si="745"/>
        <v>183435.31999999992</v>
      </c>
      <c r="O1229" s="11">
        <f t="shared" si="745"/>
        <v>0</v>
      </c>
      <c r="P1229" s="11">
        <f t="shared" si="745"/>
        <v>813.6899999997986</v>
      </c>
      <c r="Q1229" s="11">
        <f t="shared" si="745"/>
        <v>118578.06</v>
      </c>
      <c r="R1229" s="11">
        <f t="shared" si="745"/>
        <v>34010.989999999991</v>
      </c>
      <c r="S1229" s="11">
        <f t="shared" si="745"/>
        <v>714.21000000003733</v>
      </c>
      <c r="T1229" s="11">
        <f t="shared" si="745"/>
        <v>1894395.9300000002</v>
      </c>
      <c r="U1229" s="11">
        <f t="shared" si="745"/>
        <v>1786486.93</v>
      </c>
      <c r="V1229" s="11">
        <f t="shared" si="745"/>
        <v>233004.60000000003</v>
      </c>
      <c r="W1229" s="11">
        <f t="shared" si="745"/>
        <v>0</v>
      </c>
      <c r="X1229" s="11">
        <f t="shared" si="745"/>
        <v>11666.54</v>
      </c>
      <c r="Y1229" s="11">
        <f t="shared" si="745"/>
        <v>427730.96399999998</v>
      </c>
      <c r="Z1229" s="11">
        <f t="shared" si="745"/>
        <v>4302051.71</v>
      </c>
      <c r="AA1229" s="11">
        <f t="shared" si="745"/>
        <v>31565.959999999992</v>
      </c>
      <c r="AB1229" s="11">
        <f t="shared" si="745"/>
        <v>89365.04</v>
      </c>
      <c r="AC1229" s="11">
        <f t="shared" si="745"/>
        <v>398105.74</v>
      </c>
      <c r="AD1229" s="11">
        <f t="shared" si="745"/>
        <v>17219.25</v>
      </c>
      <c r="AE1229" s="11">
        <f t="shared" si="745"/>
        <v>15366.940000000008</v>
      </c>
      <c r="AF1229" s="11">
        <f t="shared" si="745"/>
        <v>34999.479999999996</v>
      </c>
      <c r="AG1229" s="11">
        <f t="shared" si="745"/>
        <v>813837</v>
      </c>
      <c r="AH1229" s="11">
        <f t="shared" si="745"/>
        <v>890282.64</v>
      </c>
      <c r="AI1229" s="11"/>
      <c r="AJ1229" s="11">
        <f>SUM(AJ1226:AJ1227)</f>
        <v>151202.51</v>
      </c>
      <c r="AK1229" s="11">
        <f>SUM(AK1226:AK1227)</f>
        <v>999748</v>
      </c>
      <c r="AL1229" s="11"/>
      <c r="AM1229" s="11"/>
      <c r="AN1229" s="11"/>
      <c r="AO1229" s="11"/>
      <c r="AP1229" s="11"/>
      <c r="AQ1229" s="11"/>
      <c r="AR1229" s="11"/>
      <c r="AS1229" s="11"/>
      <c r="AT1229" s="11"/>
      <c r="AU1229" s="11"/>
      <c r="AV1229" s="11"/>
      <c r="AW1229" s="11"/>
      <c r="AX1229" s="11"/>
      <c r="AY1229" s="11"/>
      <c r="AZ1229" s="11">
        <f>SUM(B1229:AK1229)</f>
        <v>15321099.323999999</v>
      </c>
    </row>
    <row r="1230" spans="1:52" ht="12.75" customHeight="1">
      <c r="C1230" s="11">
        <v>831.69</v>
      </c>
      <c r="Z1230" s="11"/>
      <c r="AA1230" s="11"/>
      <c r="AD1230" s="11"/>
      <c r="AE1230" s="11"/>
      <c r="AF1230" s="11"/>
    </row>
    <row r="1231" spans="1:52" ht="18" customHeight="1">
      <c r="A1231" s="10">
        <v>44280</v>
      </c>
      <c r="B1231" s="11">
        <f t="shared" ref="B1231:L1231" si="746">SUM(B1229:B1230)</f>
        <v>1219939.7</v>
      </c>
      <c r="C1231" s="11">
        <f t="shared" si="746"/>
        <v>397414.48000000004</v>
      </c>
      <c r="D1231" s="11">
        <f t="shared" si="746"/>
        <v>283893.51000000007</v>
      </c>
      <c r="E1231" s="11">
        <f t="shared" si="746"/>
        <v>304741.98</v>
      </c>
      <c r="F1231" s="11">
        <f t="shared" si="746"/>
        <v>143824.44</v>
      </c>
      <c r="G1231" s="11">
        <f t="shared" si="746"/>
        <v>189774.25</v>
      </c>
      <c r="H1231" s="11">
        <f t="shared" si="746"/>
        <v>36425.94</v>
      </c>
      <c r="I1231" s="11">
        <f t="shared" si="746"/>
        <v>22702.400000000001</v>
      </c>
      <c r="J1231" s="11">
        <f t="shared" si="746"/>
        <v>68601.479999999967</v>
      </c>
      <c r="K1231" s="11">
        <f t="shared" si="746"/>
        <v>0</v>
      </c>
      <c r="L1231" s="11">
        <f t="shared" si="746"/>
        <v>220031.32999999996</v>
      </c>
      <c r="M1231" s="11">
        <f>SUM(M1228:M1229)</f>
        <v>0</v>
      </c>
      <c r="N1231" s="11">
        <f>SUM(N1229:N1230)</f>
        <v>183435.31999999992</v>
      </c>
      <c r="O1231" s="11">
        <f>SUM(O1228:O1229)</f>
        <v>0</v>
      </c>
      <c r="P1231" s="11">
        <f t="shared" ref="P1231:V1231" si="747">SUM(P1229:P1230)</f>
        <v>813.6899999997986</v>
      </c>
      <c r="Q1231" s="11">
        <f t="shared" si="747"/>
        <v>118578.06</v>
      </c>
      <c r="R1231" s="11">
        <f t="shared" si="747"/>
        <v>34010.989999999991</v>
      </c>
      <c r="S1231" s="11">
        <f t="shared" si="747"/>
        <v>714.21000000003733</v>
      </c>
      <c r="T1231" s="11">
        <f t="shared" si="747"/>
        <v>1894395.9300000002</v>
      </c>
      <c r="U1231" s="11">
        <f t="shared" si="747"/>
        <v>1786486.93</v>
      </c>
      <c r="V1231" s="11">
        <f t="shared" si="747"/>
        <v>233004.60000000003</v>
      </c>
      <c r="W1231" s="11">
        <f>SUM(W1228:W1229)</f>
        <v>0</v>
      </c>
      <c r="X1231" s="11">
        <f t="shared" ref="X1231:AH1231" si="748">SUM(X1229:X1230)</f>
        <v>11666.54</v>
      </c>
      <c r="Y1231" s="11">
        <f t="shared" si="748"/>
        <v>427730.96399999998</v>
      </c>
      <c r="Z1231" s="11">
        <f t="shared" si="748"/>
        <v>4302051.71</v>
      </c>
      <c r="AA1231" s="11">
        <f t="shared" si="748"/>
        <v>31565.959999999992</v>
      </c>
      <c r="AB1231" s="11">
        <f t="shared" si="748"/>
        <v>89365.04</v>
      </c>
      <c r="AC1231" s="11">
        <f t="shared" si="748"/>
        <v>398105.74</v>
      </c>
      <c r="AD1231" s="11">
        <f t="shared" si="748"/>
        <v>17219.25</v>
      </c>
      <c r="AE1231" s="11">
        <f t="shared" si="748"/>
        <v>15366.940000000008</v>
      </c>
      <c r="AF1231" s="11">
        <f t="shared" si="748"/>
        <v>34999.479999999996</v>
      </c>
      <c r="AG1231" s="11">
        <f t="shared" si="748"/>
        <v>813837</v>
      </c>
      <c r="AH1231" s="11">
        <f t="shared" si="748"/>
        <v>890282.64</v>
      </c>
      <c r="AI1231" s="11"/>
      <c r="AJ1231" s="11">
        <f>SUM(AJ1229:AJ1230)</f>
        <v>151202.51</v>
      </c>
      <c r="AK1231" s="11">
        <f>SUM(AK1229:AK1230)</f>
        <v>999748</v>
      </c>
      <c r="AL1231" s="11"/>
      <c r="AM1231" s="11"/>
      <c r="AN1231" s="11"/>
      <c r="AO1231" s="11"/>
      <c r="AP1231" s="11"/>
      <c r="AQ1231" s="11"/>
      <c r="AR1231" s="11"/>
      <c r="AS1231" s="11"/>
      <c r="AT1231" s="11"/>
      <c r="AU1231" s="11"/>
      <c r="AV1231" s="11"/>
      <c r="AW1231" s="11"/>
      <c r="AX1231" s="11"/>
      <c r="AY1231" s="11"/>
      <c r="AZ1231" s="11">
        <f>SUM(B1231:AK1231)</f>
        <v>15321931.013999999</v>
      </c>
    </row>
    <row r="1232" spans="1:52" ht="12.75" customHeight="1">
      <c r="C1232" s="11">
        <v>491.43</v>
      </c>
      <c r="L1232" s="11"/>
      <c r="N1232" s="11"/>
      <c r="Z1232" s="11">
        <v>209668.48000000001</v>
      </c>
      <c r="AD1232" s="11"/>
      <c r="AE1232" s="11"/>
      <c r="AF1232" s="11"/>
    </row>
    <row r="1233" spans="1:52" ht="18" customHeight="1">
      <c r="A1233" s="10">
        <v>44286</v>
      </c>
      <c r="B1233" s="11">
        <f t="shared" ref="B1233:L1233" si="749">SUM(B1231:B1232)</f>
        <v>1219939.7</v>
      </c>
      <c r="C1233" s="11">
        <f t="shared" si="749"/>
        <v>397905.91000000003</v>
      </c>
      <c r="D1233" s="11">
        <f t="shared" si="749"/>
        <v>283893.51000000007</v>
      </c>
      <c r="E1233" s="11">
        <f t="shared" si="749"/>
        <v>304741.98</v>
      </c>
      <c r="F1233" s="11">
        <f t="shared" si="749"/>
        <v>143824.44</v>
      </c>
      <c r="G1233" s="11">
        <f t="shared" si="749"/>
        <v>189774.25</v>
      </c>
      <c r="H1233" s="11">
        <f t="shared" si="749"/>
        <v>36425.94</v>
      </c>
      <c r="I1233" s="11">
        <f t="shared" si="749"/>
        <v>22702.400000000001</v>
      </c>
      <c r="J1233" s="11">
        <f t="shared" si="749"/>
        <v>68601.479999999967</v>
      </c>
      <c r="K1233" s="11">
        <f t="shared" si="749"/>
        <v>0</v>
      </c>
      <c r="L1233" s="11">
        <f t="shared" si="749"/>
        <v>220031.32999999996</v>
      </c>
      <c r="M1233" s="11">
        <f>SUM(M1230:M1231)</f>
        <v>0</v>
      </c>
      <c r="N1233" s="11">
        <f>SUM(N1231:N1232)</f>
        <v>183435.31999999992</v>
      </c>
      <c r="O1233" s="11">
        <f>SUM(O1230:O1231)</f>
        <v>0</v>
      </c>
      <c r="P1233" s="11">
        <f t="shared" ref="P1233:V1233" si="750">SUM(P1231:P1232)</f>
        <v>813.6899999997986</v>
      </c>
      <c r="Q1233" s="11">
        <f t="shared" si="750"/>
        <v>118578.06</v>
      </c>
      <c r="R1233" s="11">
        <f t="shared" si="750"/>
        <v>34010.989999999991</v>
      </c>
      <c r="S1233" s="11">
        <f t="shared" si="750"/>
        <v>714.21000000003733</v>
      </c>
      <c r="T1233" s="11">
        <f t="shared" si="750"/>
        <v>1894395.9300000002</v>
      </c>
      <c r="U1233" s="11">
        <f t="shared" si="750"/>
        <v>1786486.93</v>
      </c>
      <c r="V1233" s="11">
        <f t="shared" si="750"/>
        <v>233004.60000000003</v>
      </c>
      <c r="W1233" s="11">
        <f>SUM(W1230:W1231)</f>
        <v>0</v>
      </c>
      <c r="X1233" s="11">
        <f t="shared" ref="X1233:AH1233" si="751">SUM(X1231:X1232)</f>
        <v>11666.54</v>
      </c>
      <c r="Y1233" s="11">
        <f t="shared" si="751"/>
        <v>427730.96399999998</v>
      </c>
      <c r="Z1233" s="11">
        <f t="shared" si="751"/>
        <v>4511720.1900000004</v>
      </c>
      <c r="AA1233" s="11">
        <f t="shared" si="751"/>
        <v>31565.959999999992</v>
      </c>
      <c r="AB1233" s="11">
        <f t="shared" si="751"/>
        <v>89365.04</v>
      </c>
      <c r="AC1233" s="11">
        <f t="shared" si="751"/>
        <v>398105.74</v>
      </c>
      <c r="AD1233" s="11">
        <f t="shared" si="751"/>
        <v>17219.25</v>
      </c>
      <c r="AE1233" s="11">
        <f t="shared" si="751"/>
        <v>15366.940000000008</v>
      </c>
      <c r="AF1233" s="11">
        <f t="shared" si="751"/>
        <v>34999.479999999996</v>
      </c>
      <c r="AG1233" s="11">
        <f t="shared" si="751"/>
        <v>813837</v>
      </c>
      <c r="AH1233" s="11">
        <f t="shared" si="751"/>
        <v>890282.64</v>
      </c>
      <c r="AI1233" s="11"/>
      <c r="AJ1233" s="11">
        <f>SUM(AJ1231:AJ1232)</f>
        <v>151202.51</v>
      </c>
      <c r="AK1233" s="11">
        <f>SUM(AK1231:AK1232)</f>
        <v>999748</v>
      </c>
      <c r="AL1233" s="11"/>
      <c r="AM1233" s="11"/>
      <c r="AN1233" s="11"/>
      <c r="AO1233" s="11"/>
      <c r="AP1233" s="11"/>
      <c r="AQ1233" s="11"/>
      <c r="AR1233" s="11"/>
      <c r="AS1233" s="11"/>
      <c r="AT1233" s="11"/>
      <c r="AU1233" s="11"/>
      <c r="AV1233" s="11"/>
      <c r="AW1233" s="11"/>
      <c r="AX1233" s="11"/>
      <c r="AY1233" s="11"/>
      <c r="AZ1233" s="11">
        <f>SUM(B1233:AK1233)</f>
        <v>15532090.923999999</v>
      </c>
    </row>
    <row r="1234" spans="1:52" ht="12.75" customHeight="1">
      <c r="C1234" s="11">
        <v>951.96</v>
      </c>
      <c r="L1234" s="11">
        <v>-429</v>
      </c>
      <c r="Q1234" s="11"/>
      <c r="Z1234" s="11"/>
      <c r="AD1234" s="11"/>
      <c r="AE1234" s="11">
        <v>-5412</v>
      </c>
      <c r="AF1234" s="11"/>
    </row>
    <row r="1235" spans="1:52" ht="18" customHeight="1">
      <c r="A1235" s="10">
        <v>44287</v>
      </c>
      <c r="B1235" s="11">
        <f t="shared" ref="B1235:L1235" si="752">SUM(B1233:B1234)</f>
        <v>1219939.7</v>
      </c>
      <c r="C1235" s="11">
        <f t="shared" si="752"/>
        <v>398857.87000000005</v>
      </c>
      <c r="D1235" s="11">
        <f t="shared" si="752"/>
        <v>283893.51000000007</v>
      </c>
      <c r="E1235" s="11">
        <f t="shared" si="752"/>
        <v>304741.98</v>
      </c>
      <c r="F1235" s="11">
        <f t="shared" si="752"/>
        <v>143824.44</v>
      </c>
      <c r="G1235" s="11">
        <f t="shared" si="752"/>
        <v>189774.25</v>
      </c>
      <c r="H1235" s="11">
        <f t="shared" si="752"/>
        <v>36425.94</v>
      </c>
      <c r="I1235" s="11">
        <f t="shared" si="752"/>
        <v>22702.400000000001</v>
      </c>
      <c r="J1235" s="11">
        <f t="shared" si="752"/>
        <v>68601.479999999967</v>
      </c>
      <c r="K1235" s="11">
        <f t="shared" si="752"/>
        <v>0</v>
      </c>
      <c r="L1235" s="11">
        <f t="shared" si="752"/>
        <v>219602.32999999996</v>
      </c>
      <c r="M1235" s="11">
        <f>SUM(M1232:M1233)</f>
        <v>0</v>
      </c>
      <c r="N1235" s="11">
        <f>SUM(N1233:N1234)</f>
        <v>183435.31999999992</v>
      </c>
      <c r="O1235" s="11">
        <f>SUM(O1232:O1233)</f>
        <v>0</v>
      </c>
      <c r="P1235" s="11">
        <f t="shared" ref="P1235:V1235" si="753">SUM(P1233:P1234)</f>
        <v>813.6899999997986</v>
      </c>
      <c r="Q1235" s="11">
        <f t="shared" si="753"/>
        <v>118578.06</v>
      </c>
      <c r="R1235" s="11">
        <f t="shared" si="753"/>
        <v>34010.989999999991</v>
      </c>
      <c r="S1235" s="11">
        <f t="shared" si="753"/>
        <v>714.21000000003733</v>
      </c>
      <c r="T1235" s="11">
        <f t="shared" si="753"/>
        <v>1894395.9300000002</v>
      </c>
      <c r="U1235" s="11">
        <f t="shared" si="753"/>
        <v>1786486.93</v>
      </c>
      <c r="V1235" s="11">
        <f t="shared" si="753"/>
        <v>233004.60000000003</v>
      </c>
      <c r="W1235" s="11">
        <f>SUM(W1232:W1233)</f>
        <v>0</v>
      </c>
      <c r="X1235" s="11">
        <f t="shared" ref="X1235:AH1235" si="754">SUM(X1233:X1234)</f>
        <v>11666.54</v>
      </c>
      <c r="Y1235" s="11">
        <f t="shared" si="754"/>
        <v>427730.96399999998</v>
      </c>
      <c r="Z1235" s="11">
        <f t="shared" si="754"/>
        <v>4511720.1900000004</v>
      </c>
      <c r="AA1235" s="11">
        <f t="shared" si="754"/>
        <v>31565.959999999992</v>
      </c>
      <c r="AB1235" s="11">
        <f t="shared" si="754"/>
        <v>89365.04</v>
      </c>
      <c r="AC1235" s="11">
        <f t="shared" si="754"/>
        <v>398105.74</v>
      </c>
      <c r="AD1235" s="11">
        <f t="shared" si="754"/>
        <v>17219.25</v>
      </c>
      <c r="AE1235" s="11">
        <f t="shared" si="754"/>
        <v>9954.9400000000078</v>
      </c>
      <c r="AF1235" s="11">
        <f t="shared" si="754"/>
        <v>34999.479999999996</v>
      </c>
      <c r="AG1235" s="11">
        <f t="shared" si="754"/>
        <v>813837</v>
      </c>
      <c r="AH1235" s="11">
        <f t="shared" si="754"/>
        <v>890282.64</v>
      </c>
      <c r="AI1235" s="11"/>
      <c r="AJ1235" s="11">
        <f>SUM(AJ1233:AJ1234)</f>
        <v>151202.51</v>
      </c>
      <c r="AK1235" s="11">
        <f>SUM(AK1233:AK1234)</f>
        <v>999748</v>
      </c>
      <c r="AL1235" s="11"/>
      <c r="AM1235" s="11"/>
      <c r="AN1235" s="11"/>
      <c r="AO1235" s="11"/>
      <c r="AP1235" s="11"/>
      <c r="AQ1235" s="11"/>
      <c r="AR1235" s="11"/>
      <c r="AS1235" s="11"/>
      <c r="AT1235" s="11"/>
      <c r="AU1235" s="11"/>
      <c r="AV1235" s="11"/>
      <c r="AW1235" s="11"/>
      <c r="AX1235" s="11"/>
      <c r="AY1235" s="11"/>
      <c r="AZ1235" s="11">
        <f>SUM(B1235:AK1235)</f>
        <v>15527201.884</v>
      </c>
    </row>
    <row r="1236" spans="1:52" ht="12.75" customHeight="1">
      <c r="C1236" s="11">
        <v>44485.77</v>
      </c>
      <c r="L1236" s="11">
        <v>-2291</v>
      </c>
      <c r="N1236" s="11"/>
      <c r="Q1236" s="11">
        <v>-16359.44</v>
      </c>
      <c r="Z1236" s="11">
        <v>-206051.43</v>
      </c>
      <c r="AD1236" s="11"/>
      <c r="AE1236" s="11"/>
      <c r="AF1236" s="11">
        <v>-780</v>
      </c>
    </row>
    <row r="1237" spans="1:52" ht="18" customHeight="1">
      <c r="A1237" s="10">
        <v>44288</v>
      </c>
      <c r="B1237" s="11">
        <f t="shared" ref="B1237:L1237" si="755">SUM(B1235:B1236)</f>
        <v>1219939.7</v>
      </c>
      <c r="C1237" s="11">
        <f t="shared" si="755"/>
        <v>443343.64000000007</v>
      </c>
      <c r="D1237" s="11">
        <f t="shared" si="755"/>
        <v>283893.51000000007</v>
      </c>
      <c r="E1237" s="11">
        <f t="shared" si="755"/>
        <v>304741.98</v>
      </c>
      <c r="F1237" s="11">
        <f t="shared" si="755"/>
        <v>143824.44</v>
      </c>
      <c r="G1237" s="11">
        <f t="shared" si="755"/>
        <v>189774.25</v>
      </c>
      <c r="H1237" s="11">
        <f t="shared" si="755"/>
        <v>36425.94</v>
      </c>
      <c r="I1237" s="11">
        <f t="shared" si="755"/>
        <v>22702.400000000001</v>
      </c>
      <c r="J1237" s="11">
        <f t="shared" si="755"/>
        <v>68601.479999999967</v>
      </c>
      <c r="K1237" s="11">
        <f t="shared" si="755"/>
        <v>0</v>
      </c>
      <c r="L1237" s="11">
        <f t="shared" si="755"/>
        <v>217311.32999999996</v>
      </c>
      <c r="M1237" s="11">
        <f>SUM(M1234:M1235)</f>
        <v>0</v>
      </c>
      <c r="N1237" s="11">
        <f>SUM(N1235:N1236)</f>
        <v>183435.31999999992</v>
      </c>
      <c r="O1237" s="11">
        <f>SUM(O1234:O1235)</f>
        <v>0</v>
      </c>
      <c r="P1237" s="11">
        <f t="shared" ref="P1237:V1237" si="756">SUM(P1235:P1236)</f>
        <v>813.6899999997986</v>
      </c>
      <c r="Q1237" s="11">
        <f t="shared" si="756"/>
        <v>102218.62</v>
      </c>
      <c r="R1237" s="11">
        <f t="shared" si="756"/>
        <v>34010.989999999991</v>
      </c>
      <c r="S1237" s="11">
        <f t="shared" si="756"/>
        <v>714.21000000003733</v>
      </c>
      <c r="T1237" s="11">
        <f t="shared" si="756"/>
        <v>1894395.9300000002</v>
      </c>
      <c r="U1237" s="11">
        <f t="shared" si="756"/>
        <v>1786486.93</v>
      </c>
      <c r="V1237" s="11">
        <f t="shared" si="756"/>
        <v>233004.60000000003</v>
      </c>
      <c r="W1237" s="11">
        <f>SUM(W1234:W1235)</f>
        <v>0</v>
      </c>
      <c r="X1237" s="11">
        <f t="shared" ref="X1237:AH1237" si="757">SUM(X1235:X1236)</f>
        <v>11666.54</v>
      </c>
      <c r="Y1237" s="11">
        <f t="shared" si="757"/>
        <v>427730.96399999998</v>
      </c>
      <c r="Z1237" s="11">
        <f t="shared" si="757"/>
        <v>4305668.7600000007</v>
      </c>
      <c r="AA1237" s="11">
        <f t="shared" si="757"/>
        <v>31565.959999999992</v>
      </c>
      <c r="AB1237" s="11">
        <f t="shared" si="757"/>
        <v>89365.04</v>
      </c>
      <c r="AC1237" s="11">
        <f t="shared" si="757"/>
        <v>398105.74</v>
      </c>
      <c r="AD1237" s="11">
        <f t="shared" si="757"/>
        <v>17219.25</v>
      </c>
      <c r="AE1237" s="11">
        <f t="shared" si="757"/>
        <v>9954.9400000000078</v>
      </c>
      <c r="AF1237" s="11">
        <f t="shared" si="757"/>
        <v>34219.479999999996</v>
      </c>
      <c r="AG1237" s="11">
        <f t="shared" si="757"/>
        <v>813837</v>
      </c>
      <c r="AH1237" s="11">
        <f t="shared" si="757"/>
        <v>890282.64</v>
      </c>
      <c r="AI1237" s="11"/>
      <c r="AJ1237" s="11">
        <f>SUM(AJ1235:AJ1236)</f>
        <v>151202.51</v>
      </c>
      <c r="AK1237" s="11">
        <f>SUM(AK1235:AK1236)</f>
        <v>999748</v>
      </c>
      <c r="AL1237" s="11"/>
      <c r="AM1237" s="11"/>
      <c r="AN1237" s="11"/>
      <c r="AO1237" s="11"/>
      <c r="AP1237" s="11"/>
      <c r="AQ1237" s="11"/>
      <c r="AR1237" s="11"/>
      <c r="AS1237" s="11"/>
      <c r="AT1237" s="11"/>
      <c r="AU1237" s="11"/>
      <c r="AV1237" s="11"/>
      <c r="AW1237" s="11"/>
      <c r="AX1237" s="11"/>
      <c r="AY1237" s="11"/>
      <c r="AZ1237" s="11">
        <f>SUM(B1237:AK1237)</f>
        <v>15346205.784</v>
      </c>
    </row>
    <row r="1238" spans="1:52" ht="12.75" customHeight="1">
      <c r="C1238" s="11">
        <v>125</v>
      </c>
      <c r="N1238" s="11">
        <v>-250</v>
      </c>
      <c r="Q1238" s="11"/>
      <c r="AD1238" s="11"/>
      <c r="AE1238" s="11"/>
      <c r="AF1238" s="11">
        <v>-1909.94</v>
      </c>
    </row>
    <row r="1239" spans="1:52" ht="18" customHeight="1">
      <c r="A1239" s="10">
        <v>44292</v>
      </c>
      <c r="B1239" s="11">
        <f t="shared" ref="B1239:L1239" si="758">SUM(B1237:B1238)</f>
        <v>1219939.7</v>
      </c>
      <c r="C1239" s="11">
        <f t="shared" si="758"/>
        <v>443468.64000000007</v>
      </c>
      <c r="D1239" s="11">
        <f t="shared" si="758"/>
        <v>283893.51000000007</v>
      </c>
      <c r="E1239" s="11">
        <f t="shared" si="758"/>
        <v>304741.98</v>
      </c>
      <c r="F1239" s="11">
        <f t="shared" si="758"/>
        <v>143824.44</v>
      </c>
      <c r="G1239" s="11">
        <f t="shared" si="758"/>
        <v>189774.25</v>
      </c>
      <c r="H1239" s="11">
        <f t="shared" si="758"/>
        <v>36425.94</v>
      </c>
      <c r="I1239" s="11">
        <f t="shared" si="758"/>
        <v>22702.400000000001</v>
      </c>
      <c r="J1239" s="11">
        <f t="shared" si="758"/>
        <v>68601.479999999967</v>
      </c>
      <c r="K1239" s="11">
        <f t="shared" si="758"/>
        <v>0</v>
      </c>
      <c r="L1239" s="11">
        <f t="shared" si="758"/>
        <v>217311.32999999996</v>
      </c>
      <c r="M1239" s="11">
        <f>SUM(M1236:M1237)</f>
        <v>0</v>
      </c>
      <c r="N1239" s="11">
        <f>SUM(N1237:N1238)</f>
        <v>183185.31999999992</v>
      </c>
      <c r="O1239" s="11">
        <f>SUM(O1236:O1237)</f>
        <v>0</v>
      </c>
      <c r="P1239" s="11">
        <f t="shared" ref="P1239:V1239" si="759">SUM(P1237:P1238)</f>
        <v>813.6899999997986</v>
      </c>
      <c r="Q1239" s="11">
        <f t="shared" si="759"/>
        <v>102218.62</v>
      </c>
      <c r="R1239" s="11">
        <f t="shared" si="759"/>
        <v>34010.989999999991</v>
      </c>
      <c r="S1239" s="11">
        <f t="shared" si="759"/>
        <v>714.21000000003733</v>
      </c>
      <c r="T1239" s="11">
        <f t="shared" si="759"/>
        <v>1894395.9300000002</v>
      </c>
      <c r="U1239" s="11">
        <f t="shared" si="759"/>
        <v>1786486.93</v>
      </c>
      <c r="V1239" s="11">
        <f t="shared" si="759"/>
        <v>233004.60000000003</v>
      </c>
      <c r="W1239" s="11">
        <f>SUM(W1236:W1237)</f>
        <v>0</v>
      </c>
      <c r="X1239" s="11">
        <f t="shared" ref="X1239:AH1239" si="760">SUM(X1237:X1238)</f>
        <v>11666.54</v>
      </c>
      <c r="Y1239" s="11">
        <f t="shared" si="760"/>
        <v>427730.96399999998</v>
      </c>
      <c r="Z1239" s="11">
        <f t="shared" si="760"/>
        <v>4305668.7600000007</v>
      </c>
      <c r="AA1239" s="11">
        <f t="shared" si="760"/>
        <v>31565.959999999992</v>
      </c>
      <c r="AB1239" s="11">
        <f t="shared" si="760"/>
        <v>89365.04</v>
      </c>
      <c r="AC1239" s="11">
        <f t="shared" si="760"/>
        <v>398105.74</v>
      </c>
      <c r="AD1239" s="11">
        <f t="shared" si="760"/>
        <v>17219.25</v>
      </c>
      <c r="AE1239" s="11">
        <f t="shared" si="760"/>
        <v>9954.9400000000078</v>
      </c>
      <c r="AF1239" s="11">
        <f t="shared" si="760"/>
        <v>32309.539999999997</v>
      </c>
      <c r="AG1239" s="11">
        <f t="shared" si="760"/>
        <v>813837</v>
      </c>
      <c r="AH1239" s="11">
        <f t="shared" si="760"/>
        <v>890282.64</v>
      </c>
      <c r="AI1239" s="11"/>
      <c r="AJ1239" s="11">
        <f>SUM(AJ1237:AJ1238)</f>
        <v>151202.51</v>
      </c>
      <c r="AK1239" s="11">
        <f>SUM(AK1237:AK1238)</f>
        <v>999748</v>
      </c>
      <c r="AL1239" s="11"/>
      <c r="AM1239" s="11"/>
      <c r="AN1239" s="11"/>
      <c r="AO1239" s="11"/>
      <c r="AP1239" s="11"/>
      <c r="AQ1239" s="11"/>
      <c r="AR1239" s="11"/>
      <c r="AS1239" s="11"/>
      <c r="AT1239" s="11"/>
      <c r="AU1239" s="11"/>
      <c r="AV1239" s="11"/>
      <c r="AW1239" s="11"/>
      <c r="AX1239" s="11"/>
      <c r="AY1239" s="11"/>
      <c r="AZ1239" s="11">
        <f>SUM(B1239:AK1239)</f>
        <v>15344170.843999999</v>
      </c>
    </row>
    <row r="1240" spans="1:52" ht="12.75" customHeight="1">
      <c r="C1240" s="11">
        <v>245.25</v>
      </c>
    </row>
    <row r="1241" spans="1:52" ht="18" customHeight="1">
      <c r="A1241" s="10">
        <v>44293</v>
      </c>
      <c r="B1241" s="11">
        <f t="shared" ref="B1241:L1241" si="761">SUM(B1239:B1240)</f>
        <v>1219939.7</v>
      </c>
      <c r="C1241" s="11">
        <f t="shared" si="761"/>
        <v>443713.89000000007</v>
      </c>
      <c r="D1241" s="11">
        <f t="shared" si="761"/>
        <v>283893.51000000007</v>
      </c>
      <c r="E1241" s="11">
        <f t="shared" si="761"/>
        <v>304741.98</v>
      </c>
      <c r="F1241" s="11">
        <f t="shared" si="761"/>
        <v>143824.44</v>
      </c>
      <c r="G1241" s="11">
        <f t="shared" si="761"/>
        <v>189774.25</v>
      </c>
      <c r="H1241" s="11">
        <f t="shared" si="761"/>
        <v>36425.94</v>
      </c>
      <c r="I1241" s="11">
        <f t="shared" si="761"/>
        <v>22702.400000000001</v>
      </c>
      <c r="J1241" s="11">
        <f t="shared" si="761"/>
        <v>68601.479999999967</v>
      </c>
      <c r="K1241" s="11">
        <f t="shared" si="761"/>
        <v>0</v>
      </c>
      <c r="L1241" s="11">
        <f t="shared" si="761"/>
        <v>217311.32999999996</v>
      </c>
      <c r="M1241" s="11">
        <f>SUM(M1238:M1239)</f>
        <v>0</v>
      </c>
      <c r="N1241" s="11">
        <f>SUM(N1239:N1240)</f>
        <v>183185.31999999992</v>
      </c>
      <c r="O1241" s="11">
        <f>SUM(O1238:O1239)</f>
        <v>0</v>
      </c>
      <c r="P1241" s="11">
        <f t="shared" ref="P1241:V1241" si="762">SUM(P1239:P1240)</f>
        <v>813.6899999997986</v>
      </c>
      <c r="Q1241" s="11">
        <f t="shared" si="762"/>
        <v>102218.62</v>
      </c>
      <c r="R1241" s="11">
        <f t="shared" si="762"/>
        <v>34010.989999999991</v>
      </c>
      <c r="S1241" s="11">
        <f t="shared" si="762"/>
        <v>714.21000000003733</v>
      </c>
      <c r="T1241" s="11">
        <f t="shared" si="762"/>
        <v>1894395.9300000002</v>
      </c>
      <c r="U1241" s="11">
        <f t="shared" si="762"/>
        <v>1786486.93</v>
      </c>
      <c r="V1241" s="11">
        <f t="shared" si="762"/>
        <v>233004.60000000003</v>
      </c>
      <c r="W1241" s="11">
        <f>SUM(W1238:W1239)</f>
        <v>0</v>
      </c>
      <c r="X1241" s="11">
        <f t="shared" ref="X1241:AH1241" si="763">SUM(X1239:X1240)</f>
        <v>11666.54</v>
      </c>
      <c r="Y1241" s="11">
        <f t="shared" si="763"/>
        <v>427730.96399999998</v>
      </c>
      <c r="Z1241" s="11">
        <f t="shared" si="763"/>
        <v>4305668.7600000007</v>
      </c>
      <c r="AA1241" s="11">
        <f t="shared" si="763"/>
        <v>31565.959999999992</v>
      </c>
      <c r="AB1241" s="11">
        <f t="shared" si="763"/>
        <v>89365.04</v>
      </c>
      <c r="AC1241" s="11">
        <f t="shared" si="763"/>
        <v>398105.74</v>
      </c>
      <c r="AD1241" s="11">
        <f t="shared" si="763"/>
        <v>17219.25</v>
      </c>
      <c r="AE1241" s="11">
        <f t="shared" si="763"/>
        <v>9954.9400000000078</v>
      </c>
      <c r="AF1241" s="11">
        <f t="shared" si="763"/>
        <v>32309.539999999997</v>
      </c>
      <c r="AG1241" s="11">
        <f t="shared" si="763"/>
        <v>813837</v>
      </c>
      <c r="AH1241" s="11">
        <f t="shared" si="763"/>
        <v>890282.64</v>
      </c>
      <c r="AI1241" s="11"/>
      <c r="AJ1241" s="11">
        <f>SUM(AJ1239:AJ1240)</f>
        <v>151202.51</v>
      </c>
      <c r="AK1241" s="11">
        <f>SUM(AK1239:AK1240)</f>
        <v>999748</v>
      </c>
      <c r="AL1241" s="11"/>
      <c r="AM1241" s="11"/>
      <c r="AN1241" s="11"/>
      <c r="AO1241" s="11"/>
      <c r="AP1241" s="11"/>
      <c r="AQ1241" s="11"/>
      <c r="AR1241" s="11"/>
      <c r="AS1241" s="11"/>
      <c r="AT1241" s="11"/>
      <c r="AU1241" s="11"/>
      <c r="AV1241" s="11"/>
      <c r="AW1241" s="11"/>
      <c r="AX1241" s="11"/>
      <c r="AY1241" s="11"/>
      <c r="AZ1241" s="11">
        <f>SUM(B1241:AK1241)</f>
        <v>15344416.093999999</v>
      </c>
    </row>
    <row r="1242" spans="1:52" ht="12.75" customHeight="1">
      <c r="C1242" s="11">
        <v>612.87</v>
      </c>
      <c r="D1242" s="11">
        <v>1000</v>
      </c>
      <c r="E1242" s="11"/>
      <c r="F1242" s="11"/>
      <c r="G1242" s="11"/>
      <c r="H1242" s="11"/>
      <c r="I1242" s="11"/>
      <c r="J1242" s="11"/>
      <c r="K1242" s="11"/>
      <c r="L1242" s="11"/>
      <c r="M1242" s="11"/>
      <c r="N1242" s="11"/>
      <c r="O1242" s="11"/>
      <c r="P1242" s="11"/>
      <c r="Q1242" s="11"/>
      <c r="R1242" s="11"/>
      <c r="S1242" s="11"/>
      <c r="T1242" s="11"/>
      <c r="U1242" s="11"/>
      <c r="V1242" s="11"/>
      <c r="W1242" s="11"/>
      <c r="X1242" s="11"/>
      <c r="Y1242" s="11"/>
      <c r="Z1242" s="11">
        <v>-36968.99</v>
      </c>
      <c r="AA1242" s="11"/>
      <c r="AB1242" s="11"/>
      <c r="AC1242" s="11"/>
      <c r="AD1242" s="11"/>
      <c r="AE1242" s="11"/>
      <c r="AF1242" s="11"/>
      <c r="AG1242" s="11"/>
      <c r="AH1242" s="11"/>
      <c r="AI1242" s="11"/>
      <c r="AJ1242" s="11"/>
      <c r="AK1242" s="11"/>
      <c r="AL1242" s="11">
        <v>386005.47</v>
      </c>
      <c r="AM1242" s="11"/>
      <c r="AN1242" s="11"/>
      <c r="AO1242" s="11"/>
      <c r="AP1242" s="11"/>
      <c r="AQ1242" s="11"/>
      <c r="AR1242" s="11"/>
      <c r="AS1242" s="11"/>
      <c r="AT1242" s="11"/>
      <c r="AU1242" s="11"/>
      <c r="AV1242" s="11"/>
      <c r="AW1242" s="11"/>
      <c r="AX1242" s="11"/>
      <c r="AY1242" s="11"/>
      <c r="AZ1242" s="11"/>
    </row>
    <row r="1243" spans="1:52" ht="18" customHeight="1">
      <c r="A1243" s="10">
        <v>44294</v>
      </c>
      <c r="B1243" s="11">
        <f t="shared" ref="B1243:L1243" si="764">SUM(B1241:B1242)</f>
        <v>1219939.7</v>
      </c>
      <c r="C1243" s="11">
        <f t="shared" si="764"/>
        <v>444326.76000000007</v>
      </c>
      <c r="D1243" s="11">
        <f t="shared" si="764"/>
        <v>284893.51000000007</v>
      </c>
      <c r="E1243" s="11">
        <f t="shared" si="764"/>
        <v>304741.98</v>
      </c>
      <c r="F1243" s="11">
        <f t="shared" si="764"/>
        <v>143824.44</v>
      </c>
      <c r="G1243" s="11">
        <f t="shared" si="764"/>
        <v>189774.25</v>
      </c>
      <c r="H1243" s="11">
        <f t="shared" si="764"/>
        <v>36425.94</v>
      </c>
      <c r="I1243" s="11">
        <f t="shared" si="764"/>
        <v>22702.400000000001</v>
      </c>
      <c r="J1243" s="11">
        <f t="shared" si="764"/>
        <v>68601.479999999967</v>
      </c>
      <c r="K1243" s="11">
        <f t="shared" si="764"/>
        <v>0</v>
      </c>
      <c r="L1243" s="11">
        <f t="shared" si="764"/>
        <v>217311.32999999996</v>
      </c>
      <c r="M1243" s="11">
        <f>SUM(M1240:M1241)</f>
        <v>0</v>
      </c>
      <c r="N1243" s="11">
        <f>SUM(N1241:N1242)</f>
        <v>183185.31999999992</v>
      </c>
      <c r="O1243" s="11">
        <f>SUM(O1240:O1241)</f>
        <v>0</v>
      </c>
      <c r="P1243" s="11">
        <f t="shared" ref="P1243:V1243" si="765">SUM(P1241:P1242)</f>
        <v>813.6899999997986</v>
      </c>
      <c r="Q1243" s="11">
        <f t="shared" si="765"/>
        <v>102218.62</v>
      </c>
      <c r="R1243" s="11">
        <f t="shared" si="765"/>
        <v>34010.989999999991</v>
      </c>
      <c r="S1243" s="11">
        <f t="shared" si="765"/>
        <v>714.21000000003733</v>
      </c>
      <c r="T1243" s="11">
        <f t="shared" si="765"/>
        <v>1894395.9300000002</v>
      </c>
      <c r="U1243" s="11">
        <f t="shared" si="765"/>
        <v>1786486.93</v>
      </c>
      <c r="V1243" s="11">
        <f t="shared" si="765"/>
        <v>233004.60000000003</v>
      </c>
      <c r="W1243" s="11">
        <f>SUM(W1240:W1241)</f>
        <v>0</v>
      </c>
      <c r="X1243" s="11">
        <f t="shared" ref="X1243:AH1243" si="766">SUM(X1241:X1242)</f>
        <v>11666.54</v>
      </c>
      <c r="Y1243" s="11">
        <f t="shared" si="766"/>
        <v>427730.96399999998</v>
      </c>
      <c r="Z1243" s="11">
        <f t="shared" si="766"/>
        <v>4268699.7700000005</v>
      </c>
      <c r="AA1243" s="11">
        <f t="shared" si="766"/>
        <v>31565.959999999992</v>
      </c>
      <c r="AB1243" s="11">
        <f t="shared" si="766"/>
        <v>89365.04</v>
      </c>
      <c r="AC1243" s="11">
        <f t="shared" si="766"/>
        <v>398105.74</v>
      </c>
      <c r="AD1243" s="11">
        <f t="shared" si="766"/>
        <v>17219.25</v>
      </c>
      <c r="AE1243" s="11">
        <f t="shared" si="766"/>
        <v>9954.9400000000078</v>
      </c>
      <c r="AF1243" s="11">
        <f t="shared" si="766"/>
        <v>32309.539999999997</v>
      </c>
      <c r="AG1243" s="11">
        <f t="shared" si="766"/>
        <v>813837</v>
      </c>
      <c r="AH1243" s="11">
        <f t="shared" si="766"/>
        <v>890282.64</v>
      </c>
      <c r="AI1243" s="11"/>
      <c r="AJ1243" s="11">
        <f>SUM(AJ1241:AJ1242)</f>
        <v>151202.51</v>
      </c>
      <c r="AK1243" s="11">
        <f>SUM(AK1241:AK1242)</f>
        <v>999748</v>
      </c>
      <c r="AL1243" s="11">
        <f>SUM(AL1241:AL1242)</f>
        <v>386005.47</v>
      </c>
      <c r="AM1243" s="11"/>
      <c r="AN1243" s="11"/>
      <c r="AO1243" s="11"/>
      <c r="AP1243" s="11"/>
      <c r="AQ1243" s="11"/>
      <c r="AR1243" s="11"/>
      <c r="AS1243" s="11"/>
      <c r="AT1243" s="11"/>
      <c r="AU1243" s="11"/>
      <c r="AV1243" s="11"/>
      <c r="AW1243" s="11"/>
      <c r="AX1243" s="11"/>
      <c r="AY1243" s="11"/>
      <c r="AZ1243" s="11">
        <f>SUM(B1243:AL1243)</f>
        <v>15695065.444</v>
      </c>
    </row>
    <row r="1244" spans="1:52" ht="12.75" customHeight="1">
      <c r="C1244" s="11">
        <v>1093.1199999999999</v>
      </c>
      <c r="D1244" s="11"/>
      <c r="E1244" s="11"/>
      <c r="F1244" s="11"/>
      <c r="G1244" s="11"/>
      <c r="H1244" s="11"/>
      <c r="I1244" s="11"/>
      <c r="J1244" s="11"/>
      <c r="K1244" s="11"/>
      <c r="L1244" s="11">
        <v>-2658.03</v>
      </c>
      <c r="M1244" s="11"/>
      <c r="N1244" s="11"/>
      <c r="O1244" s="11"/>
      <c r="P1244" s="11"/>
      <c r="Q1244" s="11"/>
      <c r="R1244" s="11"/>
      <c r="S1244" s="11"/>
      <c r="T1244" s="11"/>
      <c r="U1244" s="11"/>
      <c r="V1244" s="11"/>
      <c r="W1244" s="11"/>
      <c r="X1244" s="11"/>
      <c r="Y1244" s="11"/>
      <c r="Z1244" s="11">
        <v>-7200</v>
      </c>
      <c r="AA1244" s="11"/>
      <c r="AB1244" s="11"/>
      <c r="AC1244" s="11"/>
      <c r="AD1244" s="11"/>
      <c r="AE1244" s="11"/>
      <c r="AF1244" s="11"/>
      <c r="AG1244" s="11"/>
      <c r="AH1244" s="11"/>
      <c r="AI1244" s="11"/>
      <c r="AJ1244" s="11"/>
      <c r="AK1244" s="11"/>
      <c r="AL1244" s="11"/>
      <c r="AM1244" s="11"/>
      <c r="AN1244" s="11"/>
      <c r="AO1244" s="11"/>
      <c r="AP1244" s="11"/>
      <c r="AQ1244" s="11"/>
      <c r="AR1244" s="11"/>
      <c r="AS1244" s="11"/>
      <c r="AT1244" s="11"/>
      <c r="AU1244" s="11"/>
      <c r="AV1244" s="11"/>
      <c r="AW1244" s="11"/>
      <c r="AX1244" s="11"/>
      <c r="AY1244" s="11"/>
      <c r="AZ1244" s="11"/>
    </row>
    <row r="1245" spans="1:52" ht="18" customHeight="1">
      <c r="A1245" s="10">
        <v>44295</v>
      </c>
      <c r="B1245" s="11">
        <f t="shared" ref="B1245:L1245" si="767">SUM(B1243:B1244)</f>
        <v>1219939.7</v>
      </c>
      <c r="C1245" s="11">
        <f t="shared" si="767"/>
        <v>445419.88000000006</v>
      </c>
      <c r="D1245" s="11">
        <f t="shared" si="767"/>
        <v>284893.51000000007</v>
      </c>
      <c r="E1245" s="11">
        <f t="shared" si="767"/>
        <v>304741.98</v>
      </c>
      <c r="F1245" s="11">
        <f t="shared" si="767"/>
        <v>143824.44</v>
      </c>
      <c r="G1245" s="11">
        <f t="shared" si="767"/>
        <v>189774.25</v>
      </c>
      <c r="H1245" s="11">
        <f t="shared" si="767"/>
        <v>36425.94</v>
      </c>
      <c r="I1245" s="11">
        <f t="shared" si="767"/>
        <v>22702.400000000001</v>
      </c>
      <c r="J1245" s="11">
        <f t="shared" si="767"/>
        <v>68601.479999999967</v>
      </c>
      <c r="K1245" s="11">
        <f t="shared" si="767"/>
        <v>0</v>
      </c>
      <c r="L1245" s="11">
        <f t="shared" si="767"/>
        <v>214653.29999999996</v>
      </c>
      <c r="M1245" s="11">
        <f>SUM(M1242:M1243)</f>
        <v>0</v>
      </c>
      <c r="N1245" s="11">
        <f>SUM(N1243:N1244)</f>
        <v>183185.31999999992</v>
      </c>
      <c r="O1245" s="11">
        <f>SUM(O1242:O1243)</f>
        <v>0</v>
      </c>
      <c r="P1245" s="11">
        <f t="shared" ref="P1245:V1245" si="768">SUM(P1243:P1244)</f>
        <v>813.6899999997986</v>
      </c>
      <c r="Q1245" s="11">
        <f t="shared" si="768"/>
        <v>102218.62</v>
      </c>
      <c r="R1245" s="11">
        <f t="shared" si="768"/>
        <v>34010.989999999991</v>
      </c>
      <c r="S1245" s="11">
        <f t="shared" si="768"/>
        <v>714.21000000003733</v>
      </c>
      <c r="T1245" s="11">
        <f t="shared" si="768"/>
        <v>1894395.9300000002</v>
      </c>
      <c r="U1245" s="11">
        <f t="shared" si="768"/>
        <v>1786486.93</v>
      </c>
      <c r="V1245" s="11">
        <f t="shared" si="768"/>
        <v>233004.60000000003</v>
      </c>
      <c r="W1245" s="11">
        <f>SUM(W1242:W1243)</f>
        <v>0</v>
      </c>
      <c r="X1245" s="11">
        <f t="shared" ref="X1245:AH1245" si="769">SUM(X1243:X1244)</f>
        <v>11666.54</v>
      </c>
      <c r="Y1245" s="11">
        <f t="shared" si="769"/>
        <v>427730.96399999998</v>
      </c>
      <c r="Z1245" s="11">
        <f t="shared" si="769"/>
        <v>4261499.7700000005</v>
      </c>
      <c r="AA1245" s="11">
        <f t="shared" si="769"/>
        <v>31565.959999999992</v>
      </c>
      <c r="AB1245" s="11">
        <f t="shared" si="769"/>
        <v>89365.04</v>
      </c>
      <c r="AC1245" s="11">
        <f t="shared" si="769"/>
        <v>398105.74</v>
      </c>
      <c r="AD1245" s="11">
        <f t="shared" si="769"/>
        <v>17219.25</v>
      </c>
      <c r="AE1245" s="11">
        <f t="shared" si="769"/>
        <v>9954.9400000000078</v>
      </c>
      <c r="AF1245" s="11">
        <f t="shared" si="769"/>
        <v>32309.539999999997</v>
      </c>
      <c r="AG1245" s="11">
        <f t="shared" si="769"/>
        <v>813837</v>
      </c>
      <c r="AH1245" s="11">
        <f t="shared" si="769"/>
        <v>890282.64</v>
      </c>
      <c r="AI1245" s="11"/>
      <c r="AJ1245" s="11">
        <f>SUM(AJ1243:AJ1244)</f>
        <v>151202.51</v>
      </c>
      <c r="AK1245" s="11">
        <f>SUM(AK1243:AK1244)</f>
        <v>999748</v>
      </c>
      <c r="AL1245" s="11">
        <f>SUM(AL1243:AL1244)</f>
        <v>386005.47</v>
      </c>
      <c r="AM1245" s="11"/>
      <c r="AN1245" s="11"/>
      <c r="AO1245" s="11"/>
      <c r="AP1245" s="11"/>
      <c r="AQ1245" s="11"/>
      <c r="AR1245" s="11"/>
      <c r="AS1245" s="11"/>
      <c r="AT1245" s="11"/>
      <c r="AU1245" s="11"/>
      <c r="AV1245" s="11"/>
      <c r="AW1245" s="11"/>
      <c r="AX1245" s="11"/>
      <c r="AY1245" s="11"/>
      <c r="AZ1245" s="11">
        <f>SUM(B1245:AL1245)</f>
        <v>15686300.534</v>
      </c>
    </row>
    <row r="1246" spans="1:52" ht="12.75" customHeight="1">
      <c r="C1246" s="11">
        <v>1079.46</v>
      </c>
      <c r="L1246" s="11">
        <v>-1499.94</v>
      </c>
    </row>
    <row r="1247" spans="1:52" ht="18" customHeight="1">
      <c r="A1247" s="10">
        <v>44298</v>
      </c>
      <c r="B1247" s="11">
        <f t="shared" ref="B1247:L1247" si="770">SUM(B1245:B1246)</f>
        <v>1219939.7</v>
      </c>
      <c r="C1247" s="11">
        <f t="shared" si="770"/>
        <v>446499.34000000008</v>
      </c>
      <c r="D1247" s="11">
        <f t="shared" si="770"/>
        <v>284893.51000000007</v>
      </c>
      <c r="E1247" s="11">
        <f t="shared" si="770"/>
        <v>304741.98</v>
      </c>
      <c r="F1247" s="11">
        <f t="shared" si="770"/>
        <v>143824.44</v>
      </c>
      <c r="G1247" s="11">
        <f t="shared" si="770"/>
        <v>189774.25</v>
      </c>
      <c r="H1247" s="11">
        <f t="shared" si="770"/>
        <v>36425.94</v>
      </c>
      <c r="I1247" s="11">
        <f t="shared" si="770"/>
        <v>22702.400000000001</v>
      </c>
      <c r="J1247" s="11">
        <f t="shared" si="770"/>
        <v>68601.479999999967</v>
      </c>
      <c r="K1247" s="11">
        <f t="shared" si="770"/>
        <v>0</v>
      </c>
      <c r="L1247" s="11">
        <f t="shared" si="770"/>
        <v>213153.35999999996</v>
      </c>
      <c r="M1247" s="11">
        <f>SUM(M1244:M1245)</f>
        <v>0</v>
      </c>
      <c r="N1247" s="11">
        <f>SUM(N1245:N1246)</f>
        <v>183185.31999999992</v>
      </c>
      <c r="O1247" s="11">
        <f>SUM(O1244:O1245)</f>
        <v>0</v>
      </c>
      <c r="P1247" s="11">
        <f t="shared" ref="P1247:V1247" si="771">SUM(P1245:P1246)</f>
        <v>813.6899999997986</v>
      </c>
      <c r="Q1247" s="11">
        <f t="shared" si="771"/>
        <v>102218.62</v>
      </c>
      <c r="R1247" s="11">
        <f t="shared" si="771"/>
        <v>34010.989999999991</v>
      </c>
      <c r="S1247" s="11">
        <f t="shared" si="771"/>
        <v>714.21000000003733</v>
      </c>
      <c r="T1247" s="11">
        <f t="shared" si="771"/>
        <v>1894395.9300000002</v>
      </c>
      <c r="U1247" s="11">
        <f t="shared" si="771"/>
        <v>1786486.93</v>
      </c>
      <c r="V1247" s="11">
        <f t="shared" si="771"/>
        <v>233004.60000000003</v>
      </c>
      <c r="W1247" s="11">
        <f>SUM(W1244:W1245)</f>
        <v>0</v>
      </c>
      <c r="X1247" s="11">
        <f t="shared" ref="X1247:AH1247" si="772">SUM(X1245:X1246)</f>
        <v>11666.54</v>
      </c>
      <c r="Y1247" s="11">
        <f t="shared" si="772"/>
        <v>427730.96399999998</v>
      </c>
      <c r="Z1247" s="11">
        <f t="shared" si="772"/>
        <v>4261499.7700000005</v>
      </c>
      <c r="AA1247" s="11">
        <f t="shared" si="772"/>
        <v>31565.959999999992</v>
      </c>
      <c r="AB1247" s="11">
        <f t="shared" si="772"/>
        <v>89365.04</v>
      </c>
      <c r="AC1247" s="11">
        <f t="shared" si="772"/>
        <v>398105.74</v>
      </c>
      <c r="AD1247" s="11">
        <f t="shared" si="772"/>
        <v>17219.25</v>
      </c>
      <c r="AE1247" s="11">
        <f t="shared" si="772"/>
        <v>9954.9400000000078</v>
      </c>
      <c r="AF1247" s="11">
        <f t="shared" si="772"/>
        <v>32309.539999999997</v>
      </c>
      <c r="AG1247" s="11">
        <f t="shared" si="772"/>
        <v>813837</v>
      </c>
      <c r="AH1247" s="11">
        <f t="shared" si="772"/>
        <v>890282.64</v>
      </c>
      <c r="AI1247" s="11"/>
      <c r="AJ1247" s="11">
        <f>SUM(AJ1245:AJ1246)</f>
        <v>151202.51</v>
      </c>
      <c r="AK1247" s="11">
        <f>SUM(AK1245:AK1246)</f>
        <v>999748</v>
      </c>
      <c r="AL1247" s="11">
        <f>SUM(AL1245:AL1246)</f>
        <v>386005.47</v>
      </c>
      <c r="AM1247" s="11"/>
      <c r="AN1247" s="11"/>
      <c r="AO1247" s="11"/>
      <c r="AP1247" s="11"/>
      <c r="AQ1247" s="11"/>
      <c r="AR1247" s="11"/>
      <c r="AS1247" s="11"/>
      <c r="AT1247" s="11"/>
      <c r="AU1247" s="11"/>
      <c r="AV1247" s="11"/>
      <c r="AW1247" s="11"/>
      <c r="AX1247" s="11"/>
      <c r="AY1247" s="11"/>
      <c r="AZ1247" s="11">
        <f>SUM(B1247:AL1247)</f>
        <v>15685880.054</v>
      </c>
    </row>
    <row r="1248" spans="1:52" ht="12.75" customHeight="1">
      <c r="C1248" s="11">
        <v>326.95</v>
      </c>
      <c r="V1248" s="11">
        <v>37950.1</v>
      </c>
    </row>
    <row r="1249" spans="1:52" ht="18" customHeight="1">
      <c r="A1249" s="10">
        <v>44299</v>
      </c>
      <c r="B1249" s="11">
        <f t="shared" ref="B1249:L1249" si="773">SUM(B1247:B1248)</f>
        <v>1219939.7</v>
      </c>
      <c r="C1249" s="11">
        <f t="shared" si="773"/>
        <v>446826.2900000001</v>
      </c>
      <c r="D1249" s="11">
        <f t="shared" si="773"/>
        <v>284893.51000000007</v>
      </c>
      <c r="E1249" s="11">
        <f t="shared" si="773"/>
        <v>304741.98</v>
      </c>
      <c r="F1249" s="11">
        <f t="shared" si="773"/>
        <v>143824.44</v>
      </c>
      <c r="G1249" s="11">
        <f t="shared" si="773"/>
        <v>189774.25</v>
      </c>
      <c r="H1249" s="11">
        <f t="shared" si="773"/>
        <v>36425.94</v>
      </c>
      <c r="I1249" s="11">
        <f t="shared" si="773"/>
        <v>22702.400000000001</v>
      </c>
      <c r="J1249" s="11">
        <f t="shared" si="773"/>
        <v>68601.479999999967</v>
      </c>
      <c r="K1249" s="11">
        <f t="shared" si="773"/>
        <v>0</v>
      </c>
      <c r="L1249" s="11">
        <f t="shared" si="773"/>
        <v>213153.35999999996</v>
      </c>
      <c r="M1249" s="11">
        <f>SUM(M1246:M1247)</f>
        <v>0</v>
      </c>
      <c r="N1249" s="11">
        <f>SUM(N1247:N1248)</f>
        <v>183185.31999999992</v>
      </c>
      <c r="O1249" s="11">
        <f>SUM(O1246:O1247)</f>
        <v>0</v>
      </c>
      <c r="P1249" s="11">
        <f t="shared" ref="P1249:V1249" si="774">SUM(P1247:P1248)</f>
        <v>813.6899999997986</v>
      </c>
      <c r="Q1249" s="11">
        <f t="shared" si="774"/>
        <v>102218.62</v>
      </c>
      <c r="R1249" s="11">
        <f t="shared" si="774"/>
        <v>34010.989999999991</v>
      </c>
      <c r="S1249" s="11">
        <f t="shared" si="774"/>
        <v>714.21000000003733</v>
      </c>
      <c r="T1249" s="11">
        <f t="shared" si="774"/>
        <v>1894395.9300000002</v>
      </c>
      <c r="U1249" s="11">
        <f t="shared" si="774"/>
        <v>1786486.93</v>
      </c>
      <c r="V1249" s="11">
        <f t="shared" si="774"/>
        <v>270954.7</v>
      </c>
      <c r="W1249" s="11">
        <f>SUM(W1246:W1247)</f>
        <v>0</v>
      </c>
      <c r="X1249" s="11">
        <f t="shared" ref="X1249:AH1249" si="775">SUM(X1247:X1248)</f>
        <v>11666.54</v>
      </c>
      <c r="Y1249" s="11">
        <f t="shared" si="775"/>
        <v>427730.96399999998</v>
      </c>
      <c r="Z1249" s="11">
        <f t="shared" si="775"/>
        <v>4261499.7700000005</v>
      </c>
      <c r="AA1249" s="11">
        <f t="shared" si="775"/>
        <v>31565.959999999992</v>
      </c>
      <c r="AB1249" s="11">
        <f t="shared" si="775"/>
        <v>89365.04</v>
      </c>
      <c r="AC1249" s="11">
        <f t="shared" si="775"/>
        <v>398105.74</v>
      </c>
      <c r="AD1249" s="11">
        <f t="shared" si="775"/>
        <v>17219.25</v>
      </c>
      <c r="AE1249" s="11">
        <f t="shared" si="775"/>
        <v>9954.9400000000078</v>
      </c>
      <c r="AF1249" s="11">
        <f t="shared" si="775"/>
        <v>32309.539999999997</v>
      </c>
      <c r="AG1249" s="11">
        <f t="shared" si="775"/>
        <v>813837</v>
      </c>
      <c r="AH1249" s="11">
        <f t="shared" si="775"/>
        <v>890282.64</v>
      </c>
      <c r="AI1249" s="11"/>
      <c r="AJ1249" s="11">
        <f>SUM(AJ1247:AJ1248)</f>
        <v>151202.51</v>
      </c>
      <c r="AK1249" s="11">
        <f>SUM(AK1247:AK1248)</f>
        <v>999748</v>
      </c>
      <c r="AL1249" s="11">
        <f>SUM(AL1247:AL1248)</f>
        <v>386005.47</v>
      </c>
      <c r="AM1249" s="11"/>
      <c r="AN1249" s="11"/>
      <c r="AO1249" s="11"/>
      <c r="AP1249" s="11"/>
      <c r="AQ1249" s="11"/>
      <c r="AR1249" s="11"/>
      <c r="AS1249" s="11"/>
      <c r="AT1249" s="11"/>
      <c r="AU1249" s="11"/>
      <c r="AV1249" s="11"/>
      <c r="AW1249" s="11"/>
      <c r="AX1249" s="11"/>
      <c r="AY1249" s="11"/>
      <c r="AZ1249" s="11">
        <f>SUM(B1249:AL1249)</f>
        <v>15724157.103999998</v>
      </c>
    </row>
    <row r="1250" spans="1:52" ht="12.75" customHeight="1">
      <c r="A1250" s="11"/>
      <c r="B1250" s="11"/>
      <c r="C1250" s="11">
        <v>1223.76</v>
      </c>
      <c r="D1250" s="11"/>
      <c r="E1250" s="11"/>
      <c r="F1250" s="11"/>
      <c r="G1250" s="11"/>
      <c r="H1250" s="11"/>
      <c r="I1250" s="11"/>
      <c r="J1250" s="11"/>
      <c r="K1250" s="11"/>
      <c r="L1250" s="11"/>
      <c r="M1250" s="11"/>
      <c r="N1250" s="11"/>
      <c r="O1250" s="11"/>
      <c r="P1250" s="11"/>
      <c r="Q1250" s="11"/>
      <c r="R1250" s="11"/>
      <c r="S1250" s="11"/>
      <c r="T1250" s="11"/>
      <c r="U1250" s="11"/>
      <c r="V1250" s="11">
        <v>-28254.25</v>
      </c>
      <c r="W1250" s="11"/>
      <c r="X1250" s="11"/>
      <c r="Y1250" s="11"/>
      <c r="Z1250" s="11">
        <v>-59087.65</v>
      </c>
    </row>
    <row r="1251" spans="1:52" ht="18" customHeight="1">
      <c r="A1251" s="10">
        <v>44300</v>
      </c>
      <c r="B1251" s="11">
        <f t="shared" ref="B1251:L1251" si="776">SUM(B1249:B1250)</f>
        <v>1219939.7</v>
      </c>
      <c r="C1251" s="11">
        <f t="shared" si="776"/>
        <v>448050.0500000001</v>
      </c>
      <c r="D1251" s="11">
        <f t="shared" si="776"/>
        <v>284893.51000000007</v>
      </c>
      <c r="E1251" s="11">
        <f t="shared" si="776"/>
        <v>304741.98</v>
      </c>
      <c r="F1251" s="11">
        <f t="shared" si="776"/>
        <v>143824.44</v>
      </c>
      <c r="G1251" s="11">
        <f t="shared" si="776"/>
        <v>189774.25</v>
      </c>
      <c r="H1251" s="11">
        <f t="shared" si="776"/>
        <v>36425.94</v>
      </c>
      <c r="I1251" s="11">
        <f t="shared" si="776"/>
        <v>22702.400000000001</v>
      </c>
      <c r="J1251" s="11">
        <f t="shared" si="776"/>
        <v>68601.479999999967</v>
      </c>
      <c r="K1251" s="11">
        <f t="shared" si="776"/>
        <v>0</v>
      </c>
      <c r="L1251" s="11">
        <f t="shared" si="776"/>
        <v>213153.35999999996</v>
      </c>
      <c r="M1251" s="11">
        <f>SUM(M1248:M1249)</f>
        <v>0</v>
      </c>
      <c r="N1251" s="11">
        <f>SUM(N1249:N1250)</f>
        <v>183185.31999999992</v>
      </c>
      <c r="O1251" s="11">
        <f>SUM(O1248:O1249)</f>
        <v>0</v>
      </c>
      <c r="P1251" s="11">
        <f t="shared" ref="P1251:V1251" si="777">SUM(P1249:P1250)</f>
        <v>813.6899999997986</v>
      </c>
      <c r="Q1251" s="11">
        <f t="shared" si="777"/>
        <v>102218.62</v>
      </c>
      <c r="R1251" s="11">
        <f t="shared" si="777"/>
        <v>34010.989999999991</v>
      </c>
      <c r="S1251" s="11">
        <f t="shared" si="777"/>
        <v>714.21000000003733</v>
      </c>
      <c r="T1251" s="11">
        <f t="shared" si="777"/>
        <v>1894395.9300000002</v>
      </c>
      <c r="U1251" s="11">
        <f t="shared" si="777"/>
        <v>1786486.93</v>
      </c>
      <c r="V1251" s="11">
        <f t="shared" si="777"/>
        <v>242700.45</v>
      </c>
      <c r="W1251" s="11">
        <f>SUM(W1248:W1249)</f>
        <v>0</v>
      </c>
      <c r="X1251" s="11">
        <f t="shared" ref="X1251:AH1251" si="778">SUM(X1249:X1250)</f>
        <v>11666.54</v>
      </c>
      <c r="Y1251" s="11">
        <f t="shared" si="778"/>
        <v>427730.96399999998</v>
      </c>
      <c r="Z1251" s="11">
        <f t="shared" si="778"/>
        <v>4202412.12</v>
      </c>
      <c r="AA1251" s="11">
        <f t="shared" si="778"/>
        <v>31565.959999999992</v>
      </c>
      <c r="AB1251" s="11">
        <f t="shared" si="778"/>
        <v>89365.04</v>
      </c>
      <c r="AC1251" s="11">
        <f t="shared" si="778"/>
        <v>398105.74</v>
      </c>
      <c r="AD1251" s="11">
        <f t="shared" si="778"/>
        <v>17219.25</v>
      </c>
      <c r="AE1251" s="11">
        <f t="shared" si="778"/>
        <v>9954.9400000000078</v>
      </c>
      <c r="AF1251" s="11">
        <f t="shared" si="778"/>
        <v>32309.539999999997</v>
      </c>
      <c r="AG1251" s="11">
        <f t="shared" si="778"/>
        <v>813837</v>
      </c>
      <c r="AH1251" s="11">
        <f t="shared" si="778"/>
        <v>890282.64</v>
      </c>
      <c r="AI1251" s="11"/>
      <c r="AJ1251" s="11">
        <f>SUM(AJ1249:AJ1250)</f>
        <v>151202.51</v>
      </c>
      <c r="AK1251" s="11">
        <f>SUM(AK1249:AK1250)</f>
        <v>999748</v>
      </c>
      <c r="AL1251" s="11">
        <f>SUM(AL1249:AL1250)</f>
        <v>386005.47</v>
      </c>
      <c r="AM1251" s="11"/>
      <c r="AN1251" s="11"/>
      <c r="AO1251" s="11"/>
      <c r="AP1251" s="11"/>
      <c r="AQ1251" s="11"/>
      <c r="AR1251" s="11"/>
      <c r="AS1251" s="11"/>
      <c r="AT1251" s="11"/>
      <c r="AU1251" s="11"/>
      <c r="AV1251" s="11"/>
      <c r="AW1251" s="11"/>
      <c r="AX1251" s="11"/>
      <c r="AY1251" s="11"/>
      <c r="AZ1251" s="11">
        <f>SUM(B1251:AL1251)</f>
        <v>15638038.963999998</v>
      </c>
    </row>
    <row r="1252" spans="1:52" ht="12.75" customHeight="1">
      <c r="C1252" s="11">
        <v>503.78</v>
      </c>
      <c r="D1252" s="11"/>
    </row>
    <row r="1253" spans="1:52" ht="18" customHeight="1">
      <c r="A1253" s="10">
        <v>44301</v>
      </c>
      <c r="B1253" s="11">
        <f t="shared" ref="B1253:L1253" si="779">SUM(B1251:B1252)</f>
        <v>1219939.7</v>
      </c>
      <c r="C1253" s="11">
        <f t="shared" si="779"/>
        <v>448553.83000000013</v>
      </c>
      <c r="D1253" s="11">
        <f t="shared" si="779"/>
        <v>284893.51000000007</v>
      </c>
      <c r="E1253" s="11">
        <f t="shared" si="779"/>
        <v>304741.98</v>
      </c>
      <c r="F1253" s="11">
        <f t="shared" si="779"/>
        <v>143824.44</v>
      </c>
      <c r="G1253" s="11">
        <f t="shared" si="779"/>
        <v>189774.25</v>
      </c>
      <c r="H1253" s="11">
        <f t="shared" si="779"/>
        <v>36425.94</v>
      </c>
      <c r="I1253" s="11">
        <f t="shared" si="779"/>
        <v>22702.400000000001</v>
      </c>
      <c r="J1253" s="11">
        <f t="shared" si="779"/>
        <v>68601.479999999967</v>
      </c>
      <c r="K1253" s="11">
        <f t="shared" si="779"/>
        <v>0</v>
      </c>
      <c r="L1253" s="11">
        <f t="shared" si="779"/>
        <v>213153.35999999996</v>
      </c>
      <c r="M1253" s="11">
        <f>SUM(M1250:M1251)</f>
        <v>0</v>
      </c>
      <c r="N1253" s="11">
        <f>SUM(N1251:N1252)</f>
        <v>183185.31999999992</v>
      </c>
      <c r="O1253" s="11">
        <f>SUM(O1250:O1251)</f>
        <v>0</v>
      </c>
      <c r="P1253" s="11">
        <f t="shared" ref="P1253:V1253" si="780">SUM(P1251:P1252)</f>
        <v>813.6899999997986</v>
      </c>
      <c r="Q1253" s="11">
        <f t="shared" si="780"/>
        <v>102218.62</v>
      </c>
      <c r="R1253" s="11">
        <f t="shared" si="780"/>
        <v>34010.989999999991</v>
      </c>
      <c r="S1253" s="11">
        <f t="shared" si="780"/>
        <v>714.21000000003733</v>
      </c>
      <c r="T1253" s="11">
        <f t="shared" si="780"/>
        <v>1894395.9300000002</v>
      </c>
      <c r="U1253" s="11">
        <f t="shared" si="780"/>
        <v>1786486.93</v>
      </c>
      <c r="V1253" s="11">
        <f t="shared" si="780"/>
        <v>242700.45</v>
      </c>
      <c r="W1253" s="11">
        <f>SUM(W1250:W1251)</f>
        <v>0</v>
      </c>
      <c r="X1253" s="11">
        <f t="shared" ref="X1253:AH1253" si="781">SUM(X1251:X1252)</f>
        <v>11666.54</v>
      </c>
      <c r="Y1253" s="11">
        <f t="shared" si="781"/>
        <v>427730.96399999998</v>
      </c>
      <c r="Z1253" s="11">
        <f t="shared" si="781"/>
        <v>4202412.12</v>
      </c>
      <c r="AA1253" s="11">
        <f t="shared" si="781"/>
        <v>31565.959999999992</v>
      </c>
      <c r="AB1253" s="11">
        <f t="shared" si="781"/>
        <v>89365.04</v>
      </c>
      <c r="AC1253" s="11">
        <f t="shared" si="781"/>
        <v>398105.74</v>
      </c>
      <c r="AD1253" s="11">
        <f t="shared" si="781"/>
        <v>17219.25</v>
      </c>
      <c r="AE1253" s="11">
        <f t="shared" si="781"/>
        <v>9954.9400000000078</v>
      </c>
      <c r="AF1253" s="11">
        <f t="shared" si="781"/>
        <v>32309.539999999997</v>
      </c>
      <c r="AG1253" s="11">
        <f t="shared" si="781"/>
        <v>813837</v>
      </c>
      <c r="AH1253" s="11">
        <f t="shared" si="781"/>
        <v>890282.64</v>
      </c>
      <c r="AI1253" s="11"/>
      <c r="AJ1253" s="11">
        <f>SUM(AJ1251:AJ1252)</f>
        <v>151202.51</v>
      </c>
      <c r="AK1253" s="11">
        <f>SUM(AK1251:AK1252)</f>
        <v>999748</v>
      </c>
      <c r="AL1253" s="11">
        <f>SUM(AL1251:AL1252)</f>
        <v>386005.47</v>
      </c>
      <c r="AM1253" s="11"/>
      <c r="AN1253" s="11"/>
      <c r="AO1253" s="11"/>
      <c r="AP1253" s="11"/>
      <c r="AQ1253" s="11"/>
      <c r="AR1253" s="11"/>
      <c r="AS1253" s="11"/>
      <c r="AT1253" s="11"/>
      <c r="AU1253" s="11"/>
      <c r="AV1253" s="11"/>
      <c r="AW1253" s="11"/>
      <c r="AX1253" s="11"/>
      <c r="AY1253" s="11"/>
      <c r="AZ1253" s="11">
        <f>SUM(B1253:AL1253)</f>
        <v>15638542.743999999</v>
      </c>
    </row>
    <row r="1254" spans="1:52" ht="12.75" customHeight="1">
      <c r="A1254" s="23"/>
      <c r="B1254" s="11"/>
      <c r="C1254" s="11">
        <v>139.08000000000001</v>
      </c>
      <c r="D1254" s="11"/>
      <c r="E1254" s="11"/>
      <c r="F1254" s="11"/>
      <c r="G1254" s="11"/>
      <c r="H1254" s="11"/>
      <c r="I1254" s="11"/>
      <c r="J1254" s="11"/>
      <c r="K1254" s="11"/>
      <c r="L1254" s="11"/>
      <c r="M1254" s="11"/>
      <c r="N1254" s="11"/>
      <c r="O1254" s="11"/>
      <c r="P1254" s="11"/>
      <c r="Q1254" s="11"/>
      <c r="R1254" s="11"/>
      <c r="S1254" s="11"/>
      <c r="T1254" s="11"/>
      <c r="U1254" s="11"/>
      <c r="V1254" s="11"/>
      <c r="W1254" s="11"/>
      <c r="X1254" s="11"/>
      <c r="Y1254" s="11"/>
      <c r="Z1254" s="11">
        <v>-7200</v>
      </c>
      <c r="AA1254" s="11"/>
      <c r="AB1254" s="11"/>
      <c r="AC1254" s="11"/>
      <c r="AD1254" s="11"/>
      <c r="AE1254" s="11"/>
      <c r="AF1254" s="11">
        <v>-2940</v>
      </c>
      <c r="AG1254" s="11"/>
      <c r="AH1254" s="11"/>
      <c r="AI1254" s="11"/>
      <c r="AJ1254" s="11"/>
      <c r="AK1254" s="11"/>
      <c r="AL1254" s="11"/>
      <c r="AM1254" s="11"/>
      <c r="AN1254" s="11"/>
      <c r="AO1254" s="11"/>
      <c r="AP1254" s="11"/>
      <c r="AQ1254" s="11"/>
      <c r="AR1254" s="11"/>
      <c r="AS1254" s="11"/>
      <c r="AT1254" s="11"/>
      <c r="AU1254" s="11"/>
      <c r="AV1254" s="11"/>
      <c r="AW1254" s="11"/>
      <c r="AX1254" s="11"/>
      <c r="AY1254" s="11"/>
      <c r="AZ1254" s="11"/>
    </row>
    <row r="1255" spans="1:52" ht="18" customHeight="1">
      <c r="A1255" s="10">
        <v>44302</v>
      </c>
      <c r="B1255" s="11">
        <f t="shared" ref="B1255:L1255" si="782">SUM(B1253:B1254)</f>
        <v>1219939.7</v>
      </c>
      <c r="C1255" s="11">
        <f t="shared" si="782"/>
        <v>448692.91000000015</v>
      </c>
      <c r="D1255" s="11">
        <f t="shared" si="782"/>
        <v>284893.51000000007</v>
      </c>
      <c r="E1255" s="11">
        <f t="shared" si="782"/>
        <v>304741.98</v>
      </c>
      <c r="F1255" s="11">
        <f t="shared" si="782"/>
        <v>143824.44</v>
      </c>
      <c r="G1255" s="11">
        <f t="shared" si="782"/>
        <v>189774.25</v>
      </c>
      <c r="H1255" s="11">
        <f t="shared" si="782"/>
        <v>36425.94</v>
      </c>
      <c r="I1255" s="11">
        <f t="shared" si="782"/>
        <v>22702.400000000001</v>
      </c>
      <c r="J1255" s="11">
        <f t="shared" si="782"/>
        <v>68601.479999999967</v>
      </c>
      <c r="K1255" s="11">
        <f t="shared" si="782"/>
        <v>0</v>
      </c>
      <c r="L1255" s="11">
        <f t="shared" si="782"/>
        <v>213153.35999999996</v>
      </c>
      <c r="M1255" s="11">
        <f>SUM(M1252:M1253)</f>
        <v>0</v>
      </c>
      <c r="N1255" s="11">
        <f>SUM(N1253:N1254)</f>
        <v>183185.31999999992</v>
      </c>
      <c r="O1255" s="11">
        <f>SUM(O1252:O1253)</f>
        <v>0</v>
      </c>
      <c r="P1255" s="11">
        <f t="shared" ref="P1255:V1255" si="783">SUM(P1253:P1254)</f>
        <v>813.6899999997986</v>
      </c>
      <c r="Q1255" s="11">
        <f t="shared" si="783"/>
        <v>102218.62</v>
      </c>
      <c r="R1255" s="11">
        <f t="shared" si="783"/>
        <v>34010.989999999991</v>
      </c>
      <c r="S1255" s="11">
        <f t="shared" si="783"/>
        <v>714.21000000003733</v>
      </c>
      <c r="T1255" s="11">
        <f t="shared" si="783"/>
        <v>1894395.9300000002</v>
      </c>
      <c r="U1255" s="11">
        <f t="shared" si="783"/>
        <v>1786486.93</v>
      </c>
      <c r="V1255" s="11">
        <f t="shared" si="783"/>
        <v>242700.45</v>
      </c>
      <c r="W1255" s="11">
        <f>SUM(W1252:W1253)</f>
        <v>0</v>
      </c>
      <c r="X1255" s="11">
        <f t="shared" ref="X1255:AH1255" si="784">SUM(X1253:X1254)</f>
        <v>11666.54</v>
      </c>
      <c r="Y1255" s="11">
        <f t="shared" si="784"/>
        <v>427730.96399999998</v>
      </c>
      <c r="Z1255" s="11">
        <f t="shared" si="784"/>
        <v>4195212.12</v>
      </c>
      <c r="AA1255" s="11">
        <f t="shared" si="784"/>
        <v>31565.959999999992</v>
      </c>
      <c r="AB1255" s="11">
        <f t="shared" si="784"/>
        <v>89365.04</v>
      </c>
      <c r="AC1255" s="11">
        <f t="shared" si="784"/>
        <v>398105.74</v>
      </c>
      <c r="AD1255" s="11">
        <f t="shared" si="784"/>
        <v>17219.25</v>
      </c>
      <c r="AE1255" s="11">
        <f t="shared" si="784"/>
        <v>9954.9400000000078</v>
      </c>
      <c r="AF1255" s="11">
        <f t="shared" si="784"/>
        <v>29369.539999999997</v>
      </c>
      <c r="AG1255" s="11">
        <f t="shared" si="784"/>
        <v>813837</v>
      </c>
      <c r="AH1255" s="11">
        <f t="shared" si="784"/>
        <v>890282.64</v>
      </c>
      <c r="AI1255" s="11"/>
      <c r="AJ1255" s="11">
        <f>SUM(AJ1253:AJ1254)</f>
        <v>151202.51</v>
      </c>
      <c r="AK1255" s="11">
        <f>SUM(AK1253:AK1254)</f>
        <v>999748</v>
      </c>
      <c r="AL1255" s="11">
        <f>SUM(AL1253:AL1254)</f>
        <v>386005.47</v>
      </c>
      <c r="AM1255" s="11"/>
      <c r="AN1255" s="11"/>
      <c r="AO1255" s="11"/>
      <c r="AP1255" s="11"/>
      <c r="AQ1255" s="11"/>
      <c r="AR1255" s="11"/>
      <c r="AS1255" s="11"/>
      <c r="AT1255" s="11"/>
      <c r="AU1255" s="11"/>
      <c r="AV1255" s="11"/>
      <c r="AW1255" s="11"/>
      <c r="AX1255" s="11"/>
      <c r="AY1255" s="11"/>
      <c r="AZ1255" s="11">
        <f>SUM(B1255:AL1255)</f>
        <v>15628541.824000001</v>
      </c>
    </row>
    <row r="1256" spans="1:52" ht="12.75" customHeight="1">
      <c r="A1256" s="23"/>
      <c r="B1256" s="11"/>
      <c r="C1256" s="11">
        <v>444.89</v>
      </c>
      <c r="D1256" s="11"/>
      <c r="E1256" s="11"/>
      <c r="F1256" s="11"/>
      <c r="G1256" s="11"/>
      <c r="H1256" s="11"/>
      <c r="I1256" s="11"/>
      <c r="J1256" s="11"/>
      <c r="K1256" s="11"/>
      <c r="L1256" s="11"/>
      <c r="M1256" s="11"/>
      <c r="N1256" s="11"/>
      <c r="O1256" s="11"/>
      <c r="P1256" s="11"/>
      <c r="Q1256" s="11"/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1"/>
      <c r="AF1256" s="11"/>
      <c r="AG1256" s="11"/>
      <c r="AH1256" s="11"/>
      <c r="AI1256" s="11"/>
      <c r="AJ1256" s="11"/>
      <c r="AK1256" s="11"/>
      <c r="AL1256" s="11"/>
      <c r="AM1256" s="11"/>
      <c r="AN1256" s="11"/>
      <c r="AO1256" s="11"/>
      <c r="AP1256" s="11"/>
      <c r="AQ1256" s="11"/>
      <c r="AR1256" s="11"/>
      <c r="AS1256" s="11"/>
      <c r="AT1256" s="11"/>
      <c r="AU1256" s="11"/>
      <c r="AV1256" s="11"/>
      <c r="AW1256" s="11"/>
      <c r="AX1256" s="11"/>
      <c r="AY1256" s="11"/>
      <c r="AZ1256" s="11"/>
    </row>
    <row r="1257" spans="1:52" ht="18" customHeight="1">
      <c r="A1257" s="10">
        <v>44306</v>
      </c>
      <c r="B1257" s="11">
        <f t="shared" ref="B1257:L1257" si="785">SUM(B1255:B1256)</f>
        <v>1219939.7</v>
      </c>
      <c r="C1257" s="11">
        <f t="shared" si="785"/>
        <v>449137.80000000016</v>
      </c>
      <c r="D1257" s="11">
        <f t="shared" si="785"/>
        <v>284893.51000000007</v>
      </c>
      <c r="E1257" s="11">
        <f t="shared" si="785"/>
        <v>304741.98</v>
      </c>
      <c r="F1257" s="11">
        <f t="shared" si="785"/>
        <v>143824.44</v>
      </c>
      <c r="G1257" s="11">
        <f t="shared" si="785"/>
        <v>189774.25</v>
      </c>
      <c r="H1257" s="11">
        <f t="shared" si="785"/>
        <v>36425.94</v>
      </c>
      <c r="I1257" s="11">
        <f t="shared" si="785"/>
        <v>22702.400000000001</v>
      </c>
      <c r="J1257" s="11">
        <f t="shared" si="785"/>
        <v>68601.479999999967</v>
      </c>
      <c r="K1257" s="11">
        <f t="shared" si="785"/>
        <v>0</v>
      </c>
      <c r="L1257" s="11">
        <f t="shared" si="785"/>
        <v>213153.35999999996</v>
      </c>
      <c r="M1257" s="11">
        <f>SUM(M1254:M1255)</f>
        <v>0</v>
      </c>
      <c r="N1257" s="11">
        <f>SUM(N1255:N1256)</f>
        <v>183185.31999999992</v>
      </c>
      <c r="O1257" s="11">
        <f>SUM(O1254:O1255)</f>
        <v>0</v>
      </c>
      <c r="P1257" s="11">
        <f t="shared" ref="P1257:V1257" si="786">SUM(P1255:P1256)</f>
        <v>813.6899999997986</v>
      </c>
      <c r="Q1257" s="11">
        <f t="shared" si="786"/>
        <v>102218.62</v>
      </c>
      <c r="R1257" s="11">
        <f t="shared" si="786"/>
        <v>34010.989999999991</v>
      </c>
      <c r="S1257" s="11">
        <f t="shared" si="786"/>
        <v>714.21000000003733</v>
      </c>
      <c r="T1257" s="11">
        <f t="shared" si="786"/>
        <v>1894395.9300000002</v>
      </c>
      <c r="U1257" s="11">
        <f t="shared" si="786"/>
        <v>1786486.93</v>
      </c>
      <c r="V1257" s="11">
        <f t="shared" si="786"/>
        <v>242700.45</v>
      </c>
      <c r="W1257" s="11">
        <f>SUM(W1254:W1255)</f>
        <v>0</v>
      </c>
      <c r="X1257" s="11">
        <f t="shared" ref="X1257:AH1257" si="787">SUM(X1255:X1256)</f>
        <v>11666.54</v>
      </c>
      <c r="Y1257" s="11">
        <f t="shared" si="787"/>
        <v>427730.96399999998</v>
      </c>
      <c r="Z1257" s="11">
        <f t="shared" si="787"/>
        <v>4195212.12</v>
      </c>
      <c r="AA1257" s="11">
        <f t="shared" si="787"/>
        <v>31565.959999999992</v>
      </c>
      <c r="AB1257" s="11">
        <f t="shared" si="787"/>
        <v>89365.04</v>
      </c>
      <c r="AC1257" s="11">
        <f t="shared" si="787"/>
        <v>398105.74</v>
      </c>
      <c r="AD1257" s="11">
        <f t="shared" si="787"/>
        <v>17219.25</v>
      </c>
      <c r="AE1257" s="11">
        <f t="shared" si="787"/>
        <v>9954.9400000000078</v>
      </c>
      <c r="AF1257" s="11">
        <f t="shared" si="787"/>
        <v>29369.539999999997</v>
      </c>
      <c r="AG1257" s="11">
        <f t="shared" si="787"/>
        <v>813837</v>
      </c>
      <c r="AH1257" s="11">
        <f t="shared" si="787"/>
        <v>890282.64</v>
      </c>
      <c r="AI1257" s="11"/>
      <c r="AJ1257" s="11">
        <f>SUM(AJ1255:AJ1256)</f>
        <v>151202.51</v>
      </c>
      <c r="AK1257" s="11">
        <f>SUM(AK1255:AK1256)</f>
        <v>999748</v>
      </c>
      <c r="AL1257" s="11">
        <f>SUM(AL1255:AL1256)</f>
        <v>386005.47</v>
      </c>
      <c r="AM1257" s="11"/>
      <c r="AN1257" s="11"/>
      <c r="AO1257" s="11"/>
      <c r="AP1257" s="11"/>
      <c r="AQ1257" s="11"/>
      <c r="AR1257" s="11"/>
      <c r="AS1257" s="11"/>
      <c r="AT1257" s="11"/>
      <c r="AU1257" s="11"/>
      <c r="AV1257" s="11"/>
      <c r="AW1257" s="11"/>
      <c r="AX1257" s="11"/>
      <c r="AY1257" s="11"/>
      <c r="AZ1257" s="11">
        <f>SUM(B1257:AL1257)</f>
        <v>15628986.713999998</v>
      </c>
    </row>
    <row r="1258" spans="1:52" ht="12.75" customHeight="1">
      <c r="A1258" s="23"/>
      <c r="B1258" s="11"/>
      <c r="C1258" s="11"/>
      <c r="D1258" s="11"/>
      <c r="E1258" s="11"/>
      <c r="F1258" s="11"/>
      <c r="G1258" s="11"/>
      <c r="H1258" s="11"/>
      <c r="I1258" s="11"/>
      <c r="J1258" s="11"/>
      <c r="K1258" s="11"/>
      <c r="L1258" s="11">
        <v>-5095</v>
      </c>
      <c r="M1258" s="11"/>
      <c r="N1258" s="11">
        <v>-5437.72</v>
      </c>
      <c r="O1258" s="11"/>
      <c r="P1258" s="11"/>
      <c r="Q1258" s="11">
        <v>-2696.57</v>
      </c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1"/>
      <c r="AE1258" s="11"/>
      <c r="AF1258" s="11">
        <v>-1417.5</v>
      </c>
      <c r="AG1258" s="11"/>
      <c r="AH1258" s="11"/>
      <c r="AI1258" s="11"/>
      <c r="AJ1258" s="11"/>
      <c r="AK1258" s="11"/>
      <c r="AL1258" s="11"/>
      <c r="AM1258" s="11"/>
      <c r="AN1258" s="11"/>
      <c r="AO1258" s="11"/>
      <c r="AP1258" s="11"/>
      <c r="AQ1258" s="11"/>
      <c r="AR1258" s="11"/>
      <c r="AS1258" s="11"/>
      <c r="AT1258" s="11"/>
      <c r="AU1258" s="11"/>
      <c r="AV1258" s="11"/>
      <c r="AW1258" s="11"/>
      <c r="AX1258" s="11"/>
      <c r="AY1258" s="11"/>
      <c r="AZ1258" s="11"/>
    </row>
    <row r="1259" spans="1:52" ht="18" customHeight="1">
      <c r="A1259" s="10">
        <v>44307</v>
      </c>
      <c r="B1259" s="11">
        <f t="shared" ref="B1259:L1259" si="788">SUM(B1257:B1258)</f>
        <v>1219939.7</v>
      </c>
      <c r="C1259" s="11">
        <f t="shared" si="788"/>
        <v>449137.80000000016</v>
      </c>
      <c r="D1259" s="11">
        <f t="shared" si="788"/>
        <v>284893.51000000007</v>
      </c>
      <c r="E1259" s="11">
        <f t="shared" si="788"/>
        <v>304741.98</v>
      </c>
      <c r="F1259" s="11">
        <f t="shared" si="788"/>
        <v>143824.44</v>
      </c>
      <c r="G1259" s="11">
        <f t="shared" si="788"/>
        <v>189774.25</v>
      </c>
      <c r="H1259" s="11">
        <f t="shared" si="788"/>
        <v>36425.94</v>
      </c>
      <c r="I1259" s="11">
        <f t="shared" si="788"/>
        <v>22702.400000000001</v>
      </c>
      <c r="J1259" s="11">
        <f t="shared" si="788"/>
        <v>68601.479999999967</v>
      </c>
      <c r="K1259" s="11">
        <f t="shared" si="788"/>
        <v>0</v>
      </c>
      <c r="L1259" s="11">
        <f t="shared" si="788"/>
        <v>208058.35999999996</v>
      </c>
      <c r="M1259" s="11">
        <f>SUM(M1256:M1257)</f>
        <v>0</v>
      </c>
      <c r="N1259" s="11">
        <f>SUM(N1257:N1258)</f>
        <v>177747.59999999992</v>
      </c>
      <c r="O1259" s="11">
        <f>SUM(O1256:O1257)</f>
        <v>0</v>
      </c>
      <c r="P1259" s="11">
        <f t="shared" ref="P1259:V1259" si="789">SUM(P1257:P1258)</f>
        <v>813.6899999997986</v>
      </c>
      <c r="Q1259" s="11">
        <f t="shared" si="789"/>
        <v>99522.049999999988</v>
      </c>
      <c r="R1259" s="11">
        <f t="shared" si="789"/>
        <v>34010.989999999991</v>
      </c>
      <c r="S1259" s="11">
        <f t="shared" si="789"/>
        <v>714.21000000003733</v>
      </c>
      <c r="T1259" s="11">
        <f t="shared" si="789"/>
        <v>1894395.9300000002</v>
      </c>
      <c r="U1259" s="11">
        <f t="shared" si="789"/>
        <v>1786486.93</v>
      </c>
      <c r="V1259" s="11">
        <f t="shared" si="789"/>
        <v>242700.45</v>
      </c>
      <c r="W1259" s="11">
        <f>SUM(W1256:W1257)</f>
        <v>0</v>
      </c>
      <c r="X1259" s="11">
        <f t="shared" ref="X1259:AH1259" si="790">SUM(X1257:X1258)</f>
        <v>11666.54</v>
      </c>
      <c r="Y1259" s="11">
        <f t="shared" si="790"/>
        <v>427730.96399999998</v>
      </c>
      <c r="Z1259" s="11">
        <f t="shared" si="790"/>
        <v>4195212.12</v>
      </c>
      <c r="AA1259" s="11">
        <f t="shared" si="790"/>
        <v>31565.959999999992</v>
      </c>
      <c r="AB1259" s="11">
        <f t="shared" si="790"/>
        <v>89365.04</v>
      </c>
      <c r="AC1259" s="11">
        <f t="shared" si="790"/>
        <v>398105.74</v>
      </c>
      <c r="AD1259" s="11">
        <f t="shared" si="790"/>
        <v>17219.25</v>
      </c>
      <c r="AE1259" s="11">
        <f t="shared" si="790"/>
        <v>9954.9400000000078</v>
      </c>
      <c r="AF1259" s="11">
        <f t="shared" si="790"/>
        <v>27952.039999999997</v>
      </c>
      <c r="AG1259" s="11">
        <f t="shared" si="790"/>
        <v>813837</v>
      </c>
      <c r="AH1259" s="11">
        <f t="shared" si="790"/>
        <v>890282.64</v>
      </c>
      <c r="AI1259" s="11"/>
      <c r="AJ1259" s="11">
        <f>SUM(AJ1257:AJ1258)</f>
        <v>151202.51</v>
      </c>
      <c r="AK1259" s="11">
        <f>SUM(AK1257:AK1258)</f>
        <v>999748</v>
      </c>
      <c r="AL1259" s="11">
        <f>SUM(AL1257:AL1258)</f>
        <v>386005.47</v>
      </c>
      <c r="AM1259" s="11"/>
      <c r="AN1259" s="11"/>
      <c r="AO1259" s="11"/>
      <c r="AP1259" s="11"/>
      <c r="AQ1259" s="11"/>
      <c r="AR1259" s="11"/>
      <c r="AS1259" s="11"/>
      <c r="AT1259" s="11"/>
      <c r="AU1259" s="11"/>
      <c r="AV1259" s="11"/>
      <c r="AW1259" s="11"/>
      <c r="AX1259" s="11"/>
      <c r="AY1259" s="11"/>
      <c r="AZ1259" s="11">
        <f>SUM(B1259:AL1259)</f>
        <v>15614339.923999999</v>
      </c>
    </row>
    <row r="1260" spans="1:52" ht="12.75" customHeight="1">
      <c r="A1260" s="23"/>
      <c r="L1260" s="11">
        <v>-829.46</v>
      </c>
    </row>
    <row r="1261" spans="1:52" ht="18" customHeight="1">
      <c r="A1261" s="10">
        <v>44308</v>
      </c>
      <c r="B1261" s="11">
        <f t="shared" ref="B1261:L1261" si="791">SUM(B1259:B1260)</f>
        <v>1219939.7</v>
      </c>
      <c r="C1261" s="11">
        <f t="shared" si="791"/>
        <v>449137.80000000016</v>
      </c>
      <c r="D1261" s="11">
        <f t="shared" si="791"/>
        <v>284893.51000000007</v>
      </c>
      <c r="E1261" s="11">
        <f t="shared" si="791"/>
        <v>304741.98</v>
      </c>
      <c r="F1261" s="11">
        <f t="shared" si="791"/>
        <v>143824.44</v>
      </c>
      <c r="G1261" s="11">
        <f t="shared" si="791"/>
        <v>189774.25</v>
      </c>
      <c r="H1261" s="11">
        <f t="shared" si="791"/>
        <v>36425.94</v>
      </c>
      <c r="I1261" s="11">
        <f t="shared" si="791"/>
        <v>22702.400000000001</v>
      </c>
      <c r="J1261" s="11">
        <f t="shared" si="791"/>
        <v>68601.479999999967</v>
      </c>
      <c r="K1261" s="11">
        <f t="shared" si="791"/>
        <v>0</v>
      </c>
      <c r="L1261" s="11">
        <f t="shared" si="791"/>
        <v>207228.89999999997</v>
      </c>
      <c r="M1261" s="11">
        <f>SUM(M1258:M1259)</f>
        <v>0</v>
      </c>
      <c r="N1261" s="11">
        <f>SUM(N1259:N1260)</f>
        <v>177747.59999999992</v>
      </c>
      <c r="O1261" s="11">
        <f>SUM(O1258:O1259)</f>
        <v>0</v>
      </c>
      <c r="P1261" s="11">
        <f t="shared" ref="P1261:V1261" si="792">SUM(P1259:P1260)</f>
        <v>813.6899999997986</v>
      </c>
      <c r="Q1261" s="11">
        <f t="shared" si="792"/>
        <v>99522.049999999988</v>
      </c>
      <c r="R1261" s="11">
        <f t="shared" si="792"/>
        <v>34010.989999999991</v>
      </c>
      <c r="S1261" s="11">
        <f t="shared" si="792"/>
        <v>714.21000000003733</v>
      </c>
      <c r="T1261" s="11">
        <f t="shared" si="792"/>
        <v>1894395.9300000002</v>
      </c>
      <c r="U1261" s="11">
        <f t="shared" si="792"/>
        <v>1786486.93</v>
      </c>
      <c r="V1261" s="11">
        <f t="shared" si="792"/>
        <v>242700.45</v>
      </c>
      <c r="W1261" s="11">
        <f>SUM(W1258:W1259)</f>
        <v>0</v>
      </c>
      <c r="X1261" s="11">
        <f t="shared" ref="X1261:AH1261" si="793">SUM(X1259:X1260)</f>
        <v>11666.54</v>
      </c>
      <c r="Y1261" s="11">
        <f t="shared" si="793"/>
        <v>427730.96399999998</v>
      </c>
      <c r="Z1261" s="11">
        <f t="shared" si="793"/>
        <v>4195212.12</v>
      </c>
      <c r="AA1261" s="11">
        <f t="shared" si="793"/>
        <v>31565.959999999992</v>
      </c>
      <c r="AB1261" s="11">
        <f t="shared" si="793"/>
        <v>89365.04</v>
      </c>
      <c r="AC1261" s="11">
        <f t="shared" si="793"/>
        <v>398105.74</v>
      </c>
      <c r="AD1261" s="11">
        <f t="shared" si="793"/>
        <v>17219.25</v>
      </c>
      <c r="AE1261" s="11">
        <f t="shared" si="793"/>
        <v>9954.9400000000078</v>
      </c>
      <c r="AF1261" s="11">
        <f t="shared" si="793"/>
        <v>27952.039999999997</v>
      </c>
      <c r="AG1261" s="11">
        <f t="shared" si="793"/>
        <v>813837</v>
      </c>
      <c r="AH1261" s="11">
        <f t="shared" si="793"/>
        <v>890282.64</v>
      </c>
      <c r="AI1261" s="11"/>
      <c r="AJ1261" s="11">
        <f>SUM(AJ1259:AJ1260)</f>
        <v>151202.51</v>
      </c>
      <c r="AK1261" s="11">
        <f>SUM(AK1259:AK1260)</f>
        <v>999748</v>
      </c>
      <c r="AL1261" s="11">
        <f>SUM(AL1259:AL1260)</f>
        <v>386005.47</v>
      </c>
      <c r="AM1261" s="11"/>
      <c r="AN1261" s="11"/>
      <c r="AO1261" s="11"/>
      <c r="AP1261" s="11"/>
      <c r="AQ1261" s="11"/>
      <c r="AR1261" s="11"/>
      <c r="AS1261" s="11"/>
      <c r="AT1261" s="11"/>
      <c r="AU1261" s="11"/>
      <c r="AV1261" s="11"/>
      <c r="AW1261" s="11"/>
      <c r="AX1261" s="11"/>
      <c r="AY1261" s="11"/>
      <c r="AZ1261" s="11">
        <f>SUM(B1261:AL1261)</f>
        <v>15613510.463999998</v>
      </c>
    </row>
    <row r="1262" spans="1:52" ht="12.75" customHeight="1">
      <c r="D1262" s="11">
        <v>108007.45</v>
      </c>
      <c r="Z1262" s="46">
        <v>-14400</v>
      </c>
      <c r="AA1262" s="46"/>
      <c r="AB1262" s="46"/>
      <c r="AC1262" s="46">
        <v>-2552</v>
      </c>
      <c r="AD1262" s="46"/>
    </row>
    <row r="1263" spans="1:52" ht="18" customHeight="1">
      <c r="A1263" s="10">
        <v>44309</v>
      </c>
      <c r="B1263" s="11">
        <f t="shared" ref="B1263:L1263" si="794">SUM(B1261:B1262)</f>
        <v>1219939.7</v>
      </c>
      <c r="C1263" s="11">
        <f t="shared" si="794"/>
        <v>449137.80000000016</v>
      </c>
      <c r="D1263" s="11">
        <f t="shared" si="794"/>
        <v>392900.96000000008</v>
      </c>
      <c r="E1263" s="11">
        <f t="shared" si="794"/>
        <v>304741.98</v>
      </c>
      <c r="F1263" s="11">
        <f t="shared" si="794"/>
        <v>143824.44</v>
      </c>
      <c r="G1263" s="11">
        <f t="shared" si="794"/>
        <v>189774.25</v>
      </c>
      <c r="H1263" s="11">
        <f t="shared" si="794"/>
        <v>36425.94</v>
      </c>
      <c r="I1263" s="11">
        <f t="shared" si="794"/>
        <v>22702.400000000001</v>
      </c>
      <c r="J1263" s="11">
        <f t="shared" si="794"/>
        <v>68601.479999999967</v>
      </c>
      <c r="K1263" s="11">
        <f t="shared" si="794"/>
        <v>0</v>
      </c>
      <c r="L1263" s="11">
        <f t="shared" si="794"/>
        <v>207228.89999999997</v>
      </c>
      <c r="M1263" s="11">
        <f>SUM(M1260:M1261)</f>
        <v>0</v>
      </c>
      <c r="N1263" s="11">
        <f>SUM(N1261:N1262)</f>
        <v>177747.59999999992</v>
      </c>
      <c r="O1263" s="11">
        <f>SUM(O1260:O1261)</f>
        <v>0</v>
      </c>
      <c r="P1263" s="11">
        <f t="shared" ref="P1263:V1263" si="795">SUM(P1261:P1262)</f>
        <v>813.6899999997986</v>
      </c>
      <c r="Q1263" s="11">
        <f t="shared" si="795"/>
        <v>99522.049999999988</v>
      </c>
      <c r="R1263" s="11">
        <f t="shared" si="795"/>
        <v>34010.989999999991</v>
      </c>
      <c r="S1263" s="11">
        <f t="shared" si="795"/>
        <v>714.21000000003733</v>
      </c>
      <c r="T1263" s="11">
        <f t="shared" si="795"/>
        <v>1894395.9300000002</v>
      </c>
      <c r="U1263" s="11">
        <f t="shared" si="795"/>
        <v>1786486.93</v>
      </c>
      <c r="V1263" s="11">
        <f t="shared" si="795"/>
        <v>242700.45</v>
      </c>
      <c r="W1263" s="11">
        <f>SUM(W1260:W1261)</f>
        <v>0</v>
      </c>
      <c r="X1263" s="11">
        <f t="shared" ref="X1263:AH1263" si="796">SUM(X1261:X1262)</f>
        <v>11666.54</v>
      </c>
      <c r="Y1263" s="11">
        <f t="shared" si="796"/>
        <v>427730.96399999998</v>
      </c>
      <c r="Z1263" s="46">
        <f t="shared" si="796"/>
        <v>4180812.12</v>
      </c>
      <c r="AA1263" s="11">
        <f t="shared" si="796"/>
        <v>31565.959999999992</v>
      </c>
      <c r="AB1263" s="11">
        <f t="shared" si="796"/>
        <v>89365.04</v>
      </c>
      <c r="AC1263" s="11">
        <f t="shared" si="796"/>
        <v>395553.74</v>
      </c>
      <c r="AD1263" s="11">
        <f t="shared" si="796"/>
        <v>17219.25</v>
      </c>
      <c r="AE1263" s="11">
        <f t="shared" si="796"/>
        <v>9954.9400000000078</v>
      </c>
      <c r="AF1263" s="11">
        <f t="shared" si="796"/>
        <v>27952.039999999997</v>
      </c>
      <c r="AG1263" s="11">
        <f t="shared" si="796"/>
        <v>813837</v>
      </c>
      <c r="AH1263" s="11">
        <f t="shared" si="796"/>
        <v>890282.64</v>
      </c>
      <c r="AI1263" s="11"/>
      <c r="AJ1263" s="11">
        <f>SUM(AJ1261:AJ1262)</f>
        <v>151202.51</v>
      </c>
      <c r="AK1263" s="11">
        <f>SUM(AK1261:AK1262)</f>
        <v>999748</v>
      </c>
      <c r="AL1263" s="11">
        <f>SUM(AL1261:AL1262)</f>
        <v>386005.47</v>
      </c>
      <c r="AM1263" s="11"/>
      <c r="AN1263" s="11"/>
      <c r="AO1263" s="11"/>
      <c r="AP1263" s="11"/>
      <c r="AQ1263" s="11"/>
      <c r="AR1263" s="11"/>
      <c r="AS1263" s="11"/>
      <c r="AT1263" s="11"/>
      <c r="AU1263" s="11"/>
      <c r="AV1263" s="11"/>
      <c r="AW1263" s="11"/>
      <c r="AX1263" s="11"/>
      <c r="AY1263" s="11"/>
      <c r="AZ1263" s="11">
        <f>SUM(B1263:AL1263)</f>
        <v>15704565.914000001</v>
      </c>
    </row>
    <row r="1264" spans="1:52" ht="12.75" customHeight="1">
      <c r="N1264" s="11">
        <v>-9123.7900000000009</v>
      </c>
      <c r="Z1264" s="46">
        <v>-143221.01999999999</v>
      </c>
      <c r="AA1264" s="11">
        <v>36795</v>
      </c>
    </row>
    <row r="1265" spans="1:52" ht="18" customHeight="1">
      <c r="A1265" s="10">
        <v>44316</v>
      </c>
      <c r="B1265" s="11">
        <f t="shared" ref="B1265:L1265" si="797">SUM(B1263:B1264)</f>
        <v>1219939.7</v>
      </c>
      <c r="C1265" s="11">
        <f t="shared" si="797"/>
        <v>449137.80000000016</v>
      </c>
      <c r="D1265" s="11">
        <f t="shared" si="797"/>
        <v>392900.96000000008</v>
      </c>
      <c r="E1265" s="11">
        <f t="shared" si="797"/>
        <v>304741.98</v>
      </c>
      <c r="F1265" s="11">
        <f t="shared" si="797"/>
        <v>143824.44</v>
      </c>
      <c r="G1265" s="11">
        <f t="shared" si="797"/>
        <v>189774.25</v>
      </c>
      <c r="H1265" s="11">
        <f t="shared" si="797"/>
        <v>36425.94</v>
      </c>
      <c r="I1265" s="11">
        <f t="shared" si="797"/>
        <v>22702.400000000001</v>
      </c>
      <c r="J1265" s="11">
        <f t="shared" si="797"/>
        <v>68601.479999999967</v>
      </c>
      <c r="K1265" s="11">
        <f t="shared" si="797"/>
        <v>0</v>
      </c>
      <c r="L1265" s="11">
        <f t="shared" si="797"/>
        <v>207228.89999999997</v>
      </c>
      <c r="M1265" s="11">
        <f>SUM(M1262:M1263)</f>
        <v>0</v>
      </c>
      <c r="N1265" s="11">
        <f>SUM(N1263:N1264)</f>
        <v>168623.80999999991</v>
      </c>
      <c r="O1265" s="11">
        <f>SUM(O1262:O1263)</f>
        <v>0</v>
      </c>
      <c r="P1265" s="11">
        <f t="shared" ref="P1265:V1265" si="798">SUM(P1263:P1264)</f>
        <v>813.6899999997986</v>
      </c>
      <c r="Q1265" s="11">
        <f t="shared" si="798"/>
        <v>99522.049999999988</v>
      </c>
      <c r="R1265" s="11">
        <f t="shared" si="798"/>
        <v>34010.989999999991</v>
      </c>
      <c r="S1265" s="11">
        <f t="shared" si="798"/>
        <v>714.21000000003733</v>
      </c>
      <c r="T1265" s="11">
        <f t="shared" si="798"/>
        <v>1894395.9300000002</v>
      </c>
      <c r="U1265" s="11">
        <f t="shared" si="798"/>
        <v>1786486.93</v>
      </c>
      <c r="V1265" s="11">
        <f t="shared" si="798"/>
        <v>242700.45</v>
      </c>
      <c r="W1265" s="11">
        <f>SUM(W1262:W1263)</f>
        <v>0</v>
      </c>
      <c r="X1265" s="11">
        <f t="shared" ref="X1265:AH1265" si="799">SUM(X1263:X1264)</f>
        <v>11666.54</v>
      </c>
      <c r="Y1265" s="11">
        <f t="shared" si="799"/>
        <v>427730.96399999998</v>
      </c>
      <c r="Z1265" s="46">
        <f t="shared" si="799"/>
        <v>4037591.1</v>
      </c>
      <c r="AA1265" s="11">
        <f t="shared" si="799"/>
        <v>68360.959999999992</v>
      </c>
      <c r="AB1265" s="11">
        <f t="shared" si="799"/>
        <v>89365.04</v>
      </c>
      <c r="AC1265" s="11">
        <f t="shared" si="799"/>
        <v>395553.74</v>
      </c>
      <c r="AD1265" s="11">
        <f t="shared" si="799"/>
        <v>17219.25</v>
      </c>
      <c r="AE1265" s="11">
        <f t="shared" si="799"/>
        <v>9954.9400000000078</v>
      </c>
      <c r="AF1265" s="11">
        <f t="shared" si="799"/>
        <v>27952.039999999997</v>
      </c>
      <c r="AG1265" s="11">
        <f t="shared" si="799"/>
        <v>813837</v>
      </c>
      <c r="AH1265" s="11">
        <f t="shared" si="799"/>
        <v>890282.64</v>
      </c>
      <c r="AI1265" s="11"/>
      <c r="AJ1265" s="11">
        <f>SUM(AJ1263:AJ1264)</f>
        <v>151202.51</v>
      </c>
      <c r="AK1265" s="11">
        <f>SUM(AK1263:AK1264)</f>
        <v>999748</v>
      </c>
      <c r="AL1265" s="11">
        <f>SUM(AL1263:AL1264)</f>
        <v>386005.47</v>
      </c>
      <c r="AM1265" s="11"/>
      <c r="AN1265" s="11"/>
      <c r="AO1265" s="11"/>
      <c r="AP1265" s="11"/>
      <c r="AQ1265" s="11"/>
      <c r="AR1265" s="11"/>
      <c r="AS1265" s="11"/>
      <c r="AT1265" s="11"/>
      <c r="AU1265" s="11"/>
      <c r="AV1265" s="11"/>
      <c r="AW1265" s="11"/>
      <c r="AX1265" s="11"/>
      <c r="AY1265" s="11"/>
      <c r="AZ1265" s="11">
        <f>SUM(B1265:AL1265)</f>
        <v>15589016.103999998</v>
      </c>
    </row>
    <row r="1266" spans="1:52" ht="12.75" customHeight="1">
      <c r="E1266" s="11">
        <v>-110724.5</v>
      </c>
      <c r="Q1266" s="11">
        <v>-7471.24</v>
      </c>
      <c r="Z1266" s="46">
        <v>-21622.25</v>
      </c>
    </row>
    <row r="1267" spans="1:52" ht="18" customHeight="1">
      <c r="A1267" s="10">
        <v>44319</v>
      </c>
      <c r="B1267" s="11">
        <f t="shared" ref="B1267:L1267" si="800">SUM(B1265:B1266)</f>
        <v>1219939.7</v>
      </c>
      <c r="C1267" s="11">
        <f t="shared" si="800"/>
        <v>449137.80000000016</v>
      </c>
      <c r="D1267" s="11">
        <f t="shared" si="800"/>
        <v>392900.96000000008</v>
      </c>
      <c r="E1267" s="11">
        <f t="shared" si="800"/>
        <v>194017.47999999998</v>
      </c>
      <c r="F1267" s="11">
        <f t="shared" si="800"/>
        <v>143824.44</v>
      </c>
      <c r="G1267" s="11">
        <f t="shared" si="800"/>
        <v>189774.25</v>
      </c>
      <c r="H1267" s="11">
        <f t="shared" si="800"/>
        <v>36425.94</v>
      </c>
      <c r="I1267" s="11">
        <f t="shared" si="800"/>
        <v>22702.400000000001</v>
      </c>
      <c r="J1267" s="11">
        <f t="shared" si="800"/>
        <v>68601.479999999967</v>
      </c>
      <c r="K1267" s="11">
        <f t="shared" si="800"/>
        <v>0</v>
      </c>
      <c r="L1267" s="11">
        <f t="shared" si="800"/>
        <v>207228.89999999997</v>
      </c>
      <c r="M1267" s="11">
        <f>SUM(M1264:M1265)</f>
        <v>0</v>
      </c>
      <c r="N1267" s="11">
        <f>SUM(N1265:N1266)</f>
        <v>168623.80999999991</v>
      </c>
      <c r="O1267" s="11">
        <f>SUM(O1264:O1265)</f>
        <v>0</v>
      </c>
      <c r="P1267" s="11">
        <f t="shared" ref="P1267:V1267" si="801">SUM(P1265:P1266)</f>
        <v>813.6899999997986</v>
      </c>
      <c r="Q1267" s="11">
        <f t="shared" si="801"/>
        <v>92050.809999999983</v>
      </c>
      <c r="R1267" s="11">
        <f t="shared" si="801"/>
        <v>34010.989999999991</v>
      </c>
      <c r="S1267" s="11">
        <f t="shared" si="801"/>
        <v>714.21000000003733</v>
      </c>
      <c r="T1267" s="11">
        <f t="shared" si="801"/>
        <v>1894395.9300000002</v>
      </c>
      <c r="U1267" s="11">
        <f t="shared" si="801"/>
        <v>1786486.93</v>
      </c>
      <c r="V1267" s="11">
        <f t="shared" si="801"/>
        <v>242700.45</v>
      </c>
      <c r="W1267" s="11">
        <f>SUM(W1264:W1265)</f>
        <v>0</v>
      </c>
      <c r="X1267" s="11">
        <f t="shared" ref="X1267:AH1267" si="802">SUM(X1265:X1266)</f>
        <v>11666.54</v>
      </c>
      <c r="Y1267" s="11">
        <f t="shared" si="802"/>
        <v>427730.96399999998</v>
      </c>
      <c r="Z1267" s="46">
        <f t="shared" si="802"/>
        <v>4015968.85</v>
      </c>
      <c r="AA1267" s="11">
        <f t="shared" si="802"/>
        <v>68360.959999999992</v>
      </c>
      <c r="AB1267" s="11">
        <f t="shared" si="802"/>
        <v>89365.04</v>
      </c>
      <c r="AC1267" s="11">
        <f t="shared" si="802"/>
        <v>395553.74</v>
      </c>
      <c r="AD1267" s="11">
        <f t="shared" si="802"/>
        <v>17219.25</v>
      </c>
      <c r="AE1267" s="11">
        <f t="shared" si="802"/>
        <v>9954.9400000000078</v>
      </c>
      <c r="AF1267" s="11">
        <f t="shared" si="802"/>
        <v>27952.039999999997</v>
      </c>
      <c r="AG1267" s="11">
        <f t="shared" si="802"/>
        <v>813837</v>
      </c>
      <c r="AH1267" s="11">
        <f t="shared" si="802"/>
        <v>890282.64</v>
      </c>
      <c r="AI1267" s="11"/>
      <c r="AJ1267" s="11">
        <f>SUM(AJ1265:AJ1266)</f>
        <v>151202.51</v>
      </c>
      <c r="AK1267" s="11">
        <f>SUM(AK1265:AK1266)</f>
        <v>999748</v>
      </c>
      <c r="AL1267" s="11">
        <f>SUM(AL1265:AL1266)</f>
        <v>386005.47</v>
      </c>
      <c r="AM1267" s="11"/>
      <c r="AN1267" s="11"/>
      <c r="AO1267" s="11"/>
      <c r="AP1267" s="11"/>
      <c r="AQ1267" s="11"/>
      <c r="AR1267" s="11"/>
      <c r="AS1267" s="11"/>
      <c r="AT1267" s="11"/>
      <c r="AU1267" s="11"/>
      <c r="AV1267" s="11"/>
      <c r="AW1267" s="11"/>
      <c r="AX1267" s="11"/>
      <c r="AY1267" s="11"/>
      <c r="AZ1267" s="11">
        <f>SUM(B1267:AL1267)</f>
        <v>15449198.113999998</v>
      </c>
    </row>
    <row r="1268" spans="1:52" ht="12.75" customHeight="1">
      <c r="C1268" s="11">
        <v>30023.200000000001</v>
      </c>
    </row>
    <row r="1269" spans="1:52" ht="18" customHeight="1">
      <c r="A1269" s="10">
        <v>44320</v>
      </c>
      <c r="B1269" s="11">
        <f t="shared" ref="B1269:L1269" si="803">SUM(B1267:B1268)</f>
        <v>1219939.7</v>
      </c>
      <c r="C1269" s="11">
        <f t="shared" si="803"/>
        <v>479161.00000000017</v>
      </c>
      <c r="D1269" s="11">
        <f t="shared" si="803"/>
        <v>392900.96000000008</v>
      </c>
      <c r="E1269" s="11">
        <f t="shared" si="803"/>
        <v>194017.47999999998</v>
      </c>
      <c r="F1269" s="11">
        <f t="shared" si="803"/>
        <v>143824.44</v>
      </c>
      <c r="G1269" s="11">
        <f t="shared" si="803"/>
        <v>189774.25</v>
      </c>
      <c r="H1269" s="11">
        <f t="shared" si="803"/>
        <v>36425.94</v>
      </c>
      <c r="I1269" s="11">
        <f t="shared" si="803"/>
        <v>22702.400000000001</v>
      </c>
      <c r="J1269" s="11">
        <f t="shared" si="803"/>
        <v>68601.479999999967</v>
      </c>
      <c r="K1269" s="11">
        <f t="shared" si="803"/>
        <v>0</v>
      </c>
      <c r="L1269" s="11">
        <f t="shared" si="803"/>
        <v>207228.89999999997</v>
      </c>
      <c r="M1269" s="11">
        <f>SUM(M1266:M1267)</f>
        <v>0</v>
      </c>
      <c r="N1269" s="11">
        <f>SUM(N1267:N1268)</f>
        <v>168623.80999999991</v>
      </c>
      <c r="O1269" s="11">
        <f>SUM(O1266:O1267)</f>
        <v>0</v>
      </c>
      <c r="P1269" s="11">
        <f t="shared" ref="P1269:V1269" si="804">SUM(P1267:P1268)</f>
        <v>813.6899999997986</v>
      </c>
      <c r="Q1269" s="11">
        <f t="shared" si="804"/>
        <v>92050.809999999983</v>
      </c>
      <c r="R1269" s="11">
        <f t="shared" si="804"/>
        <v>34010.989999999991</v>
      </c>
      <c r="S1269" s="11">
        <f t="shared" si="804"/>
        <v>714.21000000003733</v>
      </c>
      <c r="T1269" s="11">
        <f t="shared" si="804"/>
        <v>1894395.9300000002</v>
      </c>
      <c r="U1269" s="11">
        <f t="shared" si="804"/>
        <v>1786486.93</v>
      </c>
      <c r="V1269" s="11">
        <f t="shared" si="804"/>
        <v>242700.45</v>
      </c>
      <c r="W1269" s="11">
        <f>SUM(W1266:W1267)</f>
        <v>0</v>
      </c>
      <c r="X1269" s="11">
        <f t="shared" ref="X1269:AH1269" si="805">SUM(X1267:X1268)</f>
        <v>11666.54</v>
      </c>
      <c r="Y1269" s="11">
        <f t="shared" si="805"/>
        <v>427730.96399999998</v>
      </c>
      <c r="Z1269" s="46">
        <f t="shared" si="805"/>
        <v>4015968.85</v>
      </c>
      <c r="AA1269" s="11">
        <f t="shared" si="805"/>
        <v>68360.959999999992</v>
      </c>
      <c r="AB1269" s="11">
        <f t="shared" si="805"/>
        <v>89365.04</v>
      </c>
      <c r="AC1269" s="11">
        <f t="shared" si="805"/>
        <v>395553.74</v>
      </c>
      <c r="AD1269" s="11">
        <f t="shared" si="805"/>
        <v>17219.25</v>
      </c>
      <c r="AE1269" s="11">
        <f t="shared" si="805"/>
        <v>9954.9400000000078</v>
      </c>
      <c r="AF1269" s="11">
        <f t="shared" si="805"/>
        <v>27952.039999999997</v>
      </c>
      <c r="AG1269" s="11">
        <f t="shared" si="805"/>
        <v>813837</v>
      </c>
      <c r="AH1269" s="11">
        <f t="shared" si="805"/>
        <v>890282.64</v>
      </c>
      <c r="AI1269" s="11"/>
      <c r="AJ1269" s="11">
        <f>SUM(AJ1267:AJ1268)</f>
        <v>151202.51</v>
      </c>
      <c r="AK1269" s="11">
        <f>SUM(AK1267:AK1268)</f>
        <v>999748</v>
      </c>
      <c r="AL1269" s="11">
        <f>SUM(AL1267:AL1268)</f>
        <v>386005.47</v>
      </c>
      <c r="AM1269" s="11"/>
      <c r="AN1269" s="11"/>
      <c r="AO1269" s="11"/>
      <c r="AP1269" s="11"/>
      <c r="AQ1269" s="11"/>
      <c r="AR1269" s="11"/>
      <c r="AS1269" s="11"/>
      <c r="AT1269" s="11"/>
      <c r="AU1269" s="11"/>
      <c r="AV1269" s="11"/>
      <c r="AW1269" s="11"/>
      <c r="AX1269" s="11"/>
      <c r="AY1269" s="11"/>
      <c r="AZ1269" s="11">
        <f>SUM(B1269:AL1269)</f>
        <v>15479221.313999999</v>
      </c>
    </row>
    <row r="1270" spans="1:52" ht="12.75" customHeight="1">
      <c r="C1270" s="11"/>
      <c r="V1270" s="11">
        <v>-2850</v>
      </c>
      <c r="Z1270" s="46">
        <v>-67567.92</v>
      </c>
    </row>
    <row r="1271" spans="1:52" ht="18" customHeight="1">
      <c r="A1271" s="10">
        <v>44321</v>
      </c>
      <c r="B1271" s="11">
        <f t="shared" ref="B1271:L1271" si="806">SUM(B1269:B1270)</f>
        <v>1219939.7</v>
      </c>
      <c r="C1271" s="11">
        <f t="shared" si="806"/>
        <v>479161.00000000017</v>
      </c>
      <c r="D1271" s="11">
        <f t="shared" si="806"/>
        <v>392900.96000000008</v>
      </c>
      <c r="E1271" s="11">
        <f t="shared" si="806"/>
        <v>194017.47999999998</v>
      </c>
      <c r="F1271" s="11">
        <f t="shared" si="806"/>
        <v>143824.44</v>
      </c>
      <c r="G1271" s="11">
        <f t="shared" si="806"/>
        <v>189774.25</v>
      </c>
      <c r="H1271" s="11">
        <f t="shared" si="806"/>
        <v>36425.94</v>
      </c>
      <c r="I1271" s="11">
        <f t="shared" si="806"/>
        <v>22702.400000000001</v>
      </c>
      <c r="J1271" s="11">
        <f t="shared" si="806"/>
        <v>68601.479999999967</v>
      </c>
      <c r="K1271" s="11">
        <f t="shared" si="806"/>
        <v>0</v>
      </c>
      <c r="L1271" s="11">
        <f t="shared" si="806"/>
        <v>207228.89999999997</v>
      </c>
      <c r="M1271" s="11">
        <f>SUM(M1268:M1269)</f>
        <v>0</v>
      </c>
      <c r="N1271" s="11">
        <f>SUM(N1269:N1270)</f>
        <v>168623.80999999991</v>
      </c>
      <c r="O1271" s="11">
        <f>SUM(O1268:O1269)</f>
        <v>0</v>
      </c>
      <c r="P1271" s="11">
        <f t="shared" ref="P1271:V1271" si="807">SUM(P1269:P1270)</f>
        <v>813.6899999997986</v>
      </c>
      <c r="Q1271" s="11">
        <f t="shared" si="807"/>
        <v>92050.809999999983</v>
      </c>
      <c r="R1271" s="11">
        <f t="shared" si="807"/>
        <v>34010.989999999991</v>
      </c>
      <c r="S1271" s="11">
        <f t="shared" si="807"/>
        <v>714.21000000003733</v>
      </c>
      <c r="T1271" s="11">
        <f t="shared" si="807"/>
        <v>1894395.9300000002</v>
      </c>
      <c r="U1271" s="11">
        <f t="shared" si="807"/>
        <v>1786486.93</v>
      </c>
      <c r="V1271" s="11">
        <f t="shared" si="807"/>
        <v>239850.45</v>
      </c>
      <c r="W1271" s="11">
        <f>SUM(W1268:W1269)</f>
        <v>0</v>
      </c>
      <c r="X1271" s="11">
        <f t="shared" ref="X1271:AH1271" si="808">SUM(X1269:X1270)</f>
        <v>11666.54</v>
      </c>
      <c r="Y1271" s="11">
        <f t="shared" si="808"/>
        <v>427730.96399999998</v>
      </c>
      <c r="Z1271" s="46">
        <f t="shared" si="808"/>
        <v>3948400.93</v>
      </c>
      <c r="AA1271" s="11">
        <f t="shared" si="808"/>
        <v>68360.959999999992</v>
      </c>
      <c r="AB1271" s="11">
        <f t="shared" si="808"/>
        <v>89365.04</v>
      </c>
      <c r="AC1271" s="11">
        <f t="shared" si="808"/>
        <v>395553.74</v>
      </c>
      <c r="AD1271" s="11">
        <f t="shared" si="808"/>
        <v>17219.25</v>
      </c>
      <c r="AE1271" s="11">
        <f t="shared" si="808"/>
        <v>9954.9400000000078</v>
      </c>
      <c r="AF1271" s="11">
        <f t="shared" si="808"/>
        <v>27952.039999999997</v>
      </c>
      <c r="AG1271" s="11">
        <f t="shared" si="808"/>
        <v>813837</v>
      </c>
      <c r="AH1271" s="11">
        <f t="shared" si="808"/>
        <v>890282.64</v>
      </c>
      <c r="AI1271" s="11"/>
      <c r="AJ1271" s="11">
        <f>SUM(AJ1269:AJ1270)</f>
        <v>151202.51</v>
      </c>
      <c r="AK1271" s="11">
        <f>SUM(AK1269:AK1270)</f>
        <v>999748</v>
      </c>
      <c r="AL1271" s="11">
        <f>SUM(AL1269:AL1270)</f>
        <v>386005.47</v>
      </c>
      <c r="AM1271" s="11"/>
      <c r="AN1271" s="11"/>
      <c r="AO1271" s="11"/>
      <c r="AP1271" s="11"/>
      <c r="AQ1271" s="11"/>
      <c r="AR1271" s="11"/>
      <c r="AS1271" s="11"/>
      <c r="AT1271" s="11"/>
      <c r="AU1271" s="11"/>
      <c r="AV1271" s="11"/>
      <c r="AW1271" s="11"/>
      <c r="AX1271" s="11"/>
      <c r="AY1271" s="11"/>
      <c r="AZ1271" s="11">
        <f>SUM(B1271:AL1271)</f>
        <v>15408803.393999999</v>
      </c>
    </row>
    <row r="1272" spans="1:52" ht="12.75" customHeight="1">
      <c r="C1272" s="11">
        <v>126.16</v>
      </c>
    </row>
    <row r="1273" spans="1:52" ht="18" customHeight="1">
      <c r="A1273" s="10">
        <v>44322</v>
      </c>
      <c r="B1273" s="11">
        <f t="shared" ref="B1273:L1273" si="809">SUM(B1271:B1272)</f>
        <v>1219939.7</v>
      </c>
      <c r="C1273" s="11">
        <f t="shared" si="809"/>
        <v>479287.16000000015</v>
      </c>
      <c r="D1273" s="11">
        <f t="shared" si="809"/>
        <v>392900.96000000008</v>
      </c>
      <c r="E1273" s="11">
        <f t="shared" si="809"/>
        <v>194017.47999999998</v>
      </c>
      <c r="F1273" s="11">
        <f t="shared" si="809"/>
        <v>143824.44</v>
      </c>
      <c r="G1273" s="11">
        <f t="shared" si="809"/>
        <v>189774.25</v>
      </c>
      <c r="H1273" s="11">
        <f t="shared" si="809"/>
        <v>36425.94</v>
      </c>
      <c r="I1273" s="11">
        <f t="shared" si="809"/>
        <v>22702.400000000001</v>
      </c>
      <c r="J1273" s="11">
        <f t="shared" si="809"/>
        <v>68601.479999999967</v>
      </c>
      <c r="K1273" s="11">
        <f t="shared" si="809"/>
        <v>0</v>
      </c>
      <c r="L1273" s="11">
        <f t="shared" si="809"/>
        <v>207228.89999999997</v>
      </c>
      <c r="M1273" s="11">
        <f>SUM(M1270:M1271)</f>
        <v>0</v>
      </c>
      <c r="N1273" s="11">
        <f>SUM(N1271:N1272)</f>
        <v>168623.80999999991</v>
      </c>
      <c r="O1273" s="11">
        <f>SUM(O1270:O1271)</f>
        <v>0</v>
      </c>
      <c r="P1273" s="11">
        <f t="shared" ref="P1273:V1273" si="810">SUM(P1271:P1272)</f>
        <v>813.6899999997986</v>
      </c>
      <c r="Q1273" s="11">
        <f t="shared" si="810"/>
        <v>92050.809999999983</v>
      </c>
      <c r="R1273" s="11">
        <f t="shared" si="810"/>
        <v>34010.989999999991</v>
      </c>
      <c r="S1273" s="11">
        <f t="shared" si="810"/>
        <v>714.21000000003733</v>
      </c>
      <c r="T1273" s="11">
        <f t="shared" si="810"/>
        <v>1894395.9300000002</v>
      </c>
      <c r="U1273" s="11">
        <f t="shared" si="810"/>
        <v>1786486.93</v>
      </c>
      <c r="V1273" s="11">
        <f t="shared" si="810"/>
        <v>239850.45</v>
      </c>
      <c r="W1273" s="11">
        <f>SUM(W1270:W1271)</f>
        <v>0</v>
      </c>
      <c r="X1273" s="11">
        <f t="shared" ref="X1273:AH1273" si="811">SUM(X1271:X1272)</f>
        <v>11666.54</v>
      </c>
      <c r="Y1273" s="11">
        <f t="shared" si="811"/>
        <v>427730.96399999998</v>
      </c>
      <c r="Z1273" s="46">
        <f t="shared" si="811"/>
        <v>3948400.93</v>
      </c>
      <c r="AA1273" s="11">
        <f t="shared" si="811"/>
        <v>68360.959999999992</v>
      </c>
      <c r="AB1273" s="11">
        <f t="shared" si="811"/>
        <v>89365.04</v>
      </c>
      <c r="AC1273" s="11">
        <f t="shared" si="811"/>
        <v>395553.74</v>
      </c>
      <c r="AD1273" s="11">
        <f t="shared" si="811"/>
        <v>17219.25</v>
      </c>
      <c r="AE1273" s="11">
        <f t="shared" si="811"/>
        <v>9954.9400000000078</v>
      </c>
      <c r="AF1273" s="11">
        <f t="shared" si="811"/>
        <v>27952.039999999997</v>
      </c>
      <c r="AG1273" s="11">
        <f t="shared" si="811"/>
        <v>813837</v>
      </c>
      <c r="AH1273" s="11">
        <f t="shared" si="811"/>
        <v>890282.64</v>
      </c>
      <c r="AI1273" s="11"/>
      <c r="AJ1273" s="11">
        <f>SUM(AJ1271:AJ1272)</f>
        <v>151202.51</v>
      </c>
      <c r="AK1273" s="11">
        <f>SUM(AK1271:AK1272)</f>
        <v>999748</v>
      </c>
      <c r="AL1273" s="11">
        <f>SUM(AL1271:AL1272)</f>
        <v>386005.47</v>
      </c>
      <c r="AM1273" s="11"/>
      <c r="AN1273" s="11"/>
      <c r="AO1273" s="11"/>
      <c r="AP1273" s="11"/>
      <c r="AQ1273" s="11"/>
      <c r="AR1273" s="11"/>
      <c r="AS1273" s="11"/>
      <c r="AT1273" s="11"/>
      <c r="AU1273" s="11"/>
      <c r="AV1273" s="11"/>
      <c r="AW1273" s="11"/>
      <c r="AX1273" s="11"/>
      <c r="AY1273" s="11"/>
      <c r="AZ1273" s="11">
        <f>SUM(B1273:AL1273)</f>
        <v>15408929.554</v>
      </c>
    </row>
    <row r="1274" spans="1:52" ht="18" customHeight="1">
      <c r="A1274" s="23"/>
      <c r="B1274" s="11"/>
      <c r="C1274" s="11"/>
      <c r="D1274" s="11"/>
      <c r="E1274" s="11"/>
      <c r="F1274" s="11"/>
      <c r="G1274" s="11"/>
      <c r="H1274" s="11"/>
      <c r="I1274" s="11"/>
      <c r="J1274" s="11"/>
      <c r="K1274" s="11"/>
      <c r="L1274" s="11"/>
      <c r="M1274" s="11"/>
      <c r="N1274" s="11">
        <v>-4737</v>
      </c>
      <c r="O1274" s="11"/>
      <c r="P1274" s="11"/>
      <c r="Q1274" s="11"/>
      <c r="R1274" s="11"/>
      <c r="S1274" s="11"/>
      <c r="T1274" s="11"/>
      <c r="U1274" s="11"/>
      <c r="V1274" s="11"/>
      <c r="W1274" s="11"/>
      <c r="X1274" s="11"/>
      <c r="Y1274" s="11"/>
      <c r="Z1274" s="46"/>
      <c r="AA1274" s="11"/>
      <c r="AB1274" s="11"/>
      <c r="AC1274" s="11"/>
      <c r="AD1274" s="11"/>
      <c r="AE1274" s="11"/>
      <c r="AF1274" s="11"/>
      <c r="AG1274" s="11"/>
      <c r="AH1274" s="11"/>
      <c r="AI1274" s="11"/>
      <c r="AJ1274" s="11"/>
      <c r="AK1274" s="11"/>
      <c r="AL1274" s="11"/>
      <c r="AM1274" s="11"/>
      <c r="AN1274" s="11"/>
      <c r="AO1274" s="11"/>
      <c r="AP1274" s="11"/>
      <c r="AQ1274" s="11"/>
      <c r="AR1274" s="11"/>
      <c r="AS1274" s="11"/>
      <c r="AT1274" s="11"/>
      <c r="AU1274" s="11"/>
      <c r="AV1274" s="11"/>
      <c r="AW1274" s="11"/>
      <c r="AX1274" s="11"/>
      <c r="AY1274" s="11"/>
      <c r="AZ1274" s="11"/>
    </row>
    <row r="1275" spans="1:52" ht="18" customHeight="1">
      <c r="A1275" s="10">
        <v>44323</v>
      </c>
      <c r="B1275" s="11">
        <f t="shared" ref="B1275:L1275" si="812">SUM(B1273:B1274)</f>
        <v>1219939.7</v>
      </c>
      <c r="C1275" s="11">
        <f t="shared" si="812"/>
        <v>479287.16000000015</v>
      </c>
      <c r="D1275" s="11">
        <f t="shared" si="812"/>
        <v>392900.96000000008</v>
      </c>
      <c r="E1275" s="11">
        <f t="shared" si="812"/>
        <v>194017.47999999998</v>
      </c>
      <c r="F1275" s="11">
        <f t="shared" si="812"/>
        <v>143824.44</v>
      </c>
      <c r="G1275" s="11">
        <f t="shared" si="812"/>
        <v>189774.25</v>
      </c>
      <c r="H1275" s="11">
        <f t="shared" si="812"/>
        <v>36425.94</v>
      </c>
      <c r="I1275" s="11">
        <f t="shared" si="812"/>
        <v>22702.400000000001</v>
      </c>
      <c r="J1275" s="11">
        <f t="shared" si="812"/>
        <v>68601.479999999967</v>
      </c>
      <c r="K1275" s="11">
        <f t="shared" si="812"/>
        <v>0</v>
      </c>
      <c r="L1275" s="11">
        <f t="shared" si="812"/>
        <v>207228.89999999997</v>
      </c>
      <c r="M1275" s="11">
        <f>SUM(M1272:M1273)</f>
        <v>0</v>
      </c>
      <c r="N1275" s="11">
        <f>SUM(N1273:N1274)</f>
        <v>163886.80999999991</v>
      </c>
      <c r="O1275" s="11">
        <f>SUM(O1272:O1273)</f>
        <v>0</v>
      </c>
      <c r="P1275" s="11">
        <f t="shared" ref="P1275:V1275" si="813">SUM(P1273:P1274)</f>
        <v>813.6899999997986</v>
      </c>
      <c r="Q1275" s="11">
        <f t="shared" si="813"/>
        <v>92050.809999999983</v>
      </c>
      <c r="R1275" s="11">
        <f t="shared" si="813"/>
        <v>34010.989999999991</v>
      </c>
      <c r="S1275" s="11">
        <f t="shared" si="813"/>
        <v>714.21000000003733</v>
      </c>
      <c r="T1275" s="11">
        <f t="shared" si="813"/>
        <v>1894395.9300000002</v>
      </c>
      <c r="U1275" s="11">
        <f t="shared" si="813"/>
        <v>1786486.93</v>
      </c>
      <c r="V1275" s="11">
        <f t="shared" si="813"/>
        <v>239850.45</v>
      </c>
      <c r="W1275" s="11">
        <f>SUM(W1272:W1273)</f>
        <v>0</v>
      </c>
      <c r="X1275" s="11">
        <f t="shared" ref="X1275:AH1275" si="814">SUM(X1273:X1274)</f>
        <v>11666.54</v>
      </c>
      <c r="Y1275" s="11">
        <f t="shared" si="814"/>
        <v>427730.96399999998</v>
      </c>
      <c r="Z1275" s="46">
        <f t="shared" si="814"/>
        <v>3948400.93</v>
      </c>
      <c r="AA1275" s="11">
        <f t="shared" si="814"/>
        <v>68360.959999999992</v>
      </c>
      <c r="AB1275" s="11">
        <f t="shared" si="814"/>
        <v>89365.04</v>
      </c>
      <c r="AC1275" s="11">
        <f t="shared" si="814"/>
        <v>395553.74</v>
      </c>
      <c r="AD1275" s="11">
        <f t="shared" si="814"/>
        <v>17219.25</v>
      </c>
      <c r="AE1275" s="11">
        <f t="shared" si="814"/>
        <v>9954.9400000000078</v>
      </c>
      <c r="AF1275" s="11">
        <f t="shared" si="814"/>
        <v>27952.039999999997</v>
      </c>
      <c r="AG1275" s="11">
        <f t="shared" si="814"/>
        <v>813837</v>
      </c>
      <c r="AH1275" s="11">
        <f t="shared" si="814"/>
        <v>890282.64</v>
      </c>
      <c r="AI1275" s="11"/>
      <c r="AJ1275" s="11">
        <f>SUM(AJ1273:AJ1274)</f>
        <v>151202.51</v>
      </c>
      <c r="AK1275" s="11">
        <f>SUM(AK1273:AK1274)</f>
        <v>999748</v>
      </c>
      <c r="AL1275" s="11">
        <f>SUM(AL1273:AL1274)</f>
        <v>386005.47</v>
      </c>
      <c r="AM1275" s="11"/>
      <c r="AN1275" s="11"/>
      <c r="AO1275" s="11"/>
      <c r="AP1275" s="11"/>
      <c r="AQ1275" s="11"/>
      <c r="AR1275" s="11"/>
      <c r="AS1275" s="11"/>
      <c r="AT1275" s="11"/>
      <c r="AU1275" s="11"/>
      <c r="AV1275" s="11"/>
      <c r="AW1275" s="11"/>
      <c r="AX1275" s="11"/>
      <c r="AY1275" s="11"/>
      <c r="AZ1275" s="11">
        <f>SUM(B1275:AL1275)</f>
        <v>15404192.554</v>
      </c>
    </row>
    <row r="1276" spans="1:52" ht="12.75" customHeight="1">
      <c r="B1276" s="11"/>
      <c r="C1276" s="11">
        <v>45.08</v>
      </c>
      <c r="N1276" s="11">
        <v>-249.99</v>
      </c>
      <c r="AH1276" s="11">
        <v>-162240</v>
      </c>
      <c r="AI1276" s="11"/>
      <c r="AZ1276" s="11"/>
    </row>
    <row r="1277" spans="1:52" ht="18" customHeight="1">
      <c r="A1277" s="10">
        <v>44326</v>
      </c>
      <c r="B1277" s="11">
        <f t="shared" ref="B1277:L1277" si="815">SUM(B1275:B1276)</f>
        <v>1219939.7</v>
      </c>
      <c r="C1277" s="11">
        <f t="shared" si="815"/>
        <v>479332.24000000017</v>
      </c>
      <c r="D1277" s="11">
        <f t="shared" si="815"/>
        <v>392900.96000000008</v>
      </c>
      <c r="E1277" s="11">
        <f t="shared" si="815"/>
        <v>194017.47999999998</v>
      </c>
      <c r="F1277" s="11">
        <f t="shared" si="815"/>
        <v>143824.44</v>
      </c>
      <c r="G1277" s="11">
        <f t="shared" si="815"/>
        <v>189774.25</v>
      </c>
      <c r="H1277" s="11">
        <f t="shared" si="815"/>
        <v>36425.94</v>
      </c>
      <c r="I1277" s="11">
        <f t="shared" si="815"/>
        <v>22702.400000000001</v>
      </c>
      <c r="J1277" s="11">
        <f t="shared" si="815"/>
        <v>68601.479999999967</v>
      </c>
      <c r="K1277" s="11">
        <f t="shared" si="815"/>
        <v>0</v>
      </c>
      <c r="L1277" s="11">
        <f t="shared" si="815"/>
        <v>207228.89999999997</v>
      </c>
      <c r="M1277" s="11">
        <f>SUM(M1272:M1273)</f>
        <v>0</v>
      </c>
      <c r="N1277" s="11">
        <f>SUM(N1275:N1276)</f>
        <v>163636.81999999992</v>
      </c>
      <c r="O1277" s="11">
        <f>SUM(O1272:O1273)</f>
        <v>0</v>
      </c>
      <c r="P1277" s="11">
        <f t="shared" ref="P1277:V1277" si="816">SUM(P1275:P1276)</f>
        <v>813.6899999997986</v>
      </c>
      <c r="Q1277" s="11">
        <f t="shared" si="816"/>
        <v>92050.809999999983</v>
      </c>
      <c r="R1277" s="11">
        <f t="shared" si="816"/>
        <v>34010.989999999991</v>
      </c>
      <c r="S1277" s="11">
        <f t="shared" si="816"/>
        <v>714.21000000003733</v>
      </c>
      <c r="T1277" s="11">
        <f t="shared" si="816"/>
        <v>1894395.9300000002</v>
      </c>
      <c r="U1277" s="11">
        <f t="shared" si="816"/>
        <v>1786486.93</v>
      </c>
      <c r="V1277" s="11">
        <f t="shared" si="816"/>
        <v>239850.45</v>
      </c>
      <c r="W1277" s="11">
        <f>SUM(W1272:W1273)</f>
        <v>0</v>
      </c>
      <c r="X1277" s="11">
        <f>SUM(X1275:X1276)</f>
        <v>11666.54</v>
      </c>
      <c r="Y1277" s="11">
        <f>SUM(Y1275:Y1276)</f>
        <v>427730.96399999998</v>
      </c>
      <c r="Z1277" s="11">
        <f>SUM(Z1275:Z1276)</f>
        <v>3948400.93</v>
      </c>
      <c r="AA1277" s="11">
        <f>SUM(AA1275:AA1276)</f>
        <v>68360.959999999992</v>
      </c>
      <c r="AB1277" s="11">
        <f>SUM(AB1275:AB1276)</f>
        <v>89365.04</v>
      </c>
      <c r="AC1277" s="11">
        <f>SUM(AC1272:AC1273)</f>
        <v>395553.74</v>
      </c>
      <c r="AD1277" s="11">
        <f>SUM(AD1275:AD1276)</f>
        <v>17219.25</v>
      </c>
      <c r="AE1277" s="11">
        <f>SUM(AE1275:AE1276)</f>
        <v>9954.9400000000078</v>
      </c>
      <c r="AF1277" s="11">
        <f>SUM(AF1275:AF1276)</f>
        <v>27952.039999999997</v>
      </c>
      <c r="AG1277" s="11">
        <f>SUM(AG1275:AG1276)</f>
        <v>813837</v>
      </c>
      <c r="AH1277" s="11">
        <f>SUM(AH1275:AH1276)</f>
        <v>728042.64</v>
      </c>
      <c r="AI1277" s="11"/>
      <c r="AJ1277" s="11">
        <f>SUM(AJ1275:AJ1276)</f>
        <v>151202.51</v>
      </c>
      <c r="AK1277" s="11">
        <f>SUM(AK1275:AK1276)</f>
        <v>999748</v>
      </c>
      <c r="AL1277" s="11">
        <f>SUM(AL1275:AL1276)</f>
        <v>386005.47</v>
      </c>
      <c r="AM1277" s="11"/>
      <c r="AN1277" s="11"/>
      <c r="AO1277" s="11"/>
      <c r="AP1277" s="11"/>
      <c r="AQ1277" s="11"/>
      <c r="AR1277" s="11"/>
      <c r="AS1277" s="11"/>
      <c r="AT1277" s="11"/>
      <c r="AU1277" s="11"/>
      <c r="AV1277" s="11"/>
      <c r="AW1277" s="11"/>
      <c r="AX1277" s="11"/>
      <c r="AY1277" s="11"/>
      <c r="AZ1277" s="11">
        <f>SUM(B1277:AL1277)</f>
        <v>15241747.643999999</v>
      </c>
    </row>
    <row r="1278" spans="1:52" ht="12.75" customHeight="1">
      <c r="C1278" s="11">
        <v>155.69</v>
      </c>
    </row>
    <row r="1279" spans="1:52" ht="18" customHeight="1">
      <c r="A1279" s="10">
        <v>1205798</v>
      </c>
      <c r="B1279" s="11">
        <f t="shared" ref="B1279:L1279" si="817">SUM(B1277:B1278)</f>
        <v>1219939.7</v>
      </c>
      <c r="C1279" s="11">
        <f t="shared" si="817"/>
        <v>479487.93000000017</v>
      </c>
      <c r="D1279" s="11">
        <f t="shared" si="817"/>
        <v>392900.96000000008</v>
      </c>
      <c r="E1279" s="11">
        <f t="shared" si="817"/>
        <v>194017.47999999998</v>
      </c>
      <c r="F1279" s="11">
        <f t="shared" si="817"/>
        <v>143824.44</v>
      </c>
      <c r="G1279" s="11">
        <f t="shared" si="817"/>
        <v>189774.25</v>
      </c>
      <c r="H1279" s="11">
        <f t="shared" si="817"/>
        <v>36425.94</v>
      </c>
      <c r="I1279" s="11">
        <f t="shared" si="817"/>
        <v>22702.400000000001</v>
      </c>
      <c r="J1279" s="11">
        <f t="shared" si="817"/>
        <v>68601.479999999967</v>
      </c>
      <c r="K1279" s="11">
        <f t="shared" si="817"/>
        <v>0</v>
      </c>
      <c r="L1279" s="11">
        <f t="shared" si="817"/>
        <v>207228.89999999997</v>
      </c>
      <c r="M1279" s="11">
        <f>SUM(M1274:M1275)</f>
        <v>0</v>
      </c>
      <c r="N1279" s="11">
        <f>SUM(N1277:N1278)</f>
        <v>163636.81999999992</v>
      </c>
      <c r="O1279" s="11">
        <f>SUM(O1274:O1275)</f>
        <v>0</v>
      </c>
      <c r="P1279" s="11">
        <f t="shared" ref="P1279:V1279" si="818">SUM(P1277:P1278)</f>
        <v>813.6899999997986</v>
      </c>
      <c r="Q1279" s="11">
        <f t="shared" si="818"/>
        <v>92050.809999999983</v>
      </c>
      <c r="R1279" s="11">
        <f t="shared" si="818"/>
        <v>34010.989999999991</v>
      </c>
      <c r="S1279" s="11">
        <f t="shared" si="818"/>
        <v>714.21000000003733</v>
      </c>
      <c r="T1279" s="11">
        <f t="shared" si="818"/>
        <v>1894395.9300000002</v>
      </c>
      <c r="U1279" s="11">
        <f t="shared" si="818"/>
        <v>1786486.93</v>
      </c>
      <c r="V1279" s="11">
        <f t="shared" si="818"/>
        <v>239850.45</v>
      </c>
      <c r="W1279" s="11">
        <f>SUM(W1274:W1275)</f>
        <v>0</v>
      </c>
      <c r="X1279" s="11">
        <f>SUM(X1277:X1278)</f>
        <v>11666.54</v>
      </c>
      <c r="Y1279" s="11">
        <f>SUM(Y1277:Y1278)</f>
        <v>427730.96399999998</v>
      </c>
      <c r="Z1279" s="11">
        <f>SUM(Z1277:Z1278)</f>
        <v>3948400.93</v>
      </c>
      <c r="AA1279" s="11">
        <f>SUM(AA1277:AA1278)</f>
        <v>68360.959999999992</v>
      </c>
      <c r="AB1279" s="11">
        <f>SUM(AB1277:AB1278)</f>
        <v>89365.04</v>
      </c>
      <c r="AC1279" s="11">
        <f>SUM(AC1274:AC1275)</f>
        <v>395553.74</v>
      </c>
      <c r="AD1279" s="11">
        <f>SUM(AD1277:AD1278)</f>
        <v>17219.25</v>
      </c>
      <c r="AE1279" s="11">
        <f>SUM(AE1277:AE1278)</f>
        <v>9954.9400000000078</v>
      </c>
      <c r="AF1279" s="11">
        <f>SUM(AF1277:AF1278)</f>
        <v>27952.039999999997</v>
      </c>
      <c r="AG1279" s="11">
        <f>SUM(AG1277:AG1278)</f>
        <v>813837</v>
      </c>
      <c r="AH1279" s="11">
        <f>SUM(AH1277:AH1278)</f>
        <v>728042.64</v>
      </c>
      <c r="AI1279" s="11"/>
      <c r="AJ1279" s="11">
        <f>SUM(AJ1277:AJ1278)</f>
        <v>151202.51</v>
      </c>
      <c r="AK1279" s="11">
        <f>SUM(AK1277:AK1278)</f>
        <v>999748</v>
      </c>
      <c r="AL1279" s="11">
        <f>SUM(AL1277:AL1278)</f>
        <v>386005.47</v>
      </c>
      <c r="AM1279" s="11"/>
      <c r="AN1279" s="11"/>
      <c r="AO1279" s="11"/>
      <c r="AP1279" s="11"/>
      <c r="AQ1279" s="11"/>
      <c r="AR1279" s="11"/>
      <c r="AS1279" s="11"/>
      <c r="AT1279" s="11"/>
      <c r="AU1279" s="11"/>
      <c r="AV1279" s="11"/>
      <c r="AW1279" s="11"/>
      <c r="AX1279" s="11"/>
      <c r="AY1279" s="11"/>
      <c r="AZ1279" s="11">
        <f>SUM(B1279:AL1279)</f>
        <v>15241903.333999999</v>
      </c>
    </row>
    <row r="1280" spans="1:52" ht="12.75" customHeight="1">
      <c r="C1280" s="11">
        <v>192.9</v>
      </c>
      <c r="Q1280" s="11">
        <v>-1803.85</v>
      </c>
      <c r="AF1280" s="11">
        <v>-1350</v>
      </c>
    </row>
    <row r="1281" spans="1:52" ht="18" customHeight="1">
      <c r="A1281" s="10">
        <v>44328</v>
      </c>
      <c r="B1281" s="11">
        <f t="shared" ref="B1281:L1281" si="819">SUM(B1279:B1280)</f>
        <v>1219939.7</v>
      </c>
      <c r="C1281" s="11">
        <f t="shared" si="819"/>
        <v>479680.83000000019</v>
      </c>
      <c r="D1281" s="11">
        <f t="shared" si="819"/>
        <v>392900.96000000008</v>
      </c>
      <c r="E1281" s="11">
        <f t="shared" si="819"/>
        <v>194017.47999999998</v>
      </c>
      <c r="F1281" s="11">
        <f t="shared" si="819"/>
        <v>143824.44</v>
      </c>
      <c r="G1281" s="11">
        <f t="shared" si="819"/>
        <v>189774.25</v>
      </c>
      <c r="H1281" s="11">
        <f t="shared" si="819"/>
        <v>36425.94</v>
      </c>
      <c r="I1281" s="11">
        <f t="shared" si="819"/>
        <v>22702.400000000001</v>
      </c>
      <c r="J1281" s="11">
        <f t="shared" si="819"/>
        <v>68601.479999999967</v>
      </c>
      <c r="K1281" s="11">
        <f t="shared" si="819"/>
        <v>0</v>
      </c>
      <c r="L1281" s="11">
        <f t="shared" si="819"/>
        <v>207228.89999999997</v>
      </c>
      <c r="M1281" s="11">
        <f>SUM(M1276:M1277)</f>
        <v>0</v>
      </c>
      <c r="N1281" s="11">
        <f>SUM(N1279:N1280)</f>
        <v>163636.81999999992</v>
      </c>
      <c r="O1281" s="11">
        <f>SUM(O1276:O1277)</f>
        <v>0</v>
      </c>
      <c r="P1281" s="11">
        <f t="shared" ref="P1281:V1281" si="820">SUM(P1279:P1280)</f>
        <v>813.6899999997986</v>
      </c>
      <c r="Q1281" s="11">
        <f t="shared" si="820"/>
        <v>90246.959999999977</v>
      </c>
      <c r="R1281" s="11">
        <f t="shared" si="820"/>
        <v>34010.989999999991</v>
      </c>
      <c r="S1281" s="11">
        <f t="shared" si="820"/>
        <v>714.21000000003733</v>
      </c>
      <c r="T1281" s="11">
        <f t="shared" si="820"/>
        <v>1894395.9300000002</v>
      </c>
      <c r="U1281" s="11">
        <f t="shared" si="820"/>
        <v>1786486.93</v>
      </c>
      <c r="V1281" s="11">
        <f t="shared" si="820"/>
        <v>239850.45</v>
      </c>
      <c r="W1281" s="11">
        <f>SUM(W1276:W1277)</f>
        <v>0</v>
      </c>
      <c r="X1281" s="11">
        <f>SUM(X1279:X1280)</f>
        <v>11666.54</v>
      </c>
      <c r="Y1281" s="11">
        <f>SUM(Y1279:Y1280)</f>
        <v>427730.96399999998</v>
      </c>
      <c r="Z1281" s="11">
        <f>SUM(Z1279:Z1280)</f>
        <v>3948400.93</v>
      </c>
      <c r="AA1281" s="11">
        <f>SUM(AA1279:AA1280)</f>
        <v>68360.959999999992</v>
      </c>
      <c r="AB1281" s="11">
        <f>SUM(AB1279:AB1280)</f>
        <v>89365.04</v>
      </c>
      <c r="AC1281" s="11">
        <f>SUM(AC1276:AC1277)</f>
        <v>395553.74</v>
      </c>
      <c r="AD1281" s="11">
        <f>SUM(AD1279:AD1280)</f>
        <v>17219.25</v>
      </c>
      <c r="AE1281" s="11">
        <f>SUM(AE1279:AE1280)</f>
        <v>9954.9400000000078</v>
      </c>
      <c r="AF1281" s="11">
        <f>SUM(AF1279:AF1280)</f>
        <v>26602.039999999997</v>
      </c>
      <c r="AG1281" s="11">
        <f>SUM(AG1279:AG1280)</f>
        <v>813837</v>
      </c>
      <c r="AH1281" s="11">
        <f>SUM(AH1279:AH1280)</f>
        <v>728042.64</v>
      </c>
      <c r="AI1281" s="11"/>
      <c r="AJ1281" s="11">
        <f>SUM(AJ1279:AJ1280)</f>
        <v>151202.51</v>
      </c>
      <c r="AK1281" s="11">
        <f>SUM(AK1279:AK1280)</f>
        <v>999748</v>
      </c>
      <c r="AL1281" s="11">
        <f>SUM(AL1279:AL1280)</f>
        <v>386005.47</v>
      </c>
      <c r="AM1281" s="11"/>
      <c r="AN1281" s="11"/>
      <c r="AO1281" s="11"/>
      <c r="AP1281" s="11"/>
      <c r="AQ1281" s="11"/>
      <c r="AR1281" s="11"/>
      <c r="AS1281" s="11"/>
      <c r="AT1281" s="11"/>
      <c r="AU1281" s="11"/>
      <c r="AV1281" s="11"/>
      <c r="AW1281" s="11"/>
      <c r="AX1281" s="11"/>
      <c r="AY1281" s="11"/>
      <c r="AZ1281" s="11">
        <f>SUM(B1281:AL1281)</f>
        <v>15238942.384</v>
      </c>
    </row>
    <row r="1282" spans="1:52" ht="12.75" customHeight="1">
      <c r="C1282" s="11">
        <v>105.45</v>
      </c>
    </row>
    <row r="1283" spans="1:52" ht="18" customHeight="1">
      <c r="A1283" s="10">
        <v>44333</v>
      </c>
      <c r="B1283" s="11">
        <f t="shared" ref="B1283:L1283" si="821">SUM(B1281:B1282)</f>
        <v>1219939.7</v>
      </c>
      <c r="C1283" s="11">
        <f t="shared" si="821"/>
        <v>479786.2800000002</v>
      </c>
      <c r="D1283" s="11">
        <f t="shared" si="821"/>
        <v>392900.96000000008</v>
      </c>
      <c r="E1283" s="11">
        <f t="shared" si="821"/>
        <v>194017.47999999998</v>
      </c>
      <c r="F1283" s="11">
        <f t="shared" si="821"/>
        <v>143824.44</v>
      </c>
      <c r="G1283" s="11">
        <f t="shared" si="821"/>
        <v>189774.25</v>
      </c>
      <c r="H1283" s="11">
        <f t="shared" si="821"/>
        <v>36425.94</v>
      </c>
      <c r="I1283" s="11">
        <f t="shared" si="821"/>
        <v>22702.400000000001</v>
      </c>
      <c r="J1283" s="11">
        <f t="shared" si="821"/>
        <v>68601.479999999967</v>
      </c>
      <c r="K1283" s="11">
        <f t="shared" si="821"/>
        <v>0</v>
      </c>
      <c r="L1283" s="11">
        <f t="shared" si="821"/>
        <v>207228.89999999997</v>
      </c>
      <c r="M1283" s="11">
        <f>SUM(M1278:M1279)</f>
        <v>0</v>
      </c>
      <c r="N1283" s="11">
        <f>SUM(N1281:N1282)</f>
        <v>163636.81999999992</v>
      </c>
      <c r="O1283" s="11">
        <f>SUM(O1278:O1279)</f>
        <v>0</v>
      </c>
      <c r="P1283" s="11">
        <f t="shared" ref="P1283:V1283" si="822">SUM(P1281:P1282)</f>
        <v>813.6899999997986</v>
      </c>
      <c r="Q1283" s="11">
        <f t="shared" si="822"/>
        <v>90246.959999999977</v>
      </c>
      <c r="R1283" s="11">
        <f t="shared" si="822"/>
        <v>34010.989999999991</v>
      </c>
      <c r="S1283" s="11">
        <f t="shared" si="822"/>
        <v>714.21000000003733</v>
      </c>
      <c r="T1283" s="11">
        <f t="shared" si="822"/>
        <v>1894395.9300000002</v>
      </c>
      <c r="U1283" s="11">
        <f t="shared" si="822"/>
        <v>1786486.93</v>
      </c>
      <c r="V1283" s="11">
        <f t="shared" si="822"/>
        <v>239850.45</v>
      </c>
      <c r="W1283" s="11">
        <f>SUM(W1278:W1279)</f>
        <v>0</v>
      </c>
      <c r="X1283" s="11">
        <f>SUM(X1281:X1282)</f>
        <v>11666.54</v>
      </c>
      <c r="Y1283" s="11">
        <f>SUM(Y1281:Y1282)</f>
        <v>427730.96399999998</v>
      </c>
      <c r="Z1283" s="11">
        <f>SUM(Z1281:Z1282)</f>
        <v>3948400.93</v>
      </c>
      <c r="AA1283" s="11">
        <f>SUM(AA1281:AA1282)</f>
        <v>68360.959999999992</v>
      </c>
      <c r="AB1283" s="11">
        <f>SUM(AB1281:AB1282)</f>
        <v>89365.04</v>
      </c>
      <c r="AC1283" s="11">
        <f>SUM(AC1278:AC1279)</f>
        <v>395553.74</v>
      </c>
      <c r="AD1283" s="11">
        <f>SUM(AD1281:AD1282)</f>
        <v>17219.25</v>
      </c>
      <c r="AE1283" s="11">
        <f>SUM(AE1281:AE1282)</f>
        <v>9954.9400000000078</v>
      </c>
      <c r="AF1283" s="11">
        <f>SUM(AF1281:AF1282)</f>
        <v>26602.039999999997</v>
      </c>
      <c r="AG1283" s="11">
        <f>SUM(AG1281:AG1282)</f>
        <v>813837</v>
      </c>
      <c r="AH1283" s="11">
        <f>SUM(AH1281:AH1282)</f>
        <v>728042.64</v>
      </c>
      <c r="AI1283" s="11"/>
      <c r="AJ1283" s="11">
        <f>SUM(AJ1281:AJ1282)</f>
        <v>151202.51</v>
      </c>
      <c r="AK1283" s="11">
        <f>SUM(AK1281:AK1282)</f>
        <v>999748</v>
      </c>
      <c r="AL1283" s="11">
        <f>SUM(AL1281:AL1282)</f>
        <v>386005.47</v>
      </c>
      <c r="AM1283" s="11"/>
      <c r="AN1283" s="11"/>
      <c r="AO1283" s="11"/>
      <c r="AP1283" s="11"/>
      <c r="AQ1283" s="11"/>
      <c r="AR1283" s="11"/>
      <c r="AS1283" s="11"/>
      <c r="AT1283" s="11"/>
      <c r="AU1283" s="11"/>
      <c r="AV1283" s="11"/>
      <c r="AW1283" s="11"/>
      <c r="AX1283" s="11"/>
      <c r="AY1283" s="11"/>
      <c r="AZ1283" s="11">
        <f>SUM(B1283:AL1283)</f>
        <v>15239047.833999999</v>
      </c>
    </row>
    <row r="1284" spans="1:52" ht="12.75" customHeight="1">
      <c r="N1284" s="11"/>
      <c r="Q1284" s="11">
        <v>-906.8</v>
      </c>
      <c r="AF1284" s="11"/>
      <c r="AK1284" s="11">
        <v>61275.53</v>
      </c>
    </row>
    <row r="1285" spans="1:52" ht="18" customHeight="1">
      <c r="A1285" s="10">
        <v>44334</v>
      </c>
      <c r="B1285" s="11">
        <f t="shared" ref="B1285:L1285" si="823">SUM(B1283:B1284)</f>
        <v>1219939.7</v>
      </c>
      <c r="C1285" s="11">
        <f t="shared" si="823"/>
        <v>479786.2800000002</v>
      </c>
      <c r="D1285" s="11">
        <f t="shared" si="823"/>
        <v>392900.96000000008</v>
      </c>
      <c r="E1285" s="11">
        <f t="shared" si="823"/>
        <v>194017.47999999998</v>
      </c>
      <c r="F1285" s="11">
        <f t="shared" si="823"/>
        <v>143824.44</v>
      </c>
      <c r="G1285" s="11">
        <f t="shared" si="823"/>
        <v>189774.25</v>
      </c>
      <c r="H1285" s="11">
        <f t="shared" si="823"/>
        <v>36425.94</v>
      </c>
      <c r="I1285" s="11">
        <f t="shared" si="823"/>
        <v>22702.400000000001</v>
      </c>
      <c r="J1285" s="11">
        <f t="shared" si="823"/>
        <v>68601.479999999967</v>
      </c>
      <c r="K1285" s="11">
        <f t="shared" si="823"/>
        <v>0</v>
      </c>
      <c r="L1285" s="11">
        <f t="shared" si="823"/>
        <v>207228.89999999997</v>
      </c>
      <c r="M1285" s="11">
        <f>SUM(M1280:M1281)</f>
        <v>0</v>
      </c>
      <c r="N1285" s="11">
        <f>SUM(N1283:N1284)</f>
        <v>163636.81999999992</v>
      </c>
      <c r="O1285" s="11">
        <f>SUM(O1280:O1281)</f>
        <v>0</v>
      </c>
      <c r="P1285" s="11">
        <f t="shared" ref="P1285:V1285" si="824">SUM(P1283:P1284)</f>
        <v>813.6899999997986</v>
      </c>
      <c r="Q1285" s="11">
        <f t="shared" si="824"/>
        <v>89340.159999999974</v>
      </c>
      <c r="R1285" s="11">
        <f t="shared" si="824"/>
        <v>34010.989999999991</v>
      </c>
      <c r="S1285" s="11">
        <f t="shared" si="824"/>
        <v>714.21000000003733</v>
      </c>
      <c r="T1285" s="11">
        <f t="shared" si="824"/>
        <v>1894395.9300000002</v>
      </c>
      <c r="U1285" s="11">
        <f t="shared" si="824"/>
        <v>1786486.93</v>
      </c>
      <c r="V1285" s="11">
        <f t="shared" si="824"/>
        <v>239850.45</v>
      </c>
      <c r="W1285" s="11">
        <f>SUM(W1280:W1281)</f>
        <v>0</v>
      </c>
      <c r="X1285" s="11">
        <f>SUM(X1283:X1284)</f>
        <v>11666.54</v>
      </c>
      <c r="Y1285" s="11">
        <f>SUM(Y1283:Y1284)</f>
        <v>427730.96399999998</v>
      </c>
      <c r="Z1285" s="11">
        <f>SUM(Z1283:Z1284)</f>
        <v>3948400.93</v>
      </c>
      <c r="AA1285" s="11">
        <f>SUM(AA1283:AA1284)</f>
        <v>68360.959999999992</v>
      </c>
      <c r="AB1285" s="11">
        <f>SUM(AB1283:AB1284)</f>
        <v>89365.04</v>
      </c>
      <c r="AC1285" s="11">
        <f>SUM(AC1280:AC1281)</f>
        <v>395553.74</v>
      </c>
      <c r="AD1285" s="11">
        <f>SUM(AD1283:AD1284)</f>
        <v>17219.25</v>
      </c>
      <c r="AE1285" s="11">
        <f>SUM(AE1283:AE1284)</f>
        <v>9954.9400000000078</v>
      </c>
      <c r="AF1285" s="11">
        <f>SUM(AF1283:AF1284)</f>
        <v>26602.039999999997</v>
      </c>
      <c r="AG1285" s="11">
        <f>SUM(AG1283:AG1284)</f>
        <v>813837</v>
      </c>
      <c r="AH1285" s="11">
        <f>SUM(AH1283:AH1284)</f>
        <v>728042.64</v>
      </c>
      <c r="AI1285" s="11"/>
      <c r="AJ1285" s="11">
        <f>SUM(AJ1283:AJ1284)</f>
        <v>151202.51</v>
      </c>
      <c r="AK1285" s="11">
        <f>SUM(AK1283:AK1284)</f>
        <v>1061023.53</v>
      </c>
      <c r="AL1285" s="11">
        <f>SUM(AL1283:AL1284)</f>
        <v>386005.47</v>
      </c>
      <c r="AM1285" s="11"/>
      <c r="AN1285" s="11"/>
      <c r="AO1285" s="11"/>
      <c r="AP1285" s="11"/>
      <c r="AQ1285" s="11"/>
      <c r="AR1285" s="11"/>
      <c r="AS1285" s="11"/>
      <c r="AT1285" s="11"/>
      <c r="AU1285" s="11"/>
      <c r="AV1285" s="11"/>
      <c r="AW1285" s="11"/>
      <c r="AX1285" s="11"/>
      <c r="AY1285" s="11"/>
      <c r="AZ1285" s="11">
        <f>SUM(B1285:AL1285)</f>
        <v>15299416.563999999</v>
      </c>
    </row>
    <row r="1286" spans="1:52" ht="12.75" customHeight="1">
      <c r="C1286" s="11">
        <v>178.45</v>
      </c>
      <c r="N1286" s="11">
        <v>-902.47</v>
      </c>
      <c r="AF1286" s="11"/>
    </row>
    <row r="1287" spans="1:52" ht="18" customHeight="1">
      <c r="A1287" s="10">
        <v>44335</v>
      </c>
      <c r="B1287" s="11">
        <f t="shared" ref="B1287:L1287" si="825">SUM(B1285:B1286)</f>
        <v>1219939.7</v>
      </c>
      <c r="C1287" s="11">
        <f t="shared" si="825"/>
        <v>479964.73000000021</v>
      </c>
      <c r="D1287" s="11">
        <f t="shared" si="825"/>
        <v>392900.96000000008</v>
      </c>
      <c r="E1287" s="11">
        <f t="shared" si="825"/>
        <v>194017.47999999998</v>
      </c>
      <c r="F1287" s="11">
        <f t="shared" si="825"/>
        <v>143824.44</v>
      </c>
      <c r="G1287" s="11">
        <f t="shared" si="825"/>
        <v>189774.25</v>
      </c>
      <c r="H1287" s="11">
        <f t="shared" si="825"/>
        <v>36425.94</v>
      </c>
      <c r="I1287" s="11">
        <f t="shared" si="825"/>
        <v>22702.400000000001</v>
      </c>
      <c r="J1287" s="11">
        <f t="shared" si="825"/>
        <v>68601.479999999967</v>
      </c>
      <c r="K1287" s="11">
        <f t="shared" si="825"/>
        <v>0</v>
      </c>
      <c r="L1287" s="11">
        <f t="shared" si="825"/>
        <v>207228.89999999997</v>
      </c>
      <c r="M1287" s="11">
        <f>SUM(M1282:M1283)</f>
        <v>0</v>
      </c>
      <c r="N1287" s="11">
        <f>SUM(N1285:N1286)</f>
        <v>162734.34999999992</v>
      </c>
      <c r="O1287" s="11">
        <f>SUM(O1282:O1283)</f>
        <v>0</v>
      </c>
      <c r="P1287" s="11">
        <f t="shared" ref="P1287:V1287" si="826">SUM(P1285:P1286)</f>
        <v>813.6899999997986</v>
      </c>
      <c r="Q1287" s="11">
        <f t="shared" si="826"/>
        <v>89340.159999999974</v>
      </c>
      <c r="R1287" s="11">
        <f t="shared" si="826"/>
        <v>34010.989999999991</v>
      </c>
      <c r="S1287" s="11">
        <f t="shared" si="826"/>
        <v>714.21000000003733</v>
      </c>
      <c r="T1287" s="11">
        <f t="shared" si="826"/>
        <v>1894395.9300000002</v>
      </c>
      <c r="U1287" s="11">
        <f t="shared" si="826"/>
        <v>1786486.93</v>
      </c>
      <c r="V1287" s="11">
        <f t="shared" si="826"/>
        <v>239850.45</v>
      </c>
      <c r="W1287" s="11">
        <f>SUM(W1282:W1283)</f>
        <v>0</v>
      </c>
      <c r="X1287" s="11">
        <f>SUM(X1285:X1286)</f>
        <v>11666.54</v>
      </c>
      <c r="Y1287" s="11">
        <f>SUM(Y1285:Y1286)</f>
        <v>427730.96399999998</v>
      </c>
      <c r="Z1287" s="11">
        <f>SUM(Z1285:Z1286)</f>
        <v>3948400.93</v>
      </c>
      <c r="AA1287" s="11">
        <f>SUM(AA1285:AA1286)</f>
        <v>68360.959999999992</v>
      </c>
      <c r="AB1287" s="11">
        <f>SUM(AB1285:AB1286)</f>
        <v>89365.04</v>
      </c>
      <c r="AC1287" s="11">
        <f>SUM(AC1282:AC1283)</f>
        <v>395553.74</v>
      </c>
      <c r="AD1287" s="11">
        <f>SUM(AD1285:AD1286)</f>
        <v>17219.25</v>
      </c>
      <c r="AE1287" s="11">
        <f>SUM(AE1285:AE1286)</f>
        <v>9954.9400000000078</v>
      </c>
      <c r="AF1287" s="11">
        <f>SUM(AF1285:AF1286)</f>
        <v>26602.039999999997</v>
      </c>
      <c r="AG1287" s="11">
        <f>SUM(AG1285:AG1286)</f>
        <v>813837</v>
      </c>
      <c r="AH1287" s="11">
        <f>SUM(AH1285:AH1286)</f>
        <v>728042.64</v>
      </c>
      <c r="AI1287" s="11"/>
      <c r="AJ1287" s="11">
        <f>SUM(AJ1285:AJ1286)</f>
        <v>151202.51</v>
      </c>
      <c r="AK1287" s="11">
        <f>SUM(AK1285:AK1286)</f>
        <v>1061023.53</v>
      </c>
      <c r="AL1287" s="11">
        <f>SUM(AL1285:AL1286)</f>
        <v>386005.47</v>
      </c>
      <c r="AM1287" s="11"/>
      <c r="AN1287" s="11"/>
      <c r="AO1287" s="11"/>
      <c r="AP1287" s="11"/>
      <c r="AQ1287" s="11"/>
      <c r="AR1287" s="11"/>
      <c r="AS1287" s="11"/>
      <c r="AT1287" s="11"/>
      <c r="AU1287" s="11"/>
      <c r="AV1287" s="11"/>
      <c r="AW1287" s="11"/>
      <c r="AX1287" s="11"/>
      <c r="AY1287" s="11"/>
      <c r="AZ1287" s="11">
        <f>SUM(B1287:AL1287)</f>
        <v>15298692.543999998</v>
      </c>
    </row>
    <row r="1288" spans="1:52" ht="12.75" customHeight="1">
      <c r="C1288" s="11">
        <v>-299856.36</v>
      </c>
      <c r="N1288" s="11">
        <v>-90.1</v>
      </c>
      <c r="Z1288" s="31">
        <v>-238164.45</v>
      </c>
      <c r="AF1288" s="11">
        <v>-375</v>
      </c>
    </row>
    <row r="1289" spans="1:52" ht="18" customHeight="1">
      <c r="A1289" s="10">
        <v>1205808</v>
      </c>
      <c r="B1289" s="11">
        <f t="shared" ref="B1289:L1289" si="827">SUM(B1287:B1288)</f>
        <v>1219939.7</v>
      </c>
      <c r="C1289" s="11">
        <f t="shared" si="827"/>
        <v>180108.37000000023</v>
      </c>
      <c r="D1289" s="11">
        <f t="shared" si="827"/>
        <v>392900.96000000008</v>
      </c>
      <c r="E1289" s="11">
        <f t="shared" si="827"/>
        <v>194017.47999999998</v>
      </c>
      <c r="F1289" s="11">
        <f t="shared" si="827"/>
        <v>143824.44</v>
      </c>
      <c r="G1289" s="11">
        <f t="shared" si="827"/>
        <v>189774.25</v>
      </c>
      <c r="H1289" s="11">
        <f t="shared" si="827"/>
        <v>36425.94</v>
      </c>
      <c r="I1289" s="11">
        <f t="shared" si="827"/>
        <v>22702.400000000001</v>
      </c>
      <c r="J1289" s="11">
        <f t="shared" si="827"/>
        <v>68601.479999999967</v>
      </c>
      <c r="K1289" s="11">
        <f t="shared" si="827"/>
        <v>0</v>
      </c>
      <c r="L1289" s="11">
        <f t="shared" si="827"/>
        <v>207228.89999999997</v>
      </c>
      <c r="M1289" s="11">
        <f>SUM(M1284:M1285)</f>
        <v>0</v>
      </c>
      <c r="N1289" s="11">
        <f>SUM(N1287:N1288)</f>
        <v>162644.24999999991</v>
      </c>
      <c r="O1289" s="11">
        <f>SUM(O1284:O1285)</f>
        <v>0</v>
      </c>
      <c r="P1289" s="11">
        <f t="shared" ref="P1289:V1289" si="828">SUM(P1287:P1288)</f>
        <v>813.6899999997986</v>
      </c>
      <c r="Q1289" s="11">
        <f t="shared" si="828"/>
        <v>89340.159999999974</v>
      </c>
      <c r="R1289" s="11">
        <f t="shared" si="828"/>
        <v>34010.989999999991</v>
      </c>
      <c r="S1289" s="11">
        <f t="shared" si="828"/>
        <v>714.21000000003733</v>
      </c>
      <c r="T1289" s="11">
        <f t="shared" si="828"/>
        <v>1894395.9300000002</v>
      </c>
      <c r="U1289" s="11">
        <f t="shared" si="828"/>
        <v>1786486.93</v>
      </c>
      <c r="V1289" s="11">
        <f t="shared" si="828"/>
        <v>239850.45</v>
      </c>
      <c r="W1289" s="11">
        <f>SUM(W1284:W1285)</f>
        <v>0</v>
      </c>
      <c r="X1289" s="11">
        <f>SUM(X1287:X1288)</f>
        <v>11666.54</v>
      </c>
      <c r="Y1289" s="11">
        <f>SUM(Y1287:Y1288)</f>
        <v>427730.96399999998</v>
      </c>
      <c r="Z1289" s="11">
        <f>SUM(Z1287:Z1288)</f>
        <v>3710236.48</v>
      </c>
      <c r="AA1289" s="11">
        <f>SUM(AA1287:AA1288)</f>
        <v>68360.959999999992</v>
      </c>
      <c r="AB1289" s="11">
        <f>SUM(AB1287:AB1288)</f>
        <v>89365.04</v>
      </c>
      <c r="AC1289" s="11">
        <f>SUM(AC1284:AC1285)</f>
        <v>395553.74</v>
      </c>
      <c r="AD1289" s="11">
        <f>SUM(AD1287:AD1288)</f>
        <v>17219.25</v>
      </c>
      <c r="AE1289" s="11">
        <f>SUM(AE1287:AE1288)</f>
        <v>9954.9400000000078</v>
      </c>
      <c r="AF1289" s="11">
        <f>SUM(AF1287:AF1288)</f>
        <v>26227.039999999997</v>
      </c>
      <c r="AG1289" s="11">
        <f>SUM(AG1287:AG1288)</f>
        <v>813837</v>
      </c>
      <c r="AH1289" s="11">
        <f>SUM(AH1287:AH1288)</f>
        <v>728042.64</v>
      </c>
      <c r="AI1289" s="11"/>
      <c r="AJ1289" s="11">
        <f>SUM(AJ1287:AJ1288)</f>
        <v>151202.51</v>
      </c>
      <c r="AK1289" s="11">
        <f>SUM(AK1287:AK1288)</f>
        <v>1061023.53</v>
      </c>
      <c r="AL1289" s="11">
        <f>SUM(AL1287:AL1288)</f>
        <v>386005.47</v>
      </c>
      <c r="AM1289" s="11"/>
      <c r="AN1289" s="11"/>
      <c r="AO1289" s="11"/>
      <c r="AP1289" s="11"/>
      <c r="AQ1289" s="11"/>
      <c r="AR1289" s="11"/>
      <c r="AS1289" s="11"/>
      <c r="AT1289" s="11"/>
      <c r="AU1289" s="11"/>
      <c r="AV1289" s="11"/>
      <c r="AW1289" s="11"/>
      <c r="AX1289" s="11"/>
      <c r="AY1289" s="11"/>
      <c r="AZ1289" s="11">
        <f>SUM(B1289:AL1289)</f>
        <v>14760206.634</v>
      </c>
    </row>
    <row r="1290" spans="1:52" ht="12.75" customHeight="1">
      <c r="C1290" s="11">
        <v>100</v>
      </c>
      <c r="J1290" s="11"/>
      <c r="K1290" s="11"/>
      <c r="L1290" s="11"/>
      <c r="M1290" s="11"/>
      <c r="N1290" s="11"/>
      <c r="Q1290" s="30">
        <v>-6093.86</v>
      </c>
      <c r="Z1290" s="31">
        <v>-87284.94</v>
      </c>
      <c r="AF1290" s="31">
        <v>-236</v>
      </c>
    </row>
    <row r="1291" spans="1:52" ht="18" customHeight="1">
      <c r="A1291" s="10">
        <v>44342</v>
      </c>
      <c r="B1291" s="11">
        <f t="shared" ref="B1291:L1291" si="829">SUM(B1289:B1290)</f>
        <v>1219939.7</v>
      </c>
      <c r="C1291" s="11">
        <f t="shared" si="829"/>
        <v>180208.37000000023</v>
      </c>
      <c r="D1291" s="11">
        <f t="shared" si="829"/>
        <v>392900.96000000008</v>
      </c>
      <c r="E1291" s="11">
        <f t="shared" si="829"/>
        <v>194017.47999999998</v>
      </c>
      <c r="F1291" s="11">
        <f t="shared" si="829"/>
        <v>143824.44</v>
      </c>
      <c r="G1291" s="11">
        <f t="shared" si="829"/>
        <v>189774.25</v>
      </c>
      <c r="H1291" s="11">
        <f t="shared" si="829"/>
        <v>36425.94</v>
      </c>
      <c r="I1291" s="11">
        <f t="shared" si="829"/>
        <v>22702.400000000001</v>
      </c>
      <c r="J1291" s="11">
        <f t="shared" si="829"/>
        <v>68601.479999999967</v>
      </c>
      <c r="K1291" s="11">
        <f t="shared" si="829"/>
        <v>0</v>
      </c>
      <c r="L1291" s="11">
        <f t="shared" si="829"/>
        <v>207228.89999999997</v>
      </c>
      <c r="M1291" s="11">
        <f>SUM(M1286:M1287)</f>
        <v>0</v>
      </c>
      <c r="N1291" s="11">
        <f>SUM(N1289:N1290)</f>
        <v>162644.24999999991</v>
      </c>
      <c r="O1291" s="11">
        <f>SUM(O1286:O1287)</f>
        <v>0</v>
      </c>
      <c r="P1291" s="11">
        <f t="shared" ref="P1291:V1291" si="830">SUM(P1289:P1290)</f>
        <v>813.6899999997986</v>
      </c>
      <c r="Q1291" s="11">
        <f t="shared" si="830"/>
        <v>83246.299999999974</v>
      </c>
      <c r="R1291" s="11">
        <f t="shared" si="830"/>
        <v>34010.989999999991</v>
      </c>
      <c r="S1291" s="11">
        <f t="shared" si="830"/>
        <v>714.21000000003733</v>
      </c>
      <c r="T1291" s="11">
        <f t="shared" si="830"/>
        <v>1894395.9300000002</v>
      </c>
      <c r="U1291" s="11">
        <f t="shared" si="830"/>
        <v>1786486.93</v>
      </c>
      <c r="V1291" s="11">
        <f t="shared" si="830"/>
        <v>239850.45</v>
      </c>
      <c r="W1291" s="11">
        <f>SUM(W1286:W1287)</f>
        <v>0</v>
      </c>
      <c r="X1291" s="11">
        <f>SUM(X1289:X1290)</f>
        <v>11666.54</v>
      </c>
      <c r="Y1291" s="11">
        <f>SUM(Y1289:Y1290)</f>
        <v>427730.96399999998</v>
      </c>
      <c r="Z1291" s="11">
        <f>SUM(Z1289:Z1290)</f>
        <v>3622951.54</v>
      </c>
      <c r="AA1291" s="11">
        <f>SUM(AA1289:AA1290)</f>
        <v>68360.959999999992</v>
      </c>
      <c r="AB1291" s="11">
        <f>SUM(AB1289:AB1290)</f>
        <v>89365.04</v>
      </c>
      <c r="AC1291" s="11">
        <f>SUM(AC1286:AC1287)</f>
        <v>395553.74</v>
      </c>
      <c r="AD1291" s="11">
        <f>SUM(AD1289:AD1290)</f>
        <v>17219.25</v>
      </c>
      <c r="AE1291" s="11">
        <f>SUM(AE1289:AE1290)</f>
        <v>9954.9400000000078</v>
      </c>
      <c r="AF1291" s="11">
        <f>SUM(AF1289:AF1290)</f>
        <v>25991.039999999997</v>
      </c>
      <c r="AG1291" s="11">
        <f>SUM(AG1289:AG1290)</f>
        <v>813837</v>
      </c>
      <c r="AH1291" s="11">
        <f>SUM(AH1289:AH1290)</f>
        <v>728042.64</v>
      </c>
      <c r="AI1291" s="11"/>
      <c r="AJ1291" s="11">
        <f>SUM(AJ1289:AJ1290)</f>
        <v>151202.51</v>
      </c>
      <c r="AK1291" s="11">
        <f>SUM(AK1289:AK1290)</f>
        <v>1061023.53</v>
      </c>
      <c r="AL1291" s="11">
        <f>SUM(AL1289:AL1290)</f>
        <v>386005.47</v>
      </c>
      <c r="AM1291" s="11"/>
      <c r="AN1291" s="11"/>
      <c r="AO1291" s="11"/>
      <c r="AP1291" s="11"/>
      <c r="AQ1291" s="11"/>
      <c r="AR1291" s="11"/>
      <c r="AS1291" s="11"/>
      <c r="AT1291" s="11"/>
      <c r="AU1291" s="11"/>
      <c r="AV1291" s="11"/>
      <c r="AW1291" s="11"/>
      <c r="AX1291" s="11"/>
      <c r="AY1291" s="11"/>
      <c r="AZ1291" s="11">
        <f>SUM(B1291:AL1291)</f>
        <v>14666691.833999997</v>
      </c>
    </row>
    <row r="1292" spans="1:52" ht="12.75" customHeight="1">
      <c r="C1292" s="11">
        <v>91.8</v>
      </c>
      <c r="J1292" s="11"/>
      <c r="K1292" s="11"/>
      <c r="L1292" s="11"/>
      <c r="M1292" s="11"/>
      <c r="N1292" s="11"/>
    </row>
    <row r="1293" spans="1:52" ht="18" customHeight="1">
      <c r="A1293" s="10">
        <v>44347</v>
      </c>
      <c r="B1293" s="11">
        <f t="shared" ref="B1293:L1293" si="831">SUM(B1291:B1292)</f>
        <v>1219939.7</v>
      </c>
      <c r="C1293" s="11">
        <f t="shared" si="831"/>
        <v>180300.17000000022</v>
      </c>
      <c r="D1293" s="11">
        <f t="shared" si="831"/>
        <v>392900.96000000008</v>
      </c>
      <c r="E1293" s="11">
        <f t="shared" si="831"/>
        <v>194017.47999999998</v>
      </c>
      <c r="F1293" s="11">
        <f t="shared" si="831"/>
        <v>143824.44</v>
      </c>
      <c r="G1293" s="11">
        <f t="shared" si="831"/>
        <v>189774.25</v>
      </c>
      <c r="H1293" s="11">
        <f t="shared" si="831"/>
        <v>36425.94</v>
      </c>
      <c r="I1293" s="11">
        <f t="shared" si="831"/>
        <v>22702.400000000001</v>
      </c>
      <c r="J1293" s="11">
        <f t="shared" si="831"/>
        <v>68601.479999999967</v>
      </c>
      <c r="K1293" s="11">
        <f t="shared" si="831"/>
        <v>0</v>
      </c>
      <c r="L1293" s="11">
        <f t="shared" si="831"/>
        <v>207228.89999999997</v>
      </c>
      <c r="M1293" s="11">
        <f>SUM(M1288:M1289)</f>
        <v>0</v>
      </c>
      <c r="N1293" s="11">
        <f>SUM(N1291:N1292)</f>
        <v>162644.24999999991</v>
      </c>
      <c r="O1293" s="11">
        <f>SUM(O1288:O1289)</f>
        <v>0</v>
      </c>
      <c r="P1293" s="11">
        <f t="shared" ref="P1293:V1293" si="832">SUM(P1291:P1292)</f>
        <v>813.6899999997986</v>
      </c>
      <c r="Q1293" s="11">
        <f t="shared" si="832"/>
        <v>83246.299999999974</v>
      </c>
      <c r="R1293" s="11">
        <f t="shared" si="832"/>
        <v>34010.989999999991</v>
      </c>
      <c r="S1293" s="11">
        <f t="shared" si="832"/>
        <v>714.21000000003733</v>
      </c>
      <c r="T1293" s="11">
        <f t="shared" si="832"/>
        <v>1894395.9300000002</v>
      </c>
      <c r="U1293" s="11">
        <f t="shared" si="832"/>
        <v>1786486.93</v>
      </c>
      <c r="V1293" s="11">
        <f t="shared" si="832"/>
        <v>239850.45</v>
      </c>
      <c r="W1293" s="11">
        <f>SUM(W1288:W1289)</f>
        <v>0</v>
      </c>
      <c r="X1293" s="11">
        <f>SUM(X1291:X1292)</f>
        <v>11666.54</v>
      </c>
      <c r="Y1293" s="11">
        <f>SUM(Y1291:Y1292)</f>
        <v>427730.96399999998</v>
      </c>
      <c r="Z1293" s="11">
        <f>SUM(Z1291:Z1292)</f>
        <v>3622951.54</v>
      </c>
      <c r="AA1293" s="11">
        <f>SUM(AA1291:AA1292)</f>
        <v>68360.959999999992</v>
      </c>
      <c r="AB1293" s="11">
        <f>SUM(AB1291:AB1292)</f>
        <v>89365.04</v>
      </c>
      <c r="AC1293" s="11">
        <f>SUM(AC1288:AC1289)</f>
        <v>395553.74</v>
      </c>
      <c r="AD1293" s="11">
        <f>SUM(AD1291:AD1292)</f>
        <v>17219.25</v>
      </c>
      <c r="AE1293" s="11">
        <f>SUM(AE1291:AE1292)</f>
        <v>9954.9400000000078</v>
      </c>
      <c r="AF1293" s="11">
        <f>SUM(AF1291:AF1292)</f>
        <v>25991.039999999997</v>
      </c>
      <c r="AG1293" s="11">
        <f>SUM(AG1291:AG1292)</f>
        <v>813837</v>
      </c>
      <c r="AH1293" s="11">
        <f>SUM(AH1291:AH1292)</f>
        <v>728042.64</v>
      </c>
      <c r="AI1293" s="11"/>
      <c r="AJ1293" s="11">
        <f>SUM(AJ1291:AJ1292)</f>
        <v>151202.51</v>
      </c>
      <c r="AK1293" s="11">
        <f>SUM(AK1291:AK1292)</f>
        <v>1061023.53</v>
      </c>
      <c r="AL1293" s="11">
        <f>SUM(AL1291:AL1292)</f>
        <v>386005.47</v>
      </c>
      <c r="AM1293" s="11"/>
      <c r="AN1293" s="11"/>
      <c r="AO1293" s="11"/>
      <c r="AP1293" s="11"/>
      <c r="AQ1293" s="11"/>
      <c r="AR1293" s="11"/>
      <c r="AS1293" s="11"/>
      <c r="AT1293" s="11"/>
      <c r="AU1293" s="11"/>
      <c r="AV1293" s="11"/>
      <c r="AW1293" s="11"/>
      <c r="AX1293" s="11"/>
      <c r="AY1293" s="11"/>
      <c r="AZ1293" s="11">
        <f>SUM(B1293:AL1293)</f>
        <v>14666783.633999998</v>
      </c>
    </row>
    <row r="1294" spans="1:52" ht="12.75" customHeight="1">
      <c r="C1294" s="11"/>
      <c r="J1294" s="11"/>
      <c r="K1294" s="11"/>
      <c r="L1294" s="11">
        <v>-777.5</v>
      </c>
      <c r="M1294" s="11"/>
      <c r="N1294" s="11">
        <v>-540</v>
      </c>
      <c r="AB1294" s="31">
        <v>-19506.73</v>
      </c>
    </row>
    <row r="1295" spans="1:52" ht="18" customHeight="1">
      <c r="A1295" s="10">
        <v>44348</v>
      </c>
      <c r="B1295" s="11">
        <f t="shared" ref="B1295:L1295" si="833">SUM(B1293:B1294)</f>
        <v>1219939.7</v>
      </c>
      <c r="C1295" s="11">
        <f t="shared" si="833"/>
        <v>180300.17000000022</v>
      </c>
      <c r="D1295" s="11">
        <f t="shared" si="833"/>
        <v>392900.96000000008</v>
      </c>
      <c r="E1295" s="11">
        <f t="shared" si="833"/>
        <v>194017.47999999998</v>
      </c>
      <c r="F1295" s="11">
        <f t="shared" si="833"/>
        <v>143824.44</v>
      </c>
      <c r="G1295" s="11">
        <f t="shared" si="833"/>
        <v>189774.25</v>
      </c>
      <c r="H1295" s="11">
        <f t="shared" si="833"/>
        <v>36425.94</v>
      </c>
      <c r="I1295" s="11">
        <f t="shared" si="833"/>
        <v>22702.400000000001</v>
      </c>
      <c r="J1295" s="11">
        <f t="shared" si="833"/>
        <v>68601.479999999967</v>
      </c>
      <c r="K1295" s="11">
        <f t="shared" si="833"/>
        <v>0</v>
      </c>
      <c r="L1295" s="11">
        <f t="shared" si="833"/>
        <v>206451.39999999997</v>
      </c>
      <c r="M1295" s="11">
        <f>SUM(M1290:M1291)</f>
        <v>0</v>
      </c>
      <c r="N1295" s="11">
        <f>SUM(N1293:N1294)</f>
        <v>162104.24999999991</v>
      </c>
      <c r="O1295" s="11">
        <f>SUM(O1290:O1291)</f>
        <v>0</v>
      </c>
      <c r="P1295" s="11">
        <f t="shared" ref="P1295:V1295" si="834">SUM(P1293:P1294)</f>
        <v>813.6899999997986</v>
      </c>
      <c r="Q1295" s="11">
        <f t="shared" si="834"/>
        <v>83246.299999999974</v>
      </c>
      <c r="R1295" s="11">
        <f t="shared" si="834"/>
        <v>34010.989999999991</v>
      </c>
      <c r="S1295" s="11">
        <f t="shared" si="834"/>
        <v>714.21000000003733</v>
      </c>
      <c r="T1295" s="11">
        <f t="shared" si="834"/>
        <v>1894395.9300000002</v>
      </c>
      <c r="U1295" s="11">
        <f t="shared" si="834"/>
        <v>1786486.93</v>
      </c>
      <c r="V1295" s="11">
        <f t="shared" si="834"/>
        <v>239850.45</v>
      </c>
      <c r="W1295" s="11">
        <f>SUM(W1290:W1291)</f>
        <v>0</v>
      </c>
      <c r="X1295" s="11">
        <f>SUM(X1293:X1294)</f>
        <v>11666.54</v>
      </c>
      <c r="Y1295" s="11">
        <f>SUM(Y1293:Y1294)</f>
        <v>427730.96399999998</v>
      </c>
      <c r="Z1295" s="11">
        <f>SUM(Z1293:Z1294)</f>
        <v>3622951.54</v>
      </c>
      <c r="AA1295" s="11">
        <f>SUM(AA1293:AA1294)</f>
        <v>68360.959999999992</v>
      </c>
      <c r="AB1295" s="11">
        <f>SUM(AB1293:AB1294)</f>
        <v>69858.31</v>
      </c>
      <c r="AC1295" s="11">
        <f>SUM(AC1290:AC1291)</f>
        <v>395553.74</v>
      </c>
      <c r="AD1295" s="11">
        <f>SUM(AD1293:AD1294)</f>
        <v>17219.25</v>
      </c>
      <c r="AE1295" s="11">
        <f>SUM(AE1293:AE1294)</f>
        <v>9954.9400000000078</v>
      </c>
      <c r="AF1295" s="11">
        <f>SUM(AF1293:AF1294)</f>
        <v>25991.039999999997</v>
      </c>
      <c r="AG1295" s="11">
        <f>SUM(AG1293:AG1294)</f>
        <v>813837</v>
      </c>
      <c r="AH1295" s="11">
        <f>SUM(AH1293:AH1294)</f>
        <v>728042.64</v>
      </c>
      <c r="AI1295" s="11"/>
      <c r="AJ1295" s="11">
        <f>SUM(AJ1293:AJ1294)</f>
        <v>151202.51</v>
      </c>
      <c r="AK1295" s="11">
        <f>SUM(AK1293:AK1294)</f>
        <v>1061023.53</v>
      </c>
      <c r="AL1295" s="11">
        <f>SUM(AL1293:AL1294)</f>
        <v>386005.47</v>
      </c>
      <c r="AM1295" s="11"/>
      <c r="AN1295" s="11"/>
      <c r="AO1295" s="11"/>
      <c r="AP1295" s="11"/>
      <c r="AQ1295" s="11"/>
      <c r="AR1295" s="11"/>
      <c r="AS1295" s="11"/>
      <c r="AT1295" s="11"/>
      <c r="AU1295" s="11"/>
      <c r="AV1295" s="11"/>
      <c r="AW1295" s="11"/>
      <c r="AX1295" s="11"/>
      <c r="AY1295" s="11"/>
      <c r="AZ1295" s="11">
        <f>SUM(B1295:AL1295)</f>
        <v>14645959.403999999</v>
      </c>
    </row>
    <row r="1296" spans="1:52" ht="12.75" customHeight="1">
      <c r="C1296" s="11"/>
      <c r="J1296" s="11"/>
      <c r="K1296" s="11"/>
      <c r="L1296" s="11"/>
      <c r="M1296" s="11"/>
      <c r="N1296" s="11">
        <v>-249.99</v>
      </c>
      <c r="Z1296" s="31">
        <v>-95961.94</v>
      </c>
    </row>
    <row r="1297" spans="1:52" ht="18" customHeight="1">
      <c r="A1297" s="10">
        <v>44350</v>
      </c>
      <c r="B1297" s="11">
        <f t="shared" ref="B1297:L1297" si="835">SUM(B1295:B1296)</f>
        <v>1219939.7</v>
      </c>
      <c r="C1297" s="11">
        <f t="shared" si="835"/>
        <v>180300.17000000022</v>
      </c>
      <c r="D1297" s="11">
        <f t="shared" si="835"/>
        <v>392900.96000000008</v>
      </c>
      <c r="E1297" s="11">
        <f t="shared" si="835"/>
        <v>194017.47999999998</v>
      </c>
      <c r="F1297" s="11">
        <f t="shared" si="835"/>
        <v>143824.44</v>
      </c>
      <c r="G1297" s="11">
        <f t="shared" si="835"/>
        <v>189774.25</v>
      </c>
      <c r="H1297" s="11">
        <f t="shared" si="835"/>
        <v>36425.94</v>
      </c>
      <c r="I1297" s="11">
        <f t="shared" si="835"/>
        <v>22702.400000000001</v>
      </c>
      <c r="J1297" s="11">
        <f t="shared" si="835"/>
        <v>68601.479999999967</v>
      </c>
      <c r="K1297" s="11">
        <f t="shared" si="835"/>
        <v>0</v>
      </c>
      <c r="L1297" s="11">
        <f t="shared" si="835"/>
        <v>206451.39999999997</v>
      </c>
      <c r="M1297" s="11">
        <f>SUM(M1292:M1293)</f>
        <v>0</v>
      </c>
      <c r="N1297" s="11">
        <f>SUM(N1295:N1296)</f>
        <v>161854.25999999992</v>
      </c>
      <c r="O1297" s="11">
        <f>SUM(O1292:O1293)</f>
        <v>0</v>
      </c>
      <c r="P1297" s="11">
        <f t="shared" ref="P1297:V1297" si="836">SUM(P1295:P1296)</f>
        <v>813.6899999997986</v>
      </c>
      <c r="Q1297" s="11">
        <f t="shared" si="836"/>
        <v>83246.299999999974</v>
      </c>
      <c r="R1297" s="11">
        <f t="shared" si="836"/>
        <v>34010.989999999991</v>
      </c>
      <c r="S1297" s="11">
        <f t="shared" si="836"/>
        <v>714.21000000003733</v>
      </c>
      <c r="T1297" s="11">
        <f t="shared" si="836"/>
        <v>1894395.9300000002</v>
      </c>
      <c r="U1297" s="11">
        <f t="shared" si="836"/>
        <v>1786486.93</v>
      </c>
      <c r="V1297" s="11">
        <f t="shared" si="836"/>
        <v>239850.45</v>
      </c>
      <c r="W1297" s="11">
        <f>SUM(W1292:W1293)</f>
        <v>0</v>
      </c>
      <c r="X1297" s="11">
        <f>SUM(X1295:X1296)</f>
        <v>11666.54</v>
      </c>
      <c r="Y1297" s="11">
        <f>SUM(Y1295:Y1296)</f>
        <v>427730.96399999998</v>
      </c>
      <c r="Z1297" s="11">
        <f>SUM(Z1295:Z1296)</f>
        <v>3526989.6</v>
      </c>
      <c r="AA1297" s="11">
        <f>SUM(AA1295:AA1296)</f>
        <v>68360.959999999992</v>
      </c>
      <c r="AB1297" s="11">
        <f>SUM(AB1295:AB1296)</f>
        <v>69858.31</v>
      </c>
      <c r="AC1297" s="11">
        <f>SUM(AC1292:AC1293)</f>
        <v>395553.74</v>
      </c>
      <c r="AD1297" s="11">
        <f>SUM(AD1295:AD1296)</f>
        <v>17219.25</v>
      </c>
      <c r="AE1297" s="11">
        <f>SUM(AE1295:AE1296)</f>
        <v>9954.9400000000078</v>
      </c>
      <c r="AF1297" s="11">
        <f>SUM(AF1295:AF1296)</f>
        <v>25991.039999999997</v>
      </c>
      <c r="AG1297" s="11">
        <f>SUM(AG1295:AG1296)</f>
        <v>813837</v>
      </c>
      <c r="AH1297" s="11">
        <f>SUM(AH1295:AH1296)</f>
        <v>728042.64</v>
      </c>
      <c r="AI1297" s="11"/>
      <c r="AJ1297" s="11">
        <f>SUM(AJ1295:AJ1296)</f>
        <v>151202.51</v>
      </c>
      <c r="AK1297" s="11">
        <f>SUM(AK1295:AK1296)</f>
        <v>1061023.53</v>
      </c>
      <c r="AL1297" s="11">
        <f>SUM(AL1295:AL1296)</f>
        <v>386005.47</v>
      </c>
      <c r="AM1297" s="11"/>
      <c r="AN1297" s="11"/>
      <c r="AO1297" s="11"/>
      <c r="AP1297" s="11"/>
      <c r="AQ1297" s="11"/>
      <c r="AR1297" s="11"/>
      <c r="AS1297" s="11"/>
      <c r="AT1297" s="11"/>
      <c r="AU1297" s="11"/>
      <c r="AV1297" s="11"/>
      <c r="AW1297" s="11"/>
      <c r="AX1297" s="11"/>
      <c r="AY1297" s="11"/>
      <c r="AZ1297" s="11">
        <f>SUM(B1297:AL1297)</f>
        <v>14549747.473999999</v>
      </c>
    </row>
    <row r="1298" spans="1:52" ht="12.75" customHeight="1">
      <c r="C1298" s="11"/>
      <c r="J1298" s="11"/>
      <c r="K1298" s="11"/>
      <c r="L1298" s="11"/>
      <c r="M1298" s="11"/>
      <c r="N1298" s="11">
        <v>-15902.78</v>
      </c>
    </row>
    <row r="1299" spans="1:52" ht="18" customHeight="1">
      <c r="A1299" s="10">
        <v>44351</v>
      </c>
      <c r="B1299" s="11">
        <f t="shared" ref="B1299:L1299" si="837">SUM(B1297:B1298)</f>
        <v>1219939.7</v>
      </c>
      <c r="C1299" s="11">
        <f t="shared" si="837"/>
        <v>180300.17000000022</v>
      </c>
      <c r="D1299" s="11">
        <f t="shared" si="837"/>
        <v>392900.96000000008</v>
      </c>
      <c r="E1299" s="11">
        <f t="shared" si="837"/>
        <v>194017.47999999998</v>
      </c>
      <c r="F1299" s="11">
        <f t="shared" si="837"/>
        <v>143824.44</v>
      </c>
      <c r="G1299" s="11">
        <f t="shared" si="837"/>
        <v>189774.25</v>
      </c>
      <c r="H1299" s="11">
        <f t="shared" si="837"/>
        <v>36425.94</v>
      </c>
      <c r="I1299" s="11">
        <f t="shared" si="837"/>
        <v>22702.400000000001</v>
      </c>
      <c r="J1299" s="11">
        <f t="shared" si="837"/>
        <v>68601.479999999967</v>
      </c>
      <c r="K1299" s="11">
        <f t="shared" si="837"/>
        <v>0</v>
      </c>
      <c r="L1299" s="11">
        <f t="shared" si="837"/>
        <v>206451.39999999997</v>
      </c>
      <c r="M1299" s="11">
        <f>SUM(M1294:M1295)</f>
        <v>0</v>
      </c>
      <c r="N1299" s="11">
        <f>SUM(N1297:N1298)</f>
        <v>145951.47999999992</v>
      </c>
      <c r="O1299" s="11">
        <f>SUM(O1294:O1295)</f>
        <v>0</v>
      </c>
      <c r="P1299" s="11">
        <f t="shared" ref="P1299:V1299" si="838">SUM(P1297:P1298)</f>
        <v>813.6899999997986</v>
      </c>
      <c r="Q1299" s="11">
        <f t="shared" si="838"/>
        <v>83246.299999999974</v>
      </c>
      <c r="R1299" s="11">
        <f t="shared" si="838"/>
        <v>34010.989999999991</v>
      </c>
      <c r="S1299" s="11">
        <f t="shared" si="838"/>
        <v>714.21000000003733</v>
      </c>
      <c r="T1299" s="11">
        <f t="shared" si="838"/>
        <v>1894395.9300000002</v>
      </c>
      <c r="U1299" s="11">
        <f t="shared" si="838"/>
        <v>1786486.93</v>
      </c>
      <c r="V1299" s="11">
        <f t="shared" si="838"/>
        <v>239850.45</v>
      </c>
      <c r="W1299" s="11">
        <f>SUM(W1294:W1295)</f>
        <v>0</v>
      </c>
      <c r="X1299" s="11">
        <f>SUM(X1297:X1298)</f>
        <v>11666.54</v>
      </c>
      <c r="Y1299" s="11">
        <f>SUM(Y1297:Y1298)</f>
        <v>427730.96399999998</v>
      </c>
      <c r="Z1299" s="11">
        <f>SUM(Z1297:Z1298)</f>
        <v>3526989.6</v>
      </c>
      <c r="AA1299" s="11">
        <f>SUM(AA1297:AA1298)</f>
        <v>68360.959999999992</v>
      </c>
      <c r="AB1299" s="11">
        <f>SUM(AB1297:AB1298)</f>
        <v>69858.31</v>
      </c>
      <c r="AC1299" s="11">
        <f>SUM(AC1294:AC1295)</f>
        <v>395553.74</v>
      </c>
      <c r="AD1299" s="11">
        <f>SUM(AD1297:AD1298)</f>
        <v>17219.25</v>
      </c>
      <c r="AE1299" s="11">
        <f>SUM(AE1297:AE1298)</f>
        <v>9954.9400000000078</v>
      </c>
      <c r="AF1299" s="11">
        <f>SUM(AF1297:AF1298)</f>
        <v>25991.039999999997</v>
      </c>
      <c r="AG1299" s="11">
        <f>SUM(AG1297:AG1298)</f>
        <v>813837</v>
      </c>
      <c r="AH1299" s="11">
        <f>SUM(AH1297:AH1298)</f>
        <v>728042.64</v>
      </c>
      <c r="AI1299" s="11"/>
      <c r="AJ1299" s="11">
        <f>SUM(AJ1297:AJ1298)</f>
        <v>151202.51</v>
      </c>
      <c r="AK1299" s="11">
        <f>SUM(AK1297:AK1298)</f>
        <v>1061023.53</v>
      </c>
      <c r="AL1299" s="11">
        <f>SUM(AL1297:AL1298)</f>
        <v>386005.47</v>
      </c>
      <c r="AM1299" s="11"/>
      <c r="AN1299" s="11"/>
      <c r="AO1299" s="11"/>
      <c r="AP1299" s="11"/>
      <c r="AQ1299" s="11"/>
      <c r="AR1299" s="11"/>
      <c r="AS1299" s="11"/>
      <c r="AT1299" s="11"/>
      <c r="AU1299" s="11"/>
      <c r="AV1299" s="11"/>
      <c r="AW1299" s="11"/>
      <c r="AX1299" s="11"/>
      <c r="AY1299" s="11"/>
      <c r="AZ1299" s="11">
        <f>SUM(B1299:AL1299)</f>
        <v>14533844.694</v>
      </c>
    </row>
    <row r="1300" spans="1:52" ht="12.75" customHeight="1">
      <c r="C1300" s="11">
        <v>196.77</v>
      </c>
      <c r="Z1300" s="11"/>
    </row>
    <row r="1301" spans="1:52" ht="18" customHeight="1">
      <c r="A1301" s="10">
        <v>44354</v>
      </c>
      <c r="B1301" s="11">
        <f t="shared" ref="B1301:L1301" si="839">SUM(B1299:B1300)</f>
        <v>1219939.7</v>
      </c>
      <c r="C1301" s="11">
        <f t="shared" si="839"/>
        <v>180496.94000000021</v>
      </c>
      <c r="D1301" s="11">
        <f t="shared" si="839"/>
        <v>392900.96000000008</v>
      </c>
      <c r="E1301" s="11">
        <f t="shared" si="839"/>
        <v>194017.47999999998</v>
      </c>
      <c r="F1301" s="11">
        <f t="shared" si="839"/>
        <v>143824.44</v>
      </c>
      <c r="G1301" s="11">
        <f t="shared" si="839"/>
        <v>189774.25</v>
      </c>
      <c r="H1301" s="11">
        <f t="shared" si="839"/>
        <v>36425.94</v>
      </c>
      <c r="I1301" s="11">
        <f t="shared" si="839"/>
        <v>22702.400000000001</v>
      </c>
      <c r="J1301" s="11">
        <f t="shared" si="839"/>
        <v>68601.479999999967</v>
      </c>
      <c r="K1301" s="11">
        <f t="shared" si="839"/>
        <v>0</v>
      </c>
      <c r="L1301" s="11">
        <f t="shared" si="839"/>
        <v>206451.39999999997</v>
      </c>
      <c r="M1301" s="11">
        <f>SUM(M1296:M1297)</f>
        <v>0</v>
      </c>
      <c r="N1301" s="11">
        <f>SUM(N1299:N1300)</f>
        <v>145951.47999999992</v>
      </c>
      <c r="O1301" s="11">
        <f>SUM(O1296:O1297)</f>
        <v>0</v>
      </c>
      <c r="P1301" s="11">
        <f t="shared" ref="P1301:V1301" si="840">SUM(P1299:P1300)</f>
        <v>813.6899999997986</v>
      </c>
      <c r="Q1301" s="11">
        <f t="shared" si="840"/>
        <v>83246.299999999974</v>
      </c>
      <c r="R1301" s="11">
        <f t="shared" si="840"/>
        <v>34010.989999999991</v>
      </c>
      <c r="S1301" s="11">
        <f t="shared" si="840"/>
        <v>714.21000000003733</v>
      </c>
      <c r="T1301" s="11">
        <f t="shared" si="840"/>
        <v>1894395.9300000002</v>
      </c>
      <c r="U1301" s="11">
        <f t="shared" si="840"/>
        <v>1786486.93</v>
      </c>
      <c r="V1301" s="11">
        <f t="shared" si="840"/>
        <v>239850.45</v>
      </c>
      <c r="W1301" s="11">
        <f>SUM(W1296:W1297)</f>
        <v>0</v>
      </c>
      <c r="X1301" s="11">
        <f>SUM(X1299:X1300)</f>
        <v>11666.54</v>
      </c>
      <c r="Y1301" s="11">
        <f>SUM(Y1299:Y1300)</f>
        <v>427730.96399999998</v>
      </c>
      <c r="Z1301" s="11">
        <f>SUM(Z1299:Z1300)</f>
        <v>3526989.6</v>
      </c>
      <c r="AA1301" s="11">
        <f>SUM(AA1299:AA1300)</f>
        <v>68360.959999999992</v>
      </c>
      <c r="AB1301" s="11">
        <f>SUM(AB1299:AB1300)</f>
        <v>69858.31</v>
      </c>
      <c r="AC1301" s="11">
        <f>SUM(AC1296:AC1297)</f>
        <v>395553.74</v>
      </c>
      <c r="AD1301" s="11">
        <f>SUM(AD1299:AD1300)</f>
        <v>17219.25</v>
      </c>
      <c r="AE1301" s="11">
        <f>SUM(AE1299:AE1300)</f>
        <v>9954.9400000000078</v>
      </c>
      <c r="AF1301" s="11">
        <f>SUM(AF1299:AF1300)</f>
        <v>25991.039999999997</v>
      </c>
      <c r="AG1301" s="11">
        <f>SUM(AG1299:AG1300)</f>
        <v>813837</v>
      </c>
      <c r="AH1301" s="11">
        <f>SUM(AH1299:AH1300)</f>
        <v>728042.64</v>
      </c>
      <c r="AI1301" s="11"/>
      <c r="AJ1301" s="11">
        <f>SUM(AJ1299:AJ1300)</f>
        <v>151202.51</v>
      </c>
      <c r="AK1301" s="11">
        <f>SUM(AK1299:AK1300)</f>
        <v>1061023.53</v>
      </c>
      <c r="AL1301" s="11">
        <f>SUM(AL1299:AL1300)</f>
        <v>386005.47</v>
      </c>
      <c r="AM1301" s="11"/>
      <c r="AN1301" s="11"/>
      <c r="AO1301" s="11"/>
      <c r="AP1301" s="11"/>
      <c r="AQ1301" s="11"/>
      <c r="AR1301" s="11"/>
      <c r="AS1301" s="11"/>
      <c r="AT1301" s="11"/>
      <c r="AU1301" s="11"/>
      <c r="AV1301" s="11"/>
      <c r="AW1301" s="11"/>
      <c r="AX1301" s="11"/>
      <c r="AY1301" s="11"/>
      <c r="AZ1301" s="11">
        <f>SUM(B1301:AL1301)</f>
        <v>14534041.464</v>
      </c>
    </row>
    <row r="1302" spans="1:52" ht="12.75" customHeight="1">
      <c r="C1302" s="11">
        <v>121.61</v>
      </c>
      <c r="Z1302" s="11"/>
    </row>
    <row r="1303" spans="1:52" ht="18" customHeight="1">
      <c r="A1303" s="10">
        <v>44355</v>
      </c>
      <c r="B1303" s="11">
        <f t="shared" ref="B1303:L1303" si="841">SUM(B1301:B1302)</f>
        <v>1219939.7</v>
      </c>
      <c r="C1303" s="11">
        <f t="shared" si="841"/>
        <v>180618.55000000019</v>
      </c>
      <c r="D1303" s="11">
        <f t="shared" si="841"/>
        <v>392900.96000000008</v>
      </c>
      <c r="E1303" s="11">
        <f t="shared" si="841"/>
        <v>194017.47999999998</v>
      </c>
      <c r="F1303" s="11">
        <f t="shared" si="841"/>
        <v>143824.44</v>
      </c>
      <c r="G1303" s="11">
        <f t="shared" si="841"/>
        <v>189774.25</v>
      </c>
      <c r="H1303" s="11">
        <f t="shared" si="841"/>
        <v>36425.94</v>
      </c>
      <c r="I1303" s="11">
        <f t="shared" si="841"/>
        <v>22702.400000000001</v>
      </c>
      <c r="J1303" s="11">
        <f t="shared" si="841"/>
        <v>68601.479999999967</v>
      </c>
      <c r="K1303" s="11">
        <f t="shared" si="841"/>
        <v>0</v>
      </c>
      <c r="L1303" s="11">
        <f t="shared" si="841"/>
        <v>206451.39999999997</v>
      </c>
      <c r="M1303" s="11">
        <f>SUM(M1298:M1299)</f>
        <v>0</v>
      </c>
      <c r="N1303" s="11">
        <f>SUM(N1301:N1302)</f>
        <v>145951.47999999992</v>
      </c>
      <c r="O1303" s="11">
        <f>SUM(O1298:O1299)</f>
        <v>0</v>
      </c>
      <c r="P1303" s="11">
        <f t="shared" ref="P1303:V1303" si="842">SUM(P1301:P1302)</f>
        <v>813.6899999997986</v>
      </c>
      <c r="Q1303" s="11">
        <f t="shared" si="842"/>
        <v>83246.299999999974</v>
      </c>
      <c r="R1303" s="11">
        <f t="shared" si="842"/>
        <v>34010.989999999991</v>
      </c>
      <c r="S1303" s="11">
        <f t="shared" si="842"/>
        <v>714.21000000003733</v>
      </c>
      <c r="T1303" s="11">
        <f t="shared" si="842"/>
        <v>1894395.9300000002</v>
      </c>
      <c r="U1303" s="11">
        <f t="shared" si="842"/>
        <v>1786486.93</v>
      </c>
      <c r="V1303" s="11">
        <f t="shared" si="842"/>
        <v>239850.45</v>
      </c>
      <c r="W1303" s="11">
        <f>SUM(W1298:W1299)</f>
        <v>0</v>
      </c>
      <c r="X1303" s="11">
        <f>SUM(X1301:X1302)</f>
        <v>11666.54</v>
      </c>
      <c r="Y1303" s="11">
        <f>SUM(Y1301:Y1302)</f>
        <v>427730.96399999998</v>
      </c>
      <c r="Z1303" s="11">
        <f>SUM(Z1301:Z1302)</f>
        <v>3526989.6</v>
      </c>
      <c r="AA1303" s="11">
        <f>SUM(AA1301:AA1302)</f>
        <v>68360.959999999992</v>
      </c>
      <c r="AB1303" s="11">
        <f>SUM(AB1301:AB1302)</f>
        <v>69858.31</v>
      </c>
      <c r="AC1303" s="11">
        <f>SUM(AC1298:AC1299)</f>
        <v>395553.74</v>
      </c>
      <c r="AD1303" s="11">
        <f>SUM(AD1301:AD1302)</f>
        <v>17219.25</v>
      </c>
      <c r="AE1303" s="11">
        <f>SUM(AE1301:AE1302)</f>
        <v>9954.9400000000078</v>
      </c>
      <c r="AF1303" s="11">
        <f>SUM(AF1301:AF1302)</f>
        <v>25991.039999999997</v>
      </c>
      <c r="AG1303" s="11">
        <f>SUM(AG1301:AG1302)</f>
        <v>813837</v>
      </c>
      <c r="AH1303" s="11">
        <f>SUM(AH1301:AH1302)</f>
        <v>728042.64</v>
      </c>
      <c r="AI1303" s="11"/>
      <c r="AJ1303" s="11">
        <f>SUM(AJ1301:AJ1302)</f>
        <v>151202.51</v>
      </c>
      <c r="AK1303" s="11">
        <f>SUM(AK1301:AK1302)</f>
        <v>1061023.53</v>
      </c>
      <c r="AL1303" s="11">
        <f>SUM(AL1301:AL1302)</f>
        <v>386005.47</v>
      </c>
      <c r="AM1303" s="11"/>
      <c r="AN1303" s="11"/>
      <c r="AO1303" s="11"/>
      <c r="AP1303" s="11"/>
      <c r="AQ1303" s="11"/>
      <c r="AR1303" s="11"/>
      <c r="AS1303" s="11"/>
      <c r="AT1303" s="11"/>
      <c r="AU1303" s="11"/>
      <c r="AV1303" s="11"/>
      <c r="AW1303" s="11"/>
      <c r="AX1303" s="11"/>
      <c r="AY1303" s="11"/>
      <c r="AZ1303" s="11">
        <f>SUM(B1303:AL1303)</f>
        <v>14534163.073999999</v>
      </c>
    </row>
    <row r="1304" spans="1:52" ht="12.75" customHeight="1">
      <c r="C1304" s="11"/>
      <c r="Q1304" s="11">
        <v>-203.84</v>
      </c>
      <c r="Z1304" s="11"/>
      <c r="AB1304" s="11">
        <v>-26580.17</v>
      </c>
    </row>
    <row r="1305" spans="1:52" ht="18" customHeight="1">
      <c r="A1305" s="10">
        <v>44356</v>
      </c>
      <c r="B1305" s="11">
        <f t="shared" ref="B1305:L1305" si="843">SUM(B1303:B1304)</f>
        <v>1219939.7</v>
      </c>
      <c r="C1305" s="11">
        <f t="shared" si="843"/>
        <v>180618.55000000019</v>
      </c>
      <c r="D1305" s="11">
        <f t="shared" si="843"/>
        <v>392900.96000000008</v>
      </c>
      <c r="E1305" s="11">
        <f t="shared" si="843"/>
        <v>194017.47999999998</v>
      </c>
      <c r="F1305" s="11">
        <f t="shared" si="843"/>
        <v>143824.44</v>
      </c>
      <c r="G1305" s="11">
        <f t="shared" si="843"/>
        <v>189774.25</v>
      </c>
      <c r="H1305" s="11">
        <f t="shared" si="843"/>
        <v>36425.94</v>
      </c>
      <c r="I1305" s="11">
        <f t="shared" si="843"/>
        <v>22702.400000000001</v>
      </c>
      <c r="J1305" s="11">
        <f t="shared" si="843"/>
        <v>68601.479999999967</v>
      </c>
      <c r="K1305" s="11">
        <f t="shared" si="843"/>
        <v>0</v>
      </c>
      <c r="L1305" s="11">
        <f t="shared" si="843"/>
        <v>206451.39999999997</v>
      </c>
      <c r="M1305" s="11">
        <f>SUM(M1300:M1301)</f>
        <v>0</v>
      </c>
      <c r="N1305" s="11">
        <f>SUM(N1303:N1304)</f>
        <v>145951.47999999992</v>
      </c>
      <c r="O1305" s="11">
        <f>SUM(O1300:O1301)</f>
        <v>0</v>
      </c>
      <c r="P1305" s="11">
        <f t="shared" ref="P1305:V1305" si="844">SUM(P1303:P1304)</f>
        <v>813.6899999997986</v>
      </c>
      <c r="Q1305" s="11">
        <f t="shared" si="844"/>
        <v>83042.459999999977</v>
      </c>
      <c r="R1305" s="11">
        <f t="shared" si="844"/>
        <v>34010.989999999991</v>
      </c>
      <c r="S1305" s="11">
        <f t="shared" si="844"/>
        <v>714.21000000003733</v>
      </c>
      <c r="T1305" s="11">
        <f t="shared" si="844"/>
        <v>1894395.9300000002</v>
      </c>
      <c r="U1305" s="11">
        <f t="shared" si="844"/>
        <v>1786486.93</v>
      </c>
      <c r="V1305" s="11">
        <f t="shared" si="844"/>
        <v>239850.45</v>
      </c>
      <c r="W1305" s="11">
        <f>SUM(W1300:W1301)</f>
        <v>0</v>
      </c>
      <c r="X1305" s="11">
        <f>SUM(X1303:X1304)</f>
        <v>11666.54</v>
      </c>
      <c r="Y1305" s="11">
        <f>SUM(Y1303:Y1304)</f>
        <v>427730.96399999998</v>
      </c>
      <c r="Z1305" s="11">
        <f>SUM(Z1303:Z1304)</f>
        <v>3526989.6</v>
      </c>
      <c r="AA1305" s="11">
        <f>SUM(AA1303:AA1304)</f>
        <v>68360.959999999992</v>
      </c>
      <c r="AB1305" s="11">
        <f>SUM(AB1303:AB1304)</f>
        <v>43278.14</v>
      </c>
      <c r="AC1305" s="11">
        <f>SUM(AC1300:AC1301)</f>
        <v>395553.74</v>
      </c>
      <c r="AD1305" s="11">
        <f>SUM(AD1303:AD1304)</f>
        <v>17219.25</v>
      </c>
      <c r="AE1305" s="11">
        <f>SUM(AE1303:AE1304)</f>
        <v>9954.9400000000078</v>
      </c>
      <c r="AF1305" s="11">
        <f>SUM(AF1303:AF1304)</f>
        <v>25991.039999999997</v>
      </c>
      <c r="AG1305" s="11">
        <f>SUM(AG1303:AG1304)</f>
        <v>813837</v>
      </c>
      <c r="AH1305" s="11">
        <f>SUM(AH1303:AH1304)</f>
        <v>728042.64</v>
      </c>
      <c r="AI1305" s="11"/>
      <c r="AJ1305" s="11">
        <f>SUM(AJ1303:AJ1304)</f>
        <v>151202.51</v>
      </c>
      <c r="AK1305" s="11">
        <f>SUM(AK1303:AK1304)</f>
        <v>1061023.53</v>
      </c>
      <c r="AL1305" s="11">
        <f>SUM(AL1303:AL1304)</f>
        <v>386005.47</v>
      </c>
      <c r="AM1305" s="11"/>
      <c r="AN1305" s="11"/>
      <c r="AO1305" s="11"/>
      <c r="AP1305" s="11"/>
      <c r="AQ1305" s="11"/>
      <c r="AR1305" s="11"/>
      <c r="AS1305" s="11"/>
      <c r="AT1305" s="11"/>
      <c r="AU1305" s="11"/>
      <c r="AV1305" s="11"/>
      <c r="AW1305" s="11"/>
      <c r="AX1305" s="11"/>
      <c r="AY1305" s="11"/>
      <c r="AZ1305" s="11">
        <f>SUM(B1305:AL1305)</f>
        <v>14507379.063999999</v>
      </c>
    </row>
    <row r="1306" spans="1:52" ht="12.75" customHeight="1">
      <c r="C1306" s="11"/>
      <c r="P1306" s="11">
        <v>-300</v>
      </c>
      <c r="Z1306" s="11"/>
    </row>
    <row r="1307" spans="1:52" ht="18" customHeight="1">
      <c r="A1307" s="10">
        <v>44357</v>
      </c>
      <c r="B1307" s="11">
        <f t="shared" ref="B1307:L1307" si="845">SUM(B1305:B1306)</f>
        <v>1219939.7</v>
      </c>
      <c r="C1307" s="11">
        <f t="shared" si="845"/>
        <v>180618.55000000019</v>
      </c>
      <c r="D1307" s="11">
        <f t="shared" si="845"/>
        <v>392900.96000000008</v>
      </c>
      <c r="E1307" s="11">
        <f t="shared" si="845"/>
        <v>194017.47999999998</v>
      </c>
      <c r="F1307" s="11">
        <f t="shared" si="845"/>
        <v>143824.44</v>
      </c>
      <c r="G1307" s="11">
        <f t="shared" si="845"/>
        <v>189774.25</v>
      </c>
      <c r="H1307" s="11">
        <f t="shared" si="845"/>
        <v>36425.94</v>
      </c>
      <c r="I1307" s="11">
        <f t="shared" si="845"/>
        <v>22702.400000000001</v>
      </c>
      <c r="J1307" s="11">
        <f t="shared" si="845"/>
        <v>68601.479999999967</v>
      </c>
      <c r="K1307" s="11">
        <f t="shared" si="845"/>
        <v>0</v>
      </c>
      <c r="L1307" s="11">
        <f t="shared" si="845"/>
        <v>206451.39999999997</v>
      </c>
      <c r="M1307" s="11">
        <f>SUM(M1302:M1303)</f>
        <v>0</v>
      </c>
      <c r="N1307" s="11">
        <f>SUM(N1305:N1306)</f>
        <v>145951.47999999992</v>
      </c>
      <c r="O1307" s="11">
        <f>SUM(O1302:O1303)</f>
        <v>0</v>
      </c>
      <c r="P1307" s="11">
        <f t="shared" ref="P1307:V1307" si="846">SUM(P1305:P1306)</f>
        <v>513.6899999997986</v>
      </c>
      <c r="Q1307" s="11">
        <f t="shared" si="846"/>
        <v>83042.459999999977</v>
      </c>
      <c r="R1307" s="11">
        <f t="shared" si="846"/>
        <v>34010.989999999991</v>
      </c>
      <c r="S1307" s="11">
        <f t="shared" si="846"/>
        <v>714.21000000003733</v>
      </c>
      <c r="T1307" s="11">
        <f t="shared" si="846"/>
        <v>1894395.9300000002</v>
      </c>
      <c r="U1307" s="11">
        <f t="shared" si="846"/>
        <v>1786486.93</v>
      </c>
      <c r="V1307" s="11">
        <f t="shared" si="846"/>
        <v>239850.45</v>
      </c>
      <c r="W1307" s="11">
        <f>SUM(W1302:W1303)</f>
        <v>0</v>
      </c>
      <c r="X1307" s="11">
        <f>SUM(X1305:X1306)</f>
        <v>11666.54</v>
      </c>
      <c r="Y1307" s="11">
        <f>SUM(Y1305:Y1306)</f>
        <v>427730.96399999998</v>
      </c>
      <c r="Z1307" s="11">
        <f>SUM(Z1305:Z1306)</f>
        <v>3526989.6</v>
      </c>
      <c r="AA1307" s="11">
        <f>SUM(AA1305:AA1306)</f>
        <v>68360.959999999992</v>
      </c>
      <c r="AB1307" s="11">
        <f>SUM(AB1305:AB1306)</f>
        <v>43278.14</v>
      </c>
      <c r="AC1307" s="11">
        <f>SUM(AC1302:AC1303)</f>
        <v>395553.74</v>
      </c>
      <c r="AD1307" s="11">
        <f>SUM(AD1305:AD1306)</f>
        <v>17219.25</v>
      </c>
      <c r="AE1307" s="11">
        <f>SUM(AE1305:AE1306)</f>
        <v>9954.9400000000078</v>
      </c>
      <c r="AF1307" s="11">
        <f>SUM(AF1305:AF1306)</f>
        <v>25991.039999999997</v>
      </c>
      <c r="AG1307" s="11">
        <f>SUM(AG1305:AG1306)</f>
        <v>813837</v>
      </c>
      <c r="AH1307" s="11">
        <f>SUM(AH1305:AH1306)</f>
        <v>728042.64</v>
      </c>
      <c r="AI1307" s="11"/>
      <c r="AJ1307" s="11">
        <f>SUM(AJ1305:AJ1306)</f>
        <v>151202.51</v>
      </c>
      <c r="AK1307" s="11">
        <f>SUM(AK1305:AK1306)</f>
        <v>1061023.53</v>
      </c>
      <c r="AL1307" s="11">
        <f>SUM(AL1305:AL1306)</f>
        <v>386005.47</v>
      </c>
      <c r="AM1307" s="11"/>
      <c r="AN1307" s="11"/>
      <c r="AO1307" s="11"/>
      <c r="AP1307" s="11"/>
      <c r="AQ1307" s="11"/>
      <c r="AR1307" s="11"/>
      <c r="AS1307" s="11"/>
      <c r="AT1307" s="11"/>
      <c r="AU1307" s="11"/>
      <c r="AV1307" s="11"/>
      <c r="AW1307" s="11"/>
      <c r="AX1307" s="11"/>
      <c r="AY1307" s="11"/>
      <c r="AZ1307" s="11">
        <f>SUM(B1307:AL1307)</f>
        <v>14507079.063999999</v>
      </c>
    </row>
    <row r="1308" spans="1:52" ht="12.75" customHeight="1">
      <c r="C1308" s="11">
        <v>94.41</v>
      </c>
      <c r="N1308" s="11">
        <v>-12088.14</v>
      </c>
      <c r="Z1308" s="11"/>
    </row>
    <row r="1309" spans="1:52" ht="18" customHeight="1">
      <c r="A1309" s="10">
        <v>44358</v>
      </c>
      <c r="B1309" s="11">
        <f t="shared" ref="B1309:L1309" si="847">SUM(B1307:B1308)</f>
        <v>1219939.7</v>
      </c>
      <c r="C1309" s="11">
        <f t="shared" si="847"/>
        <v>180712.9600000002</v>
      </c>
      <c r="D1309" s="11">
        <f t="shared" si="847"/>
        <v>392900.96000000008</v>
      </c>
      <c r="E1309" s="11">
        <f t="shared" si="847"/>
        <v>194017.47999999998</v>
      </c>
      <c r="F1309" s="11">
        <f t="shared" si="847"/>
        <v>143824.44</v>
      </c>
      <c r="G1309" s="11">
        <f t="shared" si="847"/>
        <v>189774.25</v>
      </c>
      <c r="H1309" s="11">
        <f t="shared" si="847"/>
        <v>36425.94</v>
      </c>
      <c r="I1309" s="11">
        <f t="shared" si="847"/>
        <v>22702.400000000001</v>
      </c>
      <c r="J1309" s="11">
        <f t="shared" si="847"/>
        <v>68601.479999999967</v>
      </c>
      <c r="K1309" s="11">
        <f t="shared" si="847"/>
        <v>0</v>
      </c>
      <c r="L1309" s="11">
        <f t="shared" si="847"/>
        <v>206451.39999999997</v>
      </c>
      <c r="M1309" s="11">
        <f>SUM(M1304:M1305)</f>
        <v>0</v>
      </c>
      <c r="N1309" s="11">
        <f>SUM(N1307:N1308)</f>
        <v>133863.33999999991</v>
      </c>
      <c r="O1309" s="11">
        <f>SUM(O1304:O1305)</f>
        <v>0</v>
      </c>
      <c r="P1309" s="11">
        <f t="shared" ref="P1309:V1309" si="848">SUM(P1307:P1308)</f>
        <v>513.6899999997986</v>
      </c>
      <c r="Q1309" s="11">
        <f t="shared" si="848"/>
        <v>83042.459999999977</v>
      </c>
      <c r="R1309" s="11">
        <f t="shared" si="848"/>
        <v>34010.989999999991</v>
      </c>
      <c r="S1309" s="11">
        <f t="shared" si="848"/>
        <v>714.21000000003733</v>
      </c>
      <c r="T1309" s="11">
        <f t="shared" si="848"/>
        <v>1894395.9300000002</v>
      </c>
      <c r="U1309" s="11">
        <f t="shared" si="848"/>
        <v>1786486.93</v>
      </c>
      <c r="V1309" s="11">
        <f t="shared" si="848"/>
        <v>239850.45</v>
      </c>
      <c r="W1309" s="11">
        <f>SUM(W1304:W1305)</f>
        <v>0</v>
      </c>
      <c r="X1309" s="11">
        <f>SUM(X1307:X1308)</f>
        <v>11666.54</v>
      </c>
      <c r="Y1309" s="11">
        <f>SUM(Y1307:Y1308)</f>
        <v>427730.96399999998</v>
      </c>
      <c r="Z1309" s="11">
        <f>SUM(Z1307:Z1308)</f>
        <v>3526989.6</v>
      </c>
      <c r="AA1309" s="11">
        <f>SUM(AA1307:AA1308)</f>
        <v>68360.959999999992</v>
      </c>
      <c r="AB1309" s="11">
        <f>SUM(AB1307:AB1308)</f>
        <v>43278.14</v>
      </c>
      <c r="AC1309" s="11">
        <f>SUM(AC1304:AC1305)</f>
        <v>395553.74</v>
      </c>
      <c r="AD1309" s="11">
        <f>SUM(AD1307:AD1308)</f>
        <v>17219.25</v>
      </c>
      <c r="AE1309" s="11">
        <f>SUM(AE1307:AE1308)</f>
        <v>9954.9400000000078</v>
      </c>
      <c r="AF1309" s="11">
        <f>SUM(AF1307:AF1308)</f>
        <v>25991.039999999997</v>
      </c>
      <c r="AG1309" s="11">
        <f>SUM(AG1307:AG1308)</f>
        <v>813837</v>
      </c>
      <c r="AH1309" s="11">
        <f>SUM(AH1307:AH1308)</f>
        <v>728042.64</v>
      </c>
      <c r="AI1309" s="11"/>
      <c r="AJ1309" s="11">
        <f>SUM(AJ1307:AJ1308)</f>
        <v>151202.51</v>
      </c>
      <c r="AK1309" s="11">
        <f>SUM(AK1307:AK1308)</f>
        <v>1061023.53</v>
      </c>
      <c r="AL1309" s="11">
        <f>SUM(AL1307:AL1308)</f>
        <v>386005.47</v>
      </c>
      <c r="AM1309" s="11"/>
      <c r="AN1309" s="11"/>
      <c r="AO1309" s="11"/>
      <c r="AP1309" s="11"/>
      <c r="AQ1309" s="11"/>
      <c r="AR1309" s="11"/>
      <c r="AS1309" s="11"/>
      <c r="AT1309" s="11"/>
      <c r="AU1309" s="11"/>
      <c r="AV1309" s="11"/>
      <c r="AW1309" s="11"/>
      <c r="AX1309" s="11"/>
      <c r="AY1309" s="11"/>
      <c r="AZ1309" s="11">
        <f>SUM(B1309:AL1309)</f>
        <v>14495085.333999999</v>
      </c>
    </row>
    <row r="1310" spans="1:52" ht="12.75" customHeight="1">
      <c r="C1310" s="11">
        <v>85.18</v>
      </c>
      <c r="Z1310" s="11"/>
    </row>
    <row r="1311" spans="1:52" ht="18" customHeight="1">
      <c r="A1311" s="10">
        <v>44361</v>
      </c>
      <c r="B1311" s="11">
        <f t="shared" ref="B1311:L1311" si="849">SUM(B1309:B1310)</f>
        <v>1219939.7</v>
      </c>
      <c r="C1311" s="11">
        <f t="shared" si="849"/>
        <v>180798.14000000019</v>
      </c>
      <c r="D1311" s="11">
        <f t="shared" si="849"/>
        <v>392900.96000000008</v>
      </c>
      <c r="E1311" s="11">
        <f t="shared" si="849"/>
        <v>194017.47999999998</v>
      </c>
      <c r="F1311" s="11">
        <f t="shared" si="849"/>
        <v>143824.44</v>
      </c>
      <c r="G1311" s="11">
        <f t="shared" si="849"/>
        <v>189774.25</v>
      </c>
      <c r="H1311" s="11">
        <f t="shared" si="849"/>
        <v>36425.94</v>
      </c>
      <c r="I1311" s="11">
        <f t="shared" si="849"/>
        <v>22702.400000000001</v>
      </c>
      <c r="J1311" s="11">
        <f t="shared" si="849"/>
        <v>68601.479999999967</v>
      </c>
      <c r="K1311" s="11">
        <f t="shared" si="849"/>
        <v>0</v>
      </c>
      <c r="L1311" s="11">
        <f t="shared" si="849"/>
        <v>206451.39999999997</v>
      </c>
      <c r="M1311" s="11">
        <f>SUM(M1306:M1307)</f>
        <v>0</v>
      </c>
      <c r="N1311" s="11">
        <f>SUM(N1309:N1310)</f>
        <v>133863.33999999991</v>
      </c>
      <c r="O1311" s="11">
        <f>SUM(O1306:O1307)</f>
        <v>0</v>
      </c>
      <c r="P1311" s="11">
        <f t="shared" ref="P1311:V1311" si="850">SUM(P1309:P1310)</f>
        <v>513.6899999997986</v>
      </c>
      <c r="Q1311" s="11">
        <f t="shared" si="850"/>
        <v>83042.459999999977</v>
      </c>
      <c r="R1311" s="11">
        <f t="shared" si="850"/>
        <v>34010.989999999991</v>
      </c>
      <c r="S1311" s="11">
        <f t="shared" si="850"/>
        <v>714.21000000003733</v>
      </c>
      <c r="T1311" s="11">
        <f t="shared" si="850"/>
        <v>1894395.9300000002</v>
      </c>
      <c r="U1311" s="11">
        <f t="shared" si="850"/>
        <v>1786486.93</v>
      </c>
      <c r="V1311" s="11">
        <f t="shared" si="850"/>
        <v>239850.45</v>
      </c>
      <c r="W1311" s="11">
        <f>SUM(W1306:W1307)</f>
        <v>0</v>
      </c>
      <c r="X1311" s="11">
        <f>SUM(X1309:X1310)</f>
        <v>11666.54</v>
      </c>
      <c r="Y1311" s="11">
        <f>SUM(Y1309:Y1310)</f>
        <v>427730.96399999998</v>
      </c>
      <c r="Z1311" s="11">
        <f>SUM(Z1309:Z1310)</f>
        <v>3526989.6</v>
      </c>
      <c r="AA1311" s="11">
        <f>SUM(AA1309:AA1310)</f>
        <v>68360.959999999992</v>
      </c>
      <c r="AB1311" s="11">
        <f>SUM(AB1309:AB1310)</f>
        <v>43278.14</v>
      </c>
      <c r="AC1311" s="11">
        <f>SUM(AC1306:AC1307)</f>
        <v>395553.74</v>
      </c>
      <c r="AD1311" s="11">
        <f>SUM(AD1309:AD1310)</f>
        <v>17219.25</v>
      </c>
      <c r="AE1311" s="11">
        <f>SUM(AE1309:AE1310)</f>
        <v>9954.9400000000078</v>
      </c>
      <c r="AF1311" s="11">
        <f>SUM(AF1309:AF1310)</f>
        <v>25991.039999999997</v>
      </c>
      <c r="AG1311" s="11">
        <f>SUM(AG1309:AG1310)</f>
        <v>813837</v>
      </c>
      <c r="AH1311" s="11">
        <f>SUM(AH1309:AH1310)</f>
        <v>728042.64</v>
      </c>
      <c r="AI1311" s="11"/>
      <c r="AJ1311" s="11">
        <f>SUM(AJ1309:AJ1310)</f>
        <v>151202.51</v>
      </c>
      <c r="AK1311" s="11">
        <f>SUM(AK1309:AK1310)</f>
        <v>1061023.53</v>
      </c>
      <c r="AL1311" s="11">
        <f>SUM(AL1309:AL1310)</f>
        <v>386005.47</v>
      </c>
      <c r="AM1311" s="11"/>
      <c r="AN1311" s="11"/>
      <c r="AO1311" s="11"/>
      <c r="AP1311" s="11"/>
      <c r="AQ1311" s="11"/>
      <c r="AR1311" s="11"/>
      <c r="AS1311" s="11"/>
      <c r="AT1311" s="11"/>
      <c r="AU1311" s="11"/>
      <c r="AV1311" s="11"/>
      <c r="AW1311" s="11"/>
      <c r="AX1311" s="11"/>
      <c r="AY1311" s="11"/>
      <c r="AZ1311" s="11">
        <f>SUM(B1311:AL1311)</f>
        <v>14495170.514</v>
      </c>
    </row>
    <row r="1312" spans="1:52" ht="12.75" customHeight="1">
      <c r="C1312" s="11">
        <v>3011.21</v>
      </c>
      <c r="Z1312" s="11"/>
    </row>
    <row r="1313" spans="1:52" ht="18" customHeight="1">
      <c r="A1313" s="10">
        <v>44363</v>
      </c>
      <c r="B1313" s="11">
        <f t="shared" ref="B1313:L1313" si="851">SUM(B1311:B1312)</f>
        <v>1219939.7</v>
      </c>
      <c r="C1313" s="11">
        <f t="shared" si="851"/>
        <v>183809.35000000018</v>
      </c>
      <c r="D1313" s="11">
        <f t="shared" si="851"/>
        <v>392900.96000000008</v>
      </c>
      <c r="E1313" s="11">
        <f t="shared" si="851"/>
        <v>194017.47999999998</v>
      </c>
      <c r="F1313" s="11">
        <f t="shared" si="851"/>
        <v>143824.44</v>
      </c>
      <c r="G1313" s="11">
        <f t="shared" si="851"/>
        <v>189774.25</v>
      </c>
      <c r="H1313" s="11">
        <f t="shared" si="851"/>
        <v>36425.94</v>
      </c>
      <c r="I1313" s="11">
        <f t="shared" si="851"/>
        <v>22702.400000000001</v>
      </c>
      <c r="J1313" s="11">
        <f t="shared" si="851"/>
        <v>68601.479999999967</v>
      </c>
      <c r="K1313" s="11">
        <f t="shared" si="851"/>
        <v>0</v>
      </c>
      <c r="L1313" s="11">
        <f t="shared" si="851"/>
        <v>206451.39999999997</v>
      </c>
      <c r="M1313" s="11">
        <f>SUM(M1308:M1309)</f>
        <v>0</v>
      </c>
      <c r="N1313" s="11">
        <f>SUM(N1311:N1312)</f>
        <v>133863.33999999991</v>
      </c>
      <c r="O1313" s="11">
        <f>SUM(O1308:O1309)</f>
        <v>0</v>
      </c>
      <c r="P1313" s="11">
        <f t="shared" ref="P1313:V1313" si="852">SUM(P1311:P1312)</f>
        <v>513.6899999997986</v>
      </c>
      <c r="Q1313" s="11">
        <f t="shared" si="852"/>
        <v>83042.459999999977</v>
      </c>
      <c r="R1313" s="11">
        <f t="shared" si="852"/>
        <v>34010.989999999991</v>
      </c>
      <c r="S1313" s="11">
        <f t="shared" si="852"/>
        <v>714.21000000003733</v>
      </c>
      <c r="T1313" s="11">
        <f t="shared" si="852"/>
        <v>1894395.9300000002</v>
      </c>
      <c r="U1313" s="11">
        <f t="shared" si="852"/>
        <v>1786486.93</v>
      </c>
      <c r="V1313" s="11">
        <f t="shared" si="852"/>
        <v>239850.45</v>
      </c>
      <c r="W1313" s="11">
        <f>SUM(W1308:W1309)</f>
        <v>0</v>
      </c>
      <c r="X1313" s="11">
        <f>SUM(X1311:X1312)</f>
        <v>11666.54</v>
      </c>
      <c r="Y1313" s="11">
        <f>SUM(Y1311:Y1312)</f>
        <v>427730.96399999998</v>
      </c>
      <c r="Z1313" s="11">
        <f>SUM(Z1311:Z1312)</f>
        <v>3526989.6</v>
      </c>
      <c r="AA1313" s="11">
        <f>SUM(AA1311:AA1312)</f>
        <v>68360.959999999992</v>
      </c>
      <c r="AB1313" s="11">
        <f>SUM(AB1311:AB1312)</f>
        <v>43278.14</v>
      </c>
      <c r="AC1313" s="11">
        <f>SUM(AC1308:AC1309)</f>
        <v>395553.74</v>
      </c>
      <c r="AD1313" s="11">
        <f>SUM(AD1311:AD1312)</f>
        <v>17219.25</v>
      </c>
      <c r="AE1313" s="11">
        <f>SUM(AE1311:AE1312)</f>
        <v>9954.9400000000078</v>
      </c>
      <c r="AF1313" s="11">
        <f>SUM(AF1311:AF1312)</f>
        <v>25991.039999999997</v>
      </c>
      <c r="AG1313" s="11">
        <f>SUM(AG1311:AG1312)</f>
        <v>813837</v>
      </c>
      <c r="AH1313" s="11">
        <f>SUM(AH1311:AH1312)</f>
        <v>728042.64</v>
      </c>
      <c r="AI1313" s="11"/>
      <c r="AJ1313" s="11">
        <f>SUM(AJ1311:AJ1312)</f>
        <v>151202.51</v>
      </c>
      <c r="AK1313" s="11">
        <f>SUM(AK1311:AK1312)</f>
        <v>1061023.53</v>
      </c>
      <c r="AL1313" s="11">
        <f>SUM(AL1311:AL1312)</f>
        <v>386005.47</v>
      </c>
      <c r="AM1313" s="11"/>
      <c r="AN1313" s="11"/>
      <c r="AO1313" s="11"/>
      <c r="AP1313" s="11"/>
      <c r="AQ1313" s="11"/>
      <c r="AR1313" s="11"/>
      <c r="AS1313" s="11"/>
      <c r="AT1313" s="11"/>
      <c r="AU1313" s="11"/>
      <c r="AV1313" s="11"/>
      <c r="AW1313" s="11"/>
      <c r="AX1313" s="11"/>
      <c r="AY1313" s="11"/>
      <c r="AZ1313" s="11">
        <f>SUM(B1313:AL1313)</f>
        <v>14498181.723999999</v>
      </c>
    </row>
    <row r="1314" spans="1:52" ht="12.75" customHeight="1">
      <c r="C1314" s="11">
        <v>57012.62</v>
      </c>
      <c r="Z1314" s="11">
        <v>-230400</v>
      </c>
    </row>
    <row r="1315" spans="1:52" ht="18" customHeight="1">
      <c r="A1315" s="10">
        <v>44365</v>
      </c>
      <c r="B1315" s="11">
        <f t="shared" ref="B1315:L1315" si="853">SUM(B1313:B1314)</f>
        <v>1219939.7</v>
      </c>
      <c r="C1315" s="11">
        <f t="shared" si="853"/>
        <v>240821.97000000018</v>
      </c>
      <c r="D1315" s="11">
        <f t="shared" si="853"/>
        <v>392900.96000000008</v>
      </c>
      <c r="E1315" s="11">
        <f t="shared" si="853"/>
        <v>194017.47999999998</v>
      </c>
      <c r="F1315" s="11">
        <f t="shared" si="853"/>
        <v>143824.44</v>
      </c>
      <c r="G1315" s="11">
        <f t="shared" si="853"/>
        <v>189774.25</v>
      </c>
      <c r="H1315" s="11">
        <f t="shared" si="853"/>
        <v>36425.94</v>
      </c>
      <c r="I1315" s="11">
        <f t="shared" si="853"/>
        <v>22702.400000000001</v>
      </c>
      <c r="J1315" s="11">
        <f t="shared" si="853"/>
        <v>68601.479999999967</v>
      </c>
      <c r="K1315" s="11">
        <f t="shared" si="853"/>
        <v>0</v>
      </c>
      <c r="L1315" s="11">
        <f t="shared" si="853"/>
        <v>206451.39999999997</v>
      </c>
      <c r="M1315" s="11">
        <f>SUM(M1310:M1311)</f>
        <v>0</v>
      </c>
      <c r="N1315" s="11">
        <f>SUM(N1313:N1314)</f>
        <v>133863.33999999991</v>
      </c>
      <c r="O1315" s="11">
        <f>SUM(O1310:O1311)</f>
        <v>0</v>
      </c>
      <c r="P1315" s="11">
        <f t="shared" ref="P1315:V1315" si="854">SUM(P1313:P1314)</f>
        <v>513.6899999997986</v>
      </c>
      <c r="Q1315" s="11">
        <f t="shared" si="854"/>
        <v>83042.459999999977</v>
      </c>
      <c r="R1315" s="11">
        <f t="shared" si="854"/>
        <v>34010.989999999991</v>
      </c>
      <c r="S1315" s="11">
        <f t="shared" si="854"/>
        <v>714.21000000003733</v>
      </c>
      <c r="T1315" s="11">
        <f t="shared" si="854"/>
        <v>1894395.9300000002</v>
      </c>
      <c r="U1315" s="11">
        <f t="shared" si="854"/>
        <v>1786486.93</v>
      </c>
      <c r="V1315" s="11">
        <f t="shared" si="854"/>
        <v>239850.45</v>
      </c>
      <c r="W1315" s="11">
        <f>SUM(W1310:W1311)</f>
        <v>0</v>
      </c>
      <c r="X1315" s="11">
        <f>SUM(X1313:X1314)</f>
        <v>11666.54</v>
      </c>
      <c r="Y1315" s="11">
        <f>SUM(Y1313:Y1314)</f>
        <v>427730.96399999998</v>
      </c>
      <c r="Z1315" s="11">
        <f>SUM(Z1313:Z1314)</f>
        <v>3296589.6</v>
      </c>
      <c r="AA1315" s="11">
        <f>SUM(AA1313:AA1314)</f>
        <v>68360.959999999992</v>
      </c>
      <c r="AB1315" s="11">
        <f>SUM(AB1313:AB1314)</f>
        <v>43278.14</v>
      </c>
      <c r="AC1315" s="11">
        <f>SUM(AC1310:AC1311)</f>
        <v>395553.74</v>
      </c>
      <c r="AD1315" s="11">
        <f>SUM(AD1313:AD1314)</f>
        <v>17219.25</v>
      </c>
      <c r="AE1315" s="11">
        <f>SUM(AE1313:AE1314)</f>
        <v>9954.9400000000078</v>
      </c>
      <c r="AF1315" s="11">
        <f>SUM(AF1313:AF1314)</f>
        <v>25991.039999999997</v>
      </c>
      <c r="AG1315" s="11">
        <f>SUM(AG1313:AG1314)</f>
        <v>813837</v>
      </c>
      <c r="AH1315" s="11">
        <f>SUM(AH1313:AH1314)</f>
        <v>728042.64</v>
      </c>
      <c r="AI1315" s="11"/>
      <c r="AJ1315" s="11">
        <f>SUM(AJ1313:AJ1314)</f>
        <v>151202.51</v>
      </c>
      <c r="AK1315" s="11">
        <f>SUM(AK1313:AK1314)</f>
        <v>1061023.53</v>
      </c>
      <c r="AL1315" s="11">
        <f>SUM(AL1313:AL1314)</f>
        <v>386005.47</v>
      </c>
      <c r="AM1315" s="11"/>
      <c r="AN1315" s="11"/>
      <c r="AO1315" s="11"/>
      <c r="AP1315" s="11"/>
      <c r="AQ1315" s="11"/>
      <c r="AR1315" s="11"/>
      <c r="AS1315" s="11"/>
      <c r="AT1315" s="11"/>
      <c r="AU1315" s="11"/>
      <c r="AV1315" s="11"/>
      <c r="AW1315" s="11"/>
      <c r="AX1315" s="11"/>
      <c r="AY1315" s="11"/>
      <c r="AZ1315" s="11">
        <f>SUM(B1315:AL1315)</f>
        <v>14324794.344000001</v>
      </c>
    </row>
    <row r="1316" spans="1:52" ht="12.75" customHeight="1">
      <c r="Z1316" s="11">
        <v>-7200</v>
      </c>
      <c r="AA1316" s="11"/>
      <c r="AB1316" s="11"/>
      <c r="AC1316" s="11"/>
      <c r="AD1316" s="11"/>
      <c r="AE1316" s="11"/>
      <c r="AF1316" s="11"/>
      <c r="AG1316" s="11"/>
      <c r="AH1316" s="11"/>
      <c r="AI1316" s="11"/>
    </row>
    <row r="1317" spans="1:52" ht="18" customHeight="1">
      <c r="A1317" s="10">
        <v>44368</v>
      </c>
      <c r="B1317" s="11">
        <f t="shared" ref="B1317:L1317" si="855">SUM(B1315:B1316)</f>
        <v>1219939.7</v>
      </c>
      <c r="C1317" s="11">
        <f t="shared" si="855"/>
        <v>240821.97000000018</v>
      </c>
      <c r="D1317" s="11">
        <f t="shared" si="855"/>
        <v>392900.96000000008</v>
      </c>
      <c r="E1317" s="11">
        <f t="shared" si="855"/>
        <v>194017.47999999998</v>
      </c>
      <c r="F1317" s="11">
        <f t="shared" si="855"/>
        <v>143824.44</v>
      </c>
      <c r="G1317" s="11">
        <f t="shared" si="855"/>
        <v>189774.25</v>
      </c>
      <c r="H1317" s="11">
        <f t="shared" si="855"/>
        <v>36425.94</v>
      </c>
      <c r="I1317" s="11">
        <f t="shared" si="855"/>
        <v>22702.400000000001</v>
      </c>
      <c r="J1317" s="11">
        <f t="shared" si="855"/>
        <v>68601.479999999967</v>
      </c>
      <c r="K1317" s="11">
        <f t="shared" si="855"/>
        <v>0</v>
      </c>
      <c r="L1317" s="11">
        <f t="shared" si="855"/>
        <v>206451.39999999997</v>
      </c>
      <c r="M1317" s="11">
        <f>SUM(M1312:M1313)</f>
        <v>0</v>
      </c>
      <c r="N1317" s="11">
        <f>SUM(N1315:N1316)</f>
        <v>133863.33999999991</v>
      </c>
      <c r="O1317" s="11">
        <f>SUM(O1312:O1313)</f>
        <v>0</v>
      </c>
      <c r="P1317" s="11">
        <f t="shared" ref="P1317:V1317" si="856">SUM(P1315:P1316)</f>
        <v>513.6899999997986</v>
      </c>
      <c r="Q1317" s="11">
        <f t="shared" si="856"/>
        <v>83042.459999999977</v>
      </c>
      <c r="R1317" s="11">
        <f t="shared" si="856"/>
        <v>34010.989999999991</v>
      </c>
      <c r="S1317" s="11">
        <f t="shared" si="856"/>
        <v>714.21000000003733</v>
      </c>
      <c r="T1317" s="11">
        <f t="shared" si="856"/>
        <v>1894395.9300000002</v>
      </c>
      <c r="U1317" s="11">
        <f t="shared" si="856"/>
        <v>1786486.93</v>
      </c>
      <c r="V1317" s="11">
        <f t="shared" si="856"/>
        <v>239850.45</v>
      </c>
      <c r="W1317" s="11">
        <f>SUM(W1312:W1313)</f>
        <v>0</v>
      </c>
      <c r="X1317" s="11">
        <f>SUM(X1315:X1316)</f>
        <v>11666.54</v>
      </c>
      <c r="Y1317" s="11">
        <f>SUM(Y1315:Y1316)</f>
        <v>427730.96399999998</v>
      </c>
      <c r="Z1317" s="11">
        <f>SUM(Z1315:Z1316)</f>
        <v>3289389.6</v>
      </c>
      <c r="AA1317" s="11">
        <f>SUM(AA1315:AA1316)</f>
        <v>68360.959999999992</v>
      </c>
      <c r="AB1317" s="11">
        <f>SUM(AB1315:AB1316)</f>
        <v>43278.14</v>
      </c>
      <c r="AC1317" s="11">
        <f>SUM(AC1312:AC1313)</f>
        <v>395553.74</v>
      </c>
      <c r="AD1317" s="11">
        <f>SUM(AD1315:AD1316)</f>
        <v>17219.25</v>
      </c>
      <c r="AE1317" s="11">
        <f>SUM(AE1315:AE1316)</f>
        <v>9954.9400000000078</v>
      </c>
      <c r="AF1317" s="11">
        <f>SUM(AF1315:AF1316)</f>
        <v>25991.039999999997</v>
      </c>
      <c r="AG1317" s="11">
        <f>SUM(AG1315:AG1316)</f>
        <v>813837</v>
      </c>
      <c r="AH1317" s="11">
        <f>SUM(AH1315:AH1316)</f>
        <v>728042.64</v>
      </c>
      <c r="AI1317" s="11"/>
      <c r="AJ1317" s="11">
        <f>SUM(AJ1315:AJ1316)</f>
        <v>151202.51</v>
      </c>
      <c r="AK1317" s="11">
        <f>SUM(AK1315:AK1316)</f>
        <v>1061023.53</v>
      </c>
      <c r="AL1317" s="11">
        <f>SUM(AL1315:AL1316)</f>
        <v>386005.47</v>
      </c>
      <c r="AM1317" s="11"/>
      <c r="AN1317" s="11"/>
      <c r="AO1317" s="11"/>
      <c r="AP1317" s="11"/>
      <c r="AQ1317" s="11"/>
      <c r="AR1317" s="11"/>
      <c r="AS1317" s="11"/>
      <c r="AT1317" s="11"/>
      <c r="AU1317" s="11"/>
      <c r="AV1317" s="11"/>
      <c r="AW1317" s="11"/>
      <c r="AX1317" s="11"/>
      <c r="AY1317" s="11"/>
      <c r="AZ1317" s="11">
        <f>SUM(B1317:AL1317)</f>
        <v>14317594.344000001</v>
      </c>
    </row>
    <row r="1318" spans="1:52" ht="12.75" customHeight="1">
      <c r="B1318" s="11"/>
      <c r="C1318" s="11">
        <v>44.54</v>
      </c>
      <c r="D1318" s="11"/>
      <c r="E1318" s="11"/>
      <c r="F1318" s="11"/>
      <c r="G1318" s="11"/>
      <c r="H1318" s="11"/>
      <c r="Z1318" s="11">
        <v>40547.699999999997</v>
      </c>
      <c r="AA1318" s="11"/>
      <c r="AB1318" s="11"/>
      <c r="AC1318" s="11"/>
      <c r="AD1318" s="11"/>
      <c r="AE1318" s="11"/>
      <c r="AF1318" s="11">
        <v>-2163.73</v>
      </c>
      <c r="AG1318" s="11"/>
      <c r="AH1318" s="11"/>
      <c r="AI1318" s="11"/>
    </row>
    <row r="1319" spans="1:52" ht="18" customHeight="1">
      <c r="A1319" s="10">
        <v>44369</v>
      </c>
      <c r="B1319" s="11">
        <f t="shared" ref="B1319:L1319" si="857">SUM(B1317:B1318)</f>
        <v>1219939.7</v>
      </c>
      <c r="C1319" s="11">
        <f t="shared" si="857"/>
        <v>240866.51000000018</v>
      </c>
      <c r="D1319" s="11">
        <f t="shared" si="857"/>
        <v>392900.96000000008</v>
      </c>
      <c r="E1319" s="11">
        <f t="shared" si="857"/>
        <v>194017.47999999998</v>
      </c>
      <c r="F1319" s="11">
        <f t="shared" si="857"/>
        <v>143824.44</v>
      </c>
      <c r="G1319" s="11">
        <f t="shared" si="857"/>
        <v>189774.25</v>
      </c>
      <c r="H1319" s="11">
        <f t="shared" si="857"/>
        <v>36425.94</v>
      </c>
      <c r="I1319" s="11">
        <f t="shared" si="857"/>
        <v>22702.400000000001</v>
      </c>
      <c r="J1319" s="11">
        <f t="shared" si="857"/>
        <v>68601.479999999967</v>
      </c>
      <c r="K1319" s="11">
        <f t="shared" si="857"/>
        <v>0</v>
      </c>
      <c r="L1319" s="11">
        <f t="shared" si="857"/>
        <v>206451.39999999997</v>
      </c>
      <c r="M1319" s="11">
        <f>SUM(M1314:M1315)</f>
        <v>0</v>
      </c>
      <c r="N1319" s="11">
        <f>SUM(N1317:N1318)</f>
        <v>133863.33999999991</v>
      </c>
      <c r="O1319" s="11">
        <f>SUM(O1314:O1315)</f>
        <v>0</v>
      </c>
      <c r="P1319" s="11">
        <f t="shared" ref="P1319:V1319" si="858">SUM(P1317:P1318)</f>
        <v>513.6899999997986</v>
      </c>
      <c r="Q1319" s="11">
        <f t="shared" si="858"/>
        <v>83042.459999999977</v>
      </c>
      <c r="R1319" s="11">
        <f t="shared" si="858"/>
        <v>34010.989999999991</v>
      </c>
      <c r="S1319" s="11">
        <f t="shared" si="858"/>
        <v>714.21000000003733</v>
      </c>
      <c r="T1319" s="11">
        <f t="shared" si="858"/>
        <v>1894395.9300000002</v>
      </c>
      <c r="U1319" s="11">
        <f t="shared" si="858"/>
        <v>1786486.93</v>
      </c>
      <c r="V1319" s="11">
        <f t="shared" si="858"/>
        <v>239850.45</v>
      </c>
      <c r="W1319" s="11">
        <f>SUM(W1314:W1315)</f>
        <v>0</v>
      </c>
      <c r="X1319" s="11">
        <f>SUM(X1317:X1318)</f>
        <v>11666.54</v>
      </c>
      <c r="Y1319" s="11">
        <f>SUM(Y1317:Y1318)</f>
        <v>427730.96399999998</v>
      </c>
      <c r="Z1319" s="11">
        <f>SUM(Z1317:Z1318)</f>
        <v>3329937.3000000003</v>
      </c>
      <c r="AA1319" s="11">
        <f>SUM(AA1317:AA1318)</f>
        <v>68360.959999999992</v>
      </c>
      <c r="AB1319" s="11">
        <f>SUM(AB1317:AB1318)</f>
        <v>43278.14</v>
      </c>
      <c r="AC1319" s="11">
        <f>SUM(AC1314:AC1315)</f>
        <v>395553.74</v>
      </c>
      <c r="AD1319" s="11">
        <f>SUM(AD1317:AD1318)</f>
        <v>17219.25</v>
      </c>
      <c r="AE1319" s="11">
        <f>SUM(AE1317:AE1318)</f>
        <v>9954.9400000000078</v>
      </c>
      <c r="AF1319" s="11">
        <f>SUM(AF1317:AF1318)</f>
        <v>23827.309999999998</v>
      </c>
      <c r="AG1319" s="11">
        <f>SUM(AG1317:AG1318)</f>
        <v>813837</v>
      </c>
      <c r="AH1319" s="11">
        <f>SUM(AH1317:AH1318)</f>
        <v>728042.64</v>
      </c>
      <c r="AI1319" s="11"/>
      <c r="AJ1319" s="11">
        <f>SUM(AJ1317:AJ1318)</f>
        <v>151202.51</v>
      </c>
      <c r="AK1319" s="11">
        <f>SUM(AK1317:AK1318)</f>
        <v>1061023.53</v>
      </c>
      <c r="AL1319" s="11">
        <f>SUM(AL1317:AL1318)</f>
        <v>386005.47</v>
      </c>
      <c r="AM1319" s="11"/>
      <c r="AN1319" s="11"/>
      <c r="AO1319" s="11"/>
      <c r="AP1319" s="11"/>
      <c r="AQ1319" s="11"/>
      <c r="AR1319" s="11"/>
      <c r="AS1319" s="11"/>
      <c r="AT1319" s="11"/>
      <c r="AU1319" s="11"/>
      <c r="AV1319" s="11"/>
      <c r="AW1319" s="11"/>
      <c r="AX1319" s="11"/>
      <c r="AY1319" s="11"/>
      <c r="AZ1319" s="11">
        <f>SUM(B1319:AL1319)</f>
        <v>14356022.854000002</v>
      </c>
    </row>
    <row r="1320" spans="1:52" ht="12.75" customHeight="1">
      <c r="B1320" s="11"/>
      <c r="C1320" s="11">
        <v>137</v>
      </c>
      <c r="D1320" s="11"/>
      <c r="E1320" s="11"/>
      <c r="F1320" s="11"/>
      <c r="G1320" s="11"/>
      <c r="H1320" s="11"/>
      <c r="Z1320" s="11"/>
      <c r="AA1320" s="11"/>
      <c r="AB1320" s="11"/>
      <c r="AC1320" s="11"/>
      <c r="AD1320" s="11"/>
      <c r="AE1320" s="11"/>
      <c r="AF1320" s="11"/>
      <c r="AG1320" s="11"/>
      <c r="AH1320" s="11"/>
      <c r="AI1320" s="11"/>
    </row>
    <row r="1321" spans="1:52" ht="18" customHeight="1">
      <c r="A1321" s="10">
        <v>44371</v>
      </c>
      <c r="B1321" s="11">
        <f t="shared" ref="B1321:L1321" si="859">SUM(B1319:B1320)</f>
        <v>1219939.7</v>
      </c>
      <c r="C1321" s="11">
        <f t="shared" si="859"/>
        <v>241003.51000000018</v>
      </c>
      <c r="D1321" s="11">
        <f t="shared" si="859"/>
        <v>392900.96000000008</v>
      </c>
      <c r="E1321" s="11">
        <f t="shared" si="859"/>
        <v>194017.47999999998</v>
      </c>
      <c r="F1321" s="11">
        <f t="shared" si="859"/>
        <v>143824.44</v>
      </c>
      <c r="G1321" s="11">
        <f t="shared" si="859"/>
        <v>189774.25</v>
      </c>
      <c r="H1321" s="11">
        <f t="shared" si="859"/>
        <v>36425.94</v>
      </c>
      <c r="I1321" s="11">
        <f t="shared" si="859"/>
        <v>22702.400000000001</v>
      </c>
      <c r="J1321" s="11">
        <f t="shared" si="859"/>
        <v>68601.479999999967</v>
      </c>
      <c r="K1321" s="11">
        <f t="shared" si="859"/>
        <v>0</v>
      </c>
      <c r="L1321" s="11">
        <f t="shared" si="859"/>
        <v>206451.39999999997</v>
      </c>
      <c r="M1321" s="11">
        <f>SUM(M1316:M1317)</f>
        <v>0</v>
      </c>
      <c r="N1321" s="11">
        <f>SUM(N1319:N1320)</f>
        <v>133863.33999999991</v>
      </c>
      <c r="O1321" s="11">
        <f>SUM(O1316:O1317)</f>
        <v>0</v>
      </c>
      <c r="P1321" s="11">
        <f t="shared" ref="P1321:V1321" si="860">SUM(P1319:P1320)</f>
        <v>513.6899999997986</v>
      </c>
      <c r="Q1321" s="11">
        <f t="shared" si="860"/>
        <v>83042.459999999977</v>
      </c>
      <c r="R1321" s="11">
        <f t="shared" si="860"/>
        <v>34010.989999999991</v>
      </c>
      <c r="S1321" s="11">
        <f t="shared" si="860"/>
        <v>714.21000000003733</v>
      </c>
      <c r="T1321" s="11">
        <f t="shared" si="860"/>
        <v>1894395.9300000002</v>
      </c>
      <c r="U1321" s="11">
        <f t="shared" si="860"/>
        <v>1786486.93</v>
      </c>
      <c r="V1321" s="11">
        <f t="shared" si="860"/>
        <v>239850.45</v>
      </c>
      <c r="W1321" s="11">
        <f>SUM(W1316:W1317)</f>
        <v>0</v>
      </c>
      <c r="X1321" s="11">
        <f>SUM(X1319:X1320)</f>
        <v>11666.54</v>
      </c>
      <c r="Y1321" s="11">
        <f>SUM(Y1319:Y1320)</f>
        <v>427730.96399999998</v>
      </c>
      <c r="Z1321" s="11">
        <f>SUM(Z1319:Z1320)</f>
        <v>3329937.3000000003</v>
      </c>
      <c r="AA1321" s="11">
        <f>SUM(AA1319:AA1320)</f>
        <v>68360.959999999992</v>
      </c>
      <c r="AB1321" s="11">
        <f>SUM(AB1319:AB1320)</f>
        <v>43278.14</v>
      </c>
      <c r="AC1321" s="11">
        <f>SUM(AC1316:AC1317)</f>
        <v>395553.74</v>
      </c>
      <c r="AD1321" s="11">
        <f>SUM(AD1319:AD1320)</f>
        <v>17219.25</v>
      </c>
      <c r="AE1321" s="11">
        <f>SUM(AE1319:AE1320)</f>
        <v>9954.9400000000078</v>
      </c>
      <c r="AF1321" s="11">
        <f>SUM(AF1319:AF1320)</f>
        <v>23827.309999999998</v>
      </c>
      <c r="AG1321" s="11">
        <f>SUM(AG1319:AG1320)</f>
        <v>813837</v>
      </c>
      <c r="AH1321" s="11">
        <f>SUM(AH1319:AH1320)</f>
        <v>728042.64</v>
      </c>
      <c r="AI1321" s="11"/>
      <c r="AJ1321" s="11">
        <f>SUM(AJ1319:AJ1320)</f>
        <v>151202.51</v>
      </c>
      <c r="AK1321" s="11">
        <f>SUM(AK1319:AK1320)</f>
        <v>1061023.53</v>
      </c>
      <c r="AL1321" s="11">
        <f>SUM(AL1319:AL1320)</f>
        <v>386005.47</v>
      </c>
      <c r="AM1321" s="11"/>
      <c r="AN1321" s="11"/>
      <c r="AO1321" s="11"/>
      <c r="AP1321" s="11"/>
      <c r="AQ1321" s="11"/>
      <c r="AR1321" s="11"/>
      <c r="AS1321" s="11"/>
      <c r="AT1321" s="11"/>
      <c r="AU1321" s="11"/>
      <c r="AV1321" s="11"/>
      <c r="AW1321" s="11"/>
      <c r="AX1321" s="11"/>
      <c r="AY1321" s="11"/>
      <c r="AZ1321" s="11">
        <f>SUM(B1321:AL1321)</f>
        <v>14356159.854000002</v>
      </c>
    </row>
    <row r="1322" spans="1:52" ht="12.75" customHeight="1">
      <c r="B1322" s="11"/>
      <c r="C1322" s="11"/>
      <c r="D1322" s="11"/>
      <c r="E1322" s="11"/>
      <c r="F1322" s="11"/>
      <c r="G1322" s="11"/>
      <c r="H1322" s="11"/>
      <c r="Z1322" s="11">
        <v>1141764.81</v>
      </c>
      <c r="AA1322" s="11"/>
      <c r="AB1322" s="11"/>
      <c r="AC1322" s="11"/>
      <c r="AD1322" s="11"/>
      <c r="AE1322" s="11"/>
      <c r="AF1322" s="11"/>
      <c r="AG1322" s="11"/>
      <c r="AH1322" s="11"/>
      <c r="AI1322" s="11"/>
    </row>
    <row r="1323" spans="1:52" ht="18" customHeight="1">
      <c r="A1323" s="10">
        <v>44375</v>
      </c>
      <c r="B1323" s="11">
        <f t="shared" ref="B1323:L1323" si="861">SUM(B1321:B1322)</f>
        <v>1219939.7</v>
      </c>
      <c r="C1323" s="11">
        <f t="shared" si="861"/>
        <v>241003.51000000018</v>
      </c>
      <c r="D1323" s="11">
        <f t="shared" si="861"/>
        <v>392900.96000000008</v>
      </c>
      <c r="E1323" s="11">
        <f t="shared" si="861"/>
        <v>194017.47999999998</v>
      </c>
      <c r="F1323" s="11">
        <f t="shared" si="861"/>
        <v>143824.44</v>
      </c>
      <c r="G1323" s="11">
        <f t="shared" si="861"/>
        <v>189774.25</v>
      </c>
      <c r="H1323" s="11">
        <f t="shared" si="861"/>
        <v>36425.94</v>
      </c>
      <c r="I1323" s="11">
        <f t="shared" si="861"/>
        <v>22702.400000000001</v>
      </c>
      <c r="J1323" s="11">
        <f t="shared" si="861"/>
        <v>68601.479999999967</v>
      </c>
      <c r="K1323" s="11">
        <f t="shared" si="861"/>
        <v>0</v>
      </c>
      <c r="L1323" s="11">
        <f t="shared" si="861"/>
        <v>206451.39999999997</v>
      </c>
      <c r="M1323" s="11">
        <f>SUM(M1318:M1319)</f>
        <v>0</v>
      </c>
      <c r="N1323" s="11">
        <f>SUM(N1321:N1322)</f>
        <v>133863.33999999991</v>
      </c>
      <c r="O1323" s="11">
        <f>SUM(O1318:O1319)</f>
        <v>0</v>
      </c>
      <c r="P1323" s="11">
        <f t="shared" ref="P1323:V1323" si="862">SUM(P1321:P1322)</f>
        <v>513.6899999997986</v>
      </c>
      <c r="Q1323" s="11">
        <f t="shared" si="862"/>
        <v>83042.459999999977</v>
      </c>
      <c r="R1323" s="11">
        <f t="shared" si="862"/>
        <v>34010.989999999991</v>
      </c>
      <c r="S1323" s="11">
        <f t="shared" si="862"/>
        <v>714.21000000003733</v>
      </c>
      <c r="T1323" s="11">
        <f t="shared" si="862"/>
        <v>1894395.9300000002</v>
      </c>
      <c r="U1323" s="11">
        <f t="shared" si="862"/>
        <v>1786486.93</v>
      </c>
      <c r="V1323" s="11">
        <f t="shared" si="862"/>
        <v>239850.45</v>
      </c>
      <c r="W1323" s="11">
        <f>SUM(W1318:W1319)</f>
        <v>0</v>
      </c>
      <c r="X1323" s="11">
        <f>SUM(X1321:X1322)</f>
        <v>11666.54</v>
      </c>
      <c r="Y1323" s="11">
        <f>SUM(Y1321:Y1322)</f>
        <v>427730.96399999998</v>
      </c>
      <c r="Z1323" s="11">
        <f>SUM(Z1321:Z1322)</f>
        <v>4471702.1100000003</v>
      </c>
      <c r="AA1323" s="11">
        <f>SUM(AA1321:AA1322)</f>
        <v>68360.959999999992</v>
      </c>
      <c r="AB1323" s="11">
        <f>SUM(AB1321:AB1322)</f>
        <v>43278.14</v>
      </c>
      <c r="AC1323" s="11">
        <f>SUM(AC1318:AC1319)</f>
        <v>395553.74</v>
      </c>
      <c r="AD1323" s="11">
        <f>SUM(AD1321:AD1322)</f>
        <v>17219.25</v>
      </c>
      <c r="AE1323" s="11">
        <f>SUM(AE1321:AE1322)</f>
        <v>9954.9400000000078</v>
      </c>
      <c r="AF1323" s="11">
        <f>SUM(AF1321:AF1322)</f>
        <v>23827.309999999998</v>
      </c>
      <c r="AG1323" s="11">
        <f>SUM(AG1321:AG1322)</f>
        <v>813837</v>
      </c>
      <c r="AH1323" s="11">
        <f>SUM(AH1321:AH1322)</f>
        <v>728042.64</v>
      </c>
      <c r="AI1323" s="11"/>
      <c r="AJ1323" s="11">
        <f>SUM(AJ1321:AJ1322)</f>
        <v>151202.51</v>
      </c>
      <c r="AK1323" s="11">
        <f>SUM(AK1321:AK1322)</f>
        <v>1061023.53</v>
      </c>
      <c r="AL1323" s="11">
        <f>SUM(AL1321:AL1322)</f>
        <v>386005.47</v>
      </c>
      <c r="AM1323" s="11"/>
      <c r="AN1323" s="11"/>
      <c r="AO1323" s="11"/>
      <c r="AP1323" s="11"/>
      <c r="AQ1323" s="11"/>
      <c r="AR1323" s="11"/>
      <c r="AS1323" s="11"/>
      <c r="AT1323" s="11"/>
      <c r="AU1323" s="11"/>
      <c r="AV1323" s="11"/>
      <c r="AW1323" s="11"/>
      <c r="AX1323" s="11"/>
      <c r="AY1323" s="11"/>
      <c r="AZ1323" s="11">
        <f>SUM(B1323:AL1323)</f>
        <v>15497924.664000001</v>
      </c>
    </row>
    <row r="1324" spans="1:52" ht="12.75" customHeight="1">
      <c r="B1324" s="11"/>
      <c r="C1324" s="11"/>
      <c r="D1324" s="11"/>
      <c r="E1324" s="11"/>
      <c r="F1324" s="11"/>
      <c r="G1324" s="11"/>
      <c r="H1324" s="11">
        <v>-181.8</v>
      </c>
      <c r="Z1324" s="11">
        <v>-36659.07</v>
      </c>
      <c r="AA1324" s="11"/>
      <c r="AB1324" s="11"/>
      <c r="AC1324" s="11"/>
      <c r="AD1324" s="11"/>
      <c r="AE1324" s="11"/>
      <c r="AF1324" s="11">
        <v>-450</v>
      </c>
      <c r="AG1324" s="11"/>
      <c r="AH1324" s="11"/>
      <c r="AI1324" s="11"/>
    </row>
    <row r="1325" spans="1:52" ht="18" customHeight="1">
      <c r="A1325" s="10">
        <v>44377</v>
      </c>
      <c r="B1325" s="11">
        <f t="shared" ref="B1325:L1325" si="863">SUM(B1323:B1324)</f>
        <v>1219939.7</v>
      </c>
      <c r="C1325" s="11">
        <f t="shared" si="863"/>
        <v>241003.51000000018</v>
      </c>
      <c r="D1325" s="11">
        <f t="shared" si="863"/>
        <v>392900.96000000008</v>
      </c>
      <c r="E1325" s="11">
        <f t="shared" si="863"/>
        <v>194017.47999999998</v>
      </c>
      <c r="F1325" s="11">
        <f t="shared" si="863"/>
        <v>143824.44</v>
      </c>
      <c r="G1325" s="11">
        <f t="shared" si="863"/>
        <v>189774.25</v>
      </c>
      <c r="H1325" s="11">
        <f t="shared" si="863"/>
        <v>36244.14</v>
      </c>
      <c r="I1325" s="11">
        <f t="shared" si="863"/>
        <v>22702.400000000001</v>
      </c>
      <c r="J1325" s="11">
        <f t="shared" si="863"/>
        <v>68601.479999999967</v>
      </c>
      <c r="K1325" s="11">
        <f t="shared" si="863"/>
        <v>0</v>
      </c>
      <c r="L1325" s="11">
        <f t="shared" si="863"/>
        <v>206451.39999999997</v>
      </c>
      <c r="M1325" s="11">
        <f>SUM(M1320:M1321)</f>
        <v>0</v>
      </c>
      <c r="N1325" s="11">
        <f>SUM(N1323:N1324)</f>
        <v>133863.33999999991</v>
      </c>
      <c r="O1325" s="11">
        <f>SUM(O1320:O1321)</f>
        <v>0</v>
      </c>
      <c r="P1325" s="11">
        <f t="shared" ref="P1325:V1325" si="864">SUM(P1323:P1324)</f>
        <v>513.6899999997986</v>
      </c>
      <c r="Q1325" s="11">
        <f t="shared" si="864"/>
        <v>83042.459999999977</v>
      </c>
      <c r="R1325" s="11">
        <f t="shared" si="864"/>
        <v>34010.989999999991</v>
      </c>
      <c r="S1325" s="11">
        <f t="shared" si="864"/>
        <v>714.21000000003733</v>
      </c>
      <c r="T1325" s="11">
        <f t="shared" si="864"/>
        <v>1894395.9300000002</v>
      </c>
      <c r="U1325" s="11">
        <f t="shared" si="864"/>
        <v>1786486.93</v>
      </c>
      <c r="V1325" s="11">
        <f t="shared" si="864"/>
        <v>239850.45</v>
      </c>
      <c r="W1325" s="11">
        <f>SUM(W1320:W1321)</f>
        <v>0</v>
      </c>
      <c r="X1325" s="11">
        <f>SUM(X1323:X1324)</f>
        <v>11666.54</v>
      </c>
      <c r="Y1325" s="11">
        <f>SUM(Y1323:Y1324)</f>
        <v>427730.96399999998</v>
      </c>
      <c r="Z1325" s="11">
        <f>SUM(Z1323:Z1324)</f>
        <v>4435043.04</v>
      </c>
      <c r="AA1325" s="11">
        <f>SUM(AA1323:AA1324)</f>
        <v>68360.959999999992</v>
      </c>
      <c r="AB1325" s="11">
        <f>SUM(AB1323:AB1324)</f>
        <v>43278.14</v>
      </c>
      <c r="AC1325" s="11">
        <f>SUM(AC1320:AC1321)</f>
        <v>395553.74</v>
      </c>
      <c r="AD1325" s="11">
        <f>SUM(AD1323:AD1324)</f>
        <v>17219.25</v>
      </c>
      <c r="AE1325" s="11">
        <f>SUM(AE1323:AE1324)</f>
        <v>9954.9400000000078</v>
      </c>
      <c r="AF1325" s="11">
        <f>SUM(AF1323:AF1324)</f>
        <v>23377.309999999998</v>
      </c>
      <c r="AG1325" s="11">
        <f>SUM(AG1323:AG1324)</f>
        <v>813837</v>
      </c>
      <c r="AH1325" s="11">
        <f>SUM(AH1323:AH1324)</f>
        <v>728042.64</v>
      </c>
      <c r="AI1325" s="11"/>
      <c r="AJ1325" s="11">
        <f>SUM(AJ1323:AJ1324)</f>
        <v>151202.51</v>
      </c>
      <c r="AK1325" s="11">
        <f>SUM(AK1323:AK1324)</f>
        <v>1061023.53</v>
      </c>
      <c r="AL1325" s="11">
        <f>SUM(AL1323:AL1324)</f>
        <v>386005.47</v>
      </c>
      <c r="AM1325" s="11"/>
      <c r="AN1325" s="11"/>
      <c r="AO1325" s="11"/>
      <c r="AP1325" s="11"/>
      <c r="AQ1325" s="11"/>
      <c r="AR1325" s="11"/>
      <c r="AS1325" s="11"/>
      <c r="AT1325" s="11"/>
      <c r="AU1325" s="11"/>
      <c r="AV1325" s="11"/>
      <c r="AW1325" s="11"/>
      <c r="AX1325" s="11"/>
      <c r="AY1325" s="11"/>
      <c r="AZ1325" s="11">
        <f>SUM(B1325:AL1325)</f>
        <v>15460633.794000003</v>
      </c>
    </row>
    <row r="1326" spans="1:52" ht="12.75" customHeight="1">
      <c r="Z1326" s="11">
        <v>-14604.82</v>
      </c>
    </row>
    <row r="1327" spans="1:52" ht="18" customHeight="1">
      <c r="A1327" s="10">
        <v>44378</v>
      </c>
      <c r="B1327" s="11">
        <f t="shared" ref="B1327:L1327" si="865">SUM(B1325:B1326)</f>
        <v>1219939.7</v>
      </c>
      <c r="C1327" s="11">
        <f t="shared" si="865"/>
        <v>241003.51000000018</v>
      </c>
      <c r="D1327" s="11">
        <f t="shared" si="865"/>
        <v>392900.96000000008</v>
      </c>
      <c r="E1327" s="11">
        <f t="shared" si="865"/>
        <v>194017.47999999998</v>
      </c>
      <c r="F1327" s="11">
        <f t="shared" si="865"/>
        <v>143824.44</v>
      </c>
      <c r="G1327" s="11">
        <f t="shared" si="865"/>
        <v>189774.25</v>
      </c>
      <c r="H1327" s="11">
        <f t="shared" si="865"/>
        <v>36244.14</v>
      </c>
      <c r="I1327" s="11">
        <f t="shared" si="865"/>
        <v>22702.400000000001</v>
      </c>
      <c r="J1327" s="11">
        <f t="shared" si="865"/>
        <v>68601.479999999967</v>
      </c>
      <c r="K1327" s="11">
        <f t="shared" si="865"/>
        <v>0</v>
      </c>
      <c r="L1327" s="11">
        <f t="shared" si="865"/>
        <v>206451.39999999997</v>
      </c>
      <c r="M1327" s="11">
        <f>SUM(M1322:M1323)</f>
        <v>0</v>
      </c>
      <c r="N1327" s="11">
        <f>SUM(N1325:N1326)</f>
        <v>133863.33999999991</v>
      </c>
      <c r="O1327" s="11">
        <f>SUM(O1322:O1323)</f>
        <v>0</v>
      </c>
      <c r="P1327" s="11">
        <f t="shared" ref="P1327:V1327" si="866">SUM(P1325:P1326)</f>
        <v>513.6899999997986</v>
      </c>
      <c r="Q1327" s="11">
        <f t="shared" si="866"/>
        <v>83042.459999999977</v>
      </c>
      <c r="R1327" s="11">
        <f t="shared" si="866"/>
        <v>34010.989999999991</v>
      </c>
      <c r="S1327" s="11">
        <f t="shared" si="866"/>
        <v>714.21000000003733</v>
      </c>
      <c r="T1327" s="11">
        <f t="shared" si="866"/>
        <v>1894395.9300000002</v>
      </c>
      <c r="U1327" s="11">
        <f t="shared" si="866"/>
        <v>1786486.93</v>
      </c>
      <c r="V1327" s="11">
        <f t="shared" si="866"/>
        <v>239850.45</v>
      </c>
      <c r="W1327" s="11">
        <f>SUM(W1322:W1323)</f>
        <v>0</v>
      </c>
      <c r="X1327" s="11">
        <f>SUM(X1325:X1326)</f>
        <v>11666.54</v>
      </c>
      <c r="Y1327" s="11">
        <f>SUM(Y1325:Y1326)</f>
        <v>427730.96399999998</v>
      </c>
      <c r="Z1327" s="11">
        <f>SUM(Z1325:Z1326)</f>
        <v>4420438.22</v>
      </c>
      <c r="AA1327" s="11">
        <f>SUM(AA1325:AA1326)</f>
        <v>68360.959999999992</v>
      </c>
      <c r="AB1327" s="11">
        <f>SUM(AB1325:AB1326)</f>
        <v>43278.14</v>
      </c>
      <c r="AC1327" s="11">
        <f>SUM(AC1322:AC1323)</f>
        <v>395553.74</v>
      </c>
      <c r="AD1327" s="11">
        <f>SUM(AD1325:AD1326)</f>
        <v>17219.25</v>
      </c>
      <c r="AE1327" s="11">
        <f>SUM(AE1325:AE1326)</f>
        <v>9954.9400000000078</v>
      </c>
      <c r="AF1327" s="11">
        <f>SUM(AF1325:AF1326)</f>
        <v>23377.309999999998</v>
      </c>
      <c r="AG1327" s="11">
        <f>SUM(AG1325:AG1326)</f>
        <v>813837</v>
      </c>
      <c r="AH1327" s="11">
        <f>SUM(AH1325:AH1326)</f>
        <v>728042.64</v>
      </c>
      <c r="AI1327" s="11"/>
      <c r="AJ1327" s="11">
        <f>SUM(AJ1325:AJ1326)</f>
        <v>151202.51</v>
      </c>
      <c r="AK1327" s="11">
        <f>SUM(AK1325:AK1326)</f>
        <v>1061023.53</v>
      </c>
      <c r="AL1327" s="11">
        <f>SUM(AL1325:AL1326)</f>
        <v>386005.47</v>
      </c>
      <c r="AM1327" s="11"/>
      <c r="AN1327" s="11"/>
      <c r="AO1327" s="11"/>
      <c r="AP1327" s="11"/>
      <c r="AQ1327" s="11"/>
      <c r="AR1327" s="11"/>
      <c r="AS1327" s="11"/>
      <c r="AT1327" s="11"/>
      <c r="AU1327" s="11"/>
      <c r="AV1327" s="11"/>
      <c r="AW1327" s="11"/>
      <c r="AX1327" s="11"/>
      <c r="AY1327" s="11"/>
      <c r="AZ1327" s="11">
        <f>SUM(B1327:AL1327)</f>
        <v>15446028.974000003</v>
      </c>
    </row>
    <row r="1328" spans="1:52" ht="12.75" customHeight="1">
      <c r="C1328" s="11">
        <v>95.18</v>
      </c>
    </row>
    <row r="1329" spans="1:52" ht="18" customHeight="1">
      <c r="A1329" s="10">
        <v>44382</v>
      </c>
      <c r="B1329" s="11">
        <f t="shared" ref="B1329:L1329" si="867">SUM(B1327:B1328)</f>
        <v>1219939.7</v>
      </c>
      <c r="C1329" s="11">
        <f t="shared" si="867"/>
        <v>241098.69000000018</v>
      </c>
      <c r="D1329" s="11">
        <f t="shared" si="867"/>
        <v>392900.96000000008</v>
      </c>
      <c r="E1329" s="11">
        <f t="shared" si="867"/>
        <v>194017.47999999998</v>
      </c>
      <c r="F1329" s="11">
        <f t="shared" si="867"/>
        <v>143824.44</v>
      </c>
      <c r="G1329" s="11">
        <f t="shared" si="867"/>
        <v>189774.25</v>
      </c>
      <c r="H1329" s="11">
        <f t="shared" si="867"/>
        <v>36244.14</v>
      </c>
      <c r="I1329" s="11">
        <f t="shared" si="867"/>
        <v>22702.400000000001</v>
      </c>
      <c r="J1329" s="11">
        <f t="shared" si="867"/>
        <v>68601.479999999967</v>
      </c>
      <c r="K1329" s="11">
        <f t="shared" si="867"/>
        <v>0</v>
      </c>
      <c r="L1329" s="11">
        <f t="shared" si="867"/>
        <v>206451.39999999997</v>
      </c>
      <c r="M1329" s="11">
        <f>SUM(M1324:M1325)</f>
        <v>0</v>
      </c>
      <c r="N1329" s="11">
        <f>SUM(N1327:N1328)</f>
        <v>133863.33999999991</v>
      </c>
      <c r="O1329" s="11">
        <f>SUM(O1324:O1325)</f>
        <v>0</v>
      </c>
      <c r="P1329" s="11">
        <f t="shared" ref="P1329:V1329" si="868">SUM(P1327:P1328)</f>
        <v>513.6899999997986</v>
      </c>
      <c r="Q1329" s="11">
        <f t="shared" si="868"/>
        <v>83042.459999999977</v>
      </c>
      <c r="R1329" s="11">
        <f t="shared" si="868"/>
        <v>34010.989999999991</v>
      </c>
      <c r="S1329" s="11">
        <f t="shared" si="868"/>
        <v>714.21000000003733</v>
      </c>
      <c r="T1329" s="11">
        <f t="shared" si="868"/>
        <v>1894395.9300000002</v>
      </c>
      <c r="U1329" s="11">
        <f t="shared" si="868"/>
        <v>1786486.93</v>
      </c>
      <c r="V1329" s="11">
        <f t="shared" si="868"/>
        <v>239850.45</v>
      </c>
      <c r="W1329" s="11">
        <f>SUM(W1324:W1325)</f>
        <v>0</v>
      </c>
      <c r="X1329" s="11">
        <f>SUM(X1327:X1328)</f>
        <v>11666.54</v>
      </c>
      <c r="Y1329" s="11">
        <f>SUM(Y1327:Y1328)</f>
        <v>427730.96399999998</v>
      </c>
      <c r="Z1329" s="11">
        <f>SUM(Z1327:Z1328)</f>
        <v>4420438.22</v>
      </c>
      <c r="AA1329" s="11">
        <f>SUM(AA1327:AA1328)</f>
        <v>68360.959999999992</v>
      </c>
      <c r="AB1329" s="11">
        <f>SUM(AB1327:AB1328)</f>
        <v>43278.14</v>
      </c>
      <c r="AC1329" s="11">
        <f>SUM(AC1324:AC1325)</f>
        <v>395553.74</v>
      </c>
      <c r="AD1329" s="11">
        <f>SUM(AD1327:AD1328)</f>
        <v>17219.25</v>
      </c>
      <c r="AE1329" s="11">
        <f>SUM(AE1327:AE1328)</f>
        <v>9954.9400000000078</v>
      </c>
      <c r="AF1329" s="11">
        <f>SUM(AF1327:AF1328)</f>
        <v>23377.309999999998</v>
      </c>
      <c r="AG1329" s="11">
        <f>SUM(AG1327:AG1328)</f>
        <v>813837</v>
      </c>
      <c r="AH1329" s="11">
        <f>SUM(AH1327:AH1328)</f>
        <v>728042.64</v>
      </c>
      <c r="AI1329" s="11"/>
      <c r="AJ1329" s="11">
        <f>SUM(AJ1327:AJ1328)</f>
        <v>151202.51</v>
      </c>
      <c r="AK1329" s="11">
        <f>SUM(AK1327:AK1328)</f>
        <v>1061023.53</v>
      </c>
      <c r="AL1329" s="11">
        <f>SUM(AL1327:AL1328)</f>
        <v>386005.47</v>
      </c>
      <c r="AM1329" s="11"/>
      <c r="AN1329" s="11"/>
      <c r="AO1329" s="11"/>
      <c r="AP1329" s="11"/>
      <c r="AQ1329" s="11"/>
      <c r="AR1329" s="11"/>
      <c r="AS1329" s="11"/>
      <c r="AT1329" s="11"/>
      <c r="AU1329" s="11"/>
      <c r="AV1329" s="11"/>
      <c r="AW1329" s="11"/>
      <c r="AX1329" s="11"/>
      <c r="AY1329" s="11"/>
      <c r="AZ1329" s="11">
        <f>SUM(B1329:AL1329)</f>
        <v>15446124.154000003</v>
      </c>
    </row>
    <row r="1330" spans="1:52" ht="12.75" customHeight="1">
      <c r="C1330" s="11">
        <v>777.4</v>
      </c>
    </row>
    <row r="1331" spans="1:52" ht="18" customHeight="1">
      <c r="A1331" s="10">
        <v>44384</v>
      </c>
      <c r="B1331" s="11">
        <f t="shared" ref="B1331:L1331" si="869">SUM(B1329:B1330)</f>
        <v>1219939.7</v>
      </c>
      <c r="C1331" s="11">
        <f t="shared" si="869"/>
        <v>241876.09000000017</v>
      </c>
      <c r="D1331" s="11">
        <f t="shared" si="869"/>
        <v>392900.96000000008</v>
      </c>
      <c r="E1331" s="11">
        <f t="shared" si="869"/>
        <v>194017.47999999998</v>
      </c>
      <c r="F1331" s="11">
        <f t="shared" si="869"/>
        <v>143824.44</v>
      </c>
      <c r="G1331" s="11">
        <f t="shared" si="869"/>
        <v>189774.25</v>
      </c>
      <c r="H1331" s="11">
        <f t="shared" si="869"/>
        <v>36244.14</v>
      </c>
      <c r="I1331" s="11">
        <f t="shared" si="869"/>
        <v>22702.400000000001</v>
      </c>
      <c r="J1331" s="11">
        <f t="shared" si="869"/>
        <v>68601.479999999967</v>
      </c>
      <c r="K1331" s="11">
        <f t="shared" si="869"/>
        <v>0</v>
      </c>
      <c r="L1331" s="11">
        <f t="shared" si="869"/>
        <v>206451.39999999997</v>
      </c>
      <c r="M1331" s="11">
        <f>SUM(M1326:M1327)</f>
        <v>0</v>
      </c>
      <c r="N1331" s="11">
        <f>SUM(N1329:N1330)</f>
        <v>133863.33999999991</v>
      </c>
      <c r="O1331" s="11">
        <f>SUM(O1326:O1327)</f>
        <v>0</v>
      </c>
      <c r="P1331" s="11">
        <f t="shared" ref="P1331:V1331" si="870">SUM(P1329:P1330)</f>
        <v>513.6899999997986</v>
      </c>
      <c r="Q1331" s="11">
        <f t="shared" si="870"/>
        <v>83042.459999999977</v>
      </c>
      <c r="R1331" s="11">
        <f t="shared" si="870"/>
        <v>34010.989999999991</v>
      </c>
      <c r="S1331" s="11">
        <f t="shared" si="870"/>
        <v>714.21000000003733</v>
      </c>
      <c r="T1331" s="11">
        <f t="shared" si="870"/>
        <v>1894395.9300000002</v>
      </c>
      <c r="U1331" s="11">
        <f t="shared" si="870"/>
        <v>1786486.93</v>
      </c>
      <c r="V1331" s="11">
        <f t="shared" si="870"/>
        <v>239850.45</v>
      </c>
      <c r="W1331" s="11">
        <f>SUM(W1326:W1327)</f>
        <v>0</v>
      </c>
      <c r="X1331" s="11">
        <f>SUM(X1329:X1330)</f>
        <v>11666.54</v>
      </c>
      <c r="Y1331" s="11">
        <f>SUM(Y1329:Y1330)</f>
        <v>427730.96399999998</v>
      </c>
      <c r="Z1331" s="11">
        <f>SUM(Z1329:Z1330)</f>
        <v>4420438.22</v>
      </c>
      <c r="AA1331" s="11">
        <f>SUM(AA1329:AA1330)</f>
        <v>68360.959999999992</v>
      </c>
      <c r="AB1331" s="11">
        <f>SUM(AB1329:AB1330)</f>
        <v>43278.14</v>
      </c>
      <c r="AC1331" s="11">
        <f>SUM(AC1326:AC1327)</f>
        <v>395553.74</v>
      </c>
      <c r="AD1331" s="11">
        <f>SUM(AD1329:AD1330)</f>
        <v>17219.25</v>
      </c>
      <c r="AE1331" s="11">
        <f>SUM(AE1329:AE1330)</f>
        <v>9954.9400000000078</v>
      </c>
      <c r="AF1331" s="11">
        <f>SUM(AF1329:AF1330)</f>
        <v>23377.309999999998</v>
      </c>
      <c r="AG1331" s="11">
        <f>SUM(AG1329:AG1330)</f>
        <v>813837</v>
      </c>
      <c r="AH1331" s="11">
        <f>SUM(AH1329:AH1330)</f>
        <v>728042.64</v>
      </c>
      <c r="AI1331" s="11"/>
      <c r="AJ1331" s="11">
        <f>SUM(AJ1329:AJ1330)</f>
        <v>151202.51</v>
      </c>
      <c r="AK1331" s="11">
        <f>SUM(AK1329:AK1330)</f>
        <v>1061023.53</v>
      </c>
      <c r="AL1331" s="11">
        <f>SUM(AL1329:AL1330)</f>
        <v>386005.47</v>
      </c>
      <c r="AM1331" s="11"/>
      <c r="AN1331" s="11"/>
      <c r="AO1331" s="11"/>
      <c r="AP1331" s="11"/>
      <c r="AQ1331" s="11"/>
      <c r="AR1331" s="11"/>
      <c r="AS1331" s="11"/>
      <c r="AT1331" s="11"/>
      <c r="AU1331" s="11"/>
      <c r="AV1331" s="11"/>
      <c r="AW1331" s="11"/>
      <c r="AX1331" s="11"/>
      <c r="AY1331" s="11"/>
      <c r="AZ1331" s="11">
        <f>SUM(B1331:AL1331)</f>
        <v>15446901.554000001</v>
      </c>
    </row>
    <row r="1332" spans="1:52" ht="12.75" customHeight="1">
      <c r="C1332" s="11">
        <v>98</v>
      </c>
    </row>
    <row r="1333" spans="1:52" ht="18" customHeight="1">
      <c r="A1333" s="10">
        <v>44390</v>
      </c>
      <c r="B1333" s="11">
        <f t="shared" ref="B1333:L1333" si="871">SUM(B1331:B1332)</f>
        <v>1219939.7</v>
      </c>
      <c r="C1333" s="11">
        <f t="shared" si="871"/>
        <v>241974.09000000017</v>
      </c>
      <c r="D1333" s="11">
        <f t="shared" si="871"/>
        <v>392900.96000000008</v>
      </c>
      <c r="E1333" s="11">
        <f t="shared" si="871"/>
        <v>194017.47999999998</v>
      </c>
      <c r="F1333" s="11">
        <f t="shared" si="871"/>
        <v>143824.44</v>
      </c>
      <c r="G1333" s="11">
        <f t="shared" si="871"/>
        <v>189774.25</v>
      </c>
      <c r="H1333" s="11">
        <f t="shared" si="871"/>
        <v>36244.14</v>
      </c>
      <c r="I1333" s="11">
        <f t="shared" si="871"/>
        <v>22702.400000000001</v>
      </c>
      <c r="J1333" s="11">
        <f t="shared" si="871"/>
        <v>68601.479999999967</v>
      </c>
      <c r="K1333" s="11">
        <f t="shared" si="871"/>
        <v>0</v>
      </c>
      <c r="L1333" s="11">
        <f t="shared" si="871"/>
        <v>206451.39999999997</v>
      </c>
      <c r="M1333" s="11">
        <f>SUM(M1328:M1329)</f>
        <v>0</v>
      </c>
      <c r="N1333" s="11">
        <f>SUM(N1331:N1332)</f>
        <v>133863.33999999991</v>
      </c>
      <c r="O1333" s="11">
        <f>SUM(O1328:O1329)</f>
        <v>0</v>
      </c>
      <c r="P1333" s="11">
        <f t="shared" ref="P1333:V1333" si="872">SUM(P1331:P1332)</f>
        <v>513.6899999997986</v>
      </c>
      <c r="Q1333" s="11">
        <f t="shared" si="872"/>
        <v>83042.459999999977</v>
      </c>
      <c r="R1333" s="11">
        <f t="shared" si="872"/>
        <v>34010.989999999991</v>
      </c>
      <c r="S1333" s="11">
        <f t="shared" si="872"/>
        <v>714.21000000003733</v>
      </c>
      <c r="T1333" s="11">
        <f t="shared" si="872"/>
        <v>1894395.9300000002</v>
      </c>
      <c r="U1333" s="11">
        <f t="shared" si="872"/>
        <v>1786486.93</v>
      </c>
      <c r="V1333" s="11">
        <f t="shared" si="872"/>
        <v>239850.45</v>
      </c>
      <c r="W1333" s="11">
        <f>SUM(W1328:W1329)</f>
        <v>0</v>
      </c>
      <c r="X1333" s="11">
        <f>SUM(X1331:X1332)</f>
        <v>11666.54</v>
      </c>
      <c r="Y1333" s="11">
        <f>SUM(Y1331:Y1332)</f>
        <v>427730.96399999998</v>
      </c>
      <c r="Z1333" s="11">
        <f>SUM(Z1331:Z1332)</f>
        <v>4420438.22</v>
      </c>
      <c r="AA1333" s="11">
        <f>SUM(AA1331:AA1332)</f>
        <v>68360.959999999992</v>
      </c>
      <c r="AB1333" s="11">
        <f>SUM(AB1331:AB1332)</f>
        <v>43278.14</v>
      </c>
      <c r="AC1333" s="11">
        <f>SUM(AC1328:AC1329)</f>
        <v>395553.74</v>
      </c>
      <c r="AD1333" s="11">
        <f>SUM(AD1331:AD1332)</f>
        <v>17219.25</v>
      </c>
      <c r="AE1333" s="11">
        <f>SUM(AE1331:AE1332)</f>
        <v>9954.9400000000078</v>
      </c>
      <c r="AF1333" s="11">
        <f>SUM(AF1331:AF1332)</f>
        <v>23377.309999999998</v>
      </c>
      <c r="AG1333" s="11">
        <f>SUM(AG1331:AG1332)</f>
        <v>813837</v>
      </c>
      <c r="AH1333" s="11">
        <f>SUM(AH1331:AH1332)</f>
        <v>728042.64</v>
      </c>
      <c r="AI1333" s="11"/>
      <c r="AJ1333" s="11">
        <f>SUM(AJ1331:AJ1332)</f>
        <v>151202.51</v>
      </c>
      <c r="AK1333" s="11">
        <f>SUM(AK1331:AK1332)</f>
        <v>1061023.53</v>
      </c>
      <c r="AL1333" s="11">
        <f>SUM(AL1331:AL1332)</f>
        <v>386005.47</v>
      </c>
      <c r="AM1333" s="11"/>
      <c r="AN1333" s="11"/>
      <c r="AO1333" s="11"/>
      <c r="AP1333" s="11"/>
      <c r="AQ1333" s="11"/>
      <c r="AR1333" s="11"/>
      <c r="AS1333" s="11"/>
      <c r="AT1333" s="11"/>
      <c r="AU1333" s="11"/>
      <c r="AV1333" s="11"/>
      <c r="AW1333" s="11"/>
      <c r="AX1333" s="11"/>
      <c r="AY1333" s="11"/>
      <c r="AZ1333" s="11">
        <f>SUM(B1333:AL1333)</f>
        <v>15446999.554000001</v>
      </c>
    </row>
    <row r="1334" spans="1:52" ht="12.75" customHeight="1">
      <c r="C1334" s="11">
        <v>144.49</v>
      </c>
    </row>
    <row r="1335" spans="1:52" ht="18" customHeight="1">
      <c r="A1335" s="10">
        <v>44391</v>
      </c>
      <c r="B1335" s="11">
        <f t="shared" ref="B1335:L1335" si="873">SUM(B1333:B1334)</f>
        <v>1219939.7</v>
      </c>
      <c r="C1335" s="11">
        <f t="shared" si="873"/>
        <v>242118.58000000016</v>
      </c>
      <c r="D1335" s="11">
        <f t="shared" si="873"/>
        <v>392900.96000000008</v>
      </c>
      <c r="E1335" s="11">
        <f t="shared" si="873"/>
        <v>194017.47999999998</v>
      </c>
      <c r="F1335" s="11">
        <f t="shared" si="873"/>
        <v>143824.44</v>
      </c>
      <c r="G1335" s="11">
        <f t="shared" si="873"/>
        <v>189774.25</v>
      </c>
      <c r="H1335" s="11">
        <f t="shared" si="873"/>
        <v>36244.14</v>
      </c>
      <c r="I1335" s="11">
        <f t="shared" si="873"/>
        <v>22702.400000000001</v>
      </c>
      <c r="J1335" s="11">
        <f t="shared" si="873"/>
        <v>68601.479999999967</v>
      </c>
      <c r="K1335" s="11">
        <f t="shared" si="873"/>
        <v>0</v>
      </c>
      <c r="L1335" s="11">
        <f t="shared" si="873"/>
        <v>206451.39999999997</v>
      </c>
      <c r="M1335" s="11">
        <f>SUM(M1330:M1331)</f>
        <v>0</v>
      </c>
      <c r="N1335" s="11">
        <f>SUM(N1333:N1334)</f>
        <v>133863.33999999991</v>
      </c>
      <c r="O1335" s="11">
        <f>SUM(O1330:O1331)</f>
        <v>0</v>
      </c>
      <c r="P1335" s="11">
        <f t="shared" ref="P1335:V1335" si="874">SUM(P1333:P1334)</f>
        <v>513.6899999997986</v>
      </c>
      <c r="Q1335" s="11">
        <f t="shared" si="874"/>
        <v>83042.459999999977</v>
      </c>
      <c r="R1335" s="11">
        <f t="shared" si="874"/>
        <v>34010.989999999991</v>
      </c>
      <c r="S1335" s="11">
        <f t="shared" si="874"/>
        <v>714.21000000003733</v>
      </c>
      <c r="T1335" s="11">
        <f t="shared" si="874"/>
        <v>1894395.9300000002</v>
      </c>
      <c r="U1335" s="11">
        <f t="shared" si="874"/>
        <v>1786486.93</v>
      </c>
      <c r="V1335" s="11">
        <f t="shared" si="874"/>
        <v>239850.45</v>
      </c>
      <c r="W1335" s="11">
        <f>SUM(W1330:W1331)</f>
        <v>0</v>
      </c>
      <c r="X1335" s="11">
        <f>SUM(X1333:X1334)</f>
        <v>11666.54</v>
      </c>
      <c r="Y1335" s="11">
        <f>SUM(Y1333:Y1334)</f>
        <v>427730.96399999998</v>
      </c>
      <c r="Z1335" s="11">
        <f>SUM(Z1333:Z1334)</f>
        <v>4420438.22</v>
      </c>
      <c r="AA1335" s="11">
        <f>SUM(AA1333:AA1334)</f>
        <v>68360.959999999992</v>
      </c>
      <c r="AB1335" s="11">
        <f>SUM(AB1333:AB1334)</f>
        <v>43278.14</v>
      </c>
      <c r="AC1335" s="11">
        <f>SUM(AC1330:AC1331)</f>
        <v>395553.74</v>
      </c>
      <c r="AD1335" s="11">
        <f>SUM(AD1333:AD1334)</f>
        <v>17219.25</v>
      </c>
      <c r="AE1335" s="11">
        <f>SUM(AE1333:AE1334)</f>
        <v>9954.9400000000078</v>
      </c>
      <c r="AF1335" s="11">
        <f>SUM(AF1333:AF1334)</f>
        <v>23377.309999999998</v>
      </c>
      <c r="AG1335" s="11">
        <f>SUM(AG1333:AG1334)</f>
        <v>813837</v>
      </c>
      <c r="AH1335" s="11">
        <f>SUM(AH1333:AH1334)</f>
        <v>728042.64</v>
      </c>
      <c r="AI1335" s="11"/>
      <c r="AJ1335" s="11">
        <f>SUM(AJ1333:AJ1334)</f>
        <v>151202.51</v>
      </c>
      <c r="AK1335" s="11">
        <f>SUM(AK1333:AK1334)</f>
        <v>1061023.53</v>
      </c>
      <c r="AL1335" s="11">
        <f>SUM(AL1333:AL1334)</f>
        <v>386005.47</v>
      </c>
      <c r="AM1335" s="11"/>
      <c r="AN1335" s="11"/>
      <c r="AO1335" s="11"/>
      <c r="AP1335" s="11"/>
      <c r="AQ1335" s="11"/>
      <c r="AR1335" s="11"/>
      <c r="AS1335" s="11"/>
      <c r="AT1335" s="11"/>
      <c r="AU1335" s="11"/>
      <c r="AV1335" s="11"/>
      <c r="AW1335" s="11"/>
      <c r="AX1335" s="11"/>
      <c r="AY1335" s="11"/>
      <c r="AZ1335" s="11">
        <f>SUM(B1335:AL1335)</f>
        <v>15447144.044</v>
      </c>
    </row>
    <row r="1336" spans="1:52" ht="12.75" customHeight="1">
      <c r="AA1336" s="31">
        <v>32836.26</v>
      </c>
    </row>
    <row r="1337" spans="1:52" ht="18" customHeight="1">
      <c r="A1337" s="10">
        <v>44392</v>
      </c>
      <c r="B1337" s="11">
        <f>SUM(B1331:B1332)</f>
        <v>1219939.7</v>
      </c>
      <c r="C1337" s="11">
        <f>SUM(C1335:C1336)</f>
        <v>242118.58000000016</v>
      </c>
      <c r="D1337" s="11">
        <f t="shared" ref="D1337:L1337" si="875">SUM(D1331:D1332)</f>
        <v>392900.96000000008</v>
      </c>
      <c r="E1337" s="11">
        <f t="shared" si="875"/>
        <v>194017.47999999998</v>
      </c>
      <c r="F1337" s="11">
        <f t="shared" si="875"/>
        <v>143824.44</v>
      </c>
      <c r="G1337" s="11">
        <f t="shared" si="875"/>
        <v>189774.25</v>
      </c>
      <c r="H1337" s="11">
        <f t="shared" si="875"/>
        <v>36244.14</v>
      </c>
      <c r="I1337" s="11">
        <f t="shared" si="875"/>
        <v>22702.400000000001</v>
      </c>
      <c r="J1337" s="11">
        <f t="shared" si="875"/>
        <v>68601.479999999967</v>
      </c>
      <c r="K1337" s="11">
        <f t="shared" si="875"/>
        <v>0</v>
      </c>
      <c r="L1337" s="11">
        <f t="shared" si="875"/>
        <v>206451.39999999997</v>
      </c>
      <c r="M1337" s="11">
        <f>SUM(M1328:M1329)</f>
        <v>0</v>
      </c>
      <c r="N1337" s="11">
        <f>SUM(N1331:N1332)</f>
        <v>133863.33999999991</v>
      </c>
      <c r="O1337" s="11">
        <f>SUM(O1328:O1329)</f>
        <v>0</v>
      </c>
      <c r="P1337" s="11">
        <f t="shared" ref="P1337:V1337" si="876">SUM(P1331:P1332)</f>
        <v>513.6899999997986</v>
      </c>
      <c r="Q1337" s="11">
        <f t="shared" si="876"/>
        <v>83042.459999999977</v>
      </c>
      <c r="R1337" s="11">
        <f t="shared" si="876"/>
        <v>34010.989999999991</v>
      </c>
      <c r="S1337" s="11">
        <f t="shared" si="876"/>
        <v>714.21000000003733</v>
      </c>
      <c r="T1337" s="11">
        <f t="shared" si="876"/>
        <v>1894395.9300000002</v>
      </c>
      <c r="U1337" s="11">
        <f t="shared" si="876"/>
        <v>1786486.93</v>
      </c>
      <c r="V1337" s="11">
        <f t="shared" si="876"/>
        <v>239850.45</v>
      </c>
      <c r="W1337" s="11">
        <f>SUM(W1328:W1329)</f>
        <v>0</v>
      </c>
      <c r="X1337" s="11">
        <f>SUM(X1331:X1332)</f>
        <v>11666.54</v>
      </c>
      <c r="Y1337" s="11">
        <f>SUM(Y1331:Y1332)</f>
        <v>427730.96399999998</v>
      </c>
      <c r="Z1337" s="11">
        <f>SUM(Z1331:Z1332)</f>
        <v>4420438.22</v>
      </c>
      <c r="AA1337" s="11">
        <f>AA1335+AA1336</f>
        <v>101197.22</v>
      </c>
      <c r="AB1337" s="11">
        <f>SUM(AB1331:AB1332)</f>
        <v>43278.14</v>
      </c>
      <c r="AC1337" s="11">
        <f>SUM(AC1328:AC1329)</f>
        <v>395553.74</v>
      </c>
      <c r="AD1337" s="11">
        <f>SUM(AD1331:AD1332)</f>
        <v>17219.25</v>
      </c>
      <c r="AE1337" s="11">
        <f>SUM(AE1331:AE1332)</f>
        <v>9954.9400000000078</v>
      </c>
      <c r="AF1337" s="11">
        <f>SUM(AF1331:AF1332)</f>
        <v>23377.309999999998</v>
      </c>
      <c r="AG1337" s="11">
        <f>SUM(AG1331:AG1332)</f>
        <v>813837</v>
      </c>
      <c r="AH1337" s="11">
        <f>SUM(AH1331:AH1332)</f>
        <v>728042.64</v>
      </c>
      <c r="AI1337" s="11"/>
      <c r="AJ1337" s="11">
        <f>SUM(AJ1331:AJ1332)</f>
        <v>151202.51</v>
      </c>
      <c r="AK1337" s="11">
        <f>SUM(AK1331:AK1332)</f>
        <v>1061023.53</v>
      </c>
      <c r="AL1337" s="11">
        <f>SUM(AL1331:AL1332)</f>
        <v>386005.47</v>
      </c>
      <c r="AM1337" s="11"/>
      <c r="AN1337" s="11"/>
      <c r="AO1337" s="11"/>
      <c r="AP1337" s="11"/>
      <c r="AQ1337" s="11"/>
      <c r="AR1337" s="11"/>
      <c r="AS1337" s="11"/>
      <c r="AT1337" s="11"/>
      <c r="AU1337" s="11"/>
      <c r="AV1337" s="11"/>
      <c r="AW1337" s="11"/>
      <c r="AX1337" s="11"/>
      <c r="AY1337" s="11"/>
      <c r="AZ1337" s="11">
        <f>SUM(B1337:AL1337)</f>
        <v>15479980.304</v>
      </c>
    </row>
    <row r="1338" spans="1:52" ht="12.75" customHeight="1">
      <c r="C1338" s="11">
        <v>31105.47</v>
      </c>
      <c r="D1338" s="11">
        <v>56971.28</v>
      </c>
    </row>
    <row r="1339" spans="1:52" ht="18" customHeight="1">
      <c r="A1339" s="10">
        <v>44396</v>
      </c>
      <c r="B1339" s="11">
        <f>SUM(B1333:B1334)</f>
        <v>1219939.7</v>
      </c>
      <c r="C1339" s="11">
        <f t="shared" ref="C1339:L1339" si="877">SUM(C1337:C1338)</f>
        <v>273224.05000000016</v>
      </c>
      <c r="D1339" s="11">
        <f t="shared" si="877"/>
        <v>449872.24000000011</v>
      </c>
      <c r="E1339" s="11">
        <f t="shared" si="877"/>
        <v>194017.47999999998</v>
      </c>
      <c r="F1339" s="11">
        <f t="shared" si="877"/>
        <v>143824.44</v>
      </c>
      <c r="G1339" s="11">
        <f t="shared" si="877"/>
        <v>189774.25</v>
      </c>
      <c r="H1339" s="11">
        <f t="shared" si="877"/>
        <v>36244.14</v>
      </c>
      <c r="I1339" s="11">
        <f t="shared" si="877"/>
        <v>22702.400000000001</v>
      </c>
      <c r="J1339" s="11">
        <f t="shared" si="877"/>
        <v>68601.479999999967</v>
      </c>
      <c r="K1339" s="11">
        <f t="shared" si="877"/>
        <v>0</v>
      </c>
      <c r="L1339" s="11">
        <f t="shared" si="877"/>
        <v>206451.39999999997</v>
      </c>
      <c r="M1339" s="11">
        <f>SUM(M1330:M1331)</f>
        <v>0</v>
      </c>
      <c r="N1339" s="11">
        <f>SUM(N1337:N1338)</f>
        <v>133863.33999999991</v>
      </c>
      <c r="O1339" s="11">
        <f>SUM(O1330:O1331)</f>
        <v>0</v>
      </c>
      <c r="P1339" s="11">
        <f t="shared" ref="P1339:U1339" si="878">SUM(P1337:P1338)</f>
        <v>513.6899999997986</v>
      </c>
      <c r="Q1339" s="11">
        <f t="shared" si="878"/>
        <v>83042.459999999977</v>
      </c>
      <c r="R1339" s="11">
        <f t="shared" si="878"/>
        <v>34010.989999999991</v>
      </c>
      <c r="S1339" s="11">
        <f t="shared" si="878"/>
        <v>714.21000000003733</v>
      </c>
      <c r="T1339" s="11">
        <f t="shared" si="878"/>
        <v>1894395.9300000002</v>
      </c>
      <c r="U1339" s="11">
        <f t="shared" si="878"/>
        <v>1786486.93</v>
      </c>
      <c r="V1339" s="11">
        <f>SUM(V1333:V1334)</f>
        <v>239850.45</v>
      </c>
      <c r="W1339" s="11">
        <f>SUM(W1330:W1331)</f>
        <v>0</v>
      </c>
      <c r="X1339" s="11">
        <f>SUM(X1333:X1334)</f>
        <v>11666.54</v>
      </c>
      <c r="Y1339" s="11">
        <f>SUM(Y1333:Y1334)</f>
        <v>427730.96399999998</v>
      </c>
      <c r="Z1339" s="11">
        <f>SUM(Z1333:Z1334)</f>
        <v>4420438.22</v>
      </c>
      <c r="AA1339" s="11">
        <f>AA1337+AA1338</f>
        <v>101197.22</v>
      </c>
      <c r="AB1339" s="11">
        <f>SUM(AB1333:AB1334)</f>
        <v>43278.14</v>
      </c>
      <c r="AC1339" s="11">
        <f>SUM(AC1330:AC1331)</f>
        <v>395553.74</v>
      </c>
      <c r="AD1339" s="11">
        <f>SUM(AD1333:AD1334)</f>
        <v>17219.25</v>
      </c>
      <c r="AE1339" s="11">
        <f>SUM(AE1333:AE1334)</f>
        <v>9954.9400000000078</v>
      </c>
      <c r="AF1339" s="11">
        <f>SUM(AF1333:AF1334)</f>
        <v>23377.309999999998</v>
      </c>
      <c r="AG1339" s="11">
        <f>SUM(AG1333:AG1334)</f>
        <v>813837</v>
      </c>
      <c r="AH1339" s="11">
        <f>SUM(AH1333:AH1334)</f>
        <v>728042.64</v>
      </c>
      <c r="AI1339" s="11"/>
      <c r="AJ1339" s="11">
        <f>SUM(AJ1333:AJ1334)</f>
        <v>151202.51</v>
      </c>
      <c r="AK1339" s="11">
        <f>SUM(AK1333:AK1334)</f>
        <v>1061023.53</v>
      </c>
      <c r="AL1339" s="11">
        <f>SUM(AL1333:AL1334)</f>
        <v>386005.47</v>
      </c>
      <c r="AM1339" s="11"/>
      <c r="AN1339" s="11"/>
      <c r="AO1339" s="11"/>
      <c r="AP1339" s="11"/>
      <c r="AQ1339" s="11"/>
      <c r="AR1339" s="11"/>
      <c r="AS1339" s="11"/>
      <c r="AT1339" s="11"/>
      <c r="AU1339" s="11"/>
      <c r="AV1339" s="11"/>
      <c r="AW1339" s="11"/>
      <c r="AX1339" s="11"/>
      <c r="AY1339" s="11"/>
      <c r="AZ1339" s="11">
        <f>SUM(B1339:AL1339)</f>
        <v>15568057.054</v>
      </c>
    </row>
    <row r="1340" spans="1:52" ht="12.75" customHeight="1">
      <c r="C1340" s="11">
        <v>-273224.05</v>
      </c>
      <c r="D1340" s="11">
        <v>-17490.919999999998</v>
      </c>
    </row>
    <row r="1341" spans="1:52" ht="18" customHeight="1">
      <c r="A1341" s="10">
        <v>44397</v>
      </c>
      <c r="B1341" s="11">
        <f>SUM(B1335:B1336)</f>
        <v>1219939.7</v>
      </c>
      <c r="C1341" s="11">
        <f t="shared" ref="C1341:L1341" si="879">SUM(C1339:C1340)</f>
        <v>0</v>
      </c>
      <c r="D1341" s="11">
        <f t="shared" si="879"/>
        <v>432381.32000000012</v>
      </c>
      <c r="E1341" s="11">
        <f t="shared" si="879"/>
        <v>194017.47999999998</v>
      </c>
      <c r="F1341" s="11">
        <f t="shared" si="879"/>
        <v>143824.44</v>
      </c>
      <c r="G1341" s="11">
        <f t="shared" si="879"/>
        <v>189774.25</v>
      </c>
      <c r="H1341" s="11">
        <f t="shared" si="879"/>
        <v>36244.14</v>
      </c>
      <c r="I1341" s="11">
        <f t="shared" si="879"/>
        <v>22702.400000000001</v>
      </c>
      <c r="J1341" s="11">
        <f t="shared" si="879"/>
        <v>68601.479999999967</v>
      </c>
      <c r="K1341" s="11">
        <f t="shared" si="879"/>
        <v>0</v>
      </c>
      <c r="L1341" s="11">
        <f t="shared" si="879"/>
        <v>206451.39999999997</v>
      </c>
      <c r="M1341" s="11">
        <f>SUM(M1332:M1333)</f>
        <v>0</v>
      </c>
      <c r="N1341" s="11">
        <f>SUM(N1339:N1340)</f>
        <v>133863.33999999991</v>
      </c>
      <c r="O1341" s="11">
        <f>SUM(O1332:O1333)</f>
        <v>0</v>
      </c>
      <c r="P1341" s="11">
        <f t="shared" ref="P1341:U1341" si="880">SUM(P1339:P1340)</f>
        <v>513.6899999997986</v>
      </c>
      <c r="Q1341" s="11">
        <f t="shared" si="880"/>
        <v>83042.459999999977</v>
      </c>
      <c r="R1341" s="11">
        <f t="shared" si="880"/>
        <v>34010.989999999991</v>
      </c>
      <c r="S1341" s="11">
        <f t="shared" si="880"/>
        <v>714.21000000003733</v>
      </c>
      <c r="T1341" s="11">
        <f t="shared" si="880"/>
        <v>1894395.9300000002</v>
      </c>
      <c r="U1341" s="11">
        <f t="shared" si="880"/>
        <v>1786486.93</v>
      </c>
      <c r="V1341" s="11">
        <f>SUM(V1335:V1336)</f>
        <v>239850.45</v>
      </c>
      <c r="W1341" s="11">
        <f>SUM(W1332:W1333)</f>
        <v>0</v>
      </c>
      <c r="X1341" s="11">
        <f>SUM(X1335:X1336)</f>
        <v>11666.54</v>
      </c>
      <c r="Y1341" s="11">
        <f>SUM(Y1335:Y1336)</f>
        <v>427730.96399999998</v>
      </c>
      <c r="Z1341" s="11">
        <f>SUM(Z1335:Z1336)</f>
        <v>4420438.22</v>
      </c>
      <c r="AA1341" s="11">
        <f>AA1339+AA1340</f>
        <v>101197.22</v>
      </c>
      <c r="AB1341" s="11">
        <f>SUM(AB1335:AB1336)</f>
        <v>43278.14</v>
      </c>
      <c r="AC1341" s="11">
        <f>SUM(AC1332:AC1333)</f>
        <v>395553.74</v>
      </c>
      <c r="AD1341" s="11">
        <f>SUM(AD1335:AD1336)</f>
        <v>17219.25</v>
      </c>
      <c r="AE1341" s="11">
        <f>SUM(AE1335:AE1336)</f>
        <v>9954.9400000000078</v>
      </c>
      <c r="AF1341" s="11">
        <f>SUM(AF1335:AF1336)</f>
        <v>23377.309999999998</v>
      </c>
      <c r="AG1341" s="11">
        <f>SUM(AG1335:AG1336)</f>
        <v>813837</v>
      </c>
      <c r="AH1341" s="11">
        <f>SUM(AH1335:AH1336)</f>
        <v>728042.64</v>
      </c>
      <c r="AI1341" s="11"/>
      <c r="AJ1341" s="11">
        <f>SUM(AJ1335:AJ1336)</f>
        <v>151202.51</v>
      </c>
      <c r="AK1341" s="11">
        <f>SUM(AK1335:AK1336)</f>
        <v>1061023.53</v>
      </c>
      <c r="AL1341" s="11">
        <f>SUM(AL1335:AL1336)</f>
        <v>386005.47</v>
      </c>
      <c r="AM1341" s="11"/>
      <c r="AN1341" s="11"/>
      <c r="AO1341" s="11"/>
      <c r="AP1341" s="11"/>
      <c r="AQ1341" s="11"/>
      <c r="AR1341" s="11"/>
      <c r="AS1341" s="11"/>
      <c r="AT1341" s="11"/>
      <c r="AU1341" s="11"/>
      <c r="AV1341" s="11"/>
      <c r="AW1341" s="11"/>
      <c r="AX1341" s="11"/>
      <c r="AY1341" s="11"/>
      <c r="AZ1341" s="11">
        <f>SUM(B1341:AL1341)</f>
        <v>15277342.084000001</v>
      </c>
    </row>
    <row r="1342" spans="1:52" ht="12.75" customHeight="1">
      <c r="C1342" s="11"/>
      <c r="H1342" s="11"/>
      <c r="Q1342" s="11"/>
      <c r="R1342" s="11"/>
      <c r="AB1342" s="31">
        <v>-1999.92</v>
      </c>
    </row>
    <row r="1343" spans="1:52" ht="18" customHeight="1">
      <c r="A1343" s="10">
        <v>44398</v>
      </c>
      <c r="B1343" s="11">
        <f>SUM(B1337:B1338)</f>
        <v>1219939.7</v>
      </c>
      <c r="C1343" s="11">
        <f t="shared" ref="C1343:L1343" si="881">SUM(C1341:C1342)</f>
        <v>0</v>
      </c>
      <c r="D1343" s="11">
        <f t="shared" si="881"/>
        <v>432381.32000000012</v>
      </c>
      <c r="E1343" s="11">
        <f t="shared" si="881"/>
        <v>194017.47999999998</v>
      </c>
      <c r="F1343" s="11">
        <f t="shared" si="881"/>
        <v>143824.44</v>
      </c>
      <c r="G1343" s="11">
        <f t="shared" si="881"/>
        <v>189774.25</v>
      </c>
      <c r="H1343" s="11">
        <f t="shared" si="881"/>
        <v>36244.14</v>
      </c>
      <c r="I1343" s="11">
        <f t="shared" si="881"/>
        <v>22702.400000000001</v>
      </c>
      <c r="J1343" s="11">
        <f t="shared" si="881"/>
        <v>68601.479999999967</v>
      </c>
      <c r="K1343" s="11">
        <f t="shared" si="881"/>
        <v>0</v>
      </c>
      <c r="L1343" s="11">
        <f t="shared" si="881"/>
        <v>206451.39999999997</v>
      </c>
      <c r="M1343" s="11">
        <f>SUM(M1334:M1335)</f>
        <v>0</v>
      </c>
      <c r="N1343" s="11">
        <f>SUM(N1341:N1342)</f>
        <v>133863.33999999991</v>
      </c>
      <c r="O1343" s="11">
        <f>SUM(O1334:O1335)</f>
        <v>0</v>
      </c>
      <c r="P1343" s="11">
        <f t="shared" ref="P1343:V1343" si="882">SUM(P1341:P1342)</f>
        <v>513.6899999997986</v>
      </c>
      <c r="Q1343" s="11">
        <f t="shared" si="882"/>
        <v>83042.459999999977</v>
      </c>
      <c r="R1343" s="11">
        <f t="shared" si="882"/>
        <v>34010.989999999991</v>
      </c>
      <c r="S1343" s="11">
        <f t="shared" si="882"/>
        <v>714.21000000003733</v>
      </c>
      <c r="T1343" s="11">
        <f t="shared" si="882"/>
        <v>1894395.9300000002</v>
      </c>
      <c r="U1343" s="11">
        <f t="shared" si="882"/>
        <v>1786486.93</v>
      </c>
      <c r="V1343" s="11">
        <f t="shared" si="882"/>
        <v>239850.45</v>
      </c>
      <c r="W1343" s="11">
        <f>SUM(W1334:W1335)</f>
        <v>0</v>
      </c>
      <c r="X1343" s="11">
        <f t="shared" ref="X1343:AH1343" si="883">SUM(X1341:X1342)</f>
        <v>11666.54</v>
      </c>
      <c r="Y1343" s="11">
        <f t="shared" si="883"/>
        <v>427730.96399999998</v>
      </c>
      <c r="Z1343" s="11">
        <f t="shared" si="883"/>
        <v>4420438.22</v>
      </c>
      <c r="AA1343" s="11">
        <f t="shared" si="883"/>
        <v>101197.22</v>
      </c>
      <c r="AB1343" s="11">
        <f t="shared" si="883"/>
        <v>41278.22</v>
      </c>
      <c r="AC1343" s="11">
        <f t="shared" si="883"/>
        <v>395553.74</v>
      </c>
      <c r="AD1343" s="11">
        <f t="shared" si="883"/>
        <v>17219.25</v>
      </c>
      <c r="AE1343" s="11">
        <f t="shared" si="883"/>
        <v>9954.9400000000078</v>
      </c>
      <c r="AF1343" s="11">
        <f t="shared" si="883"/>
        <v>23377.309999999998</v>
      </c>
      <c r="AG1343" s="11">
        <f t="shared" si="883"/>
        <v>813837</v>
      </c>
      <c r="AH1343" s="11">
        <f t="shared" si="883"/>
        <v>728042.64</v>
      </c>
      <c r="AI1343" s="11"/>
      <c r="AJ1343" s="11">
        <f>SUM(AJ1341:AJ1342)</f>
        <v>151202.51</v>
      </c>
      <c r="AK1343" s="11">
        <f>SUM(AK1341:AK1342)</f>
        <v>1061023.53</v>
      </c>
      <c r="AL1343" s="11">
        <f>SUM(AL1341:AL1342)</f>
        <v>386005.47</v>
      </c>
      <c r="AM1343" s="11"/>
      <c r="AN1343" s="11"/>
      <c r="AO1343" s="11"/>
      <c r="AP1343" s="11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11">
        <f>SUM(B1343:AL1343)</f>
        <v>15275342.164000001</v>
      </c>
    </row>
    <row r="1344" spans="1:52" ht="12.75" customHeight="1">
      <c r="C1344" s="11"/>
      <c r="H1344" s="11">
        <v>181.8</v>
      </c>
      <c r="Q1344" s="11"/>
      <c r="R1344" s="11"/>
    </row>
    <row r="1345" spans="1:52" ht="18" customHeight="1">
      <c r="A1345" s="10">
        <v>44399</v>
      </c>
      <c r="B1345" s="11">
        <f>SUM(B1339:B1340)</f>
        <v>1219939.7</v>
      </c>
      <c r="C1345" s="11">
        <f t="shared" ref="C1345:L1345" si="884">SUM(C1343:C1344)</f>
        <v>0</v>
      </c>
      <c r="D1345" s="11">
        <f t="shared" si="884"/>
        <v>432381.32000000012</v>
      </c>
      <c r="E1345" s="11">
        <f t="shared" si="884"/>
        <v>194017.47999999998</v>
      </c>
      <c r="F1345" s="11">
        <f t="shared" si="884"/>
        <v>143824.44</v>
      </c>
      <c r="G1345" s="11">
        <f t="shared" si="884"/>
        <v>189774.25</v>
      </c>
      <c r="H1345" s="11">
        <f t="shared" si="884"/>
        <v>36425.94</v>
      </c>
      <c r="I1345" s="11">
        <f t="shared" si="884"/>
        <v>22702.400000000001</v>
      </c>
      <c r="J1345" s="11">
        <f t="shared" si="884"/>
        <v>68601.479999999967</v>
      </c>
      <c r="K1345" s="11">
        <f t="shared" si="884"/>
        <v>0</v>
      </c>
      <c r="L1345" s="11">
        <f t="shared" si="884"/>
        <v>206451.39999999997</v>
      </c>
      <c r="M1345" s="11">
        <f>SUM(M1336:M1337)</f>
        <v>0</v>
      </c>
      <c r="N1345" s="11">
        <f>SUM(N1343:N1344)</f>
        <v>133863.33999999991</v>
      </c>
      <c r="O1345" s="11">
        <f>SUM(O1336:O1337)</f>
        <v>0</v>
      </c>
      <c r="P1345" s="11">
        <f t="shared" ref="P1345:V1345" si="885">SUM(P1343:P1344)</f>
        <v>513.6899999997986</v>
      </c>
      <c r="Q1345" s="11">
        <f t="shared" si="885"/>
        <v>83042.459999999977</v>
      </c>
      <c r="R1345" s="11">
        <f t="shared" si="885"/>
        <v>34010.989999999991</v>
      </c>
      <c r="S1345" s="11">
        <f t="shared" si="885"/>
        <v>714.21000000003733</v>
      </c>
      <c r="T1345" s="11">
        <f t="shared" si="885"/>
        <v>1894395.9300000002</v>
      </c>
      <c r="U1345" s="11">
        <f t="shared" si="885"/>
        <v>1786486.93</v>
      </c>
      <c r="V1345" s="11">
        <f t="shared" si="885"/>
        <v>239850.45</v>
      </c>
      <c r="W1345" s="11">
        <f>SUM(W1336:W1337)</f>
        <v>0</v>
      </c>
      <c r="X1345" s="11">
        <f t="shared" ref="X1345:AH1345" si="886">SUM(X1343:X1344)</f>
        <v>11666.54</v>
      </c>
      <c r="Y1345" s="11">
        <f t="shared" si="886"/>
        <v>427730.96399999998</v>
      </c>
      <c r="Z1345" s="11">
        <f t="shared" si="886"/>
        <v>4420438.22</v>
      </c>
      <c r="AA1345" s="11">
        <f t="shared" si="886"/>
        <v>101197.22</v>
      </c>
      <c r="AB1345" s="11">
        <f t="shared" si="886"/>
        <v>41278.22</v>
      </c>
      <c r="AC1345" s="11">
        <f t="shared" si="886"/>
        <v>395553.74</v>
      </c>
      <c r="AD1345" s="11">
        <f t="shared" si="886"/>
        <v>17219.25</v>
      </c>
      <c r="AE1345" s="11">
        <f t="shared" si="886"/>
        <v>9954.9400000000078</v>
      </c>
      <c r="AF1345" s="11">
        <f t="shared" si="886"/>
        <v>23377.309999999998</v>
      </c>
      <c r="AG1345" s="11">
        <f t="shared" si="886"/>
        <v>813837</v>
      </c>
      <c r="AH1345" s="11">
        <f t="shared" si="886"/>
        <v>728042.64</v>
      </c>
      <c r="AI1345" s="11"/>
      <c r="AJ1345" s="11">
        <f>SUM(AJ1343:AJ1344)</f>
        <v>151202.51</v>
      </c>
      <c r="AK1345" s="11">
        <f>SUM(AK1343:AK1344)</f>
        <v>1061023.53</v>
      </c>
      <c r="AL1345" s="11">
        <f>SUM(AL1343:AL1344)</f>
        <v>386005.47</v>
      </c>
      <c r="AM1345" s="11"/>
      <c r="AN1345" s="11"/>
      <c r="AO1345" s="11"/>
      <c r="AP1345" s="11"/>
      <c r="AQ1345" s="11"/>
      <c r="AR1345" s="11"/>
      <c r="AS1345" s="11"/>
      <c r="AT1345" s="11"/>
      <c r="AU1345" s="11"/>
      <c r="AV1345" s="11"/>
      <c r="AW1345" s="11"/>
      <c r="AX1345" s="11"/>
      <c r="AY1345" s="11"/>
      <c r="AZ1345" s="11">
        <f>SUM(B1345:AL1345)</f>
        <v>15275523.964000002</v>
      </c>
    </row>
    <row r="1346" spans="1:52" ht="12.75" customHeight="1">
      <c r="C1346" s="11"/>
      <c r="Q1346" s="11">
        <v>-615.27</v>
      </c>
      <c r="R1346" s="11"/>
      <c r="AA1346" s="31">
        <v>-69631.259999999995</v>
      </c>
    </row>
    <row r="1347" spans="1:52" ht="18" customHeight="1">
      <c r="A1347" s="10">
        <v>44405</v>
      </c>
      <c r="B1347" s="11">
        <f>SUM(B1341:B1342)</f>
        <v>1219939.7</v>
      </c>
      <c r="C1347" s="11">
        <f t="shared" ref="C1347:L1347" si="887">SUM(C1345:C1346)</f>
        <v>0</v>
      </c>
      <c r="D1347" s="11">
        <f t="shared" si="887"/>
        <v>432381.32000000012</v>
      </c>
      <c r="E1347" s="11">
        <f t="shared" si="887"/>
        <v>194017.47999999998</v>
      </c>
      <c r="F1347" s="11">
        <f t="shared" si="887"/>
        <v>143824.44</v>
      </c>
      <c r="G1347" s="11">
        <f t="shared" si="887"/>
        <v>189774.25</v>
      </c>
      <c r="H1347" s="11">
        <f t="shared" si="887"/>
        <v>36425.94</v>
      </c>
      <c r="I1347" s="11">
        <f t="shared" si="887"/>
        <v>22702.400000000001</v>
      </c>
      <c r="J1347" s="11">
        <f t="shared" si="887"/>
        <v>68601.479999999967</v>
      </c>
      <c r="K1347" s="11">
        <f t="shared" si="887"/>
        <v>0</v>
      </c>
      <c r="L1347" s="11">
        <f t="shared" si="887"/>
        <v>206451.39999999997</v>
      </c>
      <c r="M1347" s="11">
        <f>SUM(M1338:M1339)</f>
        <v>0</v>
      </c>
      <c r="N1347" s="11">
        <f>SUM(N1345:N1346)</f>
        <v>133863.33999999991</v>
      </c>
      <c r="O1347" s="11">
        <f>SUM(O1338:O1339)</f>
        <v>0</v>
      </c>
      <c r="P1347" s="11">
        <f t="shared" ref="P1347:V1347" si="888">SUM(P1345:P1346)</f>
        <v>513.6899999997986</v>
      </c>
      <c r="Q1347" s="11">
        <f t="shared" si="888"/>
        <v>82427.189999999973</v>
      </c>
      <c r="R1347" s="11">
        <f t="shared" si="888"/>
        <v>34010.989999999991</v>
      </c>
      <c r="S1347" s="11">
        <f t="shared" si="888"/>
        <v>714.21000000003733</v>
      </c>
      <c r="T1347" s="11">
        <f t="shared" si="888"/>
        <v>1894395.9300000002</v>
      </c>
      <c r="U1347" s="11">
        <f t="shared" si="888"/>
        <v>1786486.93</v>
      </c>
      <c r="V1347" s="11">
        <f t="shared" si="888"/>
        <v>239850.45</v>
      </c>
      <c r="W1347" s="11">
        <f>SUM(W1338:W1339)</f>
        <v>0</v>
      </c>
      <c r="X1347" s="11">
        <f t="shared" ref="X1347:AH1347" si="889">SUM(X1345:X1346)</f>
        <v>11666.54</v>
      </c>
      <c r="Y1347" s="11">
        <f t="shared" si="889"/>
        <v>427730.96399999998</v>
      </c>
      <c r="Z1347" s="11">
        <f t="shared" si="889"/>
        <v>4420438.22</v>
      </c>
      <c r="AA1347" s="11">
        <f t="shared" si="889"/>
        <v>31565.960000000006</v>
      </c>
      <c r="AB1347" s="11">
        <f t="shared" si="889"/>
        <v>41278.22</v>
      </c>
      <c r="AC1347" s="11">
        <f t="shared" si="889"/>
        <v>395553.74</v>
      </c>
      <c r="AD1347" s="11">
        <f t="shared" si="889"/>
        <v>17219.25</v>
      </c>
      <c r="AE1347" s="11">
        <f t="shared" si="889"/>
        <v>9954.9400000000078</v>
      </c>
      <c r="AF1347" s="11">
        <f t="shared" si="889"/>
        <v>23377.309999999998</v>
      </c>
      <c r="AG1347" s="11">
        <f t="shared" si="889"/>
        <v>813837</v>
      </c>
      <c r="AH1347" s="11">
        <f t="shared" si="889"/>
        <v>728042.64</v>
      </c>
      <c r="AI1347" s="11"/>
      <c r="AJ1347" s="11">
        <f>SUM(AJ1345:AJ1346)</f>
        <v>151202.51</v>
      </c>
      <c r="AK1347" s="11">
        <f>SUM(AK1345:AK1346)</f>
        <v>1061023.53</v>
      </c>
      <c r="AL1347" s="11">
        <f>SUM(AL1345:AL1346)</f>
        <v>386005.47</v>
      </c>
      <c r="AM1347" s="11"/>
      <c r="AN1347" s="11"/>
      <c r="AO1347" s="11"/>
      <c r="AP1347" s="11"/>
      <c r="AQ1347" s="11"/>
      <c r="AR1347" s="11"/>
      <c r="AS1347" s="11"/>
      <c r="AT1347" s="11"/>
      <c r="AU1347" s="11"/>
      <c r="AV1347" s="11"/>
      <c r="AW1347" s="11"/>
      <c r="AX1347" s="11"/>
      <c r="AY1347" s="11"/>
      <c r="AZ1347" s="11">
        <f>SUM(B1347:AL1347)</f>
        <v>15205277.434000002</v>
      </c>
    </row>
    <row r="1348" spans="1:52" ht="12.75" customHeight="1">
      <c r="C1348" s="11">
        <v>181.09</v>
      </c>
      <c r="Q1348" s="11"/>
      <c r="R1348" s="11"/>
    </row>
    <row r="1349" spans="1:52" ht="18" customHeight="1">
      <c r="A1349" s="10">
        <v>44410</v>
      </c>
      <c r="B1349" s="11">
        <f>SUM(B1343:B1344)</f>
        <v>1219939.7</v>
      </c>
      <c r="C1349" s="11">
        <f t="shared" ref="C1349:L1349" si="890">SUM(C1347:C1348)</f>
        <v>181.09</v>
      </c>
      <c r="D1349" s="11">
        <f t="shared" si="890"/>
        <v>432381.32000000012</v>
      </c>
      <c r="E1349" s="11">
        <f t="shared" si="890"/>
        <v>194017.47999999998</v>
      </c>
      <c r="F1349" s="11">
        <f t="shared" si="890"/>
        <v>143824.44</v>
      </c>
      <c r="G1349" s="11">
        <f t="shared" si="890"/>
        <v>189774.25</v>
      </c>
      <c r="H1349" s="11">
        <f t="shared" si="890"/>
        <v>36425.94</v>
      </c>
      <c r="I1349" s="11">
        <f t="shared" si="890"/>
        <v>22702.400000000001</v>
      </c>
      <c r="J1349" s="11">
        <f t="shared" si="890"/>
        <v>68601.479999999967</v>
      </c>
      <c r="K1349" s="11">
        <f t="shared" si="890"/>
        <v>0</v>
      </c>
      <c r="L1349" s="11">
        <f t="shared" si="890"/>
        <v>206451.39999999997</v>
      </c>
      <c r="M1349" s="11">
        <f>SUM(M1340:M1341)</f>
        <v>0</v>
      </c>
      <c r="N1349" s="11">
        <f>SUM(N1347:N1348)</f>
        <v>133863.33999999991</v>
      </c>
      <c r="O1349" s="11">
        <f>SUM(O1340:O1341)</f>
        <v>0</v>
      </c>
      <c r="P1349" s="11">
        <f t="shared" ref="P1349:V1349" si="891">SUM(P1347:P1348)</f>
        <v>513.6899999997986</v>
      </c>
      <c r="Q1349" s="11">
        <f t="shared" si="891"/>
        <v>82427.189999999973</v>
      </c>
      <c r="R1349" s="11">
        <f t="shared" si="891"/>
        <v>34010.989999999991</v>
      </c>
      <c r="S1349" s="11">
        <f t="shared" si="891"/>
        <v>714.21000000003733</v>
      </c>
      <c r="T1349" s="11">
        <f t="shared" si="891"/>
        <v>1894395.9300000002</v>
      </c>
      <c r="U1349" s="11">
        <f t="shared" si="891"/>
        <v>1786486.93</v>
      </c>
      <c r="V1349" s="11">
        <f t="shared" si="891"/>
        <v>239850.45</v>
      </c>
      <c r="W1349" s="11">
        <f>SUM(W1340:W1341)</f>
        <v>0</v>
      </c>
      <c r="X1349" s="11">
        <f t="shared" ref="X1349:AH1349" si="892">SUM(X1347:X1348)</f>
        <v>11666.54</v>
      </c>
      <c r="Y1349" s="11">
        <f t="shared" si="892"/>
        <v>427730.96399999998</v>
      </c>
      <c r="Z1349" s="11">
        <f t="shared" si="892"/>
        <v>4420438.22</v>
      </c>
      <c r="AA1349" s="11">
        <f t="shared" si="892"/>
        <v>31565.960000000006</v>
      </c>
      <c r="AB1349" s="11">
        <f t="shared" si="892"/>
        <v>41278.22</v>
      </c>
      <c r="AC1349" s="11">
        <f t="shared" si="892"/>
        <v>395553.74</v>
      </c>
      <c r="AD1349" s="11">
        <f t="shared" si="892"/>
        <v>17219.25</v>
      </c>
      <c r="AE1349" s="11">
        <f t="shared" si="892"/>
        <v>9954.9400000000078</v>
      </c>
      <c r="AF1349" s="11">
        <f t="shared" si="892"/>
        <v>23377.309999999998</v>
      </c>
      <c r="AG1349" s="11">
        <f t="shared" si="892"/>
        <v>813837</v>
      </c>
      <c r="AH1349" s="11">
        <f t="shared" si="892"/>
        <v>728042.64</v>
      </c>
      <c r="AI1349" s="11"/>
      <c r="AJ1349" s="11">
        <f>SUM(AJ1347:AJ1348)</f>
        <v>151202.51</v>
      </c>
      <c r="AK1349" s="11">
        <f>SUM(AK1347:AK1348)</f>
        <v>1061023.53</v>
      </c>
      <c r="AL1349" s="11">
        <f>SUM(AL1347:AL1348)</f>
        <v>386005.47</v>
      </c>
      <c r="AM1349" s="11"/>
      <c r="AN1349" s="11"/>
      <c r="AO1349" s="11"/>
      <c r="AP1349" s="11"/>
      <c r="AQ1349" s="11"/>
      <c r="AR1349" s="11"/>
      <c r="AS1349" s="11"/>
      <c r="AT1349" s="11"/>
      <c r="AU1349" s="11"/>
      <c r="AV1349" s="11"/>
      <c r="AW1349" s="11"/>
      <c r="AX1349" s="11"/>
      <c r="AY1349" s="11"/>
      <c r="AZ1349" s="11">
        <f>SUM(B1349:AL1349)</f>
        <v>15205458.524000002</v>
      </c>
    </row>
    <row r="1350" spans="1:52" ht="12.75" customHeight="1">
      <c r="C1350" s="11">
        <v>95.18</v>
      </c>
      <c r="Q1350" s="11"/>
      <c r="R1350" s="11"/>
    </row>
    <row r="1351" spans="1:52" ht="18" customHeight="1">
      <c r="A1351" s="10">
        <v>44413</v>
      </c>
      <c r="B1351" s="11">
        <f>SUM(B1345:B1346)</f>
        <v>1219939.7</v>
      </c>
      <c r="C1351" s="11">
        <f t="shared" ref="C1351:L1351" si="893">SUM(C1349:C1350)</f>
        <v>276.27</v>
      </c>
      <c r="D1351" s="11">
        <f t="shared" si="893"/>
        <v>432381.32000000012</v>
      </c>
      <c r="E1351" s="11">
        <f t="shared" si="893"/>
        <v>194017.47999999998</v>
      </c>
      <c r="F1351" s="11">
        <f t="shared" si="893"/>
        <v>143824.44</v>
      </c>
      <c r="G1351" s="11">
        <f t="shared" si="893"/>
        <v>189774.25</v>
      </c>
      <c r="H1351" s="11">
        <f t="shared" si="893"/>
        <v>36425.94</v>
      </c>
      <c r="I1351" s="11">
        <f t="shared" si="893"/>
        <v>22702.400000000001</v>
      </c>
      <c r="J1351" s="11">
        <f t="shared" si="893"/>
        <v>68601.479999999967</v>
      </c>
      <c r="K1351" s="11">
        <f t="shared" si="893"/>
        <v>0</v>
      </c>
      <c r="L1351" s="11">
        <f t="shared" si="893"/>
        <v>206451.39999999997</v>
      </c>
      <c r="M1351" s="11">
        <f>SUM(M1342:M1343)</f>
        <v>0</v>
      </c>
      <c r="N1351" s="11">
        <f>SUM(N1349:N1350)</f>
        <v>133863.33999999991</v>
      </c>
      <c r="O1351" s="11">
        <f>SUM(O1342:O1343)</f>
        <v>0</v>
      </c>
      <c r="P1351" s="11">
        <f t="shared" ref="P1351:V1351" si="894">SUM(P1349:P1350)</f>
        <v>513.6899999997986</v>
      </c>
      <c r="Q1351" s="11">
        <f t="shared" si="894"/>
        <v>82427.189999999973</v>
      </c>
      <c r="R1351" s="11">
        <f t="shared" si="894"/>
        <v>34010.989999999991</v>
      </c>
      <c r="S1351" s="11">
        <f t="shared" si="894"/>
        <v>714.21000000003733</v>
      </c>
      <c r="T1351" s="11">
        <f t="shared" si="894"/>
        <v>1894395.9300000002</v>
      </c>
      <c r="U1351" s="11">
        <f t="shared" si="894"/>
        <v>1786486.93</v>
      </c>
      <c r="V1351" s="11">
        <f t="shared" si="894"/>
        <v>239850.45</v>
      </c>
      <c r="W1351" s="11">
        <f>SUM(W1342:W1343)</f>
        <v>0</v>
      </c>
      <c r="X1351" s="11">
        <f t="shared" ref="X1351:AH1351" si="895">SUM(X1349:X1350)</f>
        <v>11666.54</v>
      </c>
      <c r="Y1351" s="11">
        <f t="shared" si="895"/>
        <v>427730.96399999998</v>
      </c>
      <c r="Z1351" s="11">
        <f t="shared" si="895"/>
        <v>4420438.22</v>
      </c>
      <c r="AA1351" s="11">
        <f t="shared" si="895"/>
        <v>31565.960000000006</v>
      </c>
      <c r="AB1351" s="11">
        <f t="shared" si="895"/>
        <v>41278.22</v>
      </c>
      <c r="AC1351" s="11">
        <f t="shared" si="895"/>
        <v>395553.74</v>
      </c>
      <c r="AD1351" s="11">
        <f t="shared" si="895"/>
        <v>17219.25</v>
      </c>
      <c r="AE1351" s="11">
        <f t="shared" si="895"/>
        <v>9954.9400000000078</v>
      </c>
      <c r="AF1351" s="11">
        <f t="shared" si="895"/>
        <v>23377.309999999998</v>
      </c>
      <c r="AG1351" s="11">
        <f t="shared" si="895"/>
        <v>813837</v>
      </c>
      <c r="AH1351" s="11">
        <f t="shared" si="895"/>
        <v>728042.64</v>
      </c>
      <c r="AI1351" s="11"/>
      <c r="AJ1351" s="11">
        <f>SUM(AJ1349:AJ1350)</f>
        <v>151202.51</v>
      </c>
      <c r="AK1351" s="11">
        <f>SUM(AK1349:AK1350)</f>
        <v>1061023.53</v>
      </c>
      <c r="AL1351" s="11">
        <f>SUM(AL1349:AL1350)</f>
        <v>386005.47</v>
      </c>
      <c r="AM1351" s="11"/>
      <c r="AN1351" s="11"/>
      <c r="AO1351" s="11"/>
      <c r="AP1351" s="11"/>
      <c r="AQ1351" s="11"/>
      <c r="AR1351" s="11"/>
      <c r="AS1351" s="11"/>
      <c r="AT1351" s="11"/>
      <c r="AU1351" s="11"/>
      <c r="AV1351" s="11"/>
      <c r="AW1351" s="11"/>
      <c r="AX1351" s="11"/>
      <c r="AY1351" s="11"/>
      <c r="AZ1351" s="11">
        <f>SUM(B1351:AL1351)</f>
        <v>15205553.704000002</v>
      </c>
    </row>
    <row r="1352" spans="1:52" ht="12.75" customHeight="1">
      <c r="L1352"/>
      <c r="Q1352" s="11">
        <v>759701.73</v>
      </c>
      <c r="R1352" s="11"/>
      <c r="AM1352" s="11">
        <v>334181.75</v>
      </c>
      <c r="AN1352" s="11">
        <v>2900189.22</v>
      </c>
      <c r="AO1352" s="11"/>
      <c r="AP1352" s="11"/>
      <c r="AQ1352" s="11"/>
      <c r="AR1352" s="11"/>
      <c r="AS1352" s="11"/>
      <c r="AT1352" s="11"/>
      <c r="AU1352" s="11"/>
      <c r="AV1352" s="11"/>
      <c r="AW1352" s="11"/>
      <c r="AX1352" s="26"/>
      <c r="AY1352" s="26"/>
    </row>
    <row r="1353" spans="1:52" ht="18" customHeight="1">
      <c r="A1353" s="10">
        <v>44431</v>
      </c>
      <c r="B1353" s="11">
        <f>SUM(B1347:B1348)</f>
        <v>1219939.7</v>
      </c>
      <c r="C1353" s="11">
        <f t="shared" ref="C1353:L1353" si="896">SUM(C1351:C1352)</f>
        <v>276.27</v>
      </c>
      <c r="D1353" s="11">
        <f t="shared" si="896"/>
        <v>432381.32000000012</v>
      </c>
      <c r="E1353" s="11">
        <f t="shared" si="896"/>
        <v>194017.47999999998</v>
      </c>
      <c r="F1353" s="11">
        <f t="shared" si="896"/>
        <v>143824.44</v>
      </c>
      <c r="G1353" s="11">
        <f t="shared" si="896"/>
        <v>189774.25</v>
      </c>
      <c r="H1353" s="11">
        <f t="shared" si="896"/>
        <v>36425.94</v>
      </c>
      <c r="I1353" s="11">
        <f t="shared" si="896"/>
        <v>22702.400000000001</v>
      </c>
      <c r="J1353" s="11">
        <f t="shared" si="896"/>
        <v>68601.479999999967</v>
      </c>
      <c r="K1353" s="11">
        <f t="shared" si="896"/>
        <v>0</v>
      </c>
      <c r="L1353" s="11">
        <f t="shared" si="896"/>
        <v>206451.39999999997</v>
      </c>
      <c r="M1353" s="11">
        <f>SUM(M1344:M1345)</f>
        <v>0</v>
      </c>
      <c r="N1353" s="11">
        <f>SUM(N1351:N1352)</f>
        <v>133863.33999999991</v>
      </c>
      <c r="O1353" s="11">
        <f>SUM(O1344:O1345)</f>
        <v>0</v>
      </c>
      <c r="P1353" s="11">
        <f t="shared" ref="P1353:V1353" si="897">SUM(P1351:P1352)</f>
        <v>513.6899999997986</v>
      </c>
      <c r="Q1353" s="11">
        <f t="shared" si="897"/>
        <v>842128.91999999993</v>
      </c>
      <c r="R1353" s="11">
        <f t="shared" si="897"/>
        <v>34010.989999999991</v>
      </c>
      <c r="S1353" s="11">
        <f t="shared" si="897"/>
        <v>714.21000000003733</v>
      </c>
      <c r="T1353" s="11">
        <f t="shared" si="897"/>
        <v>1894395.9300000002</v>
      </c>
      <c r="U1353" s="11">
        <f t="shared" si="897"/>
        <v>1786486.93</v>
      </c>
      <c r="V1353" s="11">
        <f t="shared" si="897"/>
        <v>239850.45</v>
      </c>
      <c r="W1353" s="11">
        <f>SUM(W1344:W1345)</f>
        <v>0</v>
      </c>
      <c r="X1353" s="11">
        <f t="shared" ref="X1353:AH1353" si="898">SUM(X1351:X1352)</f>
        <v>11666.54</v>
      </c>
      <c r="Y1353" s="11">
        <f t="shared" si="898"/>
        <v>427730.96399999998</v>
      </c>
      <c r="Z1353" s="11">
        <f t="shared" si="898"/>
        <v>4420438.22</v>
      </c>
      <c r="AA1353" s="11">
        <f t="shared" si="898"/>
        <v>31565.960000000006</v>
      </c>
      <c r="AB1353" s="11">
        <f t="shared" si="898"/>
        <v>41278.22</v>
      </c>
      <c r="AC1353" s="11">
        <f t="shared" si="898"/>
        <v>395553.74</v>
      </c>
      <c r="AD1353" s="11">
        <f t="shared" si="898"/>
        <v>17219.25</v>
      </c>
      <c r="AE1353" s="11">
        <f t="shared" si="898"/>
        <v>9954.9400000000078</v>
      </c>
      <c r="AF1353" s="11">
        <f t="shared" si="898"/>
        <v>23377.309999999998</v>
      </c>
      <c r="AG1353" s="11">
        <f t="shared" si="898"/>
        <v>813837</v>
      </c>
      <c r="AH1353" s="11">
        <f t="shared" si="898"/>
        <v>728042.64</v>
      </c>
      <c r="AI1353" s="11"/>
      <c r="AJ1353" s="11">
        <f>SUM(AJ1351:AJ1352)</f>
        <v>151202.51</v>
      </c>
      <c r="AK1353" s="11">
        <f>SUM(AK1351:AK1352)</f>
        <v>1061023.53</v>
      </c>
      <c r="AL1353" s="11">
        <f>SUM(AL1351:AL1352)</f>
        <v>386005.47</v>
      </c>
      <c r="AM1353" s="11">
        <f>SUM(AM1351:AM1352)</f>
        <v>334181.75</v>
      </c>
      <c r="AN1353" s="11">
        <f>SUM(AN1351:AN1352)</f>
        <v>2900189.22</v>
      </c>
      <c r="AO1353" s="11"/>
      <c r="AP1353" s="11"/>
      <c r="AQ1353" s="11"/>
      <c r="AR1353" s="11"/>
      <c r="AS1353" s="11"/>
      <c r="AT1353" s="11"/>
      <c r="AU1353" s="11"/>
      <c r="AV1353" s="11"/>
      <c r="AW1353" s="11"/>
      <c r="AX1353" s="11"/>
      <c r="AY1353" s="11"/>
      <c r="AZ1353" s="11">
        <f>SUM(B1353:AN1353)</f>
        <v>19199626.404000003</v>
      </c>
    </row>
    <row r="1354" spans="1:52" ht="12.75" customHeight="1">
      <c r="L1354" s="11">
        <v>161009.14000000001</v>
      </c>
      <c r="AE1354" s="11">
        <v>97633.45</v>
      </c>
      <c r="AM1354" s="11"/>
      <c r="AN1354" s="11"/>
      <c r="AO1354" s="11"/>
      <c r="AP1354" s="11"/>
      <c r="AQ1354" s="11"/>
      <c r="AR1354" s="11"/>
      <c r="AS1354" s="11"/>
      <c r="AT1354" s="11"/>
      <c r="AU1354" s="11"/>
      <c r="AV1354" s="11"/>
      <c r="AW1354" s="11"/>
      <c r="AX1354" s="26"/>
      <c r="AY1354" s="26"/>
    </row>
    <row r="1355" spans="1:52" ht="18" customHeight="1">
      <c r="A1355" s="10">
        <v>44432</v>
      </c>
      <c r="B1355" s="11">
        <f>SUM(B1349:B1350)</f>
        <v>1219939.7</v>
      </c>
      <c r="C1355" s="11">
        <f t="shared" ref="C1355:L1355" si="899">SUM(C1353:C1354)</f>
        <v>276.27</v>
      </c>
      <c r="D1355" s="11">
        <f t="shared" si="899"/>
        <v>432381.32000000012</v>
      </c>
      <c r="E1355" s="11">
        <f t="shared" si="899"/>
        <v>194017.47999999998</v>
      </c>
      <c r="F1355" s="11">
        <f t="shared" si="899"/>
        <v>143824.44</v>
      </c>
      <c r="G1355" s="11">
        <f t="shared" si="899"/>
        <v>189774.25</v>
      </c>
      <c r="H1355" s="11">
        <f t="shared" si="899"/>
        <v>36425.94</v>
      </c>
      <c r="I1355" s="11">
        <f t="shared" si="899"/>
        <v>22702.400000000001</v>
      </c>
      <c r="J1355" s="11">
        <f t="shared" si="899"/>
        <v>68601.479999999967</v>
      </c>
      <c r="K1355" s="11">
        <f t="shared" si="899"/>
        <v>0</v>
      </c>
      <c r="L1355" s="11">
        <f t="shared" si="899"/>
        <v>367460.54</v>
      </c>
      <c r="M1355" s="11">
        <f>SUM(M1346:M1347)</f>
        <v>0</v>
      </c>
      <c r="N1355" s="11">
        <f>SUM(N1353:N1354)</f>
        <v>133863.33999999991</v>
      </c>
      <c r="O1355" s="11">
        <f>SUM(O1346:O1347)</f>
        <v>0</v>
      </c>
      <c r="P1355" s="11">
        <f t="shared" ref="P1355:V1355" si="900">SUM(P1353:P1354)</f>
        <v>513.6899999997986</v>
      </c>
      <c r="Q1355" s="11">
        <f t="shared" si="900"/>
        <v>842128.91999999993</v>
      </c>
      <c r="R1355" s="11">
        <f t="shared" si="900"/>
        <v>34010.989999999991</v>
      </c>
      <c r="S1355" s="11">
        <f t="shared" si="900"/>
        <v>714.21000000003733</v>
      </c>
      <c r="T1355" s="11">
        <f t="shared" si="900"/>
        <v>1894395.9300000002</v>
      </c>
      <c r="U1355" s="11">
        <f t="shared" si="900"/>
        <v>1786486.93</v>
      </c>
      <c r="V1355" s="11">
        <f t="shared" si="900"/>
        <v>239850.45</v>
      </c>
      <c r="W1355" s="11">
        <f>SUM(W1346:W1347)</f>
        <v>0</v>
      </c>
      <c r="X1355" s="11">
        <f t="shared" ref="X1355:AH1355" si="901">SUM(X1353:X1354)</f>
        <v>11666.54</v>
      </c>
      <c r="Y1355" s="11">
        <f t="shared" si="901"/>
        <v>427730.96399999998</v>
      </c>
      <c r="Z1355" s="11">
        <f t="shared" si="901"/>
        <v>4420438.22</v>
      </c>
      <c r="AA1355" s="11">
        <f t="shared" si="901"/>
        <v>31565.960000000006</v>
      </c>
      <c r="AB1355" s="11">
        <f t="shared" si="901"/>
        <v>41278.22</v>
      </c>
      <c r="AC1355" s="11">
        <f t="shared" si="901"/>
        <v>395553.74</v>
      </c>
      <c r="AD1355" s="11">
        <f t="shared" si="901"/>
        <v>17219.25</v>
      </c>
      <c r="AE1355" s="11">
        <f t="shared" si="901"/>
        <v>107588.39</v>
      </c>
      <c r="AF1355" s="11">
        <f t="shared" si="901"/>
        <v>23377.309999999998</v>
      </c>
      <c r="AG1355" s="11">
        <f t="shared" si="901"/>
        <v>813837</v>
      </c>
      <c r="AH1355" s="11">
        <f t="shared" si="901"/>
        <v>728042.64</v>
      </c>
      <c r="AI1355" s="11"/>
      <c r="AJ1355" s="11">
        <f>SUM(AJ1353:AJ1354)</f>
        <v>151202.51</v>
      </c>
      <c r="AK1355" s="11">
        <f>SUM(AK1353:AK1354)</f>
        <v>1061023.53</v>
      </c>
      <c r="AL1355" s="11">
        <f>SUM(AL1353:AL1354)</f>
        <v>386005.47</v>
      </c>
      <c r="AM1355" s="11">
        <f>SUM(AM1353:AM1354)</f>
        <v>334181.75</v>
      </c>
      <c r="AN1355" s="11">
        <f>SUM(AN1353:AN1354)</f>
        <v>2900189.22</v>
      </c>
      <c r="AO1355" s="11"/>
      <c r="AP1355" s="11"/>
      <c r="AQ1355" s="11"/>
      <c r="AR1355" s="11"/>
      <c r="AS1355" s="11"/>
      <c r="AT1355" s="11"/>
      <c r="AU1355" s="11"/>
      <c r="AV1355" s="11"/>
      <c r="AW1355" s="11"/>
      <c r="AX1355" s="11"/>
      <c r="AY1355" s="11"/>
      <c r="AZ1355" s="11">
        <f>SUM(B1355:AN1355)</f>
        <v>19458268.994000003</v>
      </c>
    </row>
    <row r="1356" spans="1:52" ht="12.75" customHeight="1">
      <c r="C1356" s="28">
        <v>89.77</v>
      </c>
    </row>
    <row r="1357" spans="1:52" ht="18" customHeight="1">
      <c r="A1357" s="10">
        <v>44435</v>
      </c>
      <c r="B1357" s="11">
        <f>SUM(B1351:B1352)</f>
        <v>1219939.7</v>
      </c>
      <c r="C1357" s="11">
        <f t="shared" ref="C1357:L1357" si="902">SUM(C1355:C1356)</f>
        <v>366.03999999999996</v>
      </c>
      <c r="D1357" s="11">
        <f t="shared" si="902"/>
        <v>432381.32000000012</v>
      </c>
      <c r="E1357" s="11">
        <f t="shared" si="902"/>
        <v>194017.47999999998</v>
      </c>
      <c r="F1357" s="11">
        <f t="shared" si="902"/>
        <v>143824.44</v>
      </c>
      <c r="G1357" s="11">
        <f t="shared" si="902"/>
        <v>189774.25</v>
      </c>
      <c r="H1357" s="11">
        <f t="shared" si="902"/>
        <v>36425.94</v>
      </c>
      <c r="I1357" s="11">
        <f t="shared" si="902"/>
        <v>22702.400000000001</v>
      </c>
      <c r="J1357" s="11">
        <f t="shared" si="902"/>
        <v>68601.479999999967</v>
      </c>
      <c r="K1357" s="11">
        <f t="shared" si="902"/>
        <v>0</v>
      </c>
      <c r="L1357" s="11">
        <f t="shared" si="902"/>
        <v>367460.54</v>
      </c>
      <c r="M1357" s="11">
        <f>SUM(M1348:M1349)</f>
        <v>0</v>
      </c>
      <c r="N1357" s="11">
        <f>SUM(N1355:N1356)</f>
        <v>133863.33999999991</v>
      </c>
      <c r="O1357" s="11">
        <f>SUM(O1348:O1349)</f>
        <v>0</v>
      </c>
      <c r="P1357" s="11">
        <f t="shared" ref="P1357:V1357" si="903">SUM(P1355:P1356)</f>
        <v>513.6899999997986</v>
      </c>
      <c r="Q1357" s="11">
        <f t="shared" si="903"/>
        <v>842128.91999999993</v>
      </c>
      <c r="R1357" s="11">
        <f t="shared" si="903"/>
        <v>34010.989999999991</v>
      </c>
      <c r="S1357" s="11">
        <f t="shared" si="903"/>
        <v>714.21000000003733</v>
      </c>
      <c r="T1357" s="11">
        <f t="shared" si="903"/>
        <v>1894395.9300000002</v>
      </c>
      <c r="U1357" s="11">
        <f t="shared" si="903"/>
        <v>1786486.93</v>
      </c>
      <c r="V1357" s="11">
        <f t="shared" si="903"/>
        <v>239850.45</v>
      </c>
      <c r="W1357" s="11">
        <f>SUM(W1348:W1349)</f>
        <v>0</v>
      </c>
      <c r="X1357" s="11">
        <f t="shared" ref="X1357:AH1357" si="904">SUM(X1355:X1356)</f>
        <v>11666.54</v>
      </c>
      <c r="Y1357" s="11">
        <f t="shared" si="904"/>
        <v>427730.96399999998</v>
      </c>
      <c r="Z1357" s="11">
        <f t="shared" si="904"/>
        <v>4420438.22</v>
      </c>
      <c r="AA1357" s="11">
        <f t="shared" si="904"/>
        <v>31565.960000000006</v>
      </c>
      <c r="AB1357" s="11">
        <f t="shared" si="904"/>
        <v>41278.22</v>
      </c>
      <c r="AC1357" s="11">
        <f t="shared" si="904"/>
        <v>395553.74</v>
      </c>
      <c r="AD1357" s="11">
        <f t="shared" si="904"/>
        <v>17219.25</v>
      </c>
      <c r="AE1357" s="11">
        <f t="shared" si="904"/>
        <v>107588.39</v>
      </c>
      <c r="AF1357" s="11">
        <f t="shared" si="904"/>
        <v>23377.309999999998</v>
      </c>
      <c r="AG1357" s="11">
        <f t="shared" si="904"/>
        <v>813837</v>
      </c>
      <c r="AH1357" s="11">
        <f t="shared" si="904"/>
        <v>728042.64</v>
      </c>
      <c r="AI1357" s="11"/>
      <c r="AJ1357" s="11">
        <f>SUM(AJ1355:AJ1356)</f>
        <v>151202.51</v>
      </c>
      <c r="AK1357" s="11">
        <f>SUM(AK1355:AK1356)</f>
        <v>1061023.53</v>
      </c>
      <c r="AL1357" s="11">
        <f>SUM(AL1355:AL1356)</f>
        <v>386005.47</v>
      </c>
      <c r="AM1357" s="11">
        <f>SUM(AM1355:AM1356)</f>
        <v>334181.75</v>
      </c>
      <c r="AN1357" s="11">
        <f>SUM(AN1355:AN1356)</f>
        <v>2900189.22</v>
      </c>
      <c r="AO1357" s="11"/>
      <c r="AP1357" s="11"/>
      <c r="AQ1357" s="11"/>
      <c r="AR1357" s="11"/>
      <c r="AS1357" s="11"/>
      <c r="AT1357" s="11"/>
      <c r="AU1357" s="11"/>
      <c r="AV1357" s="11"/>
      <c r="AW1357" s="11"/>
      <c r="AX1357" s="11"/>
      <c r="AY1357" s="11"/>
      <c r="AZ1357" s="11">
        <f>SUM(B1357:AN1357)</f>
        <v>19458358.764000002</v>
      </c>
    </row>
    <row r="1358" spans="1:52" ht="12.75" customHeight="1">
      <c r="Z1358" s="31">
        <v>24469.55</v>
      </c>
    </row>
    <row r="1359" spans="1:52" ht="18" customHeight="1">
      <c r="A1359" s="10">
        <v>44439</v>
      </c>
      <c r="B1359" s="11">
        <f>SUM(B1353:B1354)</f>
        <v>1219939.7</v>
      </c>
      <c r="C1359" s="11">
        <f t="shared" ref="C1359:L1359" si="905">SUM(C1357:C1358)</f>
        <v>366.03999999999996</v>
      </c>
      <c r="D1359" s="11">
        <f t="shared" si="905"/>
        <v>432381.32000000012</v>
      </c>
      <c r="E1359" s="11">
        <f t="shared" si="905"/>
        <v>194017.47999999998</v>
      </c>
      <c r="F1359" s="11">
        <f t="shared" si="905"/>
        <v>143824.44</v>
      </c>
      <c r="G1359" s="11">
        <f t="shared" si="905"/>
        <v>189774.25</v>
      </c>
      <c r="H1359" s="11">
        <f t="shared" si="905"/>
        <v>36425.94</v>
      </c>
      <c r="I1359" s="11">
        <f t="shared" si="905"/>
        <v>22702.400000000001</v>
      </c>
      <c r="J1359" s="11">
        <f t="shared" si="905"/>
        <v>68601.479999999967</v>
      </c>
      <c r="K1359" s="11">
        <f t="shared" si="905"/>
        <v>0</v>
      </c>
      <c r="L1359" s="11">
        <f t="shared" si="905"/>
        <v>367460.54</v>
      </c>
      <c r="M1359" s="11">
        <f>SUM(M1350:M1351)</f>
        <v>0</v>
      </c>
      <c r="N1359" s="11">
        <f>SUM(N1357:N1358)</f>
        <v>133863.33999999991</v>
      </c>
      <c r="O1359" s="11">
        <f>SUM(O1350:O1351)</f>
        <v>0</v>
      </c>
      <c r="P1359" s="11">
        <f t="shared" ref="P1359:V1359" si="906">SUM(P1357:P1358)</f>
        <v>513.6899999997986</v>
      </c>
      <c r="Q1359" s="11">
        <f t="shared" si="906"/>
        <v>842128.91999999993</v>
      </c>
      <c r="R1359" s="11">
        <f t="shared" si="906"/>
        <v>34010.989999999991</v>
      </c>
      <c r="S1359" s="11">
        <f t="shared" si="906"/>
        <v>714.21000000003733</v>
      </c>
      <c r="T1359" s="11">
        <f t="shared" si="906"/>
        <v>1894395.9300000002</v>
      </c>
      <c r="U1359" s="11">
        <f t="shared" si="906"/>
        <v>1786486.93</v>
      </c>
      <c r="V1359" s="11">
        <f t="shared" si="906"/>
        <v>239850.45</v>
      </c>
      <c r="W1359" s="11">
        <f>SUM(W1350:W1351)</f>
        <v>0</v>
      </c>
      <c r="X1359" s="11">
        <f t="shared" ref="X1359:AH1359" si="907">SUM(X1357:X1358)</f>
        <v>11666.54</v>
      </c>
      <c r="Y1359" s="11">
        <f t="shared" si="907"/>
        <v>427730.96399999998</v>
      </c>
      <c r="Z1359" s="11">
        <f t="shared" si="907"/>
        <v>4444907.7699999996</v>
      </c>
      <c r="AA1359" s="11">
        <f t="shared" si="907"/>
        <v>31565.960000000006</v>
      </c>
      <c r="AB1359" s="11">
        <f t="shared" si="907"/>
        <v>41278.22</v>
      </c>
      <c r="AC1359" s="11">
        <f t="shared" si="907"/>
        <v>395553.74</v>
      </c>
      <c r="AD1359" s="11">
        <f t="shared" si="907"/>
        <v>17219.25</v>
      </c>
      <c r="AE1359" s="11">
        <f t="shared" si="907"/>
        <v>107588.39</v>
      </c>
      <c r="AF1359" s="11">
        <f t="shared" si="907"/>
        <v>23377.309999999998</v>
      </c>
      <c r="AG1359" s="11">
        <f t="shared" si="907"/>
        <v>813837</v>
      </c>
      <c r="AH1359" s="11">
        <f t="shared" si="907"/>
        <v>728042.64</v>
      </c>
      <c r="AI1359" s="11"/>
      <c r="AJ1359" s="11">
        <f>SUM(AJ1357:AJ1358)</f>
        <v>151202.51</v>
      </c>
      <c r="AK1359" s="11">
        <f>SUM(AK1357:AK1358)</f>
        <v>1061023.53</v>
      </c>
      <c r="AL1359" s="11">
        <f>SUM(AL1357:AL1358)</f>
        <v>386005.47</v>
      </c>
      <c r="AM1359" s="11">
        <f>SUM(AM1357:AM1358)</f>
        <v>334181.75</v>
      </c>
      <c r="AN1359" s="11">
        <f>SUM(AN1357:AN1358)</f>
        <v>2900189.22</v>
      </c>
      <c r="AO1359" s="11"/>
      <c r="AP1359" s="11"/>
      <c r="AQ1359" s="11"/>
      <c r="AR1359" s="11"/>
      <c r="AS1359" s="11"/>
      <c r="AT1359" s="11"/>
      <c r="AU1359" s="11"/>
      <c r="AV1359" s="11"/>
      <c r="AW1359" s="11"/>
      <c r="AX1359" s="11"/>
      <c r="AY1359" s="11"/>
      <c r="AZ1359" s="11">
        <f>SUM(B1359:AN1359)</f>
        <v>19482828.314000003</v>
      </c>
    </row>
    <row r="1360" spans="1:52" ht="12.75" customHeight="1">
      <c r="L1360" s="11"/>
      <c r="M1360" s="11"/>
      <c r="N1360" s="11">
        <v>-416.65</v>
      </c>
    </row>
    <row r="1361" spans="1:52" ht="18" customHeight="1">
      <c r="A1361" s="10">
        <v>44440</v>
      </c>
      <c r="B1361" s="11">
        <f>SUM(B1355:B1356)</f>
        <v>1219939.7</v>
      </c>
      <c r="C1361" s="11">
        <f t="shared" ref="C1361:L1361" si="908">SUM(C1359:C1360)</f>
        <v>366.03999999999996</v>
      </c>
      <c r="D1361" s="11">
        <f t="shared" si="908"/>
        <v>432381.32000000012</v>
      </c>
      <c r="E1361" s="11">
        <f t="shared" si="908"/>
        <v>194017.47999999998</v>
      </c>
      <c r="F1361" s="11">
        <f t="shared" si="908"/>
        <v>143824.44</v>
      </c>
      <c r="G1361" s="11">
        <f t="shared" si="908"/>
        <v>189774.25</v>
      </c>
      <c r="H1361" s="11">
        <f t="shared" si="908"/>
        <v>36425.94</v>
      </c>
      <c r="I1361" s="11">
        <f t="shared" si="908"/>
        <v>22702.400000000001</v>
      </c>
      <c r="J1361" s="11">
        <f t="shared" si="908"/>
        <v>68601.479999999967</v>
      </c>
      <c r="K1361" s="11">
        <f t="shared" si="908"/>
        <v>0</v>
      </c>
      <c r="L1361" s="11">
        <f t="shared" si="908"/>
        <v>367460.54</v>
      </c>
      <c r="M1361" s="11">
        <f>SUM(M1352:M1353)</f>
        <v>0</v>
      </c>
      <c r="N1361" s="11">
        <f>SUM(N1359:N1360)</f>
        <v>133446.68999999992</v>
      </c>
      <c r="O1361" s="11">
        <f>SUM(O1352:O1353)</f>
        <v>0</v>
      </c>
      <c r="P1361" s="11">
        <f t="shared" ref="P1361:V1361" si="909">SUM(P1359:P1360)</f>
        <v>513.6899999997986</v>
      </c>
      <c r="Q1361" s="11">
        <f t="shared" si="909"/>
        <v>842128.91999999993</v>
      </c>
      <c r="R1361" s="11">
        <f t="shared" si="909"/>
        <v>34010.989999999991</v>
      </c>
      <c r="S1361" s="11">
        <f t="shared" si="909"/>
        <v>714.21000000003733</v>
      </c>
      <c r="T1361" s="11">
        <f t="shared" si="909"/>
        <v>1894395.9300000002</v>
      </c>
      <c r="U1361" s="11">
        <f t="shared" si="909"/>
        <v>1786486.93</v>
      </c>
      <c r="V1361" s="11">
        <f t="shared" si="909"/>
        <v>239850.45</v>
      </c>
      <c r="W1361" s="11">
        <f>SUM(W1352:W1353)</f>
        <v>0</v>
      </c>
      <c r="X1361" s="11">
        <f t="shared" ref="X1361:AH1361" si="910">SUM(X1359:X1360)</f>
        <v>11666.54</v>
      </c>
      <c r="Y1361" s="11">
        <f t="shared" si="910"/>
        <v>427730.96399999998</v>
      </c>
      <c r="Z1361" s="11">
        <f t="shared" si="910"/>
        <v>4444907.7699999996</v>
      </c>
      <c r="AA1361" s="11">
        <f t="shared" si="910"/>
        <v>31565.960000000006</v>
      </c>
      <c r="AB1361" s="11">
        <f t="shared" si="910"/>
        <v>41278.22</v>
      </c>
      <c r="AC1361" s="11">
        <f t="shared" si="910"/>
        <v>395553.74</v>
      </c>
      <c r="AD1361" s="11">
        <f t="shared" si="910"/>
        <v>17219.25</v>
      </c>
      <c r="AE1361" s="11">
        <f t="shared" si="910"/>
        <v>107588.39</v>
      </c>
      <c r="AF1361" s="11">
        <f t="shared" si="910"/>
        <v>23377.309999999998</v>
      </c>
      <c r="AG1361" s="11">
        <f t="shared" si="910"/>
        <v>813837</v>
      </c>
      <c r="AH1361" s="11">
        <f t="shared" si="910"/>
        <v>728042.64</v>
      </c>
      <c r="AI1361" s="11"/>
      <c r="AJ1361" s="11">
        <f>SUM(AJ1359:AJ1360)</f>
        <v>151202.51</v>
      </c>
      <c r="AK1361" s="11">
        <f>SUM(AK1359:AK1360)</f>
        <v>1061023.53</v>
      </c>
      <c r="AL1361" s="11">
        <f>SUM(AL1359:AL1360)</f>
        <v>386005.47</v>
      </c>
      <c r="AM1361" s="11">
        <f>SUM(AM1359:AM1360)</f>
        <v>334181.75</v>
      </c>
      <c r="AN1361" s="11">
        <f>SUM(AN1359:AN1360)</f>
        <v>2900189.22</v>
      </c>
      <c r="AO1361" s="11"/>
      <c r="AP1361" s="11"/>
      <c r="AQ1361" s="11"/>
      <c r="AR1361" s="11"/>
      <c r="AS1361" s="11"/>
      <c r="AT1361" s="11"/>
      <c r="AU1361" s="11"/>
      <c r="AV1361" s="11"/>
      <c r="AW1361" s="11"/>
      <c r="AX1361" s="11"/>
      <c r="AY1361" s="11"/>
      <c r="AZ1361" s="11">
        <f>SUM(B1361:AN1361)</f>
        <v>19482411.664000001</v>
      </c>
    </row>
    <row r="1362" spans="1:52" ht="12.75" customHeight="1">
      <c r="L1362" s="11">
        <v>-193</v>
      </c>
      <c r="M1362" s="11"/>
      <c r="N1362" s="11"/>
    </row>
    <row r="1363" spans="1:52" ht="18" customHeight="1">
      <c r="A1363" s="10">
        <v>44445</v>
      </c>
      <c r="B1363" s="11">
        <f>SUM(B1357:B1358)</f>
        <v>1219939.7</v>
      </c>
      <c r="C1363" s="11">
        <f t="shared" ref="C1363:L1363" si="911">SUM(C1361:C1362)</f>
        <v>366.03999999999996</v>
      </c>
      <c r="D1363" s="11">
        <f t="shared" si="911"/>
        <v>432381.32000000012</v>
      </c>
      <c r="E1363" s="11">
        <f t="shared" si="911"/>
        <v>194017.47999999998</v>
      </c>
      <c r="F1363" s="11">
        <f t="shared" si="911"/>
        <v>143824.44</v>
      </c>
      <c r="G1363" s="11">
        <f t="shared" si="911"/>
        <v>189774.25</v>
      </c>
      <c r="H1363" s="11">
        <f t="shared" si="911"/>
        <v>36425.94</v>
      </c>
      <c r="I1363" s="11">
        <f t="shared" si="911"/>
        <v>22702.400000000001</v>
      </c>
      <c r="J1363" s="11">
        <f t="shared" si="911"/>
        <v>68601.479999999967</v>
      </c>
      <c r="K1363" s="11">
        <f t="shared" si="911"/>
        <v>0</v>
      </c>
      <c r="L1363" s="11">
        <f t="shared" si="911"/>
        <v>367267.54</v>
      </c>
      <c r="M1363" s="11">
        <f>SUM(M1354:M1355)</f>
        <v>0</v>
      </c>
      <c r="N1363" s="11">
        <f>SUM(N1361:N1362)</f>
        <v>133446.68999999992</v>
      </c>
      <c r="O1363" s="11">
        <f>SUM(O1354:O1355)</f>
        <v>0</v>
      </c>
      <c r="P1363" s="11">
        <f t="shared" ref="P1363:V1363" si="912">SUM(P1361:P1362)</f>
        <v>513.6899999997986</v>
      </c>
      <c r="Q1363" s="11">
        <f t="shared" si="912"/>
        <v>842128.91999999993</v>
      </c>
      <c r="R1363" s="11">
        <f t="shared" si="912"/>
        <v>34010.989999999991</v>
      </c>
      <c r="S1363" s="11">
        <f t="shared" si="912"/>
        <v>714.21000000003733</v>
      </c>
      <c r="T1363" s="11">
        <f t="shared" si="912"/>
        <v>1894395.9300000002</v>
      </c>
      <c r="U1363" s="11">
        <f t="shared" si="912"/>
        <v>1786486.93</v>
      </c>
      <c r="V1363" s="11">
        <f t="shared" si="912"/>
        <v>239850.45</v>
      </c>
      <c r="W1363" s="11">
        <f>SUM(W1354:W1355)</f>
        <v>0</v>
      </c>
      <c r="X1363" s="11">
        <f t="shared" ref="X1363:AH1363" si="913">SUM(X1361:X1362)</f>
        <v>11666.54</v>
      </c>
      <c r="Y1363" s="11">
        <f t="shared" si="913"/>
        <v>427730.96399999998</v>
      </c>
      <c r="Z1363" s="11">
        <f t="shared" si="913"/>
        <v>4444907.7699999996</v>
      </c>
      <c r="AA1363" s="11">
        <f t="shared" si="913"/>
        <v>31565.960000000006</v>
      </c>
      <c r="AB1363" s="11">
        <f t="shared" si="913"/>
        <v>41278.22</v>
      </c>
      <c r="AC1363" s="11">
        <f t="shared" si="913"/>
        <v>395553.74</v>
      </c>
      <c r="AD1363" s="11">
        <f t="shared" si="913"/>
        <v>17219.25</v>
      </c>
      <c r="AE1363" s="11">
        <f t="shared" si="913"/>
        <v>107588.39</v>
      </c>
      <c r="AF1363" s="11">
        <f t="shared" si="913"/>
        <v>23377.309999999998</v>
      </c>
      <c r="AG1363" s="11">
        <f t="shared" si="913"/>
        <v>813837</v>
      </c>
      <c r="AH1363" s="11">
        <f t="shared" si="913"/>
        <v>728042.64</v>
      </c>
      <c r="AI1363" s="11"/>
      <c r="AJ1363" s="11">
        <f>SUM(AJ1361:AJ1362)</f>
        <v>151202.51</v>
      </c>
      <c r="AK1363" s="11">
        <f>SUM(AK1361:AK1362)</f>
        <v>1061023.53</v>
      </c>
      <c r="AL1363" s="11">
        <f>SUM(AL1361:AL1362)</f>
        <v>386005.47</v>
      </c>
      <c r="AM1363" s="11">
        <f>SUM(AM1361:AM1362)</f>
        <v>334181.75</v>
      </c>
      <c r="AN1363" s="11">
        <f>SUM(AN1361:AN1362)</f>
        <v>2900189.22</v>
      </c>
      <c r="AO1363" s="11"/>
      <c r="AP1363" s="11"/>
      <c r="AQ1363" s="11"/>
      <c r="AR1363" s="11"/>
      <c r="AS1363" s="11"/>
      <c r="AT1363" s="11"/>
      <c r="AU1363" s="11"/>
      <c r="AV1363" s="11"/>
      <c r="AW1363" s="11"/>
      <c r="AX1363" s="11"/>
      <c r="AY1363" s="11"/>
      <c r="AZ1363" s="11">
        <f>SUM(B1363:AN1363)</f>
        <v>19482218.664000001</v>
      </c>
    </row>
    <row r="1364" spans="1:52" ht="12.75" customHeight="1">
      <c r="L1364" s="11"/>
      <c r="M1364" s="11"/>
      <c r="N1364" s="11"/>
      <c r="Z1364" s="31">
        <v>25159.38</v>
      </c>
    </row>
    <row r="1365" spans="1:52" ht="18" customHeight="1">
      <c r="A1365" s="10">
        <v>44447</v>
      </c>
      <c r="B1365" s="11">
        <f>SUM(B1359:B1360)</f>
        <v>1219939.7</v>
      </c>
      <c r="C1365" s="11">
        <f t="shared" ref="C1365:L1365" si="914">SUM(C1363:C1364)</f>
        <v>366.03999999999996</v>
      </c>
      <c r="D1365" s="11">
        <f t="shared" si="914"/>
        <v>432381.32000000012</v>
      </c>
      <c r="E1365" s="11">
        <f t="shared" si="914"/>
        <v>194017.47999999998</v>
      </c>
      <c r="F1365" s="11">
        <f t="shared" si="914"/>
        <v>143824.44</v>
      </c>
      <c r="G1365" s="11">
        <f t="shared" si="914"/>
        <v>189774.25</v>
      </c>
      <c r="H1365" s="11">
        <f t="shared" si="914"/>
        <v>36425.94</v>
      </c>
      <c r="I1365" s="11">
        <f t="shared" si="914"/>
        <v>22702.400000000001</v>
      </c>
      <c r="J1365" s="11">
        <f t="shared" si="914"/>
        <v>68601.479999999967</v>
      </c>
      <c r="K1365" s="11">
        <f t="shared" si="914"/>
        <v>0</v>
      </c>
      <c r="L1365" s="11">
        <f t="shared" si="914"/>
        <v>367267.54</v>
      </c>
      <c r="M1365" s="11">
        <f>SUM(M1356:M1357)</f>
        <v>0</v>
      </c>
      <c r="N1365" s="11">
        <f>SUM(N1363:N1364)</f>
        <v>133446.68999999992</v>
      </c>
      <c r="O1365" s="11">
        <f>SUM(O1356:O1357)</f>
        <v>0</v>
      </c>
      <c r="P1365" s="11">
        <f t="shared" ref="P1365:V1365" si="915">SUM(P1363:P1364)</f>
        <v>513.6899999997986</v>
      </c>
      <c r="Q1365" s="11">
        <f t="shared" si="915"/>
        <v>842128.91999999993</v>
      </c>
      <c r="R1365" s="11">
        <f t="shared" si="915"/>
        <v>34010.989999999991</v>
      </c>
      <c r="S1365" s="11">
        <f t="shared" si="915"/>
        <v>714.21000000003733</v>
      </c>
      <c r="T1365" s="11">
        <f t="shared" si="915"/>
        <v>1894395.9300000002</v>
      </c>
      <c r="U1365" s="11">
        <f t="shared" si="915"/>
        <v>1786486.93</v>
      </c>
      <c r="V1365" s="11">
        <f t="shared" si="915"/>
        <v>239850.45</v>
      </c>
      <c r="W1365" s="11">
        <f>SUM(W1356:W1357)</f>
        <v>0</v>
      </c>
      <c r="X1365" s="11">
        <f t="shared" ref="X1365:AH1365" si="916">SUM(X1363:X1364)</f>
        <v>11666.54</v>
      </c>
      <c r="Y1365" s="11">
        <f t="shared" si="916"/>
        <v>427730.96399999998</v>
      </c>
      <c r="Z1365" s="11">
        <f t="shared" si="916"/>
        <v>4470067.1499999994</v>
      </c>
      <c r="AA1365" s="11">
        <f t="shared" si="916"/>
        <v>31565.960000000006</v>
      </c>
      <c r="AB1365" s="11">
        <f t="shared" si="916"/>
        <v>41278.22</v>
      </c>
      <c r="AC1365" s="11">
        <f t="shared" si="916"/>
        <v>395553.74</v>
      </c>
      <c r="AD1365" s="11">
        <f t="shared" si="916"/>
        <v>17219.25</v>
      </c>
      <c r="AE1365" s="11">
        <f t="shared" si="916"/>
        <v>107588.39</v>
      </c>
      <c r="AF1365" s="11">
        <f t="shared" si="916"/>
        <v>23377.309999999998</v>
      </c>
      <c r="AG1365" s="11">
        <f t="shared" si="916"/>
        <v>813837</v>
      </c>
      <c r="AH1365" s="11">
        <f t="shared" si="916"/>
        <v>728042.64</v>
      </c>
      <c r="AI1365" s="11"/>
      <c r="AJ1365" s="11">
        <f>SUM(AJ1363:AJ1364)</f>
        <v>151202.51</v>
      </c>
      <c r="AK1365" s="11">
        <f>SUM(AK1363:AK1364)</f>
        <v>1061023.53</v>
      </c>
      <c r="AL1365" s="11">
        <f>SUM(AL1363:AL1364)</f>
        <v>386005.47</v>
      </c>
      <c r="AM1365" s="11">
        <f>SUM(AM1363:AM1364)</f>
        <v>334181.75</v>
      </c>
      <c r="AN1365" s="11">
        <f>SUM(AN1363:AN1364)</f>
        <v>2900189.22</v>
      </c>
      <c r="AO1365" s="11"/>
      <c r="AP1365" s="11"/>
      <c r="AQ1365" s="11"/>
      <c r="AR1365" s="11"/>
      <c r="AS1365" s="11"/>
      <c r="AT1365" s="11"/>
      <c r="AU1365" s="11"/>
      <c r="AV1365" s="11"/>
      <c r="AW1365" s="11"/>
      <c r="AX1365" s="11"/>
      <c r="AY1365" s="11"/>
      <c r="AZ1365" s="11">
        <f>SUM(B1365:AN1365)</f>
        <v>19507378.044</v>
      </c>
    </row>
    <row r="1366" spans="1:52" ht="12.75" customHeight="1">
      <c r="L1366" s="11">
        <v>-1170.56</v>
      </c>
      <c r="M1366" s="11"/>
      <c r="N1366" s="11"/>
    </row>
    <row r="1367" spans="1:52" ht="18" customHeight="1">
      <c r="A1367" s="10">
        <v>44449</v>
      </c>
      <c r="B1367" s="11">
        <f>SUM(B1361:B1362)</f>
        <v>1219939.7</v>
      </c>
      <c r="C1367" s="11">
        <f t="shared" ref="C1367:L1367" si="917">SUM(C1365:C1366)</f>
        <v>366.03999999999996</v>
      </c>
      <c r="D1367" s="11">
        <f t="shared" si="917"/>
        <v>432381.32000000012</v>
      </c>
      <c r="E1367" s="11">
        <f t="shared" si="917"/>
        <v>194017.47999999998</v>
      </c>
      <c r="F1367" s="11">
        <f t="shared" si="917"/>
        <v>143824.44</v>
      </c>
      <c r="G1367" s="11">
        <f t="shared" si="917"/>
        <v>189774.25</v>
      </c>
      <c r="H1367" s="11">
        <f t="shared" si="917"/>
        <v>36425.94</v>
      </c>
      <c r="I1367" s="11">
        <f t="shared" si="917"/>
        <v>22702.400000000001</v>
      </c>
      <c r="J1367" s="11">
        <f t="shared" si="917"/>
        <v>68601.479999999967</v>
      </c>
      <c r="K1367" s="11">
        <f t="shared" si="917"/>
        <v>0</v>
      </c>
      <c r="L1367" s="11">
        <f t="shared" si="917"/>
        <v>366096.98</v>
      </c>
      <c r="M1367" s="11">
        <f>SUM(M1358:M1359)</f>
        <v>0</v>
      </c>
      <c r="N1367" s="11">
        <f>SUM(N1365:N1366)</f>
        <v>133446.68999999992</v>
      </c>
      <c r="O1367" s="11">
        <f>SUM(O1358:O1359)</f>
        <v>0</v>
      </c>
      <c r="P1367" s="11">
        <f t="shared" ref="P1367:V1367" si="918">SUM(P1365:P1366)</f>
        <v>513.6899999997986</v>
      </c>
      <c r="Q1367" s="11">
        <f t="shared" si="918"/>
        <v>842128.91999999993</v>
      </c>
      <c r="R1367" s="11">
        <f t="shared" si="918"/>
        <v>34010.989999999991</v>
      </c>
      <c r="S1367" s="11">
        <f t="shared" si="918"/>
        <v>714.21000000003733</v>
      </c>
      <c r="T1367" s="11">
        <f t="shared" si="918"/>
        <v>1894395.9300000002</v>
      </c>
      <c r="U1367" s="11">
        <f t="shared" si="918"/>
        <v>1786486.93</v>
      </c>
      <c r="V1367" s="11">
        <f t="shared" si="918"/>
        <v>239850.45</v>
      </c>
      <c r="W1367" s="11">
        <f>SUM(W1358:W1359)</f>
        <v>0</v>
      </c>
      <c r="X1367" s="11">
        <f t="shared" ref="X1367:AH1367" si="919">SUM(X1365:X1366)</f>
        <v>11666.54</v>
      </c>
      <c r="Y1367" s="11">
        <f t="shared" si="919"/>
        <v>427730.96399999998</v>
      </c>
      <c r="Z1367" s="11">
        <f t="shared" si="919"/>
        <v>4470067.1499999994</v>
      </c>
      <c r="AA1367" s="11">
        <f t="shared" si="919"/>
        <v>31565.960000000006</v>
      </c>
      <c r="AB1367" s="11">
        <f t="shared" si="919"/>
        <v>41278.22</v>
      </c>
      <c r="AC1367" s="11">
        <f t="shared" si="919"/>
        <v>395553.74</v>
      </c>
      <c r="AD1367" s="11">
        <f t="shared" si="919"/>
        <v>17219.25</v>
      </c>
      <c r="AE1367" s="11">
        <f t="shared" si="919"/>
        <v>107588.39</v>
      </c>
      <c r="AF1367" s="11">
        <f t="shared" si="919"/>
        <v>23377.309999999998</v>
      </c>
      <c r="AG1367" s="11">
        <f t="shared" si="919"/>
        <v>813837</v>
      </c>
      <c r="AH1367" s="11">
        <f t="shared" si="919"/>
        <v>728042.64</v>
      </c>
      <c r="AI1367" s="11"/>
      <c r="AJ1367" s="11">
        <f>SUM(AJ1365:AJ1366)</f>
        <v>151202.51</v>
      </c>
      <c r="AK1367" s="11">
        <f>SUM(AK1365:AK1366)</f>
        <v>1061023.53</v>
      </c>
      <c r="AL1367" s="11">
        <f>SUM(AL1365:AL1366)</f>
        <v>386005.47</v>
      </c>
      <c r="AM1367" s="11">
        <f>SUM(AM1365:AM1366)</f>
        <v>334181.75</v>
      </c>
      <c r="AN1367" s="11">
        <f>SUM(AN1365:AN1366)</f>
        <v>2900189.22</v>
      </c>
      <c r="AO1367" s="11"/>
      <c r="AP1367" s="11"/>
      <c r="AQ1367" s="11"/>
      <c r="AR1367" s="11"/>
      <c r="AS1367" s="11"/>
      <c r="AT1367" s="11"/>
      <c r="AU1367" s="11"/>
      <c r="AV1367" s="11"/>
      <c r="AW1367" s="11"/>
      <c r="AX1367" s="11"/>
      <c r="AY1367" s="11"/>
      <c r="AZ1367" s="11">
        <f>SUM(B1367:AN1367)</f>
        <v>19506207.484000001</v>
      </c>
    </row>
    <row r="1368" spans="1:52" ht="12.75" customHeight="1">
      <c r="K1368" s="11"/>
      <c r="L1368" s="11">
        <v>-25583</v>
      </c>
      <c r="M1368" s="11"/>
      <c r="N1368" s="11"/>
      <c r="Y1368" s="31">
        <v>-10771.22</v>
      </c>
    </row>
    <row r="1369" spans="1:52" ht="18" customHeight="1">
      <c r="A1369" s="10">
        <v>44456</v>
      </c>
      <c r="B1369" s="11">
        <f>SUM(B1363:B1364)</f>
        <v>1219939.7</v>
      </c>
      <c r="C1369" s="11">
        <f t="shared" ref="C1369:L1369" si="920">SUM(C1367:C1368)</f>
        <v>366.03999999999996</v>
      </c>
      <c r="D1369" s="11">
        <f t="shared" si="920"/>
        <v>432381.32000000012</v>
      </c>
      <c r="E1369" s="11">
        <f t="shared" si="920"/>
        <v>194017.47999999998</v>
      </c>
      <c r="F1369" s="11">
        <f t="shared" si="920"/>
        <v>143824.44</v>
      </c>
      <c r="G1369" s="11">
        <f t="shared" si="920"/>
        <v>189774.25</v>
      </c>
      <c r="H1369" s="11">
        <f t="shared" si="920"/>
        <v>36425.94</v>
      </c>
      <c r="I1369" s="11">
        <f t="shared" si="920"/>
        <v>22702.400000000001</v>
      </c>
      <c r="J1369" s="11">
        <f t="shared" si="920"/>
        <v>68601.479999999967</v>
      </c>
      <c r="K1369" s="11">
        <f t="shared" si="920"/>
        <v>0</v>
      </c>
      <c r="L1369" s="11">
        <f t="shared" si="920"/>
        <v>340513.98</v>
      </c>
      <c r="M1369" s="11">
        <f>SUM(M1360:M1361)</f>
        <v>0</v>
      </c>
      <c r="N1369" s="11">
        <f>SUM(N1367:N1368)</f>
        <v>133446.68999999992</v>
      </c>
      <c r="O1369" s="11">
        <f>SUM(O1360:O1361)</f>
        <v>0</v>
      </c>
      <c r="P1369" s="11">
        <f t="shared" ref="P1369:V1369" si="921">SUM(P1367:P1368)</f>
        <v>513.6899999997986</v>
      </c>
      <c r="Q1369" s="11">
        <f t="shared" si="921"/>
        <v>842128.91999999993</v>
      </c>
      <c r="R1369" s="11">
        <f t="shared" si="921"/>
        <v>34010.989999999991</v>
      </c>
      <c r="S1369" s="11">
        <f t="shared" si="921"/>
        <v>714.21000000003733</v>
      </c>
      <c r="T1369" s="11">
        <f t="shared" si="921"/>
        <v>1894395.9300000002</v>
      </c>
      <c r="U1369" s="11">
        <f t="shared" si="921"/>
        <v>1786486.93</v>
      </c>
      <c r="V1369" s="11">
        <f t="shared" si="921"/>
        <v>239850.45</v>
      </c>
      <c r="W1369" s="11">
        <f>SUM(W1360:W1361)</f>
        <v>0</v>
      </c>
      <c r="X1369" s="11">
        <f t="shared" ref="X1369:AH1369" si="922">SUM(X1367:X1368)</f>
        <v>11666.54</v>
      </c>
      <c r="Y1369" s="11">
        <f t="shared" si="922"/>
        <v>416959.74400000001</v>
      </c>
      <c r="Z1369" s="11">
        <f t="shared" si="922"/>
        <v>4470067.1499999994</v>
      </c>
      <c r="AA1369" s="11">
        <f t="shared" si="922"/>
        <v>31565.960000000006</v>
      </c>
      <c r="AB1369" s="11">
        <f t="shared" si="922"/>
        <v>41278.22</v>
      </c>
      <c r="AC1369" s="11">
        <f t="shared" si="922"/>
        <v>395553.74</v>
      </c>
      <c r="AD1369" s="11">
        <f t="shared" si="922"/>
        <v>17219.25</v>
      </c>
      <c r="AE1369" s="11">
        <f t="shared" si="922"/>
        <v>107588.39</v>
      </c>
      <c r="AF1369" s="11">
        <f t="shared" si="922"/>
        <v>23377.309999999998</v>
      </c>
      <c r="AG1369" s="11">
        <f t="shared" si="922"/>
        <v>813837</v>
      </c>
      <c r="AH1369" s="11">
        <f t="shared" si="922"/>
        <v>728042.64</v>
      </c>
      <c r="AI1369" s="11"/>
      <c r="AJ1369" s="11">
        <f>SUM(AJ1367:AJ1368)</f>
        <v>151202.51</v>
      </c>
      <c r="AK1369" s="11">
        <f>SUM(AK1367:AK1368)</f>
        <v>1061023.53</v>
      </c>
      <c r="AL1369" s="11">
        <f>SUM(AL1367:AL1368)</f>
        <v>386005.47</v>
      </c>
      <c r="AM1369" s="11">
        <f>SUM(AM1367:AM1368)</f>
        <v>334181.75</v>
      </c>
      <c r="AN1369" s="11">
        <f>SUM(AN1367:AN1368)</f>
        <v>2900189.22</v>
      </c>
      <c r="AO1369" s="11"/>
      <c r="AP1369" s="11"/>
      <c r="AQ1369" s="11"/>
      <c r="AR1369" s="11"/>
      <c r="AS1369" s="11"/>
      <c r="AT1369" s="11"/>
      <c r="AU1369" s="11"/>
      <c r="AV1369" s="11"/>
      <c r="AW1369" s="11"/>
      <c r="AX1369" s="11"/>
      <c r="AY1369" s="11"/>
      <c r="AZ1369" s="11">
        <f>SUM(B1369:AN1369)</f>
        <v>19469853.264000002</v>
      </c>
    </row>
    <row r="1370" spans="1:52" ht="12.75" customHeight="1">
      <c r="K1370" s="11"/>
      <c r="L1370" s="11"/>
      <c r="M1370" s="11"/>
      <c r="N1370" s="11">
        <v>-900</v>
      </c>
    </row>
    <row r="1371" spans="1:52" ht="18" customHeight="1">
      <c r="A1371" s="10">
        <v>44459</v>
      </c>
      <c r="B1371" s="11">
        <f>SUM(B1365:B1366)</f>
        <v>1219939.7</v>
      </c>
      <c r="C1371" s="11">
        <f t="shared" ref="C1371:L1371" si="923">SUM(C1369:C1370)</f>
        <v>366.03999999999996</v>
      </c>
      <c r="D1371" s="11">
        <f t="shared" si="923"/>
        <v>432381.32000000012</v>
      </c>
      <c r="E1371" s="11">
        <f t="shared" si="923"/>
        <v>194017.47999999998</v>
      </c>
      <c r="F1371" s="11">
        <f t="shared" si="923"/>
        <v>143824.44</v>
      </c>
      <c r="G1371" s="11">
        <f t="shared" si="923"/>
        <v>189774.25</v>
      </c>
      <c r="H1371" s="11">
        <f t="shared" si="923"/>
        <v>36425.94</v>
      </c>
      <c r="I1371" s="11">
        <f t="shared" si="923"/>
        <v>22702.400000000001</v>
      </c>
      <c r="J1371" s="11">
        <f t="shared" si="923"/>
        <v>68601.479999999967</v>
      </c>
      <c r="K1371" s="11">
        <f t="shared" si="923"/>
        <v>0</v>
      </c>
      <c r="L1371" s="11">
        <f t="shared" si="923"/>
        <v>340513.98</v>
      </c>
      <c r="M1371" s="11">
        <f>SUM(M1362:M1363)</f>
        <v>0</v>
      </c>
      <c r="N1371" s="11">
        <f>SUM(N1369:N1370)</f>
        <v>132546.68999999992</v>
      </c>
      <c r="O1371" s="11">
        <f>SUM(O1362:O1363)</f>
        <v>0</v>
      </c>
      <c r="P1371" s="11">
        <f t="shared" ref="P1371:V1371" si="924">SUM(P1369:P1370)</f>
        <v>513.6899999997986</v>
      </c>
      <c r="Q1371" s="11">
        <f t="shared" si="924"/>
        <v>842128.91999999993</v>
      </c>
      <c r="R1371" s="11">
        <f t="shared" si="924"/>
        <v>34010.989999999991</v>
      </c>
      <c r="S1371" s="11">
        <f t="shared" si="924"/>
        <v>714.21000000003733</v>
      </c>
      <c r="T1371" s="11">
        <f t="shared" si="924"/>
        <v>1894395.9300000002</v>
      </c>
      <c r="U1371" s="11">
        <f t="shared" si="924"/>
        <v>1786486.93</v>
      </c>
      <c r="V1371" s="11">
        <f t="shared" si="924"/>
        <v>239850.45</v>
      </c>
      <c r="W1371" s="11">
        <f>SUM(W1362:W1363)</f>
        <v>0</v>
      </c>
      <c r="X1371" s="11">
        <f t="shared" ref="X1371:AH1371" si="925">SUM(X1369:X1370)</f>
        <v>11666.54</v>
      </c>
      <c r="Y1371" s="11">
        <f t="shared" si="925"/>
        <v>416959.74400000001</v>
      </c>
      <c r="Z1371" s="11">
        <f t="shared" si="925"/>
        <v>4470067.1499999994</v>
      </c>
      <c r="AA1371" s="11">
        <f t="shared" si="925"/>
        <v>31565.960000000006</v>
      </c>
      <c r="AB1371" s="11">
        <f t="shared" si="925"/>
        <v>41278.22</v>
      </c>
      <c r="AC1371" s="11">
        <f t="shared" si="925"/>
        <v>395553.74</v>
      </c>
      <c r="AD1371" s="11">
        <f t="shared" si="925"/>
        <v>17219.25</v>
      </c>
      <c r="AE1371" s="11">
        <f t="shared" si="925"/>
        <v>107588.39</v>
      </c>
      <c r="AF1371" s="11">
        <f t="shared" si="925"/>
        <v>23377.309999999998</v>
      </c>
      <c r="AG1371" s="11">
        <f t="shared" si="925"/>
        <v>813837</v>
      </c>
      <c r="AH1371" s="11">
        <f t="shared" si="925"/>
        <v>728042.64</v>
      </c>
      <c r="AI1371" s="11"/>
      <c r="AJ1371" s="11">
        <f>SUM(AJ1369:AJ1370)</f>
        <v>151202.51</v>
      </c>
      <c r="AK1371" s="11">
        <f>SUM(AK1369:AK1370)</f>
        <v>1061023.53</v>
      </c>
      <c r="AL1371" s="11">
        <f>SUM(AL1369:AL1370)</f>
        <v>386005.47</v>
      </c>
      <c r="AM1371" s="11">
        <f>SUM(AM1369:AM1370)</f>
        <v>334181.75</v>
      </c>
      <c r="AN1371" s="11">
        <f>SUM(AN1369:AN1370)</f>
        <v>2900189.22</v>
      </c>
      <c r="AO1371" s="11"/>
      <c r="AP1371" s="11"/>
      <c r="AQ1371" s="11"/>
      <c r="AR1371" s="11"/>
      <c r="AS1371" s="11"/>
      <c r="AT1371" s="11"/>
      <c r="AU1371" s="11"/>
      <c r="AV1371" s="11"/>
      <c r="AW1371" s="11"/>
      <c r="AX1371" s="11"/>
      <c r="AY1371" s="11"/>
      <c r="AZ1371" s="11">
        <f>SUM(B1371:AN1371)</f>
        <v>19468953.264000002</v>
      </c>
    </row>
    <row r="1372" spans="1:52" ht="12.75" customHeight="1">
      <c r="C1372" s="11">
        <v>6016.44</v>
      </c>
      <c r="K1372" s="11"/>
      <c r="L1372" s="11"/>
      <c r="M1372" s="11"/>
      <c r="N1372" s="11"/>
    </row>
    <row r="1373" spans="1:52" ht="18" customHeight="1">
      <c r="A1373" s="10">
        <v>44463</v>
      </c>
      <c r="B1373" s="11">
        <f>SUM(B1367:B1368)</f>
        <v>1219939.7</v>
      </c>
      <c r="C1373" s="11">
        <f t="shared" ref="C1373:L1373" si="926">SUM(C1371:C1372)</f>
        <v>6382.48</v>
      </c>
      <c r="D1373" s="11">
        <f t="shared" si="926"/>
        <v>432381.32000000012</v>
      </c>
      <c r="E1373" s="11">
        <f t="shared" si="926"/>
        <v>194017.47999999998</v>
      </c>
      <c r="F1373" s="11">
        <f t="shared" si="926"/>
        <v>143824.44</v>
      </c>
      <c r="G1373" s="11">
        <f t="shared" si="926"/>
        <v>189774.25</v>
      </c>
      <c r="H1373" s="11">
        <f t="shared" si="926"/>
        <v>36425.94</v>
      </c>
      <c r="I1373" s="11">
        <f t="shared" si="926"/>
        <v>22702.400000000001</v>
      </c>
      <c r="J1373" s="11">
        <f t="shared" si="926"/>
        <v>68601.479999999967</v>
      </c>
      <c r="K1373" s="11">
        <f t="shared" si="926"/>
        <v>0</v>
      </c>
      <c r="L1373" s="11">
        <f t="shared" si="926"/>
        <v>340513.98</v>
      </c>
      <c r="M1373" s="11">
        <f>SUM(M1364:M1365)</f>
        <v>0</v>
      </c>
      <c r="N1373" s="11">
        <f>SUM(N1371:N1372)</f>
        <v>132546.68999999992</v>
      </c>
      <c r="O1373" s="11">
        <f>SUM(O1364:O1365)</f>
        <v>0</v>
      </c>
      <c r="P1373" s="11">
        <f t="shared" ref="P1373:V1373" si="927">SUM(P1371:P1372)</f>
        <v>513.6899999997986</v>
      </c>
      <c r="Q1373" s="11">
        <f t="shared" si="927"/>
        <v>842128.91999999993</v>
      </c>
      <c r="R1373" s="11">
        <f t="shared" si="927"/>
        <v>34010.989999999991</v>
      </c>
      <c r="S1373" s="11">
        <f t="shared" si="927"/>
        <v>714.21000000003733</v>
      </c>
      <c r="T1373" s="11">
        <f t="shared" si="927"/>
        <v>1894395.9300000002</v>
      </c>
      <c r="U1373" s="11">
        <f t="shared" si="927"/>
        <v>1786486.93</v>
      </c>
      <c r="V1373" s="11">
        <f t="shared" si="927"/>
        <v>239850.45</v>
      </c>
      <c r="W1373" s="11">
        <f>SUM(W1364:W1365)</f>
        <v>0</v>
      </c>
      <c r="X1373" s="11">
        <f t="shared" ref="X1373:AH1373" si="928">SUM(X1371:X1372)</f>
        <v>11666.54</v>
      </c>
      <c r="Y1373" s="11">
        <f t="shared" si="928"/>
        <v>416959.74400000001</v>
      </c>
      <c r="Z1373" s="11">
        <f t="shared" si="928"/>
        <v>4470067.1499999994</v>
      </c>
      <c r="AA1373" s="11">
        <f t="shared" si="928"/>
        <v>31565.960000000006</v>
      </c>
      <c r="AB1373" s="11">
        <f t="shared" si="928"/>
        <v>41278.22</v>
      </c>
      <c r="AC1373" s="11">
        <f t="shared" si="928"/>
        <v>395553.74</v>
      </c>
      <c r="AD1373" s="11">
        <f t="shared" si="928"/>
        <v>17219.25</v>
      </c>
      <c r="AE1373" s="11">
        <f t="shared" si="928"/>
        <v>107588.39</v>
      </c>
      <c r="AF1373" s="11">
        <f t="shared" si="928"/>
        <v>23377.309999999998</v>
      </c>
      <c r="AG1373" s="11">
        <f t="shared" si="928"/>
        <v>813837</v>
      </c>
      <c r="AH1373" s="11">
        <f t="shared" si="928"/>
        <v>728042.64</v>
      </c>
      <c r="AI1373" s="11"/>
      <c r="AJ1373" s="11">
        <f>SUM(AJ1371:AJ1372)</f>
        <v>151202.51</v>
      </c>
      <c r="AK1373" s="11">
        <f>SUM(AK1371:AK1372)</f>
        <v>1061023.53</v>
      </c>
      <c r="AL1373" s="11">
        <f>SUM(AL1371:AL1372)</f>
        <v>386005.47</v>
      </c>
      <c r="AM1373" s="11">
        <f>SUM(AM1371:AM1372)</f>
        <v>334181.75</v>
      </c>
      <c r="AN1373" s="11">
        <f>SUM(AN1371:AN1372)</f>
        <v>2900189.22</v>
      </c>
      <c r="AO1373" s="11"/>
      <c r="AP1373" s="11"/>
      <c r="AQ1373" s="11"/>
      <c r="AR1373" s="11"/>
      <c r="AS1373" s="11"/>
      <c r="AT1373" s="11"/>
      <c r="AU1373" s="11"/>
      <c r="AV1373" s="11"/>
      <c r="AW1373" s="11"/>
      <c r="AX1373" s="11"/>
      <c r="AY1373" s="11"/>
      <c r="AZ1373" s="11">
        <f>SUM(B1373:AN1373)</f>
        <v>19474969.704000004</v>
      </c>
    </row>
    <row r="1374" spans="1:52" ht="12.75" customHeight="1">
      <c r="C1374" s="11">
        <v>93.7</v>
      </c>
    </row>
    <row r="1375" spans="1:52" ht="18" customHeight="1">
      <c r="A1375" s="10">
        <v>44463</v>
      </c>
      <c r="B1375" s="11">
        <f>SUM(B1369:B1370)</f>
        <v>1219939.7</v>
      </c>
      <c r="C1375" s="11">
        <f t="shared" ref="C1375:L1375" si="929">SUM(C1373:C1374)</f>
        <v>6476.1799999999994</v>
      </c>
      <c r="D1375" s="11">
        <f t="shared" si="929"/>
        <v>432381.32000000012</v>
      </c>
      <c r="E1375" s="11">
        <f t="shared" si="929"/>
        <v>194017.47999999998</v>
      </c>
      <c r="F1375" s="11">
        <f t="shared" si="929"/>
        <v>143824.44</v>
      </c>
      <c r="G1375" s="11">
        <f t="shared" si="929"/>
        <v>189774.25</v>
      </c>
      <c r="H1375" s="11">
        <f t="shared" si="929"/>
        <v>36425.94</v>
      </c>
      <c r="I1375" s="11">
        <f t="shared" si="929"/>
        <v>22702.400000000001</v>
      </c>
      <c r="J1375" s="11">
        <f t="shared" si="929"/>
        <v>68601.479999999967</v>
      </c>
      <c r="K1375" s="11">
        <f t="shared" si="929"/>
        <v>0</v>
      </c>
      <c r="L1375" s="11">
        <f t="shared" si="929"/>
        <v>340513.98</v>
      </c>
      <c r="M1375" s="11">
        <f>SUM(M1366:M1367)</f>
        <v>0</v>
      </c>
      <c r="N1375" s="11">
        <f>SUM(N1373:N1374)</f>
        <v>132546.68999999992</v>
      </c>
      <c r="O1375" s="11">
        <f>SUM(O1366:O1367)</f>
        <v>0</v>
      </c>
      <c r="P1375" s="11">
        <f t="shared" ref="P1375:V1375" si="930">SUM(P1373:P1374)</f>
        <v>513.6899999997986</v>
      </c>
      <c r="Q1375" s="11">
        <f t="shared" si="930"/>
        <v>842128.91999999993</v>
      </c>
      <c r="R1375" s="11">
        <f t="shared" si="930"/>
        <v>34010.989999999991</v>
      </c>
      <c r="S1375" s="11">
        <f t="shared" si="930"/>
        <v>714.21000000003733</v>
      </c>
      <c r="T1375" s="11">
        <f t="shared" si="930"/>
        <v>1894395.9300000002</v>
      </c>
      <c r="U1375" s="11">
        <f t="shared" si="930"/>
        <v>1786486.93</v>
      </c>
      <c r="V1375" s="11">
        <f t="shared" si="930"/>
        <v>239850.45</v>
      </c>
      <c r="W1375" s="11">
        <f>SUM(W1366:W1367)</f>
        <v>0</v>
      </c>
      <c r="X1375" s="11">
        <f t="shared" ref="X1375:AH1375" si="931">SUM(X1373:X1374)</f>
        <v>11666.54</v>
      </c>
      <c r="Y1375" s="11">
        <f t="shared" si="931"/>
        <v>416959.74400000001</v>
      </c>
      <c r="Z1375" s="11">
        <f t="shared" si="931"/>
        <v>4470067.1499999994</v>
      </c>
      <c r="AA1375" s="11">
        <f t="shared" si="931"/>
        <v>31565.960000000006</v>
      </c>
      <c r="AB1375" s="11">
        <f t="shared" si="931"/>
        <v>41278.22</v>
      </c>
      <c r="AC1375" s="11">
        <f t="shared" si="931"/>
        <v>395553.74</v>
      </c>
      <c r="AD1375" s="11">
        <f t="shared" si="931"/>
        <v>17219.25</v>
      </c>
      <c r="AE1375" s="11">
        <f t="shared" si="931"/>
        <v>107588.39</v>
      </c>
      <c r="AF1375" s="11">
        <f t="shared" si="931"/>
        <v>23377.309999999998</v>
      </c>
      <c r="AG1375" s="11">
        <f t="shared" si="931"/>
        <v>813837</v>
      </c>
      <c r="AH1375" s="11">
        <f t="shared" si="931"/>
        <v>728042.64</v>
      </c>
      <c r="AI1375" s="11"/>
      <c r="AJ1375" s="11">
        <f>SUM(AJ1373:AJ1374)</f>
        <v>151202.51</v>
      </c>
      <c r="AK1375" s="11">
        <f>SUM(AK1373:AK1374)</f>
        <v>1061023.53</v>
      </c>
      <c r="AL1375" s="11">
        <f>SUM(AL1373:AL1374)</f>
        <v>386005.47</v>
      </c>
      <c r="AM1375" s="11">
        <f>SUM(AM1373:AM1374)</f>
        <v>334181.75</v>
      </c>
      <c r="AN1375" s="11">
        <f>SUM(AN1373:AN1374)</f>
        <v>2900189.22</v>
      </c>
      <c r="AO1375" s="11"/>
      <c r="AP1375" s="11"/>
      <c r="AQ1375" s="11"/>
      <c r="AR1375" s="11"/>
      <c r="AS1375" s="11"/>
      <c r="AT1375" s="11"/>
      <c r="AU1375" s="11"/>
      <c r="AV1375" s="11"/>
      <c r="AW1375" s="11"/>
      <c r="AX1375" s="11"/>
      <c r="AY1375" s="11"/>
      <c r="AZ1375" s="11">
        <f>SUM(B1375:AN1375)</f>
        <v>19475063.404000003</v>
      </c>
    </row>
    <row r="1376" spans="1:52" ht="12.75" customHeight="1">
      <c r="G1376" s="11">
        <v>-164610</v>
      </c>
      <c r="L1376" s="11">
        <v>-46048</v>
      </c>
      <c r="Z1376" s="11"/>
    </row>
    <row r="1377" spans="1:52" ht="18" customHeight="1">
      <c r="A1377" s="10">
        <v>44468</v>
      </c>
      <c r="B1377" s="11">
        <f>SUM(B1371:B1372)</f>
        <v>1219939.7</v>
      </c>
      <c r="C1377" s="11">
        <f t="shared" ref="C1377:L1377" si="932">SUM(C1375:C1376)</f>
        <v>6476.1799999999994</v>
      </c>
      <c r="D1377" s="11">
        <f t="shared" si="932"/>
        <v>432381.32000000012</v>
      </c>
      <c r="E1377" s="11">
        <f t="shared" si="932"/>
        <v>194017.47999999998</v>
      </c>
      <c r="F1377" s="11">
        <f t="shared" si="932"/>
        <v>143824.44</v>
      </c>
      <c r="G1377" s="11">
        <f t="shared" si="932"/>
        <v>25164.25</v>
      </c>
      <c r="H1377" s="11">
        <f t="shared" si="932"/>
        <v>36425.94</v>
      </c>
      <c r="I1377" s="11">
        <f t="shared" si="932"/>
        <v>22702.400000000001</v>
      </c>
      <c r="J1377" s="11">
        <f t="shared" si="932"/>
        <v>68601.479999999967</v>
      </c>
      <c r="K1377" s="11">
        <f t="shared" si="932"/>
        <v>0</v>
      </c>
      <c r="L1377" s="11">
        <f t="shared" si="932"/>
        <v>294465.98</v>
      </c>
      <c r="M1377" s="11">
        <f>SUM(M1368:M1369)</f>
        <v>0</v>
      </c>
      <c r="N1377" s="11">
        <f>SUM(N1375:N1376)</f>
        <v>132546.68999999992</v>
      </c>
      <c r="O1377" s="11">
        <f>SUM(O1368:O1369)</f>
        <v>0</v>
      </c>
      <c r="P1377" s="11">
        <f t="shared" ref="P1377:V1377" si="933">SUM(P1375:P1376)</f>
        <v>513.6899999997986</v>
      </c>
      <c r="Q1377" s="11">
        <f t="shared" si="933"/>
        <v>842128.91999999993</v>
      </c>
      <c r="R1377" s="11">
        <f t="shared" si="933"/>
        <v>34010.989999999991</v>
      </c>
      <c r="S1377" s="11">
        <f t="shared" si="933"/>
        <v>714.21000000003733</v>
      </c>
      <c r="T1377" s="11">
        <f t="shared" si="933"/>
        <v>1894395.9300000002</v>
      </c>
      <c r="U1377" s="11">
        <f t="shared" si="933"/>
        <v>1786486.93</v>
      </c>
      <c r="V1377" s="11">
        <f t="shared" si="933"/>
        <v>239850.45</v>
      </c>
      <c r="W1377" s="11">
        <f>SUM(W1368:W1369)</f>
        <v>0</v>
      </c>
      <c r="X1377" s="11">
        <f t="shared" ref="X1377:AH1377" si="934">SUM(X1375:X1376)</f>
        <v>11666.54</v>
      </c>
      <c r="Y1377" s="11">
        <f t="shared" si="934"/>
        <v>416959.74400000001</v>
      </c>
      <c r="Z1377" s="11">
        <f t="shared" si="934"/>
        <v>4470067.1499999994</v>
      </c>
      <c r="AA1377" s="11">
        <f t="shared" si="934"/>
        <v>31565.960000000006</v>
      </c>
      <c r="AB1377" s="11">
        <f t="shared" si="934"/>
        <v>41278.22</v>
      </c>
      <c r="AC1377" s="11">
        <f t="shared" si="934"/>
        <v>395553.74</v>
      </c>
      <c r="AD1377" s="11">
        <f t="shared" si="934"/>
        <v>17219.25</v>
      </c>
      <c r="AE1377" s="11">
        <f t="shared" si="934"/>
        <v>107588.39</v>
      </c>
      <c r="AF1377" s="11">
        <f t="shared" si="934"/>
        <v>23377.309999999998</v>
      </c>
      <c r="AG1377" s="11">
        <f t="shared" si="934"/>
        <v>813837</v>
      </c>
      <c r="AH1377" s="11">
        <f t="shared" si="934"/>
        <v>728042.64</v>
      </c>
      <c r="AI1377" s="11"/>
      <c r="AJ1377" s="11">
        <f>SUM(AJ1375:AJ1376)</f>
        <v>151202.51</v>
      </c>
      <c r="AK1377" s="11">
        <f>SUM(AK1375:AK1376)</f>
        <v>1061023.53</v>
      </c>
      <c r="AL1377" s="11">
        <f>SUM(AL1375:AL1376)</f>
        <v>386005.47</v>
      </c>
      <c r="AM1377" s="11">
        <f>SUM(AM1375:AM1376)</f>
        <v>334181.75</v>
      </c>
      <c r="AN1377" s="11">
        <f>SUM(AN1375:AN1376)</f>
        <v>2900189.22</v>
      </c>
      <c r="AO1377" s="11"/>
      <c r="AP1377" s="11"/>
      <c r="AQ1377" s="11"/>
      <c r="AR1377" s="11"/>
      <c r="AS1377" s="11"/>
      <c r="AT1377" s="11"/>
      <c r="AU1377" s="11"/>
      <c r="AV1377" s="11"/>
      <c r="AW1377" s="11"/>
      <c r="AX1377" s="11"/>
      <c r="AY1377" s="11"/>
      <c r="AZ1377" s="11">
        <f>SUM(B1377:AN1377)</f>
        <v>19264405.404000003</v>
      </c>
    </row>
    <row r="1378" spans="1:52" ht="12.75" customHeight="1">
      <c r="H1378" s="30">
        <v>-13.5</v>
      </c>
      <c r="Z1378" s="11"/>
    </row>
    <row r="1379" spans="1:52" ht="18" customHeight="1">
      <c r="A1379" s="10">
        <v>44469</v>
      </c>
      <c r="B1379" s="11">
        <f>SUM(B1373:B1374)</f>
        <v>1219939.7</v>
      </c>
      <c r="C1379" s="11">
        <f t="shared" ref="C1379:L1379" si="935">SUM(C1377:C1378)</f>
        <v>6476.1799999999994</v>
      </c>
      <c r="D1379" s="11">
        <f t="shared" si="935"/>
        <v>432381.32000000012</v>
      </c>
      <c r="E1379" s="11">
        <f t="shared" si="935"/>
        <v>194017.47999999998</v>
      </c>
      <c r="F1379" s="11">
        <f t="shared" si="935"/>
        <v>143824.44</v>
      </c>
      <c r="G1379" s="11">
        <f t="shared" si="935"/>
        <v>25164.25</v>
      </c>
      <c r="H1379" s="11">
        <f t="shared" si="935"/>
        <v>36412.44</v>
      </c>
      <c r="I1379" s="11">
        <f t="shared" si="935"/>
        <v>22702.400000000001</v>
      </c>
      <c r="J1379" s="11">
        <f t="shared" si="935"/>
        <v>68601.479999999967</v>
      </c>
      <c r="K1379" s="11">
        <f t="shared" si="935"/>
        <v>0</v>
      </c>
      <c r="L1379" s="11">
        <f t="shared" si="935"/>
        <v>294465.98</v>
      </c>
      <c r="M1379" s="11">
        <f>SUM(M1370:M1371)</f>
        <v>0</v>
      </c>
      <c r="N1379" s="11">
        <f>SUM(N1377:N1378)</f>
        <v>132546.68999999992</v>
      </c>
      <c r="O1379" s="11">
        <f>SUM(O1370:O1371)</f>
        <v>0</v>
      </c>
      <c r="P1379" s="11">
        <f t="shared" ref="P1379:V1379" si="936">SUM(P1377:P1378)</f>
        <v>513.6899999997986</v>
      </c>
      <c r="Q1379" s="11">
        <f t="shared" si="936"/>
        <v>842128.91999999993</v>
      </c>
      <c r="R1379" s="11">
        <f t="shared" si="936"/>
        <v>34010.989999999991</v>
      </c>
      <c r="S1379" s="11">
        <f t="shared" si="936"/>
        <v>714.21000000003733</v>
      </c>
      <c r="T1379" s="11">
        <f t="shared" si="936"/>
        <v>1894395.9300000002</v>
      </c>
      <c r="U1379" s="11">
        <f t="shared" si="936"/>
        <v>1786486.93</v>
      </c>
      <c r="V1379" s="11">
        <f t="shared" si="936"/>
        <v>239850.45</v>
      </c>
      <c r="W1379" s="11">
        <f>SUM(W1370:W1371)</f>
        <v>0</v>
      </c>
      <c r="X1379" s="11">
        <f t="shared" ref="X1379:AH1379" si="937">SUM(X1377:X1378)</f>
        <v>11666.54</v>
      </c>
      <c r="Y1379" s="11">
        <f t="shared" si="937"/>
        <v>416959.74400000001</v>
      </c>
      <c r="Z1379" s="11">
        <f t="shared" si="937"/>
        <v>4470067.1499999994</v>
      </c>
      <c r="AA1379" s="11">
        <f t="shared" si="937"/>
        <v>31565.960000000006</v>
      </c>
      <c r="AB1379" s="11">
        <f t="shared" si="937"/>
        <v>41278.22</v>
      </c>
      <c r="AC1379" s="11">
        <f t="shared" si="937"/>
        <v>395553.74</v>
      </c>
      <c r="AD1379" s="11">
        <f t="shared" si="937"/>
        <v>17219.25</v>
      </c>
      <c r="AE1379" s="11">
        <f t="shared" si="937"/>
        <v>107588.39</v>
      </c>
      <c r="AF1379" s="11">
        <f t="shared" si="937"/>
        <v>23377.309999999998</v>
      </c>
      <c r="AG1379" s="11">
        <f t="shared" si="937"/>
        <v>813837</v>
      </c>
      <c r="AH1379" s="11">
        <f t="shared" si="937"/>
        <v>728042.64</v>
      </c>
      <c r="AI1379" s="11"/>
      <c r="AJ1379" s="11">
        <f>SUM(AJ1377:AJ1378)</f>
        <v>151202.51</v>
      </c>
      <c r="AK1379" s="11">
        <f>SUM(AK1377:AK1378)</f>
        <v>1061023.53</v>
      </c>
      <c r="AL1379" s="11">
        <f>SUM(AL1377:AL1378)</f>
        <v>386005.47</v>
      </c>
      <c r="AM1379" s="11">
        <f>SUM(AM1377:AM1378)</f>
        <v>334181.75</v>
      </c>
      <c r="AN1379" s="11">
        <f>SUM(AN1377:AN1378)</f>
        <v>2900189.22</v>
      </c>
      <c r="AO1379" s="11"/>
      <c r="AP1379" s="11"/>
      <c r="AQ1379" s="11"/>
      <c r="AR1379" s="11"/>
      <c r="AS1379" s="11"/>
      <c r="AT1379" s="11"/>
      <c r="AU1379" s="11"/>
      <c r="AV1379" s="11"/>
      <c r="AW1379" s="11"/>
      <c r="AX1379" s="11"/>
      <c r="AY1379" s="11"/>
      <c r="AZ1379" s="11">
        <f>SUM(B1379:AN1379)</f>
        <v>19264391.904000003</v>
      </c>
    </row>
    <row r="1380" spans="1:52" ht="12.75" customHeight="1">
      <c r="Z1380" s="11">
        <v>-707500</v>
      </c>
    </row>
    <row r="1381" spans="1:52" ht="18" customHeight="1">
      <c r="A1381" s="10">
        <v>44470</v>
      </c>
      <c r="B1381" s="11">
        <f>SUM(B1375:B1376)</f>
        <v>1219939.7</v>
      </c>
      <c r="C1381" s="11">
        <f t="shared" ref="C1381:L1381" si="938">SUM(C1379:C1380)</f>
        <v>6476.1799999999994</v>
      </c>
      <c r="D1381" s="11">
        <f t="shared" si="938"/>
        <v>432381.32000000012</v>
      </c>
      <c r="E1381" s="11">
        <f t="shared" si="938"/>
        <v>194017.47999999998</v>
      </c>
      <c r="F1381" s="11">
        <f t="shared" si="938"/>
        <v>143824.44</v>
      </c>
      <c r="G1381" s="11">
        <f t="shared" si="938"/>
        <v>25164.25</v>
      </c>
      <c r="H1381" s="11">
        <f t="shared" si="938"/>
        <v>36412.44</v>
      </c>
      <c r="I1381" s="11">
        <f t="shared" si="938"/>
        <v>22702.400000000001</v>
      </c>
      <c r="J1381" s="11">
        <f t="shared" si="938"/>
        <v>68601.479999999967</v>
      </c>
      <c r="K1381" s="11">
        <f t="shared" si="938"/>
        <v>0</v>
      </c>
      <c r="L1381" s="11">
        <f t="shared" si="938"/>
        <v>294465.98</v>
      </c>
      <c r="M1381" s="11">
        <f>SUM(M1372:M1373)</f>
        <v>0</v>
      </c>
      <c r="N1381" s="11">
        <f>SUM(N1379:N1380)</f>
        <v>132546.68999999992</v>
      </c>
      <c r="O1381" s="11">
        <f>SUM(O1372:O1373)</f>
        <v>0</v>
      </c>
      <c r="P1381" s="11">
        <f t="shared" ref="P1381:V1381" si="939">SUM(P1379:P1380)</f>
        <v>513.6899999997986</v>
      </c>
      <c r="Q1381" s="11">
        <f t="shared" si="939"/>
        <v>842128.91999999993</v>
      </c>
      <c r="R1381" s="11">
        <f t="shared" si="939"/>
        <v>34010.989999999991</v>
      </c>
      <c r="S1381" s="11">
        <f t="shared" si="939"/>
        <v>714.21000000003733</v>
      </c>
      <c r="T1381" s="11">
        <f t="shared" si="939"/>
        <v>1894395.9300000002</v>
      </c>
      <c r="U1381" s="11">
        <f t="shared" si="939"/>
        <v>1786486.93</v>
      </c>
      <c r="V1381" s="11">
        <f t="shared" si="939"/>
        <v>239850.45</v>
      </c>
      <c r="W1381" s="11">
        <f>SUM(W1372:W1373)</f>
        <v>0</v>
      </c>
      <c r="X1381" s="11">
        <f t="shared" ref="X1381:AH1381" si="940">SUM(X1379:X1380)</f>
        <v>11666.54</v>
      </c>
      <c r="Y1381" s="11">
        <f t="shared" si="940"/>
        <v>416959.74400000001</v>
      </c>
      <c r="Z1381" s="11">
        <f t="shared" si="940"/>
        <v>3762567.1499999994</v>
      </c>
      <c r="AA1381" s="11">
        <f t="shared" si="940"/>
        <v>31565.960000000006</v>
      </c>
      <c r="AB1381" s="11">
        <f t="shared" si="940"/>
        <v>41278.22</v>
      </c>
      <c r="AC1381" s="11">
        <f t="shared" si="940"/>
        <v>395553.74</v>
      </c>
      <c r="AD1381" s="11">
        <f t="shared" si="940"/>
        <v>17219.25</v>
      </c>
      <c r="AE1381" s="11">
        <f t="shared" si="940"/>
        <v>107588.39</v>
      </c>
      <c r="AF1381" s="11">
        <f t="shared" si="940"/>
        <v>23377.309999999998</v>
      </c>
      <c r="AG1381" s="11">
        <f t="shared" si="940"/>
        <v>813837</v>
      </c>
      <c r="AH1381" s="11">
        <f t="shared" si="940"/>
        <v>728042.64</v>
      </c>
      <c r="AI1381" s="11"/>
      <c r="AJ1381" s="11">
        <f>SUM(AJ1379:AJ1380)</f>
        <v>151202.51</v>
      </c>
      <c r="AK1381" s="11">
        <f>SUM(AK1379:AK1380)</f>
        <v>1061023.53</v>
      </c>
      <c r="AL1381" s="11">
        <f>SUM(AL1379:AL1380)</f>
        <v>386005.47</v>
      </c>
      <c r="AM1381" s="11">
        <f>SUM(AM1379:AM1380)</f>
        <v>334181.75</v>
      </c>
      <c r="AN1381" s="11">
        <f>SUM(AN1379:AN1380)</f>
        <v>2900189.22</v>
      </c>
      <c r="AO1381" s="11"/>
      <c r="AP1381" s="11"/>
      <c r="AQ1381" s="11"/>
      <c r="AR1381" s="11"/>
      <c r="AS1381" s="11"/>
      <c r="AT1381" s="11"/>
      <c r="AU1381" s="11"/>
      <c r="AV1381" s="11"/>
      <c r="AW1381" s="11"/>
      <c r="AX1381" s="11"/>
      <c r="AY1381" s="11"/>
      <c r="AZ1381" s="11">
        <f>SUM(B1381:AN1381)</f>
        <v>18556891.904000003</v>
      </c>
    </row>
    <row r="1382" spans="1:52" ht="12.75" customHeight="1">
      <c r="C1382" s="11">
        <v>68345.039999999994</v>
      </c>
      <c r="D1382" s="11">
        <v>56452.86</v>
      </c>
      <c r="E1382" s="11"/>
      <c r="Z1382" s="11"/>
    </row>
    <row r="1383" spans="1:52" ht="18" customHeight="1">
      <c r="A1383" s="10">
        <v>44473</v>
      </c>
      <c r="B1383" s="11">
        <f>SUM(B1377:B1378)</f>
        <v>1219939.7</v>
      </c>
      <c r="C1383" s="11">
        <f t="shared" ref="C1383:L1383" si="941">SUM(C1381:C1382)</f>
        <v>74821.219999999987</v>
      </c>
      <c r="D1383" s="11">
        <f t="shared" si="941"/>
        <v>488834.18000000011</v>
      </c>
      <c r="E1383" s="11">
        <f t="shared" si="941"/>
        <v>194017.47999999998</v>
      </c>
      <c r="F1383" s="11">
        <f t="shared" si="941"/>
        <v>143824.44</v>
      </c>
      <c r="G1383" s="11">
        <f t="shared" si="941"/>
        <v>25164.25</v>
      </c>
      <c r="H1383" s="11">
        <f t="shared" si="941"/>
        <v>36412.44</v>
      </c>
      <c r="I1383" s="11">
        <f t="shared" si="941"/>
        <v>22702.400000000001</v>
      </c>
      <c r="J1383" s="11">
        <f t="shared" si="941"/>
        <v>68601.479999999967</v>
      </c>
      <c r="K1383" s="11">
        <f t="shared" si="941"/>
        <v>0</v>
      </c>
      <c r="L1383" s="11">
        <f t="shared" si="941"/>
        <v>294465.98</v>
      </c>
      <c r="M1383" s="11">
        <f>SUM(M1374:M1375)</f>
        <v>0</v>
      </c>
      <c r="N1383" s="11">
        <f>SUM(N1381:N1382)</f>
        <v>132546.68999999992</v>
      </c>
      <c r="O1383" s="11">
        <f>SUM(O1374:O1375)</f>
        <v>0</v>
      </c>
      <c r="P1383" s="11">
        <f t="shared" ref="P1383:V1383" si="942">SUM(P1381:P1382)</f>
        <v>513.6899999997986</v>
      </c>
      <c r="Q1383" s="11">
        <f t="shared" si="942"/>
        <v>842128.91999999993</v>
      </c>
      <c r="R1383" s="11">
        <f t="shared" si="942"/>
        <v>34010.989999999991</v>
      </c>
      <c r="S1383" s="11">
        <f t="shared" si="942"/>
        <v>714.21000000003733</v>
      </c>
      <c r="T1383" s="11">
        <f t="shared" si="942"/>
        <v>1894395.9300000002</v>
      </c>
      <c r="U1383" s="11">
        <f t="shared" si="942"/>
        <v>1786486.93</v>
      </c>
      <c r="V1383" s="11">
        <f t="shared" si="942"/>
        <v>239850.45</v>
      </c>
      <c r="W1383" s="11">
        <f>SUM(W1374:W1375)</f>
        <v>0</v>
      </c>
      <c r="X1383" s="11">
        <f t="shared" ref="X1383:AH1383" si="943">SUM(X1381:X1382)</f>
        <v>11666.54</v>
      </c>
      <c r="Y1383" s="11">
        <f t="shared" si="943"/>
        <v>416959.74400000001</v>
      </c>
      <c r="Z1383" s="11">
        <f t="shared" si="943"/>
        <v>3762567.1499999994</v>
      </c>
      <c r="AA1383" s="11">
        <f t="shared" si="943"/>
        <v>31565.960000000006</v>
      </c>
      <c r="AB1383" s="11">
        <f t="shared" si="943"/>
        <v>41278.22</v>
      </c>
      <c r="AC1383" s="11">
        <f t="shared" si="943"/>
        <v>395553.74</v>
      </c>
      <c r="AD1383" s="11">
        <f t="shared" si="943"/>
        <v>17219.25</v>
      </c>
      <c r="AE1383" s="11">
        <f t="shared" si="943"/>
        <v>107588.39</v>
      </c>
      <c r="AF1383" s="11">
        <f t="shared" si="943"/>
        <v>23377.309999999998</v>
      </c>
      <c r="AG1383" s="11">
        <f t="shared" si="943"/>
        <v>813837</v>
      </c>
      <c r="AH1383" s="11">
        <f t="shared" si="943"/>
        <v>728042.64</v>
      </c>
      <c r="AI1383" s="11"/>
      <c r="AJ1383" s="11">
        <f>SUM(AJ1381:AJ1382)</f>
        <v>151202.51</v>
      </c>
      <c r="AK1383" s="11">
        <f>SUM(AK1381:AK1382)</f>
        <v>1061023.53</v>
      </c>
      <c r="AL1383" s="11">
        <f>SUM(AL1381:AL1382)</f>
        <v>386005.47</v>
      </c>
      <c r="AM1383" s="11">
        <f>SUM(AM1381:AM1382)</f>
        <v>334181.75</v>
      </c>
      <c r="AN1383" s="11">
        <f>SUM(AN1381:AN1382)</f>
        <v>2900189.22</v>
      </c>
      <c r="AO1383" s="11"/>
      <c r="AP1383" s="11"/>
      <c r="AQ1383" s="11"/>
      <c r="AR1383" s="11"/>
      <c r="AS1383" s="11"/>
      <c r="AT1383" s="11"/>
      <c r="AU1383" s="11"/>
      <c r="AV1383" s="11"/>
      <c r="AW1383" s="11"/>
      <c r="AX1383" s="11"/>
      <c r="AY1383" s="11"/>
      <c r="AZ1383" s="11">
        <f>SUM(B1383:AN1383)</f>
        <v>18681689.804000001</v>
      </c>
    </row>
    <row r="1384" spans="1:52" ht="12.75" customHeight="1">
      <c r="C1384" s="11">
        <v>122</v>
      </c>
      <c r="D1384" s="11"/>
      <c r="E1384" s="11"/>
      <c r="F1384" s="11"/>
      <c r="G1384" s="11"/>
      <c r="H1384" s="11"/>
      <c r="I1384" s="11"/>
      <c r="J1384" s="11"/>
      <c r="K1384" s="11">
        <v>27052.87</v>
      </c>
      <c r="Z1384" s="11"/>
    </row>
    <row r="1385" spans="1:52" ht="18" customHeight="1">
      <c r="A1385" s="10">
        <v>44474</v>
      </c>
      <c r="B1385" s="11">
        <f>SUM(B1379:B1380)</f>
        <v>1219939.7</v>
      </c>
      <c r="C1385" s="11">
        <f t="shared" ref="C1385:L1385" si="944">SUM(C1383:C1384)</f>
        <v>74943.219999999987</v>
      </c>
      <c r="D1385" s="11">
        <f t="shared" si="944"/>
        <v>488834.18000000011</v>
      </c>
      <c r="E1385" s="11">
        <f t="shared" si="944"/>
        <v>194017.47999999998</v>
      </c>
      <c r="F1385" s="11">
        <f t="shared" si="944"/>
        <v>143824.44</v>
      </c>
      <c r="G1385" s="11">
        <f t="shared" si="944"/>
        <v>25164.25</v>
      </c>
      <c r="H1385" s="11">
        <f t="shared" si="944"/>
        <v>36412.44</v>
      </c>
      <c r="I1385" s="11">
        <f t="shared" si="944"/>
        <v>22702.400000000001</v>
      </c>
      <c r="J1385" s="11">
        <f t="shared" si="944"/>
        <v>68601.479999999967</v>
      </c>
      <c r="K1385" s="11">
        <f t="shared" si="944"/>
        <v>27052.87</v>
      </c>
      <c r="L1385" s="11">
        <f t="shared" si="944"/>
        <v>294465.98</v>
      </c>
      <c r="M1385" s="11">
        <f>SUM(M1376:M1377)</f>
        <v>0</v>
      </c>
      <c r="N1385" s="11">
        <f>SUM(N1383:N1384)</f>
        <v>132546.68999999992</v>
      </c>
      <c r="O1385" s="11">
        <f>SUM(O1376:O1377)</f>
        <v>0</v>
      </c>
      <c r="P1385" s="11">
        <f t="shared" ref="P1385:V1385" si="945">SUM(P1383:P1384)</f>
        <v>513.6899999997986</v>
      </c>
      <c r="Q1385" s="11">
        <f t="shared" si="945"/>
        <v>842128.91999999993</v>
      </c>
      <c r="R1385" s="11">
        <f t="shared" si="945"/>
        <v>34010.989999999991</v>
      </c>
      <c r="S1385" s="11">
        <f t="shared" si="945"/>
        <v>714.21000000003733</v>
      </c>
      <c r="T1385" s="11">
        <f t="shared" si="945"/>
        <v>1894395.9300000002</v>
      </c>
      <c r="U1385" s="11">
        <f t="shared" si="945"/>
        <v>1786486.93</v>
      </c>
      <c r="V1385" s="11">
        <f t="shared" si="945"/>
        <v>239850.45</v>
      </c>
      <c r="W1385" s="11">
        <f>SUM(W1376:W1377)</f>
        <v>0</v>
      </c>
      <c r="X1385" s="11">
        <f t="shared" ref="X1385:AH1385" si="946">SUM(X1383:X1384)</f>
        <v>11666.54</v>
      </c>
      <c r="Y1385" s="11">
        <f t="shared" si="946"/>
        <v>416959.74400000001</v>
      </c>
      <c r="Z1385" s="11">
        <f t="shared" si="946"/>
        <v>3762567.1499999994</v>
      </c>
      <c r="AA1385" s="11">
        <f t="shared" si="946"/>
        <v>31565.960000000006</v>
      </c>
      <c r="AB1385" s="11">
        <f t="shared" si="946"/>
        <v>41278.22</v>
      </c>
      <c r="AC1385" s="11">
        <f t="shared" si="946"/>
        <v>395553.74</v>
      </c>
      <c r="AD1385" s="11">
        <f t="shared" si="946"/>
        <v>17219.25</v>
      </c>
      <c r="AE1385" s="11">
        <f t="shared" si="946"/>
        <v>107588.39</v>
      </c>
      <c r="AF1385" s="11">
        <f t="shared" si="946"/>
        <v>23377.309999999998</v>
      </c>
      <c r="AG1385" s="11">
        <f t="shared" si="946"/>
        <v>813837</v>
      </c>
      <c r="AH1385" s="11">
        <f t="shared" si="946"/>
        <v>728042.64</v>
      </c>
      <c r="AI1385" s="11"/>
      <c r="AJ1385" s="11">
        <f>SUM(AJ1383:AJ1384)</f>
        <v>151202.51</v>
      </c>
      <c r="AK1385" s="11">
        <f>SUM(AK1383:AK1384)</f>
        <v>1061023.53</v>
      </c>
      <c r="AL1385" s="11">
        <f>SUM(AL1383:AL1384)</f>
        <v>386005.47</v>
      </c>
      <c r="AM1385" s="11">
        <f>SUM(AM1383:AM1384)</f>
        <v>334181.75</v>
      </c>
      <c r="AN1385" s="11">
        <f>SUM(AN1383:AN1384)</f>
        <v>2900189.22</v>
      </c>
      <c r="AO1385" s="11"/>
      <c r="AP1385" s="11"/>
      <c r="AQ1385" s="11"/>
      <c r="AR1385" s="11"/>
      <c r="AS1385" s="11"/>
      <c r="AT1385" s="11"/>
      <c r="AU1385" s="11"/>
      <c r="AV1385" s="11"/>
      <c r="AW1385" s="11"/>
      <c r="AX1385" s="11"/>
      <c r="AY1385" s="11"/>
      <c r="AZ1385" s="11">
        <f>SUM(B1385:AN1385)</f>
        <v>18708864.674000002</v>
      </c>
    </row>
    <row r="1386" spans="1:52" ht="12.75" customHeight="1">
      <c r="N1386" s="11">
        <v>-750</v>
      </c>
      <c r="Z1386" s="11"/>
    </row>
    <row r="1387" spans="1:52" ht="18" customHeight="1">
      <c r="A1387" s="10">
        <v>44475</v>
      </c>
      <c r="B1387" s="11">
        <f>SUM(B1381:B1382)</f>
        <v>1219939.7</v>
      </c>
      <c r="C1387" s="11">
        <f t="shared" ref="C1387:L1387" si="947">SUM(C1385:C1386)</f>
        <v>74943.219999999987</v>
      </c>
      <c r="D1387" s="11">
        <f t="shared" si="947"/>
        <v>488834.18000000011</v>
      </c>
      <c r="E1387" s="11">
        <f t="shared" si="947"/>
        <v>194017.47999999998</v>
      </c>
      <c r="F1387" s="11">
        <f t="shared" si="947"/>
        <v>143824.44</v>
      </c>
      <c r="G1387" s="11">
        <f t="shared" si="947"/>
        <v>25164.25</v>
      </c>
      <c r="H1387" s="11">
        <f t="shared" si="947"/>
        <v>36412.44</v>
      </c>
      <c r="I1387" s="11">
        <f t="shared" si="947"/>
        <v>22702.400000000001</v>
      </c>
      <c r="J1387" s="11">
        <f t="shared" si="947"/>
        <v>68601.479999999967</v>
      </c>
      <c r="K1387" s="11">
        <f t="shared" si="947"/>
        <v>27052.87</v>
      </c>
      <c r="L1387" s="11">
        <f t="shared" si="947"/>
        <v>294465.98</v>
      </c>
      <c r="M1387" s="11">
        <f>SUM(M1378:M1379)</f>
        <v>0</v>
      </c>
      <c r="N1387" s="11">
        <f>SUM(N1385:N1386)</f>
        <v>131796.68999999992</v>
      </c>
      <c r="O1387" s="11">
        <f>SUM(O1378:O1379)</f>
        <v>0</v>
      </c>
      <c r="P1387" s="11">
        <f t="shared" ref="P1387:V1387" si="948">SUM(P1385:P1386)</f>
        <v>513.6899999997986</v>
      </c>
      <c r="Q1387" s="11">
        <f t="shared" si="948"/>
        <v>842128.91999999993</v>
      </c>
      <c r="R1387" s="11">
        <f t="shared" si="948"/>
        <v>34010.989999999991</v>
      </c>
      <c r="S1387" s="11">
        <f t="shared" si="948"/>
        <v>714.21000000003733</v>
      </c>
      <c r="T1387" s="11">
        <f t="shared" si="948"/>
        <v>1894395.9300000002</v>
      </c>
      <c r="U1387" s="11">
        <f t="shared" si="948"/>
        <v>1786486.93</v>
      </c>
      <c r="V1387" s="11">
        <f t="shared" si="948"/>
        <v>239850.45</v>
      </c>
      <c r="W1387" s="11">
        <f>SUM(W1378:W1379)</f>
        <v>0</v>
      </c>
      <c r="X1387" s="11">
        <f t="shared" ref="X1387:AH1387" si="949">SUM(X1385:X1386)</f>
        <v>11666.54</v>
      </c>
      <c r="Y1387" s="11">
        <f t="shared" si="949"/>
        <v>416959.74400000001</v>
      </c>
      <c r="Z1387" s="11">
        <f t="shared" si="949"/>
        <v>3762567.1499999994</v>
      </c>
      <c r="AA1387" s="11">
        <f t="shared" si="949"/>
        <v>31565.960000000006</v>
      </c>
      <c r="AB1387" s="11">
        <f t="shared" si="949"/>
        <v>41278.22</v>
      </c>
      <c r="AC1387" s="11">
        <f t="shared" si="949"/>
        <v>395553.74</v>
      </c>
      <c r="AD1387" s="11">
        <f t="shared" si="949"/>
        <v>17219.25</v>
      </c>
      <c r="AE1387" s="11">
        <f t="shared" si="949"/>
        <v>107588.39</v>
      </c>
      <c r="AF1387" s="11">
        <f t="shared" si="949"/>
        <v>23377.309999999998</v>
      </c>
      <c r="AG1387" s="11">
        <f t="shared" si="949"/>
        <v>813837</v>
      </c>
      <c r="AH1387" s="11">
        <f t="shared" si="949"/>
        <v>728042.64</v>
      </c>
      <c r="AI1387" s="11"/>
      <c r="AJ1387" s="11">
        <f>SUM(AJ1385:AJ1386)</f>
        <v>151202.51</v>
      </c>
      <c r="AK1387" s="11">
        <f>SUM(AK1385:AK1386)</f>
        <v>1061023.53</v>
      </c>
      <c r="AL1387" s="11">
        <f>SUM(AL1385:AL1386)</f>
        <v>386005.47</v>
      </c>
      <c r="AM1387" s="11">
        <f>SUM(AM1385:AM1386)</f>
        <v>334181.75</v>
      </c>
      <c r="AN1387" s="11">
        <f>SUM(AN1385:AN1386)</f>
        <v>2900189.22</v>
      </c>
      <c r="AO1387" s="11"/>
      <c r="AP1387" s="11"/>
      <c r="AQ1387" s="11"/>
      <c r="AR1387" s="11"/>
      <c r="AS1387" s="11"/>
      <c r="AT1387" s="11"/>
      <c r="AU1387" s="11"/>
      <c r="AV1387" s="11"/>
      <c r="AW1387" s="11"/>
      <c r="AX1387" s="11"/>
      <c r="AY1387" s="11"/>
      <c r="AZ1387" s="11">
        <f>SUM(B1387:AN1387)</f>
        <v>18708114.674000002</v>
      </c>
    </row>
    <row r="1388" spans="1:52" ht="12.75" customHeight="1">
      <c r="Z1388" s="11">
        <v>-10778.69</v>
      </c>
    </row>
    <row r="1389" spans="1:52" ht="18" customHeight="1">
      <c r="A1389" s="10">
        <v>44481</v>
      </c>
      <c r="B1389" s="11">
        <f>SUM(B1383:B1384)</f>
        <v>1219939.7</v>
      </c>
      <c r="C1389" s="11">
        <f t="shared" ref="C1389:L1389" si="950">SUM(C1387:C1388)</f>
        <v>74943.219999999987</v>
      </c>
      <c r="D1389" s="11">
        <f t="shared" si="950"/>
        <v>488834.18000000011</v>
      </c>
      <c r="E1389" s="11">
        <f t="shared" si="950"/>
        <v>194017.47999999998</v>
      </c>
      <c r="F1389" s="11">
        <f t="shared" si="950"/>
        <v>143824.44</v>
      </c>
      <c r="G1389" s="11">
        <f t="shared" si="950"/>
        <v>25164.25</v>
      </c>
      <c r="H1389" s="11">
        <f t="shared" si="950"/>
        <v>36412.44</v>
      </c>
      <c r="I1389" s="11">
        <f t="shared" si="950"/>
        <v>22702.400000000001</v>
      </c>
      <c r="J1389" s="11">
        <f t="shared" si="950"/>
        <v>68601.479999999967</v>
      </c>
      <c r="K1389" s="11">
        <f t="shared" si="950"/>
        <v>27052.87</v>
      </c>
      <c r="L1389" s="11">
        <f t="shared" si="950"/>
        <v>294465.98</v>
      </c>
      <c r="M1389" s="11">
        <f>SUM(M1380:M1381)</f>
        <v>0</v>
      </c>
      <c r="N1389" s="11">
        <f>SUM(N1387:N1388)</f>
        <v>131796.68999999992</v>
      </c>
      <c r="O1389" s="11">
        <f>SUM(O1380:O1381)</f>
        <v>0</v>
      </c>
      <c r="P1389" s="11">
        <f t="shared" ref="P1389:V1389" si="951">SUM(P1387:P1388)</f>
        <v>513.6899999997986</v>
      </c>
      <c r="Q1389" s="11">
        <f t="shared" si="951"/>
        <v>842128.91999999993</v>
      </c>
      <c r="R1389" s="11">
        <f t="shared" si="951"/>
        <v>34010.989999999991</v>
      </c>
      <c r="S1389" s="11">
        <f t="shared" si="951"/>
        <v>714.21000000003733</v>
      </c>
      <c r="T1389" s="11">
        <f t="shared" si="951"/>
        <v>1894395.9300000002</v>
      </c>
      <c r="U1389" s="11">
        <f t="shared" si="951"/>
        <v>1786486.93</v>
      </c>
      <c r="V1389" s="11">
        <f t="shared" si="951"/>
        <v>239850.45</v>
      </c>
      <c r="W1389" s="11">
        <f>SUM(W1380:W1381)</f>
        <v>0</v>
      </c>
      <c r="X1389" s="11">
        <f t="shared" ref="X1389:AH1389" si="952">SUM(X1387:X1388)</f>
        <v>11666.54</v>
      </c>
      <c r="Y1389" s="11">
        <f t="shared" si="952"/>
        <v>416959.74400000001</v>
      </c>
      <c r="Z1389" s="11">
        <f t="shared" si="952"/>
        <v>3751788.4599999995</v>
      </c>
      <c r="AA1389" s="11">
        <f t="shared" si="952"/>
        <v>31565.960000000006</v>
      </c>
      <c r="AB1389" s="11">
        <f t="shared" si="952"/>
        <v>41278.22</v>
      </c>
      <c r="AC1389" s="11">
        <f t="shared" si="952"/>
        <v>395553.74</v>
      </c>
      <c r="AD1389" s="11">
        <f t="shared" si="952"/>
        <v>17219.25</v>
      </c>
      <c r="AE1389" s="11">
        <f t="shared" si="952"/>
        <v>107588.39</v>
      </c>
      <c r="AF1389" s="11">
        <f t="shared" si="952"/>
        <v>23377.309999999998</v>
      </c>
      <c r="AG1389" s="11">
        <f t="shared" si="952"/>
        <v>813837</v>
      </c>
      <c r="AH1389" s="11">
        <f t="shared" si="952"/>
        <v>728042.64</v>
      </c>
      <c r="AI1389" s="11"/>
      <c r="AJ1389" s="11">
        <f>SUM(AJ1387:AJ1388)</f>
        <v>151202.51</v>
      </c>
      <c r="AK1389" s="11">
        <f>SUM(AK1387:AK1388)</f>
        <v>1061023.53</v>
      </c>
      <c r="AL1389" s="11">
        <f>SUM(AL1387:AL1388)</f>
        <v>386005.47</v>
      </c>
      <c r="AM1389" s="11">
        <f>SUM(AM1387:AM1388)</f>
        <v>334181.75</v>
      </c>
      <c r="AN1389" s="11">
        <f>SUM(AN1387:AN1388)</f>
        <v>2900189.22</v>
      </c>
      <c r="AO1389" s="11"/>
      <c r="AP1389" s="11"/>
      <c r="AQ1389" s="11"/>
      <c r="AR1389" s="11"/>
      <c r="AS1389" s="11"/>
      <c r="AT1389" s="11"/>
      <c r="AU1389" s="11"/>
      <c r="AV1389" s="11"/>
      <c r="AW1389" s="11"/>
      <c r="AX1389" s="11"/>
      <c r="AY1389" s="11"/>
      <c r="AZ1389" s="11">
        <f>SUM(B1389:AN1389)</f>
        <v>18697335.984000001</v>
      </c>
    </row>
    <row r="1390" spans="1:52" ht="12.75" customHeight="1">
      <c r="Z1390" s="31">
        <v>-3663.55</v>
      </c>
    </row>
    <row r="1391" spans="1:52" ht="18" customHeight="1">
      <c r="A1391" s="10">
        <v>44482</v>
      </c>
      <c r="B1391" s="11">
        <f>SUM(B1385:B1386)</f>
        <v>1219939.7</v>
      </c>
      <c r="C1391" s="11">
        <f t="shared" ref="C1391:L1391" si="953">SUM(C1389:C1390)</f>
        <v>74943.219999999987</v>
      </c>
      <c r="D1391" s="11">
        <f t="shared" si="953"/>
        <v>488834.18000000011</v>
      </c>
      <c r="E1391" s="11">
        <f t="shared" si="953"/>
        <v>194017.47999999998</v>
      </c>
      <c r="F1391" s="11">
        <f t="shared" si="953"/>
        <v>143824.44</v>
      </c>
      <c r="G1391" s="11">
        <f t="shared" si="953"/>
        <v>25164.25</v>
      </c>
      <c r="H1391" s="11">
        <f t="shared" si="953"/>
        <v>36412.44</v>
      </c>
      <c r="I1391" s="11">
        <f t="shared" si="953"/>
        <v>22702.400000000001</v>
      </c>
      <c r="J1391" s="11">
        <f t="shared" si="953"/>
        <v>68601.479999999967</v>
      </c>
      <c r="K1391" s="11">
        <f t="shared" si="953"/>
        <v>27052.87</v>
      </c>
      <c r="L1391" s="11">
        <f t="shared" si="953"/>
        <v>294465.98</v>
      </c>
      <c r="M1391" s="11">
        <f>SUM(M1382:M1383)</f>
        <v>0</v>
      </c>
      <c r="N1391" s="11">
        <f>SUM(N1389:N1390)</f>
        <v>131796.68999999992</v>
      </c>
      <c r="O1391" s="11">
        <f>SUM(O1382:O1383)</f>
        <v>0</v>
      </c>
      <c r="P1391" s="11">
        <f t="shared" ref="P1391:V1391" si="954">SUM(P1389:P1390)</f>
        <v>513.6899999997986</v>
      </c>
      <c r="Q1391" s="11">
        <f t="shared" si="954"/>
        <v>842128.91999999993</v>
      </c>
      <c r="R1391" s="11">
        <f t="shared" si="954"/>
        <v>34010.989999999991</v>
      </c>
      <c r="S1391" s="11">
        <f t="shared" si="954"/>
        <v>714.21000000003733</v>
      </c>
      <c r="T1391" s="11">
        <f t="shared" si="954"/>
        <v>1894395.9300000002</v>
      </c>
      <c r="U1391" s="11">
        <f t="shared" si="954"/>
        <v>1786486.93</v>
      </c>
      <c r="V1391" s="11">
        <f t="shared" si="954"/>
        <v>239850.45</v>
      </c>
      <c r="W1391" s="11">
        <f>SUM(W1382:W1383)</f>
        <v>0</v>
      </c>
      <c r="X1391" s="11">
        <f t="shared" ref="X1391:AH1391" si="955">SUM(X1389:X1390)</f>
        <v>11666.54</v>
      </c>
      <c r="Y1391" s="11">
        <f t="shared" si="955"/>
        <v>416959.74400000001</v>
      </c>
      <c r="Z1391" s="11">
        <f t="shared" si="955"/>
        <v>3748124.9099999997</v>
      </c>
      <c r="AA1391" s="11">
        <f t="shared" si="955"/>
        <v>31565.960000000006</v>
      </c>
      <c r="AB1391" s="11">
        <f t="shared" si="955"/>
        <v>41278.22</v>
      </c>
      <c r="AC1391" s="11">
        <f t="shared" si="955"/>
        <v>395553.74</v>
      </c>
      <c r="AD1391" s="11">
        <f t="shared" si="955"/>
        <v>17219.25</v>
      </c>
      <c r="AE1391" s="11">
        <f t="shared" si="955"/>
        <v>107588.39</v>
      </c>
      <c r="AF1391" s="11">
        <f t="shared" si="955"/>
        <v>23377.309999999998</v>
      </c>
      <c r="AG1391" s="11">
        <f t="shared" si="955"/>
        <v>813837</v>
      </c>
      <c r="AH1391" s="11">
        <f t="shared" si="955"/>
        <v>728042.64</v>
      </c>
      <c r="AI1391" s="11"/>
      <c r="AJ1391" s="11">
        <f>SUM(AJ1389:AJ1390)</f>
        <v>151202.51</v>
      </c>
      <c r="AK1391" s="11">
        <f>SUM(AK1389:AK1390)</f>
        <v>1061023.53</v>
      </c>
      <c r="AL1391" s="11">
        <f>SUM(AL1389:AL1390)</f>
        <v>386005.47</v>
      </c>
      <c r="AM1391" s="11">
        <f>SUM(AM1389:AM1390)</f>
        <v>334181.75</v>
      </c>
      <c r="AN1391" s="11">
        <f>SUM(AN1389:AN1390)</f>
        <v>2900189.22</v>
      </c>
      <c r="AO1391" s="11"/>
      <c r="AP1391" s="11"/>
      <c r="AQ1391" s="11"/>
      <c r="AR1391" s="11"/>
      <c r="AS1391" s="11"/>
      <c r="AT1391" s="11"/>
      <c r="AU1391" s="11"/>
      <c r="AV1391" s="11"/>
      <c r="AW1391" s="11"/>
      <c r="AX1391" s="11"/>
      <c r="AY1391" s="11"/>
      <c r="AZ1391" s="11">
        <f>SUM(B1391:AN1391)</f>
        <v>18693672.434</v>
      </c>
    </row>
    <row r="1392" spans="1:52" ht="12.75" customHeight="1">
      <c r="L1392" s="11">
        <v>-79500</v>
      </c>
    </row>
    <row r="1393" spans="1:52" ht="18" customHeight="1">
      <c r="A1393" s="10">
        <v>44483</v>
      </c>
      <c r="B1393" s="11">
        <f>SUM(B1387:B1388)</f>
        <v>1219939.7</v>
      </c>
      <c r="C1393" s="11">
        <f t="shared" ref="C1393:L1393" si="956">SUM(C1391:C1392)</f>
        <v>74943.219999999987</v>
      </c>
      <c r="D1393" s="11">
        <f t="shared" si="956"/>
        <v>488834.18000000011</v>
      </c>
      <c r="E1393" s="11">
        <f t="shared" si="956"/>
        <v>194017.47999999998</v>
      </c>
      <c r="F1393" s="11">
        <f t="shared" si="956"/>
        <v>143824.44</v>
      </c>
      <c r="G1393" s="11">
        <f t="shared" si="956"/>
        <v>25164.25</v>
      </c>
      <c r="H1393" s="11">
        <f t="shared" si="956"/>
        <v>36412.44</v>
      </c>
      <c r="I1393" s="11">
        <f t="shared" si="956"/>
        <v>22702.400000000001</v>
      </c>
      <c r="J1393" s="11">
        <f t="shared" si="956"/>
        <v>68601.479999999967</v>
      </c>
      <c r="K1393" s="11">
        <f t="shared" si="956"/>
        <v>27052.87</v>
      </c>
      <c r="L1393" s="11">
        <f t="shared" si="956"/>
        <v>214965.97999999998</v>
      </c>
      <c r="M1393" s="11">
        <f>SUM(M1384:M1385)</f>
        <v>0</v>
      </c>
      <c r="N1393" s="11">
        <f>SUM(N1391:N1392)</f>
        <v>131796.68999999992</v>
      </c>
      <c r="O1393" s="11">
        <f>SUM(O1384:O1385)</f>
        <v>0</v>
      </c>
      <c r="P1393" s="11">
        <f t="shared" ref="P1393:V1393" si="957">SUM(P1391:P1392)</f>
        <v>513.6899999997986</v>
      </c>
      <c r="Q1393" s="11">
        <f t="shared" si="957"/>
        <v>842128.91999999993</v>
      </c>
      <c r="R1393" s="11">
        <f t="shared" si="957"/>
        <v>34010.989999999991</v>
      </c>
      <c r="S1393" s="11">
        <f t="shared" si="957"/>
        <v>714.21000000003733</v>
      </c>
      <c r="T1393" s="11">
        <f t="shared" si="957"/>
        <v>1894395.9300000002</v>
      </c>
      <c r="U1393" s="11">
        <f t="shared" si="957"/>
        <v>1786486.93</v>
      </c>
      <c r="V1393" s="11">
        <f t="shared" si="957"/>
        <v>239850.45</v>
      </c>
      <c r="W1393" s="11">
        <f>SUM(W1384:W1385)</f>
        <v>0</v>
      </c>
      <c r="X1393" s="11">
        <f t="shared" ref="X1393:AH1393" si="958">SUM(X1391:X1392)</f>
        <v>11666.54</v>
      </c>
      <c r="Y1393" s="11">
        <f t="shared" si="958"/>
        <v>416959.74400000001</v>
      </c>
      <c r="Z1393" s="11">
        <f t="shared" si="958"/>
        <v>3748124.9099999997</v>
      </c>
      <c r="AA1393" s="11">
        <f t="shared" si="958"/>
        <v>31565.960000000006</v>
      </c>
      <c r="AB1393" s="11">
        <f t="shared" si="958"/>
        <v>41278.22</v>
      </c>
      <c r="AC1393" s="11">
        <f t="shared" si="958"/>
        <v>395553.74</v>
      </c>
      <c r="AD1393" s="11">
        <f t="shared" si="958"/>
        <v>17219.25</v>
      </c>
      <c r="AE1393" s="11">
        <f t="shared" si="958"/>
        <v>107588.39</v>
      </c>
      <c r="AF1393" s="11">
        <f t="shared" si="958"/>
        <v>23377.309999999998</v>
      </c>
      <c r="AG1393" s="11">
        <f t="shared" si="958"/>
        <v>813837</v>
      </c>
      <c r="AH1393" s="11">
        <f t="shared" si="958"/>
        <v>728042.64</v>
      </c>
      <c r="AI1393" s="11"/>
      <c r="AJ1393" s="11">
        <f>SUM(AJ1391:AJ1392)</f>
        <v>151202.51</v>
      </c>
      <c r="AK1393" s="11">
        <f>SUM(AK1391:AK1392)</f>
        <v>1061023.53</v>
      </c>
      <c r="AL1393" s="11">
        <f>SUM(AL1391:AL1392)</f>
        <v>386005.47</v>
      </c>
      <c r="AM1393" s="11">
        <f>SUM(AM1391:AM1392)</f>
        <v>334181.75</v>
      </c>
      <c r="AN1393" s="11">
        <f>SUM(AN1391:AN1392)</f>
        <v>2900189.22</v>
      </c>
      <c r="AO1393" s="11"/>
      <c r="AP1393" s="11"/>
      <c r="AQ1393" s="11"/>
      <c r="AR1393" s="11"/>
      <c r="AS1393" s="11"/>
      <c r="AT1393" s="11"/>
      <c r="AU1393" s="11"/>
      <c r="AV1393" s="11"/>
      <c r="AW1393" s="11"/>
      <c r="AX1393" s="11"/>
      <c r="AY1393" s="11"/>
      <c r="AZ1393" s="11">
        <f>SUM(B1393:AN1393)</f>
        <v>18614172.434</v>
      </c>
    </row>
    <row r="1394" spans="1:52" ht="12.75" customHeight="1">
      <c r="L1394" s="11">
        <v>-737</v>
      </c>
    </row>
    <row r="1395" spans="1:52" ht="18" customHeight="1">
      <c r="A1395" s="10">
        <v>44484</v>
      </c>
      <c r="B1395" s="11">
        <f>SUM(B1389:B1390)</f>
        <v>1219939.7</v>
      </c>
      <c r="C1395" s="11">
        <f t="shared" ref="C1395:L1395" si="959">SUM(C1393:C1394)</f>
        <v>74943.219999999987</v>
      </c>
      <c r="D1395" s="11">
        <f t="shared" si="959"/>
        <v>488834.18000000011</v>
      </c>
      <c r="E1395" s="11">
        <f t="shared" si="959"/>
        <v>194017.47999999998</v>
      </c>
      <c r="F1395" s="11">
        <f t="shared" si="959"/>
        <v>143824.44</v>
      </c>
      <c r="G1395" s="11">
        <f t="shared" si="959"/>
        <v>25164.25</v>
      </c>
      <c r="H1395" s="11">
        <f t="shared" si="959"/>
        <v>36412.44</v>
      </c>
      <c r="I1395" s="11">
        <f t="shared" si="959"/>
        <v>22702.400000000001</v>
      </c>
      <c r="J1395" s="11">
        <f t="shared" si="959"/>
        <v>68601.479999999967</v>
      </c>
      <c r="K1395" s="11">
        <f t="shared" si="959"/>
        <v>27052.87</v>
      </c>
      <c r="L1395" s="11">
        <f t="shared" si="959"/>
        <v>214228.97999999998</v>
      </c>
      <c r="M1395" s="11">
        <f>SUM(M1386:M1387)</f>
        <v>0</v>
      </c>
      <c r="N1395" s="11">
        <f>SUM(N1393:N1394)</f>
        <v>131796.68999999992</v>
      </c>
      <c r="O1395" s="11">
        <f>SUM(O1386:O1387)</f>
        <v>0</v>
      </c>
      <c r="P1395" s="11">
        <f t="shared" ref="P1395:V1395" si="960">SUM(P1393:P1394)</f>
        <v>513.6899999997986</v>
      </c>
      <c r="Q1395" s="11">
        <f t="shared" si="960"/>
        <v>842128.91999999993</v>
      </c>
      <c r="R1395" s="11">
        <f t="shared" si="960"/>
        <v>34010.989999999991</v>
      </c>
      <c r="S1395" s="11">
        <f t="shared" si="960"/>
        <v>714.21000000003733</v>
      </c>
      <c r="T1395" s="11">
        <f t="shared" si="960"/>
        <v>1894395.9300000002</v>
      </c>
      <c r="U1395" s="11">
        <f t="shared" si="960"/>
        <v>1786486.93</v>
      </c>
      <c r="V1395" s="11">
        <f t="shared" si="960"/>
        <v>239850.45</v>
      </c>
      <c r="W1395" s="11">
        <f>SUM(W1386:W1387)</f>
        <v>0</v>
      </c>
      <c r="X1395" s="11">
        <f t="shared" ref="X1395:AH1395" si="961">SUM(X1393:X1394)</f>
        <v>11666.54</v>
      </c>
      <c r="Y1395" s="11">
        <f t="shared" si="961"/>
        <v>416959.74400000001</v>
      </c>
      <c r="Z1395" s="11">
        <f t="shared" si="961"/>
        <v>3748124.9099999997</v>
      </c>
      <c r="AA1395" s="11">
        <f t="shared" si="961"/>
        <v>31565.960000000006</v>
      </c>
      <c r="AB1395" s="11">
        <f t="shared" si="961"/>
        <v>41278.22</v>
      </c>
      <c r="AC1395" s="11">
        <f t="shared" si="961"/>
        <v>395553.74</v>
      </c>
      <c r="AD1395" s="11">
        <f t="shared" si="961"/>
        <v>17219.25</v>
      </c>
      <c r="AE1395" s="11">
        <f t="shared" si="961"/>
        <v>107588.39</v>
      </c>
      <c r="AF1395" s="11">
        <f t="shared" si="961"/>
        <v>23377.309999999998</v>
      </c>
      <c r="AG1395" s="11">
        <f t="shared" si="961"/>
        <v>813837</v>
      </c>
      <c r="AH1395" s="11">
        <f t="shared" si="961"/>
        <v>728042.64</v>
      </c>
      <c r="AI1395" s="11"/>
      <c r="AJ1395" s="11">
        <f>SUM(AJ1393:AJ1394)</f>
        <v>151202.51</v>
      </c>
      <c r="AK1395" s="11">
        <f>SUM(AK1393:AK1394)</f>
        <v>1061023.53</v>
      </c>
      <c r="AL1395" s="11">
        <f>SUM(AL1393:AL1394)</f>
        <v>386005.47</v>
      </c>
      <c r="AM1395" s="11">
        <f>SUM(AM1393:AM1394)</f>
        <v>334181.75</v>
      </c>
      <c r="AN1395" s="11">
        <f>SUM(AN1393:AN1394)</f>
        <v>2900189.22</v>
      </c>
      <c r="AO1395" s="11"/>
      <c r="AP1395" s="11"/>
      <c r="AQ1395" s="11"/>
      <c r="AR1395" s="11"/>
      <c r="AS1395" s="11"/>
      <c r="AT1395" s="11"/>
      <c r="AU1395" s="11"/>
      <c r="AV1395" s="11"/>
      <c r="AW1395" s="11"/>
      <c r="AX1395" s="11"/>
      <c r="AY1395" s="11"/>
      <c r="AZ1395" s="11">
        <f>SUM(B1395:AN1395)</f>
        <v>18613435.434</v>
      </c>
    </row>
    <row r="1396" spans="1:52" ht="12.75" customHeight="1">
      <c r="N1396" s="11">
        <v>-10311.81</v>
      </c>
    </row>
    <row r="1397" spans="1:52" ht="18" customHeight="1">
      <c r="A1397" s="10">
        <v>44487</v>
      </c>
      <c r="B1397" s="11">
        <f>SUM(B1391:B1392)</f>
        <v>1219939.7</v>
      </c>
      <c r="C1397" s="11">
        <f t="shared" ref="C1397:L1397" si="962">SUM(C1395:C1396)</f>
        <v>74943.219999999987</v>
      </c>
      <c r="D1397" s="11">
        <f t="shared" si="962"/>
        <v>488834.18000000011</v>
      </c>
      <c r="E1397" s="11">
        <f t="shared" si="962"/>
        <v>194017.47999999998</v>
      </c>
      <c r="F1397" s="11">
        <f t="shared" si="962"/>
        <v>143824.44</v>
      </c>
      <c r="G1397" s="11">
        <f t="shared" si="962"/>
        <v>25164.25</v>
      </c>
      <c r="H1397" s="11">
        <f t="shared" si="962"/>
        <v>36412.44</v>
      </c>
      <c r="I1397" s="11">
        <f t="shared" si="962"/>
        <v>22702.400000000001</v>
      </c>
      <c r="J1397" s="11">
        <f t="shared" si="962"/>
        <v>68601.479999999967</v>
      </c>
      <c r="K1397" s="11">
        <f t="shared" si="962"/>
        <v>27052.87</v>
      </c>
      <c r="L1397" s="11">
        <f t="shared" si="962"/>
        <v>214228.97999999998</v>
      </c>
      <c r="M1397" s="11">
        <f>SUM(M1388:M1389)</f>
        <v>0</v>
      </c>
      <c r="N1397" s="11">
        <f>SUM(N1395:N1396)</f>
        <v>121484.87999999992</v>
      </c>
      <c r="O1397" s="11">
        <f>SUM(O1388:O1389)</f>
        <v>0</v>
      </c>
      <c r="P1397" s="11">
        <f t="shared" ref="P1397:V1397" si="963">SUM(P1395:P1396)</f>
        <v>513.6899999997986</v>
      </c>
      <c r="Q1397" s="11">
        <f t="shared" si="963"/>
        <v>842128.91999999993</v>
      </c>
      <c r="R1397" s="11">
        <f t="shared" si="963"/>
        <v>34010.989999999991</v>
      </c>
      <c r="S1397" s="11">
        <f t="shared" si="963"/>
        <v>714.21000000003733</v>
      </c>
      <c r="T1397" s="11">
        <f t="shared" si="963"/>
        <v>1894395.9300000002</v>
      </c>
      <c r="U1397" s="11">
        <f t="shared" si="963"/>
        <v>1786486.93</v>
      </c>
      <c r="V1397" s="11">
        <f t="shared" si="963"/>
        <v>239850.45</v>
      </c>
      <c r="W1397" s="11">
        <f>SUM(W1388:W1389)</f>
        <v>0</v>
      </c>
      <c r="X1397" s="11">
        <f t="shared" ref="X1397:AH1397" si="964">SUM(X1395:X1396)</f>
        <v>11666.54</v>
      </c>
      <c r="Y1397" s="11">
        <f t="shared" si="964"/>
        <v>416959.74400000001</v>
      </c>
      <c r="Z1397" s="11">
        <f t="shared" si="964"/>
        <v>3748124.9099999997</v>
      </c>
      <c r="AA1397" s="11">
        <f t="shared" si="964"/>
        <v>31565.960000000006</v>
      </c>
      <c r="AB1397" s="11">
        <f t="shared" si="964"/>
        <v>41278.22</v>
      </c>
      <c r="AC1397" s="11">
        <f t="shared" si="964"/>
        <v>395553.74</v>
      </c>
      <c r="AD1397" s="11">
        <f t="shared" si="964"/>
        <v>17219.25</v>
      </c>
      <c r="AE1397" s="11">
        <f t="shared" si="964"/>
        <v>107588.39</v>
      </c>
      <c r="AF1397" s="11">
        <f t="shared" si="964"/>
        <v>23377.309999999998</v>
      </c>
      <c r="AG1397" s="11">
        <f t="shared" si="964"/>
        <v>813837</v>
      </c>
      <c r="AH1397" s="11">
        <f t="shared" si="964"/>
        <v>728042.64</v>
      </c>
      <c r="AI1397" s="11"/>
      <c r="AJ1397" s="11">
        <f>SUM(AJ1395:AJ1396)</f>
        <v>151202.51</v>
      </c>
      <c r="AK1397" s="11">
        <f>SUM(AK1395:AK1396)</f>
        <v>1061023.53</v>
      </c>
      <c r="AL1397" s="11">
        <f>SUM(AL1395:AL1396)</f>
        <v>386005.47</v>
      </c>
      <c r="AM1397" s="11">
        <f>SUM(AM1395:AM1396)</f>
        <v>334181.75</v>
      </c>
      <c r="AN1397" s="11">
        <f>SUM(AN1395:AN1396)</f>
        <v>2900189.22</v>
      </c>
      <c r="AO1397" s="11"/>
      <c r="AP1397" s="11"/>
      <c r="AQ1397" s="11"/>
      <c r="AR1397" s="11"/>
      <c r="AS1397" s="11"/>
      <c r="AT1397" s="11"/>
      <c r="AU1397" s="11"/>
      <c r="AV1397" s="11"/>
      <c r="AW1397" s="11"/>
      <c r="AX1397" s="11"/>
      <c r="AY1397" s="11"/>
      <c r="AZ1397" s="11">
        <f>SUM(B1397:AN1397)</f>
        <v>18603123.624000002</v>
      </c>
    </row>
    <row r="1398" spans="1:52" ht="12.75" customHeight="1">
      <c r="H1398" s="30">
        <v>13.5</v>
      </c>
      <c r="K1398" s="11">
        <v>-27052.87</v>
      </c>
      <c r="L1398" s="11">
        <v>-236</v>
      </c>
      <c r="M1398" s="11"/>
      <c r="N1398" s="11"/>
    </row>
    <row r="1399" spans="1:52" ht="18" customHeight="1">
      <c r="A1399" s="10">
        <v>44490</v>
      </c>
      <c r="B1399" s="11">
        <f>SUM(B1393:B1394)</f>
        <v>1219939.7</v>
      </c>
      <c r="C1399" s="11">
        <f t="shared" ref="C1399:L1399" si="965">SUM(C1397:C1398)</f>
        <v>74943.219999999987</v>
      </c>
      <c r="D1399" s="11">
        <f t="shared" si="965"/>
        <v>488834.18000000011</v>
      </c>
      <c r="E1399" s="11">
        <f t="shared" si="965"/>
        <v>194017.47999999998</v>
      </c>
      <c r="F1399" s="11">
        <f t="shared" si="965"/>
        <v>143824.44</v>
      </c>
      <c r="G1399" s="11">
        <f t="shared" si="965"/>
        <v>25164.25</v>
      </c>
      <c r="H1399" s="11">
        <f t="shared" si="965"/>
        <v>36425.94</v>
      </c>
      <c r="I1399" s="11">
        <f t="shared" si="965"/>
        <v>22702.400000000001</v>
      </c>
      <c r="J1399" s="11">
        <f t="shared" si="965"/>
        <v>68601.479999999967</v>
      </c>
      <c r="K1399" s="11">
        <f t="shared" si="965"/>
        <v>0</v>
      </c>
      <c r="L1399" s="11">
        <f t="shared" si="965"/>
        <v>213992.97999999998</v>
      </c>
      <c r="M1399" s="11">
        <f>SUM(M1390:M1391)</f>
        <v>0</v>
      </c>
      <c r="N1399" s="11">
        <f>SUM(N1397:N1398)</f>
        <v>121484.87999999992</v>
      </c>
      <c r="O1399" s="11">
        <f>SUM(O1390:O1391)</f>
        <v>0</v>
      </c>
      <c r="P1399" s="11">
        <f t="shared" ref="P1399:V1399" si="966">SUM(P1397:P1398)</f>
        <v>513.6899999997986</v>
      </c>
      <c r="Q1399" s="11">
        <f t="shared" si="966"/>
        <v>842128.91999999993</v>
      </c>
      <c r="R1399" s="11">
        <f t="shared" si="966"/>
        <v>34010.989999999991</v>
      </c>
      <c r="S1399" s="11">
        <f t="shared" si="966"/>
        <v>714.21000000003733</v>
      </c>
      <c r="T1399" s="11">
        <f t="shared" si="966"/>
        <v>1894395.9300000002</v>
      </c>
      <c r="U1399" s="11">
        <f t="shared" si="966"/>
        <v>1786486.93</v>
      </c>
      <c r="V1399" s="11">
        <f t="shared" si="966"/>
        <v>239850.45</v>
      </c>
      <c r="W1399" s="11">
        <f>SUM(W1390:W1391)</f>
        <v>0</v>
      </c>
      <c r="X1399" s="11">
        <f t="shared" ref="X1399:AH1399" si="967">SUM(X1397:X1398)</f>
        <v>11666.54</v>
      </c>
      <c r="Y1399" s="11">
        <f t="shared" si="967"/>
        <v>416959.74400000001</v>
      </c>
      <c r="Z1399" s="11">
        <f t="shared" si="967"/>
        <v>3748124.9099999997</v>
      </c>
      <c r="AA1399" s="11">
        <f t="shared" si="967"/>
        <v>31565.960000000006</v>
      </c>
      <c r="AB1399" s="11">
        <f t="shared" si="967"/>
        <v>41278.22</v>
      </c>
      <c r="AC1399" s="11">
        <f t="shared" si="967"/>
        <v>395553.74</v>
      </c>
      <c r="AD1399" s="11">
        <f t="shared" si="967"/>
        <v>17219.25</v>
      </c>
      <c r="AE1399" s="11">
        <f t="shared" si="967"/>
        <v>107588.39</v>
      </c>
      <c r="AF1399" s="11">
        <f t="shared" si="967"/>
        <v>23377.309999999998</v>
      </c>
      <c r="AG1399" s="11">
        <f t="shared" si="967"/>
        <v>813837</v>
      </c>
      <c r="AH1399" s="11">
        <f t="shared" si="967"/>
        <v>728042.64</v>
      </c>
      <c r="AI1399" s="11"/>
      <c r="AJ1399" s="11">
        <f>SUM(AJ1397:AJ1398)</f>
        <v>151202.51</v>
      </c>
      <c r="AK1399" s="11">
        <f>SUM(AK1397:AK1398)</f>
        <v>1061023.53</v>
      </c>
      <c r="AL1399" s="11">
        <f>SUM(AL1397:AL1398)</f>
        <v>386005.47</v>
      </c>
      <c r="AM1399" s="11">
        <f>SUM(AM1397:AM1398)</f>
        <v>334181.75</v>
      </c>
      <c r="AN1399" s="11">
        <f>SUM(AN1397:AN1398)</f>
        <v>2900189.22</v>
      </c>
      <c r="AO1399" s="11"/>
      <c r="AP1399" s="11"/>
      <c r="AQ1399" s="11"/>
      <c r="AR1399" s="11"/>
      <c r="AS1399" s="11"/>
      <c r="AT1399" s="11"/>
      <c r="AU1399" s="11"/>
      <c r="AV1399" s="11"/>
      <c r="AW1399" s="11"/>
      <c r="AX1399" s="11"/>
      <c r="AY1399" s="11"/>
      <c r="AZ1399" s="11">
        <f>SUM(B1399:AN1399)</f>
        <v>18575848.254000001</v>
      </c>
    </row>
    <row r="1400" spans="1:52" ht="12.75" customHeight="1">
      <c r="AK1400" s="11"/>
      <c r="AL1400" s="11"/>
      <c r="AM1400" s="11">
        <v>-25208</v>
      </c>
      <c r="AN1400" s="11">
        <v>-576067.28</v>
      </c>
      <c r="AO1400" s="11"/>
      <c r="AP1400" s="11"/>
      <c r="AQ1400" s="11"/>
      <c r="AR1400" s="11"/>
      <c r="AS1400" s="11"/>
      <c r="AT1400" s="11"/>
      <c r="AU1400" s="11"/>
      <c r="AV1400" s="11"/>
      <c r="AW1400" s="11"/>
      <c r="AX1400" s="26"/>
      <c r="AY1400" s="26"/>
    </row>
    <row r="1401" spans="1:52" ht="18" customHeight="1">
      <c r="A1401" s="10">
        <v>44494</v>
      </c>
      <c r="B1401" s="11">
        <f>SUM(B1395:B1396)</f>
        <v>1219939.7</v>
      </c>
      <c r="C1401" s="11">
        <f t="shared" ref="C1401:L1401" si="968">SUM(C1399:C1400)</f>
        <v>74943.219999999987</v>
      </c>
      <c r="D1401" s="11">
        <f t="shared" si="968"/>
        <v>488834.18000000011</v>
      </c>
      <c r="E1401" s="11">
        <f t="shared" si="968"/>
        <v>194017.47999999998</v>
      </c>
      <c r="F1401" s="11">
        <f t="shared" si="968"/>
        <v>143824.44</v>
      </c>
      <c r="G1401" s="11">
        <f t="shared" si="968"/>
        <v>25164.25</v>
      </c>
      <c r="H1401" s="11">
        <f t="shared" si="968"/>
        <v>36425.94</v>
      </c>
      <c r="I1401" s="11">
        <f t="shared" si="968"/>
        <v>22702.400000000001</v>
      </c>
      <c r="J1401" s="11">
        <f t="shared" si="968"/>
        <v>68601.479999999967</v>
      </c>
      <c r="K1401" s="11">
        <f t="shared" si="968"/>
        <v>0</v>
      </c>
      <c r="L1401" s="11">
        <f t="shared" si="968"/>
        <v>213992.97999999998</v>
      </c>
      <c r="M1401" s="11">
        <f>SUM(M1392:M1393)</f>
        <v>0</v>
      </c>
      <c r="N1401" s="11">
        <f>SUM(N1399:N1400)</f>
        <v>121484.87999999992</v>
      </c>
      <c r="O1401" s="11">
        <f>SUM(O1392:O1393)</f>
        <v>0</v>
      </c>
      <c r="P1401" s="11">
        <f t="shared" ref="P1401:V1401" si="969">SUM(P1399:P1400)</f>
        <v>513.6899999997986</v>
      </c>
      <c r="Q1401" s="11">
        <f t="shared" si="969"/>
        <v>842128.91999999993</v>
      </c>
      <c r="R1401" s="11">
        <f t="shared" si="969"/>
        <v>34010.989999999991</v>
      </c>
      <c r="S1401" s="11">
        <f t="shared" si="969"/>
        <v>714.21000000003733</v>
      </c>
      <c r="T1401" s="11">
        <f t="shared" si="969"/>
        <v>1894395.9300000002</v>
      </c>
      <c r="U1401" s="11">
        <f t="shared" si="969"/>
        <v>1786486.93</v>
      </c>
      <c r="V1401" s="11">
        <f t="shared" si="969"/>
        <v>239850.45</v>
      </c>
      <c r="W1401" s="11">
        <f>SUM(W1392:W1393)</f>
        <v>0</v>
      </c>
      <c r="X1401" s="11">
        <f t="shared" ref="X1401:AH1401" si="970">SUM(X1399:X1400)</f>
        <v>11666.54</v>
      </c>
      <c r="Y1401" s="11">
        <f t="shared" si="970"/>
        <v>416959.74400000001</v>
      </c>
      <c r="Z1401" s="11">
        <f t="shared" si="970"/>
        <v>3748124.9099999997</v>
      </c>
      <c r="AA1401" s="11">
        <f t="shared" si="970"/>
        <v>31565.960000000006</v>
      </c>
      <c r="AB1401" s="11">
        <f t="shared" si="970"/>
        <v>41278.22</v>
      </c>
      <c r="AC1401" s="11">
        <f t="shared" si="970"/>
        <v>395553.74</v>
      </c>
      <c r="AD1401" s="11">
        <f t="shared" si="970"/>
        <v>17219.25</v>
      </c>
      <c r="AE1401" s="11">
        <f t="shared" si="970"/>
        <v>107588.39</v>
      </c>
      <c r="AF1401" s="11">
        <f t="shared" si="970"/>
        <v>23377.309999999998</v>
      </c>
      <c r="AG1401" s="11">
        <f t="shared" si="970"/>
        <v>813837</v>
      </c>
      <c r="AH1401" s="11">
        <f t="shared" si="970"/>
        <v>728042.64</v>
      </c>
      <c r="AI1401" s="11"/>
      <c r="AJ1401" s="11">
        <f>SUM(AJ1399:AJ1400)</f>
        <v>151202.51</v>
      </c>
      <c r="AK1401" s="11">
        <f>SUM(AK1399:AK1400)</f>
        <v>1061023.53</v>
      </c>
      <c r="AL1401" s="11">
        <f>SUM(AL1399:AL1400)</f>
        <v>386005.47</v>
      </c>
      <c r="AM1401" s="11">
        <f>SUM(AM1399:AM1400)</f>
        <v>308973.75</v>
      </c>
      <c r="AN1401" s="11">
        <f>SUM(AN1399:AN1400)</f>
        <v>2324121.9400000004</v>
      </c>
      <c r="AO1401" s="11"/>
      <c r="AP1401" s="11"/>
      <c r="AQ1401" s="11"/>
      <c r="AR1401" s="11"/>
      <c r="AS1401" s="11"/>
      <c r="AT1401" s="11"/>
      <c r="AU1401" s="11"/>
      <c r="AV1401" s="11"/>
      <c r="AW1401" s="11"/>
      <c r="AX1401" s="11"/>
      <c r="AY1401" s="11"/>
      <c r="AZ1401" s="11">
        <f>SUM(B1401:AN1401)</f>
        <v>17974572.974000003</v>
      </c>
    </row>
    <row r="1402" spans="1:52" ht="12.75" customHeight="1">
      <c r="C1402" s="11">
        <v>47.33</v>
      </c>
    </row>
    <row r="1403" spans="1:52" ht="18" customHeight="1">
      <c r="A1403" s="10">
        <v>44496</v>
      </c>
      <c r="B1403" s="11">
        <f>SUM(B1397:B1398)</f>
        <v>1219939.7</v>
      </c>
      <c r="C1403" s="11">
        <f t="shared" ref="C1403:L1403" si="971">SUM(C1401:C1402)</f>
        <v>74990.549999999988</v>
      </c>
      <c r="D1403" s="11">
        <f t="shared" si="971"/>
        <v>488834.18000000011</v>
      </c>
      <c r="E1403" s="11">
        <f t="shared" si="971"/>
        <v>194017.47999999998</v>
      </c>
      <c r="F1403" s="11">
        <f t="shared" si="971"/>
        <v>143824.44</v>
      </c>
      <c r="G1403" s="11">
        <f t="shared" si="971"/>
        <v>25164.25</v>
      </c>
      <c r="H1403" s="11">
        <f t="shared" si="971"/>
        <v>36425.94</v>
      </c>
      <c r="I1403" s="11">
        <f t="shared" si="971"/>
        <v>22702.400000000001</v>
      </c>
      <c r="J1403" s="11">
        <f t="shared" si="971"/>
        <v>68601.479999999967</v>
      </c>
      <c r="K1403" s="11">
        <f t="shared" si="971"/>
        <v>0</v>
      </c>
      <c r="L1403" s="11">
        <f t="shared" si="971"/>
        <v>213992.97999999998</v>
      </c>
      <c r="M1403" s="11">
        <f>SUM(M1394:M1395)</f>
        <v>0</v>
      </c>
      <c r="N1403" s="11">
        <f>SUM(N1401:N1402)</f>
        <v>121484.87999999992</v>
      </c>
      <c r="O1403" s="11">
        <f>SUM(O1394:O1395)</f>
        <v>0</v>
      </c>
      <c r="P1403" s="11">
        <f t="shared" ref="P1403:V1403" si="972">SUM(P1401:P1402)</f>
        <v>513.6899999997986</v>
      </c>
      <c r="Q1403" s="11">
        <f t="shared" si="972"/>
        <v>842128.91999999993</v>
      </c>
      <c r="R1403" s="11">
        <f t="shared" si="972"/>
        <v>34010.989999999991</v>
      </c>
      <c r="S1403" s="11">
        <f t="shared" si="972"/>
        <v>714.21000000003733</v>
      </c>
      <c r="T1403" s="11">
        <f t="shared" si="972"/>
        <v>1894395.9300000002</v>
      </c>
      <c r="U1403" s="11">
        <f t="shared" si="972"/>
        <v>1786486.93</v>
      </c>
      <c r="V1403" s="11">
        <f t="shared" si="972"/>
        <v>239850.45</v>
      </c>
      <c r="W1403" s="11">
        <f>SUM(W1394:W1395)</f>
        <v>0</v>
      </c>
      <c r="X1403" s="11">
        <f t="shared" ref="X1403:AH1403" si="973">SUM(X1401:X1402)</f>
        <v>11666.54</v>
      </c>
      <c r="Y1403" s="11">
        <f t="shared" si="973"/>
        <v>416959.74400000001</v>
      </c>
      <c r="Z1403" s="11">
        <f t="shared" si="973"/>
        <v>3748124.9099999997</v>
      </c>
      <c r="AA1403" s="11">
        <f t="shared" si="973"/>
        <v>31565.960000000006</v>
      </c>
      <c r="AB1403" s="11">
        <f t="shared" si="973"/>
        <v>41278.22</v>
      </c>
      <c r="AC1403" s="11">
        <f t="shared" si="973"/>
        <v>395553.74</v>
      </c>
      <c r="AD1403" s="11">
        <f t="shared" si="973"/>
        <v>17219.25</v>
      </c>
      <c r="AE1403" s="11">
        <f t="shared" si="973"/>
        <v>107588.39</v>
      </c>
      <c r="AF1403" s="11">
        <f t="shared" si="973"/>
        <v>23377.309999999998</v>
      </c>
      <c r="AG1403" s="11">
        <f t="shared" si="973"/>
        <v>813837</v>
      </c>
      <c r="AH1403" s="11">
        <f t="shared" si="973"/>
        <v>728042.64</v>
      </c>
      <c r="AI1403" s="11"/>
      <c r="AJ1403" s="11">
        <f>SUM(AJ1401:AJ1402)</f>
        <v>151202.51</v>
      </c>
      <c r="AK1403" s="11">
        <f>SUM(AK1401:AK1402)</f>
        <v>1061023.53</v>
      </c>
      <c r="AL1403" s="11">
        <f>SUM(AL1401:AL1402)</f>
        <v>386005.47</v>
      </c>
      <c r="AM1403" s="11">
        <f>SUM(AM1401:AM1402)</f>
        <v>308973.75</v>
      </c>
      <c r="AN1403" s="11">
        <f>SUM(AN1401:AN1402)</f>
        <v>2324121.9400000004</v>
      </c>
      <c r="AO1403" s="11"/>
      <c r="AP1403" s="11"/>
      <c r="AQ1403" s="11"/>
      <c r="AR1403" s="11"/>
      <c r="AS1403" s="11"/>
      <c r="AT1403" s="11"/>
      <c r="AU1403" s="11"/>
      <c r="AV1403" s="11"/>
      <c r="AW1403" s="11"/>
      <c r="AX1403" s="11"/>
      <c r="AY1403" s="11"/>
      <c r="AZ1403" s="11">
        <f>SUM(B1403:AN1403)</f>
        <v>17974620.304000001</v>
      </c>
    </row>
    <row r="1404" spans="1:52" ht="12.75" customHeight="1">
      <c r="K1404" s="11"/>
      <c r="L1404" s="11">
        <v>-24034</v>
      </c>
      <c r="M1404" s="11"/>
      <c r="N1404" s="11"/>
      <c r="O1404" s="11"/>
      <c r="P1404" s="11"/>
      <c r="Q1404" s="11"/>
      <c r="R1404" s="11"/>
      <c r="S1404" s="11"/>
      <c r="T1404" s="11">
        <v>-100000</v>
      </c>
    </row>
    <row r="1405" spans="1:52" ht="18" customHeight="1">
      <c r="A1405" s="10">
        <v>44497</v>
      </c>
      <c r="B1405" s="11">
        <f>SUM(B1399:B1400)</f>
        <v>1219939.7</v>
      </c>
      <c r="C1405" s="11">
        <f t="shared" ref="C1405:L1405" si="974">SUM(C1403:C1404)</f>
        <v>74990.549999999988</v>
      </c>
      <c r="D1405" s="11">
        <f t="shared" si="974"/>
        <v>488834.18000000011</v>
      </c>
      <c r="E1405" s="11">
        <f t="shared" si="974"/>
        <v>194017.47999999998</v>
      </c>
      <c r="F1405" s="11">
        <f t="shared" si="974"/>
        <v>143824.44</v>
      </c>
      <c r="G1405" s="11">
        <f t="shared" si="974"/>
        <v>25164.25</v>
      </c>
      <c r="H1405" s="11">
        <f t="shared" si="974"/>
        <v>36425.94</v>
      </c>
      <c r="I1405" s="11">
        <f t="shared" si="974"/>
        <v>22702.400000000001</v>
      </c>
      <c r="J1405" s="11">
        <f t="shared" si="974"/>
        <v>68601.479999999967</v>
      </c>
      <c r="K1405" s="11">
        <f t="shared" si="974"/>
        <v>0</v>
      </c>
      <c r="L1405" s="11">
        <f t="shared" si="974"/>
        <v>189958.97999999998</v>
      </c>
      <c r="M1405" s="11">
        <f>SUM(M1396:M1397)</f>
        <v>0</v>
      </c>
      <c r="N1405" s="11">
        <f>SUM(N1403:N1404)</f>
        <v>121484.87999999992</v>
      </c>
      <c r="O1405" s="11">
        <f>SUM(O1396:O1397)</f>
        <v>0</v>
      </c>
      <c r="P1405" s="11">
        <f t="shared" ref="P1405:V1405" si="975">SUM(P1403:P1404)</f>
        <v>513.6899999997986</v>
      </c>
      <c r="Q1405" s="11">
        <f t="shared" si="975"/>
        <v>842128.91999999993</v>
      </c>
      <c r="R1405" s="11">
        <f t="shared" si="975"/>
        <v>34010.989999999991</v>
      </c>
      <c r="S1405" s="11">
        <f t="shared" si="975"/>
        <v>714.21000000003733</v>
      </c>
      <c r="T1405" s="11">
        <f t="shared" si="975"/>
        <v>1794395.9300000002</v>
      </c>
      <c r="U1405" s="11">
        <f t="shared" si="975"/>
        <v>1786486.93</v>
      </c>
      <c r="V1405" s="11">
        <f t="shared" si="975"/>
        <v>239850.45</v>
      </c>
      <c r="W1405" s="11">
        <f>SUM(W1396:W1397)</f>
        <v>0</v>
      </c>
      <c r="X1405" s="11">
        <f t="shared" ref="X1405:AH1405" si="976">SUM(X1403:X1404)</f>
        <v>11666.54</v>
      </c>
      <c r="Y1405" s="11">
        <f t="shared" si="976"/>
        <v>416959.74400000001</v>
      </c>
      <c r="Z1405" s="11">
        <f t="shared" si="976"/>
        <v>3748124.9099999997</v>
      </c>
      <c r="AA1405" s="11">
        <f t="shared" si="976"/>
        <v>31565.960000000006</v>
      </c>
      <c r="AB1405" s="11">
        <f t="shared" si="976"/>
        <v>41278.22</v>
      </c>
      <c r="AC1405" s="11">
        <f t="shared" si="976"/>
        <v>395553.74</v>
      </c>
      <c r="AD1405" s="11">
        <f t="shared" si="976"/>
        <v>17219.25</v>
      </c>
      <c r="AE1405" s="11">
        <f t="shared" si="976"/>
        <v>107588.39</v>
      </c>
      <c r="AF1405" s="11">
        <f t="shared" si="976"/>
        <v>23377.309999999998</v>
      </c>
      <c r="AG1405" s="11">
        <f t="shared" si="976"/>
        <v>813837</v>
      </c>
      <c r="AH1405" s="11">
        <f t="shared" si="976"/>
        <v>728042.64</v>
      </c>
      <c r="AI1405" s="11"/>
      <c r="AJ1405" s="11">
        <f>SUM(AJ1403:AJ1404)</f>
        <v>151202.51</v>
      </c>
      <c r="AK1405" s="11">
        <f>SUM(AK1403:AK1404)</f>
        <v>1061023.53</v>
      </c>
      <c r="AL1405" s="11">
        <f>SUM(AL1403:AL1404)</f>
        <v>386005.47</v>
      </c>
      <c r="AM1405" s="11">
        <f>SUM(AM1403:AM1404)</f>
        <v>308973.75</v>
      </c>
      <c r="AN1405" s="11">
        <f>SUM(AN1403:AN1404)</f>
        <v>2324121.9400000004</v>
      </c>
      <c r="AO1405" s="11"/>
      <c r="AP1405" s="11"/>
      <c r="AQ1405" s="11"/>
      <c r="AR1405" s="11"/>
      <c r="AS1405" s="11"/>
      <c r="AT1405" s="11"/>
      <c r="AU1405" s="11"/>
      <c r="AV1405" s="11"/>
      <c r="AW1405" s="11"/>
      <c r="AX1405" s="11"/>
      <c r="AY1405" s="11"/>
      <c r="AZ1405" s="11">
        <f>SUM(B1405:AN1405)</f>
        <v>17850586.304000001</v>
      </c>
    </row>
    <row r="1406" spans="1:52" ht="12.75" customHeight="1">
      <c r="L1406" s="11">
        <v>-24817</v>
      </c>
    </row>
    <row r="1407" spans="1:52" ht="18" customHeight="1">
      <c r="A1407" s="10">
        <v>44502</v>
      </c>
      <c r="B1407" s="11">
        <f>SUM(B1401:B1402)</f>
        <v>1219939.7</v>
      </c>
      <c r="C1407" s="11">
        <f t="shared" ref="C1407:L1407" si="977">SUM(C1405:C1406)</f>
        <v>74990.549999999988</v>
      </c>
      <c r="D1407" s="11">
        <f t="shared" si="977"/>
        <v>488834.18000000011</v>
      </c>
      <c r="E1407" s="11">
        <f t="shared" si="977"/>
        <v>194017.47999999998</v>
      </c>
      <c r="F1407" s="11">
        <f t="shared" si="977"/>
        <v>143824.44</v>
      </c>
      <c r="G1407" s="11">
        <f t="shared" si="977"/>
        <v>25164.25</v>
      </c>
      <c r="H1407" s="11">
        <f t="shared" si="977"/>
        <v>36425.94</v>
      </c>
      <c r="I1407" s="11">
        <f t="shared" si="977"/>
        <v>22702.400000000001</v>
      </c>
      <c r="J1407" s="11">
        <f t="shared" si="977"/>
        <v>68601.479999999967</v>
      </c>
      <c r="K1407" s="11">
        <f t="shared" si="977"/>
        <v>0</v>
      </c>
      <c r="L1407" s="11">
        <f t="shared" si="977"/>
        <v>165141.97999999998</v>
      </c>
      <c r="M1407" s="11">
        <f>SUM(M1398:M1399)</f>
        <v>0</v>
      </c>
      <c r="N1407" s="11">
        <f>SUM(N1405:N1406)</f>
        <v>121484.87999999992</v>
      </c>
      <c r="O1407" s="11">
        <f>SUM(O1398:O1399)</f>
        <v>0</v>
      </c>
      <c r="P1407" s="11">
        <f t="shared" ref="P1407:V1407" si="978">SUM(P1405:P1406)</f>
        <v>513.6899999997986</v>
      </c>
      <c r="Q1407" s="11">
        <f t="shared" si="978"/>
        <v>842128.91999999993</v>
      </c>
      <c r="R1407" s="11">
        <f t="shared" si="978"/>
        <v>34010.989999999991</v>
      </c>
      <c r="S1407" s="11">
        <f t="shared" si="978"/>
        <v>714.21000000003733</v>
      </c>
      <c r="T1407" s="11">
        <f t="shared" si="978"/>
        <v>1794395.9300000002</v>
      </c>
      <c r="U1407" s="11">
        <f t="shared" si="978"/>
        <v>1786486.93</v>
      </c>
      <c r="V1407" s="11">
        <f t="shared" si="978"/>
        <v>239850.45</v>
      </c>
      <c r="W1407" s="11">
        <f>SUM(W1398:W1399)</f>
        <v>0</v>
      </c>
      <c r="X1407" s="11">
        <f t="shared" ref="X1407:AH1407" si="979">SUM(X1405:X1406)</f>
        <v>11666.54</v>
      </c>
      <c r="Y1407" s="11">
        <f t="shared" si="979"/>
        <v>416959.74400000001</v>
      </c>
      <c r="Z1407" s="11">
        <f t="shared" si="979"/>
        <v>3748124.9099999997</v>
      </c>
      <c r="AA1407" s="11">
        <f t="shared" si="979"/>
        <v>31565.960000000006</v>
      </c>
      <c r="AB1407" s="11">
        <f t="shared" si="979"/>
        <v>41278.22</v>
      </c>
      <c r="AC1407" s="11">
        <f t="shared" si="979"/>
        <v>395553.74</v>
      </c>
      <c r="AD1407" s="11">
        <f t="shared" si="979"/>
        <v>17219.25</v>
      </c>
      <c r="AE1407" s="11">
        <f t="shared" si="979"/>
        <v>107588.39</v>
      </c>
      <c r="AF1407" s="11">
        <f t="shared" si="979"/>
        <v>23377.309999999998</v>
      </c>
      <c r="AG1407" s="11">
        <f t="shared" si="979"/>
        <v>813837</v>
      </c>
      <c r="AH1407" s="11">
        <f t="shared" si="979"/>
        <v>728042.64</v>
      </c>
      <c r="AI1407" s="11"/>
      <c r="AJ1407" s="11">
        <f>SUM(AJ1405:AJ1406)</f>
        <v>151202.51</v>
      </c>
      <c r="AK1407" s="11">
        <f>SUM(AK1405:AK1406)</f>
        <v>1061023.53</v>
      </c>
      <c r="AL1407" s="11">
        <f>SUM(AL1405:AL1406)</f>
        <v>386005.47</v>
      </c>
      <c r="AM1407" s="11">
        <f>SUM(AM1405:AM1406)</f>
        <v>308973.75</v>
      </c>
      <c r="AN1407" s="11">
        <f>SUM(AN1405:AN1406)</f>
        <v>2324121.9400000004</v>
      </c>
      <c r="AO1407" s="11"/>
      <c r="AP1407" s="11"/>
      <c r="AQ1407" s="11"/>
      <c r="AR1407" s="11"/>
      <c r="AS1407" s="11"/>
      <c r="AT1407" s="11"/>
      <c r="AU1407" s="11"/>
      <c r="AV1407" s="11"/>
      <c r="AW1407" s="11"/>
      <c r="AX1407" s="11"/>
      <c r="AY1407" s="11"/>
      <c r="AZ1407" s="11">
        <f>SUM(B1407:AN1407)</f>
        <v>17825769.304000001</v>
      </c>
    </row>
    <row r="1408" spans="1:52" ht="12.75" customHeight="1">
      <c r="C1408" s="11">
        <v>-35099.980000000003</v>
      </c>
    </row>
    <row r="1409" spans="1:52" ht="18" customHeight="1">
      <c r="A1409" s="10">
        <v>44504</v>
      </c>
      <c r="B1409" s="11">
        <f>SUM(B1403:B1404)</f>
        <v>1219939.7</v>
      </c>
      <c r="C1409" s="11">
        <f t="shared" ref="C1409:L1409" si="980">SUM(C1407:C1408)</f>
        <v>39890.569999999985</v>
      </c>
      <c r="D1409" s="11">
        <f t="shared" si="980"/>
        <v>488834.18000000011</v>
      </c>
      <c r="E1409" s="11">
        <f t="shared" si="980"/>
        <v>194017.47999999998</v>
      </c>
      <c r="F1409" s="11">
        <f t="shared" si="980"/>
        <v>143824.44</v>
      </c>
      <c r="G1409" s="11">
        <f t="shared" si="980"/>
        <v>25164.25</v>
      </c>
      <c r="H1409" s="11">
        <f t="shared" si="980"/>
        <v>36425.94</v>
      </c>
      <c r="I1409" s="11">
        <f t="shared" si="980"/>
        <v>22702.400000000001</v>
      </c>
      <c r="J1409" s="11">
        <f t="shared" si="980"/>
        <v>68601.479999999967</v>
      </c>
      <c r="K1409" s="11">
        <f t="shared" si="980"/>
        <v>0</v>
      </c>
      <c r="L1409" s="11">
        <f t="shared" si="980"/>
        <v>165141.97999999998</v>
      </c>
      <c r="M1409" s="11">
        <f>SUM(M1400:M1401)</f>
        <v>0</v>
      </c>
      <c r="N1409" s="11">
        <f>SUM(N1407:N1408)</f>
        <v>121484.87999999992</v>
      </c>
      <c r="O1409" s="11">
        <f>SUM(O1400:O1401)</f>
        <v>0</v>
      </c>
      <c r="P1409" s="11">
        <f t="shared" ref="P1409:V1409" si="981">SUM(P1407:P1408)</f>
        <v>513.6899999997986</v>
      </c>
      <c r="Q1409" s="11">
        <f t="shared" si="981"/>
        <v>842128.91999999993</v>
      </c>
      <c r="R1409" s="11">
        <f t="shared" si="981"/>
        <v>34010.989999999991</v>
      </c>
      <c r="S1409" s="11">
        <f t="shared" si="981"/>
        <v>714.21000000003733</v>
      </c>
      <c r="T1409" s="11">
        <f t="shared" si="981"/>
        <v>1794395.9300000002</v>
      </c>
      <c r="U1409" s="11">
        <f t="shared" si="981"/>
        <v>1786486.93</v>
      </c>
      <c r="V1409" s="11">
        <f t="shared" si="981"/>
        <v>239850.45</v>
      </c>
      <c r="W1409" s="11">
        <f>SUM(W1400:W1401)</f>
        <v>0</v>
      </c>
      <c r="X1409" s="11">
        <f t="shared" ref="X1409:AH1409" si="982">SUM(X1407:X1408)</f>
        <v>11666.54</v>
      </c>
      <c r="Y1409" s="11">
        <f t="shared" si="982"/>
        <v>416959.74400000001</v>
      </c>
      <c r="Z1409" s="11">
        <f t="shared" si="982"/>
        <v>3748124.9099999997</v>
      </c>
      <c r="AA1409" s="11">
        <f t="shared" si="982"/>
        <v>31565.960000000006</v>
      </c>
      <c r="AB1409" s="11">
        <f t="shared" si="982"/>
        <v>41278.22</v>
      </c>
      <c r="AC1409" s="11">
        <f t="shared" si="982"/>
        <v>395553.74</v>
      </c>
      <c r="AD1409" s="11">
        <f t="shared" si="982"/>
        <v>17219.25</v>
      </c>
      <c r="AE1409" s="11">
        <f t="shared" si="982"/>
        <v>107588.39</v>
      </c>
      <c r="AF1409" s="11">
        <f t="shared" si="982"/>
        <v>23377.309999999998</v>
      </c>
      <c r="AG1409" s="11">
        <f t="shared" si="982"/>
        <v>813837</v>
      </c>
      <c r="AH1409" s="11">
        <f t="shared" si="982"/>
        <v>728042.64</v>
      </c>
      <c r="AI1409" s="11"/>
      <c r="AJ1409" s="11">
        <f>SUM(AJ1407:AJ1408)</f>
        <v>151202.51</v>
      </c>
      <c r="AK1409" s="11">
        <f>SUM(AK1407:AK1408)</f>
        <v>1061023.53</v>
      </c>
      <c r="AL1409" s="11">
        <f>SUM(AL1407:AL1408)</f>
        <v>386005.47</v>
      </c>
      <c r="AM1409" s="11">
        <f>SUM(AM1407:AM1408)</f>
        <v>308973.75</v>
      </c>
      <c r="AN1409" s="11">
        <f>SUM(AN1407:AN1408)</f>
        <v>2324121.9400000004</v>
      </c>
      <c r="AO1409" s="11"/>
      <c r="AP1409" s="11"/>
      <c r="AQ1409" s="11"/>
      <c r="AR1409" s="11"/>
      <c r="AS1409" s="11"/>
      <c r="AT1409" s="11"/>
      <c r="AU1409" s="11"/>
      <c r="AV1409" s="11"/>
      <c r="AW1409" s="11"/>
      <c r="AX1409" s="11"/>
      <c r="AY1409" s="11"/>
      <c r="AZ1409" s="11">
        <f>SUM(B1409:AN1409)</f>
        <v>17790669.324000001</v>
      </c>
    </row>
    <row r="1410" spans="1:52" ht="12.75" customHeight="1">
      <c r="E1410" s="11">
        <v>-117095.62</v>
      </c>
      <c r="Z1410" s="11">
        <v>-88044.06</v>
      </c>
    </row>
    <row r="1411" spans="1:52" ht="18" customHeight="1">
      <c r="A1411" s="10">
        <v>44505</v>
      </c>
      <c r="B1411" s="11">
        <f>SUM(B1405:B1406)</f>
        <v>1219939.7</v>
      </c>
      <c r="C1411" s="11">
        <f t="shared" ref="C1411:L1411" si="983">SUM(C1409:C1410)</f>
        <v>39890.569999999985</v>
      </c>
      <c r="D1411" s="11">
        <f t="shared" si="983"/>
        <v>488834.18000000011</v>
      </c>
      <c r="E1411" s="11">
        <f t="shared" si="983"/>
        <v>76921.859999999986</v>
      </c>
      <c r="F1411" s="11">
        <f t="shared" si="983"/>
        <v>143824.44</v>
      </c>
      <c r="G1411" s="11">
        <f t="shared" si="983"/>
        <v>25164.25</v>
      </c>
      <c r="H1411" s="11">
        <f t="shared" si="983"/>
        <v>36425.94</v>
      </c>
      <c r="I1411" s="11">
        <f t="shared" si="983"/>
        <v>22702.400000000001</v>
      </c>
      <c r="J1411" s="11">
        <f t="shared" si="983"/>
        <v>68601.479999999967</v>
      </c>
      <c r="K1411" s="11">
        <f t="shared" si="983"/>
        <v>0</v>
      </c>
      <c r="L1411" s="11">
        <f t="shared" si="983"/>
        <v>165141.97999999998</v>
      </c>
      <c r="M1411" s="11">
        <f>SUM(M1402:M1403)</f>
        <v>0</v>
      </c>
      <c r="N1411" s="11">
        <f>SUM(N1409:N1410)</f>
        <v>121484.87999999992</v>
      </c>
      <c r="O1411" s="11">
        <f>SUM(O1402:O1403)</f>
        <v>0</v>
      </c>
      <c r="P1411" s="11">
        <f t="shared" ref="P1411:V1411" si="984">SUM(P1409:P1410)</f>
        <v>513.6899999997986</v>
      </c>
      <c r="Q1411" s="11">
        <f t="shared" si="984"/>
        <v>842128.91999999993</v>
      </c>
      <c r="R1411" s="11">
        <f t="shared" si="984"/>
        <v>34010.989999999991</v>
      </c>
      <c r="S1411" s="11">
        <f t="shared" si="984"/>
        <v>714.21000000003733</v>
      </c>
      <c r="T1411" s="11">
        <f t="shared" si="984"/>
        <v>1794395.9300000002</v>
      </c>
      <c r="U1411" s="11">
        <f t="shared" si="984"/>
        <v>1786486.93</v>
      </c>
      <c r="V1411" s="11">
        <f t="shared" si="984"/>
        <v>239850.45</v>
      </c>
      <c r="W1411" s="11">
        <f>SUM(W1402:W1403)</f>
        <v>0</v>
      </c>
      <c r="X1411" s="11">
        <f t="shared" ref="X1411:AH1411" si="985">SUM(X1409:X1410)</f>
        <v>11666.54</v>
      </c>
      <c r="Y1411" s="11">
        <f t="shared" si="985"/>
        <v>416959.74400000001</v>
      </c>
      <c r="Z1411" s="11">
        <f t="shared" si="985"/>
        <v>3660080.8499999996</v>
      </c>
      <c r="AA1411" s="11">
        <f t="shared" si="985"/>
        <v>31565.960000000006</v>
      </c>
      <c r="AB1411" s="11">
        <f t="shared" si="985"/>
        <v>41278.22</v>
      </c>
      <c r="AC1411" s="11">
        <f t="shared" si="985"/>
        <v>395553.74</v>
      </c>
      <c r="AD1411" s="11">
        <f t="shared" si="985"/>
        <v>17219.25</v>
      </c>
      <c r="AE1411" s="11">
        <f t="shared" si="985"/>
        <v>107588.39</v>
      </c>
      <c r="AF1411" s="11">
        <f t="shared" si="985"/>
        <v>23377.309999999998</v>
      </c>
      <c r="AG1411" s="11">
        <f t="shared" si="985"/>
        <v>813837</v>
      </c>
      <c r="AH1411" s="11">
        <f t="shared" si="985"/>
        <v>728042.64</v>
      </c>
      <c r="AI1411" s="11"/>
      <c r="AJ1411" s="11">
        <f>SUM(AJ1409:AJ1410)</f>
        <v>151202.51</v>
      </c>
      <c r="AK1411" s="11">
        <f>SUM(AK1409:AK1410)</f>
        <v>1061023.53</v>
      </c>
      <c r="AL1411" s="11">
        <f>SUM(AL1409:AL1410)</f>
        <v>386005.47</v>
      </c>
      <c r="AM1411" s="11">
        <f>SUM(AM1409:AM1410)</f>
        <v>308973.75</v>
      </c>
      <c r="AN1411" s="11">
        <f>SUM(AN1409:AN1410)</f>
        <v>2324121.9400000004</v>
      </c>
      <c r="AO1411" s="11"/>
      <c r="AP1411" s="11"/>
      <c r="AQ1411" s="11"/>
      <c r="AR1411" s="11"/>
      <c r="AS1411" s="11"/>
      <c r="AT1411" s="11"/>
      <c r="AU1411" s="11"/>
      <c r="AV1411" s="11"/>
      <c r="AW1411" s="11"/>
      <c r="AX1411" s="11"/>
      <c r="AY1411" s="11"/>
      <c r="AZ1411" s="11">
        <f>SUM(B1411:AN1411)</f>
        <v>17585529.644000005</v>
      </c>
    </row>
    <row r="1412" spans="1:52" ht="12.75" customHeight="1">
      <c r="C1412" s="11">
        <v>98007.85</v>
      </c>
    </row>
    <row r="1413" spans="1:52" ht="18" customHeight="1">
      <c r="A1413" s="10">
        <v>44508</v>
      </c>
      <c r="B1413" s="11">
        <f>SUM(B1407:B1408)</f>
        <v>1219939.7</v>
      </c>
      <c r="C1413" s="11">
        <f t="shared" ref="C1413:L1413" si="986">SUM(C1411:C1412)</f>
        <v>137898.41999999998</v>
      </c>
      <c r="D1413" s="11">
        <f t="shared" si="986"/>
        <v>488834.18000000011</v>
      </c>
      <c r="E1413" s="11">
        <f t="shared" si="986"/>
        <v>76921.859999999986</v>
      </c>
      <c r="F1413" s="11">
        <f t="shared" si="986"/>
        <v>143824.44</v>
      </c>
      <c r="G1413" s="11">
        <f t="shared" si="986"/>
        <v>25164.25</v>
      </c>
      <c r="H1413" s="11">
        <f t="shared" si="986"/>
        <v>36425.94</v>
      </c>
      <c r="I1413" s="11">
        <f t="shared" si="986"/>
        <v>22702.400000000001</v>
      </c>
      <c r="J1413" s="11">
        <f t="shared" si="986"/>
        <v>68601.479999999967</v>
      </c>
      <c r="K1413" s="11">
        <f t="shared" si="986"/>
        <v>0</v>
      </c>
      <c r="L1413" s="11">
        <f t="shared" si="986"/>
        <v>165141.97999999998</v>
      </c>
      <c r="M1413" s="11">
        <f>SUM(M1404:M1405)</f>
        <v>0</v>
      </c>
      <c r="N1413" s="11">
        <f>SUM(N1411:N1412)</f>
        <v>121484.87999999992</v>
      </c>
      <c r="O1413" s="11">
        <f>SUM(O1404:O1405)</f>
        <v>0</v>
      </c>
      <c r="P1413" s="11">
        <f t="shared" ref="P1413:V1413" si="987">SUM(P1411:P1412)</f>
        <v>513.6899999997986</v>
      </c>
      <c r="Q1413" s="11">
        <f t="shared" si="987"/>
        <v>842128.91999999993</v>
      </c>
      <c r="R1413" s="11">
        <f t="shared" si="987"/>
        <v>34010.989999999991</v>
      </c>
      <c r="S1413" s="11">
        <f t="shared" si="987"/>
        <v>714.21000000003733</v>
      </c>
      <c r="T1413" s="11">
        <f t="shared" si="987"/>
        <v>1794395.9300000002</v>
      </c>
      <c r="U1413" s="11">
        <f t="shared" si="987"/>
        <v>1786486.93</v>
      </c>
      <c r="V1413" s="11">
        <f t="shared" si="987"/>
        <v>239850.45</v>
      </c>
      <c r="W1413" s="11">
        <f>SUM(W1404:W1405)</f>
        <v>0</v>
      </c>
      <c r="X1413" s="11">
        <f t="shared" ref="X1413:AH1413" si="988">SUM(X1411:X1412)</f>
        <v>11666.54</v>
      </c>
      <c r="Y1413" s="11">
        <f t="shared" si="988"/>
        <v>416959.74400000001</v>
      </c>
      <c r="Z1413" s="11">
        <f t="shared" si="988"/>
        <v>3660080.8499999996</v>
      </c>
      <c r="AA1413" s="11">
        <f t="shared" si="988"/>
        <v>31565.960000000006</v>
      </c>
      <c r="AB1413" s="11">
        <f t="shared" si="988"/>
        <v>41278.22</v>
      </c>
      <c r="AC1413" s="11">
        <f t="shared" si="988"/>
        <v>395553.74</v>
      </c>
      <c r="AD1413" s="11">
        <f t="shared" si="988"/>
        <v>17219.25</v>
      </c>
      <c r="AE1413" s="11">
        <f t="shared" si="988"/>
        <v>107588.39</v>
      </c>
      <c r="AF1413" s="11">
        <f t="shared" si="988"/>
        <v>23377.309999999998</v>
      </c>
      <c r="AG1413" s="11">
        <f t="shared" si="988"/>
        <v>813837</v>
      </c>
      <c r="AH1413" s="11">
        <f t="shared" si="988"/>
        <v>728042.64</v>
      </c>
      <c r="AI1413" s="11"/>
      <c r="AJ1413" s="11">
        <f>SUM(AJ1411:AJ1412)</f>
        <v>151202.51</v>
      </c>
      <c r="AK1413" s="11">
        <f>SUM(AK1411:AK1412)</f>
        <v>1061023.53</v>
      </c>
      <c r="AL1413" s="11">
        <f>SUM(AL1411:AL1412)</f>
        <v>386005.47</v>
      </c>
      <c r="AM1413" s="11">
        <f>SUM(AM1411:AM1412)</f>
        <v>308973.75</v>
      </c>
      <c r="AN1413" s="11">
        <f>SUM(AN1411:AN1412)</f>
        <v>2324121.9400000004</v>
      </c>
      <c r="AO1413" s="11"/>
      <c r="AP1413" s="11"/>
      <c r="AQ1413" s="11"/>
      <c r="AR1413" s="11"/>
      <c r="AS1413" s="11"/>
      <c r="AT1413" s="11"/>
      <c r="AU1413" s="11"/>
      <c r="AV1413" s="11"/>
      <c r="AW1413" s="11"/>
      <c r="AX1413" s="11"/>
      <c r="AY1413" s="11"/>
      <c r="AZ1413" s="11">
        <f>SUM(B1413:AN1413)</f>
        <v>17683537.494000003</v>
      </c>
    </row>
    <row r="1414" spans="1:52" ht="12.75" customHeight="1">
      <c r="AG1414" s="31">
        <v>-13000</v>
      </c>
    </row>
    <row r="1415" spans="1:52" ht="18" customHeight="1">
      <c r="A1415" s="10">
        <v>44509</v>
      </c>
      <c r="B1415" s="11">
        <f>SUM(B1409:B1410)</f>
        <v>1219939.7</v>
      </c>
      <c r="C1415" s="11">
        <f t="shared" ref="C1415:L1415" si="989">SUM(C1413:C1414)</f>
        <v>137898.41999999998</v>
      </c>
      <c r="D1415" s="11">
        <f t="shared" si="989"/>
        <v>488834.18000000011</v>
      </c>
      <c r="E1415" s="11">
        <f t="shared" si="989"/>
        <v>76921.859999999986</v>
      </c>
      <c r="F1415" s="11">
        <f t="shared" si="989"/>
        <v>143824.44</v>
      </c>
      <c r="G1415" s="11">
        <f t="shared" si="989"/>
        <v>25164.25</v>
      </c>
      <c r="H1415" s="11">
        <f t="shared" si="989"/>
        <v>36425.94</v>
      </c>
      <c r="I1415" s="11">
        <f t="shared" si="989"/>
        <v>22702.400000000001</v>
      </c>
      <c r="J1415" s="11">
        <f t="shared" si="989"/>
        <v>68601.479999999967</v>
      </c>
      <c r="K1415" s="11">
        <f t="shared" si="989"/>
        <v>0</v>
      </c>
      <c r="L1415" s="11">
        <f t="shared" si="989"/>
        <v>165141.97999999998</v>
      </c>
      <c r="M1415" s="11">
        <f>SUM(M1406:M1407)</f>
        <v>0</v>
      </c>
      <c r="N1415" s="11">
        <f>SUM(N1413:N1414)</f>
        <v>121484.87999999992</v>
      </c>
      <c r="O1415" s="11">
        <f>SUM(O1406:O1407)</f>
        <v>0</v>
      </c>
      <c r="P1415" s="11">
        <f t="shared" ref="P1415:V1415" si="990">SUM(P1413:P1414)</f>
        <v>513.6899999997986</v>
      </c>
      <c r="Q1415" s="11">
        <f t="shared" si="990"/>
        <v>842128.91999999993</v>
      </c>
      <c r="R1415" s="11">
        <f t="shared" si="990"/>
        <v>34010.989999999991</v>
      </c>
      <c r="S1415" s="11">
        <f t="shared" si="990"/>
        <v>714.21000000003733</v>
      </c>
      <c r="T1415" s="11">
        <f t="shared" si="990"/>
        <v>1794395.9300000002</v>
      </c>
      <c r="U1415" s="11">
        <f t="shared" si="990"/>
        <v>1786486.93</v>
      </c>
      <c r="V1415" s="11">
        <f t="shared" si="990"/>
        <v>239850.45</v>
      </c>
      <c r="W1415" s="11">
        <f>SUM(W1406:W1407)</f>
        <v>0</v>
      </c>
      <c r="X1415" s="11">
        <f t="shared" ref="X1415:AH1415" si="991">SUM(X1413:X1414)</f>
        <v>11666.54</v>
      </c>
      <c r="Y1415" s="11">
        <f t="shared" si="991"/>
        <v>416959.74400000001</v>
      </c>
      <c r="Z1415" s="11">
        <f t="shared" si="991"/>
        <v>3660080.8499999996</v>
      </c>
      <c r="AA1415" s="11">
        <f t="shared" si="991"/>
        <v>31565.960000000006</v>
      </c>
      <c r="AB1415" s="11">
        <f t="shared" si="991"/>
        <v>41278.22</v>
      </c>
      <c r="AC1415" s="11">
        <f t="shared" si="991"/>
        <v>395553.74</v>
      </c>
      <c r="AD1415" s="11">
        <f t="shared" si="991"/>
        <v>17219.25</v>
      </c>
      <c r="AE1415" s="11">
        <f t="shared" si="991"/>
        <v>107588.39</v>
      </c>
      <c r="AF1415" s="11">
        <f t="shared" si="991"/>
        <v>23377.309999999998</v>
      </c>
      <c r="AG1415" s="11">
        <f t="shared" si="991"/>
        <v>800837</v>
      </c>
      <c r="AH1415" s="11">
        <f t="shared" si="991"/>
        <v>728042.64</v>
      </c>
      <c r="AI1415" s="11"/>
      <c r="AJ1415" s="11">
        <f>SUM(AJ1413:AJ1414)</f>
        <v>151202.51</v>
      </c>
      <c r="AK1415" s="11">
        <f>SUM(AK1413:AK1414)</f>
        <v>1061023.53</v>
      </c>
      <c r="AL1415" s="11">
        <f>SUM(AL1413:AL1414)</f>
        <v>386005.47</v>
      </c>
      <c r="AM1415" s="11">
        <f>SUM(AM1413:AM1414)</f>
        <v>308973.75</v>
      </c>
      <c r="AN1415" s="11">
        <f>SUM(AN1413:AN1414)</f>
        <v>2324121.9400000004</v>
      </c>
      <c r="AO1415" s="11"/>
      <c r="AP1415" s="11"/>
      <c r="AQ1415" s="11"/>
      <c r="AR1415" s="11"/>
      <c r="AS1415" s="11"/>
      <c r="AT1415" s="11"/>
      <c r="AU1415" s="11"/>
      <c r="AV1415" s="11"/>
      <c r="AW1415" s="11"/>
      <c r="AX1415" s="11"/>
      <c r="AY1415" s="11"/>
      <c r="AZ1415" s="11">
        <f>SUM(B1415:AN1415)</f>
        <v>17670537.494000003</v>
      </c>
    </row>
    <row r="1416" spans="1:52" ht="12.75" customHeight="1">
      <c r="C1416" s="11">
        <v>1166.0999999999999</v>
      </c>
      <c r="L1416" s="11">
        <v>-18181</v>
      </c>
      <c r="Z1416" s="11">
        <v>-16921.18</v>
      </c>
    </row>
    <row r="1417" spans="1:52" ht="18" customHeight="1">
      <c r="A1417" s="10">
        <v>44511</v>
      </c>
      <c r="B1417" s="11">
        <f>SUM(B1411:B1412)</f>
        <v>1219939.7</v>
      </c>
      <c r="C1417" s="11">
        <f t="shared" ref="C1417:L1417" si="992">SUM(C1415:C1416)</f>
        <v>139064.51999999999</v>
      </c>
      <c r="D1417" s="11">
        <f t="shared" si="992"/>
        <v>488834.18000000011</v>
      </c>
      <c r="E1417" s="11">
        <f t="shared" si="992"/>
        <v>76921.859999999986</v>
      </c>
      <c r="F1417" s="11">
        <f t="shared" si="992"/>
        <v>143824.44</v>
      </c>
      <c r="G1417" s="11">
        <f t="shared" si="992"/>
        <v>25164.25</v>
      </c>
      <c r="H1417" s="11">
        <f t="shared" si="992"/>
        <v>36425.94</v>
      </c>
      <c r="I1417" s="11">
        <f t="shared" si="992"/>
        <v>22702.400000000001</v>
      </c>
      <c r="J1417" s="11">
        <f t="shared" si="992"/>
        <v>68601.479999999967</v>
      </c>
      <c r="K1417" s="11">
        <f t="shared" si="992"/>
        <v>0</v>
      </c>
      <c r="L1417" s="11">
        <f t="shared" si="992"/>
        <v>146960.97999999998</v>
      </c>
      <c r="M1417" s="11">
        <f>SUM(M1408:M1409)</f>
        <v>0</v>
      </c>
      <c r="N1417" s="11">
        <f>SUM(N1415:N1416)</f>
        <v>121484.87999999992</v>
      </c>
      <c r="O1417" s="11">
        <f>SUM(O1408:O1409)</f>
        <v>0</v>
      </c>
      <c r="P1417" s="11">
        <f t="shared" ref="P1417:V1417" si="993">SUM(P1415:P1416)</f>
        <v>513.6899999997986</v>
      </c>
      <c r="Q1417" s="11">
        <f t="shared" si="993"/>
        <v>842128.91999999993</v>
      </c>
      <c r="R1417" s="11">
        <f t="shared" si="993"/>
        <v>34010.989999999991</v>
      </c>
      <c r="S1417" s="11">
        <f t="shared" si="993"/>
        <v>714.21000000003733</v>
      </c>
      <c r="T1417" s="11">
        <f t="shared" si="993"/>
        <v>1794395.9300000002</v>
      </c>
      <c r="U1417" s="11">
        <f t="shared" si="993"/>
        <v>1786486.93</v>
      </c>
      <c r="V1417" s="11">
        <f t="shared" si="993"/>
        <v>239850.45</v>
      </c>
      <c r="W1417" s="11">
        <f>SUM(W1408:W1409)</f>
        <v>0</v>
      </c>
      <c r="X1417" s="11">
        <f t="shared" ref="X1417:AH1417" si="994">SUM(X1415:X1416)</f>
        <v>11666.54</v>
      </c>
      <c r="Y1417" s="11">
        <f t="shared" si="994"/>
        <v>416959.74400000001</v>
      </c>
      <c r="Z1417" s="11">
        <f t="shared" si="994"/>
        <v>3643159.6699999995</v>
      </c>
      <c r="AA1417" s="11">
        <f t="shared" si="994"/>
        <v>31565.960000000006</v>
      </c>
      <c r="AB1417" s="11">
        <f t="shared" si="994"/>
        <v>41278.22</v>
      </c>
      <c r="AC1417" s="11">
        <f t="shared" si="994"/>
        <v>395553.74</v>
      </c>
      <c r="AD1417" s="11">
        <f t="shared" si="994"/>
        <v>17219.25</v>
      </c>
      <c r="AE1417" s="11">
        <f t="shared" si="994"/>
        <v>107588.39</v>
      </c>
      <c r="AF1417" s="11">
        <f t="shared" si="994"/>
        <v>23377.309999999998</v>
      </c>
      <c r="AG1417" s="11">
        <f t="shared" si="994"/>
        <v>800837</v>
      </c>
      <c r="AH1417" s="11">
        <f t="shared" si="994"/>
        <v>728042.64</v>
      </c>
      <c r="AI1417" s="11"/>
      <c r="AJ1417" s="11">
        <f>SUM(AJ1415:AJ1416)</f>
        <v>151202.51</v>
      </c>
      <c r="AK1417" s="11">
        <f>SUM(AK1415:AK1416)</f>
        <v>1061023.53</v>
      </c>
      <c r="AL1417" s="11">
        <f>SUM(AL1415:AL1416)</f>
        <v>386005.47</v>
      </c>
      <c r="AM1417" s="11">
        <f>SUM(AM1415:AM1416)</f>
        <v>308973.75</v>
      </c>
      <c r="AN1417" s="11">
        <f>SUM(AN1415:AN1416)</f>
        <v>2324121.9400000004</v>
      </c>
      <c r="AO1417" s="11"/>
      <c r="AP1417" s="11"/>
      <c r="AQ1417" s="11"/>
      <c r="AR1417" s="11"/>
      <c r="AS1417" s="11"/>
      <c r="AT1417" s="11"/>
      <c r="AU1417" s="11"/>
      <c r="AV1417" s="11"/>
      <c r="AW1417" s="11"/>
      <c r="AX1417" s="11"/>
      <c r="AY1417" s="11"/>
      <c r="AZ1417" s="11">
        <f>SUM(B1417:AN1417)</f>
        <v>17636601.414000001</v>
      </c>
    </row>
    <row r="1418" spans="1:52" ht="12.75" customHeight="1">
      <c r="C1418" s="11">
        <v>246.67</v>
      </c>
    </row>
    <row r="1419" spans="1:52" ht="18" customHeight="1">
      <c r="A1419" s="10">
        <v>44515</v>
      </c>
      <c r="B1419" s="11">
        <f>SUM(B1413:B1414)</f>
        <v>1219939.7</v>
      </c>
      <c r="C1419" s="11">
        <f t="shared" ref="C1419:L1419" si="995">SUM(C1417:C1418)</f>
        <v>139311.19</v>
      </c>
      <c r="D1419" s="11">
        <f t="shared" si="995"/>
        <v>488834.18000000011</v>
      </c>
      <c r="E1419" s="11">
        <f t="shared" si="995"/>
        <v>76921.859999999986</v>
      </c>
      <c r="F1419" s="11">
        <f t="shared" si="995"/>
        <v>143824.44</v>
      </c>
      <c r="G1419" s="11">
        <f t="shared" si="995"/>
        <v>25164.25</v>
      </c>
      <c r="H1419" s="11">
        <f t="shared" si="995"/>
        <v>36425.94</v>
      </c>
      <c r="I1419" s="11">
        <f t="shared" si="995"/>
        <v>22702.400000000001</v>
      </c>
      <c r="J1419" s="11">
        <f t="shared" si="995"/>
        <v>68601.479999999967</v>
      </c>
      <c r="K1419" s="11">
        <f t="shared" si="995"/>
        <v>0</v>
      </c>
      <c r="L1419" s="11">
        <f t="shared" si="995"/>
        <v>146960.97999999998</v>
      </c>
      <c r="M1419" s="11">
        <f>SUM(M1410:M1411)</f>
        <v>0</v>
      </c>
      <c r="N1419" s="11">
        <f>SUM(N1417:N1418)</f>
        <v>121484.87999999992</v>
      </c>
      <c r="O1419" s="11">
        <f>SUM(O1410:O1411)</f>
        <v>0</v>
      </c>
      <c r="P1419" s="11">
        <f t="shared" ref="P1419:V1419" si="996">SUM(P1417:P1418)</f>
        <v>513.6899999997986</v>
      </c>
      <c r="Q1419" s="11">
        <f t="shared" si="996"/>
        <v>842128.91999999993</v>
      </c>
      <c r="R1419" s="11">
        <f t="shared" si="996"/>
        <v>34010.989999999991</v>
      </c>
      <c r="S1419" s="11">
        <f t="shared" si="996"/>
        <v>714.21000000003733</v>
      </c>
      <c r="T1419" s="11">
        <f t="shared" si="996"/>
        <v>1794395.9300000002</v>
      </c>
      <c r="U1419" s="11">
        <f t="shared" si="996"/>
        <v>1786486.93</v>
      </c>
      <c r="V1419" s="11">
        <f t="shared" si="996"/>
        <v>239850.45</v>
      </c>
      <c r="W1419" s="11">
        <f>SUM(W1410:W1411)</f>
        <v>0</v>
      </c>
      <c r="X1419" s="11">
        <f t="shared" ref="X1419:AH1419" si="997">SUM(X1417:X1418)</f>
        <v>11666.54</v>
      </c>
      <c r="Y1419" s="11">
        <f t="shared" si="997"/>
        <v>416959.74400000001</v>
      </c>
      <c r="Z1419" s="11">
        <f t="shared" si="997"/>
        <v>3643159.6699999995</v>
      </c>
      <c r="AA1419" s="11">
        <f t="shared" si="997"/>
        <v>31565.960000000006</v>
      </c>
      <c r="AB1419" s="11">
        <f t="shared" si="997"/>
        <v>41278.22</v>
      </c>
      <c r="AC1419" s="11">
        <f t="shared" si="997"/>
        <v>395553.74</v>
      </c>
      <c r="AD1419" s="11">
        <f t="shared" si="997"/>
        <v>17219.25</v>
      </c>
      <c r="AE1419" s="11">
        <f t="shared" si="997"/>
        <v>107588.39</v>
      </c>
      <c r="AF1419" s="11">
        <f t="shared" si="997"/>
        <v>23377.309999999998</v>
      </c>
      <c r="AG1419" s="11">
        <f t="shared" si="997"/>
        <v>800837</v>
      </c>
      <c r="AH1419" s="11">
        <f t="shared" si="997"/>
        <v>728042.64</v>
      </c>
      <c r="AI1419" s="11"/>
      <c r="AJ1419" s="11">
        <f>SUM(AJ1417:AJ1418)</f>
        <v>151202.51</v>
      </c>
      <c r="AK1419" s="11">
        <f>SUM(AK1417:AK1418)</f>
        <v>1061023.53</v>
      </c>
      <c r="AL1419" s="11">
        <f>SUM(AL1417:AL1418)</f>
        <v>386005.47</v>
      </c>
      <c r="AM1419" s="11">
        <f>SUM(AM1417:AM1418)</f>
        <v>308973.75</v>
      </c>
      <c r="AN1419" s="11">
        <f>SUM(AN1417:AN1418)</f>
        <v>2324121.9400000004</v>
      </c>
      <c r="AO1419" s="11"/>
      <c r="AP1419" s="11"/>
      <c r="AQ1419" s="11"/>
      <c r="AR1419" s="11"/>
      <c r="AS1419" s="11"/>
      <c r="AT1419" s="11"/>
      <c r="AU1419" s="11"/>
      <c r="AV1419" s="11"/>
      <c r="AW1419" s="11"/>
      <c r="AX1419" s="11"/>
      <c r="AY1419" s="11"/>
      <c r="AZ1419" s="11">
        <f>SUM(B1419:AN1419)</f>
        <v>17636848.084000003</v>
      </c>
    </row>
    <row r="1420" spans="1:52" ht="12.75" customHeight="1">
      <c r="C1420" s="11">
        <v>88.95</v>
      </c>
    </row>
    <row r="1421" spans="1:52" ht="18" customHeight="1">
      <c r="A1421" s="10">
        <v>44516</v>
      </c>
      <c r="B1421" s="11">
        <f>SUM(B1415:B1416)</f>
        <v>1219939.7</v>
      </c>
      <c r="C1421" s="11">
        <f t="shared" ref="C1421:L1421" si="998">SUM(C1419:C1420)</f>
        <v>139400.14000000001</v>
      </c>
      <c r="D1421" s="11">
        <f t="shared" si="998"/>
        <v>488834.18000000011</v>
      </c>
      <c r="E1421" s="11">
        <f t="shared" si="998"/>
        <v>76921.859999999986</v>
      </c>
      <c r="F1421" s="11">
        <f t="shared" si="998"/>
        <v>143824.44</v>
      </c>
      <c r="G1421" s="11">
        <f t="shared" si="998"/>
        <v>25164.25</v>
      </c>
      <c r="H1421" s="11">
        <f t="shared" si="998"/>
        <v>36425.94</v>
      </c>
      <c r="I1421" s="11">
        <f t="shared" si="998"/>
        <v>22702.400000000001</v>
      </c>
      <c r="J1421" s="11">
        <f t="shared" si="998"/>
        <v>68601.479999999967</v>
      </c>
      <c r="K1421" s="11">
        <f t="shared" si="998"/>
        <v>0</v>
      </c>
      <c r="L1421" s="11">
        <f t="shared" si="998"/>
        <v>146960.97999999998</v>
      </c>
      <c r="M1421" s="11">
        <f>SUM(M1412:M1413)</f>
        <v>0</v>
      </c>
      <c r="N1421" s="11">
        <f>SUM(N1419:N1420)</f>
        <v>121484.87999999992</v>
      </c>
      <c r="O1421" s="11">
        <f>SUM(O1412:O1413)</f>
        <v>0</v>
      </c>
      <c r="P1421" s="11">
        <f t="shared" ref="P1421:V1421" si="999">SUM(P1419:P1420)</f>
        <v>513.6899999997986</v>
      </c>
      <c r="Q1421" s="11">
        <f t="shared" si="999"/>
        <v>842128.91999999993</v>
      </c>
      <c r="R1421" s="11">
        <f t="shared" si="999"/>
        <v>34010.989999999991</v>
      </c>
      <c r="S1421" s="11">
        <f t="shared" si="999"/>
        <v>714.21000000003733</v>
      </c>
      <c r="T1421" s="11">
        <f t="shared" si="999"/>
        <v>1794395.9300000002</v>
      </c>
      <c r="U1421" s="11">
        <f t="shared" si="999"/>
        <v>1786486.93</v>
      </c>
      <c r="V1421" s="11">
        <f t="shared" si="999"/>
        <v>239850.45</v>
      </c>
      <c r="W1421" s="11">
        <f>SUM(W1412:W1413)</f>
        <v>0</v>
      </c>
      <c r="X1421" s="11">
        <f t="shared" ref="X1421:AH1421" si="1000">SUM(X1419:X1420)</f>
        <v>11666.54</v>
      </c>
      <c r="Y1421" s="11">
        <f t="shared" si="1000"/>
        <v>416959.74400000001</v>
      </c>
      <c r="Z1421" s="11">
        <f t="shared" si="1000"/>
        <v>3643159.6699999995</v>
      </c>
      <c r="AA1421" s="11">
        <f t="shared" si="1000"/>
        <v>31565.960000000006</v>
      </c>
      <c r="AB1421" s="11">
        <f t="shared" si="1000"/>
        <v>41278.22</v>
      </c>
      <c r="AC1421" s="11">
        <f t="shared" si="1000"/>
        <v>395553.74</v>
      </c>
      <c r="AD1421" s="11">
        <f t="shared" si="1000"/>
        <v>17219.25</v>
      </c>
      <c r="AE1421" s="11">
        <f t="shared" si="1000"/>
        <v>107588.39</v>
      </c>
      <c r="AF1421" s="11">
        <f t="shared" si="1000"/>
        <v>23377.309999999998</v>
      </c>
      <c r="AG1421" s="11">
        <f t="shared" si="1000"/>
        <v>800837</v>
      </c>
      <c r="AH1421" s="11">
        <f t="shared" si="1000"/>
        <v>728042.64</v>
      </c>
      <c r="AI1421" s="11"/>
      <c r="AJ1421" s="11">
        <f>SUM(AJ1419:AJ1420)</f>
        <v>151202.51</v>
      </c>
      <c r="AK1421" s="11">
        <f>SUM(AK1419:AK1420)</f>
        <v>1061023.53</v>
      </c>
      <c r="AL1421" s="11">
        <f>SUM(AL1419:AL1420)</f>
        <v>386005.47</v>
      </c>
      <c r="AM1421" s="11">
        <f>SUM(AM1419:AM1420)</f>
        <v>308973.75</v>
      </c>
      <c r="AN1421" s="11">
        <f>SUM(AN1419:AN1420)</f>
        <v>2324121.9400000004</v>
      </c>
      <c r="AO1421" s="11"/>
      <c r="AP1421" s="11"/>
      <c r="AQ1421" s="11"/>
      <c r="AR1421" s="11"/>
      <c r="AS1421" s="11"/>
      <c r="AT1421" s="11"/>
      <c r="AU1421" s="11"/>
      <c r="AV1421" s="11"/>
      <c r="AW1421" s="11"/>
      <c r="AX1421" s="11"/>
      <c r="AY1421" s="11"/>
      <c r="AZ1421" s="11">
        <f>SUM(B1421:AN1421)</f>
        <v>17636937.034000002</v>
      </c>
    </row>
    <row r="1422" spans="1:52" ht="12.75" customHeight="1">
      <c r="L1422" s="11">
        <v>-3142.65</v>
      </c>
    </row>
    <row r="1423" spans="1:52" ht="18" customHeight="1">
      <c r="A1423" s="10">
        <v>44518</v>
      </c>
      <c r="B1423" s="11">
        <f>SUM(B1417:B1418)</f>
        <v>1219939.7</v>
      </c>
      <c r="C1423" s="11">
        <f t="shared" ref="C1423:L1423" si="1001">SUM(C1421:C1422)</f>
        <v>139400.14000000001</v>
      </c>
      <c r="D1423" s="11">
        <f t="shared" si="1001"/>
        <v>488834.18000000011</v>
      </c>
      <c r="E1423" s="11">
        <f t="shared" si="1001"/>
        <v>76921.859999999986</v>
      </c>
      <c r="F1423" s="11">
        <f t="shared" si="1001"/>
        <v>143824.44</v>
      </c>
      <c r="G1423" s="11">
        <f t="shared" si="1001"/>
        <v>25164.25</v>
      </c>
      <c r="H1423" s="11">
        <f t="shared" si="1001"/>
        <v>36425.94</v>
      </c>
      <c r="I1423" s="11">
        <f t="shared" si="1001"/>
        <v>22702.400000000001</v>
      </c>
      <c r="J1423" s="11">
        <f t="shared" si="1001"/>
        <v>68601.479999999967</v>
      </c>
      <c r="K1423" s="11">
        <f t="shared" si="1001"/>
        <v>0</v>
      </c>
      <c r="L1423" s="11">
        <f t="shared" si="1001"/>
        <v>143818.32999999999</v>
      </c>
      <c r="M1423" s="11">
        <f>SUM(M1414:M1415)</f>
        <v>0</v>
      </c>
      <c r="N1423" s="11">
        <f>SUM(N1421:N1422)</f>
        <v>121484.87999999992</v>
      </c>
      <c r="O1423" s="11">
        <f>SUM(O1414:O1415)</f>
        <v>0</v>
      </c>
      <c r="P1423" s="11">
        <f t="shared" ref="P1423:V1423" si="1002">SUM(P1421:P1422)</f>
        <v>513.6899999997986</v>
      </c>
      <c r="Q1423" s="11">
        <f t="shared" si="1002"/>
        <v>842128.91999999993</v>
      </c>
      <c r="R1423" s="11">
        <f t="shared" si="1002"/>
        <v>34010.989999999991</v>
      </c>
      <c r="S1423" s="11">
        <f t="shared" si="1002"/>
        <v>714.21000000003733</v>
      </c>
      <c r="T1423" s="11">
        <f t="shared" si="1002"/>
        <v>1794395.9300000002</v>
      </c>
      <c r="U1423" s="11">
        <f t="shared" si="1002"/>
        <v>1786486.93</v>
      </c>
      <c r="V1423" s="11">
        <f t="shared" si="1002"/>
        <v>239850.45</v>
      </c>
      <c r="W1423" s="11">
        <f>SUM(W1414:W1415)</f>
        <v>0</v>
      </c>
      <c r="X1423" s="11">
        <f t="shared" ref="X1423:AH1423" si="1003">SUM(X1421:X1422)</f>
        <v>11666.54</v>
      </c>
      <c r="Y1423" s="11">
        <f t="shared" si="1003"/>
        <v>416959.74400000001</v>
      </c>
      <c r="Z1423" s="11">
        <f t="shared" si="1003"/>
        <v>3643159.6699999995</v>
      </c>
      <c r="AA1423" s="11">
        <f t="shared" si="1003"/>
        <v>31565.960000000006</v>
      </c>
      <c r="AB1423" s="11">
        <f t="shared" si="1003"/>
        <v>41278.22</v>
      </c>
      <c r="AC1423" s="11">
        <f t="shared" si="1003"/>
        <v>395553.74</v>
      </c>
      <c r="AD1423" s="11">
        <f t="shared" si="1003"/>
        <v>17219.25</v>
      </c>
      <c r="AE1423" s="11">
        <f t="shared" si="1003"/>
        <v>107588.39</v>
      </c>
      <c r="AF1423" s="11">
        <f t="shared" si="1003"/>
        <v>23377.309999999998</v>
      </c>
      <c r="AG1423" s="11">
        <f t="shared" si="1003"/>
        <v>800837</v>
      </c>
      <c r="AH1423" s="11">
        <f t="shared" si="1003"/>
        <v>728042.64</v>
      </c>
      <c r="AI1423" s="11"/>
      <c r="AJ1423" s="11">
        <f>SUM(AJ1421:AJ1422)</f>
        <v>151202.51</v>
      </c>
      <c r="AK1423" s="11">
        <f>SUM(AK1421:AK1422)</f>
        <v>1061023.53</v>
      </c>
      <c r="AL1423" s="11">
        <f>SUM(AL1421:AL1422)</f>
        <v>386005.47</v>
      </c>
      <c r="AM1423" s="11">
        <f>SUM(AM1421:AM1422)</f>
        <v>308973.75</v>
      </c>
      <c r="AN1423" s="11">
        <f>SUM(AN1421:AN1422)</f>
        <v>2324121.9400000004</v>
      </c>
      <c r="AO1423" s="11"/>
      <c r="AP1423" s="11"/>
      <c r="AQ1423" s="11"/>
      <c r="AR1423" s="11"/>
      <c r="AS1423" s="11"/>
      <c r="AT1423" s="11"/>
      <c r="AU1423" s="11"/>
      <c r="AV1423" s="11"/>
      <c r="AW1423" s="11"/>
      <c r="AX1423" s="11"/>
      <c r="AY1423" s="11"/>
      <c r="AZ1423" s="11">
        <f>SUM(B1423:AN1423)</f>
        <v>17633794.384000003</v>
      </c>
    </row>
    <row r="1424" spans="1:52" ht="12.75" customHeight="1">
      <c r="C1424" s="11">
        <v>249.75</v>
      </c>
      <c r="Z1424" s="11"/>
    </row>
    <row r="1425" spans="1:52" ht="18" customHeight="1">
      <c r="A1425" s="10">
        <v>44524</v>
      </c>
      <c r="B1425" s="11">
        <f>SUM(B1419:B1420)</f>
        <v>1219939.7</v>
      </c>
      <c r="C1425" s="11">
        <f t="shared" ref="C1425:L1425" si="1004">SUM(C1423:C1424)</f>
        <v>139649.89000000001</v>
      </c>
      <c r="D1425" s="11">
        <f t="shared" si="1004"/>
        <v>488834.18000000011</v>
      </c>
      <c r="E1425" s="11">
        <f t="shared" si="1004"/>
        <v>76921.859999999986</v>
      </c>
      <c r="F1425" s="11">
        <f t="shared" si="1004"/>
        <v>143824.44</v>
      </c>
      <c r="G1425" s="11">
        <f t="shared" si="1004"/>
        <v>25164.25</v>
      </c>
      <c r="H1425" s="11">
        <f t="shared" si="1004"/>
        <v>36425.94</v>
      </c>
      <c r="I1425" s="11">
        <f t="shared" si="1004"/>
        <v>22702.400000000001</v>
      </c>
      <c r="J1425" s="11">
        <f t="shared" si="1004"/>
        <v>68601.479999999967</v>
      </c>
      <c r="K1425" s="11">
        <f t="shared" si="1004"/>
        <v>0</v>
      </c>
      <c r="L1425" s="11">
        <f t="shared" si="1004"/>
        <v>143818.32999999999</v>
      </c>
      <c r="M1425" s="11">
        <f>SUM(M1416:M1417)</f>
        <v>0</v>
      </c>
      <c r="N1425" s="11">
        <f>SUM(N1423:N1424)</f>
        <v>121484.87999999992</v>
      </c>
      <c r="O1425" s="11">
        <f>SUM(O1416:O1417)</f>
        <v>0</v>
      </c>
      <c r="P1425" s="11">
        <f t="shared" ref="P1425:V1425" si="1005">SUM(P1423:P1424)</f>
        <v>513.6899999997986</v>
      </c>
      <c r="Q1425" s="11">
        <f t="shared" si="1005"/>
        <v>842128.91999999993</v>
      </c>
      <c r="R1425" s="11">
        <f t="shared" si="1005"/>
        <v>34010.989999999991</v>
      </c>
      <c r="S1425" s="11">
        <f t="shared" si="1005"/>
        <v>714.21000000003733</v>
      </c>
      <c r="T1425" s="11">
        <f t="shared" si="1005"/>
        <v>1794395.9300000002</v>
      </c>
      <c r="U1425" s="11">
        <f t="shared" si="1005"/>
        <v>1786486.93</v>
      </c>
      <c r="V1425" s="11">
        <f t="shared" si="1005"/>
        <v>239850.45</v>
      </c>
      <c r="W1425" s="11">
        <f>SUM(W1416:W1417)</f>
        <v>0</v>
      </c>
      <c r="X1425" s="11">
        <f t="shared" ref="X1425:AH1425" si="1006">SUM(X1423:X1424)</f>
        <v>11666.54</v>
      </c>
      <c r="Y1425" s="11">
        <f t="shared" si="1006"/>
        <v>416959.74400000001</v>
      </c>
      <c r="Z1425" s="11">
        <f t="shared" si="1006"/>
        <v>3643159.6699999995</v>
      </c>
      <c r="AA1425" s="11">
        <f t="shared" si="1006"/>
        <v>31565.960000000006</v>
      </c>
      <c r="AB1425" s="11">
        <f t="shared" si="1006"/>
        <v>41278.22</v>
      </c>
      <c r="AC1425" s="11">
        <f t="shared" si="1006"/>
        <v>395553.74</v>
      </c>
      <c r="AD1425" s="11">
        <f t="shared" si="1006"/>
        <v>17219.25</v>
      </c>
      <c r="AE1425" s="11">
        <f t="shared" si="1006"/>
        <v>107588.39</v>
      </c>
      <c r="AF1425" s="11">
        <f t="shared" si="1006"/>
        <v>23377.309999999998</v>
      </c>
      <c r="AG1425" s="11">
        <f t="shared" si="1006"/>
        <v>800837</v>
      </c>
      <c r="AH1425" s="11">
        <f t="shared" si="1006"/>
        <v>728042.64</v>
      </c>
      <c r="AI1425" s="11"/>
      <c r="AJ1425" s="11">
        <f>SUM(AJ1423:AJ1424)</f>
        <v>151202.51</v>
      </c>
      <c r="AK1425" s="11">
        <f>SUM(AK1423:AK1424)</f>
        <v>1061023.53</v>
      </c>
      <c r="AL1425" s="11">
        <f>SUM(AL1423:AL1424)</f>
        <v>386005.47</v>
      </c>
      <c r="AM1425" s="11">
        <f>SUM(AM1423:AM1424)</f>
        <v>308973.75</v>
      </c>
      <c r="AN1425" s="11">
        <f>SUM(AN1423:AN1424)</f>
        <v>2324121.9400000004</v>
      </c>
      <c r="AO1425" s="11"/>
      <c r="AP1425" s="11"/>
      <c r="AQ1425" s="11"/>
      <c r="AR1425" s="11"/>
      <c r="AS1425" s="11"/>
      <c r="AT1425" s="11"/>
      <c r="AU1425" s="11"/>
      <c r="AV1425" s="11"/>
      <c r="AW1425" s="11"/>
      <c r="AX1425" s="11"/>
      <c r="AY1425" s="11"/>
      <c r="AZ1425" s="11">
        <f>SUM(B1425:AN1425)</f>
        <v>17634044.134000003</v>
      </c>
    </row>
    <row r="1426" spans="1:52" ht="12.75" customHeight="1">
      <c r="C1426" s="11">
        <v>49.7</v>
      </c>
      <c r="Z1426" s="11">
        <v>27190</v>
      </c>
    </row>
    <row r="1427" spans="1:52" ht="18" customHeight="1">
      <c r="A1427" s="10">
        <v>44525</v>
      </c>
      <c r="B1427" s="11">
        <f>SUM(B1421:B1422)</f>
        <v>1219939.7</v>
      </c>
      <c r="C1427" s="11">
        <f t="shared" ref="C1427:L1427" si="1007">SUM(C1425:C1426)</f>
        <v>139699.59000000003</v>
      </c>
      <c r="D1427" s="11">
        <f t="shared" si="1007"/>
        <v>488834.18000000011</v>
      </c>
      <c r="E1427" s="11">
        <f t="shared" si="1007"/>
        <v>76921.859999999986</v>
      </c>
      <c r="F1427" s="11">
        <f t="shared" si="1007"/>
        <v>143824.44</v>
      </c>
      <c r="G1427" s="11">
        <f t="shared" si="1007"/>
        <v>25164.25</v>
      </c>
      <c r="H1427" s="11">
        <f t="shared" si="1007"/>
        <v>36425.94</v>
      </c>
      <c r="I1427" s="11">
        <f t="shared" si="1007"/>
        <v>22702.400000000001</v>
      </c>
      <c r="J1427" s="11">
        <f t="shared" si="1007"/>
        <v>68601.479999999967</v>
      </c>
      <c r="K1427" s="11">
        <f t="shared" si="1007"/>
        <v>0</v>
      </c>
      <c r="L1427" s="11">
        <f t="shared" si="1007"/>
        <v>143818.32999999999</v>
      </c>
      <c r="M1427" s="11">
        <f>SUM(M1418:M1419)</f>
        <v>0</v>
      </c>
      <c r="N1427" s="11">
        <f>SUM(N1425:N1426)</f>
        <v>121484.87999999992</v>
      </c>
      <c r="O1427" s="11">
        <f>SUM(O1418:O1419)</f>
        <v>0</v>
      </c>
      <c r="P1427" s="11">
        <f t="shared" ref="P1427:V1427" si="1008">SUM(P1425:P1426)</f>
        <v>513.6899999997986</v>
      </c>
      <c r="Q1427" s="11">
        <f t="shared" si="1008"/>
        <v>842128.91999999993</v>
      </c>
      <c r="R1427" s="11">
        <f t="shared" si="1008"/>
        <v>34010.989999999991</v>
      </c>
      <c r="S1427" s="11">
        <f t="shared" si="1008"/>
        <v>714.21000000003733</v>
      </c>
      <c r="T1427" s="11">
        <f t="shared" si="1008"/>
        <v>1794395.9300000002</v>
      </c>
      <c r="U1427" s="11">
        <f t="shared" si="1008"/>
        <v>1786486.93</v>
      </c>
      <c r="V1427" s="11">
        <f t="shared" si="1008"/>
        <v>239850.45</v>
      </c>
      <c r="W1427" s="11">
        <f>SUM(W1418:W1419)</f>
        <v>0</v>
      </c>
      <c r="X1427" s="11">
        <f t="shared" ref="X1427:AH1427" si="1009">SUM(X1425:X1426)</f>
        <v>11666.54</v>
      </c>
      <c r="Y1427" s="11">
        <f t="shared" si="1009"/>
        <v>416959.74400000001</v>
      </c>
      <c r="Z1427" s="11">
        <f t="shared" si="1009"/>
        <v>3670349.6699999995</v>
      </c>
      <c r="AA1427" s="11">
        <f t="shared" si="1009"/>
        <v>31565.960000000006</v>
      </c>
      <c r="AB1427" s="11">
        <f t="shared" si="1009"/>
        <v>41278.22</v>
      </c>
      <c r="AC1427" s="11">
        <f t="shared" si="1009"/>
        <v>395553.74</v>
      </c>
      <c r="AD1427" s="11">
        <f t="shared" si="1009"/>
        <v>17219.25</v>
      </c>
      <c r="AE1427" s="11">
        <f t="shared" si="1009"/>
        <v>107588.39</v>
      </c>
      <c r="AF1427" s="11">
        <f t="shared" si="1009"/>
        <v>23377.309999999998</v>
      </c>
      <c r="AG1427" s="11">
        <f t="shared" si="1009"/>
        <v>800837</v>
      </c>
      <c r="AH1427" s="11">
        <f t="shared" si="1009"/>
        <v>728042.64</v>
      </c>
      <c r="AI1427" s="11"/>
      <c r="AJ1427" s="11">
        <f>SUM(AJ1425:AJ1426)</f>
        <v>151202.51</v>
      </c>
      <c r="AK1427" s="11">
        <f>SUM(AK1425:AK1426)</f>
        <v>1061023.53</v>
      </c>
      <c r="AL1427" s="11">
        <f>SUM(AL1425:AL1426)</f>
        <v>386005.47</v>
      </c>
      <c r="AM1427" s="11">
        <f>SUM(AM1425:AM1426)</f>
        <v>308973.75</v>
      </c>
      <c r="AN1427" s="11">
        <f>SUM(AN1425:AN1426)</f>
        <v>2324121.9400000004</v>
      </c>
      <c r="AO1427" s="11"/>
      <c r="AP1427" s="11"/>
      <c r="AQ1427" s="11"/>
      <c r="AR1427" s="11"/>
      <c r="AS1427" s="11"/>
      <c r="AT1427" s="11"/>
      <c r="AU1427" s="11"/>
      <c r="AV1427" s="11"/>
      <c r="AW1427" s="11"/>
      <c r="AX1427" s="11"/>
      <c r="AY1427" s="11"/>
      <c r="AZ1427" s="11">
        <f>SUM(B1427:AN1427)</f>
        <v>17661283.834000003</v>
      </c>
    </row>
    <row r="1428" spans="1:52" ht="12.75" customHeight="1">
      <c r="T1428" s="11">
        <v>-398981.93</v>
      </c>
      <c r="Z1428" s="11"/>
    </row>
    <row r="1429" spans="1:52" ht="18" customHeight="1">
      <c r="A1429" s="10">
        <v>44529</v>
      </c>
      <c r="B1429" s="11">
        <f>SUM(B1423:B1424)</f>
        <v>1219939.7</v>
      </c>
      <c r="C1429" s="11">
        <f t="shared" ref="C1429:L1429" si="1010">SUM(C1427:C1428)</f>
        <v>139699.59000000003</v>
      </c>
      <c r="D1429" s="11">
        <f t="shared" si="1010"/>
        <v>488834.18000000011</v>
      </c>
      <c r="E1429" s="11">
        <f t="shared" si="1010"/>
        <v>76921.859999999986</v>
      </c>
      <c r="F1429" s="11">
        <f t="shared" si="1010"/>
        <v>143824.44</v>
      </c>
      <c r="G1429" s="11">
        <f t="shared" si="1010"/>
        <v>25164.25</v>
      </c>
      <c r="H1429" s="11">
        <f t="shared" si="1010"/>
        <v>36425.94</v>
      </c>
      <c r="I1429" s="11">
        <f t="shared" si="1010"/>
        <v>22702.400000000001</v>
      </c>
      <c r="J1429" s="11">
        <f t="shared" si="1010"/>
        <v>68601.479999999967</v>
      </c>
      <c r="K1429" s="11">
        <f t="shared" si="1010"/>
        <v>0</v>
      </c>
      <c r="L1429" s="11">
        <f t="shared" si="1010"/>
        <v>143818.32999999999</v>
      </c>
      <c r="M1429" s="11">
        <f>SUM(M1420:M1421)</f>
        <v>0</v>
      </c>
      <c r="N1429" s="11">
        <f>SUM(N1427:N1428)</f>
        <v>121484.87999999992</v>
      </c>
      <c r="O1429" s="11">
        <f>SUM(O1420:O1421)</f>
        <v>0</v>
      </c>
      <c r="P1429" s="11">
        <f t="shared" ref="P1429:V1429" si="1011">SUM(P1427:P1428)</f>
        <v>513.6899999997986</v>
      </c>
      <c r="Q1429" s="11">
        <f t="shared" si="1011"/>
        <v>842128.91999999993</v>
      </c>
      <c r="R1429" s="11">
        <f t="shared" si="1011"/>
        <v>34010.989999999991</v>
      </c>
      <c r="S1429" s="11">
        <f t="shared" si="1011"/>
        <v>714.21000000003733</v>
      </c>
      <c r="T1429" s="11">
        <f t="shared" si="1011"/>
        <v>1395414.0000000002</v>
      </c>
      <c r="U1429" s="11">
        <f t="shared" si="1011"/>
        <v>1786486.93</v>
      </c>
      <c r="V1429" s="11">
        <f t="shared" si="1011"/>
        <v>239850.45</v>
      </c>
      <c r="W1429" s="11">
        <f>SUM(W1420:W1421)</f>
        <v>0</v>
      </c>
      <c r="X1429" s="11">
        <f t="shared" ref="X1429:AH1429" si="1012">SUM(X1427:X1428)</f>
        <v>11666.54</v>
      </c>
      <c r="Y1429" s="11">
        <f t="shared" si="1012"/>
        <v>416959.74400000001</v>
      </c>
      <c r="Z1429" s="11">
        <f t="shared" si="1012"/>
        <v>3670349.6699999995</v>
      </c>
      <c r="AA1429" s="11">
        <f t="shared" si="1012"/>
        <v>31565.960000000006</v>
      </c>
      <c r="AB1429" s="11">
        <f t="shared" si="1012"/>
        <v>41278.22</v>
      </c>
      <c r="AC1429" s="11">
        <f t="shared" si="1012"/>
        <v>395553.74</v>
      </c>
      <c r="AD1429" s="11">
        <f t="shared" si="1012"/>
        <v>17219.25</v>
      </c>
      <c r="AE1429" s="11">
        <f t="shared" si="1012"/>
        <v>107588.39</v>
      </c>
      <c r="AF1429" s="11">
        <f t="shared" si="1012"/>
        <v>23377.309999999998</v>
      </c>
      <c r="AG1429" s="11">
        <f t="shared" si="1012"/>
        <v>800837</v>
      </c>
      <c r="AH1429" s="11">
        <f t="shared" si="1012"/>
        <v>728042.64</v>
      </c>
      <c r="AI1429" s="11"/>
      <c r="AJ1429" s="11">
        <f>SUM(AJ1427:AJ1428)</f>
        <v>151202.51</v>
      </c>
      <c r="AK1429" s="11">
        <f>SUM(AK1427:AK1428)</f>
        <v>1061023.53</v>
      </c>
      <c r="AL1429" s="11">
        <f>SUM(AL1427:AL1428)</f>
        <v>386005.47</v>
      </c>
      <c r="AM1429" s="11">
        <f>SUM(AM1427:AM1428)</f>
        <v>308973.75</v>
      </c>
      <c r="AN1429" s="11">
        <f>SUM(AN1427:AN1428)</f>
        <v>2324121.9400000004</v>
      </c>
      <c r="AO1429" s="11"/>
      <c r="AP1429" s="11"/>
      <c r="AQ1429" s="11"/>
      <c r="AR1429" s="11"/>
      <c r="AS1429" s="11"/>
      <c r="AT1429" s="11"/>
      <c r="AU1429" s="11"/>
      <c r="AV1429" s="11"/>
      <c r="AW1429" s="11"/>
      <c r="AX1429" s="11"/>
      <c r="AY1429" s="11"/>
      <c r="AZ1429" s="11">
        <f>SUM(B1429:AN1429)</f>
        <v>17262301.904000003</v>
      </c>
    </row>
    <row r="1430" spans="1:52" ht="12.75" customHeight="1">
      <c r="C1430" s="11">
        <v>244677.95</v>
      </c>
      <c r="Z1430" s="11"/>
    </row>
    <row r="1431" spans="1:52" ht="18" customHeight="1">
      <c r="A1431" s="10">
        <v>44531</v>
      </c>
      <c r="B1431" s="11">
        <f>SUM(B1425:B1426)</f>
        <v>1219939.7</v>
      </c>
      <c r="C1431" s="11">
        <f t="shared" ref="C1431:L1431" si="1013">SUM(C1429:C1430)</f>
        <v>384377.54000000004</v>
      </c>
      <c r="D1431" s="11">
        <f t="shared" si="1013"/>
        <v>488834.18000000011</v>
      </c>
      <c r="E1431" s="11">
        <f t="shared" si="1013"/>
        <v>76921.859999999986</v>
      </c>
      <c r="F1431" s="11">
        <f t="shared" si="1013"/>
        <v>143824.44</v>
      </c>
      <c r="G1431" s="11">
        <f t="shared" si="1013"/>
        <v>25164.25</v>
      </c>
      <c r="H1431" s="11">
        <f t="shared" si="1013"/>
        <v>36425.94</v>
      </c>
      <c r="I1431" s="11">
        <f t="shared" si="1013"/>
        <v>22702.400000000001</v>
      </c>
      <c r="J1431" s="11">
        <f t="shared" si="1013"/>
        <v>68601.479999999967</v>
      </c>
      <c r="K1431" s="11">
        <f t="shared" si="1013"/>
        <v>0</v>
      </c>
      <c r="L1431" s="11">
        <f t="shared" si="1013"/>
        <v>143818.32999999999</v>
      </c>
      <c r="M1431" s="11">
        <f>SUM(M1422:M1423)</f>
        <v>0</v>
      </c>
      <c r="N1431" s="11">
        <f>SUM(N1429:N1430)</f>
        <v>121484.87999999992</v>
      </c>
      <c r="O1431" s="11">
        <f>SUM(O1422:O1423)</f>
        <v>0</v>
      </c>
      <c r="P1431" s="11">
        <f t="shared" ref="P1431:V1431" si="1014">SUM(P1429:P1430)</f>
        <v>513.6899999997986</v>
      </c>
      <c r="Q1431" s="11">
        <f t="shared" si="1014"/>
        <v>842128.91999999993</v>
      </c>
      <c r="R1431" s="11">
        <f t="shared" si="1014"/>
        <v>34010.989999999991</v>
      </c>
      <c r="S1431" s="11">
        <f t="shared" si="1014"/>
        <v>714.21000000003733</v>
      </c>
      <c r="T1431" s="11">
        <f t="shared" si="1014"/>
        <v>1395414.0000000002</v>
      </c>
      <c r="U1431" s="11">
        <f t="shared" si="1014"/>
        <v>1786486.93</v>
      </c>
      <c r="V1431" s="11">
        <f t="shared" si="1014"/>
        <v>239850.45</v>
      </c>
      <c r="W1431" s="11">
        <f>SUM(W1422:W1423)</f>
        <v>0</v>
      </c>
      <c r="X1431" s="11">
        <f t="shared" ref="X1431:AH1431" si="1015">SUM(X1429:X1430)</f>
        <v>11666.54</v>
      </c>
      <c r="Y1431" s="11">
        <f t="shared" si="1015"/>
        <v>416959.74400000001</v>
      </c>
      <c r="Z1431" s="11">
        <f t="shared" si="1015"/>
        <v>3670349.6699999995</v>
      </c>
      <c r="AA1431" s="11">
        <f t="shared" si="1015"/>
        <v>31565.960000000006</v>
      </c>
      <c r="AB1431" s="11">
        <f t="shared" si="1015"/>
        <v>41278.22</v>
      </c>
      <c r="AC1431" s="11">
        <f t="shared" si="1015"/>
        <v>395553.74</v>
      </c>
      <c r="AD1431" s="11">
        <f t="shared" si="1015"/>
        <v>17219.25</v>
      </c>
      <c r="AE1431" s="11">
        <f t="shared" si="1015"/>
        <v>107588.39</v>
      </c>
      <c r="AF1431" s="11">
        <f t="shared" si="1015"/>
        <v>23377.309999999998</v>
      </c>
      <c r="AG1431" s="11">
        <f t="shared" si="1015"/>
        <v>800837</v>
      </c>
      <c r="AH1431" s="11">
        <f t="shared" si="1015"/>
        <v>728042.64</v>
      </c>
      <c r="AI1431" s="11"/>
      <c r="AJ1431" s="11">
        <f>SUM(AJ1429:AJ1430)</f>
        <v>151202.51</v>
      </c>
      <c r="AK1431" s="11">
        <f>SUM(AK1429:AK1430)</f>
        <v>1061023.53</v>
      </c>
      <c r="AL1431" s="11">
        <f>SUM(AL1429:AL1430)</f>
        <v>386005.47</v>
      </c>
      <c r="AM1431" s="11">
        <f>SUM(AM1429:AM1430)</f>
        <v>308973.75</v>
      </c>
      <c r="AN1431" s="11">
        <f>SUM(AN1429:AN1430)</f>
        <v>2324121.9400000004</v>
      </c>
      <c r="AO1431" s="11"/>
      <c r="AP1431" s="11"/>
      <c r="AQ1431" s="11"/>
      <c r="AR1431" s="11"/>
      <c r="AS1431" s="11"/>
      <c r="AT1431" s="11"/>
      <c r="AU1431" s="11"/>
      <c r="AV1431" s="11"/>
      <c r="AW1431" s="11"/>
      <c r="AX1431" s="11"/>
      <c r="AY1431" s="11"/>
      <c r="AZ1431" s="11">
        <f>SUM(B1431:AN1431)</f>
        <v>17506979.854000002</v>
      </c>
    </row>
    <row r="1432" spans="1:52" ht="12.75" customHeight="1">
      <c r="Z1432" s="11">
        <v>35834.339999999997</v>
      </c>
    </row>
    <row r="1433" spans="1:52" ht="18" customHeight="1">
      <c r="A1433" s="10">
        <v>44532</v>
      </c>
      <c r="B1433" s="11">
        <f>SUM(B1427:B1428)</f>
        <v>1219939.7</v>
      </c>
      <c r="C1433" s="11">
        <f t="shared" ref="C1433:L1433" si="1016">SUM(C1431:C1432)</f>
        <v>384377.54000000004</v>
      </c>
      <c r="D1433" s="11">
        <f t="shared" si="1016"/>
        <v>488834.18000000011</v>
      </c>
      <c r="E1433" s="11">
        <f t="shared" si="1016"/>
        <v>76921.859999999986</v>
      </c>
      <c r="F1433" s="11">
        <f t="shared" si="1016"/>
        <v>143824.44</v>
      </c>
      <c r="G1433" s="11">
        <f t="shared" si="1016"/>
        <v>25164.25</v>
      </c>
      <c r="H1433" s="11">
        <f t="shared" si="1016"/>
        <v>36425.94</v>
      </c>
      <c r="I1433" s="11">
        <f t="shared" si="1016"/>
        <v>22702.400000000001</v>
      </c>
      <c r="J1433" s="11">
        <f t="shared" si="1016"/>
        <v>68601.479999999967</v>
      </c>
      <c r="K1433" s="11">
        <f t="shared" si="1016"/>
        <v>0</v>
      </c>
      <c r="L1433" s="11">
        <f t="shared" si="1016"/>
        <v>143818.32999999999</v>
      </c>
      <c r="M1433" s="11">
        <f>SUM(M1424:M1425)</f>
        <v>0</v>
      </c>
      <c r="N1433" s="11">
        <f>SUM(N1431:N1432)</f>
        <v>121484.87999999992</v>
      </c>
      <c r="O1433" s="11">
        <f>SUM(O1424:O1425)</f>
        <v>0</v>
      </c>
      <c r="P1433" s="11">
        <f t="shared" ref="P1433:V1433" si="1017">SUM(P1431:P1432)</f>
        <v>513.6899999997986</v>
      </c>
      <c r="Q1433" s="11">
        <f t="shared" si="1017"/>
        <v>842128.91999999993</v>
      </c>
      <c r="R1433" s="11">
        <f t="shared" si="1017"/>
        <v>34010.989999999991</v>
      </c>
      <c r="S1433" s="11">
        <f t="shared" si="1017"/>
        <v>714.21000000003733</v>
      </c>
      <c r="T1433" s="11">
        <f t="shared" si="1017"/>
        <v>1395414.0000000002</v>
      </c>
      <c r="U1433" s="11">
        <f t="shared" si="1017"/>
        <v>1786486.93</v>
      </c>
      <c r="V1433" s="11">
        <f t="shared" si="1017"/>
        <v>239850.45</v>
      </c>
      <c r="W1433" s="11">
        <f>SUM(W1424:W1425)</f>
        <v>0</v>
      </c>
      <c r="X1433" s="11">
        <f t="shared" ref="X1433:AH1433" si="1018">SUM(X1431:X1432)</f>
        <v>11666.54</v>
      </c>
      <c r="Y1433" s="11">
        <f t="shared" si="1018"/>
        <v>416959.74400000001</v>
      </c>
      <c r="Z1433" s="11">
        <f t="shared" si="1018"/>
        <v>3706184.0099999993</v>
      </c>
      <c r="AA1433" s="11">
        <f t="shared" si="1018"/>
        <v>31565.960000000006</v>
      </c>
      <c r="AB1433" s="11">
        <f t="shared" si="1018"/>
        <v>41278.22</v>
      </c>
      <c r="AC1433" s="11">
        <f t="shared" si="1018"/>
        <v>395553.74</v>
      </c>
      <c r="AD1433" s="11">
        <f t="shared" si="1018"/>
        <v>17219.25</v>
      </c>
      <c r="AE1433" s="11">
        <f t="shared" si="1018"/>
        <v>107588.39</v>
      </c>
      <c r="AF1433" s="11">
        <f t="shared" si="1018"/>
        <v>23377.309999999998</v>
      </c>
      <c r="AG1433" s="11">
        <f t="shared" si="1018"/>
        <v>800837</v>
      </c>
      <c r="AH1433" s="11">
        <f t="shared" si="1018"/>
        <v>728042.64</v>
      </c>
      <c r="AI1433" s="11"/>
      <c r="AJ1433" s="11">
        <f>SUM(AJ1431:AJ1432)</f>
        <v>151202.51</v>
      </c>
      <c r="AK1433" s="11">
        <f>SUM(AK1431:AK1432)</f>
        <v>1061023.53</v>
      </c>
      <c r="AL1433" s="11">
        <f>SUM(AL1431:AL1432)</f>
        <v>386005.47</v>
      </c>
      <c r="AM1433" s="11">
        <f>SUM(AM1431:AM1432)</f>
        <v>308973.75</v>
      </c>
      <c r="AN1433" s="11">
        <f>SUM(AN1431:AN1432)</f>
        <v>2324121.9400000004</v>
      </c>
      <c r="AO1433" s="11"/>
      <c r="AP1433" s="11"/>
      <c r="AQ1433" s="11"/>
      <c r="AR1433" s="11"/>
      <c r="AS1433" s="11"/>
      <c r="AT1433" s="11"/>
      <c r="AU1433" s="11"/>
      <c r="AV1433" s="11"/>
      <c r="AW1433" s="11"/>
      <c r="AX1433" s="11"/>
      <c r="AY1433" s="11"/>
      <c r="AZ1433" s="11">
        <f>SUM(B1433:AN1433)</f>
        <v>17542814.194000002</v>
      </c>
    </row>
    <row r="1434" spans="1:52" ht="12.75" customHeight="1">
      <c r="J1434" s="11"/>
      <c r="K1434" s="11"/>
      <c r="L1434" s="11">
        <v>-574</v>
      </c>
      <c r="M1434" s="11"/>
      <c r="N1434" s="11"/>
      <c r="O1434" s="11"/>
      <c r="P1434" s="11"/>
      <c r="Q1434" s="11">
        <v>-179.9</v>
      </c>
    </row>
    <row r="1435" spans="1:52" ht="18" customHeight="1">
      <c r="A1435" s="10">
        <v>44533</v>
      </c>
      <c r="B1435" s="11">
        <f>SUM(B1429:B1430)</f>
        <v>1219939.7</v>
      </c>
      <c r="C1435" s="11">
        <f t="shared" ref="C1435:L1435" si="1019">SUM(C1433:C1434)</f>
        <v>384377.54000000004</v>
      </c>
      <c r="D1435" s="11">
        <f t="shared" si="1019"/>
        <v>488834.18000000011</v>
      </c>
      <c r="E1435" s="11">
        <f t="shared" si="1019"/>
        <v>76921.859999999986</v>
      </c>
      <c r="F1435" s="11">
        <f t="shared" si="1019"/>
        <v>143824.44</v>
      </c>
      <c r="G1435" s="11">
        <f t="shared" si="1019"/>
        <v>25164.25</v>
      </c>
      <c r="H1435" s="11">
        <f t="shared" si="1019"/>
        <v>36425.94</v>
      </c>
      <c r="I1435" s="11">
        <f t="shared" si="1019"/>
        <v>22702.400000000001</v>
      </c>
      <c r="J1435" s="11">
        <f t="shared" si="1019"/>
        <v>68601.479999999967</v>
      </c>
      <c r="K1435" s="11">
        <f t="shared" si="1019"/>
        <v>0</v>
      </c>
      <c r="L1435" s="11">
        <f t="shared" si="1019"/>
        <v>143244.32999999999</v>
      </c>
      <c r="M1435" s="11">
        <f>SUM(M1426:M1427)</f>
        <v>0</v>
      </c>
      <c r="N1435" s="11">
        <f>SUM(N1433:N1434)</f>
        <v>121484.87999999992</v>
      </c>
      <c r="O1435" s="11">
        <f>SUM(O1426:O1427)</f>
        <v>0</v>
      </c>
      <c r="P1435" s="11">
        <f t="shared" ref="P1435:V1435" si="1020">SUM(P1433:P1434)</f>
        <v>513.6899999997986</v>
      </c>
      <c r="Q1435" s="11">
        <f t="shared" si="1020"/>
        <v>841949.0199999999</v>
      </c>
      <c r="R1435" s="11">
        <f t="shared" si="1020"/>
        <v>34010.989999999991</v>
      </c>
      <c r="S1435" s="11">
        <f t="shared" si="1020"/>
        <v>714.21000000003733</v>
      </c>
      <c r="T1435" s="11">
        <f t="shared" si="1020"/>
        <v>1395414.0000000002</v>
      </c>
      <c r="U1435" s="11">
        <f t="shared" si="1020"/>
        <v>1786486.93</v>
      </c>
      <c r="V1435" s="11">
        <f t="shared" si="1020"/>
        <v>239850.45</v>
      </c>
      <c r="W1435" s="11">
        <f>SUM(W1426:W1427)</f>
        <v>0</v>
      </c>
      <c r="X1435" s="11">
        <f t="shared" ref="X1435:AH1435" si="1021">SUM(X1433:X1434)</f>
        <v>11666.54</v>
      </c>
      <c r="Y1435" s="11">
        <f t="shared" si="1021"/>
        <v>416959.74400000001</v>
      </c>
      <c r="Z1435" s="11">
        <f t="shared" si="1021"/>
        <v>3706184.0099999993</v>
      </c>
      <c r="AA1435" s="11">
        <f t="shared" si="1021"/>
        <v>31565.960000000006</v>
      </c>
      <c r="AB1435" s="11">
        <f t="shared" si="1021"/>
        <v>41278.22</v>
      </c>
      <c r="AC1435" s="11">
        <f t="shared" si="1021"/>
        <v>395553.74</v>
      </c>
      <c r="AD1435" s="11">
        <f t="shared" si="1021"/>
        <v>17219.25</v>
      </c>
      <c r="AE1435" s="11">
        <f t="shared" si="1021"/>
        <v>107588.39</v>
      </c>
      <c r="AF1435" s="11">
        <f t="shared" si="1021"/>
        <v>23377.309999999998</v>
      </c>
      <c r="AG1435" s="11">
        <f t="shared" si="1021"/>
        <v>800837</v>
      </c>
      <c r="AH1435" s="11">
        <f t="shared" si="1021"/>
        <v>728042.64</v>
      </c>
      <c r="AI1435" s="11"/>
      <c r="AJ1435" s="11">
        <f>SUM(AJ1433:AJ1434)</f>
        <v>151202.51</v>
      </c>
      <c r="AK1435" s="11">
        <f>SUM(AK1433:AK1434)</f>
        <v>1061023.53</v>
      </c>
      <c r="AL1435" s="11">
        <f>SUM(AL1433:AL1434)</f>
        <v>386005.47</v>
      </c>
      <c r="AM1435" s="11">
        <f>SUM(AM1433:AM1434)</f>
        <v>308973.75</v>
      </c>
      <c r="AN1435" s="11">
        <f>SUM(AN1433:AN1434)</f>
        <v>2324121.9400000004</v>
      </c>
      <c r="AO1435" s="11"/>
      <c r="AP1435" s="11"/>
      <c r="AQ1435" s="11"/>
      <c r="AR1435" s="11"/>
      <c r="AS1435" s="11"/>
      <c r="AT1435" s="11"/>
      <c r="AU1435" s="11"/>
      <c r="AV1435" s="11"/>
      <c r="AW1435" s="11"/>
      <c r="AX1435" s="11"/>
      <c r="AY1435" s="11"/>
      <c r="AZ1435" s="11">
        <f>SUM(B1435:AN1435)</f>
        <v>17542060.294000003</v>
      </c>
    </row>
    <row r="1436" spans="1:52" ht="12.75" customHeight="1">
      <c r="C1436" s="11">
        <v>271.32</v>
      </c>
    </row>
    <row r="1437" spans="1:52" ht="18" customHeight="1">
      <c r="A1437" s="10">
        <v>44543</v>
      </c>
      <c r="B1437" s="11">
        <f>SUM(B1431:B1432)</f>
        <v>1219939.7</v>
      </c>
      <c r="C1437" s="11">
        <f t="shared" ref="C1437:L1437" si="1022">SUM(C1435:C1436)</f>
        <v>384648.86000000004</v>
      </c>
      <c r="D1437" s="11">
        <f t="shared" si="1022"/>
        <v>488834.18000000011</v>
      </c>
      <c r="E1437" s="11">
        <f t="shared" si="1022"/>
        <v>76921.859999999986</v>
      </c>
      <c r="F1437" s="11">
        <f t="shared" si="1022"/>
        <v>143824.44</v>
      </c>
      <c r="G1437" s="11">
        <f t="shared" si="1022"/>
        <v>25164.25</v>
      </c>
      <c r="H1437" s="11">
        <f t="shared" si="1022"/>
        <v>36425.94</v>
      </c>
      <c r="I1437" s="11">
        <f t="shared" si="1022"/>
        <v>22702.400000000001</v>
      </c>
      <c r="J1437" s="11">
        <f t="shared" si="1022"/>
        <v>68601.479999999967</v>
      </c>
      <c r="K1437" s="11">
        <f t="shared" si="1022"/>
        <v>0</v>
      </c>
      <c r="L1437" s="11">
        <f t="shared" si="1022"/>
        <v>143244.32999999999</v>
      </c>
      <c r="M1437" s="11">
        <f>SUM(M1428:M1429)</f>
        <v>0</v>
      </c>
      <c r="N1437" s="11">
        <f>SUM(N1435:N1436)</f>
        <v>121484.87999999992</v>
      </c>
      <c r="O1437" s="11">
        <f>SUM(O1428:O1429)</f>
        <v>0</v>
      </c>
      <c r="P1437" s="11">
        <f t="shared" ref="P1437:V1437" si="1023">SUM(P1435:P1436)</f>
        <v>513.6899999997986</v>
      </c>
      <c r="Q1437" s="11">
        <f t="shared" si="1023"/>
        <v>841949.0199999999</v>
      </c>
      <c r="R1437" s="11">
        <f t="shared" si="1023"/>
        <v>34010.989999999991</v>
      </c>
      <c r="S1437" s="11">
        <f t="shared" si="1023"/>
        <v>714.21000000003733</v>
      </c>
      <c r="T1437" s="11">
        <f t="shared" si="1023"/>
        <v>1395414.0000000002</v>
      </c>
      <c r="U1437" s="11">
        <f t="shared" si="1023"/>
        <v>1786486.93</v>
      </c>
      <c r="V1437" s="11">
        <f t="shared" si="1023"/>
        <v>239850.45</v>
      </c>
      <c r="W1437" s="11">
        <f>SUM(W1428:W1429)</f>
        <v>0</v>
      </c>
      <c r="X1437" s="11">
        <f t="shared" ref="X1437:AH1437" si="1024">SUM(X1435:X1436)</f>
        <v>11666.54</v>
      </c>
      <c r="Y1437" s="11">
        <f t="shared" si="1024"/>
        <v>416959.74400000001</v>
      </c>
      <c r="Z1437" s="11">
        <f t="shared" si="1024"/>
        <v>3706184.0099999993</v>
      </c>
      <c r="AA1437" s="11">
        <f t="shared" si="1024"/>
        <v>31565.960000000006</v>
      </c>
      <c r="AB1437" s="11">
        <f t="shared" si="1024"/>
        <v>41278.22</v>
      </c>
      <c r="AC1437" s="11">
        <f t="shared" si="1024"/>
        <v>395553.74</v>
      </c>
      <c r="AD1437" s="11">
        <f t="shared" si="1024"/>
        <v>17219.25</v>
      </c>
      <c r="AE1437" s="11">
        <f t="shared" si="1024"/>
        <v>107588.39</v>
      </c>
      <c r="AF1437" s="11">
        <f t="shared" si="1024"/>
        <v>23377.309999999998</v>
      </c>
      <c r="AG1437" s="11">
        <f t="shared" si="1024"/>
        <v>800837</v>
      </c>
      <c r="AH1437" s="11">
        <f t="shared" si="1024"/>
        <v>728042.64</v>
      </c>
      <c r="AI1437" s="11"/>
      <c r="AJ1437" s="11">
        <f>SUM(AJ1435:AJ1436)</f>
        <v>151202.51</v>
      </c>
      <c r="AK1437" s="11">
        <f>SUM(AK1435:AK1436)</f>
        <v>1061023.53</v>
      </c>
      <c r="AL1437" s="11">
        <f>SUM(AL1435:AL1436)</f>
        <v>386005.47</v>
      </c>
      <c r="AM1437" s="11">
        <f>SUM(AM1435:AM1436)</f>
        <v>308973.75</v>
      </c>
      <c r="AN1437" s="11">
        <f>SUM(AN1435:AN1436)</f>
        <v>2324121.9400000004</v>
      </c>
      <c r="AO1437" s="11"/>
      <c r="AP1437" s="11"/>
      <c r="AQ1437" s="11"/>
      <c r="AR1437" s="11"/>
      <c r="AS1437" s="11"/>
      <c r="AT1437" s="11"/>
      <c r="AU1437" s="11"/>
      <c r="AV1437" s="11"/>
      <c r="AW1437" s="11"/>
      <c r="AX1437" s="11"/>
      <c r="AY1437" s="11"/>
      <c r="AZ1437" s="11">
        <f>SUM(B1437:AN1437)</f>
        <v>17542331.614000004</v>
      </c>
    </row>
    <row r="1438" spans="1:52" ht="12.75" customHeight="1">
      <c r="L1438" s="11">
        <v>-945</v>
      </c>
    </row>
    <row r="1439" spans="1:52" ht="18" customHeight="1">
      <c r="A1439" s="10">
        <v>44544</v>
      </c>
      <c r="B1439" s="11">
        <f>SUM(B1433:B1434)</f>
        <v>1219939.7</v>
      </c>
      <c r="C1439" s="11">
        <f t="shared" ref="C1439:L1439" si="1025">SUM(C1437:C1438)</f>
        <v>384648.86000000004</v>
      </c>
      <c r="D1439" s="11">
        <f t="shared" si="1025"/>
        <v>488834.18000000011</v>
      </c>
      <c r="E1439" s="11">
        <f t="shared" si="1025"/>
        <v>76921.859999999986</v>
      </c>
      <c r="F1439" s="11">
        <f t="shared" si="1025"/>
        <v>143824.44</v>
      </c>
      <c r="G1439" s="11">
        <f t="shared" si="1025"/>
        <v>25164.25</v>
      </c>
      <c r="H1439" s="11">
        <f t="shared" si="1025"/>
        <v>36425.94</v>
      </c>
      <c r="I1439" s="11">
        <f t="shared" si="1025"/>
        <v>22702.400000000001</v>
      </c>
      <c r="J1439" s="11">
        <f t="shared" si="1025"/>
        <v>68601.479999999967</v>
      </c>
      <c r="K1439" s="11">
        <f t="shared" si="1025"/>
        <v>0</v>
      </c>
      <c r="L1439" s="11">
        <f t="shared" si="1025"/>
        <v>142299.32999999999</v>
      </c>
      <c r="M1439" s="11">
        <f>SUM(M1430:M1431)</f>
        <v>0</v>
      </c>
      <c r="N1439" s="11">
        <f>SUM(N1437:N1438)</f>
        <v>121484.87999999992</v>
      </c>
      <c r="O1439" s="11">
        <f>SUM(O1430:O1431)</f>
        <v>0</v>
      </c>
      <c r="P1439" s="11">
        <f t="shared" ref="P1439:V1439" si="1026">SUM(P1437:P1438)</f>
        <v>513.6899999997986</v>
      </c>
      <c r="Q1439" s="11">
        <f t="shared" si="1026"/>
        <v>841949.0199999999</v>
      </c>
      <c r="R1439" s="11">
        <f t="shared" si="1026"/>
        <v>34010.989999999991</v>
      </c>
      <c r="S1439" s="11">
        <f t="shared" si="1026"/>
        <v>714.21000000003733</v>
      </c>
      <c r="T1439" s="11">
        <f t="shared" si="1026"/>
        <v>1395414.0000000002</v>
      </c>
      <c r="U1439" s="11">
        <f t="shared" si="1026"/>
        <v>1786486.93</v>
      </c>
      <c r="V1439" s="11">
        <f t="shared" si="1026"/>
        <v>239850.45</v>
      </c>
      <c r="W1439" s="11">
        <f>SUM(W1430:W1431)</f>
        <v>0</v>
      </c>
      <c r="X1439" s="11">
        <f t="shared" ref="X1439:AH1439" si="1027">SUM(X1437:X1438)</f>
        <v>11666.54</v>
      </c>
      <c r="Y1439" s="11">
        <f t="shared" si="1027"/>
        <v>416959.74400000001</v>
      </c>
      <c r="Z1439" s="11">
        <f t="shared" si="1027"/>
        <v>3706184.0099999993</v>
      </c>
      <c r="AA1439" s="11">
        <f t="shared" si="1027"/>
        <v>31565.960000000006</v>
      </c>
      <c r="AB1439" s="11">
        <f t="shared" si="1027"/>
        <v>41278.22</v>
      </c>
      <c r="AC1439" s="11">
        <f t="shared" si="1027"/>
        <v>395553.74</v>
      </c>
      <c r="AD1439" s="11">
        <f t="shared" si="1027"/>
        <v>17219.25</v>
      </c>
      <c r="AE1439" s="11">
        <f t="shared" si="1027"/>
        <v>107588.39</v>
      </c>
      <c r="AF1439" s="11">
        <f t="shared" si="1027"/>
        <v>23377.309999999998</v>
      </c>
      <c r="AG1439" s="11">
        <f t="shared" si="1027"/>
        <v>800837</v>
      </c>
      <c r="AH1439" s="11">
        <f t="shared" si="1027"/>
        <v>728042.64</v>
      </c>
      <c r="AI1439" s="11"/>
      <c r="AJ1439" s="11">
        <f>SUM(AJ1437:AJ1438)</f>
        <v>151202.51</v>
      </c>
      <c r="AK1439" s="11">
        <f>SUM(AK1437:AK1438)</f>
        <v>1061023.53</v>
      </c>
      <c r="AL1439" s="11">
        <f>SUM(AL1437:AL1438)</f>
        <v>386005.47</v>
      </c>
      <c r="AM1439" s="11">
        <f>SUM(AM1437:AM1438)</f>
        <v>308973.75</v>
      </c>
      <c r="AN1439" s="11">
        <f>SUM(AN1437:AN1438)</f>
        <v>2324121.9400000004</v>
      </c>
      <c r="AO1439" s="11"/>
      <c r="AP1439" s="11"/>
      <c r="AQ1439" s="11"/>
      <c r="AR1439" s="11"/>
      <c r="AS1439" s="11"/>
      <c r="AT1439" s="11"/>
      <c r="AU1439" s="11"/>
      <c r="AV1439" s="11"/>
      <c r="AW1439" s="11"/>
      <c r="AX1439" s="11"/>
      <c r="AY1439" s="11"/>
      <c r="AZ1439" s="11">
        <f>SUM(B1439:AN1439)</f>
        <v>17541386.614000004</v>
      </c>
    </row>
    <row r="1440" spans="1:52" ht="12.75" customHeight="1">
      <c r="S1440" s="11"/>
      <c r="T1440" s="11">
        <v>-506233.18</v>
      </c>
      <c r="U1440" s="11"/>
      <c r="V1440" s="11"/>
      <c r="W1440" s="11"/>
      <c r="X1440" s="11"/>
      <c r="Y1440" s="11"/>
      <c r="Z1440" s="11">
        <v>-288887.32</v>
      </c>
    </row>
    <row r="1441" spans="1:52" ht="18" customHeight="1">
      <c r="A1441" s="10">
        <v>44545</v>
      </c>
      <c r="B1441" s="11">
        <f>SUM(B1435:B1436)</f>
        <v>1219939.7</v>
      </c>
      <c r="C1441" s="11">
        <f t="shared" ref="C1441:L1441" si="1028">SUM(C1439:C1440)</f>
        <v>384648.86000000004</v>
      </c>
      <c r="D1441" s="11">
        <f t="shared" si="1028"/>
        <v>488834.18000000011</v>
      </c>
      <c r="E1441" s="11">
        <f t="shared" si="1028"/>
        <v>76921.859999999986</v>
      </c>
      <c r="F1441" s="11">
        <f t="shared" si="1028"/>
        <v>143824.44</v>
      </c>
      <c r="G1441" s="11">
        <f t="shared" si="1028"/>
        <v>25164.25</v>
      </c>
      <c r="H1441" s="11">
        <f t="shared" si="1028"/>
        <v>36425.94</v>
      </c>
      <c r="I1441" s="11">
        <f t="shared" si="1028"/>
        <v>22702.400000000001</v>
      </c>
      <c r="J1441" s="11">
        <f t="shared" si="1028"/>
        <v>68601.479999999967</v>
      </c>
      <c r="K1441" s="11">
        <f t="shared" si="1028"/>
        <v>0</v>
      </c>
      <c r="L1441" s="11">
        <f t="shared" si="1028"/>
        <v>142299.32999999999</v>
      </c>
      <c r="M1441" s="11">
        <f>SUM(M1432:M1433)</f>
        <v>0</v>
      </c>
      <c r="N1441" s="11">
        <f>SUM(N1439:N1440)</f>
        <v>121484.87999999992</v>
      </c>
      <c r="O1441" s="11">
        <f>SUM(O1432:O1433)</f>
        <v>0</v>
      </c>
      <c r="P1441" s="11">
        <f t="shared" ref="P1441:V1441" si="1029">SUM(P1439:P1440)</f>
        <v>513.6899999997986</v>
      </c>
      <c r="Q1441" s="11">
        <f t="shared" si="1029"/>
        <v>841949.0199999999</v>
      </c>
      <c r="R1441" s="11">
        <f t="shared" si="1029"/>
        <v>34010.989999999991</v>
      </c>
      <c r="S1441" s="11">
        <f t="shared" si="1029"/>
        <v>714.21000000003733</v>
      </c>
      <c r="T1441" s="11">
        <f t="shared" si="1029"/>
        <v>889180.8200000003</v>
      </c>
      <c r="U1441" s="11">
        <f t="shared" si="1029"/>
        <v>1786486.93</v>
      </c>
      <c r="V1441" s="11">
        <f t="shared" si="1029"/>
        <v>239850.45</v>
      </c>
      <c r="W1441" s="11">
        <f>SUM(W1432:W1433)</f>
        <v>0</v>
      </c>
      <c r="X1441" s="11">
        <f t="shared" ref="X1441:AH1441" si="1030">SUM(X1439:X1440)</f>
        <v>11666.54</v>
      </c>
      <c r="Y1441" s="11">
        <f t="shared" si="1030"/>
        <v>416959.74400000001</v>
      </c>
      <c r="Z1441" s="11">
        <f t="shared" si="1030"/>
        <v>3417296.6899999995</v>
      </c>
      <c r="AA1441" s="11">
        <f t="shared" si="1030"/>
        <v>31565.960000000006</v>
      </c>
      <c r="AB1441" s="11">
        <f t="shared" si="1030"/>
        <v>41278.22</v>
      </c>
      <c r="AC1441" s="11">
        <f t="shared" si="1030"/>
        <v>395553.74</v>
      </c>
      <c r="AD1441" s="11">
        <f t="shared" si="1030"/>
        <v>17219.25</v>
      </c>
      <c r="AE1441" s="11">
        <f t="shared" si="1030"/>
        <v>107588.39</v>
      </c>
      <c r="AF1441" s="11">
        <f t="shared" si="1030"/>
        <v>23377.309999999998</v>
      </c>
      <c r="AG1441" s="11">
        <f t="shared" si="1030"/>
        <v>800837</v>
      </c>
      <c r="AH1441" s="11">
        <f t="shared" si="1030"/>
        <v>728042.64</v>
      </c>
      <c r="AI1441" s="11"/>
      <c r="AJ1441" s="11">
        <f>SUM(AJ1439:AJ1440)</f>
        <v>151202.51</v>
      </c>
      <c r="AK1441" s="11">
        <f>SUM(AK1439:AK1440)</f>
        <v>1061023.53</v>
      </c>
      <c r="AL1441" s="11">
        <f>SUM(AL1439:AL1440)</f>
        <v>386005.47</v>
      </c>
      <c r="AM1441" s="11">
        <f>SUM(AM1439:AM1440)</f>
        <v>308973.75</v>
      </c>
      <c r="AN1441" s="11">
        <f>SUM(AN1439:AN1440)</f>
        <v>2324121.9400000004</v>
      </c>
      <c r="AO1441" s="11"/>
      <c r="AP1441" s="11"/>
      <c r="AQ1441" s="11"/>
      <c r="AR1441" s="11"/>
      <c r="AS1441" s="11"/>
      <c r="AT1441" s="11"/>
      <c r="AU1441" s="11"/>
      <c r="AV1441" s="11"/>
      <c r="AW1441" s="11"/>
      <c r="AX1441" s="11"/>
      <c r="AY1441" s="11"/>
      <c r="AZ1441" s="11">
        <f>SUM(B1441:AN1441)</f>
        <v>16746266.114000004</v>
      </c>
    </row>
    <row r="1442" spans="1:52" ht="12.75" customHeight="1">
      <c r="Z1442" s="11">
        <v>272394.87</v>
      </c>
    </row>
    <row r="1443" spans="1:52" ht="18" customHeight="1">
      <c r="A1443" s="10">
        <v>44547</v>
      </c>
      <c r="B1443" s="11">
        <f>SUM(B1437:B1438)</f>
        <v>1219939.7</v>
      </c>
      <c r="C1443" s="11">
        <f t="shared" ref="C1443:L1443" si="1031">SUM(C1441:C1442)</f>
        <v>384648.86000000004</v>
      </c>
      <c r="D1443" s="11">
        <f t="shared" si="1031"/>
        <v>488834.18000000011</v>
      </c>
      <c r="E1443" s="11">
        <f t="shared" si="1031"/>
        <v>76921.859999999986</v>
      </c>
      <c r="F1443" s="11">
        <f t="shared" si="1031"/>
        <v>143824.44</v>
      </c>
      <c r="G1443" s="11">
        <f t="shared" si="1031"/>
        <v>25164.25</v>
      </c>
      <c r="H1443" s="11">
        <f t="shared" si="1031"/>
        <v>36425.94</v>
      </c>
      <c r="I1443" s="11">
        <f t="shared" si="1031"/>
        <v>22702.400000000001</v>
      </c>
      <c r="J1443" s="11">
        <f t="shared" si="1031"/>
        <v>68601.479999999967</v>
      </c>
      <c r="K1443" s="11">
        <f t="shared" si="1031"/>
        <v>0</v>
      </c>
      <c r="L1443" s="11">
        <f t="shared" si="1031"/>
        <v>142299.32999999999</v>
      </c>
      <c r="M1443" s="11">
        <f>SUM(M1434:M1435)</f>
        <v>0</v>
      </c>
      <c r="N1443" s="11">
        <f>SUM(N1441:N1442)</f>
        <v>121484.87999999992</v>
      </c>
      <c r="O1443" s="11">
        <f>SUM(O1434:O1435)</f>
        <v>0</v>
      </c>
      <c r="P1443" s="11">
        <f t="shared" ref="P1443:V1443" si="1032">SUM(P1441:P1442)</f>
        <v>513.6899999997986</v>
      </c>
      <c r="Q1443" s="11">
        <f t="shared" si="1032"/>
        <v>841949.0199999999</v>
      </c>
      <c r="R1443" s="11">
        <f t="shared" si="1032"/>
        <v>34010.989999999991</v>
      </c>
      <c r="S1443" s="11">
        <f t="shared" si="1032"/>
        <v>714.21000000003733</v>
      </c>
      <c r="T1443" s="11">
        <f t="shared" si="1032"/>
        <v>889180.8200000003</v>
      </c>
      <c r="U1443" s="11">
        <f t="shared" si="1032"/>
        <v>1786486.93</v>
      </c>
      <c r="V1443" s="11">
        <f t="shared" si="1032"/>
        <v>239850.45</v>
      </c>
      <c r="W1443" s="11">
        <f>SUM(W1434:W1435)</f>
        <v>0</v>
      </c>
      <c r="X1443" s="11">
        <f t="shared" ref="X1443:AH1443" si="1033">SUM(X1441:X1442)</f>
        <v>11666.54</v>
      </c>
      <c r="Y1443" s="11">
        <f t="shared" si="1033"/>
        <v>416959.74400000001</v>
      </c>
      <c r="Z1443" s="11">
        <f t="shared" si="1033"/>
        <v>3689691.5599999996</v>
      </c>
      <c r="AA1443" s="11">
        <f t="shared" si="1033"/>
        <v>31565.960000000006</v>
      </c>
      <c r="AB1443" s="11">
        <f t="shared" si="1033"/>
        <v>41278.22</v>
      </c>
      <c r="AC1443" s="11">
        <f t="shared" si="1033"/>
        <v>395553.74</v>
      </c>
      <c r="AD1443" s="11">
        <f t="shared" si="1033"/>
        <v>17219.25</v>
      </c>
      <c r="AE1443" s="11">
        <f t="shared" si="1033"/>
        <v>107588.39</v>
      </c>
      <c r="AF1443" s="11">
        <f t="shared" si="1033"/>
        <v>23377.309999999998</v>
      </c>
      <c r="AG1443" s="11">
        <f t="shared" si="1033"/>
        <v>800837</v>
      </c>
      <c r="AH1443" s="11">
        <f t="shared" si="1033"/>
        <v>728042.64</v>
      </c>
      <c r="AI1443" s="11"/>
      <c r="AJ1443" s="11">
        <f>SUM(AJ1441:AJ1442)</f>
        <v>151202.51</v>
      </c>
      <c r="AK1443" s="11">
        <f>SUM(AK1441:AK1442)</f>
        <v>1061023.53</v>
      </c>
      <c r="AL1443" s="11">
        <f>SUM(AL1441:AL1442)</f>
        <v>386005.47</v>
      </c>
      <c r="AM1443" s="11">
        <f>SUM(AM1441:AM1442)</f>
        <v>308973.75</v>
      </c>
      <c r="AN1443" s="11">
        <f>SUM(AN1441:AN1442)</f>
        <v>2324121.9400000004</v>
      </c>
      <c r="AO1443" s="11"/>
      <c r="AP1443" s="11"/>
      <c r="AQ1443" s="11"/>
      <c r="AR1443" s="11"/>
      <c r="AS1443" s="11"/>
      <c r="AT1443" s="11"/>
      <c r="AU1443" s="11"/>
      <c r="AV1443" s="11"/>
      <c r="AW1443" s="11"/>
      <c r="AX1443" s="11"/>
      <c r="AY1443" s="11"/>
      <c r="AZ1443" s="11">
        <f>SUM(B1443:AN1443)</f>
        <v>17018660.984000005</v>
      </c>
    </row>
    <row r="1444" spans="1:52" ht="12.75" customHeight="1">
      <c r="Z1444" s="11">
        <v>648720.1</v>
      </c>
    </row>
    <row r="1445" spans="1:52" ht="18" customHeight="1">
      <c r="A1445" s="10">
        <v>44550</v>
      </c>
      <c r="B1445" s="11">
        <f>SUM(B1439:B1440)</f>
        <v>1219939.7</v>
      </c>
      <c r="C1445" s="11">
        <f t="shared" ref="C1445:L1445" si="1034">SUM(C1443:C1444)</f>
        <v>384648.86000000004</v>
      </c>
      <c r="D1445" s="11">
        <f t="shared" si="1034"/>
        <v>488834.18000000011</v>
      </c>
      <c r="E1445" s="11">
        <f t="shared" si="1034"/>
        <v>76921.859999999986</v>
      </c>
      <c r="F1445" s="11">
        <f t="shared" si="1034"/>
        <v>143824.44</v>
      </c>
      <c r="G1445" s="11">
        <f t="shared" si="1034"/>
        <v>25164.25</v>
      </c>
      <c r="H1445" s="11">
        <f t="shared" si="1034"/>
        <v>36425.94</v>
      </c>
      <c r="I1445" s="11">
        <f t="shared" si="1034"/>
        <v>22702.400000000001</v>
      </c>
      <c r="J1445" s="11">
        <f t="shared" si="1034"/>
        <v>68601.479999999967</v>
      </c>
      <c r="K1445" s="11">
        <f t="shared" si="1034"/>
        <v>0</v>
      </c>
      <c r="L1445" s="11">
        <f t="shared" si="1034"/>
        <v>142299.32999999999</v>
      </c>
      <c r="M1445" s="11">
        <f>SUM(M1436:M1437)</f>
        <v>0</v>
      </c>
      <c r="N1445" s="11">
        <f>SUM(N1443:N1444)</f>
        <v>121484.87999999992</v>
      </c>
      <c r="O1445" s="11">
        <f>SUM(O1436:O1437)</f>
        <v>0</v>
      </c>
      <c r="P1445" s="11">
        <f t="shared" ref="P1445:V1445" si="1035">SUM(P1443:P1444)</f>
        <v>513.6899999997986</v>
      </c>
      <c r="Q1445" s="11">
        <f t="shared" si="1035"/>
        <v>841949.0199999999</v>
      </c>
      <c r="R1445" s="11">
        <f t="shared" si="1035"/>
        <v>34010.989999999991</v>
      </c>
      <c r="S1445" s="11">
        <f t="shared" si="1035"/>
        <v>714.21000000003733</v>
      </c>
      <c r="T1445" s="11">
        <f t="shared" si="1035"/>
        <v>889180.8200000003</v>
      </c>
      <c r="U1445" s="11">
        <f t="shared" si="1035"/>
        <v>1786486.93</v>
      </c>
      <c r="V1445" s="11">
        <f t="shared" si="1035"/>
        <v>239850.45</v>
      </c>
      <c r="W1445" s="11">
        <f>SUM(W1436:W1437)</f>
        <v>0</v>
      </c>
      <c r="X1445" s="11">
        <f t="shared" ref="X1445:AH1445" si="1036">SUM(X1443:X1444)</f>
        <v>11666.54</v>
      </c>
      <c r="Y1445" s="11">
        <f t="shared" si="1036"/>
        <v>416959.74400000001</v>
      </c>
      <c r="Z1445" s="11">
        <f t="shared" si="1036"/>
        <v>4338411.6599999992</v>
      </c>
      <c r="AA1445" s="11">
        <f t="shared" si="1036"/>
        <v>31565.960000000006</v>
      </c>
      <c r="AB1445" s="11">
        <f t="shared" si="1036"/>
        <v>41278.22</v>
      </c>
      <c r="AC1445" s="11">
        <f t="shared" si="1036"/>
        <v>395553.74</v>
      </c>
      <c r="AD1445" s="11">
        <f t="shared" si="1036"/>
        <v>17219.25</v>
      </c>
      <c r="AE1445" s="11">
        <f t="shared" si="1036"/>
        <v>107588.39</v>
      </c>
      <c r="AF1445" s="11">
        <f t="shared" si="1036"/>
        <v>23377.309999999998</v>
      </c>
      <c r="AG1445" s="11">
        <f t="shared" si="1036"/>
        <v>800837</v>
      </c>
      <c r="AH1445" s="11">
        <f t="shared" si="1036"/>
        <v>728042.64</v>
      </c>
      <c r="AI1445" s="11"/>
      <c r="AJ1445" s="11">
        <f>SUM(AJ1443:AJ1444)</f>
        <v>151202.51</v>
      </c>
      <c r="AK1445" s="11">
        <f>SUM(AK1443:AK1444)</f>
        <v>1061023.53</v>
      </c>
      <c r="AL1445" s="11">
        <f>SUM(AL1443:AL1444)</f>
        <v>386005.47</v>
      </c>
      <c r="AM1445" s="11">
        <f>SUM(AM1443:AM1444)</f>
        <v>308973.75</v>
      </c>
      <c r="AN1445" s="11">
        <f>SUM(AN1443:AN1444)</f>
        <v>2324121.9400000004</v>
      </c>
      <c r="AO1445" s="11"/>
      <c r="AP1445" s="11"/>
      <c r="AQ1445" s="11"/>
      <c r="AR1445" s="11"/>
      <c r="AS1445" s="11"/>
      <c r="AT1445" s="11"/>
      <c r="AU1445" s="11"/>
      <c r="AV1445" s="11"/>
      <c r="AW1445" s="11"/>
      <c r="AX1445" s="11"/>
      <c r="AY1445" s="11"/>
      <c r="AZ1445" s="11">
        <f>SUM(B1445:AN1445)</f>
        <v>17667381.084000003</v>
      </c>
    </row>
    <row r="1446" spans="1:52" ht="12.75" customHeight="1">
      <c r="Z1446" s="11">
        <v>-41975.218999999997</v>
      </c>
    </row>
    <row r="1447" spans="1:52" ht="18" customHeight="1">
      <c r="A1447" s="10">
        <v>44551</v>
      </c>
      <c r="B1447" s="11">
        <f>SUM(B1441:B1442)</f>
        <v>1219939.7</v>
      </c>
      <c r="C1447" s="11">
        <f t="shared" ref="C1447:L1447" si="1037">SUM(C1445:C1446)</f>
        <v>384648.86000000004</v>
      </c>
      <c r="D1447" s="11">
        <f t="shared" si="1037"/>
        <v>488834.18000000011</v>
      </c>
      <c r="E1447" s="11">
        <f t="shared" si="1037"/>
        <v>76921.859999999986</v>
      </c>
      <c r="F1447" s="11">
        <f t="shared" si="1037"/>
        <v>143824.44</v>
      </c>
      <c r="G1447" s="11">
        <f t="shared" si="1037"/>
        <v>25164.25</v>
      </c>
      <c r="H1447" s="11">
        <f t="shared" si="1037"/>
        <v>36425.94</v>
      </c>
      <c r="I1447" s="11">
        <f t="shared" si="1037"/>
        <v>22702.400000000001</v>
      </c>
      <c r="J1447" s="11">
        <f t="shared" si="1037"/>
        <v>68601.479999999967</v>
      </c>
      <c r="K1447" s="11">
        <f t="shared" si="1037"/>
        <v>0</v>
      </c>
      <c r="L1447" s="11">
        <f t="shared" si="1037"/>
        <v>142299.32999999999</v>
      </c>
      <c r="M1447" s="11">
        <f>SUM(M1438:M1439)</f>
        <v>0</v>
      </c>
      <c r="N1447" s="11">
        <f>SUM(N1445:N1446)</f>
        <v>121484.87999999992</v>
      </c>
      <c r="O1447" s="11">
        <f>SUM(O1438:O1439)</f>
        <v>0</v>
      </c>
      <c r="P1447" s="11">
        <f t="shared" ref="P1447:V1447" si="1038">SUM(P1445:P1446)</f>
        <v>513.6899999997986</v>
      </c>
      <c r="Q1447" s="11">
        <f t="shared" si="1038"/>
        <v>841949.0199999999</v>
      </c>
      <c r="R1447" s="11">
        <f t="shared" si="1038"/>
        <v>34010.989999999991</v>
      </c>
      <c r="S1447" s="11">
        <f t="shared" si="1038"/>
        <v>714.21000000003733</v>
      </c>
      <c r="T1447" s="11">
        <f t="shared" si="1038"/>
        <v>889180.8200000003</v>
      </c>
      <c r="U1447" s="11">
        <f t="shared" si="1038"/>
        <v>1786486.93</v>
      </c>
      <c r="V1447" s="11">
        <f t="shared" si="1038"/>
        <v>239850.45</v>
      </c>
      <c r="W1447" s="11">
        <f>SUM(W1438:W1439)</f>
        <v>0</v>
      </c>
      <c r="X1447" s="11">
        <f t="shared" ref="X1447:AH1447" si="1039">SUM(X1445:X1446)</f>
        <v>11666.54</v>
      </c>
      <c r="Y1447" s="11">
        <f t="shared" si="1039"/>
        <v>416959.74400000001</v>
      </c>
      <c r="Z1447" s="11">
        <f t="shared" si="1039"/>
        <v>4296436.4409999996</v>
      </c>
      <c r="AA1447" s="11">
        <f t="shared" si="1039"/>
        <v>31565.960000000006</v>
      </c>
      <c r="AB1447" s="11">
        <f t="shared" si="1039"/>
        <v>41278.22</v>
      </c>
      <c r="AC1447" s="11">
        <f t="shared" si="1039"/>
        <v>395553.74</v>
      </c>
      <c r="AD1447" s="11">
        <f t="shared" si="1039"/>
        <v>17219.25</v>
      </c>
      <c r="AE1447" s="11">
        <f t="shared" si="1039"/>
        <v>107588.39</v>
      </c>
      <c r="AF1447" s="11">
        <f t="shared" si="1039"/>
        <v>23377.309999999998</v>
      </c>
      <c r="AG1447" s="11">
        <f t="shared" si="1039"/>
        <v>800837</v>
      </c>
      <c r="AH1447" s="11">
        <f t="shared" si="1039"/>
        <v>728042.64</v>
      </c>
      <c r="AI1447" s="11"/>
      <c r="AJ1447" s="11">
        <f>SUM(AJ1445:AJ1446)</f>
        <v>151202.51</v>
      </c>
      <c r="AK1447" s="11">
        <f>SUM(AK1445:AK1446)</f>
        <v>1061023.53</v>
      </c>
      <c r="AL1447" s="11">
        <f>SUM(AL1445:AL1446)</f>
        <v>386005.47</v>
      </c>
      <c r="AM1447" s="11">
        <f>SUM(AM1445:AM1446)</f>
        <v>308973.75</v>
      </c>
      <c r="AN1447" s="11">
        <f>SUM(AN1445:AN1446)</f>
        <v>2324121.9400000004</v>
      </c>
      <c r="AO1447" s="11"/>
      <c r="AP1447" s="11"/>
      <c r="AQ1447" s="11"/>
      <c r="AR1447" s="11"/>
      <c r="AS1447" s="11"/>
      <c r="AT1447" s="11"/>
      <c r="AU1447" s="11"/>
      <c r="AV1447" s="11"/>
      <c r="AW1447" s="11"/>
      <c r="AX1447" s="11"/>
      <c r="AY1447" s="11"/>
      <c r="AZ1447" s="11">
        <f>SUM(B1447:AN1447)</f>
        <v>17625405.865000002</v>
      </c>
    </row>
    <row r="1448" spans="1:52" ht="12.75" customHeight="1">
      <c r="C1448" s="11">
        <v>44172.02</v>
      </c>
    </row>
    <row r="1449" spans="1:52" ht="18" customHeight="1">
      <c r="A1449" s="10">
        <v>44552</v>
      </c>
      <c r="B1449" s="11">
        <f>SUM(B1443:B1444)</f>
        <v>1219939.7</v>
      </c>
      <c r="C1449" s="11">
        <f t="shared" ref="C1449:L1449" si="1040">SUM(C1447:C1448)</f>
        <v>428820.88000000006</v>
      </c>
      <c r="D1449" s="11">
        <f t="shared" si="1040"/>
        <v>488834.18000000011</v>
      </c>
      <c r="E1449" s="11">
        <f t="shared" si="1040"/>
        <v>76921.859999999986</v>
      </c>
      <c r="F1449" s="11">
        <f t="shared" si="1040"/>
        <v>143824.44</v>
      </c>
      <c r="G1449" s="11">
        <f t="shared" si="1040"/>
        <v>25164.25</v>
      </c>
      <c r="H1449" s="11">
        <f t="shared" si="1040"/>
        <v>36425.94</v>
      </c>
      <c r="I1449" s="11">
        <f t="shared" si="1040"/>
        <v>22702.400000000001</v>
      </c>
      <c r="J1449" s="11">
        <f t="shared" si="1040"/>
        <v>68601.479999999967</v>
      </c>
      <c r="K1449" s="11">
        <f t="shared" si="1040"/>
        <v>0</v>
      </c>
      <c r="L1449" s="11">
        <f t="shared" si="1040"/>
        <v>142299.32999999999</v>
      </c>
      <c r="M1449" s="11">
        <f>SUM(M1440:M1441)</f>
        <v>0</v>
      </c>
      <c r="N1449" s="11">
        <f>SUM(N1447:N1448)</f>
        <v>121484.87999999992</v>
      </c>
      <c r="O1449" s="11">
        <f>SUM(O1440:O1441)</f>
        <v>0</v>
      </c>
      <c r="P1449" s="11">
        <f t="shared" ref="P1449:V1449" si="1041">SUM(P1447:P1448)</f>
        <v>513.6899999997986</v>
      </c>
      <c r="Q1449" s="11">
        <f t="shared" si="1041"/>
        <v>841949.0199999999</v>
      </c>
      <c r="R1449" s="11">
        <f t="shared" si="1041"/>
        <v>34010.989999999991</v>
      </c>
      <c r="S1449" s="11">
        <f t="shared" si="1041"/>
        <v>714.21000000003733</v>
      </c>
      <c r="T1449" s="11">
        <f t="shared" si="1041"/>
        <v>889180.8200000003</v>
      </c>
      <c r="U1449" s="11">
        <f t="shared" si="1041"/>
        <v>1786486.93</v>
      </c>
      <c r="V1449" s="11">
        <f t="shared" si="1041"/>
        <v>239850.45</v>
      </c>
      <c r="W1449" s="11">
        <f>SUM(W1440:W1441)</f>
        <v>0</v>
      </c>
      <c r="X1449" s="11">
        <f t="shared" ref="X1449:AH1449" si="1042">SUM(X1447:X1448)</f>
        <v>11666.54</v>
      </c>
      <c r="Y1449" s="11">
        <f t="shared" si="1042"/>
        <v>416959.74400000001</v>
      </c>
      <c r="Z1449" s="11">
        <f t="shared" si="1042"/>
        <v>4296436.4409999996</v>
      </c>
      <c r="AA1449" s="11">
        <f t="shared" si="1042"/>
        <v>31565.960000000006</v>
      </c>
      <c r="AB1449" s="11">
        <f t="shared" si="1042"/>
        <v>41278.22</v>
      </c>
      <c r="AC1449" s="11">
        <f t="shared" si="1042"/>
        <v>395553.74</v>
      </c>
      <c r="AD1449" s="11">
        <f t="shared" si="1042"/>
        <v>17219.25</v>
      </c>
      <c r="AE1449" s="11">
        <f t="shared" si="1042"/>
        <v>107588.39</v>
      </c>
      <c r="AF1449" s="11">
        <f t="shared" si="1042"/>
        <v>23377.309999999998</v>
      </c>
      <c r="AG1449" s="11">
        <f t="shared" si="1042"/>
        <v>800837</v>
      </c>
      <c r="AH1449" s="11">
        <f t="shared" si="1042"/>
        <v>728042.64</v>
      </c>
      <c r="AI1449" s="11"/>
      <c r="AJ1449" s="11">
        <f>SUM(AJ1447:AJ1448)</f>
        <v>151202.51</v>
      </c>
      <c r="AK1449" s="11">
        <f>SUM(AK1447:AK1448)</f>
        <v>1061023.53</v>
      </c>
      <c r="AL1449" s="11">
        <f>SUM(AL1447:AL1448)</f>
        <v>386005.47</v>
      </c>
      <c r="AM1449" s="11">
        <f>SUM(AM1447:AM1448)</f>
        <v>308973.75</v>
      </c>
      <c r="AN1449" s="11">
        <f>SUM(AN1447:AN1448)</f>
        <v>2324121.9400000004</v>
      </c>
      <c r="AO1449" s="11"/>
      <c r="AP1449" s="11"/>
      <c r="AQ1449" s="11"/>
      <c r="AR1449" s="11"/>
      <c r="AS1449" s="11"/>
      <c r="AT1449" s="11"/>
      <c r="AU1449" s="11"/>
      <c r="AV1449" s="11"/>
      <c r="AW1449" s="11"/>
      <c r="AX1449" s="11"/>
      <c r="AY1449" s="11"/>
      <c r="AZ1449" s="11">
        <f>SUM(B1449:AN1449)</f>
        <v>17669577.885000005</v>
      </c>
    </row>
    <row r="1450" spans="1:52" ht="12.75" customHeight="1">
      <c r="T1450" s="11">
        <v>-108046.28</v>
      </c>
      <c r="Z1450" s="11"/>
      <c r="AA1450" s="11"/>
      <c r="AN1450" s="11">
        <v>28132.82</v>
      </c>
      <c r="AO1450" s="11"/>
      <c r="AP1450" s="11"/>
      <c r="AQ1450" s="11"/>
      <c r="AR1450" s="11"/>
      <c r="AS1450" s="11"/>
      <c r="AT1450" s="11"/>
      <c r="AU1450" s="11"/>
      <c r="AV1450" s="11"/>
      <c r="AW1450" s="11"/>
      <c r="AX1450" s="26"/>
      <c r="AY1450" s="26"/>
    </row>
    <row r="1451" spans="1:52" ht="18" customHeight="1">
      <c r="A1451" s="10">
        <v>44553</v>
      </c>
      <c r="B1451" s="11">
        <f>SUM(B1445:B1446)</f>
        <v>1219939.7</v>
      </c>
      <c r="C1451" s="11">
        <f t="shared" ref="C1451:L1451" si="1043">SUM(C1449:C1450)</f>
        <v>428820.88000000006</v>
      </c>
      <c r="D1451" s="11">
        <f t="shared" si="1043"/>
        <v>488834.18000000011</v>
      </c>
      <c r="E1451" s="11">
        <f t="shared" si="1043"/>
        <v>76921.859999999986</v>
      </c>
      <c r="F1451" s="11">
        <f t="shared" si="1043"/>
        <v>143824.44</v>
      </c>
      <c r="G1451" s="11">
        <f t="shared" si="1043"/>
        <v>25164.25</v>
      </c>
      <c r="H1451" s="11">
        <f t="shared" si="1043"/>
        <v>36425.94</v>
      </c>
      <c r="I1451" s="11">
        <f t="shared" si="1043"/>
        <v>22702.400000000001</v>
      </c>
      <c r="J1451" s="11">
        <f t="shared" si="1043"/>
        <v>68601.479999999967</v>
      </c>
      <c r="K1451" s="11">
        <f t="shared" si="1043"/>
        <v>0</v>
      </c>
      <c r="L1451" s="11">
        <f t="shared" si="1043"/>
        <v>142299.32999999999</v>
      </c>
      <c r="M1451" s="11">
        <f>SUM(M1442:M1443)</f>
        <v>0</v>
      </c>
      <c r="N1451" s="11">
        <f>SUM(N1449:N1450)</f>
        <v>121484.87999999992</v>
      </c>
      <c r="O1451" s="11">
        <f>SUM(O1442:O1443)</f>
        <v>0</v>
      </c>
      <c r="P1451" s="11">
        <f t="shared" ref="P1451:V1451" si="1044">SUM(P1449:P1450)</f>
        <v>513.6899999997986</v>
      </c>
      <c r="Q1451" s="11">
        <f t="shared" si="1044"/>
        <v>841949.0199999999</v>
      </c>
      <c r="R1451" s="11">
        <f t="shared" si="1044"/>
        <v>34010.989999999991</v>
      </c>
      <c r="S1451" s="11">
        <f t="shared" si="1044"/>
        <v>714.21000000003733</v>
      </c>
      <c r="T1451" s="11">
        <f t="shared" si="1044"/>
        <v>781134.54000000027</v>
      </c>
      <c r="U1451" s="11">
        <f t="shared" si="1044"/>
        <v>1786486.93</v>
      </c>
      <c r="V1451" s="11">
        <f t="shared" si="1044"/>
        <v>239850.45</v>
      </c>
      <c r="W1451" s="11">
        <f>SUM(W1442:W1443)</f>
        <v>0</v>
      </c>
      <c r="X1451" s="11">
        <f t="shared" ref="X1451:AH1451" si="1045">SUM(X1449:X1450)</f>
        <v>11666.54</v>
      </c>
      <c r="Y1451" s="11">
        <f t="shared" si="1045"/>
        <v>416959.74400000001</v>
      </c>
      <c r="Z1451" s="11">
        <f t="shared" si="1045"/>
        <v>4296436.4409999996</v>
      </c>
      <c r="AA1451" s="11">
        <f t="shared" si="1045"/>
        <v>31565.960000000006</v>
      </c>
      <c r="AB1451" s="11">
        <f t="shared" si="1045"/>
        <v>41278.22</v>
      </c>
      <c r="AC1451" s="11">
        <f t="shared" si="1045"/>
        <v>395553.74</v>
      </c>
      <c r="AD1451" s="11">
        <f t="shared" si="1045"/>
        <v>17219.25</v>
      </c>
      <c r="AE1451" s="11">
        <f t="shared" si="1045"/>
        <v>107588.39</v>
      </c>
      <c r="AF1451" s="11">
        <f t="shared" si="1045"/>
        <v>23377.309999999998</v>
      </c>
      <c r="AG1451" s="11">
        <f t="shared" si="1045"/>
        <v>800837</v>
      </c>
      <c r="AH1451" s="11">
        <f t="shared" si="1045"/>
        <v>728042.64</v>
      </c>
      <c r="AI1451" s="11"/>
      <c r="AJ1451" s="11">
        <f>SUM(AJ1449:AJ1450)</f>
        <v>151202.51</v>
      </c>
      <c r="AK1451" s="11">
        <f>SUM(AK1449:AK1450)</f>
        <v>1061023.53</v>
      </c>
      <c r="AL1451" s="11">
        <f>SUM(AL1449:AL1450)</f>
        <v>386005.47</v>
      </c>
      <c r="AM1451" s="11">
        <f>SUM(AM1449:AM1450)</f>
        <v>308973.75</v>
      </c>
      <c r="AN1451" s="11">
        <f>SUM(AN1449:AN1450)</f>
        <v>2352254.7600000002</v>
      </c>
      <c r="AO1451" s="11"/>
      <c r="AP1451" s="11"/>
      <c r="AQ1451" s="11"/>
      <c r="AR1451" s="11"/>
      <c r="AS1451" s="11"/>
      <c r="AT1451" s="11"/>
      <c r="AU1451" s="11"/>
      <c r="AV1451" s="11"/>
      <c r="AW1451" s="11"/>
      <c r="AX1451" s="11"/>
      <c r="AY1451" s="11"/>
      <c r="AZ1451" s="11">
        <f>SUM(B1451:AN1451)</f>
        <v>17589664.425000004</v>
      </c>
    </row>
    <row r="1452" spans="1:52" ht="12.75" customHeight="1">
      <c r="Z1452" s="11">
        <v>43750</v>
      </c>
      <c r="AA1452" s="11"/>
    </row>
    <row r="1453" spans="1:52" ht="18" customHeight="1">
      <c r="A1453" s="10">
        <v>44554</v>
      </c>
      <c r="B1453" s="11">
        <f>SUM(B1447:B1448)</f>
        <v>1219939.7</v>
      </c>
      <c r="C1453" s="11">
        <f t="shared" ref="C1453:L1453" si="1046">SUM(C1451:C1452)</f>
        <v>428820.88000000006</v>
      </c>
      <c r="D1453" s="11">
        <f t="shared" si="1046"/>
        <v>488834.18000000011</v>
      </c>
      <c r="E1453" s="11">
        <f t="shared" si="1046"/>
        <v>76921.859999999986</v>
      </c>
      <c r="F1453" s="11">
        <f t="shared" si="1046"/>
        <v>143824.44</v>
      </c>
      <c r="G1453" s="11">
        <f t="shared" si="1046"/>
        <v>25164.25</v>
      </c>
      <c r="H1453" s="11">
        <f t="shared" si="1046"/>
        <v>36425.94</v>
      </c>
      <c r="I1453" s="11">
        <f t="shared" si="1046"/>
        <v>22702.400000000001</v>
      </c>
      <c r="J1453" s="11">
        <f t="shared" si="1046"/>
        <v>68601.479999999967</v>
      </c>
      <c r="K1453" s="11">
        <f t="shared" si="1046"/>
        <v>0</v>
      </c>
      <c r="L1453" s="11">
        <f t="shared" si="1046"/>
        <v>142299.32999999999</v>
      </c>
      <c r="M1453" s="11">
        <f>SUM(M1444:M1445)</f>
        <v>0</v>
      </c>
      <c r="N1453" s="11">
        <f>SUM(N1451:N1452)</f>
        <v>121484.87999999992</v>
      </c>
      <c r="O1453" s="11">
        <f>SUM(O1444:O1445)</f>
        <v>0</v>
      </c>
      <c r="P1453" s="11">
        <f t="shared" ref="P1453:V1453" si="1047">SUM(P1451:P1452)</f>
        <v>513.6899999997986</v>
      </c>
      <c r="Q1453" s="11">
        <f t="shared" si="1047"/>
        <v>841949.0199999999</v>
      </c>
      <c r="R1453" s="11">
        <f t="shared" si="1047"/>
        <v>34010.989999999991</v>
      </c>
      <c r="S1453" s="11">
        <f t="shared" si="1047"/>
        <v>714.21000000003733</v>
      </c>
      <c r="T1453" s="11">
        <f t="shared" si="1047"/>
        <v>781134.54000000027</v>
      </c>
      <c r="U1453" s="11">
        <f t="shared" si="1047"/>
        <v>1786486.93</v>
      </c>
      <c r="V1453" s="11">
        <f t="shared" si="1047"/>
        <v>239850.45</v>
      </c>
      <c r="W1453" s="11">
        <f>SUM(W1444:W1445)</f>
        <v>0</v>
      </c>
      <c r="X1453" s="11">
        <f t="shared" ref="X1453:AH1453" si="1048">SUM(X1451:X1452)</f>
        <v>11666.54</v>
      </c>
      <c r="Y1453" s="11">
        <f t="shared" si="1048"/>
        <v>416959.74400000001</v>
      </c>
      <c r="Z1453" s="11">
        <f t="shared" si="1048"/>
        <v>4340186.4409999996</v>
      </c>
      <c r="AA1453" s="11">
        <f t="shared" si="1048"/>
        <v>31565.960000000006</v>
      </c>
      <c r="AB1453" s="11">
        <f t="shared" si="1048"/>
        <v>41278.22</v>
      </c>
      <c r="AC1453" s="11">
        <f t="shared" si="1048"/>
        <v>395553.74</v>
      </c>
      <c r="AD1453" s="11">
        <f t="shared" si="1048"/>
        <v>17219.25</v>
      </c>
      <c r="AE1453" s="11">
        <f t="shared" si="1048"/>
        <v>107588.39</v>
      </c>
      <c r="AF1453" s="11">
        <f t="shared" si="1048"/>
        <v>23377.309999999998</v>
      </c>
      <c r="AG1453" s="11">
        <f t="shared" si="1048"/>
        <v>800837</v>
      </c>
      <c r="AH1453" s="11">
        <f t="shared" si="1048"/>
        <v>728042.64</v>
      </c>
      <c r="AI1453" s="11"/>
      <c r="AJ1453" s="11">
        <f>SUM(AJ1451:AJ1452)</f>
        <v>151202.51</v>
      </c>
      <c r="AK1453" s="11">
        <f>SUM(AK1451:AK1452)</f>
        <v>1061023.53</v>
      </c>
      <c r="AL1453" s="11">
        <f>SUM(AL1451:AL1452)</f>
        <v>386005.47</v>
      </c>
      <c r="AM1453" s="11">
        <f>SUM(AM1451:AM1452)</f>
        <v>308973.75</v>
      </c>
      <c r="AN1453" s="11">
        <f>SUM(AN1451:AN1452)</f>
        <v>2352254.7600000002</v>
      </c>
      <c r="AO1453" s="11"/>
      <c r="AP1453" s="11"/>
      <c r="AQ1453" s="11"/>
      <c r="AR1453" s="11"/>
      <c r="AS1453" s="11"/>
      <c r="AT1453" s="11"/>
      <c r="AU1453" s="11"/>
      <c r="AV1453" s="11"/>
      <c r="AW1453" s="11"/>
      <c r="AX1453" s="11"/>
      <c r="AY1453" s="11"/>
      <c r="AZ1453" s="11">
        <f>SUM(B1453:AN1453)</f>
        <v>17633414.425000004</v>
      </c>
    </row>
    <row r="1454" spans="1:52" ht="12.75" customHeight="1">
      <c r="Z1454" s="11">
        <v>39403.97</v>
      </c>
      <c r="AA1454" s="11"/>
    </row>
    <row r="1455" spans="1:52" ht="18" customHeight="1">
      <c r="A1455" s="10">
        <v>44557</v>
      </c>
      <c r="B1455" s="11">
        <f>SUM(B1449:B1450)</f>
        <v>1219939.7</v>
      </c>
      <c r="C1455" s="11">
        <f t="shared" ref="C1455:L1455" si="1049">SUM(C1453:C1454)</f>
        <v>428820.88000000006</v>
      </c>
      <c r="D1455" s="11">
        <f t="shared" si="1049"/>
        <v>488834.18000000011</v>
      </c>
      <c r="E1455" s="11">
        <f t="shared" si="1049"/>
        <v>76921.859999999986</v>
      </c>
      <c r="F1455" s="11">
        <f t="shared" si="1049"/>
        <v>143824.44</v>
      </c>
      <c r="G1455" s="11">
        <f t="shared" si="1049"/>
        <v>25164.25</v>
      </c>
      <c r="H1455" s="11">
        <f t="shared" si="1049"/>
        <v>36425.94</v>
      </c>
      <c r="I1455" s="11">
        <f t="shared" si="1049"/>
        <v>22702.400000000001</v>
      </c>
      <c r="J1455" s="11">
        <f t="shared" si="1049"/>
        <v>68601.479999999967</v>
      </c>
      <c r="K1455" s="11">
        <f t="shared" si="1049"/>
        <v>0</v>
      </c>
      <c r="L1455" s="11">
        <f t="shared" si="1049"/>
        <v>142299.32999999999</v>
      </c>
      <c r="M1455" s="11">
        <f>SUM(M1446:M1447)</f>
        <v>0</v>
      </c>
      <c r="N1455" s="11">
        <f>SUM(N1453:N1454)</f>
        <v>121484.87999999992</v>
      </c>
      <c r="O1455" s="11">
        <f>SUM(O1446:O1447)</f>
        <v>0</v>
      </c>
      <c r="P1455" s="11">
        <f t="shared" ref="P1455:V1455" si="1050">SUM(P1453:P1454)</f>
        <v>513.6899999997986</v>
      </c>
      <c r="Q1455" s="11">
        <f t="shared" si="1050"/>
        <v>841949.0199999999</v>
      </c>
      <c r="R1455" s="11">
        <f t="shared" si="1050"/>
        <v>34010.989999999991</v>
      </c>
      <c r="S1455" s="11">
        <f t="shared" si="1050"/>
        <v>714.21000000003733</v>
      </c>
      <c r="T1455" s="11">
        <f t="shared" si="1050"/>
        <v>781134.54000000027</v>
      </c>
      <c r="U1455" s="11">
        <f t="shared" si="1050"/>
        <v>1786486.93</v>
      </c>
      <c r="V1455" s="11">
        <f t="shared" si="1050"/>
        <v>239850.45</v>
      </c>
      <c r="W1455" s="11">
        <f>SUM(W1446:W1447)</f>
        <v>0</v>
      </c>
      <c r="X1455" s="11">
        <f t="shared" ref="X1455:AH1455" si="1051">SUM(X1453:X1454)</f>
        <v>11666.54</v>
      </c>
      <c r="Y1455" s="11">
        <f t="shared" si="1051"/>
        <v>416959.74400000001</v>
      </c>
      <c r="Z1455" s="11">
        <f t="shared" si="1051"/>
        <v>4379590.4109999994</v>
      </c>
      <c r="AA1455" s="11">
        <f t="shared" si="1051"/>
        <v>31565.960000000006</v>
      </c>
      <c r="AB1455" s="11">
        <f t="shared" si="1051"/>
        <v>41278.22</v>
      </c>
      <c r="AC1455" s="11">
        <f t="shared" si="1051"/>
        <v>395553.74</v>
      </c>
      <c r="AD1455" s="11">
        <f t="shared" si="1051"/>
        <v>17219.25</v>
      </c>
      <c r="AE1455" s="11">
        <f t="shared" si="1051"/>
        <v>107588.39</v>
      </c>
      <c r="AF1455" s="11">
        <f t="shared" si="1051"/>
        <v>23377.309999999998</v>
      </c>
      <c r="AG1455" s="11">
        <f t="shared" si="1051"/>
        <v>800837</v>
      </c>
      <c r="AH1455" s="11">
        <f t="shared" si="1051"/>
        <v>728042.64</v>
      </c>
      <c r="AI1455" s="11"/>
      <c r="AJ1455" s="11">
        <f>SUM(AJ1453:AJ1454)</f>
        <v>151202.51</v>
      </c>
      <c r="AK1455" s="11">
        <f>SUM(AK1453:AK1454)</f>
        <v>1061023.53</v>
      </c>
      <c r="AL1455" s="11">
        <f>SUM(AL1453:AL1454)</f>
        <v>386005.47</v>
      </c>
      <c r="AM1455" s="11">
        <f>SUM(AM1453:AM1454)</f>
        <v>308973.75</v>
      </c>
      <c r="AN1455" s="11">
        <f>SUM(AN1453:AN1454)</f>
        <v>2352254.7600000002</v>
      </c>
      <c r="AO1455" s="11"/>
      <c r="AP1455" s="11"/>
      <c r="AQ1455" s="11"/>
      <c r="AR1455" s="11"/>
      <c r="AS1455" s="11"/>
      <c r="AT1455" s="11"/>
      <c r="AU1455" s="11"/>
      <c r="AV1455" s="11"/>
      <c r="AW1455" s="11"/>
      <c r="AX1455" s="11"/>
      <c r="AY1455" s="11"/>
      <c r="AZ1455" s="11">
        <f>SUM(B1455:AN1455)</f>
        <v>17672818.395000003</v>
      </c>
    </row>
    <row r="1456" spans="1:52" ht="12.75" customHeight="1">
      <c r="Z1456" s="11">
        <v>-65020</v>
      </c>
      <c r="AA1456" s="11"/>
    </row>
    <row r="1457" spans="1:52" ht="18" customHeight="1">
      <c r="A1457" s="10">
        <v>44559</v>
      </c>
      <c r="B1457" s="11">
        <f>SUM(B1451:B1452)</f>
        <v>1219939.7</v>
      </c>
      <c r="C1457" s="11">
        <f t="shared" ref="C1457:L1457" si="1052">SUM(C1455:C1456)</f>
        <v>428820.88000000006</v>
      </c>
      <c r="D1457" s="11">
        <f t="shared" si="1052"/>
        <v>488834.18000000011</v>
      </c>
      <c r="E1457" s="11">
        <f t="shared" si="1052"/>
        <v>76921.859999999986</v>
      </c>
      <c r="F1457" s="11">
        <f t="shared" si="1052"/>
        <v>143824.44</v>
      </c>
      <c r="G1457" s="11">
        <f t="shared" si="1052"/>
        <v>25164.25</v>
      </c>
      <c r="H1457" s="11">
        <f t="shared" si="1052"/>
        <v>36425.94</v>
      </c>
      <c r="I1457" s="11">
        <f t="shared" si="1052"/>
        <v>22702.400000000001</v>
      </c>
      <c r="J1457" s="11">
        <f t="shared" si="1052"/>
        <v>68601.479999999967</v>
      </c>
      <c r="K1457" s="11">
        <f t="shared" si="1052"/>
        <v>0</v>
      </c>
      <c r="L1457" s="11">
        <f t="shared" si="1052"/>
        <v>142299.32999999999</v>
      </c>
      <c r="M1457" s="11">
        <f>SUM(M1448:M1449)</f>
        <v>0</v>
      </c>
      <c r="N1457" s="11">
        <f>SUM(N1455:N1456)</f>
        <v>121484.87999999992</v>
      </c>
      <c r="O1457" s="11">
        <f>SUM(O1448:O1449)</f>
        <v>0</v>
      </c>
      <c r="P1457" s="11">
        <f t="shared" ref="P1457:V1457" si="1053">SUM(P1455:P1456)</f>
        <v>513.6899999997986</v>
      </c>
      <c r="Q1457" s="11">
        <f t="shared" si="1053"/>
        <v>841949.0199999999</v>
      </c>
      <c r="R1457" s="11">
        <f t="shared" si="1053"/>
        <v>34010.989999999991</v>
      </c>
      <c r="S1457" s="11">
        <f t="shared" si="1053"/>
        <v>714.21000000003733</v>
      </c>
      <c r="T1457" s="11">
        <f t="shared" si="1053"/>
        <v>781134.54000000027</v>
      </c>
      <c r="U1457" s="11">
        <f t="shared" si="1053"/>
        <v>1786486.93</v>
      </c>
      <c r="V1457" s="11">
        <f t="shared" si="1053"/>
        <v>239850.45</v>
      </c>
      <c r="W1457" s="11">
        <f>SUM(W1448:W1449)</f>
        <v>0</v>
      </c>
      <c r="X1457" s="11">
        <f t="shared" ref="X1457:AH1457" si="1054">SUM(X1455:X1456)</f>
        <v>11666.54</v>
      </c>
      <c r="Y1457" s="11">
        <f t="shared" si="1054"/>
        <v>416959.74400000001</v>
      </c>
      <c r="Z1457" s="11">
        <f t="shared" si="1054"/>
        <v>4314570.4109999994</v>
      </c>
      <c r="AA1457" s="11">
        <f t="shared" si="1054"/>
        <v>31565.960000000006</v>
      </c>
      <c r="AB1457" s="11">
        <f t="shared" si="1054"/>
        <v>41278.22</v>
      </c>
      <c r="AC1457" s="11">
        <f t="shared" si="1054"/>
        <v>395553.74</v>
      </c>
      <c r="AD1457" s="11">
        <f t="shared" si="1054"/>
        <v>17219.25</v>
      </c>
      <c r="AE1457" s="11">
        <f t="shared" si="1054"/>
        <v>107588.39</v>
      </c>
      <c r="AF1457" s="11">
        <f t="shared" si="1054"/>
        <v>23377.309999999998</v>
      </c>
      <c r="AG1457" s="11">
        <f t="shared" si="1054"/>
        <v>800837</v>
      </c>
      <c r="AH1457" s="11">
        <f t="shared" si="1054"/>
        <v>728042.64</v>
      </c>
      <c r="AI1457" s="11"/>
      <c r="AJ1457" s="11">
        <f>SUM(AJ1455:AJ1456)</f>
        <v>151202.51</v>
      </c>
      <c r="AK1457" s="11">
        <f>SUM(AK1455:AK1456)</f>
        <v>1061023.53</v>
      </c>
      <c r="AL1457" s="11">
        <f>SUM(AL1455:AL1456)</f>
        <v>386005.47</v>
      </c>
      <c r="AM1457" s="11">
        <f>SUM(AM1455:AM1456)</f>
        <v>308973.75</v>
      </c>
      <c r="AN1457" s="11">
        <f>SUM(AN1455:AN1456)</f>
        <v>2352254.7600000002</v>
      </c>
      <c r="AO1457" s="11"/>
      <c r="AP1457" s="11"/>
      <c r="AQ1457" s="11"/>
      <c r="AR1457" s="11"/>
      <c r="AS1457" s="11"/>
      <c r="AT1457" s="11"/>
      <c r="AU1457" s="11"/>
      <c r="AV1457" s="11"/>
      <c r="AW1457" s="11"/>
      <c r="AX1457" s="11"/>
      <c r="AY1457" s="11"/>
      <c r="AZ1457" s="11">
        <f>SUM(B1457:AN1457)</f>
        <v>17607798.395000003</v>
      </c>
    </row>
    <row r="1458" spans="1:52" ht="12.75" customHeight="1">
      <c r="C1458" s="11">
        <v>330.58</v>
      </c>
      <c r="H1458" s="11">
        <v>-53.1</v>
      </c>
    </row>
    <row r="1459" spans="1:52" ht="18" customHeight="1">
      <c r="A1459" s="10">
        <v>44561</v>
      </c>
      <c r="B1459" s="11">
        <f>SUM(B1453:B1454)</f>
        <v>1219939.7</v>
      </c>
      <c r="C1459" s="11">
        <f t="shared" ref="C1459:L1459" si="1055">SUM(C1457:C1458)</f>
        <v>429151.46000000008</v>
      </c>
      <c r="D1459" s="11">
        <f t="shared" si="1055"/>
        <v>488834.18000000011</v>
      </c>
      <c r="E1459" s="11">
        <f t="shared" si="1055"/>
        <v>76921.859999999986</v>
      </c>
      <c r="F1459" s="11">
        <f t="shared" si="1055"/>
        <v>143824.44</v>
      </c>
      <c r="G1459" s="11">
        <f t="shared" si="1055"/>
        <v>25164.25</v>
      </c>
      <c r="H1459" s="11">
        <f t="shared" si="1055"/>
        <v>36372.840000000004</v>
      </c>
      <c r="I1459" s="11">
        <f t="shared" si="1055"/>
        <v>22702.400000000001</v>
      </c>
      <c r="J1459" s="11">
        <f t="shared" si="1055"/>
        <v>68601.479999999967</v>
      </c>
      <c r="K1459" s="11">
        <f t="shared" si="1055"/>
        <v>0</v>
      </c>
      <c r="L1459" s="11">
        <f t="shared" si="1055"/>
        <v>142299.32999999999</v>
      </c>
      <c r="M1459" s="11">
        <f>SUM(M1450:M1451)</f>
        <v>0</v>
      </c>
      <c r="N1459" s="11">
        <f>SUM(N1457:N1458)</f>
        <v>121484.87999999992</v>
      </c>
      <c r="O1459" s="11">
        <f>SUM(O1450:O1451)</f>
        <v>0</v>
      </c>
      <c r="P1459" s="11">
        <f t="shared" ref="P1459:V1459" si="1056">SUM(P1457:P1458)</f>
        <v>513.6899999997986</v>
      </c>
      <c r="Q1459" s="11">
        <f t="shared" si="1056"/>
        <v>841949.0199999999</v>
      </c>
      <c r="R1459" s="11">
        <f t="shared" si="1056"/>
        <v>34010.989999999991</v>
      </c>
      <c r="S1459" s="11">
        <f t="shared" si="1056"/>
        <v>714.21000000003733</v>
      </c>
      <c r="T1459" s="11">
        <f t="shared" si="1056"/>
        <v>781134.54000000027</v>
      </c>
      <c r="U1459" s="11">
        <f t="shared" si="1056"/>
        <v>1786486.93</v>
      </c>
      <c r="V1459" s="11">
        <f t="shared" si="1056"/>
        <v>239850.45</v>
      </c>
      <c r="W1459" s="11">
        <f>SUM(W1450:W1451)</f>
        <v>0</v>
      </c>
      <c r="X1459" s="11">
        <f t="shared" ref="X1459:AH1459" si="1057">SUM(X1457:X1458)</f>
        <v>11666.54</v>
      </c>
      <c r="Y1459" s="11">
        <f t="shared" si="1057"/>
        <v>416959.74400000001</v>
      </c>
      <c r="Z1459" s="11">
        <f t="shared" si="1057"/>
        <v>4314570.4109999994</v>
      </c>
      <c r="AA1459" s="11">
        <f t="shared" si="1057"/>
        <v>31565.960000000006</v>
      </c>
      <c r="AB1459" s="11">
        <f t="shared" si="1057"/>
        <v>41278.22</v>
      </c>
      <c r="AC1459" s="11">
        <f t="shared" si="1057"/>
        <v>395553.74</v>
      </c>
      <c r="AD1459" s="11">
        <f t="shared" si="1057"/>
        <v>17219.25</v>
      </c>
      <c r="AE1459" s="11">
        <f t="shared" si="1057"/>
        <v>107588.39</v>
      </c>
      <c r="AF1459" s="11">
        <f t="shared" si="1057"/>
        <v>23377.309999999998</v>
      </c>
      <c r="AG1459" s="11">
        <f t="shared" si="1057"/>
        <v>800837</v>
      </c>
      <c r="AH1459" s="11">
        <f t="shared" si="1057"/>
        <v>728042.64</v>
      </c>
      <c r="AI1459" s="11"/>
      <c r="AJ1459" s="11">
        <f>SUM(AJ1457:AJ1458)</f>
        <v>151202.51</v>
      </c>
      <c r="AK1459" s="11">
        <f>SUM(AK1457:AK1458)</f>
        <v>1061023.53</v>
      </c>
      <c r="AL1459" s="11">
        <f>SUM(AL1457:AL1458)</f>
        <v>386005.47</v>
      </c>
      <c r="AM1459" s="11">
        <f>SUM(AM1457:AM1458)</f>
        <v>308973.75</v>
      </c>
      <c r="AN1459" s="11">
        <f>SUM(AN1457:AN1458)</f>
        <v>2352254.7600000002</v>
      </c>
      <c r="AO1459" s="11"/>
      <c r="AP1459" s="11"/>
      <c r="AQ1459" s="11"/>
      <c r="AR1459" s="11"/>
      <c r="AS1459" s="11"/>
      <c r="AT1459" s="11"/>
      <c r="AU1459" s="11"/>
      <c r="AV1459" s="11"/>
      <c r="AW1459" s="11"/>
      <c r="AX1459" s="11"/>
      <c r="AY1459" s="11"/>
      <c r="AZ1459" s="11">
        <f>SUM(B1459:AN1459)</f>
        <v>17608075.875000004</v>
      </c>
    </row>
    <row r="1460" spans="1:52" ht="12.75" customHeight="1">
      <c r="L1460" s="11">
        <v>-3678.55</v>
      </c>
    </row>
    <row r="1461" spans="1:52" ht="18" customHeight="1">
      <c r="A1461" s="10">
        <v>44561</v>
      </c>
      <c r="B1461" s="11">
        <f>SUM(B1455:B1456)</f>
        <v>1219939.7</v>
      </c>
      <c r="C1461" s="11">
        <f t="shared" ref="C1461:L1461" si="1058">SUM(C1459:C1460)</f>
        <v>429151.46000000008</v>
      </c>
      <c r="D1461" s="11">
        <f t="shared" si="1058"/>
        <v>488834.18000000011</v>
      </c>
      <c r="E1461" s="11">
        <f t="shared" si="1058"/>
        <v>76921.859999999986</v>
      </c>
      <c r="F1461" s="11">
        <f t="shared" si="1058"/>
        <v>143824.44</v>
      </c>
      <c r="G1461" s="11">
        <f t="shared" si="1058"/>
        <v>25164.25</v>
      </c>
      <c r="H1461" s="11">
        <f t="shared" si="1058"/>
        <v>36372.840000000004</v>
      </c>
      <c r="I1461" s="11">
        <f t="shared" si="1058"/>
        <v>22702.400000000001</v>
      </c>
      <c r="J1461" s="11">
        <f t="shared" si="1058"/>
        <v>68601.479999999967</v>
      </c>
      <c r="K1461" s="11">
        <f t="shared" si="1058"/>
        <v>0</v>
      </c>
      <c r="L1461" s="11">
        <f t="shared" si="1058"/>
        <v>138620.78</v>
      </c>
      <c r="M1461" s="11">
        <f>SUM(M1452:M1453)</f>
        <v>0</v>
      </c>
      <c r="N1461" s="11">
        <f>SUM(N1459:N1460)</f>
        <v>121484.87999999992</v>
      </c>
      <c r="O1461" s="11">
        <f>SUM(O1452:O1453)</f>
        <v>0</v>
      </c>
      <c r="P1461" s="11">
        <f t="shared" ref="P1461:V1461" si="1059">SUM(P1459:P1460)</f>
        <v>513.6899999997986</v>
      </c>
      <c r="Q1461" s="11">
        <f t="shared" si="1059"/>
        <v>841949.0199999999</v>
      </c>
      <c r="R1461" s="11">
        <f t="shared" si="1059"/>
        <v>34010.989999999991</v>
      </c>
      <c r="S1461" s="11">
        <f t="shared" si="1059"/>
        <v>714.21000000003733</v>
      </c>
      <c r="T1461" s="11">
        <f t="shared" si="1059"/>
        <v>781134.54000000027</v>
      </c>
      <c r="U1461" s="11">
        <f t="shared" si="1059"/>
        <v>1786486.93</v>
      </c>
      <c r="V1461" s="11">
        <f t="shared" si="1059"/>
        <v>239850.45</v>
      </c>
      <c r="W1461" s="11">
        <f>SUM(W1452:W1453)</f>
        <v>0</v>
      </c>
      <c r="X1461" s="11">
        <f t="shared" ref="X1461:AH1461" si="1060">SUM(X1459:X1460)</f>
        <v>11666.54</v>
      </c>
      <c r="Y1461" s="11">
        <f t="shared" si="1060"/>
        <v>416959.74400000001</v>
      </c>
      <c r="Z1461" s="11">
        <f t="shared" si="1060"/>
        <v>4314570.4109999994</v>
      </c>
      <c r="AA1461" s="11">
        <f t="shared" si="1060"/>
        <v>31565.960000000006</v>
      </c>
      <c r="AB1461" s="11">
        <f t="shared" si="1060"/>
        <v>41278.22</v>
      </c>
      <c r="AC1461" s="11">
        <f t="shared" si="1060"/>
        <v>395553.74</v>
      </c>
      <c r="AD1461" s="11">
        <f t="shared" si="1060"/>
        <v>17219.25</v>
      </c>
      <c r="AE1461" s="11">
        <f t="shared" si="1060"/>
        <v>107588.39</v>
      </c>
      <c r="AF1461" s="11">
        <f t="shared" si="1060"/>
        <v>23377.309999999998</v>
      </c>
      <c r="AG1461" s="11">
        <f t="shared" si="1060"/>
        <v>800837</v>
      </c>
      <c r="AH1461" s="11">
        <f t="shared" si="1060"/>
        <v>728042.64</v>
      </c>
      <c r="AI1461" s="11"/>
      <c r="AJ1461" s="11">
        <f>SUM(AJ1459:AJ1460)</f>
        <v>151202.51</v>
      </c>
      <c r="AK1461" s="11">
        <f>SUM(AK1459:AK1460)</f>
        <v>1061023.53</v>
      </c>
      <c r="AL1461" s="11">
        <f>SUM(AL1459:AL1460)</f>
        <v>386005.47</v>
      </c>
      <c r="AM1461" s="11">
        <f>SUM(AM1459:AM1460)</f>
        <v>308973.75</v>
      </c>
      <c r="AN1461" s="11">
        <f>SUM(AN1459:AN1460)</f>
        <v>2352254.7600000002</v>
      </c>
      <c r="AO1461" s="11"/>
      <c r="AP1461" s="11"/>
      <c r="AQ1461" s="11"/>
      <c r="AR1461" s="11"/>
      <c r="AS1461" s="11"/>
      <c r="AT1461" s="11"/>
      <c r="AU1461" s="11"/>
      <c r="AV1461" s="11"/>
      <c r="AW1461" s="11"/>
      <c r="AX1461" s="11"/>
      <c r="AY1461" s="11"/>
      <c r="AZ1461" s="11">
        <f>SUM(B1461:AN1461)</f>
        <v>17604397.325000003</v>
      </c>
    </row>
    <row r="1462" spans="1:52" ht="12.75" customHeight="1">
      <c r="C1462" s="11">
        <v>726.79</v>
      </c>
    </row>
    <row r="1463" spans="1:52" ht="15">
      <c r="A1463" s="10">
        <v>44561</v>
      </c>
      <c r="B1463" s="11">
        <f>SUM(B1457:B1458)</f>
        <v>1219939.7</v>
      </c>
      <c r="C1463" s="11">
        <f t="shared" ref="C1463:L1463" si="1061">SUM(C1461:C1462)</f>
        <v>429878.25000000006</v>
      </c>
      <c r="D1463" s="11">
        <f t="shared" si="1061"/>
        <v>488834.18000000011</v>
      </c>
      <c r="E1463" s="11">
        <f t="shared" si="1061"/>
        <v>76921.859999999986</v>
      </c>
      <c r="F1463" s="11">
        <f t="shared" si="1061"/>
        <v>143824.44</v>
      </c>
      <c r="G1463" s="11">
        <f t="shared" si="1061"/>
        <v>25164.25</v>
      </c>
      <c r="H1463" s="11">
        <f t="shared" si="1061"/>
        <v>36372.840000000004</v>
      </c>
      <c r="I1463" s="11">
        <f t="shared" si="1061"/>
        <v>22702.400000000001</v>
      </c>
      <c r="J1463" s="11">
        <f t="shared" si="1061"/>
        <v>68601.479999999967</v>
      </c>
      <c r="K1463" s="11">
        <f t="shared" si="1061"/>
        <v>0</v>
      </c>
      <c r="L1463" s="11">
        <f t="shared" si="1061"/>
        <v>138620.78</v>
      </c>
      <c r="M1463" s="11">
        <f>SUM(M1454:M1455)</f>
        <v>0</v>
      </c>
      <c r="N1463" s="11">
        <f>SUM(N1461:N1462)</f>
        <v>121484.87999999992</v>
      </c>
      <c r="O1463" s="11">
        <f>SUM(O1454:O1455)</f>
        <v>0</v>
      </c>
      <c r="P1463" s="11">
        <f t="shared" ref="P1463:V1463" si="1062">SUM(P1461:P1462)</f>
        <v>513.6899999997986</v>
      </c>
      <c r="Q1463" s="11">
        <f t="shared" si="1062"/>
        <v>841949.0199999999</v>
      </c>
      <c r="R1463" s="11">
        <f t="shared" si="1062"/>
        <v>34010.989999999991</v>
      </c>
      <c r="S1463" s="11">
        <f t="shared" si="1062"/>
        <v>714.21000000003733</v>
      </c>
      <c r="T1463" s="11">
        <f t="shared" si="1062"/>
        <v>781134.54000000027</v>
      </c>
      <c r="U1463" s="11">
        <f t="shared" si="1062"/>
        <v>1786486.93</v>
      </c>
      <c r="V1463" s="11">
        <f t="shared" si="1062"/>
        <v>239850.45</v>
      </c>
      <c r="W1463" s="11">
        <f>SUM(W1454:W1455)</f>
        <v>0</v>
      </c>
      <c r="X1463" s="11">
        <f t="shared" ref="X1463:AH1463" si="1063">SUM(X1461:X1462)</f>
        <v>11666.54</v>
      </c>
      <c r="Y1463" s="11">
        <f t="shared" si="1063"/>
        <v>416959.74400000001</v>
      </c>
      <c r="Z1463" s="11">
        <f t="shared" si="1063"/>
        <v>4314570.4109999994</v>
      </c>
      <c r="AA1463" s="11">
        <f t="shared" si="1063"/>
        <v>31565.960000000006</v>
      </c>
      <c r="AB1463" s="11">
        <f t="shared" si="1063"/>
        <v>41278.22</v>
      </c>
      <c r="AC1463" s="11">
        <f t="shared" si="1063"/>
        <v>395553.74</v>
      </c>
      <c r="AD1463" s="11">
        <f t="shared" si="1063"/>
        <v>17219.25</v>
      </c>
      <c r="AE1463" s="11">
        <f t="shared" si="1063"/>
        <v>107588.39</v>
      </c>
      <c r="AF1463" s="11">
        <f t="shared" si="1063"/>
        <v>23377.309999999998</v>
      </c>
      <c r="AG1463" s="11">
        <f t="shared" si="1063"/>
        <v>800837</v>
      </c>
      <c r="AH1463" s="11">
        <f t="shared" si="1063"/>
        <v>728042.64</v>
      </c>
      <c r="AI1463" s="11"/>
      <c r="AJ1463" s="11">
        <f>SUM(AJ1461:AJ1462)</f>
        <v>151202.51</v>
      </c>
      <c r="AK1463" s="11">
        <f>SUM(AK1461:AK1462)</f>
        <v>1061023.53</v>
      </c>
      <c r="AL1463" s="11">
        <f>SUM(AL1461:AL1462)</f>
        <v>386005.47</v>
      </c>
      <c r="AM1463" s="11">
        <f>SUM(AM1461:AM1462)</f>
        <v>308973.75</v>
      </c>
      <c r="AN1463" s="11">
        <f>SUM(AN1461:AN1462)</f>
        <v>2352254.7600000002</v>
      </c>
      <c r="AO1463" s="11"/>
      <c r="AP1463" s="11"/>
      <c r="AQ1463" s="11"/>
      <c r="AR1463" s="11"/>
      <c r="AS1463" s="11"/>
      <c r="AT1463" s="11"/>
      <c r="AU1463" s="11"/>
      <c r="AV1463" s="11"/>
      <c r="AW1463" s="11"/>
      <c r="AX1463" s="11"/>
      <c r="AY1463" s="11"/>
      <c r="AZ1463" s="11">
        <f>SUM(B1463:AN1463)</f>
        <v>17605124.115000002</v>
      </c>
    </row>
    <row r="1464" spans="1:52">
      <c r="X1464" s="11"/>
      <c r="Y1464" s="11"/>
      <c r="Z1464" s="11"/>
      <c r="AA1464" s="11"/>
      <c r="AB1464" s="11"/>
      <c r="AC1464" s="11"/>
      <c r="AD1464" s="11"/>
      <c r="AE1464" s="11">
        <v>-71462.45</v>
      </c>
      <c r="AF1464" s="11"/>
    </row>
    <row r="1465" spans="1:52" ht="15">
      <c r="A1465" s="10">
        <v>44574</v>
      </c>
      <c r="B1465" s="11">
        <f>SUM(B1459:B1460)</f>
        <v>1219939.7</v>
      </c>
      <c r="C1465" s="11">
        <f t="shared" ref="C1465:L1465" si="1064">SUM(C1463:C1464)</f>
        <v>429878.25000000006</v>
      </c>
      <c r="D1465" s="11">
        <f t="shared" si="1064"/>
        <v>488834.18000000011</v>
      </c>
      <c r="E1465" s="11">
        <f t="shared" si="1064"/>
        <v>76921.859999999986</v>
      </c>
      <c r="F1465" s="11">
        <f t="shared" si="1064"/>
        <v>143824.44</v>
      </c>
      <c r="G1465" s="11">
        <f t="shared" si="1064"/>
        <v>25164.25</v>
      </c>
      <c r="H1465" s="11">
        <f t="shared" si="1064"/>
        <v>36372.840000000004</v>
      </c>
      <c r="I1465" s="11">
        <f t="shared" si="1064"/>
        <v>22702.400000000001</v>
      </c>
      <c r="J1465" s="11">
        <f t="shared" si="1064"/>
        <v>68601.479999999967</v>
      </c>
      <c r="K1465" s="11">
        <f t="shared" si="1064"/>
        <v>0</v>
      </c>
      <c r="L1465" s="11">
        <f t="shared" si="1064"/>
        <v>138620.78</v>
      </c>
      <c r="M1465" s="11">
        <f>SUM(M1456:M1457)</f>
        <v>0</v>
      </c>
      <c r="N1465" s="11">
        <f>SUM(N1463:N1464)</f>
        <v>121484.87999999992</v>
      </c>
      <c r="O1465" s="11">
        <f>SUM(O1456:O1457)</f>
        <v>0</v>
      </c>
      <c r="P1465" s="11">
        <f t="shared" ref="P1465:V1465" si="1065">SUM(P1463:P1464)</f>
        <v>513.6899999997986</v>
      </c>
      <c r="Q1465" s="11">
        <f t="shared" si="1065"/>
        <v>841949.0199999999</v>
      </c>
      <c r="R1465" s="11">
        <f t="shared" si="1065"/>
        <v>34010.989999999991</v>
      </c>
      <c r="S1465" s="11">
        <f t="shared" si="1065"/>
        <v>714.21000000003733</v>
      </c>
      <c r="T1465" s="11">
        <f t="shared" si="1065"/>
        <v>781134.54000000027</v>
      </c>
      <c r="U1465" s="11">
        <f t="shared" si="1065"/>
        <v>1786486.93</v>
      </c>
      <c r="V1465" s="11">
        <f t="shared" si="1065"/>
        <v>239850.45</v>
      </c>
      <c r="W1465" s="11">
        <f>SUM(W1456:W1457)</f>
        <v>0</v>
      </c>
      <c r="X1465" s="11">
        <f t="shared" ref="X1465:AH1465" si="1066">SUM(X1463:X1464)</f>
        <v>11666.54</v>
      </c>
      <c r="Y1465" s="11">
        <f t="shared" si="1066"/>
        <v>416959.74400000001</v>
      </c>
      <c r="Z1465" s="11">
        <f t="shared" si="1066"/>
        <v>4314570.4109999994</v>
      </c>
      <c r="AA1465" s="11">
        <f t="shared" si="1066"/>
        <v>31565.960000000006</v>
      </c>
      <c r="AB1465" s="11">
        <f t="shared" si="1066"/>
        <v>41278.22</v>
      </c>
      <c r="AC1465" s="11">
        <f t="shared" si="1066"/>
        <v>395553.74</v>
      </c>
      <c r="AD1465" s="11">
        <f t="shared" si="1066"/>
        <v>17219.25</v>
      </c>
      <c r="AE1465" s="11">
        <f t="shared" si="1066"/>
        <v>36125.94</v>
      </c>
      <c r="AF1465" s="11">
        <f t="shared" si="1066"/>
        <v>23377.309999999998</v>
      </c>
      <c r="AG1465" s="11">
        <f t="shared" si="1066"/>
        <v>800837</v>
      </c>
      <c r="AH1465" s="11">
        <f t="shared" si="1066"/>
        <v>728042.64</v>
      </c>
      <c r="AI1465" s="11"/>
      <c r="AJ1465" s="11">
        <f>SUM(AJ1463:AJ1464)</f>
        <v>151202.51</v>
      </c>
      <c r="AK1465" s="11">
        <f>SUM(AK1463:AK1464)</f>
        <v>1061023.53</v>
      </c>
      <c r="AL1465" s="11">
        <f>SUM(AL1463:AL1464)</f>
        <v>386005.47</v>
      </c>
      <c r="AM1465" s="11">
        <f>SUM(AM1463:AM1464)</f>
        <v>308973.75</v>
      </c>
      <c r="AN1465" s="11">
        <f>SUM(AN1463:AN1464)</f>
        <v>2352254.7600000002</v>
      </c>
      <c r="AO1465" s="11"/>
      <c r="AP1465" s="11"/>
      <c r="AQ1465" s="11"/>
      <c r="AR1465" s="11"/>
      <c r="AS1465" s="11"/>
      <c r="AT1465" s="11"/>
      <c r="AU1465" s="11"/>
      <c r="AV1465" s="11"/>
      <c r="AW1465" s="11"/>
      <c r="AX1465" s="11"/>
      <c r="AY1465" s="11"/>
      <c r="AZ1465" s="11">
        <f>SUM(B1465:AN1465)</f>
        <v>17533661.664999999</v>
      </c>
    </row>
    <row r="1466" spans="1:52">
      <c r="X1466" s="11">
        <v>-8018.42</v>
      </c>
      <c r="Y1466" s="11"/>
      <c r="Z1466" s="11"/>
      <c r="AA1466" s="11"/>
      <c r="AB1466" s="11"/>
      <c r="AC1466" s="11"/>
      <c r="AD1466" s="11"/>
      <c r="AE1466" s="11"/>
      <c r="AF1466" s="11"/>
    </row>
    <row r="1467" spans="1:52" ht="15">
      <c r="A1467" s="10">
        <v>44589</v>
      </c>
      <c r="B1467" s="11">
        <f>SUM(B1461:B1462)</f>
        <v>1219939.7</v>
      </c>
      <c r="C1467" s="11">
        <f t="shared" ref="C1467:L1467" si="1067">SUM(C1465:C1466)</f>
        <v>429878.25000000006</v>
      </c>
      <c r="D1467" s="11">
        <f t="shared" si="1067"/>
        <v>488834.18000000011</v>
      </c>
      <c r="E1467" s="11">
        <f t="shared" si="1067"/>
        <v>76921.859999999986</v>
      </c>
      <c r="F1467" s="11">
        <f t="shared" si="1067"/>
        <v>143824.44</v>
      </c>
      <c r="G1467" s="11">
        <f t="shared" si="1067"/>
        <v>25164.25</v>
      </c>
      <c r="H1467" s="11">
        <f t="shared" si="1067"/>
        <v>36372.840000000004</v>
      </c>
      <c r="I1467" s="11">
        <f t="shared" si="1067"/>
        <v>22702.400000000001</v>
      </c>
      <c r="J1467" s="11">
        <f t="shared" si="1067"/>
        <v>68601.479999999967</v>
      </c>
      <c r="K1467" s="11">
        <f t="shared" si="1067"/>
        <v>0</v>
      </c>
      <c r="L1467" s="11">
        <f t="shared" si="1067"/>
        <v>138620.78</v>
      </c>
      <c r="M1467" s="11">
        <f>SUM(M1458:M1459)</f>
        <v>0</v>
      </c>
      <c r="N1467" s="11">
        <f>SUM(N1465:N1466)</f>
        <v>121484.87999999992</v>
      </c>
      <c r="O1467" s="11">
        <f>SUM(O1458:O1459)</f>
        <v>0</v>
      </c>
      <c r="P1467" s="11">
        <f t="shared" ref="P1467:V1467" si="1068">SUM(P1465:P1466)</f>
        <v>513.6899999997986</v>
      </c>
      <c r="Q1467" s="11">
        <f t="shared" si="1068"/>
        <v>841949.0199999999</v>
      </c>
      <c r="R1467" s="11">
        <f t="shared" si="1068"/>
        <v>34010.989999999991</v>
      </c>
      <c r="S1467" s="11">
        <f t="shared" si="1068"/>
        <v>714.21000000003733</v>
      </c>
      <c r="T1467" s="11">
        <f t="shared" si="1068"/>
        <v>781134.54000000027</v>
      </c>
      <c r="U1467" s="11">
        <f t="shared" si="1068"/>
        <v>1786486.93</v>
      </c>
      <c r="V1467" s="11">
        <f t="shared" si="1068"/>
        <v>239850.45</v>
      </c>
      <c r="W1467" s="11">
        <f>SUM(W1458:W1459)</f>
        <v>0</v>
      </c>
      <c r="X1467" s="11">
        <f t="shared" ref="X1467:AH1467" si="1069">SUM(X1465:X1466)</f>
        <v>3648.1200000000008</v>
      </c>
      <c r="Y1467" s="11">
        <f t="shared" si="1069"/>
        <v>416959.74400000001</v>
      </c>
      <c r="Z1467" s="11">
        <f t="shared" si="1069"/>
        <v>4314570.4109999994</v>
      </c>
      <c r="AA1467" s="11">
        <f t="shared" si="1069"/>
        <v>31565.960000000006</v>
      </c>
      <c r="AB1467" s="11">
        <f t="shared" si="1069"/>
        <v>41278.22</v>
      </c>
      <c r="AC1467" s="11">
        <f t="shared" si="1069"/>
        <v>395553.74</v>
      </c>
      <c r="AD1467" s="11">
        <f t="shared" si="1069"/>
        <v>17219.25</v>
      </c>
      <c r="AE1467" s="11">
        <f t="shared" si="1069"/>
        <v>36125.94</v>
      </c>
      <c r="AF1467" s="11">
        <f t="shared" si="1069"/>
        <v>23377.309999999998</v>
      </c>
      <c r="AG1467" s="11">
        <f t="shared" si="1069"/>
        <v>800837</v>
      </c>
      <c r="AH1467" s="11">
        <f t="shared" si="1069"/>
        <v>728042.64</v>
      </c>
      <c r="AI1467" s="11"/>
      <c r="AJ1467" s="11">
        <f>SUM(AJ1465:AJ1466)</f>
        <v>151202.51</v>
      </c>
      <c r="AK1467" s="11">
        <f>SUM(AK1465:AK1466)</f>
        <v>1061023.53</v>
      </c>
      <c r="AL1467" s="11">
        <f>SUM(AL1465:AL1466)</f>
        <v>386005.47</v>
      </c>
      <c r="AM1467" s="11">
        <f>SUM(AM1465:AM1466)</f>
        <v>308973.75</v>
      </c>
      <c r="AN1467" s="11">
        <f>SUM(AN1465:AN1466)</f>
        <v>2352254.7600000002</v>
      </c>
      <c r="AO1467" s="11"/>
      <c r="AP1467" s="11"/>
      <c r="AQ1467" s="11"/>
      <c r="AR1467" s="11"/>
      <c r="AS1467" s="11"/>
      <c r="AT1467" s="11"/>
      <c r="AU1467" s="11"/>
      <c r="AV1467" s="11"/>
      <c r="AW1467" s="11"/>
      <c r="AX1467" s="11"/>
      <c r="AY1467" s="11"/>
      <c r="AZ1467" s="11">
        <f>SUM(B1467:AN1467)</f>
        <v>17525643.245000001</v>
      </c>
    </row>
    <row r="1468" spans="1:52">
      <c r="C1468" s="11">
        <v>408.06</v>
      </c>
      <c r="X1468" s="11">
        <v>5056.71</v>
      </c>
      <c r="Y1468" s="11"/>
      <c r="Z1468" s="11"/>
      <c r="AA1468" s="11"/>
      <c r="AB1468" s="11"/>
      <c r="AC1468" s="11"/>
      <c r="AD1468" s="11"/>
      <c r="AE1468" s="11"/>
      <c r="AF1468" s="11"/>
    </row>
    <row r="1469" spans="1:52" ht="15">
      <c r="A1469" s="10">
        <v>44594</v>
      </c>
      <c r="B1469" s="11">
        <f>SUM(B1463:B1464)</f>
        <v>1219939.7</v>
      </c>
      <c r="C1469" s="11">
        <f t="shared" ref="C1469:L1469" si="1070">SUM(C1467:C1468)</f>
        <v>430286.31000000006</v>
      </c>
      <c r="D1469" s="11">
        <f t="shared" si="1070"/>
        <v>488834.18000000011</v>
      </c>
      <c r="E1469" s="11">
        <f t="shared" si="1070"/>
        <v>76921.859999999986</v>
      </c>
      <c r="F1469" s="11">
        <f t="shared" si="1070"/>
        <v>143824.44</v>
      </c>
      <c r="G1469" s="11">
        <f t="shared" si="1070"/>
        <v>25164.25</v>
      </c>
      <c r="H1469" s="11">
        <f t="shared" si="1070"/>
        <v>36372.840000000004</v>
      </c>
      <c r="I1469" s="11">
        <f t="shared" si="1070"/>
        <v>22702.400000000001</v>
      </c>
      <c r="J1469" s="11">
        <f t="shared" si="1070"/>
        <v>68601.479999999967</v>
      </c>
      <c r="K1469" s="11">
        <f t="shared" si="1070"/>
        <v>0</v>
      </c>
      <c r="L1469" s="11">
        <f t="shared" si="1070"/>
        <v>138620.78</v>
      </c>
      <c r="M1469" s="11">
        <f>SUM(M1460:M1461)</f>
        <v>0</v>
      </c>
      <c r="N1469" s="11">
        <f>SUM(N1467:N1468)</f>
        <v>121484.87999999992</v>
      </c>
      <c r="O1469" s="11">
        <f>SUM(O1460:O1461)</f>
        <v>0</v>
      </c>
      <c r="P1469" s="11">
        <f t="shared" ref="P1469:V1469" si="1071">SUM(P1467:P1468)</f>
        <v>513.6899999997986</v>
      </c>
      <c r="Q1469" s="11">
        <f t="shared" si="1071"/>
        <v>841949.0199999999</v>
      </c>
      <c r="R1469" s="11">
        <f t="shared" si="1071"/>
        <v>34010.989999999991</v>
      </c>
      <c r="S1469" s="11">
        <f t="shared" si="1071"/>
        <v>714.21000000003733</v>
      </c>
      <c r="T1469" s="11">
        <f t="shared" si="1071"/>
        <v>781134.54000000027</v>
      </c>
      <c r="U1469" s="11">
        <f t="shared" si="1071"/>
        <v>1786486.93</v>
      </c>
      <c r="V1469" s="11">
        <f t="shared" si="1071"/>
        <v>239850.45</v>
      </c>
      <c r="W1469" s="11">
        <f>SUM(W1460:W1461)</f>
        <v>0</v>
      </c>
      <c r="X1469" s="11">
        <f t="shared" ref="X1469:AH1469" si="1072">SUM(X1467:X1468)</f>
        <v>8704.8300000000017</v>
      </c>
      <c r="Y1469" s="11">
        <f t="shared" si="1072"/>
        <v>416959.74400000001</v>
      </c>
      <c r="Z1469" s="11">
        <f t="shared" si="1072"/>
        <v>4314570.4109999994</v>
      </c>
      <c r="AA1469" s="11">
        <f t="shared" si="1072"/>
        <v>31565.960000000006</v>
      </c>
      <c r="AB1469" s="11">
        <f t="shared" si="1072"/>
        <v>41278.22</v>
      </c>
      <c r="AC1469" s="11">
        <f t="shared" si="1072"/>
        <v>395553.74</v>
      </c>
      <c r="AD1469" s="11">
        <f t="shared" si="1072"/>
        <v>17219.25</v>
      </c>
      <c r="AE1469" s="11">
        <f t="shared" si="1072"/>
        <v>36125.94</v>
      </c>
      <c r="AF1469" s="11">
        <f t="shared" si="1072"/>
        <v>23377.309999999998</v>
      </c>
      <c r="AG1469" s="11">
        <f t="shared" si="1072"/>
        <v>800837</v>
      </c>
      <c r="AH1469" s="11">
        <f t="shared" si="1072"/>
        <v>728042.64</v>
      </c>
      <c r="AI1469" s="11"/>
      <c r="AJ1469" s="11">
        <f>SUM(AJ1467:AJ1468)</f>
        <v>151202.51</v>
      </c>
      <c r="AK1469" s="11">
        <f>SUM(AK1467:AK1468)</f>
        <v>1061023.53</v>
      </c>
      <c r="AL1469" s="11">
        <f>SUM(AL1467:AL1468)</f>
        <v>386005.47</v>
      </c>
      <c r="AM1469" s="11">
        <f>SUM(AM1467:AM1468)</f>
        <v>308973.75</v>
      </c>
      <c r="AN1469" s="11">
        <f>SUM(AN1467:AN1468)</f>
        <v>2352254.7600000002</v>
      </c>
      <c r="AO1469" s="11"/>
      <c r="AP1469" s="11"/>
      <c r="AQ1469" s="11"/>
      <c r="AR1469" s="11"/>
      <c r="AS1469" s="11"/>
      <c r="AT1469" s="11"/>
      <c r="AU1469" s="11"/>
      <c r="AV1469" s="11"/>
      <c r="AW1469" s="11"/>
      <c r="AX1469" s="11"/>
      <c r="AY1469" s="11"/>
      <c r="AZ1469" s="11">
        <f>SUM(B1469:AN1469)</f>
        <v>17531108.015000001</v>
      </c>
    </row>
    <row r="1470" spans="1:52">
      <c r="C1470" s="11">
        <v>388.4</v>
      </c>
      <c r="X1470" s="11">
        <v>-5568.99</v>
      </c>
      <c r="Y1470" s="11"/>
      <c r="Z1470" s="11">
        <v>-29915.57</v>
      </c>
      <c r="AA1470" s="11"/>
      <c r="AB1470" s="11"/>
      <c r="AC1470" s="11"/>
      <c r="AD1470" s="11"/>
      <c r="AE1470" s="11">
        <v>-13711.61</v>
      </c>
      <c r="AF1470" s="11"/>
    </row>
    <row r="1471" spans="1:52" ht="15">
      <c r="A1471" s="10">
        <v>44595</v>
      </c>
      <c r="B1471" s="11">
        <f>SUM(B1465:B1466)</f>
        <v>1219939.7</v>
      </c>
      <c r="C1471" s="11">
        <f t="shared" ref="C1471:L1471" si="1073">SUM(C1469:C1470)</f>
        <v>430674.71000000008</v>
      </c>
      <c r="D1471" s="11">
        <f t="shared" si="1073"/>
        <v>488834.18000000011</v>
      </c>
      <c r="E1471" s="11">
        <f t="shared" si="1073"/>
        <v>76921.859999999986</v>
      </c>
      <c r="F1471" s="11">
        <f t="shared" si="1073"/>
        <v>143824.44</v>
      </c>
      <c r="G1471" s="11">
        <f t="shared" si="1073"/>
        <v>25164.25</v>
      </c>
      <c r="H1471" s="11">
        <f t="shared" si="1073"/>
        <v>36372.840000000004</v>
      </c>
      <c r="I1471" s="11">
        <f t="shared" si="1073"/>
        <v>22702.400000000001</v>
      </c>
      <c r="J1471" s="11">
        <f t="shared" si="1073"/>
        <v>68601.479999999967</v>
      </c>
      <c r="K1471" s="11">
        <f t="shared" si="1073"/>
        <v>0</v>
      </c>
      <c r="L1471" s="11">
        <f t="shared" si="1073"/>
        <v>138620.78</v>
      </c>
      <c r="M1471" s="11">
        <f>SUM(M1462:M1463)</f>
        <v>0</v>
      </c>
      <c r="N1471" s="11">
        <f>SUM(N1469:N1470)</f>
        <v>121484.87999999992</v>
      </c>
      <c r="O1471" s="11">
        <f>SUM(O1462:O1463)</f>
        <v>0</v>
      </c>
      <c r="P1471" s="11">
        <f t="shared" ref="P1471:V1471" si="1074">SUM(P1469:P1470)</f>
        <v>513.6899999997986</v>
      </c>
      <c r="Q1471" s="11">
        <f t="shared" si="1074"/>
        <v>841949.0199999999</v>
      </c>
      <c r="R1471" s="11">
        <f t="shared" si="1074"/>
        <v>34010.989999999991</v>
      </c>
      <c r="S1471" s="11">
        <f t="shared" si="1074"/>
        <v>714.21000000003733</v>
      </c>
      <c r="T1471" s="11">
        <f t="shared" si="1074"/>
        <v>781134.54000000027</v>
      </c>
      <c r="U1471" s="11">
        <f t="shared" si="1074"/>
        <v>1786486.93</v>
      </c>
      <c r="V1471" s="11">
        <f t="shared" si="1074"/>
        <v>239850.45</v>
      </c>
      <c r="W1471" s="11">
        <f>SUM(W1462:W1463)</f>
        <v>0</v>
      </c>
      <c r="X1471" s="11">
        <f t="shared" ref="X1471:AH1471" si="1075">SUM(X1469:X1470)</f>
        <v>3135.840000000002</v>
      </c>
      <c r="Y1471" s="11">
        <f t="shared" si="1075"/>
        <v>416959.74400000001</v>
      </c>
      <c r="Z1471" s="11">
        <f t="shared" si="1075"/>
        <v>4284654.8409999991</v>
      </c>
      <c r="AA1471" s="11">
        <f t="shared" si="1075"/>
        <v>31565.960000000006</v>
      </c>
      <c r="AB1471" s="11">
        <f t="shared" si="1075"/>
        <v>41278.22</v>
      </c>
      <c r="AC1471" s="11">
        <f t="shared" si="1075"/>
        <v>395553.74</v>
      </c>
      <c r="AD1471" s="11">
        <f t="shared" si="1075"/>
        <v>17219.25</v>
      </c>
      <c r="AE1471" s="11">
        <f t="shared" si="1075"/>
        <v>22414.33</v>
      </c>
      <c r="AF1471" s="11">
        <f t="shared" si="1075"/>
        <v>23377.309999999998</v>
      </c>
      <c r="AG1471" s="11">
        <f t="shared" si="1075"/>
        <v>800837</v>
      </c>
      <c r="AH1471" s="11">
        <f t="shared" si="1075"/>
        <v>728042.64</v>
      </c>
      <c r="AI1471" s="11"/>
      <c r="AJ1471" s="11">
        <f>SUM(AJ1469:AJ1470)</f>
        <v>151202.51</v>
      </c>
      <c r="AK1471" s="11">
        <f>SUM(AK1469:AK1470)</f>
        <v>1061023.53</v>
      </c>
      <c r="AL1471" s="11">
        <f>SUM(AL1469:AL1470)</f>
        <v>386005.47</v>
      </c>
      <c r="AM1471" s="11">
        <f>SUM(AM1469:AM1470)</f>
        <v>308973.75</v>
      </c>
      <c r="AN1471" s="11">
        <f>SUM(AN1469:AN1470)</f>
        <v>2352254.7600000002</v>
      </c>
      <c r="AO1471" s="11"/>
      <c r="AP1471" s="11"/>
      <c r="AQ1471" s="11"/>
      <c r="AR1471" s="11"/>
      <c r="AS1471" s="11"/>
      <c r="AT1471" s="11"/>
      <c r="AU1471" s="11"/>
      <c r="AV1471" s="11"/>
      <c r="AW1471" s="11"/>
      <c r="AX1471" s="11"/>
      <c r="AY1471" s="11"/>
      <c r="AZ1471" s="11">
        <f>SUM(B1471:AN1471)</f>
        <v>17482300.245000001</v>
      </c>
    </row>
    <row r="1472" spans="1:52">
      <c r="C1472" s="11">
        <v>97.88</v>
      </c>
    </row>
    <row r="1473" spans="1:52" ht="15">
      <c r="A1473" s="10">
        <v>44596</v>
      </c>
      <c r="B1473" s="11">
        <f>SUM(B1467:B1468)</f>
        <v>1219939.7</v>
      </c>
      <c r="C1473" s="11">
        <f t="shared" ref="C1473:L1473" si="1076">SUM(C1471:C1472)</f>
        <v>430772.59000000008</v>
      </c>
      <c r="D1473" s="11">
        <f t="shared" si="1076"/>
        <v>488834.18000000011</v>
      </c>
      <c r="E1473" s="11">
        <f t="shared" si="1076"/>
        <v>76921.859999999986</v>
      </c>
      <c r="F1473" s="11">
        <f t="shared" si="1076"/>
        <v>143824.44</v>
      </c>
      <c r="G1473" s="11">
        <f t="shared" si="1076"/>
        <v>25164.25</v>
      </c>
      <c r="H1473" s="11">
        <f t="shared" si="1076"/>
        <v>36372.840000000004</v>
      </c>
      <c r="I1473" s="11">
        <f t="shared" si="1076"/>
        <v>22702.400000000001</v>
      </c>
      <c r="J1473" s="11">
        <f t="shared" si="1076"/>
        <v>68601.479999999967</v>
      </c>
      <c r="K1473" s="11">
        <f t="shared" si="1076"/>
        <v>0</v>
      </c>
      <c r="L1473" s="11">
        <f t="shared" si="1076"/>
        <v>138620.78</v>
      </c>
      <c r="M1473" s="11">
        <f>SUM(M1464:M1465)</f>
        <v>0</v>
      </c>
      <c r="N1473" s="11">
        <f>SUM(N1471:N1472)</f>
        <v>121484.87999999992</v>
      </c>
      <c r="O1473" s="11">
        <f>SUM(O1464:O1465)</f>
        <v>0</v>
      </c>
      <c r="P1473" s="11">
        <f t="shared" ref="P1473:V1473" si="1077">SUM(P1471:P1472)</f>
        <v>513.6899999997986</v>
      </c>
      <c r="Q1473" s="11">
        <f t="shared" si="1077"/>
        <v>841949.0199999999</v>
      </c>
      <c r="R1473" s="11">
        <f t="shared" si="1077"/>
        <v>34010.989999999991</v>
      </c>
      <c r="S1473" s="11">
        <f t="shared" si="1077"/>
        <v>714.21000000003733</v>
      </c>
      <c r="T1473" s="11">
        <f t="shared" si="1077"/>
        <v>781134.54000000027</v>
      </c>
      <c r="U1473" s="11">
        <f t="shared" si="1077"/>
        <v>1786486.93</v>
      </c>
      <c r="V1473" s="11">
        <f t="shared" si="1077"/>
        <v>239850.45</v>
      </c>
      <c r="W1473" s="11">
        <f>SUM(W1464:W1465)</f>
        <v>0</v>
      </c>
      <c r="X1473" s="11">
        <f t="shared" ref="X1473:AH1473" si="1078">SUM(X1471:X1472)</f>
        <v>3135.840000000002</v>
      </c>
      <c r="Y1473" s="11">
        <f t="shared" si="1078"/>
        <v>416959.74400000001</v>
      </c>
      <c r="Z1473" s="11">
        <f t="shared" si="1078"/>
        <v>4284654.8409999991</v>
      </c>
      <c r="AA1473" s="11">
        <f t="shared" si="1078"/>
        <v>31565.960000000006</v>
      </c>
      <c r="AB1473" s="11">
        <f t="shared" si="1078"/>
        <v>41278.22</v>
      </c>
      <c r="AC1473" s="11">
        <f t="shared" si="1078"/>
        <v>395553.74</v>
      </c>
      <c r="AD1473" s="11">
        <f t="shared" si="1078"/>
        <v>17219.25</v>
      </c>
      <c r="AE1473" s="11">
        <f t="shared" si="1078"/>
        <v>22414.33</v>
      </c>
      <c r="AF1473" s="11">
        <f t="shared" si="1078"/>
        <v>23377.309999999998</v>
      </c>
      <c r="AG1473" s="11">
        <f t="shared" si="1078"/>
        <v>800837</v>
      </c>
      <c r="AH1473" s="11">
        <f t="shared" si="1078"/>
        <v>728042.64</v>
      </c>
      <c r="AI1473" s="11"/>
      <c r="AJ1473" s="11">
        <f>SUM(AJ1471:AJ1472)</f>
        <v>151202.51</v>
      </c>
      <c r="AK1473" s="11">
        <f>SUM(AK1471:AK1472)</f>
        <v>1061023.53</v>
      </c>
      <c r="AL1473" s="11">
        <f>SUM(AL1471:AL1472)</f>
        <v>386005.47</v>
      </c>
      <c r="AM1473" s="11">
        <f>SUM(AM1471:AM1472)</f>
        <v>308973.75</v>
      </c>
      <c r="AN1473" s="11">
        <f>SUM(AN1471:AN1472)</f>
        <v>2352254.7600000002</v>
      </c>
      <c r="AO1473" s="11"/>
      <c r="AP1473" s="11"/>
      <c r="AQ1473" s="11"/>
      <c r="AR1473" s="11"/>
      <c r="AS1473" s="11"/>
      <c r="AT1473" s="11"/>
      <c r="AU1473" s="11"/>
      <c r="AV1473" s="11"/>
      <c r="AW1473" s="11"/>
      <c r="AX1473" s="11"/>
      <c r="AY1473" s="11"/>
      <c r="AZ1473" s="11">
        <f>SUM(B1473:AN1473)</f>
        <v>17482398.125</v>
      </c>
    </row>
    <row r="1474" spans="1:52">
      <c r="C1474" s="11">
        <v>77741.259999999995</v>
      </c>
      <c r="V1474" s="11"/>
      <c r="W1474" s="11"/>
      <c r="X1474" s="11"/>
      <c r="Y1474" s="11"/>
      <c r="Z1474" s="11"/>
    </row>
    <row r="1475" spans="1:52" ht="15">
      <c r="A1475" s="10">
        <v>44600</v>
      </c>
      <c r="B1475" s="11">
        <f>SUM(B1469:B1470)</f>
        <v>1219939.7</v>
      </c>
      <c r="C1475" s="11">
        <f t="shared" ref="C1475:L1475" si="1079">SUM(C1473:C1474)</f>
        <v>508513.85000000009</v>
      </c>
      <c r="D1475" s="11">
        <f t="shared" si="1079"/>
        <v>488834.18000000011</v>
      </c>
      <c r="E1475" s="11">
        <f t="shared" si="1079"/>
        <v>76921.859999999986</v>
      </c>
      <c r="F1475" s="11">
        <f t="shared" si="1079"/>
        <v>143824.44</v>
      </c>
      <c r="G1475" s="11">
        <f t="shared" si="1079"/>
        <v>25164.25</v>
      </c>
      <c r="H1475" s="11">
        <f t="shared" si="1079"/>
        <v>36372.840000000004</v>
      </c>
      <c r="I1475" s="11">
        <f t="shared" si="1079"/>
        <v>22702.400000000001</v>
      </c>
      <c r="J1475" s="11">
        <f t="shared" si="1079"/>
        <v>68601.479999999967</v>
      </c>
      <c r="K1475" s="11">
        <f t="shared" si="1079"/>
        <v>0</v>
      </c>
      <c r="L1475" s="11">
        <f t="shared" si="1079"/>
        <v>138620.78</v>
      </c>
      <c r="M1475" s="11">
        <f>SUM(M1466:M1467)</f>
        <v>0</v>
      </c>
      <c r="N1475" s="11">
        <f>SUM(N1473:N1474)</f>
        <v>121484.87999999992</v>
      </c>
      <c r="O1475" s="11">
        <f>SUM(O1466:O1467)</f>
        <v>0</v>
      </c>
      <c r="P1475" s="11">
        <f t="shared" ref="P1475:V1475" si="1080">SUM(P1473:P1474)</f>
        <v>513.6899999997986</v>
      </c>
      <c r="Q1475" s="11">
        <f t="shared" si="1080"/>
        <v>841949.0199999999</v>
      </c>
      <c r="R1475" s="11">
        <f t="shared" si="1080"/>
        <v>34010.989999999991</v>
      </c>
      <c r="S1475" s="11">
        <f t="shared" si="1080"/>
        <v>714.21000000003733</v>
      </c>
      <c r="T1475" s="11">
        <f t="shared" si="1080"/>
        <v>781134.54000000027</v>
      </c>
      <c r="U1475" s="11">
        <f t="shared" si="1080"/>
        <v>1786486.93</v>
      </c>
      <c r="V1475" s="11">
        <f t="shared" si="1080"/>
        <v>239850.45</v>
      </c>
      <c r="W1475" s="11">
        <f>SUM(W1466:W1467)</f>
        <v>0</v>
      </c>
      <c r="X1475" s="11">
        <f t="shared" ref="X1475:AH1475" si="1081">SUM(X1473:X1474)</f>
        <v>3135.840000000002</v>
      </c>
      <c r="Y1475" s="11">
        <f t="shared" si="1081"/>
        <v>416959.74400000001</v>
      </c>
      <c r="Z1475" s="11">
        <f t="shared" si="1081"/>
        <v>4284654.8409999991</v>
      </c>
      <c r="AA1475" s="11">
        <f t="shared" si="1081"/>
        <v>31565.960000000006</v>
      </c>
      <c r="AB1475" s="11">
        <f t="shared" si="1081"/>
        <v>41278.22</v>
      </c>
      <c r="AC1475" s="11">
        <f t="shared" si="1081"/>
        <v>395553.74</v>
      </c>
      <c r="AD1475" s="11">
        <f t="shared" si="1081"/>
        <v>17219.25</v>
      </c>
      <c r="AE1475" s="11">
        <f t="shared" si="1081"/>
        <v>22414.33</v>
      </c>
      <c r="AF1475" s="11">
        <f t="shared" si="1081"/>
        <v>23377.309999999998</v>
      </c>
      <c r="AG1475" s="11">
        <f t="shared" si="1081"/>
        <v>800837</v>
      </c>
      <c r="AH1475" s="11">
        <f t="shared" si="1081"/>
        <v>728042.64</v>
      </c>
      <c r="AI1475" s="11"/>
      <c r="AJ1475" s="11">
        <f>SUM(AJ1473:AJ1474)</f>
        <v>151202.51</v>
      </c>
      <c r="AK1475" s="11">
        <f>SUM(AK1473:AK1474)</f>
        <v>1061023.53</v>
      </c>
      <c r="AL1475" s="11">
        <f>SUM(AL1473:AL1474)</f>
        <v>386005.47</v>
      </c>
      <c r="AM1475" s="11">
        <f>SUM(AM1473:AM1474)</f>
        <v>308973.75</v>
      </c>
      <c r="AN1475" s="11">
        <f>SUM(AN1473:AN1474)</f>
        <v>2352254.7600000002</v>
      </c>
      <c r="AO1475" s="11"/>
      <c r="AP1475" s="11"/>
      <c r="AQ1475" s="11"/>
      <c r="AR1475" s="11"/>
      <c r="AS1475" s="11"/>
      <c r="AT1475" s="11"/>
      <c r="AU1475" s="11"/>
      <c r="AV1475" s="11"/>
      <c r="AW1475" s="11"/>
      <c r="AX1475" s="11"/>
      <c r="AY1475" s="11"/>
      <c r="AZ1475" s="11">
        <f>SUM(B1475:AN1475)</f>
        <v>17560139.385000002</v>
      </c>
    </row>
    <row r="1476" spans="1:52">
      <c r="C1476" s="11">
        <v>62244.98</v>
      </c>
      <c r="V1476" s="11"/>
      <c r="W1476" s="11"/>
      <c r="X1476" s="11">
        <v>-3135.84</v>
      </c>
      <c r="Y1476" s="11"/>
      <c r="Z1476" s="11">
        <v>-2597.16</v>
      </c>
      <c r="AG1476" s="31">
        <v>-5795</v>
      </c>
    </row>
    <row r="1477" spans="1:52" ht="15">
      <c r="A1477" s="10">
        <v>44600</v>
      </c>
      <c r="B1477" s="11">
        <f>SUM(B1471:B1472)</f>
        <v>1219939.7</v>
      </c>
      <c r="C1477" s="11">
        <f t="shared" ref="C1477:L1477" si="1082">SUM(C1475:C1476)</f>
        <v>570758.83000000007</v>
      </c>
      <c r="D1477" s="11">
        <f t="shared" si="1082"/>
        <v>488834.18000000011</v>
      </c>
      <c r="E1477" s="11">
        <f t="shared" si="1082"/>
        <v>76921.859999999986</v>
      </c>
      <c r="F1477" s="11">
        <f t="shared" si="1082"/>
        <v>143824.44</v>
      </c>
      <c r="G1477" s="11">
        <f t="shared" si="1082"/>
        <v>25164.25</v>
      </c>
      <c r="H1477" s="11">
        <f t="shared" si="1082"/>
        <v>36372.840000000004</v>
      </c>
      <c r="I1477" s="11">
        <f t="shared" si="1082"/>
        <v>22702.400000000001</v>
      </c>
      <c r="J1477" s="11">
        <f t="shared" si="1082"/>
        <v>68601.479999999967</v>
      </c>
      <c r="K1477" s="11">
        <f t="shared" si="1082"/>
        <v>0</v>
      </c>
      <c r="L1477" s="11">
        <f t="shared" si="1082"/>
        <v>138620.78</v>
      </c>
      <c r="M1477" s="11">
        <f>SUM(M1468:M1469)</f>
        <v>0</v>
      </c>
      <c r="N1477" s="11">
        <f>SUM(N1475:N1476)</f>
        <v>121484.87999999992</v>
      </c>
      <c r="O1477" s="11">
        <f>SUM(O1468:O1469)</f>
        <v>0</v>
      </c>
      <c r="P1477" s="11">
        <f t="shared" ref="P1477:V1477" si="1083">SUM(P1475:P1476)</f>
        <v>513.6899999997986</v>
      </c>
      <c r="Q1477" s="11">
        <f t="shared" si="1083"/>
        <v>841949.0199999999</v>
      </c>
      <c r="R1477" s="11">
        <f t="shared" si="1083"/>
        <v>34010.989999999991</v>
      </c>
      <c r="S1477" s="11">
        <f t="shared" si="1083"/>
        <v>714.21000000003733</v>
      </c>
      <c r="T1477" s="11">
        <f t="shared" si="1083"/>
        <v>781134.54000000027</v>
      </c>
      <c r="U1477" s="11">
        <f t="shared" si="1083"/>
        <v>1786486.93</v>
      </c>
      <c r="V1477" s="11">
        <f t="shared" si="1083"/>
        <v>239850.45</v>
      </c>
      <c r="W1477" s="11">
        <f>SUM(W1468:W1469)</f>
        <v>0</v>
      </c>
      <c r="X1477" s="11">
        <f t="shared" ref="X1477:AH1477" si="1084">SUM(X1475:X1476)</f>
        <v>0</v>
      </c>
      <c r="Y1477" s="11">
        <f t="shared" si="1084"/>
        <v>416959.74400000001</v>
      </c>
      <c r="Z1477" s="11">
        <f t="shared" si="1084"/>
        <v>4282057.6809999989</v>
      </c>
      <c r="AA1477" s="11">
        <f t="shared" si="1084"/>
        <v>31565.960000000006</v>
      </c>
      <c r="AB1477" s="11">
        <f t="shared" si="1084"/>
        <v>41278.22</v>
      </c>
      <c r="AC1477" s="11">
        <f t="shared" si="1084"/>
        <v>395553.74</v>
      </c>
      <c r="AD1477" s="11">
        <f t="shared" si="1084"/>
        <v>17219.25</v>
      </c>
      <c r="AE1477" s="11">
        <f t="shared" si="1084"/>
        <v>22414.33</v>
      </c>
      <c r="AF1477" s="11">
        <f t="shared" si="1084"/>
        <v>23377.309999999998</v>
      </c>
      <c r="AG1477" s="11">
        <f t="shared" si="1084"/>
        <v>795042</v>
      </c>
      <c r="AH1477" s="11">
        <f t="shared" si="1084"/>
        <v>728042.64</v>
      </c>
      <c r="AI1477" s="11"/>
      <c r="AJ1477" s="11">
        <f>SUM(AJ1475:AJ1476)</f>
        <v>151202.51</v>
      </c>
      <c r="AK1477" s="11">
        <f>SUM(AK1475:AK1476)</f>
        <v>1061023.53</v>
      </c>
      <c r="AL1477" s="11">
        <f>SUM(AL1475:AL1476)</f>
        <v>386005.47</v>
      </c>
      <c r="AM1477" s="11">
        <f>SUM(AM1475:AM1476)</f>
        <v>308973.75</v>
      </c>
      <c r="AN1477" s="11">
        <f>SUM(AN1475:AN1476)</f>
        <v>2352254.7600000002</v>
      </c>
      <c r="AO1477" s="11"/>
      <c r="AP1477" s="11"/>
      <c r="AQ1477" s="11"/>
      <c r="AR1477" s="11"/>
      <c r="AS1477" s="11"/>
      <c r="AT1477" s="11"/>
      <c r="AU1477" s="11"/>
      <c r="AV1477" s="11"/>
      <c r="AW1477" s="11"/>
      <c r="AX1477" s="11"/>
      <c r="AY1477" s="11"/>
      <c r="AZ1477" s="11">
        <f>SUM(B1477:AN1477)</f>
        <v>17610856.365000002</v>
      </c>
    </row>
    <row r="1478" spans="1:52">
      <c r="C1478" s="11">
        <v>47964.98</v>
      </c>
      <c r="V1478" s="11"/>
      <c r="W1478" s="11"/>
      <c r="X1478" s="11"/>
      <c r="Y1478" s="11"/>
      <c r="Z1478" s="11"/>
    </row>
    <row r="1479" spans="1:52" ht="15">
      <c r="A1479" s="10">
        <v>44602</v>
      </c>
      <c r="B1479" s="11">
        <f>SUM(B1473:B1474)</f>
        <v>1219939.7</v>
      </c>
      <c r="C1479" s="11">
        <f t="shared" ref="C1479:L1479" si="1085">SUM(C1477:C1478)</f>
        <v>618723.81000000006</v>
      </c>
      <c r="D1479" s="11">
        <f t="shared" si="1085"/>
        <v>488834.18000000011</v>
      </c>
      <c r="E1479" s="11">
        <f t="shared" si="1085"/>
        <v>76921.859999999986</v>
      </c>
      <c r="F1479" s="11">
        <f t="shared" si="1085"/>
        <v>143824.44</v>
      </c>
      <c r="G1479" s="11">
        <f t="shared" si="1085"/>
        <v>25164.25</v>
      </c>
      <c r="H1479" s="11">
        <f t="shared" si="1085"/>
        <v>36372.840000000004</v>
      </c>
      <c r="I1479" s="11">
        <f t="shared" si="1085"/>
        <v>22702.400000000001</v>
      </c>
      <c r="J1479" s="11">
        <f t="shared" si="1085"/>
        <v>68601.479999999967</v>
      </c>
      <c r="K1479" s="11">
        <f t="shared" si="1085"/>
        <v>0</v>
      </c>
      <c r="L1479" s="11">
        <f t="shared" si="1085"/>
        <v>138620.78</v>
      </c>
      <c r="M1479" s="11">
        <f>SUM(M1470:M1471)</f>
        <v>0</v>
      </c>
      <c r="N1479" s="11">
        <f>SUM(N1477:N1478)</f>
        <v>121484.87999999992</v>
      </c>
      <c r="O1479" s="11">
        <f>SUM(O1470:O1471)</f>
        <v>0</v>
      </c>
      <c r="P1479" s="11">
        <f t="shared" ref="P1479:V1479" si="1086">SUM(P1477:P1478)</f>
        <v>513.6899999997986</v>
      </c>
      <c r="Q1479" s="11">
        <f t="shared" si="1086"/>
        <v>841949.0199999999</v>
      </c>
      <c r="R1479" s="11">
        <f t="shared" si="1086"/>
        <v>34010.989999999991</v>
      </c>
      <c r="S1479" s="11">
        <f t="shared" si="1086"/>
        <v>714.21000000003733</v>
      </c>
      <c r="T1479" s="11">
        <f t="shared" si="1086"/>
        <v>781134.54000000027</v>
      </c>
      <c r="U1479" s="11">
        <f t="shared" si="1086"/>
        <v>1786486.93</v>
      </c>
      <c r="V1479" s="11">
        <f t="shared" si="1086"/>
        <v>239850.45</v>
      </c>
      <c r="W1479" s="11">
        <f>SUM(W1470:W1471)</f>
        <v>0</v>
      </c>
      <c r="X1479" s="11">
        <f t="shared" ref="X1479:AH1479" si="1087">SUM(X1477:X1478)</f>
        <v>0</v>
      </c>
      <c r="Y1479" s="11">
        <f t="shared" si="1087"/>
        <v>416959.74400000001</v>
      </c>
      <c r="Z1479" s="11">
        <f t="shared" si="1087"/>
        <v>4282057.6809999989</v>
      </c>
      <c r="AA1479" s="11">
        <f t="shared" si="1087"/>
        <v>31565.960000000006</v>
      </c>
      <c r="AB1479" s="11">
        <f t="shared" si="1087"/>
        <v>41278.22</v>
      </c>
      <c r="AC1479" s="11">
        <f t="shared" si="1087"/>
        <v>395553.74</v>
      </c>
      <c r="AD1479" s="11">
        <f t="shared" si="1087"/>
        <v>17219.25</v>
      </c>
      <c r="AE1479" s="11">
        <f t="shared" si="1087"/>
        <v>22414.33</v>
      </c>
      <c r="AF1479" s="11">
        <f t="shared" si="1087"/>
        <v>23377.309999999998</v>
      </c>
      <c r="AG1479" s="11">
        <f t="shared" si="1087"/>
        <v>795042</v>
      </c>
      <c r="AH1479" s="11">
        <f t="shared" si="1087"/>
        <v>728042.64</v>
      </c>
      <c r="AI1479" s="11"/>
      <c r="AJ1479" s="11">
        <f>SUM(AJ1477:AJ1478)</f>
        <v>151202.51</v>
      </c>
      <c r="AK1479" s="11">
        <f>SUM(AK1477:AK1478)</f>
        <v>1061023.53</v>
      </c>
      <c r="AL1479" s="11">
        <f>SUM(AL1477:AL1478)</f>
        <v>386005.47</v>
      </c>
      <c r="AM1479" s="11">
        <f>SUM(AM1477:AM1478)</f>
        <v>308973.75</v>
      </c>
      <c r="AN1479" s="11">
        <f>SUM(AN1477:AN1478)</f>
        <v>2352254.7600000002</v>
      </c>
      <c r="AO1479" s="11"/>
      <c r="AP1479" s="11"/>
      <c r="AQ1479" s="11"/>
      <c r="AR1479" s="11"/>
      <c r="AS1479" s="11"/>
      <c r="AT1479" s="11"/>
      <c r="AU1479" s="11"/>
      <c r="AV1479" s="11"/>
      <c r="AW1479" s="11"/>
      <c r="AX1479" s="11"/>
      <c r="AY1479" s="11"/>
      <c r="AZ1479" s="11">
        <f>SUM(B1479:AN1479)</f>
        <v>17658821.345000003</v>
      </c>
    </row>
    <row r="1480" spans="1:52">
      <c r="C1480" s="11">
        <v>-23303.17</v>
      </c>
      <c r="V1480" s="11"/>
      <c r="W1480" s="11"/>
      <c r="X1480" s="11"/>
      <c r="Y1480" s="11"/>
      <c r="Z1480" s="11">
        <v>-583885.84</v>
      </c>
    </row>
    <row r="1481" spans="1:52" ht="15">
      <c r="A1481" s="10">
        <v>44603</v>
      </c>
      <c r="B1481" s="11">
        <f>SUM(B1475:B1476)</f>
        <v>1219939.7</v>
      </c>
      <c r="C1481" s="11">
        <f t="shared" ref="C1481:L1481" si="1088">SUM(C1479:C1480)</f>
        <v>595420.64</v>
      </c>
      <c r="D1481" s="11">
        <f t="shared" si="1088"/>
        <v>488834.18000000011</v>
      </c>
      <c r="E1481" s="11">
        <f t="shared" si="1088"/>
        <v>76921.859999999986</v>
      </c>
      <c r="F1481" s="11">
        <f t="shared" si="1088"/>
        <v>143824.44</v>
      </c>
      <c r="G1481" s="11">
        <f t="shared" si="1088"/>
        <v>25164.25</v>
      </c>
      <c r="H1481" s="11">
        <f t="shared" si="1088"/>
        <v>36372.840000000004</v>
      </c>
      <c r="I1481" s="11">
        <f t="shared" si="1088"/>
        <v>22702.400000000001</v>
      </c>
      <c r="J1481" s="11">
        <f t="shared" si="1088"/>
        <v>68601.479999999967</v>
      </c>
      <c r="K1481" s="11">
        <f t="shared" si="1088"/>
        <v>0</v>
      </c>
      <c r="L1481" s="11">
        <f t="shared" si="1088"/>
        <v>138620.78</v>
      </c>
      <c r="M1481" s="11">
        <f>SUM(M1472:M1473)</f>
        <v>0</v>
      </c>
      <c r="N1481" s="11">
        <f>SUM(N1479:N1480)</f>
        <v>121484.87999999992</v>
      </c>
      <c r="O1481" s="11">
        <f>SUM(O1472:O1473)</f>
        <v>0</v>
      </c>
      <c r="P1481" s="11">
        <f t="shared" ref="P1481:V1481" si="1089">SUM(P1479:P1480)</f>
        <v>513.6899999997986</v>
      </c>
      <c r="Q1481" s="11">
        <f t="shared" si="1089"/>
        <v>841949.0199999999</v>
      </c>
      <c r="R1481" s="11">
        <f t="shared" si="1089"/>
        <v>34010.989999999991</v>
      </c>
      <c r="S1481" s="11">
        <f t="shared" si="1089"/>
        <v>714.21000000003733</v>
      </c>
      <c r="T1481" s="11">
        <f t="shared" si="1089"/>
        <v>781134.54000000027</v>
      </c>
      <c r="U1481" s="11">
        <f t="shared" si="1089"/>
        <v>1786486.93</v>
      </c>
      <c r="V1481" s="11">
        <f t="shared" si="1089"/>
        <v>239850.45</v>
      </c>
      <c r="W1481" s="11">
        <f>SUM(W1472:W1473)</f>
        <v>0</v>
      </c>
      <c r="X1481" s="11">
        <f t="shared" ref="X1481:AH1481" si="1090">SUM(X1479:X1480)</f>
        <v>0</v>
      </c>
      <c r="Y1481" s="11">
        <f t="shared" si="1090"/>
        <v>416959.74400000001</v>
      </c>
      <c r="Z1481" s="11">
        <f t="shared" si="1090"/>
        <v>3698171.8409999991</v>
      </c>
      <c r="AA1481" s="11">
        <f t="shared" si="1090"/>
        <v>31565.960000000006</v>
      </c>
      <c r="AB1481" s="11">
        <f t="shared" si="1090"/>
        <v>41278.22</v>
      </c>
      <c r="AC1481" s="11">
        <f t="shared" si="1090"/>
        <v>395553.74</v>
      </c>
      <c r="AD1481" s="11">
        <f t="shared" si="1090"/>
        <v>17219.25</v>
      </c>
      <c r="AE1481" s="11">
        <f t="shared" si="1090"/>
        <v>22414.33</v>
      </c>
      <c r="AF1481" s="11">
        <f t="shared" si="1090"/>
        <v>23377.309999999998</v>
      </c>
      <c r="AG1481" s="11">
        <f t="shared" si="1090"/>
        <v>795042</v>
      </c>
      <c r="AH1481" s="11">
        <f t="shared" si="1090"/>
        <v>728042.64</v>
      </c>
      <c r="AI1481" s="11"/>
      <c r="AJ1481" s="11">
        <f>SUM(AJ1479:AJ1480)</f>
        <v>151202.51</v>
      </c>
      <c r="AK1481" s="11">
        <f>SUM(AK1479:AK1480)</f>
        <v>1061023.53</v>
      </c>
      <c r="AL1481" s="11">
        <f>SUM(AL1479:AL1480)</f>
        <v>386005.47</v>
      </c>
      <c r="AM1481" s="11">
        <f>SUM(AM1479:AM1480)</f>
        <v>308973.75</v>
      </c>
      <c r="AN1481" s="11">
        <f>SUM(AN1479:AN1480)</f>
        <v>2352254.7600000002</v>
      </c>
      <c r="AO1481" s="11"/>
      <c r="AP1481" s="11"/>
      <c r="AQ1481" s="11"/>
      <c r="AR1481" s="11"/>
      <c r="AS1481" s="11"/>
      <c r="AT1481" s="11"/>
      <c r="AU1481" s="11"/>
      <c r="AV1481" s="11"/>
      <c r="AW1481" s="11"/>
      <c r="AX1481" s="11"/>
      <c r="AY1481" s="11"/>
      <c r="AZ1481" s="11">
        <f>SUM(B1481:AN1481)</f>
        <v>17051632.335000001</v>
      </c>
    </row>
    <row r="1482" spans="1:52">
      <c r="C1482" s="11">
        <v>33003.53</v>
      </c>
      <c r="AL1482" s="31">
        <v>-15600</v>
      </c>
    </row>
    <row r="1483" spans="1:52" ht="15">
      <c r="A1483" s="10">
        <v>44606</v>
      </c>
      <c r="B1483" s="11">
        <f>SUM(B1477:B1478)</f>
        <v>1219939.7</v>
      </c>
      <c r="C1483" s="11">
        <f t="shared" ref="C1483:L1483" si="1091">SUM(C1481:C1482)</f>
        <v>628424.17000000004</v>
      </c>
      <c r="D1483" s="11">
        <f t="shared" si="1091"/>
        <v>488834.18000000011</v>
      </c>
      <c r="E1483" s="11">
        <f t="shared" si="1091"/>
        <v>76921.859999999986</v>
      </c>
      <c r="F1483" s="11">
        <f t="shared" si="1091"/>
        <v>143824.44</v>
      </c>
      <c r="G1483" s="11">
        <f t="shared" si="1091"/>
        <v>25164.25</v>
      </c>
      <c r="H1483" s="11">
        <f t="shared" si="1091"/>
        <v>36372.840000000004</v>
      </c>
      <c r="I1483" s="11">
        <f t="shared" si="1091"/>
        <v>22702.400000000001</v>
      </c>
      <c r="J1483" s="11">
        <f t="shared" si="1091"/>
        <v>68601.479999999967</v>
      </c>
      <c r="K1483" s="11">
        <f t="shared" si="1091"/>
        <v>0</v>
      </c>
      <c r="L1483" s="11">
        <f t="shared" si="1091"/>
        <v>138620.78</v>
      </c>
      <c r="M1483" s="11">
        <f>SUM(M1474:M1475)</f>
        <v>0</v>
      </c>
      <c r="N1483" s="11">
        <f>SUM(N1481:N1482)</f>
        <v>121484.87999999992</v>
      </c>
      <c r="O1483" s="11">
        <f>SUM(O1474:O1475)</f>
        <v>0</v>
      </c>
      <c r="P1483" s="11">
        <f t="shared" ref="P1483:V1483" si="1092">SUM(P1481:P1482)</f>
        <v>513.6899999997986</v>
      </c>
      <c r="Q1483" s="11">
        <f t="shared" si="1092"/>
        <v>841949.0199999999</v>
      </c>
      <c r="R1483" s="11">
        <f t="shared" si="1092"/>
        <v>34010.989999999991</v>
      </c>
      <c r="S1483" s="11">
        <f t="shared" si="1092"/>
        <v>714.21000000003733</v>
      </c>
      <c r="T1483" s="11">
        <f t="shared" si="1092"/>
        <v>781134.54000000027</v>
      </c>
      <c r="U1483" s="11">
        <f t="shared" si="1092"/>
        <v>1786486.93</v>
      </c>
      <c r="V1483" s="11">
        <f t="shared" si="1092"/>
        <v>239850.45</v>
      </c>
      <c r="W1483" s="11">
        <f>SUM(W1474:W1475)</f>
        <v>0</v>
      </c>
      <c r="X1483" s="11">
        <f t="shared" ref="X1483:AH1483" si="1093">SUM(X1481:X1482)</f>
        <v>0</v>
      </c>
      <c r="Y1483" s="11">
        <f t="shared" si="1093"/>
        <v>416959.74400000001</v>
      </c>
      <c r="Z1483" s="11">
        <f t="shared" si="1093"/>
        <v>3698171.8409999991</v>
      </c>
      <c r="AA1483" s="11">
        <f t="shared" si="1093"/>
        <v>31565.960000000006</v>
      </c>
      <c r="AB1483" s="11">
        <f t="shared" si="1093"/>
        <v>41278.22</v>
      </c>
      <c r="AC1483" s="11">
        <f t="shared" si="1093"/>
        <v>395553.74</v>
      </c>
      <c r="AD1483" s="11">
        <f t="shared" si="1093"/>
        <v>17219.25</v>
      </c>
      <c r="AE1483" s="11">
        <f t="shared" si="1093"/>
        <v>22414.33</v>
      </c>
      <c r="AF1483" s="11">
        <f t="shared" si="1093"/>
        <v>23377.309999999998</v>
      </c>
      <c r="AG1483" s="11">
        <f t="shared" si="1093"/>
        <v>795042</v>
      </c>
      <c r="AH1483" s="11">
        <f t="shared" si="1093"/>
        <v>728042.64</v>
      </c>
      <c r="AI1483" s="11"/>
      <c r="AJ1483" s="11">
        <f>SUM(AJ1481:AJ1482)</f>
        <v>151202.51</v>
      </c>
      <c r="AK1483" s="11">
        <f>SUM(AK1481:AK1482)</f>
        <v>1061023.53</v>
      </c>
      <c r="AL1483" s="11">
        <f>SUM(AL1481:AL1482)</f>
        <v>370405.47</v>
      </c>
      <c r="AM1483" s="11">
        <f>SUM(AM1481:AM1482)</f>
        <v>308973.75</v>
      </c>
      <c r="AN1483" s="11">
        <f>SUM(AN1481:AN1482)</f>
        <v>2352254.7600000002</v>
      </c>
      <c r="AO1483" s="11"/>
      <c r="AP1483" s="11"/>
      <c r="AQ1483" s="11"/>
      <c r="AR1483" s="11"/>
      <c r="AS1483" s="11"/>
      <c r="AT1483" s="11"/>
      <c r="AU1483" s="11"/>
      <c r="AV1483" s="11"/>
      <c r="AW1483" s="11"/>
      <c r="AX1483" s="11"/>
      <c r="AY1483" s="11"/>
      <c r="AZ1483" s="11">
        <f>SUM(B1483:AN1483)</f>
        <v>17069035.865000002</v>
      </c>
    </row>
    <row r="1484" spans="1:52">
      <c r="C1484" s="11">
        <v>141731.82</v>
      </c>
      <c r="Z1484" s="11">
        <v>-190434.04</v>
      </c>
      <c r="AA1484" s="11">
        <v>-31565.96</v>
      </c>
      <c r="AB1484" s="11"/>
    </row>
    <row r="1485" spans="1:52" ht="15">
      <c r="A1485" s="10">
        <v>44607</v>
      </c>
      <c r="B1485" s="11">
        <f>SUM(B1479:B1480)</f>
        <v>1219939.7</v>
      </c>
      <c r="C1485" s="11">
        <f t="shared" ref="C1485:L1485" si="1094">SUM(C1483:C1484)</f>
        <v>770155.99</v>
      </c>
      <c r="D1485" s="11">
        <f t="shared" si="1094"/>
        <v>488834.18000000011</v>
      </c>
      <c r="E1485" s="11">
        <f t="shared" si="1094"/>
        <v>76921.859999999986</v>
      </c>
      <c r="F1485" s="11">
        <f t="shared" si="1094"/>
        <v>143824.44</v>
      </c>
      <c r="G1485" s="11">
        <f t="shared" si="1094"/>
        <v>25164.25</v>
      </c>
      <c r="H1485" s="11">
        <f t="shared" si="1094"/>
        <v>36372.840000000004</v>
      </c>
      <c r="I1485" s="11">
        <f t="shared" si="1094"/>
        <v>22702.400000000001</v>
      </c>
      <c r="J1485" s="11">
        <f t="shared" si="1094"/>
        <v>68601.479999999967</v>
      </c>
      <c r="K1485" s="11">
        <f t="shared" si="1094"/>
        <v>0</v>
      </c>
      <c r="L1485" s="11">
        <f t="shared" si="1094"/>
        <v>138620.78</v>
      </c>
      <c r="M1485" s="11">
        <f>SUM(M1476:M1477)</f>
        <v>0</v>
      </c>
      <c r="N1485" s="11">
        <f>SUM(N1483:N1484)</f>
        <v>121484.87999999992</v>
      </c>
      <c r="O1485" s="11">
        <f>SUM(O1476:O1477)</f>
        <v>0</v>
      </c>
      <c r="P1485" s="11">
        <f t="shared" ref="P1485:V1485" si="1095">SUM(P1483:P1484)</f>
        <v>513.6899999997986</v>
      </c>
      <c r="Q1485" s="11">
        <f t="shared" si="1095"/>
        <v>841949.0199999999</v>
      </c>
      <c r="R1485" s="11">
        <f t="shared" si="1095"/>
        <v>34010.989999999991</v>
      </c>
      <c r="S1485" s="11">
        <f t="shared" si="1095"/>
        <v>714.21000000003733</v>
      </c>
      <c r="T1485" s="11">
        <f t="shared" si="1095"/>
        <v>781134.54000000027</v>
      </c>
      <c r="U1485" s="11">
        <f t="shared" si="1095"/>
        <v>1786486.93</v>
      </c>
      <c r="V1485" s="11">
        <f t="shared" si="1095"/>
        <v>239850.45</v>
      </c>
      <c r="W1485" s="11">
        <f>SUM(W1476:W1477)</f>
        <v>0</v>
      </c>
      <c r="X1485" s="11">
        <f t="shared" ref="X1485:AH1485" si="1096">SUM(X1483:X1484)</f>
        <v>0</v>
      </c>
      <c r="Y1485" s="11">
        <f t="shared" si="1096"/>
        <v>416959.74400000001</v>
      </c>
      <c r="Z1485" s="11">
        <f t="shared" si="1096"/>
        <v>3507737.800999999</v>
      </c>
      <c r="AA1485" s="11">
        <f t="shared" si="1096"/>
        <v>0</v>
      </c>
      <c r="AB1485" s="11">
        <f t="shared" si="1096"/>
        <v>41278.22</v>
      </c>
      <c r="AC1485" s="11">
        <f t="shared" si="1096"/>
        <v>395553.74</v>
      </c>
      <c r="AD1485" s="11">
        <f t="shared" si="1096"/>
        <v>17219.25</v>
      </c>
      <c r="AE1485" s="11">
        <f t="shared" si="1096"/>
        <v>22414.33</v>
      </c>
      <c r="AF1485" s="11">
        <f t="shared" si="1096"/>
        <v>23377.309999999998</v>
      </c>
      <c r="AG1485" s="11">
        <f t="shared" si="1096"/>
        <v>795042</v>
      </c>
      <c r="AH1485" s="11">
        <f t="shared" si="1096"/>
        <v>728042.64</v>
      </c>
      <c r="AI1485" s="11"/>
      <c r="AJ1485" s="11">
        <f>SUM(AJ1483:AJ1484)</f>
        <v>151202.51</v>
      </c>
      <c r="AK1485" s="11">
        <f>SUM(AK1483:AK1484)</f>
        <v>1061023.53</v>
      </c>
      <c r="AL1485" s="11">
        <f>SUM(AL1483:AL1484)</f>
        <v>370405.47</v>
      </c>
      <c r="AM1485" s="11">
        <f>SUM(AM1483:AM1484)</f>
        <v>308973.75</v>
      </c>
      <c r="AN1485" s="11">
        <f>SUM(AN1483:AN1484)</f>
        <v>2352254.7600000002</v>
      </c>
      <c r="AO1485" s="11"/>
      <c r="AP1485" s="11"/>
      <c r="AQ1485" s="11"/>
      <c r="AR1485" s="11"/>
      <c r="AS1485" s="11"/>
      <c r="AT1485" s="11"/>
      <c r="AU1485" s="11"/>
      <c r="AV1485" s="11"/>
      <c r="AW1485" s="11"/>
      <c r="AX1485" s="11"/>
      <c r="AY1485" s="11"/>
      <c r="AZ1485" s="11">
        <f>SUM(B1485:AN1485)</f>
        <v>16988767.684999999</v>
      </c>
    </row>
    <row r="1486" spans="1:52">
      <c r="C1486" s="11">
        <v>36009.589999999997</v>
      </c>
      <c r="D1486" s="11"/>
      <c r="E1486" s="11"/>
      <c r="F1486" s="11"/>
      <c r="G1486" s="11"/>
      <c r="H1486" s="11"/>
      <c r="I1486" s="11"/>
      <c r="J1486" s="11"/>
      <c r="K1486" s="11"/>
      <c r="L1486" s="11"/>
      <c r="M1486" s="11"/>
      <c r="N1486" s="11"/>
      <c r="O1486" s="11"/>
      <c r="P1486" s="11"/>
      <c r="Q1486" s="11"/>
      <c r="R1486" s="11"/>
      <c r="S1486" s="11"/>
      <c r="T1486" s="11"/>
      <c r="U1486" s="11"/>
      <c r="V1486" s="11"/>
      <c r="W1486" s="11"/>
      <c r="X1486" s="11"/>
      <c r="Y1486" s="11"/>
      <c r="Z1486" s="11">
        <v>-6000</v>
      </c>
    </row>
    <row r="1487" spans="1:52" ht="15">
      <c r="A1487" s="10">
        <v>44608</v>
      </c>
      <c r="B1487" s="11">
        <f>SUM(B1481:B1482)</f>
        <v>1219939.7</v>
      </c>
      <c r="C1487" s="11">
        <f t="shared" ref="C1487:L1487" si="1097">SUM(C1485:C1486)</f>
        <v>806165.58</v>
      </c>
      <c r="D1487" s="11">
        <f t="shared" si="1097"/>
        <v>488834.18000000011</v>
      </c>
      <c r="E1487" s="11">
        <f t="shared" si="1097"/>
        <v>76921.859999999986</v>
      </c>
      <c r="F1487" s="11">
        <f t="shared" si="1097"/>
        <v>143824.44</v>
      </c>
      <c r="G1487" s="11">
        <f t="shared" si="1097"/>
        <v>25164.25</v>
      </c>
      <c r="H1487" s="11">
        <f t="shared" si="1097"/>
        <v>36372.840000000004</v>
      </c>
      <c r="I1487" s="11">
        <f t="shared" si="1097"/>
        <v>22702.400000000001</v>
      </c>
      <c r="J1487" s="11">
        <f t="shared" si="1097"/>
        <v>68601.479999999967</v>
      </c>
      <c r="K1487" s="11">
        <f t="shared" si="1097"/>
        <v>0</v>
      </c>
      <c r="L1487" s="11">
        <f t="shared" si="1097"/>
        <v>138620.78</v>
      </c>
      <c r="M1487" s="11">
        <f>SUM(M1478:M1479)</f>
        <v>0</v>
      </c>
      <c r="N1487" s="11">
        <f>SUM(N1485:N1486)</f>
        <v>121484.87999999992</v>
      </c>
      <c r="O1487" s="11">
        <f>SUM(O1478:O1479)</f>
        <v>0</v>
      </c>
      <c r="P1487" s="11">
        <f t="shared" ref="P1487:V1487" si="1098">SUM(P1485:P1486)</f>
        <v>513.6899999997986</v>
      </c>
      <c r="Q1487" s="11">
        <f t="shared" si="1098"/>
        <v>841949.0199999999</v>
      </c>
      <c r="R1487" s="11">
        <f t="shared" si="1098"/>
        <v>34010.989999999991</v>
      </c>
      <c r="S1487" s="11">
        <f t="shared" si="1098"/>
        <v>714.21000000003733</v>
      </c>
      <c r="T1487" s="11">
        <f t="shared" si="1098"/>
        <v>781134.54000000027</v>
      </c>
      <c r="U1487" s="11">
        <f t="shared" si="1098"/>
        <v>1786486.93</v>
      </c>
      <c r="V1487" s="11">
        <f t="shared" si="1098"/>
        <v>239850.45</v>
      </c>
      <c r="W1487" s="11">
        <f>SUM(W1478:W1479)</f>
        <v>0</v>
      </c>
      <c r="X1487" s="11">
        <f t="shared" ref="X1487:AH1487" si="1099">SUM(X1485:X1486)</f>
        <v>0</v>
      </c>
      <c r="Y1487" s="11">
        <f t="shared" si="1099"/>
        <v>416959.74400000001</v>
      </c>
      <c r="Z1487" s="11">
        <f t="shared" si="1099"/>
        <v>3501737.800999999</v>
      </c>
      <c r="AA1487" s="11">
        <f t="shared" si="1099"/>
        <v>0</v>
      </c>
      <c r="AB1487" s="11">
        <f t="shared" si="1099"/>
        <v>41278.22</v>
      </c>
      <c r="AC1487" s="11">
        <f t="shared" si="1099"/>
        <v>395553.74</v>
      </c>
      <c r="AD1487" s="11">
        <f t="shared" si="1099"/>
        <v>17219.25</v>
      </c>
      <c r="AE1487" s="11">
        <f t="shared" si="1099"/>
        <v>22414.33</v>
      </c>
      <c r="AF1487" s="11">
        <f t="shared" si="1099"/>
        <v>23377.309999999998</v>
      </c>
      <c r="AG1487" s="11">
        <f t="shared" si="1099"/>
        <v>795042</v>
      </c>
      <c r="AH1487" s="11">
        <f t="shared" si="1099"/>
        <v>728042.64</v>
      </c>
      <c r="AI1487" s="11"/>
      <c r="AJ1487" s="11">
        <f>SUM(AJ1485:AJ1486)</f>
        <v>151202.51</v>
      </c>
      <c r="AK1487" s="11">
        <f>SUM(AK1485:AK1486)</f>
        <v>1061023.53</v>
      </c>
      <c r="AL1487" s="11">
        <f>SUM(AL1485:AL1486)</f>
        <v>370405.47</v>
      </c>
      <c r="AM1487" s="11">
        <f>SUM(AM1485:AM1486)</f>
        <v>308973.75</v>
      </c>
      <c r="AN1487" s="11">
        <f>SUM(AN1485:AN1486)</f>
        <v>2352254.7600000002</v>
      </c>
      <c r="AO1487" s="11"/>
      <c r="AP1487" s="11"/>
      <c r="AQ1487" s="11"/>
      <c r="AR1487" s="11"/>
      <c r="AS1487" s="11"/>
      <c r="AT1487" s="11"/>
      <c r="AU1487" s="11"/>
      <c r="AV1487" s="11"/>
      <c r="AW1487" s="11"/>
      <c r="AX1487" s="11"/>
      <c r="AY1487" s="11"/>
      <c r="AZ1487" s="11">
        <f>SUM(B1487:AN1487)</f>
        <v>17018777.274999999</v>
      </c>
    </row>
    <row r="1488" spans="1:52">
      <c r="C1488" s="11">
        <v>24011.040000000001</v>
      </c>
    </row>
    <row r="1489" spans="1:52" ht="15">
      <c r="A1489" s="10">
        <v>44609</v>
      </c>
      <c r="B1489" s="11">
        <f>SUM(B1483:B1484)</f>
        <v>1219939.7</v>
      </c>
      <c r="C1489" s="11">
        <f t="shared" ref="C1489:L1489" si="1100">SUM(C1487:C1488)</f>
        <v>830176.62</v>
      </c>
      <c r="D1489" s="11">
        <f t="shared" si="1100"/>
        <v>488834.18000000011</v>
      </c>
      <c r="E1489" s="11">
        <f t="shared" si="1100"/>
        <v>76921.859999999986</v>
      </c>
      <c r="F1489" s="11">
        <f t="shared" si="1100"/>
        <v>143824.44</v>
      </c>
      <c r="G1489" s="11">
        <f t="shared" si="1100"/>
        <v>25164.25</v>
      </c>
      <c r="H1489" s="11">
        <f t="shared" si="1100"/>
        <v>36372.840000000004</v>
      </c>
      <c r="I1489" s="11">
        <f t="shared" si="1100"/>
        <v>22702.400000000001</v>
      </c>
      <c r="J1489" s="11">
        <f t="shared" si="1100"/>
        <v>68601.479999999967</v>
      </c>
      <c r="K1489" s="11">
        <f t="shared" si="1100"/>
        <v>0</v>
      </c>
      <c r="L1489" s="11">
        <f t="shared" si="1100"/>
        <v>138620.78</v>
      </c>
      <c r="M1489" s="11">
        <f>SUM(M1480:M1481)</f>
        <v>0</v>
      </c>
      <c r="N1489" s="11">
        <f>SUM(N1487:N1488)</f>
        <v>121484.87999999992</v>
      </c>
      <c r="O1489" s="11">
        <f>SUM(O1480:O1481)</f>
        <v>0</v>
      </c>
      <c r="P1489" s="11">
        <f t="shared" ref="P1489:V1489" si="1101">SUM(P1487:P1488)</f>
        <v>513.6899999997986</v>
      </c>
      <c r="Q1489" s="11">
        <f t="shared" si="1101"/>
        <v>841949.0199999999</v>
      </c>
      <c r="R1489" s="11">
        <f t="shared" si="1101"/>
        <v>34010.989999999991</v>
      </c>
      <c r="S1489" s="11">
        <f t="shared" si="1101"/>
        <v>714.21000000003733</v>
      </c>
      <c r="T1489" s="11">
        <f t="shared" si="1101"/>
        <v>781134.54000000027</v>
      </c>
      <c r="U1489" s="11">
        <f t="shared" si="1101"/>
        <v>1786486.93</v>
      </c>
      <c r="V1489" s="11">
        <f t="shared" si="1101"/>
        <v>239850.45</v>
      </c>
      <c r="W1489" s="11">
        <f>SUM(W1480:W1481)</f>
        <v>0</v>
      </c>
      <c r="X1489" s="11">
        <f t="shared" ref="X1489:AH1489" si="1102">SUM(X1487:X1488)</f>
        <v>0</v>
      </c>
      <c r="Y1489" s="11">
        <f t="shared" si="1102"/>
        <v>416959.74400000001</v>
      </c>
      <c r="Z1489" s="11">
        <f t="shared" si="1102"/>
        <v>3501737.800999999</v>
      </c>
      <c r="AA1489" s="11">
        <f t="shared" si="1102"/>
        <v>0</v>
      </c>
      <c r="AB1489" s="11">
        <f t="shared" si="1102"/>
        <v>41278.22</v>
      </c>
      <c r="AC1489" s="11">
        <f t="shared" si="1102"/>
        <v>395553.74</v>
      </c>
      <c r="AD1489" s="11">
        <f t="shared" si="1102"/>
        <v>17219.25</v>
      </c>
      <c r="AE1489" s="11">
        <f t="shared" si="1102"/>
        <v>22414.33</v>
      </c>
      <c r="AF1489" s="11">
        <f t="shared" si="1102"/>
        <v>23377.309999999998</v>
      </c>
      <c r="AG1489" s="11">
        <f t="shared" si="1102"/>
        <v>795042</v>
      </c>
      <c r="AH1489" s="11">
        <f t="shared" si="1102"/>
        <v>728042.64</v>
      </c>
      <c r="AI1489" s="11"/>
      <c r="AJ1489" s="11">
        <f>SUM(AJ1487:AJ1488)</f>
        <v>151202.51</v>
      </c>
      <c r="AK1489" s="11">
        <f>SUM(AK1487:AK1488)</f>
        <v>1061023.53</v>
      </c>
      <c r="AL1489" s="11">
        <f>SUM(AL1487:AL1488)</f>
        <v>370405.47</v>
      </c>
      <c r="AM1489" s="11">
        <f>SUM(AM1487:AM1488)</f>
        <v>308973.75</v>
      </c>
      <c r="AN1489" s="11">
        <f>SUM(AN1487:AN1488)</f>
        <v>2352254.7600000002</v>
      </c>
      <c r="AO1489" s="11"/>
      <c r="AP1489" s="11"/>
      <c r="AQ1489" s="11"/>
      <c r="AR1489" s="11"/>
      <c r="AS1489" s="11"/>
      <c r="AT1489" s="11"/>
      <c r="AU1489" s="11"/>
      <c r="AV1489" s="11"/>
      <c r="AW1489" s="11"/>
      <c r="AX1489" s="11"/>
      <c r="AY1489" s="11"/>
      <c r="AZ1489" s="11">
        <f>SUM(B1489:AN1489)</f>
        <v>17042788.315000001</v>
      </c>
    </row>
    <row r="1490" spans="1:52">
      <c r="C1490" s="11">
        <v>32066.31</v>
      </c>
      <c r="Z1490" s="31">
        <v>-12000</v>
      </c>
    </row>
    <row r="1491" spans="1:52" ht="15">
      <c r="A1491" s="10">
        <v>44610</v>
      </c>
      <c r="B1491" s="11">
        <f>SUM(B1485:B1486)</f>
        <v>1219939.7</v>
      </c>
      <c r="C1491" s="11">
        <f t="shared" ref="C1491:L1491" si="1103">SUM(C1489:C1490)</f>
        <v>862242.93</v>
      </c>
      <c r="D1491" s="11">
        <f t="shared" si="1103"/>
        <v>488834.18000000011</v>
      </c>
      <c r="E1491" s="11">
        <f t="shared" si="1103"/>
        <v>76921.859999999986</v>
      </c>
      <c r="F1491" s="11">
        <f t="shared" si="1103"/>
        <v>143824.44</v>
      </c>
      <c r="G1491" s="11">
        <f t="shared" si="1103"/>
        <v>25164.25</v>
      </c>
      <c r="H1491" s="11">
        <f t="shared" si="1103"/>
        <v>36372.840000000004</v>
      </c>
      <c r="I1491" s="11">
        <f t="shared" si="1103"/>
        <v>22702.400000000001</v>
      </c>
      <c r="J1491" s="11">
        <f t="shared" si="1103"/>
        <v>68601.479999999967</v>
      </c>
      <c r="K1491" s="11">
        <f t="shared" si="1103"/>
        <v>0</v>
      </c>
      <c r="L1491" s="11">
        <f t="shared" si="1103"/>
        <v>138620.78</v>
      </c>
      <c r="M1491" s="11">
        <f>SUM(M1482:M1483)</f>
        <v>0</v>
      </c>
      <c r="N1491" s="11">
        <f>SUM(N1489:N1490)</f>
        <v>121484.87999999992</v>
      </c>
      <c r="O1491" s="11">
        <f>SUM(O1482:O1483)</f>
        <v>0</v>
      </c>
      <c r="P1491" s="11">
        <f t="shared" ref="P1491:V1491" si="1104">SUM(P1489:P1490)</f>
        <v>513.6899999997986</v>
      </c>
      <c r="Q1491" s="11">
        <f t="shared" si="1104"/>
        <v>841949.0199999999</v>
      </c>
      <c r="R1491" s="11">
        <f t="shared" si="1104"/>
        <v>34010.989999999991</v>
      </c>
      <c r="S1491" s="11">
        <f t="shared" si="1104"/>
        <v>714.21000000003733</v>
      </c>
      <c r="T1491" s="11">
        <f t="shared" si="1104"/>
        <v>781134.54000000027</v>
      </c>
      <c r="U1491" s="11">
        <f t="shared" si="1104"/>
        <v>1786486.93</v>
      </c>
      <c r="V1491" s="11">
        <f t="shared" si="1104"/>
        <v>239850.45</v>
      </c>
      <c r="W1491" s="11">
        <f>SUM(W1482:W1483)</f>
        <v>0</v>
      </c>
      <c r="X1491" s="11">
        <f t="shared" ref="X1491:AH1491" si="1105">SUM(X1489:X1490)</f>
        <v>0</v>
      </c>
      <c r="Y1491" s="11">
        <f t="shared" si="1105"/>
        <v>416959.74400000001</v>
      </c>
      <c r="Z1491" s="11">
        <f t="shared" si="1105"/>
        <v>3489737.800999999</v>
      </c>
      <c r="AA1491" s="11">
        <f t="shared" si="1105"/>
        <v>0</v>
      </c>
      <c r="AB1491" s="11">
        <f t="shared" si="1105"/>
        <v>41278.22</v>
      </c>
      <c r="AC1491" s="11">
        <f t="shared" si="1105"/>
        <v>395553.74</v>
      </c>
      <c r="AD1491" s="11">
        <f t="shared" si="1105"/>
        <v>17219.25</v>
      </c>
      <c r="AE1491" s="11">
        <f t="shared" si="1105"/>
        <v>22414.33</v>
      </c>
      <c r="AF1491" s="11">
        <f t="shared" si="1105"/>
        <v>23377.309999999998</v>
      </c>
      <c r="AG1491" s="11">
        <f t="shared" si="1105"/>
        <v>795042</v>
      </c>
      <c r="AH1491" s="11">
        <f t="shared" si="1105"/>
        <v>728042.64</v>
      </c>
      <c r="AI1491" s="11"/>
      <c r="AJ1491" s="11">
        <f>SUM(AJ1489:AJ1490)</f>
        <v>151202.51</v>
      </c>
      <c r="AK1491" s="11">
        <f>SUM(AK1489:AK1490)</f>
        <v>1061023.53</v>
      </c>
      <c r="AL1491" s="11">
        <f>SUM(AL1489:AL1490)</f>
        <v>370405.47</v>
      </c>
      <c r="AM1491" s="11">
        <f>SUM(AM1489:AM1490)</f>
        <v>308973.75</v>
      </c>
      <c r="AN1491" s="11">
        <f>SUM(AN1489:AN1490)</f>
        <v>2352254.7600000002</v>
      </c>
      <c r="AO1491" s="11"/>
      <c r="AP1491" s="11"/>
      <c r="AQ1491" s="11"/>
      <c r="AR1491" s="11"/>
      <c r="AS1491" s="11"/>
      <c r="AT1491" s="11"/>
      <c r="AU1491" s="11"/>
      <c r="AV1491" s="11"/>
      <c r="AW1491" s="11"/>
      <c r="AX1491" s="11"/>
      <c r="AY1491" s="11"/>
      <c r="AZ1491" s="11">
        <f>SUM(B1491:AN1491)</f>
        <v>17062854.625</v>
      </c>
    </row>
    <row r="1492" spans="1:52">
      <c r="C1492" s="11">
        <v>17949.37</v>
      </c>
      <c r="Y1492" s="11">
        <v>-137155.91</v>
      </c>
    </row>
    <row r="1493" spans="1:52" ht="15">
      <c r="A1493" s="10">
        <v>44613</v>
      </c>
      <c r="B1493" s="11">
        <f>SUM(B1487:B1488)</f>
        <v>1219939.7</v>
      </c>
      <c r="C1493" s="11">
        <f t="shared" ref="C1493:L1493" si="1106">SUM(C1491:C1492)</f>
        <v>880192.3</v>
      </c>
      <c r="D1493" s="11">
        <f t="shared" si="1106"/>
        <v>488834.18000000011</v>
      </c>
      <c r="E1493" s="11">
        <f t="shared" si="1106"/>
        <v>76921.859999999986</v>
      </c>
      <c r="F1493" s="11">
        <f t="shared" si="1106"/>
        <v>143824.44</v>
      </c>
      <c r="G1493" s="11">
        <f t="shared" si="1106"/>
        <v>25164.25</v>
      </c>
      <c r="H1493" s="11">
        <f t="shared" si="1106"/>
        <v>36372.840000000004</v>
      </c>
      <c r="I1493" s="11">
        <f t="shared" si="1106"/>
        <v>22702.400000000001</v>
      </c>
      <c r="J1493" s="11">
        <f t="shared" si="1106"/>
        <v>68601.479999999967</v>
      </c>
      <c r="K1493" s="11">
        <f t="shared" si="1106"/>
        <v>0</v>
      </c>
      <c r="L1493" s="11">
        <f t="shared" si="1106"/>
        <v>138620.78</v>
      </c>
      <c r="M1493" s="11">
        <f>SUM(M1484:M1485)</f>
        <v>0</v>
      </c>
      <c r="N1493" s="11">
        <f>SUM(N1491:N1492)</f>
        <v>121484.87999999992</v>
      </c>
      <c r="O1493" s="11">
        <f>SUM(O1484:O1485)</f>
        <v>0</v>
      </c>
      <c r="P1493" s="11">
        <f t="shared" ref="P1493:V1493" si="1107">SUM(P1491:P1492)</f>
        <v>513.6899999997986</v>
      </c>
      <c r="Q1493" s="11">
        <f t="shared" si="1107"/>
        <v>841949.0199999999</v>
      </c>
      <c r="R1493" s="11">
        <f t="shared" si="1107"/>
        <v>34010.989999999991</v>
      </c>
      <c r="S1493" s="11">
        <f t="shared" si="1107"/>
        <v>714.21000000003733</v>
      </c>
      <c r="T1493" s="11">
        <f t="shared" si="1107"/>
        <v>781134.54000000027</v>
      </c>
      <c r="U1493" s="11">
        <f t="shared" si="1107"/>
        <v>1786486.93</v>
      </c>
      <c r="V1493" s="11">
        <f t="shared" si="1107"/>
        <v>239850.45</v>
      </c>
      <c r="W1493" s="11">
        <f>SUM(W1484:W1485)</f>
        <v>0</v>
      </c>
      <c r="X1493" s="11">
        <f t="shared" ref="X1493:AH1493" si="1108">SUM(X1491:X1492)</f>
        <v>0</v>
      </c>
      <c r="Y1493" s="11">
        <f t="shared" si="1108"/>
        <v>279803.83400000003</v>
      </c>
      <c r="Z1493" s="11">
        <f t="shared" si="1108"/>
        <v>3489737.800999999</v>
      </c>
      <c r="AA1493" s="11">
        <f t="shared" si="1108"/>
        <v>0</v>
      </c>
      <c r="AB1493" s="11">
        <f t="shared" si="1108"/>
        <v>41278.22</v>
      </c>
      <c r="AC1493" s="11">
        <f t="shared" si="1108"/>
        <v>395553.74</v>
      </c>
      <c r="AD1493" s="11">
        <f t="shared" si="1108"/>
        <v>17219.25</v>
      </c>
      <c r="AE1493" s="11">
        <f t="shared" si="1108"/>
        <v>22414.33</v>
      </c>
      <c r="AF1493" s="11">
        <f t="shared" si="1108"/>
        <v>23377.309999999998</v>
      </c>
      <c r="AG1493" s="11">
        <f t="shared" si="1108"/>
        <v>795042</v>
      </c>
      <c r="AH1493" s="11">
        <f t="shared" si="1108"/>
        <v>728042.64</v>
      </c>
      <c r="AI1493" s="11"/>
      <c r="AJ1493" s="11">
        <f>SUM(AJ1491:AJ1492)</f>
        <v>151202.51</v>
      </c>
      <c r="AK1493" s="11">
        <f>SUM(AK1491:AK1492)</f>
        <v>1061023.53</v>
      </c>
      <c r="AL1493" s="11">
        <f>SUM(AL1491:AL1492)</f>
        <v>370405.47</v>
      </c>
      <c r="AM1493" s="11">
        <f>SUM(AM1491:AM1492)</f>
        <v>308973.75</v>
      </c>
      <c r="AN1493" s="11">
        <f>SUM(AN1491:AN1492)</f>
        <v>2352254.7600000002</v>
      </c>
      <c r="AO1493" s="11"/>
      <c r="AP1493" s="11"/>
      <c r="AQ1493" s="11"/>
      <c r="AR1493" s="11"/>
      <c r="AS1493" s="11"/>
      <c r="AT1493" s="11"/>
      <c r="AU1493" s="11"/>
      <c r="AV1493" s="11"/>
      <c r="AW1493" s="11"/>
      <c r="AX1493" s="11"/>
      <c r="AY1493" s="11"/>
      <c r="AZ1493" s="11">
        <f>SUM(B1493:AN1493)</f>
        <v>16943648.085000001</v>
      </c>
    </row>
    <row r="1494" spans="1:52">
      <c r="C1494" s="11">
        <v>26962</v>
      </c>
    </row>
    <row r="1495" spans="1:52" ht="15">
      <c r="A1495" s="10">
        <v>44614</v>
      </c>
      <c r="B1495" s="11">
        <f>SUM(B1489:B1490)</f>
        <v>1219939.7</v>
      </c>
      <c r="C1495" s="11">
        <f t="shared" ref="C1495:L1495" si="1109">SUM(C1493:C1494)</f>
        <v>907154.3</v>
      </c>
      <c r="D1495" s="11">
        <f t="shared" si="1109"/>
        <v>488834.18000000011</v>
      </c>
      <c r="E1495" s="11">
        <f t="shared" si="1109"/>
        <v>76921.859999999986</v>
      </c>
      <c r="F1495" s="11">
        <f t="shared" si="1109"/>
        <v>143824.44</v>
      </c>
      <c r="G1495" s="11">
        <f t="shared" si="1109"/>
        <v>25164.25</v>
      </c>
      <c r="H1495" s="11">
        <f t="shared" si="1109"/>
        <v>36372.840000000004</v>
      </c>
      <c r="I1495" s="11">
        <f t="shared" si="1109"/>
        <v>22702.400000000001</v>
      </c>
      <c r="J1495" s="11">
        <f t="shared" si="1109"/>
        <v>68601.479999999967</v>
      </c>
      <c r="K1495" s="11">
        <f t="shared" si="1109"/>
        <v>0</v>
      </c>
      <c r="L1495" s="11">
        <f t="shared" si="1109"/>
        <v>138620.78</v>
      </c>
      <c r="M1495" s="11">
        <f>SUM(M1486:M1487)</f>
        <v>0</v>
      </c>
      <c r="N1495" s="11">
        <f>SUM(N1493:N1494)</f>
        <v>121484.87999999992</v>
      </c>
      <c r="O1495" s="11">
        <f>SUM(O1486:O1487)</f>
        <v>0</v>
      </c>
      <c r="P1495" s="11">
        <f t="shared" ref="P1495:V1495" si="1110">SUM(P1493:P1494)</f>
        <v>513.6899999997986</v>
      </c>
      <c r="Q1495" s="11">
        <f t="shared" si="1110"/>
        <v>841949.0199999999</v>
      </c>
      <c r="R1495" s="11">
        <f t="shared" si="1110"/>
        <v>34010.989999999991</v>
      </c>
      <c r="S1495" s="11">
        <f t="shared" si="1110"/>
        <v>714.21000000003733</v>
      </c>
      <c r="T1495" s="11">
        <f t="shared" si="1110"/>
        <v>781134.54000000027</v>
      </c>
      <c r="U1495" s="11">
        <f t="shared" si="1110"/>
        <v>1786486.93</v>
      </c>
      <c r="V1495" s="11">
        <f t="shared" si="1110"/>
        <v>239850.45</v>
      </c>
      <c r="W1495" s="11">
        <f>SUM(W1486:W1487)</f>
        <v>0</v>
      </c>
      <c r="X1495" s="11">
        <f t="shared" ref="X1495:AH1495" si="1111">SUM(X1493:X1494)</f>
        <v>0</v>
      </c>
      <c r="Y1495" s="11">
        <f t="shared" si="1111"/>
        <v>279803.83400000003</v>
      </c>
      <c r="Z1495" s="11">
        <f t="shared" si="1111"/>
        <v>3489737.800999999</v>
      </c>
      <c r="AA1495" s="11">
        <f t="shared" si="1111"/>
        <v>0</v>
      </c>
      <c r="AB1495" s="11">
        <f t="shared" si="1111"/>
        <v>41278.22</v>
      </c>
      <c r="AC1495" s="11">
        <f t="shared" si="1111"/>
        <v>395553.74</v>
      </c>
      <c r="AD1495" s="11">
        <f t="shared" si="1111"/>
        <v>17219.25</v>
      </c>
      <c r="AE1495" s="11">
        <f t="shared" si="1111"/>
        <v>22414.33</v>
      </c>
      <c r="AF1495" s="11">
        <f t="shared" si="1111"/>
        <v>23377.309999999998</v>
      </c>
      <c r="AG1495" s="11">
        <f t="shared" si="1111"/>
        <v>795042</v>
      </c>
      <c r="AH1495" s="11">
        <f t="shared" si="1111"/>
        <v>728042.64</v>
      </c>
      <c r="AI1495" s="11"/>
      <c r="AJ1495" s="11">
        <f>SUM(AJ1493:AJ1494)</f>
        <v>151202.51</v>
      </c>
      <c r="AK1495" s="11">
        <f>SUM(AK1493:AK1494)</f>
        <v>1061023.53</v>
      </c>
      <c r="AL1495" s="11">
        <f>SUM(AL1493:AL1494)</f>
        <v>370405.47</v>
      </c>
      <c r="AM1495" s="11">
        <f>SUM(AM1493:AM1494)</f>
        <v>308973.75</v>
      </c>
      <c r="AN1495" s="11">
        <f>SUM(AN1493:AN1494)</f>
        <v>2352254.7600000002</v>
      </c>
      <c r="AO1495" s="11"/>
      <c r="AP1495" s="11"/>
      <c r="AQ1495" s="11"/>
      <c r="AR1495" s="11"/>
      <c r="AS1495" s="11"/>
      <c r="AT1495" s="11"/>
      <c r="AU1495" s="11"/>
      <c r="AV1495" s="11"/>
      <c r="AW1495" s="11"/>
      <c r="AX1495" s="11"/>
      <c r="AY1495" s="11"/>
      <c r="AZ1495" s="11">
        <f>SUM(B1495:AN1495)</f>
        <v>16970610.085000001</v>
      </c>
    </row>
    <row r="1496" spans="1:52">
      <c r="C1496" s="11">
        <v>12637.43</v>
      </c>
    </row>
    <row r="1497" spans="1:52" ht="15">
      <c r="A1497" s="10">
        <v>44615</v>
      </c>
      <c r="B1497" s="11">
        <f>SUM(B1491:B1492)</f>
        <v>1219939.7</v>
      </c>
      <c r="C1497" s="11">
        <f t="shared" ref="C1497:L1497" si="1112">SUM(C1495:C1496)</f>
        <v>919791.7300000001</v>
      </c>
      <c r="D1497" s="11">
        <f t="shared" si="1112"/>
        <v>488834.18000000011</v>
      </c>
      <c r="E1497" s="11">
        <f t="shared" si="1112"/>
        <v>76921.859999999986</v>
      </c>
      <c r="F1497" s="11">
        <f t="shared" si="1112"/>
        <v>143824.44</v>
      </c>
      <c r="G1497" s="11">
        <f t="shared" si="1112"/>
        <v>25164.25</v>
      </c>
      <c r="H1497" s="11">
        <f t="shared" si="1112"/>
        <v>36372.840000000004</v>
      </c>
      <c r="I1497" s="11">
        <f t="shared" si="1112"/>
        <v>22702.400000000001</v>
      </c>
      <c r="J1497" s="11">
        <f t="shared" si="1112"/>
        <v>68601.479999999967</v>
      </c>
      <c r="K1497" s="11">
        <f t="shared" si="1112"/>
        <v>0</v>
      </c>
      <c r="L1497" s="11">
        <f t="shared" si="1112"/>
        <v>138620.78</v>
      </c>
      <c r="M1497" s="11">
        <f>SUM(M1488:M1489)</f>
        <v>0</v>
      </c>
      <c r="N1497" s="11">
        <f>SUM(N1495:N1496)</f>
        <v>121484.87999999992</v>
      </c>
      <c r="O1497" s="11">
        <f>SUM(O1488:O1489)</f>
        <v>0</v>
      </c>
      <c r="P1497" s="11">
        <f t="shared" ref="P1497:V1497" si="1113">SUM(P1495:P1496)</f>
        <v>513.6899999997986</v>
      </c>
      <c r="Q1497" s="11">
        <f t="shared" si="1113"/>
        <v>841949.0199999999</v>
      </c>
      <c r="R1497" s="11">
        <f t="shared" si="1113"/>
        <v>34010.989999999991</v>
      </c>
      <c r="S1497" s="11">
        <f t="shared" si="1113"/>
        <v>714.21000000003733</v>
      </c>
      <c r="T1497" s="11">
        <f t="shared" si="1113"/>
        <v>781134.54000000027</v>
      </c>
      <c r="U1497" s="11">
        <f t="shared" si="1113"/>
        <v>1786486.93</v>
      </c>
      <c r="V1497" s="11">
        <f t="shared" si="1113"/>
        <v>239850.45</v>
      </c>
      <c r="W1497" s="11">
        <f>SUM(W1488:W1489)</f>
        <v>0</v>
      </c>
      <c r="X1497" s="11">
        <f t="shared" ref="X1497:AH1497" si="1114">SUM(X1495:X1496)</f>
        <v>0</v>
      </c>
      <c r="Y1497" s="11">
        <f t="shared" si="1114"/>
        <v>279803.83400000003</v>
      </c>
      <c r="Z1497" s="11">
        <f t="shared" si="1114"/>
        <v>3489737.800999999</v>
      </c>
      <c r="AA1497" s="11">
        <f t="shared" si="1114"/>
        <v>0</v>
      </c>
      <c r="AB1497" s="11">
        <f t="shared" si="1114"/>
        <v>41278.22</v>
      </c>
      <c r="AC1497" s="11">
        <f t="shared" si="1114"/>
        <v>395553.74</v>
      </c>
      <c r="AD1497" s="11">
        <f t="shared" si="1114"/>
        <v>17219.25</v>
      </c>
      <c r="AE1497" s="11">
        <f t="shared" si="1114"/>
        <v>22414.33</v>
      </c>
      <c r="AF1497" s="11">
        <f t="shared" si="1114"/>
        <v>23377.309999999998</v>
      </c>
      <c r="AG1497" s="11">
        <f t="shared" si="1114"/>
        <v>795042</v>
      </c>
      <c r="AH1497" s="11">
        <f t="shared" si="1114"/>
        <v>728042.64</v>
      </c>
      <c r="AI1497" s="11"/>
      <c r="AJ1497" s="11">
        <f>SUM(AJ1495:AJ1496)</f>
        <v>151202.51</v>
      </c>
      <c r="AK1497" s="11">
        <f>SUM(AK1495:AK1496)</f>
        <v>1061023.53</v>
      </c>
      <c r="AL1497" s="11">
        <f>SUM(AL1495:AL1496)</f>
        <v>370405.47</v>
      </c>
      <c r="AM1497" s="11">
        <f>SUM(AM1495:AM1496)</f>
        <v>308973.75</v>
      </c>
      <c r="AN1497" s="11">
        <f>SUM(AN1495:AN1496)</f>
        <v>2352254.7600000002</v>
      </c>
      <c r="AO1497" s="11"/>
      <c r="AP1497" s="11"/>
      <c r="AQ1497" s="11"/>
      <c r="AR1497" s="11"/>
      <c r="AS1497" s="11"/>
      <c r="AT1497" s="11"/>
      <c r="AU1497" s="11"/>
      <c r="AV1497" s="11"/>
      <c r="AW1497" s="11"/>
      <c r="AX1497" s="11"/>
      <c r="AY1497" s="11"/>
      <c r="AZ1497" s="11">
        <f>SUM(B1497:AN1497)</f>
        <v>16983247.515000001</v>
      </c>
    </row>
    <row r="1498" spans="1:52" ht="15">
      <c r="A1498" s="23"/>
      <c r="C1498" s="11">
        <v>8322.99</v>
      </c>
    </row>
    <row r="1499" spans="1:52" ht="15">
      <c r="A1499" s="10">
        <v>44616</v>
      </c>
      <c r="B1499" s="11">
        <f>SUM(B1493:B1494)</f>
        <v>1219939.7</v>
      </c>
      <c r="C1499" s="11">
        <f t="shared" ref="C1499:L1499" si="1115">SUM(C1497:C1498)</f>
        <v>928114.72000000009</v>
      </c>
      <c r="D1499" s="11">
        <f t="shared" si="1115"/>
        <v>488834.18000000011</v>
      </c>
      <c r="E1499" s="11">
        <f t="shared" si="1115"/>
        <v>76921.859999999986</v>
      </c>
      <c r="F1499" s="11">
        <f t="shared" si="1115"/>
        <v>143824.44</v>
      </c>
      <c r="G1499" s="11">
        <f t="shared" si="1115"/>
        <v>25164.25</v>
      </c>
      <c r="H1499" s="11">
        <f t="shared" si="1115"/>
        <v>36372.840000000004</v>
      </c>
      <c r="I1499" s="11">
        <f t="shared" si="1115"/>
        <v>22702.400000000001</v>
      </c>
      <c r="J1499" s="11">
        <f t="shared" si="1115"/>
        <v>68601.479999999967</v>
      </c>
      <c r="K1499" s="11">
        <f t="shared" si="1115"/>
        <v>0</v>
      </c>
      <c r="L1499" s="11">
        <f t="shared" si="1115"/>
        <v>138620.78</v>
      </c>
      <c r="M1499" s="11">
        <f>SUM(M1490:M1491)</f>
        <v>0</v>
      </c>
      <c r="N1499" s="11">
        <f>SUM(N1497:N1498)</f>
        <v>121484.87999999992</v>
      </c>
      <c r="O1499" s="11">
        <f>SUM(O1490:O1491)</f>
        <v>0</v>
      </c>
      <c r="P1499" s="11">
        <f t="shared" ref="P1499:V1499" si="1116">SUM(P1497:P1498)</f>
        <v>513.6899999997986</v>
      </c>
      <c r="Q1499" s="11">
        <f t="shared" si="1116"/>
        <v>841949.0199999999</v>
      </c>
      <c r="R1499" s="11">
        <f t="shared" si="1116"/>
        <v>34010.989999999991</v>
      </c>
      <c r="S1499" s="11">
        <f t="shared" si="1116"/>
        <v>714.21000000003733</v>
      </c>
      <c r="T1499" s="11">
        <f t="shared" si="1116"/>
        <v>781134.54000000027</v>
      </c>
      <c r="U1499" s="11">
        <f t="shared" si="1116"/>
        <v>1786486.93</v>
      </c>
      <c r="V1499" s="11">
        <f t="shared" si="1116"/>
        <v>239850.45</v>
      </c>
      <c r="W1499" s="11">
        <f>SUM(W1490:W1491)</f>
        <v>0</v>
      </c>
      <c r="X1499" s="11">
        <f t="shared" ref="X1499:AH1499" si="1117">SUM(X1497:X1498)</f>
        <v>0</v>
      </c>
      <c r="Y1499" s="11">
        <f t="shared" si="1117"/>
        <v>279803.83400000003</v>
      </c>
      <c r="Z1499" s="11">
        <f t="shared" si="1117"/>
        <v>3489737.800999999</v>
      </c>
      <c r="AA1499" s="11">
        <f t="shared" si="1117"/>
        <v>0</v>
      </c>
      <c r="AB1499" s="11">
        <f t="shared" si="1117"/>
        <v>41278.22</v>
      </c>
      <c r="AC1499" s="11">
        <f t="shared" si="1117"/>
        <v>395553.74</v>
      </c>
      <c r="AD1499" s="11">
        <f t="shared" si="1117"/>
        <v>17219.25</v>
      </c>
      <c r="AE1499" s="11">
        <f t="shared" si="1117"/>
        <v>22414.33</v>
      </c>
      <c r="AF1499" s="11">
        <f t="shared" si="1117"/>
        <v>23377.309999999998</v>
      </c>
      <c r="AG1499" s="11">
        <f t="shared" si="1117"/>
        <v>795042</v>
      </c>
      <c r="AH1499" s="11">
        <f t="shared" si="1117"/>
        <v>728042.64</v>
      </c>
      <c r="AI1499" s="11"/>
      <c r="AJ1499" s="11">
        <f>SUM(AJ1497:AJ1498)</f>
        <v>151202.51</v>
      </c>
      <c r="AK1499" s="11">
        <f>SUM(AK1497:AK1498)</f>
        <v>1061023.53</v>
      </c>
      <c r="AL1499" s="11">
        <f>SUM(AL1497:AL1498)</f>
        <v>370405.47</v>
      </c>
      <c r="AM1499" s="11">
        <f>SUM(AM1497:AM1498)</f>
        <v>308973.75</v>
      </c>
      <c r="AN1499" s="11">
        <f>SUM(AN1497:AN1498)</f>
        <v>2352254.7600000002</v>
      </c>
      <c r="AO1499" s="11"/>
      <c r="AP1499" s="11"/>
      <c r="AQ1499" s="11"/>
      <c r="AR1499" s="11"/>
      <c r="AS1499" s="11"/>
      <c r="AT1499" s="11"/>
      <c r="AU1499" s="11"/>
      <c r="AV1499" s="11"/>
      <c r="AW1499" s="11"/>
      <c r="AX1499" s="11"/>
      <c r="AY1499" s="11"/>
      <c r="AZ1499" s="11">
        <f>SUM(B1499:AN1499)</f>
        <v>16991570.504999999</v>
      </c>
    </row>
    <row r="1500" spans="1:52" ht="15">
      <c r="A1500" s="23"/>
      <c r="B1500" s="11"/>
      <c r="C1500" s="11">
        <v>47689.29</v>
      </c>
      <c r="D1500" s="11"/>
      <c r="E1500" s="11"/>
      <c r="F1500" s="11"/>
      <c r="G1500" s="11"/>
      <c r="H1500" s="11"/>
      <c r="I1500" s="11"/>
      <c r="J1500" s="11"/>
      <c r="K1500" s="11"/>
      <c r="L1500" s="11">
        <v>-138</v>
      </c>
      <c r="M1500" s="11"/>
      <c r="N1500" s="11"/>
      <c r="O1500" s="11"/>
      <c r="P1500" s="11"/>
      <c r="Q1500" s="11"/>
      <c r="R1500" s="11"/>
      <c r="S1500" s="11"/>
      <c r="T1500" s="11"/>
      <c r="U1500" s="11"/>
      <c r="V1500" s="11"/>
      <c r="W1500" s="11"/>
      <c r="X1500" s="11"/>
      <c r="Y1500" s="11"/>
      <c r="Z1500" s="11">
        <v>360179.9</v>
      </c>
      <c r="AA1500" s="11"/>
      <c r="AB1500" s="11"/>
    </row>
    <row r="1501" spans="1:52" ht="15">
      <c r="A1501" s="10">
        <v>44617</v>
      </c>
      <c r="B1501" s="11">
        <f>SUM(B1495:B1496)</f>
        <v>1219939.7</v>
      </c>
      <c r="C1501" s="11">
        <f t="shared" ref="C1501:L1501" si="1118">SUM(C1499:C1500)</f>
        <v>975804.01000000013</v>
      </c>
      <c r="D1501" s="11">
        <f t="shared" si="1118"/>
        <v>488834.18000000011</v>
      </c>
      <c r="E1501" s="11">
        <f t="shared" si="1118"/>
        <v>76921.859999999986</v>
      </c>
      <c r="F1501" s="11">
        <f t="shared" si="1118"/>
        <v>143824.44</v>
      </c>
      <c r="G1501" s="11">
        <f t="shared" si="1118"/>
        <v>25164.25</v>
      </c>
      <c r="H1501" s="11">
        <f t="shared" si="1118"/>
        <v>36372.840000000004</v>
      </c>
      <c r="I1501" s="11">
        <f t="shared" si="1118"/>
        <v>22702.400000000001</v>
      </c>
      <c r="J1501" s="11">
        <f t="shared" si="1118"/>
        <v>68601.479999999967</v>
      </c>
      <c r="K1501" s="11">
        <f t="shared" si="1118"/>
        <v>0</v>
      </c>
      <c r="L1501" s="11">
        <f t="shared" si="1118"/>
        <v>138482.78</v>
      </c>
      <c r="M1501" s="11">
        <f>SUM(M1492:M1493)</f>
        <v>0</v>
      </c>
      <c r="N1501" s="11">
        <f>SUM(N1499:N1500)</f>
        <v>121484.87999999992</v>
      </c>
      <c r="O1501" s="11">
        <f>SUM(O1492:O1493)</f>
        <v>0</v>
      </c>
      <c r="P1501" s="11">
        <f t="shared" ref="P1501:V1501" si="1119">SUM(P1499:P1500)</f>
        <v>513.6899999997986</v>
      </c>
      <c r="Q1501" s="11">
        <f t="shared" si="1119"/>
        <v>841949.0199999999</v>
      </c>
      <c r="R1501" s="11">
        <f t="shared" si="1119"/>
        <v>34010.989999999991</v>
      </c>
      <c r="S1501" s="11">
        <f t="shared" si="1119"/>
        <v>714.21000000003733</v>
      </c>
      <c r="T1501" s="11">
        <f t="shared" si="1119"/>
        <v>781134.54000000027</v>
      </c>
      <c r="U1501" s="11">
        <f t="shared" si="1119"/>
        <v>1786486.93</v>
      </c>
      <c r="V1501" s="11">
        <f t="shared" si="1119"/>
        <v>239850.45</v>
      </c>
      <c r="W1501" s="11">
        <f>SUM(W1492:W1493)</f>
        <v>0</v>
      </c>
      <c r="X1501" s="11">
        <f t="shared" ref="X1501:AH1501" si="1120">SUM(X1499:X1500)</f>
        <v>0</v>
      </c>
      <c r="Y1501" s="11">
        <f t="shared" si="1120"/>
        <v>279803.83400000003</v>
      </c>
      <c r="Z1501" s="11">
        <f t="shared" si="1120"/>
        <v>3849917.700999999</v>
      </c>
      <c r="AA1501" s="11">
        <f t="shared" si="1120"/>
        <v>0</v>
      </c>
      <c r="AB1501" s="11">
        <f t="shared" si="1120"/>
        <v>41278.22</v>
      </c>
      <c r="AC1501" s="11">
        <f t="shared" si="1120"/>
        <v>395553.74</v>
      </c>
      <c r="AD1501" s="11">
        <f t="shared" si="1120"/>
        <v>17219.25</v>
      </c>
      <c r="AE1501" s="11">
        <f t="shared" si="1120"/>
        <v>22414.33</v>
      </c>
      <c r="AF1501" s="11">
        <f t="shared" si="1120"/>
        <v>23377.309999999998</v>
      </c>
      <c r="AG1501" s="11">
        <f t="shared" si="1120"/>
        <v>795042</v>
      </c>
      <c r="AH1501" s="11">
        <f t="shared" si="1120"/>
        <v>728042.64</v>
      </c>
      <c r="AI1501" s="11"/>
      <c r="AJ1501" s="11">
        <f>SUM(AJ1499:AJ1500)</f>
        <v>151202.51</v>
      </c>
      <c r="AK1501" s="11">
        <f>SUM(AK1499:AK1500)</f>
        <v>1061023.53</v>
      </c>
      <c r="AL1501" s="11">
        <f>SUM(AL1499:AL1500)</f>
        <v>370405.47</v>
      </c>
      <c r="AM1501" s="11">
        <f>SUM(AM1499:AM1500)</f>
        <v>308973.75</v>
      </c>
      <c r="AN1501" s="11">
        <f>SUM(AN1499:AN1500)</f>
        <v>2352254.7600000002</v>
      </c>
      <c r="AO1501" s="11"/>
      <c r="AP1501" s="11"/>
      <c r="AQ1501" s="11"/>
      <c r="AR1501" s="11"/>
      <c r="AS1501" s="11"/>
      <c r="AT1501" s="11"/>
      <c r="AU1501" s="11"/>
      <c r="AV1501" s="11"/>
      <c r="AW1501" s="11"/>
      <c r="AX1501" s="11"/>
      <c r="AY1501" s="11"/>
      <c r="AZ1501" s="11">
        <f>SUM(B1501:AN1501)</f>
        <v>17399301.695</v>
      </c>
    </row>
    <row r="1502" spans="1:52" ht="15">
      <c r="A1502" s="23"/>
      <c r="C1502" s="11">
        <v>58591.34</v>
      </c>
      <c r="Q1502" s="11">
        <v>-103867.69</v>
      </c>
    </row>
    <row r="1503" spans="1:52" ht="15">
      <c r="A1503" s="10">
        <v>44620</v>
      </c>
      <c r="B1503" s="11">
        <f>SUM(B1497:B1498)</f>
        <v>1219939.7</v>
      </c>
      <c r="C1503" s="11">
        <f t="shared" ref="C1503:L1503" si="1121">SUM(C1501:C1502)</f>
        <v>1034395.3500000001</v>
      </c>
      <c r="D1503" s="11">
        <f t="shared" si="1121"/>
        <v>488834.18000000011</v>
      </c>
      <c r="E1503" s="11">
        <f t="shared" si="1121"/>
        <v>76921.859999999986</v>
      </c>
      <c r="F1503" s="11">
        <f t="shared" si="1121"/>
        <v>143824.44</v>
      </c>
      <c r="G1503" s="11">
        <f t="shared" si="1121"/>
        <v>25164.25</v>
      </c>
      <c r="H1503" s="11">
        <f t="shared" si="1121"/>
        <v>36372.840000000004</v>
      </c>
      <c r="I1503" s="11">
        <f t="shared" si="1121"/>
        <v>22702.400000000001</v>
      </c>
      <c r="J1503" s="11">
        <f t="shared" si="1121"/>
        <v>68601.479999999967</v>
      </c>
      <c r="K1503" s="11">
        <f t="shared" si="1121"/>
        <v>0</v>
      </c>
      <c r="L1503" s="11">
        <f t="shared" si="1121"/>
        <v>138482.78</v>
      </c>
      <c r="M1503" s="11">
        <f>SUM(M1494:M1495)</f>
        <v>0</v>
      </c>
      <c r="N1503" s="11">
        <f>SUM(N1501:N1502)</f>
        <v>121484.87999999992</v>
      </c>
      <c r="O1503" s="11">
        <f>SUM(O1494:O1495)</f>
        <v>0</v>
      </c>
      <c r="P1503" s="11">
        <f t="shared" ref="P1503:V1503" si="1122">SUM(P1501:P1502)</f>
        <v>513.6899999997986</v>
      </c>
      <c r="Q1503" s="11">
        <f t="shared" si="1122"/>
        <v>738081.32999999984</v>
      </c>
      <c r="R1503" s="11">
        <f t="shared" si="1122"/>
        <v>34010.989999999991</v>
      </c>
      <c r="S1503" s="11">
        <f t="shared" si="1122"/>
        <v>714.21000000003733</v>
      </c>
      <c r="T1503" s="11">
        <f t="shared" si="1122"/>
        <v>781134.54000000027</v>
      </c>
      <c r="U1503" s="11">
        <f t="shared" si="1122"/>
        <v>1786486.93</v>
      </c>
      <c r="V1503" s="11">
        <f t="shared" si="1122"/>
        <v>239850.45</v>
      </c>
      <c r="W1503" s="11">
        <f>SUM(W1494:W1495)</f>
        <v>0</v>
      </c>
      <c r="X1503" s="11">
        <f t="shared" ref="X1503:AH1503" si="1123">SUM(X1501:X1502)</f>
        <v>0</v>
      </c>
      <c r="Y1503" s="11">
        <f t="shared" si="1123"/>
        <v>279803.83400000003</v>
      </c>
      <c r="Z1503" s="11">
        <f t="shared" si="1123"/>
        <v>3849917.700999999</v>
      </c>
      <c r="AA1503" s="11">
        <f t="shared" si="1123"/>
        <v>0</v>
      </c>
      <c r="AB1503" s="11">
        <f t="shared" si="1123"/>
        <v>41278.22</v>
      </c>
      <c r="AC1503" s="11">
        <f t="shared" si="1123"/>
        <v>395553.74</v>
      </c>
      <c r="AD1503" s="11">
        <f t="shared" si="1123"/>
        <v>17219.25</v>
      </c>
      <c r="AE1503" s="11">
        <f t="shared" si="1123"/>
        <v>22414.33</v>
      </c>
      <c r="AF1503" s="11">
        <f t="shared" si="1123"/>
        <v>23377.309999999998</v>
      </c>
      <c r="AG1503" s="11">
        <f t="shared" si="1123"/>
        <v>795042</v>
      </c>
      <c r="AH1503" s="11">
        <f t="shared" si="1123"/>
        <v>728042.64</v>
      </c>
      <c r="AI1503" s="11"/>
      <c r="AJ1503" s="11">
        <f>SUM(AJ1501:AJ1502)</f>
        <v>151202.51</v>
      </c>
      <c r="AK1503" s="11">
        <f>SUM(AK1501:AK1502)</f>
        <v>1061023.53</v>
      </c>
      <c r="AL1503" s="11">
        <f>SUM(AL1501:AL1502)</f>
        <v>370405.47</v>
      </c>
      <c r="AM1503" s="11">
        <f>SUM(AM1501:AM1502)</f>
        <v>308973.75</v>
      </c>
      <c r="AN1503" s="11">
        <f>SUM(AN1501:AN1502)</f>
        <v>2352254.7600000002</v>
      </c>
      <c r="AO1503" s="11"/>
      <c r="AP1503" s="11"/>
      <c r="AQ1503" s="11"/>
      <c r="AR1503" s="11"/>
      <c r="AS1503" s="11"/>
      <c r="AT1503" s="11"/>
      <c r="AU1503" s="11"/>
      <c r="AV1503" s="11"/>
      <c r="AW1503" s="11"/>
      <c r="AX1503" s="11"/>
      <c r="AY1503" s="11"/>
      <c r="AZ1503" s="11">
        <f>SUM(B1503:AN1503)</f>
        <v>17354025.344999999</v>
      </c>
    </row>
    <row r="1504" spans="1:52">
      <c r="C1504" s="11">
        <v>4397.28</v>
      </c>
      <c r="D1504" s="11"/>
      <c r="E1504" s="11"/>
      <c r="F1504" s="11"/>
      <c r="G1504" s="11"/>
      <c r="H1504" s="11"/>
      <c r="I1504" s="11"/>
      <c r="J1504" s="11"/>
      <c r="K1504" s="11"/>
      <c r="L1504" s="11"/>
      <c r="M1504" s="11"/>
      <c r="N1504" s="11"/>
      <c r="O1504" s="11"/>
      <c r="P1504" s="11"/>
      <c r="Q1504" s="11">
        <v>-55077.68</v>
      </c>
    </row>
    <row r="1505" spans="1:52" ht="15">
      <c r="A1505" s="10">
        <v>44621</v>
      </c>
      <c r="B1505" s="11">
        <f>SUM(B1499:B1500)</f>
        <v>1219939.7</v>
      </c>
      <c r="C1505" s="11">
        <f t="shared" ref="C1505:L1505" si="1124">SUM(C1503:C1504)</f>
        <v>1038792.6300000001</v>
      </c>
      <c r="D1505" s="11">
        <f t="shared" si="1124"/>
        <v>488834.18000000011</v>
      </c>
      <c r="E1505" s="11">
        <f t="shared" si="1124"/>
        <v>76921.859999999986</v>
      </c>
      <c r="F1505" s="11">
        <f t="shared" si="1124"/>
        <v>143824.44</v>
      </c>
      <c r="G1505" s="11">
        <f t="shared" si="1124"/>
        <v>25164.25</v>
      </c>
      <c r="H1505" s="11">
        <f t="shared" si="1124"/>
        <v>36372.840000000004</v>
      </c>
      <c r="I1505" s="11">
        <f t="shared" si="1124"/>
        <v>22702.400000000001</v>
      </c>
      <c r="J1505" s="11">
        <f t="shared" si="1124"/>
        <v>68601.479999999967</v>
      </c>
      <c r="K1505" s="11">
        <f t="shared" si="1124"/>
        <v>0</v>
      </c>
      <c r="L1505" s="11">
        <f t="shared" si="1124"/>
        <v>138482.78</v>
      </c>
      <c r="M1505" s="11">
        <f>SUM(M1496:M1497)</f>
        <v>0</v>
      </c>
      <c r="N1505" s="11">
        <f>SUM(N1503:N1504)</f>
        <v>121484.87999999992</v>
      </c>
      <c r="O1505" s="11">
        <f>SUM(O1496:O1497)</f>
        <v>0</v>
      </c>
      <c r="P1505" s="11">
        <f t="shared" ref="P1505:V1505" si="1125">SUM(P1503:P1504)</f>
        <v>513.6899999997986</v>
      </c>
      <c r="Q1505" s="11">
        <f t="shared" si="1125"/>
        <v>683003.64999999979</v>
      </c>
      <c r="R1505" s="11">
        <f t="shared" si="1125"/>
        <v>34010.989999999991</v>
      </c>
      <c r="S1505" s="11">
        <f t="shared" si="1125"/>
        <v>714.21000000003733</v>
      </c>
      <c r="T1505" s="11">
        <f t="shared" si="1125"/>
        <v>781134.54000000027</v>
      </c>
      <c r="U1505" s="11">
        <f t="shared" si="1125"/>
        <v>1786486.93</v>
      </c>
      <c r="V1505" s="11">
        <f t="shared" si="1125"/>
        <v>239850.45</v>
      </c>
      <c r="W1505" s="11">
        <f>SUM(W1496:W1497)</f>
        <v>0</v>
      </c>
      <c r="X1505" s="11">
        <f t="shared" ref="X1505:AH1505" si="1126">SUM(X1503:X1504)</f>
        <v>0</v>
      </c>
      <c r="Y1505" s="11">
        <f t="shared" si="1126"/>
        <v>279803.83400000003</v>
      </c>
      <c r="Z1505" s="11">
        <f t="shared" si="1126"/>
        <v>3849917.700999999</v>
      </c>
      <c r="AA1505" s="11">
        <f t="shared" si="1126"/>
        <v>0</v>
      </c>
      <c r="AB1505" s="11">
        <f t="shared" si="1126"/>
        <v>41278.22</v>
      </c>
      <c r="AC1505" s="11">
        <f t="shared" si="1126"/>
        <v>395553.74</v>
      </c>
      <c r="AD1505" s="11">
        <f t="shared" si="1126"/>
        <v>17219.25</v>
      </c>
      <c r="AE1505" s="11">
        <f t="shared" si="1126"/>
        <v>22414.33</v>
      </c>
      <c r="AF1505" s="11">
        <f t="shared" si="1126"/>
        <v>23377.309999999998</v>
      </c>
      <c r="AG1505" s="11">
        <f t="shared" si="1126"/>
        <v>795042</v>
      </c>
      <c r="AH1505" s="11">
        <f t="shared" si="1126"/>
        <v>728042.64</v>
      </c>
      <c r="AI1505" s="11"/>
      <c r="AJ1505" s="11">
        <f>SUM(AJ1503:AJ1504)</f>
        <v>151202.51</v>
      </c>
      <c r="AK1505" s="11">
        <f>SUM(AK1503:AK1504)</f>
        <v>1061023.53</v>
      </c>
      <c r="AL1505" s="11">
        <f>SUM(AL1503:AL1504)</f>
        <v>370405.47</v>
      </c>
      <c r="AM1505" s="11">
        <f>SUM(AM1503:AM1504)</f>
        <v>308973.75</v>
      </c>
      <c r="AN1505" s="11">
        <f>SUM(AN1503:AN1504)</f>
        <v>2352254.7600000002</v>
      </c>
      <c r="AO1505" s="11"/>
      <c r="AP1505" s="11"/>
      <c r="AQ1505" s="11"/>
      <c r="AR1505" s="11"/>
      <c r="AS1505" s="11"/>
      <c r="AT1505" s="11"/>
      <c r="AU1505" s="11"/>
      <c r="AV1505" s="11"/>
      <c r="AW1505" s="11"/>
      <c r="AX1505" s="11"/>
      <c r="AY1505" s="11"/>
      <c r="AZ1505" s="11">
        <f>SUM(B1505:AN1505)</f>
        <v>17303344.945</v>
      </c>
    </row>
    <row r="1506" spans="1:52">
      <c r="C1506" s="11">
        <v>22852.27</v>
      </c>
      <c r="J1506" s="11"/>
    </row>
    <row r="1507" spans="1:52" ht="15">
      <c r="A1507" s="10">
        <v>44622</v>
      </c>
      <c r="B1507" s="11">
        <f>SUM(B1501:B1502)</f>
        <v>1219939.7</v>
      </c>
      <c r="C1507" s="11">
        <f t="shared" ref="C1507:L1507" si="1127">SUM(C1505:C1506)</f>
        <v>1061644.9000000001</v>
      </c>
      <c r="D1507" s="11">
        <f t="shared" si="1127"/>
        <v>488834.18000000011</v>
      </c>
      <c r="E1507" s="11">
        <f t="shared" si="1127"/>
        <v>76921.859999999986</v>
      </c>
      <c r="F1507" s="11">
        <f t="shared" si="1127"/>
        <v>143824.44</v>
      </c>
      <c r="G1507" s="11">
        <f t="shared" si="1127"/>
        <v>25164.25</v>
      </c>
      <c r="H1507" s="11">
        <f t="shared" si="1127"/>
        <v>36372.840000000004</v>
      </c>
      <c r="I1507" s="11">
        <f t="shared" si="1127"/>
        <v>22702.400000000001</v>
      </c>
      <c r="J1507" s="11">
        <f t="shared" si="1127"/>
        <v>68601.479999999967</v>
      </c>
      <c r="K1507" s="11">
        <f t="shared" si="1127"/>
        <v>0</v>
      </c>
      <c r="L1507" s="11">
        <f t="shared" si="1127"/>
        <v>138482.78</v>
      </c>
      <c r="M1507" s="11">
        <f>SUM(M1498:M1499)</f>
        <v>0</v>
      </c>
      <c r="N1507" s="11">
        <f>SUM(N1505:N1506)</f>
        <v>121484.87999999992</v>
      </c>
      <c r="O1507" s="11">
        <f>SUM(O1498:O1499)</f>
        <v>0</v>
      </c>
      <c r="P1507" s="11">
        <f t="shared" ref="P1507:V1507" si="1128">SUM(P1505:P1506)</f>
        <v>513.6899999997986</v>
      </c>
      <c r="Q1507" s="11">
        <f t="shared" si="1128"/>
        <v>683003.64999999979</v>
      </c>
      <c r="R1507" s="11">
        <f t="shared" si="1128"/>
        <v>34010.989999999991</v>
      </c>
      <c r="S1507" s="11">
        <f t="shared" si="1128"/>
        <v>714.21000000003733</v>
      </c>
      <c r="T1507" s="11">
        <f t="shared" si="1128"/>
        <v>781134.54000000027</v>
      </c>
      <c r="U1507" s="11">
        <f t="shared" si="1128"/>
        <v>1786486.93</v>
      </c>
      <c r="V1507" s="11">
        <f t="shared" si="1128"/>
        <v>239850.45</v>
      </c>
      <c r="W1507" s="11">
        <f>SUM(W1498:W1499)</f>
        <v>0</v>
      </c>
      <c r="X1507" s="11">
        <f t="shared" ref="X1507:AH1507" si="1129">SUM(X1505:X1506)</f>
        <v>0</v>
      </c>
      <c r="Y1507" s="11">
        <f t="shared" si="1129"/>
        <v>279803.83400000003</v>
      </c>
      <c r="Z1507" s="11">
        <f t="shared" si="1129"/>
        <v>3849917.700999999</v>
      </c>
      <c r="AA1507" s="11">
        <f t="shared" si="1129"/>
        <v>0</v>
      </c>
      <c r="AB1507" s="11">
        <f t="shared" si="1129"/>
        <v>41278.22</v>
      </c>
      <c r="AC1507" s="11">
        <f t="shared" si="1129"/>
        <v>395553.74</v>
      </c>
      <c r="AD1507" s="11">
        <f t="shared" si="1129"/>
        <v>17219.25</v>
      </c>
      <c r="AE1507" s="11">
        <f t="shared" si="1129"/>
        <v>22414.33</v>
      </c>
      <c r="AF1507" s="11">
        <f t="shared" si="1129"/>
        <v>23377.309999999998</v>
      </c>
      <c r="AG1507" s="11">
        <f t="shared" si="1129"/>
        <v>795042</v>
      </c>
      <c r="AH1507" s="11">
        <f t="shared" si="1129"/>
        <v>728042.64</v>
      </c>
      <c r="AI1507" s="11"/>
      <c r="AJ1507" s="11">
        <f>SUM(AJ1505:AJ1506)</f>
        <v>151202.51</v>
      </c>
      <c r="AK1507" s="11">
        <f>SUM(AK1505:AK1506)</f>
        <v>1061023.53</v>
      </c>
      <c r="AL1507" s="11">
        <f>SUM(AL1505:AL1506)</f>
        <v>370405.47</v>
      </c>
      <c r="AM1507" s="11">
        <f>SUM(AM1505:AM1506)</f>
        <v>308973.75</v>
      </c>
      <c r="AN1507" s="11">
        <f>SUM(AN1505:AN1506)</f>
        <v>2352254.7600000002</v>
      </c>
      <c r="AO1507" s="11"/>
      <c r="AP1507" s="11"/>
      <c r="AQ1507" s="11"/>
      <c r="AR1507" s="11"/>
      <c r="AS1507" s="11"/>
      <c r="AT1507" s="11"/>
      <c r="AU1507" s="11"/>
      <c r="AV1507" s="11"/>
      <c r="AW1507" s="11"/>
      <c r="AX1507" s="11"/>
      <c r="AY1507" s="11"/>
      <c r="AZ1507" s="11">
        <f>SUM(B1507:AN1507)</f>
        <v>17326197.215</v>
      </c>
    </row>
    <row r="1508" spans="1:52">
      <c r="J1508" s="11">
        <v>-150</v>
      </c>
    </row>
    <row r="1509" spans="1:52" ht="15">
      <c r="A1509" s="10">
        <v>44623</v>
      </c>
      <c r="B1509" s="11">
        <f>SUM(B1503:B1504)</f>
        <v>1219939.7</v>
      </c>
      <c r="C1509" s="11">
        <f t="shared" ref="C1509:L1509" si="1130">SUM(C1507:C1508)</f>
        <v>1061644.9000000001</v>
      </c>
      <c r="D1509" s="11">
        <f t="shared" si="1130"/>
        <v>488834.18000000011</v>
      </c>
      <c r="E1509" s="11">
        <f t="shared" si="1130"/>
        <v>76921.859999999986</v>
      </c>
      <c r="F1509" s="11">
        <f t="shared" si="1130"/>
        <v>143824.44</v>
      </c>
      <c r="G1509" s="11">
        <f t="shared" si="1130"/>
        <v>25164.25</v>
      </c>
      <c r="H1509" s="11">
        <f t="shared" si="1130"/>
        <v>36372.840000000004</v>
      </c>
      <c r="I1509" s="11">
        <f t="shared" si="1130"/>
        <v>22702.400000000001</v>
      </c>
      <c r="J1509" s="11">
        <f t="shared" si="1130"/>
        <v>68451.479999999967</v>
      </c>
      <c r="K1509" s="11">
        <f t="shared" si="1130"/>
        <v>0</v>
      </c>
      <c r="L1509" s="11">
        <f t="shared" si="1130"/>
        <v>138482.78</v>
      </c>
      <c r="M1509" s="11">
        <f>SUM(M1500:M1501)</f>
        <v>0</v>
      </c>
      <c r="N1509" s="11">
        <f>SUM(N1507:N1508)</f>
        <v>121484.87999999992</v>
      </c>
      <c r="O1509" s="11">
        <f>SUM(O1500:O1501)</f>
        <v>0</v>
      </c>
      <c r="P1509" s="11">
        <f t="shared" ref="P1509:V1509" si="1131">SUM(P1507:P1508)</f>
        <v>513.6899999997986</v>
      </c>
      <c r="Q1509" s="11">
        <f t="shared" si="1131"/>
        <v>683003.64999999979</v>
      </c>
      <c r="R1509" s="11">
        <f t="shared" si="1131"/>
        <v>34010.989999999991</v>
      </c>
      <c r="S1509" s="11">
        <f t="shared" si="1131"/>
        <v>714.21000000003733</v>
      </c>
      <c r="T1509" s="11">
        <f t="shared" si="1131"/>
        <v>781134.54000000027</v>
      </c>
      <c r="U1509" s="11">
        <f t="shared" si="1131"/>
        <v>1786486.93</v>
      </c>
      <c r="V1509" s="11">
        <f t="shared" si="1131"/>
        <v>239850.45</v>
      </c>
      <c r="W1509" s="11">
        <f>SUM(W1500:W1501)</f>
        <v>0</v>
      </c>
      <c r="X1509" s="11">
        <f t="shared" ref="X1509:AH1509" si="1132">SUM(X1507:X1508)</f>
        <v>0</v>
      </c>
      <c r="Y1509" s="11">
        <f t="shared" si="1132"/>
        <v>279803.83400000003</v>
      </c>
      <c r="Z1509" s="11">
        <f t="shared" si="1132"/>
        <v>3849917.700999999</v>
      </c>
      <c r="AA1509" s="11">
        <f t="shared" si="1132"/>
        <v>0</v>
      </c>
      <c r="AB1509" s="11">
        <f t="shared" si="1132"/>
        <v>41278.22</v>
      </c>
      <c r="AC1509" s="11">
        <f t="shared" si="1132"/>
        <v>395553.74</v>
      </c>
      <c r="AD1509" s="11">
        <f t="shared" si="1132"/>
        <v>17219.25</v>
      </c>
      <c r="AE1509" s="11">
        <f t="shared" si="1132"/>
        <v>22414.33</v>
      </c>
      <c r="AF1509" s="11">
        <f t="shared" si="1132"/>
        <v>23377.309999999998</v>
      </c>
      <c r="AG1509" s="11">
        <f t="shared" si="1132"/>
        <v>795042</v>
      </c>
      <c r="AH1509" s="11">
        <f t="shared" si="1132"/>
        <v>728042.64</v>
      </c>
      <c r="AI1509" s="11"/>
      <c r="AJ1509" s="11">
        <f>SUM(AJ1507:AJ1508)</f>
        <v>151202.51</v>
      </c>
      <c r="AK1509" s="11">
        <f>SUM(AK1507:AK1508)</f>
        <v>1061023.53</v>
      </c>
      <c r="AL1509" s="11">
        <f>SUM(AL1507:AL1508)</f>
        <v>370405.47</v>
      </c>
      <c r="AM1509" s="11">
        <f>SUM(AM1507:AM1508)</f>
        <v>308973.75</v>
      </c>
      <c r="AN1509" s="11">
        <f>SUM(AN1507:AN1508)</f>
        <v>2352254.7600000002</v>
      </c>
      <c r="AO1509" s="11"/>
      <c r="AP1509" s="11"/>
      <c r="AQ1509" s="11"/>
      <c r="AR1509" s="11"/>
      <c r="AS1509" s="11"/>
      <c r="AT1509" s="11"/>
      <c r="AU1509" s="11"/>
      <c r="AV1509" s="11"/>
      <c r="AW1509" s="11"/>
      <c r="AX1509" s="11"/>
      <c r="AY1509" s="11"/>
      <c r="AZ1509" s="11">
        <f>SUM(B1509:AN1509)</f>
        <v>17326047.215</v>
      </c>
    </row>
    <row r="1510" spans="1:52">
      <c r="J1510" s="11"/>
      <c r="Q1510" s="11">
        <v>-27197.47</v>
      </c>
    </row>
    <row r="1511" spans="1:52" ht="15">
      <c r="A1511" s="10">
        <v>44624</v>
      </c>
      <c r="B1511" s="11">
        <f>SUM(B1505:B1506)</f>
        <v>1219939.7</v>
      </c>
      <c r="C1511" s="11">
        <f t="shared" ref="C1511:L1511" si="1133">SUM(C1509:C1510)</f>
        <v>1061644.9000000001</v>
      </c>
      <c r="D1511" s="11">
        <f t="shared" si="1133"/>
        <v>488834.18000000011</v>
      </c>
      <c r="E1511" s="11">
        <f t="shared" si="1133"/>
        <v>76921.859999999986</v>
      </c>
      <c r="F1511" s="11">
        <f t="shared" si="1133"/>
        <v>143824.44</v>
      </c>
      <c r="G1511" s="11">
        <f t="shared" si="1133"/>
        <v>25164.25</v>
      </c>
      <c r="H1511" s="11">
        <f t="shared" si="1133"/>
        <v>36372.840000000004</v>
      </c>
      <c r="I1511" s="11">
        <f t="shared" si="1133"/>
        <v>22702.400000000001</v>
      </c>
      <c r="J1511" s="11">
        <f t="shared" si="1133"/>
        <v>68451.479999999967</v>
      </c>
      <c r="K1511" s="11">
        <f t="shared" si="1133"/>
        <v>0</v>
      </c>
      <c r="L1511" s="11">
        <f t="shared" si="1133"/>
        <v>138482.78</v>
      </c>
      <c r="M1511" s="11">
        <f>SUM(M1502:M1503)</f>
        <v>0</v>
      </c>
      <c r="N1511" s="11">
        <f>SUM(N1509:N1510)</f>
        <v>121484.87999999992</v>
      </c>
      <c r="O1511" s="11">
        <f>SUM(O1502:O1503)</f>
        <v>0</v>
      </c>
      <c r="P1511" s="11">
        <f t="shared" ref="P1511:V1511" si="1134">SUM(P1509:P1510)</f>
        <v>513.6899999997986</v>
      </c>
      <c r="Q1511" s="11">
        <f t="shared" si="1134"/>
        <v>655806.17999999982</v>
      </c>
      <c r="R1511" s="11">
        <f t="shared" si="1134"/>
        <v>34010.989999999991</v>
      </c>
      <c r="S1511" s="11">
        <f t="shared" si="1134"/>
        <v>714.21000000003733</v>
      </c>
      <c r="T1511" s="11">
        <f t="shared" si="1134"/>
        <v>781134.54000000027</v>
      </c>
      <c r="U1511" s="11">
        <f t="shared" si="1134"/>
        <v>1786486.93</v>
      </c>
      <c r="V1511" s="11">
        <f t="shared" si="1134"/>
        <v>239850.45</v>
      </c>
      <c r="W1511" s="11">
        <f>SUM(W1502:W1503)</f>
        <v>0</v>
      </c>
      <c r="X1511" s="11">
        <f t="shared" ref="X1511:AH1511" si="1135">SUM(X1509:X1510)</f>
        <v>0</v>
      </c>
      <c r="Y1511" s="11">
        <f t="shared" si="1135"/>
        <v>279803.83400000003</v>
      </c>
      <c r="Z1511" s="11">
        <f t="shared" si="1135"/>
        <v>3849917.700999999</v>
      </c>
      <c r="AA1511" s="11">
        <f t="shared" si="1135"/>
        <v>0</v>
      </c>
      <c r="AB1511" s="11">
        <f t="shared" si="1135"/>
        <v>41278.22</v>
      </c>
      <c r="AC1511" s="11">
        <f t="shared" si="1135"/>
        <v>395553.74</v>
      </c>
      <c r="AD1511" s="11">
        <f t="shared" si="1135"/>
        <v>17219.25</v>
      </c>
      <c r="AE1511" s="11">
        <f t="shared" si="1135"/>
        <v>22414.33</v>
      </c>
      <c r="AF1511" s="11">
        <f t="shared" si="1135"/>
        <v>23377.309999999998</v>
      </c>
      <c r="AG1511" s="11">
        <f t="shared" si="1135"/>
        <v>795042</v>
      </c>
      <c r="AH1511" s="11">
        <f t="shared" si="1135"/>
        <v>728042.64</v>
      </c>
      <c r="AI1511" s="11"/>
      <c r="AJ1511" s="11">
        <f>SUM(AJ1509:AJ1510)</f>
        <v>151202.51</v>
      </c>
      <c r="AK1511" s="11">
        <f>SUM(AK1509:AK1510)</f>
        <v>1061023.53</v>
      </c>
      <c r="AL1511" s="11">
        <f>SUM(AL1509:AL1510)</f>
        <v>370405.47</v>
      </c>
      <c r="AM1511" s="11">
        <f>SUM(AM1509:AM1510)</f>
        <v>308973.75</v>
      </c>
      <c r="AN1511" s="11">
        <f>SUM(AN1509:AN1510)</f>
        <v>2352254.7600000002</v>
      </c>
      <c r="AO1511" s="11"/>
      <c r="AP1511" s="11"/>
      <c r="AQ1511" s="11"/>
      <c r="AR1511" s="11"/>
      <c r="AS1511" s="11"/>
      <c r="AT1511" s="11"/>
      <c r="AU1511" s="11"/>
      <c r="AV1511" s="11"/>
      <c r="AW1511" s="11"/>
      <c r="AX1511" s="11"/>
      <c r="AY1511" s="11"/>
      <c r="AZ1511" s="11">
        <f>SUM(B1511:AN1511)</f>
        <v>17298849.745000001</v>
      </c>
    </row>
    <row r="1512" spans="1:52">
      <c r="C1512" s="11">
        <v>46866.98</v>
      </c>
      <c r="Z1512" s="11">
        <v>-132640.04</v>
      </c>
    </row>
    <row r="1513" spans="1:52" ht="15">
      <c r="A1513" s="10">
        <v>44625</v>
      </c>
      <c r="B1513" s="11">
        <f>SUM(B1507:B1508)</f>
        <v>1219939.7</v>
      </c>
      <c r="C1513" s="11">
        <f t="shared" ref="C1513:L1513" si="1136">SUM(C1511:C1512)</f>
        <v>1108511.8800000001</v>
      </c>
      <c r="D1513" s="11">
        <f t="shared" si="1136"/>
        <v>488834.18000000011</v>
      </c>
      <c r="E1513" s="11">
        <f t="shared" si="1136"/>
        <v>76921.859999999986</v>
      </c>
      <c r="F1513" s="11">
        <f t="shared" si="1136"/>
        <v>143824.44</v>
      </c>
      <c r="G1513" s="11">
        <f t="shared" si="1136"/>
        <v>25164.25</v>
      </c>
      <c r="H1513" s="11">
        <f t="shared" si="1136"/>
        <v>36372.840000000004</v>
      </c>
      <c r="I1513" s="11">
        <f t="shared" si="1136"/>
        <v>22702.400000000001</v>
      </c>
      <c r="J1513" s="11">
        <f t="shared" si="1136"/>
        <v>68451.479999999967</v>
      </c>
      <c r="K1513" s="11">
        <f t="shared" si="1136"/>
        <v>0</v>
      </c>
      <c r="L1513" s="11">
        <f t="shared" si="1136"/>
        <v>138482.78</v>
      </c>
      <c r="M1513" s="11">
        <f>SUM(M1504:M1505)</f>
        <v>0</v>
      </c>
      <c r="N1513" s="11">
        <f>SUM(N1511:N1512)</f>
        <v>121484.87999999992</v>
      </c>
      <c r="O1513" s="11">
        <f>SUM(O1504:O1505)</f>
        <v>0</v>
      </c>
      <c r="P1513" s="11">
        <f t="shared" ref="P1513:V1513" si="1137">SUM(P1511:P1512)</f>
        <v>513.6899999997986</v>
      </c>
      <c r="Q1513" s="11">
        <f t="shared" si="1137"/>
        <v>655806.17999999982</v>
      </c>
      <c r="R1513" s="11">
        <f t="shared" si="1137"/>
        <v>34010.989999999991</v>
      </c>
      <c r="S1513" s="11">
        <f t="shared" si="1137"/>
        <v>714.21000000003733</v>
      </c>
      <c r="T1513" s="11">
        <f t="shared" si="1137"/>
        <v>781134.54000000027</v>
      </c>
      <c r="U1513" s="11">
        <f t="shared" si="1137"/>
        <v>1786486.93</v>
      </c>
      <c r="V1513" s="11">
        <f t="shared" si="1137"/>
        <v>239850.45</v>
      </c>
      <c r="W1513" s="11">
        <f>SUM(W1504:W1505)</f>
        <v>0</v>
      </c>
      <c r="X1513" s="11">
        <f t="shared" ref="X1513:AH1513" si="1138">SUM(X1511:X1512)</f>
        <v>0</v>
      </c>
      <c r="Y1513" s="11">
        <f t="shared" si="1138"/>
        <v>279803.83400000003</v>
      </c>
      <c r="Z1513" s="11">
        <f t="shared" si="1138"/>
        <v>3717277.6609999989</v>
      </c>
      <c r="AA1513" s="11">
        <f t="shared" si="1138"/>
        <v>0</v>
      </c>
      <c r="AB1513" s="11">
        <f t="shared" si="1138"/>
        <v>41278.22</v>
      </c>
      <c r="AC1513" s="11">
        <f t="shared" si="1138"/>
        <v>395553.74</v>
      </c>
      <c r="AD1513" s="11">
        <f t="shared" si="1138"/>
        <v>17219.25</v>
      </c>
      <c r="AE1513" s="11">
        <f t="shared" si="1138"/>
        <v>22414.33</v>
      </c>
      <c r="AF1513" s="11">
        <f t="shared" si="1138"/>
        <v>23377.309999999998</v>
      </c>
      <c r="AG1513" s="11">
        <f t="shared" si="1138"/>
        <v>795042</v>
      </c>
      <c r="AH1513" s="11">
        <f t="shared" si="1138"/>
        <v>728042.64</v>
      </c>
      <c r="AI1513" s="11"/>
      <c r="AJ1513" s="11">
        <f>SUM(AJ1511:AJ1512)</f>
        <v>151202.51</v>
      </c>
      <c r="AK1513" s="11">
        <f>SUM(AK1511:AK1512)</f>
        <v>1061023.53</v>
      </c>
      <c r="AL1513" s="11">
        <f>SUM(AL1511:AL1512)</f>
        <v>370405.47</v>
      </c>
      <c r="AM1513" s="11">
        <f>SUM(AM1511:AM1512)</f>
        <v>308973.75</v>
      </c>
      <c r="AN1513" s="11">
        <f>SUM(AN1511:AN1512)</f>
        <v>2352254.7600000002</v>
      </c>
      <c r="AO1513" s="11"/>
      <c r="AP1513" s="11"/>
      <c r="AQ1513" s="11"/>
      <c r="AR1513" s="11"/>
      <c r="AS1513" s="11"/>
      <c r="AT1513" s="11"/>
      <c r="AU1513" s="11"/>
      <c r="AV1513" s="11"/>
      <c r="AW1513" s="11"/>
      <c r="AX1513" s="11"/>
      <c r="AY1513" s="11"/>
      <c r="AZ1513" s="11">
        <f>SUM(B1513:AN1513)</f>
        <v>17213076.684999999</v>
      </c>
    </row>
    <row r="1514" spans="1:52">
      <c r="C1514" s="11">
        <v>6704.79</v>
      </c>
    </row>
    <row r="1515" spans="1:52" ht="15">
      <c r="A1515" s="10">
        <v>44628</v>
      </c>
      <c r="B1515" s="11">
        <f>SUM(B1509:B1510)</f>
        <v>1219939.7</v>
      </c>
      <c r="C1515" s="11">
        <f t="shared" ref="C1515:L1515" si="1139">SUM(C1513:C1514)</f>
        <v>1115216.6700000002</v>
      </c>
      <c r="D1515" s="11">
        <f t="shared" si="1139"/>
        <v>488834.18000000011</v>
      </c>
      <c r="E1515" s="11">
        <f t="shared" si="1139"/>
        <v>76921.859999999986</v>
      </c>
      <c r="F1515" s="11">
        <f t="shared" si="1139"/>
        <v>143824.44</v>
      </c>
      <c r="G1515" s="11">
        <f t="shared" si="1139"/>
        <v>25164.25</v>
      </c>
      <c r="H1515" s="11">
        <f t="shared" si="1139"/>
        <v>36372.840000000004</v>
      </c>
      <c r="I1515" s="11">
        <f t="shared" si="1139"/>
        <v>22702.400000000001</v>
      </c>
      <c r="J1515" s="11">
        <f t="shared" si="1139"/>
        <v>68451.479999999967</v>
      </c>
      <c r="K1515" s="11">
        <f t="shared" si="1139"/>
        <v>0</v>
      </c>
      <c r="L1515" s="11">
        <f t="shared" si="1139"/>
        <v>138482.78</v>
      </c>
      <c r="M1515" s="11">
        <f>SUM(M1506:M1507)</f>
        <v>0</v>
      </c>
      <c r="N1515" s="11">
        <f>SUM(N1513:N1514)</f>
        <v>121484.87999999992</v>
      </c>
      <c r="O1515" s="11">
        <f>SUM(O1506:O1507)</f>
        <v>0</v>
      </c>
      <c r="P1515" s="11">
        <f t="shared" ref="P1515:V1515" si="1140">SUM(P1513:P1514)</f>
        <v>513.6899999997986</v>
      </c>
      <c r="Q1515" s="11">
        <f t="shared" si="1140"/>
        <v>655806.17999999982</v>
      </c>
      <c r="R1515" s="11">
        <f t="shared" si="1140"/>
        <v>34010.989999999991</v>
      </c>
      <c r="S1515" s="11">
        <f t="shared" si="1140"/>
        <v>714.21000000003733</v>
      </c>
      <c r="T1515" s="11">
        <f t="shared" si="1140"/>
        <v>781134.54000000027</v>
      </c>
      <c r="U1515" s="11">
        <f t="shared" si="1140"/>
        <v>1786486.93</v>
      </c>
      <c r="V1515" s="11">
        <f t="shared" si="1140"/>
        <v>239850.45</v>
      </c>
      <c r="W1515" s="11">
        <f>SUM(W1506:W1507)</f>
        <v>0</v>
      </c>
      <c r="X1515" s="11">
        <f t="shared" ref="X1515:AH1515" si="1141">SUM(X1513:X1514)</f>
        <v>0</v>
      </c>
      <c r="Y1515" s="11">
        <f t="shared" si="1141"/>
        <v>279803.83400000003</v>
      </c>
      <c r="Z1515" s="11">
        <f t="shared" si="1141"/>
        <v>3717277.6609999989</v>
      </c>
      <c r="AA1515" s="11">
        <f t="shared" si="1141"/>
        <v>0</v>
      </c>
      <c r="AB1515" s="11">
        <f t="shared" si="1141"/>
        <v>41278.22</v>
      </c>
      <c r="AC1515" s="11">
        <f t="shared" si="1141"/>
        <v>395553.74</v>
      </c>
      <c r="AD1515" s="11">
        <f t="shared" si="1141"/>
        <v>17219.25</v>
      </c>
      <c r="AE1515" s="11">
        <f t="shared" si="1141"/>
        <v>22414.33</v>
      </c>
      <c r="AF1515" s="11">
        <f t="shared" si="1141"/>
        <v>23377.309999999998</v>
      </c>
      <c r="AG1515" s="11">
        <f t="shared" si="1141"/>
        <v>795042</v>
      </c>
      <c r="AH1515" s="11">
        <f t="shared" si="1141"/>
        <v>728042.64</v>
      </c>
      <c r="AI1515" s="11"/>
      <c r="AJ1515" s="11">
        <f>SUM(AJ1513:AJ1514)</f>
        <v>151202.51</v>
      </c>
      <c r="AK1515" s="11">
        <f>SUM(AK1513:AK1514)</f>
        <v>1061023.53</v>
      </c>
      <c r="AL1515" s="11">
        <f>SUM(AL1513:AL1514)</f>
        <v>370405.47</v>
      </c>
      <c r="AM1515" s="11">
        <f>SUM(AM1513:AM1514)</f>
        <v>308973.75</v>
      </c>
      <c r="AN1515" s="11">
        <f>SUM(AN1513:AN1514)</f>
        <v>2352254.7600000002</v>
      </c>
      <c r="AO1515" s="11"/>
      <c r="AP1515" s="11"/>
      <c r="AQ1515" s="11"/>
      <c r="AR1515" s="11"/>
      <c r="AS1515" s="11"/>
      <c r="AT1515" s="11"/>
      <c r="AU1515" s="11"/>
      <c r="AV1515" s="11"/>
      <c r="AW1515" s="11"/>
      <c r="AX1515" s="11"/>
      <c r="AY1515" s="11"/>
      <c r="AZ1515" s="11">
        <f>SUM(B1515:AN1515)</f>
        <v>17219781.475000001</v>
      </c>
    </row>
    <row r="1516" spans="1:52">
      <c r="C1516" s="11">
        <v>14918.47</v>
      </c>
    </row>
    <row r="1517" spans="1:52" ht="15">
      <c r="A1517" s="10">
        <v>44629</v>
      </c>
      <c r="B1517" s="11">
        <f>SUM(B1511:B1512)</f>
        <v>1219939.7</v>
      </c>
      <c r="C1517" s="11">
        <f t="shared" ref="C1517:L1517" si="1142">SUM(C1515:C1516)</f>
        <v>1130135.1400000001</v>
      </c>
      <c r="D1517" s="11">
        <f t="shared" si="1142"/>
        <v>488834.18000000011</v>
      </c>
      <c r="E1517" s="11">
        <f t="shared" si="1142"/>
        <v>76921.859999999986</v>
      </c>
      <c r="F1517" s="11">
        <f t="shared" si="1142"/>
        <v>143824.44</v>
      </c>
      <c r="G1517" s="11">
        <f t="shared" si="1142"/>
        <v>25164.25</v>
      </c>
      <c r="H1517" s="11">
        <f t="shared" si="1142"/>
        <v>36372.840000000004</v>
      </c>
      <c r="I1517" s="11">
        <f t="shared" si="1142"/>
        <v>22702.400000000001</v>
      </c>
      <c r="J1517" s="11">
        <f t="shared" si="1142"/>
        <v>68451.479999999967</v>
      </c>
      <c r="K1517" s="11">
        <f t="shared" si="1142"/>
        <v>0</v>
      </c>
      <c r="L1517" s="11">
        <f t="shared" si="1142"/>
        <v>138482.78</v>
      </c>
      <c r="M1517" s="11">
        <f>SUM(M1508:M1509)</f>
        <v>0</v>
      </c>
      <c r="N1517" s="11">
        <f>SUM(N1515:N1516)</f>
        <v>121484.87999999992</v>
      </c>
      <c r="O1517" s="11">
        <f>SUM(O1508:O1509)</f>
        <v>0</v>
      </c>
      <c r="P1517" s="11">
        <f t="shared" ref="P1517:V1517" si="1143">SUM(P1515:P1516)</f>
        <v>513.6899999997986</v>
      </c>
      <c r="Q1517" s="11">
        <f t="shared" si="1143"/>
        <v>655806.17999999982</v>
      </c>
      <c r="R1517" s="11">
        <f t="shared" si="1143"/>
        <v>34010.989999999991</v>
      </c>
      <c r="S1517" s="11">
        <f t="shared" si="1143"/>
        <v>714.21000000003733</v>
      </c>
      <c r="T1517" s="11">
        <f t="shared" si="1143"/>
        <v>781134.54000000027</v>
      </c>
      <c r="U1517" s="11">
        <f t="shared" si="1143"/>
        <v>1786486.93</v>
      </c>
      <c r="V1517" s="11">
        <f t="shared" si="1143"/>
        <v>239850.45</v>
      </c>
      <c r="W1517" s="11">
        <f>SUM(W1508:W1509)</f>
        <v>0</v>
      </c>
      <c r="X1517" s="11">
        <f t="shared" ref="X1517:AH1517" si="1144">SUM(X1515:X1516)</f>
        <v>0</v>
      </c>
      <c r="Y1517" s="11">
        <f t="shared" si="1144"/>
        <v>279803.83400000003</v>
      </c>
      <c r="Z1517" s="11">
        <f t="shared" si="1144"/>
        <v>3717277.6609999989</v>
      </c>
      <c r="AA1517" s="11">
        <f t="shared" si="1144"/>
        <v>0</v>
      </c>
      <c r="AB1517" s="11">
        <f t="shared" si="1144"/>
        <v>41278.22</v>
      </c>
      <c r="AC1517" s="11">
        <f t="shared" si="1144"/>
        <v>395553.74</v>
      </c>
      <c r="AD1517" s="11">
        <f t="shared" si="1144"/>
        <v>17219.25</v>
      </c>
      <c r="AE1517" s="11">
        <f t="shared" si="1144"/>
        <v>22414.33</v>
      </c>
      <c r="AF1517" s="11">
        <f t="shared" si="1144"/>
        <v>23377.309999999998</v>
      </c>
      <c r="AG1517" s="11">
        <f t="shared" si="1144"/>
        <v>795042</v>
      </c>
      <c r="AH1517" s="11">
        <f t="shared" si="1144"/>
        <v>728042.64</v>
      </c>
      <c r="AI1517" s="11"/>
      <c r="AJ1517" s="11">
        <f>SUM(AJ1515:AJ1516)</f>
        <v>151202.51</v>
      </c>
      <c r="AK1517" s="11">
        <f>SUM(AK1515:AK1516)</f>
        <v>1061023.53</v>
      </c>
      <c r="AL1517" s="11">
        <f>SUM(AL1515:AL1516)</f>
        <v>370405.47</v>
      </c>
      <c r="AM1517" s="11">
        <f>SUM(AM1515:AM1516)</f>
        <v>308973.75</v>
      </c>
      <c r="AN1517" s="11">
        <f>SUM(AN1515:AN1516)</f>
        <v>2352254.7600000002</v>
      </c>
      <c r="AO1517" s="11"/>
      <c r="AP1517" s="11"/>
      <c r="AQ1517" s="11"/>
      <c r="AR1517" s="11"/>
      <c r="AS1517" s="11"/>
      <c r="AT1517" s="11"/>
      <c r="AU1517" s="11"/>
      <c r="AV1517" s="11"/>
      <c r="AW1517" s="11"/>
      <c r="AX1517" s="11"/>
      <c r="AY1517" s="11"/>
      <c r="AZ1517" s="11">
        <f>SUM(B1517:AN1517)</f>
        <v>17234699.945</v>
      </c>
    </row>
    <row r="1518" spans="1:52">
      <c r="C1518" s="11">
        <v>9748.9</v>
      </c>
    </row>
    <row r="1519" spans="1:52" ht="15">
      <c r="A1519" s="10">
        <v>44630</v>
      </c>
      <c r="B1519" s="11">
        <f>SUM(B1513:B1514)</f>
        <v>1219939.7</v>
      </c>
      <c r="C1519" s="11">
        <f t="shared" ref="C1519:L1519" si="1145">SUM(C1517:C1518)</f>
        <v>1139884.04</v>
      </c>
      <c r="D1519" s="11">
        <f t="shared" si="1145"/>
        <v>488834.18000000011</v>
      </c>
      <c r="E1519" s="11">
        <f t="shared" si="1145"/>
        <v>76921.859999999986</v>
      </c>
      <c r="F1519" s="11">
        <f t="shared" si="1145"/>
        <v>143824.44</v>
      </c>
      <c r="G1519" s="11">
        <f t="shared" si="1145"/>
        <v>25164.25</v>
      </c>
      <c r="H1519" s="11">
        <f t="shared" si="1145"/>
        <v>36372.840000000004</v>
      </c>
      <c r="I1519" s="11">
        <f t="shared" si="1145"/>
        <v>22702.400000000001</v>
      </c>
      <c r="J1519" s="11">
        <f t="shared" si="1145"/>
        <v>68451.479999999967</v>
      </c>
      <c r="K1519" s="11">
        <f t="shared" si="1145"/>
        <v>0</v>
      </c>
      <c r="L1519" s="11">
        <f t="shared" si="1145"/>
        <v>138482.78</v>
      </c>
      <c r="M1519" s="11">
        <f>SUM(M1510:M1511)</f>
        <v>0</v>
      </c>
      <c r="N1519" s="11">
        <f>SUM(N1517:N1518)</f>
        <v>121484.87999999992</v>
      </c>
      <c r="O1519" s="11">
        <f>SUM(O1510:O1511)</f>
        <v>0</v>
      </c>
      <c r="P1519" s="11">
        <f t="shared" ref="P1519:V1519" si="1146">SUM(P1517:P1518)</f>
        <v>513.6899999997986</v>
      </c>
      <c r="Q1519" s="11">
        <f t="shared" si="1146"/>
        <v>655806.17999999982</v>
      </c>
      <c r="R1519" s="11">
        <f t="shared" si="1146"/>
        <v>34010.989999999991</v>
      </c>
      <c r="S1519" s="11">
        <f t="shared" si="1146"/>
        <v>714.21000000003733</v>
      </c>
      <c r="T1519" s="11">
        <f t="shared" si="1146"/>
        <v>781134.54000000027</v>
      </c>
      <c r="U1519" s="11">
        <f t="shared" si="1146"/>
        <v>1786486.93</v>
      </c>
      <c r="V1519" s="11">
        <f t="shared" si="1146"/>
        <v>239850.45</v>
      </c>
      <c r="W1519" s="11">
        <f>SUM(W1510:W1511)</f>
        <v>0</v>
      </c>
      <c r="X1519" s="11">
        <f t="shared" ref="X1519:AH1519" si="1147">SUM(X1517:X1518)</f>
        <v>0</v>
      </c>
      <c r="Y1519" s="11">
        <f t="shared" si="1147"/>
        <v>279803.83400000003</v>
      </c>
      <c r="Z1519" s="11">
        <f t="shared" si="1147"/>
        <v>3717277.6609999989</v>
      </c>
      <c r="AA1519" s="11">
        <f t="shared" si="1147"/>
        <v>0</v>
      </c>
      <c r="AB1519" s="11">
        <f t="shared" si="1147"/>
        <v>41278.22</v>
      </c>
      <c r="AC1519" s="11">
        <f t="shared" si="1147"/>
        <v>395553.74</v>
      </c>
      <c r="AD1519" s="11">
        <f t="shared" si="1147"/>
        <v>17219.25</v>
      </c>
      <c r="AE1519" s="11">
        <f t="shared" si="1147"/>
        <v>22414.33</v>
      </c>
      <c r="AF1519" s="11">
        <f t="shared" si="1147"/>
        <v>23377.309999999998</v>
      </c>
      <c r="AG1519" s="11">
        <f t="shared" si="1147"/>
        <v>795042</v>
      </c>
      <c r="AH1519" s="11">
        <f t="shared" si="1147"/>
        <v>728042.64</v>
      </c>
      <c r="AI1519" s="11"/>
      <c r="AJ1519" s="11">
        <f>SUM(AJ1517:AJ1518)</f>
        <v>151202.51</v>
      </c>
      <c r="AK1519" s="11">
        <f>SUM(AK1517:AK1518)</f>
        <v>1061023.53</v>
      </c>
      <c r="AL1519" s="11">
        <f>SUM(AL1517:AL1518)</f>
        <v>370405.47</v>
      </c>
      <c r="AM1519" s="11">
        <f>SUM(AM1517:AM1518)</f>
        <v>308973.75</v>
      </c>
      <c r="AN1519" s="11">
        <f>SUM(AN1517:AN1518)</f>
        <v>2352254.7600000002</v>
      </c>
      <c r="AO1519" s="11"/>
      <c r="AP1519" s="11"/>
      <c r="AQ1519" s="11"/>
      <c r="AR1519" s="11"/>
      <c r="AS1519" s="11"/>
      <c r="AT1519" s="11"/>
      <c r="AU1519" s="11"/>
      <c r="AV1519" s="11"/>
      <c r="AW1519" s="11"/>
      <c r="AX1519" s="11"/>
      <c r="AY1519" s="11"/>
      <c r="AZ1519" s="11">
        <f>SUM(B1519:AN1519)</f>
        <v>17244448.844999999</v>
      </c>
    </row>
    <row r="1520" spans="1:52">
      <c r="C1520" s="11">
        <v>15800.69</v>
      </c>
    </row>
    <row r="1521" spans="1:52" ht="15">
      <c r="A1521" s="10">
        <v>44631</v>
      </c>
      <c r="B1521" s="11">
        <f>SUM(B1515:B1516)</f>
        <v>1219939.7</v>
      </c>
      <c r="C1521" s="11">
        <f t="shared" ref="C1521:L1521" si="1148">SUM(C1519:C1520)</f>
        <v>1155684.73</v>
      </c>
      <c r="D1521" s="11">
        <f t="shared" si="1148"/>
        <v>488834.18000000011</v>
      </c>
      <c r="E1521" s="11">
        <f t="shared" si="1148"/>
        <v>76921.859999999986</v>
      </c>
      <c r="F1521" s="11">
        <f t="shared" si="1148"/>
        <v>143824.44</v>
      </c>
      <c r="G1521" s="11">
        <f t="shared" si="1148"/>
        <v>25164.25</v>
      </c>
      <c r="H1521" s="11">
        <f t="shared" si="1148"/>
        <v>36372.840000000004</v>
      </c>
      <c r="I1521" s="11">
        <f t="shared" si="1148"/>
        <v>22702.400000000001</v>
      </c>
      <c r="J1521" s="11">
        <f t="shared" si="1148"/>
        <v>68451.479999999967</v>
      </c>
      <c r="K1521" s="11">
        <f t="shared" si="1148"/>
        <v>0</v>
      </c>
      <c r="L1521" s="11">
        <f t="shared" si="1148"/>
        <v>138482.78</v>
      </c>
      <c r="M1521" s="11">
        <f>SUM(M1512:M1513)</f>
        <v>0</v>
      </c>
      <c r="N1521" s="11">
        <f>SUM(N1519:N1520)</f>
        <v>121484.87999999992</v>
      </c>
      <c r="O1521" s="11">
        <f>SUM(O1512:O1513)</f>
        <v>0</v>
      </c>
      <c r="P1521" s="11">
        <f t="shared" ref="P1521:V1521" si="1149">SUM(P1519:P1520)</f>
        <v>513.6899999997986</v>
      </c>
      <c r="Q1521" s="11">
        <f t="shared" si="1149"/>
        <v>655806.17999999982</v>
      </c>
      <c r="R1521" s="11">
        <f t="shared" si="1149"/>
        <v>34010.989999999991</v>
      </c>
      <c r="S1521" s="11">
        <f t="shared" si="1149"/>
        <v>714.21000000003733</v>
      </c>
      <c r="T1521" s="11">
        <f t="shared" si="1149"/>
        <v>781134.54000000027</v>
      </c>
      <c r="U1521" s="11">
        <f t="shared" si="1149"/>
        <v>1786486.93</v>
      </c>
      <c r="V1521" s="11">
        <f t="shared" si="1149"/>
        <v>239850.45</v>
      </c>
      <c r="W1521" s="11">
        <f>SUM(W1512:W1513)</f>
        <v>0</v>
      </c>
      <c r="X1521" s="11">
        <f t="shared" ref="X1521:AH1521" si="1150">SUM(X1519:X1520)</f>
        <v>0</v>
      </c>
      <c r="Y1521" s="11">
        <f t="shared" si="1150"/>
        <v>279803.83400000003</v>
      </c>
      <c r="Z1521" s="11">
        <f t="shared" si="1150"/>
        <v>3717277.6609999989</v>
      </c>
      <c r="AA1521" s="11">
        <f t="shared" si="1150"/>
        <v>0</v>
      </c>
      <c r="AB1521" s="11">
        <f t="shared" si="1150"/>
        <v>41278.22</v>
      </c>
      <c r="AC1521" s="11">
        <f t="shared" si="1150"/>
        <v>395553.74</v>
      </c>
      <c r="AD1521" s="11">
        <f t="shared" si="1150"/>
        <v>17219.25</v>
      </c>
      <c r="AE1521" s="11">
        <f t="shared" si="1150"/>
        <v>22414.33</v>
      </c>
      <c r="AF1521" s="11">
        <f t="shared" si="1150"/>
        <v>23377.309999999998</v>
      </c>
      <c r="AG1521" s="11">
        <f t="shared" si="1150"/>
        <v>795042</v>
      </c>
      <c r="AH1521" s="11">
        <f t="shared" si="1150"/>
        <v>728042.64</v>
      </c>
      <c r="AI1521" s="11"/>
      <c r="AJ1521" s="11">
        <f>SUM(AJ1519:AJ1520)</f>
        <v>151202.51</v>
      </c>
      <c r="AK1521" s="11">
        <f>SUM(AK1519:AK1520)</f>
        <v>1061023.53</v>
      </c>
      <c r="AL1521" s="11">
        <f>SUM(AL1519:AL1520)</f>
        <v>370405.47</v>
      </c>
      <c r="AM1521" s="11">
        <f>SUM(AM1519:AM1520)</f>
        <v>308973.75</v>
      </c>
      <c r="AN1521" s="11">
        <f>SUM(AN1519:AN1520)</f>
        <v>2352254.7600000002</v>
      </c>
      <c r="AO1521" s="11"/>
      <c r="AP1521" s="11"/>
      <c r="AQ1521" s="11"/>
      <c r="AR1521" s="11"/>
      <c r="AS1521" s="11"/>
      <c r="AT1521" s="11"/>
      <c r="AU1521" s="11"/>
      <c r="AV1521" s="11"/>
      <c r="AW1521" s="11"/>
      <c r="AX1521" s="11"/>
      <c r="AY1521" s="11"/>
      <c r="AZ1521" s="11">
        <f>SUM(B1521:AN1521)</f>
        <v>17260249.535</v>
      </c>
    </row>
    <row r="1522" spans="1:52">
      <c r="C1522" s="11">
        <v>4168.97</v>
      </c>
    </row>
    <row r="1523" spans="1:52" ht="15">
      <c r="A1523" s="10">
        <v>44634</v>
      </c>
      <c r="B1523" s="11">
        <f>SUM(B1517:B1518)</f>
        <v>1219939.7</v>
      </c>
      <c r="C1523" s="11">
        <f t="shared" ref="C1523:L1523" si="1151">SUM(C1521:C1522)</f>
        <v>1159853.7</v>
      </c>
      <c r="D1523" s="11">
        <f t="shared" si="1151"/>
        <v>488834.18000000011</v>
      </c>
      <c r="E1523" s="11">
        <f t="shared" si="1151"/>
        <v>76921.859999999986</v>
      </c>
      <c r="F1523" s="11">
        <f t="shared" si="1151"/>
        <v>143824.44</v>
      </c>
      <c r="G1523" s="11">
        <f t="shared" si="1151"/>
        <v>25164.25</v>
      </c>
      <c r="H1523" s="11">
        <f t="shared" si="1151"/>
        <v>36372.840000000004</v>
      </c>
      <c r="I1523" s="11">
        <f t="shared" si="1151"/>
        <v>22702.400000000001</v>
      </c>
      <c r="J1523" s="11">
        <f t="shared" si="1151"/>
        <v>68451.479999999967</v>
      </c>
      <c r="K1523" s="11">
        <f t="shared" si="1151"/>
        <v>0</v>
      </c>
      <c r="L1523" s="11">
        <f t="shared" si="1151"/>
        <v>138482.78</v>
      </c>
      <c r="M1523" s="11">
        <f>SUM(M1514:M1515)</f>
        <v>0</v>
      </c>
      <c r="N1523" s="11">
        <f>SUM(N1521:N1522)</f>
        <v>121484.87999999992</v>
      </c>
      <c r="O1523" s="11">
        <f>SUM(O1514:O1515)</f>
        <v>0</v>
      </c>
      <c r="P1523" s="11">
        <f t="shared" ref="P1523:V1523" si="1152">SUM(P1521:P1522)</f>
        <v>513.6899999997986</v>
      </c>
      <c r="Q1523" s="11">
        <f t="shared" si="1152"/>
        <v>655806.17999999982</v>
      </c>
      <c r="R1523" s="11">
        <f t="shared" si="1152"/>
        <v>34010.989999999991</v>
      </c>
      <c r="S1523" s="11">
        <f t="shared" si="1152"/>
        <v>714.21000000003733</v>
      </c>
      <c r="T1523" s="11">
        <f t="shared" si="1152"/>
        <v>781134.54000000027</v>
      </c>
      <c r="U1523" s="11">
        <f t="shared" si="1152"/>
        <v>1786486.93</v>
      </c>
      <c r="V1523" s="11">
        <f t="shared" si="1152"/>
        <v>239850.45</v>
      </c>
      <c r="W1523" s="11">
        <f>SUM(W1514:W1515)</f>
        <v>0</v>
      </c>
      <c r="X1523" s="11">
        <f t="shared" ref="X1523:AH1523" si="1153">SUM(X1521:X1522)</f>
        <v>0</v>
      </c>
      <c r="Y1523" s="11">
        <f t="shared" si="1153"/>
        <v>279803.83400000003</v>
      </c>
      <c r="Z1523" s="11">
        <f t="shared" si="1153"/>
        <v>3717277.6609999989</v>
      </c>
      <c r="AA1523" s="11">
        <f t="shared" si="1153"/>
        <v>0</v>
      </c>
      <c r="AB1523" s="11">
        <f t="shared" si="1153"/>
        <v>41278.22</v>
      </c>
      <c r="AC1523" s="11">
        <f t="shared" si="1153"/>
        <v>395553.74</v>
      </c>
      <c r="AD1523" s="11">
        <f t="shared" si="1153"/>
        <v>17219.25</v>
      </c>
      <c r="AE1523" s="11">
        <f t="shared" si="1153"/>
        <v>22414.33</v>
      </c>
      <c r="AF1523" s="11">
        <f t="shared" si="1153"/>
        <v>23377.309999999998</v>
      </c>
      <c r="AG1523" s="11">
        <f t="shared" si="1153"/>
        <v>795042</v>
      </c>
      <c r="AH1523" s="11">
        <f t="shared" si="1153"/>
        <v>728042.64</v>
      </c>
      <c r="AI1523" s="11"/>
      <c r="AJ1523" s="11">
        <f>SUM(AJ1521:AJ1522)</f>
        <v>151202.51</v>
      </c>
      <c r="AK1523" s="11">
        <f>SUM(AK1521:AK1522)</f>
        <v>1061023.53</v>
      </c>
      <c r="AL1523" s="11">
        <f>SUM(AL1521:AL1522)</f>
        <v>370405.47</v>
      </c>
      <c r="AM1523" s="11">
        <f>SUM(AM1521:AM1522)</f>
        <v>308973.75</v>
      </c>
      <c r="AN1523" s="11">
        <f>SUM(AN1521:AN1522)</f>
        <v>2352254.7600000002</v>
      </c>
      <c r="AO1523" s="11"/>
      <c r="AP1523" s="11"/>
      <c r="AQ1523" s="11"/>
      <c r="AR1523" s="11"/>
      <c r="AS1523" s="11"/>
      <c r="AT1523" s="11"/>
      <c r="AU1523" s="11"/>
      <c r="AV1523" s="11"/>
      <c r="AW1523" s="11"/>
      <c r="AX1523" s="11"/>
      <c r="AY1523" s="11"/>
      <c r="AZ1523" s="11">
        <f>SUM(B1523:AN1523)</f>
        <v>17264418.504999999</v>
      </c>
    </row>
    <row r="1524" spans="1:52">
      <c r="C1524" s="11">
        <v>-1016414.02</v>
      </c>
    </row>
    <row r="1525" spans="1:52" ht="15">
      <c r="A1525" s="10">
        <v>44635</v>
      </c>
      <c r="B1525" s="11">
        <f>SUM(B1519:B1520)</f>
        <v>1219939.7</v>
      </c>
      <c r="C1525" s="11">
        <f t="shared" ref="C1525:L1525" si="1154">SUM(C1523:C1524)</f>
        <v>143439.67999999993</v>
      </c>
      <c r="D1525" s="11">
        <f t="shared" si="1154"/>
        <v>488834.18000000011</v>
      </c>
      <c r="E1525" s="11">
        <f t="shared" si="1154"/>
        <v>76921.859999999986</v>
      </c>
      <c r="F1525" s="11">
        <f t="shared" si="1154"/>
        <v>143824.44</v>
      </c>
      <c r="G1525" s="11">
        <f t="shared" si="1154"/>
        <v>25164.25</v>
      </c>
      <c r="H1525" s="11">
        <f t="shared" si="1154"/>
        <v>36372.840000000004</v>
      </c>
      <c r="I1525" s="11">
        <f t="shared" si="1154"/>
        <v>22702.400000000001</v>
      </c>
      <c r="J1525" s="11">
        <f t="shared" si="1154"/>
        <v>68451.479999999967</v>
      </c>
      <c r="K1525" s="11">
        <f t="shared" si="1154"/>
        <v>0</v>
      </c>
      <c r="L1525" s="11">
        <f t="shared" si="1154"/>
        <v>138482.78</v>
      </c>
      <c r="M1525" s="11">
        <f>SUM(M1516:M1517)</f>
        <v>0</v>
      </c>
      <c r="N1525" s="11">
        <f>SUM(N1523:N1524)</f>
        <v>121484.87999999992</v>
      </c>
      <c r="O1525" s="11">
        <f>SUM(O1516:O1517)</f>
        <v>0</v>
      </c>
      <c r="P1525" s="11">
        <f t="shared" ref="P1525:V1525" si="1155">SUM(P1523:P1524)</f>
        <v>513.6899999997986</v>
      </c>
      <c r="Q1525" s="11">
        <f t="shared" si="1155"/>
        <v>655806.17999999982</v>
      </c>
      <c r="R1525" s="11">
        <f t="shared" si="1155"/>
        <v>34010.989999999991</v>
      </c>
      <c r="S1525" s="11">
        <f t="shared" si="1155"/>
        <v>714.21000000003733</v>
      </c>
      <c r="T1525" s="11">
        <f t="shared" si="1155"/>
        <v>781134.54000000027</v>
      </c>
      <c r="U1525" s="11">
        <f t="shared" si="1155"/>
        <v>1786486.93</v>
      </c>
      <c r="V1525" s="11">
        <f t="shared" si="1155"/>
        <v>239850.45</v>
      </c>
      <c r="W1525" s="11">
        <f>SUM(W1516:W1517)</f>
        <v>0</v>
      </c>
      <c r="X1525" s="11">
        <f t="shared" ref="X1525:AH1525" si="1156">SUM(X1523:X1524)</f>
        <v>0</v>
      </c>
      <c r="Y1525" s="11">
        <f t="shared" si="1156"/>
        <v>279803.83400000003</v>
      </c>
      <c r="Z1525" s="11">
        <f t="shared" si="1156"/>
        <v>3717277.6609999989</v>
      </c>
      <c r="AA1525" s="11">
        <f t="shared" si="1156"/>
        <v>0</v>
      </c>
      <c r="AB1525" s="11">
        <f t="shared" si="1156"/>
        <v>41278.22</v>
      </c>
      <c r="AC1525" s="11">
        <f t="shared" si="1156"/>
        <v>395553.74</v>
      </c>
      <c r="AD1525" s="11">
        <f t="shared" si="1156"/>
        <v>17219.25</v>
      </c>
      <c r="AE1525" s="11">
        <f t="shared" si="1156"/>
        <v>22414.33</v>
      </c>
      <c r="AF1525" s="11">
        <f t="shared" si="1156"/>
        <v>23377.309999999998</v>
      </c>
      <c r="AG1525" s="11">
        <f t="shared" si="1156"/>
        <v>795042</v>
      </c>
      <c r="AH1525" s="11">
        <f t="shared" si="1156"/>
        <v>728042.64</v>
      </c>
      <c r="AI1525" s="11"/>
      <c r="AJ1525" s="11">
        <f>SUM(AJ1523:AJ1524)</f>
        <v>151202.51</v>
      </c>
      <c r="AK1525" s="11">
        <f>SUM(AK1523:AK1524)</f>
        <v>1061023.53</v>
      </c>
      <c r="AL1525" s="11">
        <f>SUM(AL1523:AL1524)</f>
        <v>370405.47</v>
      </c>
      <c r="AM1525" s="11">
        <f>SUM(AM1523:AM1524)</f>
        <v>308973.75</v>
      </c>
      <c r="AN1525" s="11">
        <f>SUM(AN1523:AN1524)</f>
        <v>2352254.7600000002</v>
      </c>
      <c r="AO1525" s="11"/>
      <c r="AP1525" s="11"/>
      <c r="AQ1525" s="11"/>
      <c r="AR1525" s="11"/>
      <c r="AS1525" s="11"/>
      <c r="AT1525" s="11"/>
      <c r="AU1525" s="11"/>
      <c r="AV1525" s="11"/>
      <c r="AW1525" s="11"/>
      <c r="AX1525" s="11"/>
      <c r="AY1525" s="11"/>
      <c r="AZ1525" s="11">
        <f>SUM(B1525:AN1525)</f>
        <v>16248004.484999999</v>
      </c>
    </row>
    <row r="1526" spans="1:52">
      <c r="C1526" s="11">
        <v>18258.45</v>
      </c>
    </row>
    <row r="1527" spans="1:52" ht="15">
      <c r="A1527" s="10">
        <v>44636</v>
      </c>
      <c r="B1527" s="11">
        <f>SUM(B1521:B1522)</f>
        <v>1219939.7</v>
      </c>
      <c r="C1527" s="11">
        <f t="shared" ref="C1527:L1527" si="1157">SUM(C1525:C1526)</f>
        <v>161698.12999999995</v>
      </c>
      <c r="D1527" s="11">
        <f t="shared" si="1157"/>
        <v>488834.18000000011</v>
      </c>
      <c r="E1527" s="11">
        <f t="shared" si="1157"/>
        <v>76921.859999999986</v>
      </c>
      <c r="F1527" s="11">
        <f t="shared" si="1157"/>
        <v>143824.44</v>
      </c>
      <c r="G1527" s="11">
        <f t="shared" si="1157"/>
        <v>25164.25</v>
      </c>
      <c r="H1527" s="11">
        <f t="shared" si="1157"/>
        <v>36372.840000000004</v>
      </c>
      <c r="I1527" s="11">
        <f t="shared" si="1157"/>
        <v>22702.400000000001</v>
      </c>
      <c r="J1527" s="11">
        <f t="shared" si="1157"/>
        <v>68451.479999999967</v>
      </c>
      <c r="K1527" s="11">
        <f t="shared" si="1157"/>
        <v>0</v>
      </c>
      <c r="L1527" s="11">
        <f t="shared" si="1157"/>
        <v>138482.78</v>
      </c>
      <c r="M1527" s="11">
        <f>SUM(M1518:M1519)</f>
        <v>0</v>
      </c>
      <c r="N1527" s="11">
        <f>SUM(N1525:N1526)</f>
        <v>121484.87999999992</v>
      </c>
      <c r="O1527" s="11">
        <f>SUM(O1518:O1519)</f>
        <v>0</v>
      </c>
      <c r="P1527" s="11">
        <f t="shared" ref="P1527:V1527" si="1158">SUM(P1525:P1526)</f>
        <v>513.6899999997986</v>
      </c>
      <c r="Q1527" s="11">
        <f t="shared" si="1158"/>
        <v>655806.17999999982</v>
      </c>
      <c r="R1527" s="11">
        <f t="shared" si="1158"/>
        <v>34010.989999999991</v>
      </c>
      <c r="S1527" s="11">
        <f t="shared" si="1158"/>
        <v>714.21000000003733</v>
      </c>
      <c r="T1527" s="11">
        <f t="shared" si="1158"/>
        <v>781134.54000000027</v>
      </c>
      <c r="U1527" s="11">
        <f t="shared" si="1158"/>
        <v>1786486.93</v>
      </c>
      <c r="V1527" s="11">
        <f t="shared" si="1158"/>
        <v>239850.45</v>
      </c>
      <c r="W1527" s="11">
        <f>SUM(W1518:W1519)</f>
        <v>0</v>
      </c>
      <c r="X1527" s="11">
        <f t="shared" ref="X1527:AH1527" si="1159">SUM(X1525:X1526)</f>
        <v>0</v>
      </c>
      <c r="Y1527" s="11">
        <f t="shared" si="1159"/>
        <v>279803.83400000003</v>
      </c>
      <c r="Z1527" s="11">
        <f t="shared" si="1159"/>
        <v>3717277.6609999989</v>
      </c>
      <c r="AA1527" s="11">
        <f t="shared" si="1159"/>
        <v>0</v>
      </c>
      <c r="AB1527" s="11">
        <f t="shared" si="1159"/>
        <v>41278.22</v>
      </c>
      <c r="AC1527" s="11">
        <f t="shared" si="1159"/>
        <v>395553.74</v>
      </c>
      <c r="AD1527" s="11">
        <f t="shared" si="1159"/>
        <v>17219.25</v>
      </c>
      <c r="AE1527" s="11">
        <f t="shared" si="1159"/>
        <v>22414.33</v>
      </c>
      <c r="AF1527" s="11">
        <f t="shared" si="1159"/>
        <v>23377.309999999998</v>
      </c>
      <c r="AG1527" s="11">
        <f t="shared" si="1159"/>
        <v>795042</v>
      </c>
      <c r="AH1527" s="11">
        <f t="shared" si="1159"/>
        <v>728042.64</v>
      </c>
      <c r="AI1527" s="11"/>
      <c r="AJ1527" s="11">
        <f>SUM(AJ1525:AJ1526)</f>
        <v>151202.51</v>
      </c>
      <c r="AK1527" s="11">
        <f>SUM(AK1525:AK1526)</f>
        <v>1061023.53</v>
      </c>
      <c r="AL1527" s="11">
        <f>SUM(AL1525:AL1526)</f>
        <v>370405.47</v>
      </c>
      <c r="AM1527" s="11">
        <f>SUM(AM1525:AM1526)</f>
        <v>308973.75</v>
      </c>
      <c r="AN1527" s="11">
        <f>SUM(AN1525:AN1526)</f>
        <v>2352254.7600000002</v>
      </c>
      <c r="AO1527" s="11"/>
      <c r="AP1527" s="11"/>
      <c r="AQ1527" s="11"/>
      <c r="AR1527" s="11"/>
      <c r="AS1527" s="11"/>
      <c r="AT1527" s="11"/>
      <c r="AU1527" s="11"/>
      <c r="AV1527" s="11"/>
      <c r="AW1527" s="11"/>
      <c r="AX1527" s="11"/>
      <c r="AY1527" s="11"/>
      <c r="AZ1527" s="11">
        <f>SUM(B1527:AN1527)</f>
        <v>16266262.934999999</v>
      </c>
    </row>
    <row r="1528" spans="1:52">
      <c r="C1528" s="11">
        <v>45896.01</v>
      </c>
    </row>
    <row r="1529" spans="1:52" ht="15">
      <c r="A1529" s="10">
        <v>44637</v>
      </c>
      <c r="B1529" s="11">
        <f>SUM(B1523:B1524)</f>
        <v>1219939.7</v>
      </c>
      <c r="C1529" s="11">
        <f t="shared" ref="C1529:L1529" si="1160">SUM(C1527:C1528)</f>
        <v>207594.13999999996</v>
      </c>
      <c r="D1529" s="11">
        <f t="shared" si="1160"/>
        <v>488834.18000000011</v>
      </c>
      <c r="E1529" s="11">
        <f t="shared" si="1160"/>
        <v>76921.859999999986</v>
      </c>
      <c r="F1529" s="11">
        <f t="shared" si="1160"/>
        <v>143824.44</v>
      </c>
      <c r="G1529" s="11">
        <f t="shared" si="1160"/>
        <v>25164.25</v>
      </c>
      <c r="H1529" s="11">
        <f t="shared" si="1160"/>
        <v>36372.840000000004</v>
      </c>
      <c r="I1529" s="11">
        <f t="shared" si="1160"/>
        <v>22702.400000000001</v>
      </c>
      <c r="J1529" s="11">
        <f t="shared" si="1160"/>
        <v>68451.479999999967</v>
      </c>
      <c r="K1529" s="11">
        <f t="shared" si="1160"/>
        <v>0</v>
      </c>
      <c r="L1529" s="11">
        <f t="shared" si="1160"/>
        <v>138482.78</v>
      </c>
      <c r="M1529" s="11">
        <f>SUM(M1520:M1521)</f>
        <v>0</v>
      </c>
      <c r="N1529" s="11">
        <f>SUM(N1527:N1528)</f>
        <v>121484.87999999992</v>
      </c>
      <c r="O1529" s="11">
        <f>SUM(O1520:O1521)</f>
        <v>0</v>
      </c>
      <c r="P1529" s="11">
        <f t="shared" ref="P1529:V1529" si="1161">SUM(P1527:P1528)</f>
        <v>513.6899999997986</v>
      </c>
      <c r="Q1529" s="11">
        <f t="shared" si="1161"/>
        <v>655806.17999999982</v>
      </c>
      <c r="R1529" s="11">
        <f t="shared" si="1161"/>
        <v>34010.989999999991</v>
      </c>
      <c r="S1529" s="11">
        <f t="shared" si="1161"/>
        <v>714.21000000003733</v>
      </c>
      <c r="T1529" s="11">
        <f t="shared" si="1161"/>
        <v>781134.54000000027</v>
      </c>
      <c r="U1529" s="11">
        <f t="shared" si="1161"/>
        <v>1786486.93</v>
      </c>
      <c r="V1529" s="11">
        <f t="shared" si="1161"/>
        <v>239850.45</v>
      </c>
      <c r="W1529" s="11">
        <f>SUM(W1520:W1521)</f>
        <v>0</v>
      </c>
      <c r="X1529" s="11">
        <f t="shared" ref="X1529:AH1529" si="1162">SUM(X1527:X1528)</f>
        <v>0</v>
      </c>
      <c r="Y1529" s="11">
        <f t="shared" si="1162"/>
        <v>279803.83400000003</v>
      </c>
      <c r="Z1529" s="11">
        <f t="shared" si="1162"/>
        <v>3717277.6609999989</v>
      </c>
      <c r="AA1529" s="11">
        <f t="shared" si="1162"/>
        <v>0</v>
      </c>
      <c r="AB1529" s="11">
        <f t="shared" si="1162"/>
        <v>41278.22</v>
      </c>
      <c r="AC1529" s="11">
        <f t="shared" si="1162"/>
        <v>395553.74</v>
      </c>
      <c r="AD1529" s="11">
        <f t="shared" si="1162"/>
        <v>17219.25</v>
      </c>
      <c r="AE1529" s="11">
        <f t="shared" si="1162"/>
        <v>22414.33</v>
      </c>
      <c r="AF1529" s="11">
        <f t="shared" si="1162"/>
        <v>23377.309999999998</v>
      </c>
      <c r="AG1529" s="11">
        <f t="shared" si="1162"/>
        <v>795042</v>
      </c>
      <c r="AH1529" s="11">
        <f t="shared" si="1162"/>
        <v>728042.64</v>
      </c>
      <c r="AI1529" s="11"/>
      <c r="AJ1529" s="11">
        <f>SUM(AJ1527:AJ1528)</f>
        <v>151202.51</v>
      </c>
      <c r="AK1529" s="11">
        <f>SUM(AK1527:AK1528)</f>
        <v>1061023.53</v>
      </c>
      <c r="AL1529" s="11">
        <f>SUM(AL1527:AL1528)</f>
        <v>370405.47</v>
      </c>
      <c r="AM1529" s="11">
        <f>SUM(AM1527:AM1528)</f>
        <v>308973.75</v>
      </c>
      <c r="AN1529" s="11">
        <f>SUM(AN1527:AN1528)</f>
        <v>2352254.7600000002</v>
      </c>
      <c r="AO1529" s="11"/>
      <c r="AP1529" s="11"/>
      <c r="AQ1529" s="11"/>
      <c r="AR1529" s="11"/>
      <c r="AS1529" s="11"/>
      <c r="AT1529" s="11"/>
      <c r="AU1529" s="11"/>
      <c r="AV1529" s="11"/>
      <c r="AW1529" s="11"/>
      <c r="AX1529" s="11"/>
      <c r="AY1529" s="11"/>
      <c r="AZ1529" s="11">
        <f>SUM(B1529:AN1529)</f>
        <v>16312158.944999998</v>
      </c>
    </row>
    <row r="1530" spans="1:52">
      <c r="C1530" s="11">
        <v>13413.74</v>
      </c>
      <c r="AE1530" s="31">
        <v>-5225.3900000000003</v>
      </c>
    </row>
    <row r="1531" spans="1:52" ht="15">
      <c r="A1531" s="10">
        <v>44638</v>
      </c>
      <c r="B1531" s="11">
        <f>SUM(B1525:B1526)</f>
        <v>1219939.7</v>
      </c>
      <c r="C1531" s="11">
        <f t="shared" ref="C1531:L1531" si="1163">SUM(C1529:C1530)</f>
        <v>221007.87999999995</v>
      </c>
      <c r="D1531" s="11">
        <f t="shared" si="1163"/>
        <v>488834.18000000011</v>
      </c>
      <c r="E1531" s="11">
        <f t="shared" si="1163"/>
        <v>76921.859999999986</v>
      </c>
      <c r="F1531" s="11">
        <f t="shared" si="1163"/>
        <v>143824.44</v>
      </c>
      <c r="G1531" s="11">
        <f t="shared" si="1163"/>
        <v>25164.25</v>
      </c>
      <c r="H1531" s="11">
        <f t="shared" si="1163"/>
        <v>36372.840000000004</v>
      </c>
      <c r="I1531" s="11">
        <f t="shared" si="1163"/>
        <v>22702.400000000001</v>
      </c>
      <c r="J1531" s="11">
        <f t="shared" si="1163"/>
        <v>68451.479999999967</v>
      </c>
      <c r="K1531" s="11">
        <f t="shared" si="1163"/>
        <v>0</v>
      </c>
      <c r="L1531" s="11">
        <f t="shared" si="1163"/>
        <v>138482.78</v>
      </c>
      <c r="M1531" s="11">
        <f>SUM(M1522:M1523)</f>
        <v>0</v>
      </c>
      <c r="N1531" s="11">
        <f>SUM(N1529:N1530)</f>
        <v>121484.87999999992</v>
      </c>
      <c r="O1531" s="11">
        <f>SUM(O1522:O1523)</f>
        <v>0</v>
      </c>
      <c r="P1531" s="11">
        <f t="shared" ref="P1531:V1531" si="1164">SUM(P1529:P1530)</f>
        <v>513.6899999997986</v>
      </c>
      <c r="Q1531" s="11">
        <f t="shared" si="1164"/>
        <v>655806.17999999982</v>
      </c>
      <c r="R1531" s="11">
        <f t="shared" si="1164"/>
        <v>34010.989999999991</v>
      </c>
      <c r="S1531" s="11">
        <f t="shared" si="1164"/>
        <v>714.21000000003733</v>
      </c>
      <c r="T1531" s="11">
        <f t="shared" si="1164"/>
        <v>781134.54000000027</v>
      </c>
      <c r="U1531" s="11">
        <f t="shared" si="1164"/>
        <v>1786486.93</v>
      </c>
      <c r="V1531" s="11">
        <f t="shared" si="1164"/>
        <v>239850.45</v>
      </c>
      <c r="W1531" s="11">
        <f>SUM(W1522:W1523)</f>
        <v>0</v>
      </c>
      <c r="X1531" s="11">
        <f t="shared" ref="X1531:AH1531" si="1165">SUM(X1529:X1530)</f>
        <v>0</v>
      </c>
      <c r="Y1531" s="11">
        <f t="shared" si="1165"/>
        <v>279803.83400000003</v>
      </c>
      <c r="Z1531" s="11">
        <f t="shared" si="1165"/>
        <v>3717277.6609999989</v>
      </c>
      <c r="AA1531" s="11">
        <f t="shared" si="1165"/>
        <v>0</v>
      </c>
      <c r="AB1531" s="11">
        <f t="shared" si="1165"/>
        <v>41278.22</v>
      </c>
      <c r="AC1531" s="11">
        <f t="shared" si="1165"/>
        <v>395553.74</v>
      </c>
      <c r="AD1531" s="11">
        <f t="shared" si="1165"/>
        <v>17219.25</v>
      </c>
      <c r="AE1531" s="11">
        <f t="shared" si="1165"/>
        <v>17188.940000000002</v>
      </c>
      <c r="AF1531" s="11">
        <f t="shared" si="1165"/>
        <v>23377.309999999998</v>
      </c>
      <c r="AG1531" s="11">
        <f t="shared" si="1165"/>
        <v>795042</v>
      </c>
      <c r="AH1531" s="11">
        <f t="shared" si="1165"/>
        <v>728042.64</v>
      </c>
      <c r="AI1531" s="11"/>
      <c r="AJ1531" s="11">
        <f>SUM(AJ1529:AJ1530)</f>
        <v>151202.51</v>
      </c>
      <c r="AK1531" s="11">
        <f>SUM(AK1529:AK1530)</f>
        <v>1061023.53</v>
      </c>
      <c r="AL1531" s="11">
        <f>SUM(AL1529:AL1530)</f>
        <v>370405.47</v>
      </c>
      <c r="AM1531" s="11">
        <f>SUM(AM1529:AM1530)</f>
        <v>308973.75</v>
      </c>
      <c r="AN1531" s="11">
        <f>SUM(AN1529:AN1530)</f>
        <v>2352254.7600000002</v>
      </c>
      <c r="AO1531" s="11"/>
      <c r="AP1531" s="11"/>
      <c r="AQ1531" s="11"/>
      <c r="AR1531" s="11"/>
      <c r="AS1531" s="11"/>
      <c r="AT1531" s="11"/>
      <c r="AU1531" s="11"/>
      <c r="AV1531" s="11"/>
      <c r="AW1531" s="11"/>
      <c r="AX1531" s="11"/>
      <c r="AY1531" s="11"/>
      <c r="AZ1531" s="11">
        <f>SUM(B1531:AN1531)</f>
        <v>16320347.294999998</v>
      </c>
    </row>
    <row r="1532" spans="1:52">
      <c r="C1532" s="11">
        <v>1783.33</v>
      </c>
    </row>
    <row r="1533" spans="1:52" ht="15">
      <c r="A1533" s="10">
        <v>44641</v>
      </c>
      <c r="B1533" s="11">
        <f>SUM(B1527:B1528)</f>
        <v>1219939.7</v>
      </c>
      <c r="C1533" s="11">
        <f t="shared" ref="C1533:L1533" si="1166">SUM(C1531:C1532)</f>
        <v>222791.20999999993</v>
      </c>
      <c r="D1533" s="11">
        <f t="shared" si="1166"/>
        <v>488834.18000000011</v>
      </c>
      <c r="E1533" s="11">
        <f t="shared" si="1166"/>
        <v>76921.859999999986</v>
      </c>
      <c r="F1533" s="11">
        <f t="shared" si="1166"/>
        <v>143824.44</v>
      </c>
      <c r="G1533" s="11">
        <f t="shared" si="1166"/>
        <v>25164.25</v>
      </c>
      <c r="H1533" s="11">
        <f t="shared" si="1166"/>
        <v>36372.840000000004</v>
      </c>
      <c r="I1533" s="11">
        <f t="shared" si="1166"/>
        <v>22702.400000000001</v>
      </c>
      <c r="J1533" s="11">
        <f t="shared" si="1166"/>
        <v>68451.479999999967</v>
      </c>
      <c r="K1533" s="11">
        <f t="shared" si="1166"/>
        <v>0</v>
      </c>
      <c r="L1533" s="11">
        <f t="shared" si="1166"/>
        <v>138482.78</v>
      </c>
      <c r="M1533" s="11">
        <f>SUM(M1524:M1525)</f>
        <v>0</v>
      </c>
      <c r="N1533" s="11">
        <f>SUM(N1531:N1532)</f>
        <v>121484.87999999992</v>
      </c>
      <c r="O1533" s="11">
        <f>SUM(O1524:O1525)</f>
        <v>0</v>
      </c>
      <c r="P1533" s="11">
        <f t="shared" ref="P1533:V1533" si="1167">SUM(P1531:P1532)</f>
        <v>513.6899999997986</v>
      </c>
      <c r="Q1533" s="11">
        <f t="shared" si="1167"/>
        <v>655806.17999999982</v>
      </c>
      <c r="R1533" s="11">
        <f t="shared" si="1167"/>
        <v>34010.989999999991</v>
      </c>
      <c r="S1533" s="11">
        <f t="shared" si="1167"/>
        <v>714.21000000003733</v>
      </c>
      <c r="T1533" s="11">
        <f t="shared" si="1167"/>
        <v>781134.54000000027</v>
      </c>
      <c r="U1533" s="11">
        <f t="shared" si="1167"/>
        <v>1786486.93</v>
      </c>
      <c r="V1533" s="11">
        <f t="shared" si="1167"/>
        <v>239850.45</v>
      </c>
      <c r="W1533" s="11">
        <f>SUM(W1524:W1525)</f>
        <v>0</v>
      </c>
      <c r="X1533" s="11">
        <f t="shared" ref="X1533:AH1533" si="1168">SUM(X1531:X1532)</f>
        <v>0</v>
      </c>
      <c r="Y1533" s="11">
        <f t="shared" si="1168"/>
        <v>279803.83400000003</v>
      </c>
      <c r="Z1533" s="11">
        <f t="shared" si="1168"/>
        <v>3717277.6609999989</v>
      </c>
      <c r="AA1533" s="11">
        <f t="shared" si="1168"/>
        <v>0</v>
      </c>
      <c r="AB1533" s="11">
        <f t="shared" si="1168"/>
        <v>41278.22</v>
      </c>
      <c r="AC1533" s="11">
        <f t="shared" si="1168"/>
        <v>395553.74</v>
      </c>
      <c r="AD1533" s="11">
        <f t="shared" si="1168"/>
        <v>17219.25</v>
      </c>
      <c r="AE1533" s="11">
        <f t="shared" si="1168"/>
        <v>17188.940000000002</v>
      </c>
      <c r="AF1533" s="11">
        <f t="shared" si="1168"/>
        <v>23377.309999999998</v>
      </c>
      <c r="AG1533" s="11">
        <f t="shared" si="1168"/>
        <v>795042</v>
      </c>
      <c r="AH1533" s="11">
        <f t="shared" si="1168"/>
        <v>728042.64</v>
      </c>
      <c r="AI1533" s="11"/>
      <c r="AJ1533" s="11">
        <f>SUM(AJ1531:AJ1532)</f>
        <v>151202.51</v>
      </c>
      <c r="AK1533" s="11">
        <f>SUM(AK1531:AK1532)</f>
        <v>1061023.53</v>
      </c>
      <c r="AL1533" s="11">
        <f>SUM(AL1531:AL1532)</f>
        <v>370405.47</v>
      </c>
      <c r="AM1533" s="11">
        <f>SUM(AM1531:AM1532)</f>
        <v>308973.75</v>
      </c>
      <c r="AN1533" s="11">
        <f>SUM(AN1531:AN1532)</f>
        <v>2352254.7600000002</v>
      </c>
      <c r="AO1533" s="11"/>
      <c r="AP1533" s="11"/>
      <c r="AQ1533" s="11"/>
      <c r="AR1533" s="11"/>
      <c r="AS1533" s="11"/>
      <c r="AT1533" s="11"/>
      <c r="AU1533" s="11"/>
      <c r="AV1533" s="11"/>
      <c r="AW1533" s="11"/>
      <c r="AX1533" s="11"/>
      <c r="AY1533" s="11"/>
      <c r="AZ1533" s="11">
        <f>SUM(B1533:AN1533)</f>
        <v>16322130.624999998</v>
      </c>
    </row>
    <row r="1534" spans="1:52">
      <c r="C1534" s="11">
        <v>9534.44</v>
      </c>
    </row>
    <row r="1535" spans="1:52" ht="15">
      <c r="A1535" s="10">
        <v>44642</v>
      </c>
      <c r="B1535" s="11">
        <f>SUM(B1529:B1530)</f>
        <v>1219939.7</v>
      </c>
      <c r="C1535" s="11">
        <f t="shared" ref="C1535:L1535" si="1169">SUM(C1533:C1534)</f>
        <v>232325.64999999994</v>
      </c>
      <c r="D1535" s="11">
        <f t="shared" si="1169"/>
        <v>488834.18000000011</v>
      </c>
      <c r="E1535" s="11">
        <f t="shared" si="1169"/>
        <v>76921.859999999986</v>
      </c>
      <c r="F1535" s="11">
        <f t="shared" si="1169"/>
        <v>143824.44</v>
      </c>
      <c r="G1535" s="11">
        <f t="shared" si="1169"/>
        <v>25164.25</v>
      </c>
      <c r="H1535" s="11">
        <f t="shared" si="1169"/>
        <v>36372.840000000004</v>
      </c>
      <c r="I1535" s="11">
        <f t="shared" si="1169"/>
        <v>22702.400000000001</v>
      </c>
      <c r="J1535" s="11">
        <f t="shared" si="1169"/>
        <v>68451.479999999967</v>
      </c>
      <c r="K1535" s="11">
        <f t="shared" si="1169"/>
        <v>0</v>
      </c>
      <c r="L1535" s="11">
        <f t="shared" si="1169"/>
        <v>138482.78</v>
      </c>
      <c r="M1535" s="11">
        <f>SUM(M1526:M1527)</f>
        <v>0</v>
      </c>
      <c r="N1535" s="11">
        <f>SUM(N1533:N1534)</f>
        <v>121484.87999999992</v>
      </c>
      <c r="O1535" s="11">
        <f>SUM(O1526:O1527)</f>
        <v>0</v>
      </c>
      <c r="P1535" s="11">
        <f t="shared" ref="P1535:V1535" si="1170">SUM(P1533:P1534)</f>
        <v>513.6899999997986</v>
      </c>
      <c r="Q1535" s="11">
        <f t="shared" si="1170"/>
        <v>655806.17999999982</v>
      </c>
      <c r="R1535" s="11">
        <f t="shared" si="1170"/>
        <v>34010.989999999991</v>
      </c>
      <c r="S1535" s="11">
        <f t="shared" si="1170"/>
        <v>714.21000000003733</v>
      </c>
      <c r="T1535" s="11">
        <f t="shared" si="1170"/>
        <v>781134.54000000027</v>
      </c>
      <c r="U1535" s="11">
        <f t="shared" si="1170"/>
        <v>1786486.93</v>
      </c>
      <c r="V1535" s="11">
        <f t="shared" si="1170"/>
        <v>239850.45</v>
      </c>
      <c r="W1535" s="11">
        <f>SUM(W1526:W1527)</f>
        <v>0</v>
      </c>
      <c r="X1535" s="11">
        <f t="shared" ref="X1535:AH1535" si="1171">SUM(X1533:X1534)</f>
        <v>0</v>
      </c>
      <c r="Y1535" s="11">
        <f t="shared" si="1171"/>
        <v>279803.83400000003</v>
      </c>
      <c r="Z1535" s="11">
        <f t="shared" si="1171"/>
        <v>3717277.6609999989</v>
      </c>
      <c r="AA1535" s="11">
        <f t="shared" si="1171"/>
        <v>0</v>
      </c>
      <c r="AB1535" s="11">
        <f t="shared" si="1171"/>
        <v>41278.22</v>
      </c>
      <c r="AC1535" s="11">
        <f t="shared" si="1171"/>
        <v>395553.74</v>
      </c>
      <c r="AD1535" s="11">
        <f t="shared" si="1171"/>
        <v>17219.25</v>
      </c>
      <c r="AE1535" s="11">
        <f t="shared" si="1171"/>
        <v>17188.940000000002</v>
      </c>
      <c r="AF1535" s="11">
        <f t="shared" si="1171"/>
        <v>23377.309999999998</v>
      </c>
      <c r="AG1535" s="11">
        <f t="shared" si="1171"/>
        <v>795042</v>
      </c>
      <c r="AH1535" s="11">
        <f t="shared" si="1171"/>
        <v>728042.64</v>
      </c>
      <c r="AI1535" s="11"/>
      <c r="AJ1535" s="11">
        <f>SUM(AJ1533:AJ1534)</f>
        <v>151202.51</v>
      </c>
      <c r="AK1535" s="11">
        <f>SUM(AK1533:AK1534)</f>
        <v>1061023.53</v>
      </c>
      <c r="AL1535" s="11">
        <f>SUM(AL1533:AL1534)</f>
        <v>370405.47</v>
      </c>
      <c r="AM1535" s="11">
        <f>SUM(AM1533:AM1534)</f>
        <v>308973.75</v>
      </c>
      <c r="AN1535" s="11">
        <f>SUM(AN1533:AN1534)</f>
        <v>2352254.7600000002</v>
      </c>
      <c r="AO1535" s="11"/>
      <c r="AP1535" s="11"/>
      <c r="AQ1535" s="11"/>
      <c r="AR1535" s="11"/>
      <c r="AS1535" s="11"/>
      <c r="AT1535" s="11"/>
      <c r="AU1535" s="11"/>
      <c r="AV1535" s="11"/>
      <c r="AW1535" s="11"/>
      <c r="AX1535" s="11"/>
      <c r="AY1535" s="11"/>
      <c r="AZ1535" s="11">
        <f>SUM(B1535:AN1535)</f>
        <v>16331665.064999999</v>
      </c>
    </row>
    <row r="1536" spans="1:52">
      <c r="C1536" s="11">
        <v>13699.95</v>
      </c>
      <c r="Q1536" s="11">
        <v>-56995.68</v>
      </c>
      <c r="R1536" s="11"/>
      <c r="S1536" s="11"/>
      <c r="T1536" s="11"/>
      <c r="U1536" s="11"/>
      <c r="V1536" s="11"/>
      <c r="W1536" s="11"/>
      <c r="X1536" s="11"/>
      <c r="Y1536" s="11"/>
      <c r="Z1536" s="11">
        <v>-50720.19</v>
      </c>
    </row>
    <row r="1537" spans="1:52" ht="15">
      <c r="A1537" s="10">
        <v>44643</v>
      </c>
      <c r="B1537" s="11">
        <f>SUM(B1531:B1532)</f>
        <v>1219939.7</v>
      </c>
      <c r="C1537" s="11">
        <f t="shared" ref="C1537:L1537" si="1172">SUM(C1535:C1536)</f>
        <v>246025.59999999995</v>
      </c>
      <c r="D1537" s="11">
        <f t="shared" si="1172"/>
        <v>488834.18000000011</v>
      </c>
      <c r="E1537" s="11">
        <f t="shared" si="1172"/>
        <v>76921.859999999986</v>
      </c>
      <c r="F1537" s="11">
        <f t="shared" si="1172"/>
        <v>143824.44</v>
      </c>
      <c r="G1537" s="11">
        <f t="shared" si="1172"/>
        <v>25164.25</v>
      </c>
      <c r="H1537" s="11">
        <f t="shared" si="1172"/>
        <v>36372.840000000004</v>
      </c>
      <c r="I1537" s="11">
        <f t="shared" si="1172"/>
        <v>22702.400000000001</v>
      </c>
      <c r="J1537" s="11">
        <f t="shared" si="1172"/>
        <v>68451.479999999967</v>
      </c>
      <c r="K1537" s="11">
        <f t="shared" si="1172"/>
        <v>0</v>
      </c>
      <c r="L1537" s="11">
        <f t="shared" si="1172"/>
        <v>138482.78</v>
      </c>
      <c r="M1537" s="11">
        <f>SUM(M1528:M1529)</f>
        <v>0</v>
      </c>
      <c r="N1537" s="11">
        <f>SUM(N1535:N1536)</f>
        <v>121484.87999999992</v>
      </c>
      <c r="O1537" s="11">
        <f>SUM(O1528:O1529)</f>
        <v>0</v>
      </c>
      <c r="P1537" s="11">
        <f t="shared" ref="P1537:V1537" si="1173">SUM(P1535:P1536)</f>
        <v>513.6899999997986</v>
      </c>
      <c r="Q1537" s="11">
        <f t="shared" si="1173"/>
        <v>598810.49999999977</v>
      </c>
      <c r="R1537" s="11">
        <f t="shared" si="1173"/>
        <v>34010.989999999991</v>
      </c>
      <c r="S1537" s="11">
        <f t="shared" si="1173"/>
        <v>714.21000000003733</v>
      </c>
      <c r="T1537" s="11">
        <f t="shared" si="1173"/>
        <v>781134.54000000027</v>
      </c>
      <c r="U1537" s="11">
        <f t="shared" si="1173"/>
        <v>1786486.93</v>
      </c>
      <c r="V1537" s="11">
        <f t="shared" si="1173"/>
        <v>239850.45</v>
      </c>
      <c r="W1537" s="11">
        <f>SUM(W1528:W1529)</f>
        <v>0</v>
      </c>
      <c r="X1537" s="11">
        <f t="shared" ref="X1537:AH1537" si="1174">SUM(X1535:X1536)</f>
        <v>0</v>
      </c>
      <c r="Y1537" s="11">
        <f t="shared" si="1174"/>
        <v>279803.83400000003</v>
      </c>
      <c r="Z1537" s="11">
        <f t="shared" si="1174"/>
        <v>3666557.470999999</v>
      </c>
      <c r="AA1537" s="11">
        <f t="shared" si="1174"/>
        <v>0</v>
      </c>
      <c r="AB1537" s="11">
        <f t="shared" si="1174"/>
        <v>41278.22</v>
      </c>
      <c r="AC1537" s="11">
        <f t="shared" si="1174"/>
        <v>395553.74</v>
      </c>
      <c r="AD1537" s="11">
        <f t="shared" si="1174"/>
        <v>17219.25</v>
      </c>
      <c r="AE1537" s="11">
        <f t="shared" si="1174"/>
        <v>17188.940000000002</v>
      </c>
      <c r="AF1537" s="11">
        <f t="shared" si="1174"/>
        <v>23377.309999999998</v>
      </c>
      <c r="AG1537" s="11">
        <f t="shared" si="1174"/>
        <v>795042</v>
      </c>
      <c r="AH1537" s="11">
        <f t="shared" si="1174"/>
        <v>728042.64</v>
      </c>
      <c r="AI1537" s="11"/>
      <c r="AJ1537" s="11">
        <f>SUM(AJ1535:AJ1536)</f>
        <v>151202.51</v>
      </c>
      <c r="AK1537" s="11">
        <f>SUM(AK1535:AK1536)</f>
        <v>1061023.53</v>
      </c>
      <c r="AL1537" s="11">
        <f>SUM(AL1535:AL1536)</f>
        <v>370405.47</v>
      </c>
      <c r="AM1537" s="11">
        <f>SUM(AM1535:AM1536)</f>
        <v>308973.75</v>
      </c>
      <c r="AN1537" s="11">
        <f>SUM(AN1535:AN1536)</f>
        <v>2352254.7600000002</v>
      </c>
      <c r="AO1537" s="11"/>
      <c r="AP1537" s="11"/>
      <c r="AQ1537" s="11"/>
      <c r="AR1537" s="11"/>
      <c r="AS1537" s="11"/>
      <c r="AT1537" s="11"/>
      <c r="AU1537" s="11"/>
      <c r="AV1537" s="11"/>
      <c r="AW1537" s="11"/>
      <c r="AX1537" s="11"/>
      <c r="AY1537" s="11"/>
      <c r="AZ1537" s="11">
        <f>SUM(B1537:AN1537)</f>
        <v>16237649.145</v>
      </c>
    </row>
    <row r="1538" spans="1:52">
      <c r="C1538" s="11">
        <v>1631.11</v>
      </c>
    </row>
    <row r="1539" spans="1:52" ht="15">
      <c r="A1539" s="10">
        <v>44644</v>
      </c>
      <c r="B1539" s="11">
        <f>SUM(B1533:B1534)</f>
        <v>1219939.7</v>
      </c>
      <c r="C1539" s="11">
        <f t="shared" ref="C1539:L1539" si="1175">SUM(C1537:C1538)</f>
        <v>247656.70999999993</v>
      </c>
      <c r="D1539" s="11">
        <f t="shared" si="1175"/>
        <v>488834.18000000011</v>
      </c>
      <c r="E1539" s="11">
        <f t="shared" si="1175"/>
        <v>76921.859999999986</v>
      </c>
      <c r="F1539" s="11">
        <f t="shared" si="1175"/>
        <v>143824.44</v>
      </c>
      <c r="G1539" s="11">
        <f t="shared" si="1175"/>
        <v>25164.25</v>
      </c>
      <c r="H1539" s="11">
        <f t="shared" si="1175"/>
        <v>36372.840000000004</v>
      </c>
      <c r="I1539" s="11">
        <f t="shared" si="1175"/>
        <v>22702.400000000001</v>
      </c>
      <c r="J1539" s="11">
        <f t="shared" si="1175"/>
        <v>68451.479999999967</v>
      </c>
      <c r="K1539" s="11">
        <f t="shared" si="1175"/>
        <v>0</v>
      </c>
      <c r="L1539" s="11">
        <f t="shared" si="1175"/>
        <v>138482.78</v>
      </c>
      <c r="M1539" s="11">
        <f>SUM(M1530:M1531)</f>
        <v>0</v>
      </c>
      <c r="N1539" s="11">
        <f>SUM(N1537:N1538)</f>
        <v>121484.87999999992</v>
      </c>
      <c r="O1539" s="11">
        <f>SUM(O1530:O1531)</f>
        <v>0</v>
      </c>
      <c r="P1539" s="11">
        <f t="shared" ref="P1539:V1539" si="1176">SUM(P1537:P1538)</f>
        <v>513.6899999997986</v>
      </c>
      <c r="Q1539" s="11">
        <f t="shared" si="1176"/>
        <v>598810.49999999977</v>
      </c>
      <c r="R1539" s="11">
        <f t="shared" si="1176"/>
        <v>34010.989999999991</v>
      </c>
      <c r="S1539" s="11">
        <f t="shared" si="1176"/>
        <v>714.21000000003733</v>
      </c>
      <c r="T1539" s="11">
        <f t="shared" si="1176"/>
        <v>781134.54000000027</v>
      </c>
      <c r="U1539" s="11">
        <f t="shared" si="1176"/>
        <v>1786486.93</v>
      </c>
      <c r="V1539" s="11">
        <f t="shared" si="1176"/>
        <v>239850.45</v>
      </c>
      <c r="W1539" s="11">
        <f>SUM(W1530:W1531)</f>
        <v>0</v>
      </c>
      <c r="X1539" s="11">
        <f t="shared" ref="X1539:AH1539" si="1177">SUM(X1537:X1538)</f>
        <v>0</v>
      </c>
      <c r="Y1539" s="11">
        <f t="shared" si="1177"/>
        <v>279803.83400000003</v>
      </c>
      <c r="Z1539" s="11">
        <f t="shared" si="1177"/>
        <v>3666557.470999999</v>
      </c>
      <c r="AA1539" s="11">
        <f t="shared" si="1177"/>
        <v>0</v>
      </c>
      <c r="AB1539" s="11">
        <f t="shared" si="1177"/>
        <v>41278.22</v>
      </c>
      <c r="AC1539" s="11">
        <f t="shared" si="1177"/>
        <v>395553.74</v>
      </c>
      <c r="AD1539" s="11">
        <f t="shared" si="1177"/>
        <v>17219.25</v>
      </c>
      <c r="AE1539" s="11">
        <f t="shared" si="1177"/>
        <v>17188.940000000002</v>
      </c>
      <c r="AF1539" s="11">
        <f t="shared" si="1177"/>
        <v>23377.309999999998</v>
      </c>
      <c r="AG1539" s="11">
        <f t="shared" si="1177"/>
        <v>795042</v>
      </c>
      <c r="AH1539" s="11">
        <f t="shared" si="1177"/>
        <v>728042.64</v>
      </c>
      <c r="AI1539" s="11"/>
      <c r="AJ1539" s="11">
        <f>SUM(AJ1537:AJ1538)</f>
        <v>151202.51</v>
      </c>
      <c r="AK1539" s="11">
        <f>SUM(AK1537:AK1538)</f>
        <v>1061023.53</v>
      </c>
      <c r="AL1539" s="11">
        <f>SUM(AL1537:AL1538)</f>
        <v>370405.47</v>
      </c>
      <c r="AM1539" s="11">
        <f>SUM(AM1537:AM1538)</f>
        <v>308973.75</v>
      </c>
      <c r="AN1539" s="11">
        <f>SUM(AN1537:AN1538)</f>
        <v>2352254.7600000002</v>
      </c>
      <c r="AO1539" s="11"/>
      <c r="AP1539" s="11"/>
      <c r="AQ1539" s="11"/>
      <c r="AR1539" s="11"/>
      <c r="AS1539" s="11"/>
      <c r="AT1539" s="11"/>
      <c r="AU1539" s="11"/>
      <c r="AV1539" s="11"/>
      <c r="AW1539" s="11"/>
      <c r="AX1539" s="11"/>
      <c r="AY1539" s="11"/>
      <c r="AZ1539" s="11">
        <f>SUM(B1539:AN1539)</f>
        <v>16239280.254999999</v>
      </c>
    </row>
    <row r="1540" spans="1:52">
      <c r="C1540" s="11">
        <v>18335.43</v>
      </c>
    </row>
    <row r="1541" spans="1:52" ht="15">
      <c r="A1541" s="10">
        <v>44645</v>
      </c>
      <c r="B1541" s="11">
        <f>SUM(B1535:B1536)</f>
        <v>1219939.7</v>
      </c>
      <c r="C1541" s="11">
        <f t="shared" ref="C1541:L1541" si="1178">SUM(C1539:C1540)</f>
        <v>265992.13999999996</v>
      </c>
      <c r="D1541" s="11">
        <f t="shared" si="1178"/>
        <v>488834.18000000011</v>
      </c>
      <c r="E1541" s="11">
        <f t="shared" si="1178"/>
        <v>76921.859999999986</v>
      </c>
      <c r="F1541" s="11">
        <f t="shared" si="1178"/>
        <v>143824.44</v>
      </c>
      <c r="G1541" s="11">
        <f t="shared" si="1178"/>
        <v>25164.25</v>
      </c>
      <c r="H1541" s="11">
        <f t="shared" si="1178"/>
        <v>36372.840000000004</v>
      </c>
      <c r="I1541" s="11">
        <f t="shared" si="1178"/>
        <v>22702.400000000001</v>
      </c>
      <c r="J1541" s="11">
        <f t="shared" si="1178"/>
        <v>68451.479999999967</v>
      </c>
      <c r="K1541" s="11">
        <f t="shared" si="1178"/>
        <v>0</v>
      </c>
      <c r="L1541" s="11">
        <f t="shared" si="1178"/>
        <v>138482.78</v>
      </c>
      <c r="M1541" s="11">
        <f>SUM(M1532:M1533)</f>
        <v>0</v>
      </c>
      <c r="N1541" s="11">
        <f>SUM(N1539:N1540)</f>
        <v>121484.87999999992</v>
      </c>
      <c r="O1541" s="11">
        <f>SUM(O1532:O1533)</f>
        <v>0</v>
      </c>
      <c r="P1541" s="11">
        <f t="shared" ref="P1541:V1541" si="1179">SUM(P1539:P1540)</f>
        <v>513.6899999997986</v>
      </c>
      <c r="Q1541" s="11">
        <f t="shared" si="1179"/>
        <v>598810.49999999977</v>
      </c>
      <c r="R1541" s="11">
        <f t="shared" si="1179"/>
        <v>34010.989999999991</v>
      </c>
      <c r="S1541" s="11">
        <f t="shared" si="1179"/>
        <v>714.21000000003733</v>
      </c>
      <c r="T1541" s="11">
        <f t="shared" si="1179"/>
        <v>781134.54000000027</v>
      </c>
      <c r="U1541" s="11">
        <f t="shared" si="1179"/>
        <v>1786486.93</v>
      </c>
      <c r="V1541" s="11">
        <f t="shared" si="1179"/>
        <v>239850.45</v>
      </c>
      <c r="W1541" s="11">
        <f>SUM(W1532:W1533)</f>
        <v>0</v>
      </c>
      <c r="X1541" s="11">
        <f t="shared" ref="X1541:AH1541" si="1180">SUM(X1539:X1540)</f>
        <v>0</v>
      </c>
      <c r="Y1541" s="11">
        <f t="shared" si="1180"/>
        <v>279803.83400000003</v>
      </c>
      <c r="Z1541" s="11">
        <f t="shared" si="1180"/>
        <v>3666557.470999999</v>
      </c>
      <c r="AA1541" s="11">
        <f t="shared" si="1180"/>
        <v>0</v>
      </c>
      <c r="AB1541" s="11">
        <f t="shared" si="1180"/>
        <v>41278.22</v>
      </c>
      <c r="AC1541" s="11">
        <f t="shared" si="1180"/>
        <v>395553.74</v>
      </c>
      <c r="AD1541" s="11">
        <f t="shared" si="1180"/>
        <v>17219.25</v>
      </c>
      <c r="AE1541" s="11">
        <f t="shared" si="1180"/>
        <v>17188.940000000002</v>
      </c>
      <c r="AF1541" s="11">
        <f t="shared" si="1180"/>
        <v>23377.309999999998</v>
      </c>
      <c r="AG1541" s="11">
        <f t="shared" si="1180"/>
        <v>795042</v>
      </c>
      <c r="AH1541" s="11">
        <f t="shared" si="1180"/>
        <v>728042.64</v>
      </c>
      <c r="AI1541" s="11"/>
      <c r="AJ1541" s="11">
        <f>SUM(AJ1539:AJ1540)</f>
        <v>151202.51</v>
      </c>
      <c r="AK1541" s="11">
        <f>SUM(AK1539:AK1540)</f>
        <v>1061023.53</v>
      </c>
      <c r="AL1541" s="11">
        <f>SUM(AL1539:AL1540)</f>
        <v>370405.47</v>
      </c>
      <c r="AM1541" s="11">
        <f>SUM(AM1539:AM1540)</f>
        <v>308973.75</v>
      </c>
      <c r="AN1541" s="11">
        <f>SUM(AN1539:AN1540)</f>
        <v>2352254.7600000002</v>
      </c>
      <c r="AO1541" s="11"/>
      <c r="AP1541" s="11"/>
      <c r="AQ1541" s="11"/>
      <c r="AR1541" s="11"/>
      <c r="AS1541" s="11"/>
      <c r="AT1541" s="11"/>
      <c r="AU1541" s="11"/>
      <c r="AV1541" s="11"/>
      <c r="AW1541" s="11"/>
      <c r="AX1541" s="11"/>
      <c r="AY1541" s="11"/>
      <c r="AZ1541" s="11">
        <f>SUM(B1541:AN1541)</f>
        <v>16257615.684999999</v>
      </c>
    </row>
    <row r="1542" spans="1:52">
      <c r="C1542" s="11">
        <v>6412.69</v>
      </c>
    </row>
    <row r="1543" spans="1:52" ht="15">
      <c r="A1543" s="10">
        <v>44648</v>
      </c>
      <c r="B1543" s="11">
        <f>SUM(B1537:B1538)</f>
        <v>1219939.7</v>
      </c>
      <c r="C1543" s="11">
        <f t="shared" ref="C1543:L1543" si="1181">SUM(C1541:C1542)</f>
        <v>272404.82999999996</v>
      </c>
      <c r="D1543" s="11">
        <f t="shared" si="1181"/>
        <v>488834.18000000011</v>
      </c>
      <c r="E1543" s="11">
        <f t="shared" si="1181"/>
        <v>76921.859999999986</v>
      </c>
      <c r="F1543" s="11">
        <f t="shared" si="1181"/>
        <v>143824.44</v>
      </c>
      <c r="G1543" s="11">
        <f t="shared" si="1181"/>
        <v>25164.25</v>
      </c>
      <c r="H1543" s="11">
        <f t="shared" si="1181"/>
        <v>36372.840000000004</v>
      </c>
      <c r="I1543" s="11">
        <f t="shared" si="1181"/>
        <v>22702.400000000001</v>
      </c>
      <c r="J1543" s="11">
        <f t="shared" si="1181"/>
        <v>68451.479999999967</v>
      </c>
      <c r="K1543" s="11">
        <f t="shared" si="1181"/>
        <v>0</v>
      </c>
      <c r="L1543" s="11">
        <f t="shared" si="1181"/>
        <v>138482.78</v>
      </c>
      <c r="M1543" s="11">
        <f>SUM(M1534:M1535)</f>
        <v>0</v>
      </c>
      <c r="N1543" s="11">
        <f>SUM(N1541:N1542)</f>
        <v>121484.87999999992</v>
      </c>
      <c r="O1543" s="11">
        <f>SUM(O1534:O1535)</f>
        <v>0</v>
      </c>
      <c r="P1543" s="11">
        <f t="shared" ref="P1543:V1543" si="1182">SUM(P1541:P1542)</f>
        <v>513.6899999997986</v>
      </c>
      <c r="Q1543" s="11">
        <f t="shared" si="1182"/>
        <v>598810.49999999977</v>
      </c>
      <c r="R1543" s="11">
        <f t="shared" si="1182"/>
        <v>34010.989999999991</v>
      </c>
      <c r="S1543" s="11">
        <f t="shared" si="1182"/>
        <v>714.21000000003733</v>
      </c>
      <c r="T1543" s="11">
        <f t="shared" si="1182"/>
        <v>781134.54000000027</v>
      </c>
      <c r="U1543" s="11">
        <f t="shared" si="1182"/>
        <v>1786486.93</v>
      </c>
      <c r="V1543" s="11">
        <f t="shared" si="1182"/>
        <v>239850.45</v>
      </c>
      <c r="W1543" s="11">
        <f>SUM(W1534:W1535)</f>
        <v>0</v>
      </c>
      <c r="X1543" s="11">
        <f t="shared" ref="X1543:AH1543" si="1183">SUM(X1541:X1542)</f>
        <v>0</v>
      </c>
      <c r="Y1543" s="11">
        <f t="shared" si="1183"/>
        <v>279803.83400000003</v>
      </c>
      <c r="Z1543" s="11">
        <f t="shared" si="1183"/>
        <v>3666557.470999999</v>
      </c>
      <c r="AA1543" s="11">
        <f t="shared" si="1183"/>
        <v>0</v>
      </c>
      <c r="AB1543" s="11">
        <f t="shared" si="1183"/>
        <v>41278.22</v>
      </c>
      <c r="AC1543" s="11">
        <f t="shared" si="1183"/>
        <v>395553.74</v>
      </c>
      <c r="AD1543" s="11">
        <f t="shared" si="1183"/>
        <v>17219.25</v>
      </c>
      <c r="AE1543" s="11">
        <f t="shared" si="1183"/>
        <v>17188.940000000002</v>
      </c>
      <c r="AF1543" s="11">
        <f t="shared" si="1183"/>
        <v>23377.309999999998</v>
      </c>
      <c r="AG1543" s="11">
        <f t="shared" si="1183"/>
        <v>795042</v>
      </c>
      <c r="AH1543" s="11">
        <f t="shared" si="1183"/>
        <v>728042.64</v>
      </c>
      <c r="AI1543" s="11"/>
      <c r="AJ1543" s="11">
        <f>SUM(AJ1541:AJ1542)</f>
        <v>151202.51</v>
      </c>
      <c r="AK1543" s="11">
        <f>SUM(AK1541:AK1542)</f>
        <v>1061023.53</v>
      </c>
      <c r="AL1543" s="11">
        <f>SUM(AL1541:AL1542)</f>
        <v>370405.47</v>
      </c>
      <c r="AM1543" s="11">
        <f>SUM(AM1541:AM1542)</f>
        <v>308973.75</v>
      </c>
      <c r="AN1543" s="11">
        <f>SUM(AN1541:AN1542)</f>
        <v>2352254.7600000002</v>
      </c>
      <c r="AO1543" s="11"/>
      <c r="AP1543" s="11"/>
      <c r="AQ1543" s="11"/>
      <c r="AR1543" s="11"/>
      <c r="AS1543" s="11"/>
      <c r="AT1543" s="11"/>
      <c r="AU1543" s="11"/>
      <c r="AV1543" s="11"/>
      <c r="AW1543" s="11"/>
      <c r="AX1543" s="11"/>
      <c r="AY1543" s="11"/>
      <c r="AZ1543" s="11">
        <f>SUM(B1543:AN1543)</f>
        <v>16264028.375</v>
      </c>
    </row>
    <row r="1544" spans="1:52">
      <c r="C1544" s="11">
        <v>13462.76</v>
      </c>
    </row>
    <row r="1545" spans="1:52" ht="15">
      <c r="A1545" s="10">
        <v>44650</v>
      </c>
      <c r="B1545" s="11">
        <f>SUM(B1539:B1540)</f>
        <v>1219939.7</v>
      </c>
      <c r="C1545" s="11">
        <f t="shared" ref="C1545:L1545" si="1184">SUM(C1543:C1544)</f>
        <v>285867.58999999997</v>
      </c>
      <c r="D1545" s="11">
        <f t="shared" si="1184"/>
        <v>488834.18000000011</v>
      </c>
      <c r="E1545" s="11">
        <f t="shared" si="1184"/>
        <v>76921.859999999986</v>
      </c>
      <c r="F1545" s="11">
        <f t="shared" si="1184"/>
        <v>143824.44</v>
      </c>
      <c r="G1545" s="11">
        <f t="shared" si="1184"/>
        <v>25164.25</v>
      </c>
      <c r="H1545" s="11">
        <f t="shared" si="1184"/>
        <v>36372.840000000004</v>
      </c>
      <c r="I1545" s="11">
        <f t="shared" si="1184"/>
        <v>22702.400000000001</v>
      </c>
      <c r="J1545" s="11">
        <f t="shared" si="1184"/>
        <v>68451.479999999967</v>
      </c>
      <c r="K1545" s="11">
        <f t="shared" si="1184"/>
        <v>0</v>
      </c>
      <c r="L1545" s="11">
        <f t="shared" si="1184"/>
        <v>138482.78</v>
      </c>
      <c r="M1545" s="11">
        <f>SUM(M1536:M1537)</f>
        <v>0</v>
      </c>
      <c r="N1545" s="11">
        <f>SUM(N1543:N1544)</f>
        <v>121484.87999999992</v>
      </c>
      <c r="O1545" s="11">
        <f>SUM(O1536:O1537)</f>
        <v>0</v>
      </c>
      <c r="P1545" s="11">
        <f t="shared" ref="P1545:V1545" si="1185">SUM(P1543:P1544)</f>
        <v>513.6899999997986</v>
      </c>
      <c r="Q1545" s="11">
        <f t="shared" si="1185"/>
        <v>598810.49999999977</v>
      </c>
      <c r="R1545" s="11">
        <f t="shared" si="1185"/>
        <v>34010.989999999991</v>
      </c>
      <c r="S1545" s="11">
        <f t="shared" si="1185"/>
        <v>714.21000000003733</v>
      </c>
      <c r="T1545" s="11">
        <f t="shared" si="1185"/>
        <v>781134.54000000027</v>
      </c>
      <c r="U1545" s="11">
        <f t="shared" si="1185"/>
        <v>1786486.93</v>
      </c>
      <c r="V1545" s="11">
        <f t="shared" si="1185"/>
        <v>239850.45</v>
      </c>
      <c r="W1545" s="11">
        <f>SUM(W1536:W1537)</f>
        <v>0</v>
      </c>
      <c r="X1545" s="11">
        <f t="shared" ref="X1545:AH1545" si="1186">SUM(X1543:X1544)</f>
        <v>0</v>
      </c>
      <c r="Y1545" s="11">
        <f t="shared" si="1186"/>
        <v>279803.83400000003</v>
      </c>
      <c r="Z1545" s="11">
        <f t="shared" si="1186"/>
        <v>3666557.470999999</v>
      </c>
      <c r="AA1545" s="11">
        <f t="shared" si="1186"/>
        <v>0</v>
      </c>
      <c r="AB1545" s="11">
        <f t="shared" si="1186"/>
        <v>41278.22</v>
      </c>
      <c r="AC1545" s="11">
        <f t="shared" si="1186"/>
        <v>395553.74</v>
      </c>
      <c r="AD1545" s="11">
        <f t="shared" si="1186"/>
        <v>17219.25</v>
      </c>
      <c r="AE1545" s="11">
        <f t="shared" si="1186"/>
        <v>17188.940000000002</v>
      </c>
      <c r="AF1545" s="11">
        <f t="shared" si="1186"/>
        <v>23377.309999999998</v>
      </c>
      <c r="AG1545" s="11">
        <f t="shared" si="1186"/>
        <v>795042</v>
      </c>
      <c r="AH1545" s="11">
        <f t="shared" si="1186"/>
        <v>728042.64</v>
      </c>
      <c r="AI1545" s="11"/>
      <c r="AJ1545" s="11">
        <f>SUM(AJ1543:AJ1544)</f>
        <v>151202.51</v>
      </c>
      <c r="AK1545" s="11">
        <f>SUM(AK1543:AK1544)</f>
        <v>1061023.53</v>
      </c>
      <c r="AL1545" s="11">
        <f>SUM(AL1543:AL1544)</f>
        <v>370405.47</v>
      </c>
      <c r="AM1545" s="11">
        <f>SUM(AM1543:AM1544)</f>
        <v>308973.75</v>
      </c>
      <c r="AN1545" s="11">
        <f>SUM(AN1543:AN1544)</f>
        <v>2352254.7600000002</v>
      </c>
      <c r="AO1545" s="11"/>
      <c r="AP1545" s="11"/>
      <c r="AQ1545" s="11"/>
      <c r="AR1545" s="11"/>
      <c r="AS1545" s="11"/>
      <c r="AT1545" s="11"/>
      <c r="AU1545" s="11"/>
      <c r="AV1545" s="11"/>
      <c r="AW1545" s="11"/>
      <c r="AX1545" s="11"/>
      <c r="AY1545" s="11"/>
      <c r="AZ1545" s="11">
        <f>SUM(B1545:AN1545)</f>
        <v>16277491.134999998</v>
      </c>
    </row>
    <row r="1546" spans="1:52">
      <c r="C1546" s="11">
        <v>30040.68</v>
      </c>
    </row>
    <row r="1547" spans="1:52" ht="15">
      <c r="A1547" s="10">
        <v>44652</v>
      </c>
      <c r="B1547" s="11">
        <f>SUM(B1541:B1542)</f>
        <v>1219939.7</v>
      </c>
      <c r="C1547" s="11">
        <f t="shared" ref="C1547:L1547" si="1187">SUM(C1545:C1546)</f>
        <v>315908.26999999996</v>
      </c>
      <c r="D1547" s="11">
        <f t="shared" si="1187"/>
        <v>488834.18000000011</v>
      </c>
      <c r="E1547" s="11">
        <f t="shared" si="1187"/>
        <v>76921.859999999986</v>
      </c>
      <c r="F1547" s="11">
        <f t="shared" si="1187"/>
        <v>143824.44</v>
      </c>
      <c r="G1547" s="11">
        <f t="shared" si="1187"/>
        <v>25164.25</v>
      </c>
      <c r="H1547" s="11">
        <f t="shared" si="1187"/>
        <v>36372.840000000004</v>
      </c>
      <c r="I1547" s="11">
        <f t="shared" si="1187"/>
        <v>22702.400000000001</v>
      </c>
      <c r="J1547" s="11">
        <f t="shared" si="1187"/>
        <v>68451.479999999967</v>
      </c>
      <c r="K1547" s="11">
        <f t="shared" si="1187"/>
        <v>0</v>
      </c>
      <c r="L1547" s="11">
        <f t="shared" si="1187"/>
        <v>138482.78</v>
      </c>
      <c r="M1547" s="11">
        <f>SUM(M1538:M1539)</f>
        <v>0</v>
      </c>
      <c r="N1547" s="11">
        <f>SUM(N1545:N1546)</f>
        <v>121484.87999999992</v>
      </c>
      <c r="O1547" s="11">
        <f>SUM(O1538:O1539)</f>
        <v>0</v>
      </c>
      <c r="P1547" s="11">
        <f t="shared" ref="P1547:V1547" si="1188">SUM(P1545:P1546)</f>
        <v>513.6899999997986</v>
      </c>
      <c r="Q1547" s="11">
        <f t="shared" si="1188"/>
        <v>598810.49999999977</v>
      </c>
      <c r="R1547" s="11">
        <f t="shared" si="1188"/>
        <v>34010.989999999991</v>
      </c>
      <c r="S1547" s="11">
        <f t="shared" si="1188"/>
        <v>714.21000000003733</v>
      </c>
      <c r="T1547" s="11">
        <f t="shared" si="1188"/>
        <v>781134.54000000027</v>
      </c>
      <c r="U1547" s="11">
        <f t="shared" si="1188"/>
        <v>1786486.93</v>
      </c>
      <c r="V1547" s="11">
        <f t="shared" si="1188"/>
        <v>239850.45</v>
      </c>
      <c r="W1547" s="11">
        <f>SUM(W1538:W1539)</f>
        <v>0</v>
      </c>
      <c r="X1547" s="11">
        <f t="shared" ref="X1547:AH1547" si="1189">SUM(X1545:X1546)</f>
        <v>0</v>
      </c>
      <c r="Y1547" s="11">
        <f t="shared" si="1189"/>
        <v>279803.83400000003</v>
      </c>
      <c r="Z1547" s="11">
        <f t="shared" si="1189"/>
        <v>3666557.470999999</v>
      </c>
      <c r="AA1547" s="11">
        <f t="shared" si="1189"/>
        <v>0</v>
      </c>
      <c r="AB1547" s="11">
        <f t="shared" si="1189"/>
        <v>41278.22</v>
      </c>
      <c r="AC1547" s="11">
        <f t="shared" si="1189"/>
        <v>395553.74</v>
      </c>
      <c r="AD1547" s="11">
        <f t="shared" si="1189"/>
        <v>17219.25</v>
      </c>
      <c r="AE1547" s="11">
        <f t="shared" si="1189"/>
        <v>17188.940000000002</v>
      </c>
      <c r="AF1547" s="11">
        <f t="shared" si="1189"/>
        <v>23377.309999999998</v>
      </c>
      <c r="AG1547" s="11">
        <f t="shared" si="1189"/>
        <v>795042</v>
      </c>
      <c r="AH1547" s="11">
        <f t="shared" si="1189"/>
        <v>728042.64</v>
      </c>
      <c r="AI1547" s="11"/>
      <c r="AJ1547" s="11">
        <f>SUM(AJ1545:AJ1546)</f>
        <v>151202.51</v>
      </c>
      <c r="AK1547" s="11">
        <f>SUM(AK1545:AK1546)</f>
        <v>1061023.53</v>
      </c>
      <c r="AL1547" s="11">
        <f>SUM(AL1545:AL1546)</f>
        <v>370405.47</v>
      </c>
      <c r="AM1547" s="11">
        <f>SUM(AM1545:AM1546)</f>
        <v>308973.75</v>
      </c>
      <c r="AN1547" s="11">
        <f>SUM(AN1545:AN1546)</f>
        <v>2352254.7600000002</v>
      </c>
      <c r="AO1547" s="11"/>
      <c r="AP1547" s="11"/>
      <c r="AQ1547" s="11"/>
      <c r="AR1547" s="11"/>
      <c r="AS1547" s="11"/>
      <c r="AT1547" s="11"/>
      <c r="AU1547" s="11"/>
      <c r="AV1547" s="11"/>
      <c r="AW1547" s="11"/>
      <c r="AX1547" s="11"/>
      <c r="AY1547" s="11"/>
      <c r="AZ1547" s="11">
        <f>SUM(B1547:AN1547)</f>
        <v>16307531.814999999</v>
      </c>
    </row>
    <row r="1548" spans="1:52">
      <c r="C1548" s="11">
        <v>2404.86</v>
      </c>
    </row>
    <row r="1549" spans="1:52" ht="15">
      <c r="A1549" s="10">
        <v>44655</v>
      </c>
      <c r="B1549" s="11">
        <f>SUM(B1543:B1544)</f>
        <v>1219939.7</v>
      </c>
      <c r="C1549" s="11">
        <f t="shared" ref="C1549:L1549" si="1190">SUM(C1547:C1548)</f>
        <v>318313.12999999995</v>
      </c>
      <c r="D1549" s="11">
        <f t="shared" si="1190"/>
        <v>488834.18000000011</v>
      </c>
      <c r="E1549" s="11">
        <f t="shared" si="1190"/>
        <v>76921.859999999986</v>
      </c>
      <c r="F1549" s="11">
        <f t="shared" si="1190"/>
        <v>143824.44</v>
      </c>
      <c r="G1549" s="11">
        <f t="shared" si="1190"/>
        <v>25164.25</v>
      </c>
      <c r="H1549" s="11">
        <f t="shared" si="1190"/>
        <v>36372.840000000004</v>
      </c>
      <c r="I1549" s="11">
        <f t="shared" si="1190"/>
        <v>22702.400000000001</v>
      </c>
      <c r="J1549" s="11">
        <f t="shared" si="1190"/>
        <v>68451.479999999967</v>
      </c>
      <c r="K1549" s="11">
        <f t="shared" si="1190"/>
        <v>0</v>
      </c>
      <c r="L1549" s="11">
        <f t="shared" si="1190"/>
        <v>138482.78</v>
      </c>
      <c r="M1549" s="11">
        <f>SUM(M1540:M1541)</f>
        <v>0</v>
      </c>
      <c r="N1549" s="11">
        <f>SUM(N1547:N1548)</f>
        <v>121484.87999999992</v>
      </c>
      <c r="O1549" s="11">
        <f>SUM(O1540:O1541)</f>
        <v>0</v>
      </c>
      <c r="P1549" s="11">
        <f t="shared" ref="P1549:V1549" si="1191">SUM(P1547:P1548)</f>
        <v>513.6899999997986</v>
      </c>
      <c r="Q1549" s="11">
        <f t="shared" si="1191"/>
        <v>598810.49999999977</v>
      </c>
      <c r="R1549" s="11">
        <f t="shared" si="1191"/>
        <v>34010.989999999991</v>
      </c>
      <c r="S1549" s="11">
        <f t="shared" si="1191"/>
        <v>714.21000000003733</v>
      </c>
      <c r="T1549" s="11">
        <f t="shared" si="1191"/>
        <v>781134.54000000027</v>
      </c>
      <c r="U1549" s="11">
        <f t="shared" si="1191"/>
        <v>1786486.93</v>
      </c>
      <c r="V1549" s="11">
        <f t="shared" si="1191"/>
        <v>239850.45</v>
      </c>
      <c r="W1549" s="11">
        <f>SUM(W1540:W1541)</f>
        <v>0</v>
      </c>
      <c r="X1549" s="11">
        <f t="shared" ref="X1549:AH1549" si="1192">SUM(X1547:X1548)</f>
        <v>0</v>
      </c>
      <c r="Y1549" s="11">
        <f t="shared" si="1192"/>
        <v>279803.83400000003</v>
      </c>
      <c r="Z1549" s="11">
        <f t="shared" si="1192"/>
        <v>3666557.470999999</v>
      </c>
      <c r="AA1549" s="11">
        <f t="shared" si="1192"/>
        <v>0</v>
      </c>
      <c r="AB1549" s="11">
        <f t="shared" si="1192"/>
        <v>41278.22</v>
      </c>
      <c r="AC1549" s="11">
        <f t="shared" si="1192"/>
        <v>395553.74</v>
      </c>
      <c r="AD1549" s="11">
        <f t="shared" si="1192"/>
        <v>17219.25</v>
      </c>
      <c r="AE1549" s="11">
        <f t="shared" si="1192"/>
        <v>17188.940000000002</v>
      </c>
      <c r="AF1549" s="11">
        <f t="shared" si="1192"/>
        <v>23377.309999999998</v>
      </c>
      <c r="AG1549" s="11">
        <f t="shared" si="1192"/>
        <v>795042</v>
      </c>
      <c r="AH1549" s="11">
        <f t="shared" si="1192"/>
        <v>728042.64</v>
      </c>
      <c r="AI1549" s="11"/>
      <c r="AJ1549" s="11">
        <f>SUM(AJ1547:AJ1548)</f>
        <v>151202.51</v>
      </c>
      <c r="AK1549" s="11">
        <f>SUM(AK1547:AK1548)</f>
        <v>1061023.53</v>
      </c>
      <c r="AL1549" s="11">
        <f>SUM(AL1547:AL1548)</f>
        <v>370405.47</v>
      </c>
      <c r="AM1549" s="11">
        <f>SUM(AM1547:AM1548)</f>
        <v>308973.75</v>
      </c>
      <c r="AN1549" s="11">
        <f>SUM(AN1547:AN1548)</f>
        <v>2352254.7600000002</v>
      </c>
      <c r="AO1549" s="11"/>
      <c r="AP1549" s="11"/>
      <c r="AQ1549" s="11"/>
      <c r="AR1549" s="11"/>
      <c r="AS1549" s="11"/>
      <c r="AT1549" s="11"/>
      <c r="AU1549" s="11"/>
      <c r="AV1549" s="11"/>
      <c r="AW1549" s="11"/>
      <c r="AX1549" s="11"/>
      <c r="AY1549" s="11"/>
      <c r="AZ1549" s="11">
        <f>SUM(B1549:AN1549)</f>
        <v>16309936.674999999</v>
      </c>
    </row>
    <row r="1550" spans="1:52">
      <c r="C1550" s="11">
        <v>3209.05</v>
      </c>
      <c r="AN1550" s="11"/>
      <c r="AO1550" s="11"/>
      <c r="AP1550" s="11"/>
      <c r="AQ1550" s="11"/>
      <c r="AR1550" s="11"/>
      <c r="AS1550" s="11"/>
      <c r="AT1550" s="11"/>
      <c r="AU1550" s="11"/>
      <c r="AV1550" s="11"/>
      <c r="AW1550" s="11"/>
      <c r="AX1550" s="26"/>
      <c r="AY1550" s="26"/>
    </row>
    <row r="1551" spans="1:52" ht="15">
      <c r="A1551" s="10">
        <v>44656</v>
      </c>
      <c r="B1551" s="11">
        <f>SUM(B1545:B1546)</f>
        <v>1219939.7</v>
      </c>
      <c r="C1551" s="11">
        <f t="shared" ref="C1551:L1551" si="1193">SUM(C1549:C1550)</f>
        <v>321522.17999999993</v>
      </c>
      <c r="D1551" s="11">
        <f t="shared" si="1193"/>
        <v>488834.18000000011</v>
      </c>
      <c r="E1551" s="11">
        <f t="shared" si="1193"/>
        <v>76921.859999999986</v>
      </c>
      <c r="F1551" s="11">
        <f t="shared" si="1193"/>
        <v>143824.44</v>
      </c>
      <c r="G1551" s="11">
        <f t="shared" si="1193"/>
        <v>25164.25</v>
      </c>
      <c r="H1551" s="11">
        <f t="shared" si="1193"/>
        <v>36372.840000000004</v>
      </c>
      <c r="I1551" s="11">
        <f t="shared" si="1193"/>
        <v>22702.400000000001</v>
      </c>
      <c r="J1551" s="11">
        <f t="shared" si="1193"/>
        <v>68451.479999999967</v>
      </c>
      <c r="K1551" s="11">
        <f t="shared" si="1193"/>
        <v>0</v>
      </c>
      <c r="L1551" s="11">
        <f t="shared" si="1193"/>
        <v>138482.78</v>
      </c>
      <c r="M1551" s="11">
        <f>SUM(M1542:M1543)</f>
        <v>0</v>
      </c>
      <c r="N1551" s="11">
        <f>SUM(N1549:N1550)</f>
        <v>121484.87999999992</v>
      </c>
      <c r="O1551" s="11">
        <f>SUM(O1542:O1543)</f>
        <v>0</v>
      </c>
      <c r="P1551" s="11">
        <f t="shared" ref="P1551:V1551" si="1194">SUM(P1549:P1550)</f>
        <v>513.6899999997986</v>
      </c>
      <c r="Q1551" s="11">
        <f t="shared" si="1194"/>
        <v>598810.49999999977</v>
      </c>
      <c r="R1551" s="11">
        <f t="shared" si="1194"/>
        <v>34010.989999999991</v>
      </c>
      <c r="S1551" s="11">
        <f t="shared" si="1194"/>
        <v>714.21000000003733</v>
      </c>
      <c r="T1551" s="11">
        <f t="shared" si="1194"/>
        <v>781134.54000000027</v>
      </c>
      <c r="U1551" s="11">
        <f t="shared" si="1194"/>
        <v>1786486.93</v>
      </c>
      <c r="V1551" s="11">
        <f t="shared" si="1194"/>
        <v>239850.45</v>
      </c>
      <c r="W1551" s="11">
        <f>SUM(W1542:W1543)</f>
        <v>0</v>
      </c>
      <c r="X1551" s="11">
        <f t="shared" ref="X1551:AH1551" si="1195">SUM(X1549:X1550)</f>
        <v>0</v>
      </c>
      <c r="Y1551" s="11">
        <f t="shared" si="1195"/>
        <v>279803.83400000003</v>
      </c>
      <c r="Z1551" s="11">
        <f t="shared" si="1195"/>
        <v>3666557.470999999</v>
      </c>
      <c r="AA1551" s="11">
        <f t="shared" si="1195"/>
        <v>0</v>
      </c>
      <c r="AB1551" s="11">
        <f t="shared" si="1195"/>
        <v>41278.22</v>
      </c>
      <c r="AC1551" s="11">
        <f t="shared" si="1195"/>
        <v>395553.74</v>
      </c>
      <c r="AD1551" s="11">
        <f t="shared" si="1195"/>
        <v>17219.25</v>
      </c>
      <c r="AE1551" s="11">
        <f t="shared" si="1195"/>
        <v>17188.940000000002</v>
      </c>
      <c r="AF1551" s="11">
        <f t="shared" si="1195"/>
        <v>23377.309999999998</v>
      </c>
      <c r="AG1551" s="11">
        <f t="shared" si="1195"/>
        <v>795042</v>
      </c>
      <c r="AH1551" s="11">
        <f t="shared" si="1195"/>
        <v>728042.64</v>
      </c>
      <c r="AI1551" s="11"/>
      <c r="AJ1551" s="11">
        <f>SUM(AJ1549:AJ1550)</f>
        <v>151202.51</v>
      </c>
      <c r="AK1551" s="11">
        <f>SUM(AK1549:AK1550)</f>
        <v>1061023.53</v>
      </c>
      <c r="AL1551" s="11">
        <f>SUM(AL1549:AL1550)</f>
        <v>370405.47</v>
      </c>
      <c r="AM1551" s="11">
        <f>SUM(AM1549:AM1550)</f>
        <v>308973.75</v>
      </c>
      <c r="AN1551" s="11">
        <f>SUM(AN1549:AN1550)</f>
        <v>2352254.7600000002</v>
      </c>
      <c r="AO1551" s="11"/>
      <c r="AP1551" s="11"/>
      <c r="AQ1551" s="11"/>
      <c r="AR1551" s="11"/>
      <c r="AS1551" s="11"/>
      <c r="AT1551" s="11"/>
      <c r="AU1551" s="11"/>
      <c r="AV1551" s="11"/>
      <c r="AW1551" s="11"/>
      <c r="AX1551" s="11"/>
      <c r="AY1551" s="11"/>
      <c r="AZ1551" s="11">
        <f>SUM(B1551:AN1551)</f>
        <v>16313145.724999998</v>
      </c>
    </row>
    <row r="1552" spans="1:52">
      <c r="C1552" s="11">
        <v>32054.3</v>
      </c>
      <c r="AN1552" s="11">
        <v>-530092.6</v>
      </c>
      <c r="AO1552" s="11"/>
      <c r="AP1552" s="11"/>
      <c r="AQ1552" s="11"/>
      <c r="AR1552" s="11"/>
      <c r="AS1552" s="11"/>
      <c r="AT1552" s="11"/>
      <c r="AU1552" s="11"/>
      <c r="AV1552" s="11"/>
      <c r="AW1552" s="11"/>
      <c r="AX1552" s="26"/>
      <c r="AY1552" s="26"/>
    </row>
    <row r="1553" spans="1:52" ht="15">
      <c r="A1553" s="10">
        <v>44657</v>
      </c>
      <c r="B1553" s="11">
        <f>SUM(B1547:B1548)</f>
        <v>1219939.7</v>
      </c>
      <c r="C1553" s="11">
        <f t="shared" ref="C1553:L1553" si="1196">SUM(C1551:C1552)</f>
        <v>353576.47999999992</v>
      </c>
      <c r="D1553" s="11">
        <f t="shared" si="1196"/>
        <v>488834.18000000011</v>
      </c>
      <c r="E1553" s="11">
        <f t="shared" si="1196"/>
        <v>76921.859999999986</v>
      </c>
      <c r="F1553" s="11">
        <f t="shared" si="1196"/>
        <v>143824.44</v>
      </c>
      <c r="G1553" s="11">
        <f t="shared" si="1196"/>
        <v>25164.25</v>
      </c>
      <c r="H1553" s="11">
        <f t="shared" si="1196"/>
        <v>36372.840000000004</v>
      </c>
      <c r="I1553" s="11">
        <f t="shared" si="1196"/>
        <v>22702.400000000001</v>
      </c>
      <c r="J1553" s="11">
        <f t="shared" si="1196"/>
        <v>68451.479999999967</v>
      </c>
      <c r="K1553" s="11">
        <f t="shared" si="1196"/>
        <v>0</v>
      </c>
      <c r="L1553" s="11">
        <f t="shared" si="1196"/>
        <v>138482.78</v>
      </c>
      <c r="M1553" s="11">
        <f>SUM(M1544:M1545)</f>
        <v>0</v>
      </c>
      <c r="N1553" s="11">
        <f>SUM(N1551:N1552)</f>
        <v>121484.87999999992</v>
      </c>
      <c r="O1553" s="11">
        <f>SUM(O1544:O1545)</f>
        <v>0</v>
      </c>
      <c r="P1553" s="11">
        <f t="shared" ref="P1553:V1553" si="1197">SUM(P1551:P1552)</f>
        <v>513.6899999997986</v>
      </c>
      <c r="Q1553" s="11">
        <f t="shared" si="1197"/>
        <v>598810.49999999977</v>
      </c>
      <c r="R1553" s="11">
        <f t="shared" si="1197"/>
        <v>34010.989999999991</v>
      </c>
      <c r="S1553" s="11">
        <f t="shared" si="1197"/>
        <v>714.21000000003733</v>
      </c>
      <c r="T1553" s="11">
        <f t="shared" si="1197"/>
        <v>781134.54000000027</v>
      </c>
      <c r="U1553" s="11">
        <f t="shared" si="1197"/>
        <v>1786486.93</v>
      </c>
      <c r="V1553" s="11">
        <f t="shared" si="1197"/>
        <v>239850.45</v>
      </c>
      <c r="W1553" s="11">
        <f>SUM(W1544:W1545)</f>
        <v>0</v>
      </c>
      <c r="X1553" s="11">
        <f t="shared" ref="X1553:AH1553" si="1198">SUM(X1551:X1552)</f>
        <v>0</v>
      </c>
      <c r="Y1553" s="11">
        <f t="shared" si="1198"/>
        <v>279803.83400000003</v>
      </c>
      <c r="Z1553" s="11">
        <f t="shared" si="1198"/>
        <v>3666557.470999999</v>
      </c>
      <c r="AA1553" s="11">
        <f t="shared" si="1198"/>
        <v>0</v>
      </c>
      <c r="AB1553" s="11">
        <f t="shared" si="1198"/>
        <v>41278.22</v>
      </c>
      <c r="AC1553" s="11">
        <f t="shared" si="1198"/>
        <v>395553.74</v>
      </c>
      <c r="AD1553" s="11">
        <f t="shared" si="1198"/>
        <v>17219.25</v>
      </c>
      <c r="AE1553" s="11">
        <f t="shared" si="1198"/>
        <v>17188.940000000002</v>
      </c>
      <c r="AF1553" s="11">
        <f t="shared" si="1198"/>
        <v>23377.309999999998</v>
      </c>
      <c r="AG1553" s="11">
        <f t="shared" si="1198"/>
        <v>795042</v>
      </c>
      <c r="AH1553" s="11">
        <f t="shared" si="1198"/>
        <v>728042.64</v>
      </c>
      <c r="AI1553" s="11"/>
      <c r="AJ1553" s="11">
        <f>SUM(AJ1551:AJ1552)</f>
        <v>151202.51</v>
      </c>
      <c r="AK1553" s="11">
        <f>SUM(AK1551:AK1552)</f>
        <v>1061023.53</v>
      </c>
      <c r="AL1553" s="11">
        <f>SUM(AL1551:AL1552)</f>
        <v>370405.47</v>
      </c>
      <c r="AM1553" s="11">
        <f>SUM(AM1551:AM1552)</f>
        <v>308973.75</v>
      </c>
      <c r="AN1553" s="11">
        <f>SUM(AN1551:AN1552)</f>
        <v>1822162.1600000001</v>
      </c>
      <c r="AO1553" s="11"/>
      <c r="AP1553" s="11"/>
      <c r="AQ1553" s="11"/>
      <c r="AR1553" s="11"/>
      <c r="AS1553" s="11"/>
      <c r="AT1553" s="11"/>
      <c r="AU1553" s="11"/>
      <c r="AV1553" s="11"/>
      <c r="AW1553" s="11"/>
      <c r="AX1553" s="11"/>
      <c r="AY1553" s="11"/>
      <c r="AZ1553" s="11">
        <f>SUM(B1553:AN1553)</f>
        <v>15815107.424999999</v>
      </c>
    </row>
    <row r="1554" spans="1:52">
      <c r="C1554" s="11">
        <v>72596</v>
      </c>
      <c r="Q1554" s="11"/>
    </row>
    <row r="1555" spans="1:52" ht="15">
      <c r="A1555" s="10">
        <v>44658</v>
      </c>
      <c r="B1555" s="11">
        <f>SUM(B1549:B1550)</f>
        <v>1219939.7</v>
      </c>
      <c r="C1555" s="11">
        <f t="shared" ref="C1555:L1555" si="1199">SUM(C1553:C1554)</f>
        <v>426172.47999999992</v>
      </c>
      <c r="D1555" s="11">
        <f t="shared" si="1199"/>
        <v>488834.18000000011</v>
      </c>
      <c r="E1555" s="11">
        <f t="shared" si="1199"/>
        <v>76921.859999999986</v>
      </c>
      <c r="F1555" s="11">
        <f t="shared" si="1199"/>
        <v>143824.44</v>
      </c>
      <c r="G1555" s="11">
        <f t="shared" si="1199"/>
        <v>25164.25</v>
      </c>
      <c r="H1555" s="11">
        <f t="shared" si="1199"/>
        <v>36372.840000000004</v>
      </c>
      <c r="I1555" s="11">
        <f t="shared" si="1199"/>
        <v>22702.400000000001</v>
      </c>
      <c r="J1555" s="11">
        <f t="shared" si="1199"/>
        <v>68451.479999999967</v>
      </c>
      <c r="K1555" s="11">
        <f t="shared" si="1199"/>
        <v>0</v>
      </c>
      <c r="L1555" s="11">
        <f t="shared" si="1199"/>
        <v>138482.78</v>
      </c>
      <c r="M1555" s="11">
        <f>SUM(M1546:M1547)</f>
        <v>0</v>
      </c>
      <c r="N1555" s="11">
        <f>SUM(N1553:N1554)</f>
        <v>121484.87999999992</v>
      </c>
      <c r="O1555" s="11">
        <f>SUM(O1546:O1547)</f>
        <v>0</v>
      </c>
      <c r="P1555" s="11">
        <f t="shared" ref="P1555:V1555" si="1200">SUM(P1553:P1554)</f>
        <v>513.6899999997986</v>
      </c>
      <c r="Q1555" s="11">
        <f t="shared" si="1200"/>
        <v>598810.49999999977</v>
      </c>
      <c r="R1555" s="11">
        <f t="shared" si="1200"/>
        <v>34010.989999999991</v>
      </c>
      <c r="S1555" s="11">
        <f t="shared" si="1200"/>
        <v>714.21000000003733</v>
      </c>
      <c r="T1555" s="11">
        <f t="shared" si="1200"/>
        <v>781134.54000000027</v>
      </c>
      <c r="U1555" s="11">
        <f t="shared" si="1200"/>
        <v>1786486.93</v>
      </c>
      <c r="V1555" s="11">
        <f t="shared" si="1200"/>
        <v>239850.45</v>
      </c>
      <c r="W1555" s="11">
        <f>SUM(W1546:W1547)</f>
        <v>0</v>
      </c>
      <c r="X1555" s="11">
        <f t="shared" ref="X1555:AH1555" si="1201">SUM(X1553:X1554)</f>
        <v>0</v>
      </c>
      <c r="Y1555" s="11">
        <f t="shared" si="1201"/>
        <v>279803.83400000003</v>
      </c>
      <c r="Z1555" s="11">
        <f t="shared" si="1201"/>
        <v>3666557.470999999</v>
      </c>
      <c r="AA1555" s="11">
        <f t="shared" si="1201"/>
        <v>0</v>
      </c>
      <c r="AB1555" s="11">
        <f t="shared" si="1201"/>
        <v>41278.22</v>
      </c>
      <c r="AC1555" s="11">
        <f t="shared" si="1201"/>
        <v>395553.74</v>
      </c>
      <c r="AD1555" s="11">
        <f t="shared" si="1201"/>
        <v>17219.25</v>
      </c>
      <c r="AE1555" s="11">
        <f t="shared" si="1201"/>
        <v>17188.940000000002</v>
      </c>
      <c r="AF1555" s="11">
        <f t="shared" si="1201"/>
        <v>23377.309999999998</v>
      </c>
      <c r="AG1555" s="11">
        <f t="shared" si="1201"/>
        <v>795042</v>
      </c>
      <c r="AH1555" s="11">
        <f t="shared" si="1201"/>
        <v>728042.64</v>
      </c>
      <c r="AI1555" s="11"/>
      <c r="AJ1555" s="11">
        <f>SUM(AJ1553:AJ1554)</f>
        <v>151202.51</v>
      </c>
      <c r="AK1555" s="11">
        <f>SUM(AK1553:AK1554)</f>
        <v>1061023.53</v>
      </c>
      <c r="AL1555" s="11">
        <f>SUM(AL1553:AL1554)</f>
        <v>370405.47</v>
      </c>
      <c r="AM1555" s="11">
        <f>SUM(AM1553:AM1554)</f>
        <v>308973.75</v>
      </c>
      <c r="AN1555" s="11">
        <f>SUM(AN1553:AN1554)</f>
        <v>1822162.1600000001</v>
      </c>
      <c r="AO1555" s="11"/>
      <c r="AP1555" s="11"/>
      <c r="AQ1555" s="11"/>
      <c r="AR1555" s="11"/>
      <c r="AS1555" s="11"/>
      <c r="AT1555" s="11"/>
      <c r="AU1555" s="11"/>
      <c r="AV1555" s="11"/>
      <c r="AW1555" s="11"/>
      <c r="AX1555" s="11"/>
      <c r="AY1555" s="11"/>
      <c r="AZ1555" s="11">
        <f>SUM(B1555:AN1555)</f>
        <v>15887703.424999999</v>
      </c>
    </row>
    <row r="1556" spans="1:52">
      <c r="C1556" s="11">
        <v>27239.39</v>
      </c>
      <c r="D1556" s="11"/>
      <c r="E1556" s="11"/>
      <c r="F1556" s="11"/>
      <c r="G1556" s="11"/>
      <c r="H1556" s="11"/>
      <c r="I1556" s="11"/>
      <c r="J1556" s="11"/>
      <c r="K1556" s="11"/>
      <c r="L1556" s="11"/>
      <c r="M1556" s="11"/>
      <c r="N1556" s="11"/>
      <c r="O1556" s="11"/>
      <c r="P1556" s="11"/>
      <c r="Q1556" s="11">
        <v>-45611.54</v>
      </c>
      <c r="R1556" s="11"/>
      <c r="S1556" s="11"/>
      <c r="T1556" s="11"/>
      <c r="U1556" s="11"/>
      <c r="V1556" s="11"/>
      <c r="W1556" s="11"/>
      <c r="X1556" s="11"/>
      <c r="Y1556" s="11"/>
      <c r="Z1556" s="11"/>
    </row>
    <row r="1557" spans="1:52" ht="15">
      <c r="A1557" s="10">
        <v>44659</v>
      </c>
      <c r="B1557" s="11">
        <f>SUM(B1551:B1552)</f>
        <v>1219939.7</v>
      </c>
      <c r="C1557" s="11">
        <f t="shared" ref="C1557:L1557" si="1202">SUM(C1555:C1556)</f>
        <v>453411.86999999994</v>
      </c>
      <c r="D1557" s="11">
        <f t="shared" si="1202"/>
        <v>488834.18000000011</v>
      </c>
      <c r="E1557" s="11">
        <f t="shared" si="1202"/>
        <v>76921.859999999986</v>
      </c>
      <c r="F1557" s="11">
        <f t="shared" si="1202"/>
        <v>143824.44</v>
      </c>
      <c r="G1557" s="11">
        <f t="shared" si="1202"/>
        <v>25164.25</v>
      </c>
      <c r="H1557" s="11">
        <f t="shared" si="1202"/>
        <v>36372.840000000004</v>
      </c>
      <c r="I1557" s="11">
        <f t="shared" si="1202"/>
        <v>22702.400000000001</v>
      </c>
      <c r="J1557" s="11">
        <f t="shared" si="1202"/>
        <v>68451.479999999967</v>
      </c>
      <c r="K1557" s="11">
        <f t="shared" si="1202"/>
        <v>0</v>
      </c>
      <c r="L1557" s="11">
        <f t="shared" si="1202"/>
        <v>138482.78</v>
      </c>
      <c r="M1557" s="11">
        <f>SUM(M1548:M1549)</f>
        <v>0</v>
      </c>
      <c r="N1557" s="11">
        <f>SUM(N1555:N1556)</f>
        <v>121484.87999999992</v>
      </c>
      <c r="O1557" s="11">
        <f>SUM(O1548:O1549)</f>
        <v>0</v>
      </c>
      <c r="P1557" s="11">
        <f t="shared" ref="P1557:V1557" si="1203">SUM(P1555:P1556)</f>
        <v>513.6899999997986</v>
      </c>
      <c r="Q1557" s="11">
        <f t="shared" si="1203"/>
        <v>553198.95999999973</v>
      </c>
      <c r="R1557" s="11">
        <f t="shared" si="1203"/>
        <v>34010.989999999991</v>
      </c>
      <c r="S1557" s="11">
        <f t="shared" si="1203"/>
        <v>714.21000000003733</v>
      </c>
      <c r="T1557" s="11">
        <f t="shared" si="1203"/>
        <v>781134.54000000027</v>
      </c>
      <c r="U1557" s="11">
        <f t="shared" si="1203"/>
        <v>1786486.93</v>
      </c>
      <c r="V1557" s="11">
        <f t="shared" si="1203"/>
        <v>239850.45</v>
      </c>
      <c r="W1557" s="11">
        <f>SUM(W1548:W1549)</f>
        <v>0</v>
      </c>
      <c r="X1557" s="11">
        <f t="shared" ref="X1557:AH1557" si="1204">SUM(X1555:X1556)</f>
        <v>0</v>
      </c>
      <c r="Y1557" s="11">
        <f t="shared" si="1204"/>
        <v>279803.83400000003</v>
      </c>
      <c r="Z1557" s="11">
        <f t="shared" si="1204"/>
        <v>3666557.470999999</v>
      </c>
      <c r="AA1557" s="11">
        <f t="shared" si="1204"/>
        <v>0</v>
      </c>
      <c r="AB1557" s="11">
        <f t="shared" si="1204"/>
        <v>41278.22</v>
      </c>
      <c r="AC1557" s="11">
        <f t="shared" si="1204"/>
        <v>395553.74</v>
      </c>
      <c r="AD1557" s="11">
        <f t="shared" si="1204"/>
        <v>17219.25</v>
      </c>
      <c r="AE1557" s="11">
        <f t="shared" si="1204"/>
        <v>17188.940000000002</v>
      </c>
      <c r="AF1557" s="11">
        <f t="shared" si="1204"/>
        <v>23377.309999999998</v>
      </c>
      <c r="AG1557" s="11">
        <f t="shared" si="1204"/>
        <v>795042</v>
      </c>
      <c r="AH1557" s="11">
        <f t="shared" si="1204"/>
        <v>728042.64</v>
      </c>
      <c r="AI1557" s="11"/>
      <c r="AJ1557" s="11">
        <f>SUM(AJ1555:AJ1556)</f>
        <v>151202.51</v>
      </c>
      <c r="AK1557" s="11">
        <f>SUM(AK1555:AK1556)</f>
        <v>1061023.53</v>
      </c>
      <c r="AL1557" s="11">
        <f>SUM(AL1555:AL1556)</f>
        <v>370405.47</v>
      </c>
      <c r="AM1557" s="11">
        <f>SUM(AM1555:AM1556)</f>
        <v>308973.75</v>
      </c>
      <c r="AN1557" s="11">
        <f>SUM(AN1555:AN1556)</f>
        <v>1822162.1600000001</v>
      </c>
      <c r="AO1557" s="11"/>
      <c r="AP1557" s="11"/>
      <c r="AQ1557" s="11"/>
      <c r="AR1557" s="11"/>
      <c r="AS1557" s="11"/>
      <c r="AT1557" s="11"/>
      <c r="AU1557" s="11"/>
      <c r="AV1557" s="11"/>
      <c r="AW1557" s="11"/>
      <c r="AX1557" s="11"/>
      <c r="AY1557" s="11"/>
      <c r="AZ1557" s="11">
        <f>SUM(B1557:AN1557)</f>
        <v>15869331.275</v>
      </c>
    </row>
    <row r="1558" spans="1:52">
      <c r="C1558" s="11">
        <v>255.06</v>
      </c>
      <c r="D1558" s="11"/>
      <c r="E1558" s="11"/>
      <c r="F1558" s="11"/>
      <c r="G1558" s="11"/>
      <c r="H1558" s="11"/>
      <c r="I1558" s="11"/>
      <c r="J1558" s="11"/>
      <c r="K1558" s="11"/>
      <c r="L1558" s="11"/>
      <c r="M1558" s="11"/>
      <c r="N1558" s="11"/>
      <c r="O1558" s="11"/>
      <c r="P1558" s="11"/>
      <c r="Q1558" s="11"/>
      <c r="R1558" s="11"/>
      <c r="S1558" s="11"/>
      <c r="T1558" s="11"/>
      <c r="U1558" s="11"/>
      <c r="V1558" s="11"/>
      <c r="W1558" s="11"/>
      <c r="X1558" s="11"/>
      <c r="Y1558" s="11"/>
      <c r="Z1558" s="11"/>
    </row>
    <row r="1559" spans="1:52" ht="15">
      <c r="A1559" s="10">
        <v>44662</v>
      </c>
      <c r="B1559" s="11">
        <f>SUM(B1553:B1554)</f>
        <v>1219939.7</v>
      </c>
      <c r="C1559" s="11">
        <f t="shared" ref="C1559:L1559" si="1205">SUM(C1557:C1558)</f>
        <v>453666.92999999993</v>
      </c>
      <c r="D1559" s="11">
        <f t="shared" si="1205"/>
        <v>488834.18000000011</v>
      </c>
      <c r="E1559" s="11">
        <f t="shared" si="1205"/>
        <v>76921.859999999986</v>
      </c>
      <c r="F1559" s="11">
        <f t="shared" si="1205"/>
        <v>143824.44</v>
      </c>
      <c r="G1559" s="11">
        <f t="shared" si="1205"/>
        <v>25164.25</v>
      </c>
      <c r="H1559" s="11">
        <f t="shared" si="1205"/>
        <v>36372.840000000004</v>
      </c>
      <c r="I1559" s="11">
        <f t="shared" si="1205"/>
        <v>22702.400000000001</v>
      </c>
      <c r="J1559" s="11">
        <f t="shared" si="1205"/>
        <v>68451.479999999967</v>
      </c>
      <c r="K1559" s="11">
        <f t="shared" si="1205"/>
        <v>0</v>
      </c>
      <c r="L1559" s="11">
        <f t="shared" si="1205"/>
        <v>138482.78</v>
      </c>
      <c r="M1559" s="11">
        <f>SUM(M1550:M1551)</f>
        <v>0</v>
      </c>
      <c r="N1559" s="11">
        <f>SUM(N1557:N1558)</f>
        <v>121484.87999999992</v>
      </c>
      <c r="O1559" s="11">
        <f>SUM(O1550:O1551)</f>
        <v>0</v>
      </c>
      <c r="P1559" s="11">
        <f t="shared" ref="P1559:V1559" si="1206">SUM(P1557:P1558)</f>
        <v>513.6899999997986</v>
      </c>
      <c r="Q1559" s="11">
        <f t="shared" si="1206"/>
        <v>553198.95999999973</v>
      </c>
      <c r="R1559" s="11">
        <f t="shared" si="1206"/>
        <v>34010.989999999991</v>
      </c>
      <c r="S1559" s="11">
        <f t="shared" si="1206"/>
        <v>714.21000000003733</v>
      </c>
      <c r="T1559" s="11">
        <f t="shared" si="1206"/>
        <v>781134.54000000027</v>
      </c>
      <c r="U1559" s="11">
        <f t="shared" si="1206"/>
        <v>1786486.93</v>
      </c>
      <c r="V1559" s="11">
        <f t="shared" si="1206"/>
        <v>239850.45</v>
      </c>
      <c r="W1559" s="11">
        <f>SUM(W1550:W1551)</f>
        <v>0</v>
      </c>
      <c r="X1559" s="11">
        <f t="shared" ref="X1559:AH1559" si="1207">SUM(X1557:X1558)</f>
        <v>0</v>
      </c>
      <c r="Y1559" s="11">
        <f t="shared" si="1207"/>
        <v>279803.83400000003</v>
      </c>
      <c r="Z1559" s="11">
        <f t="shared" si="1207"/>
        <v>3666557.470999999</v>
      </c>
      <c r="AA1559" s="11">
        <f t="shared" si="1207"/>
        <v>0</v>
      </c>
      <c r="AB1559" s="11">
        <f t="shared" si="1207"/>
        <v>41278.22</v>
      </c>
      <c r="AC1559" s="11">
        <f t="shared" si="1207"/>
        <v>395553.74</v>
      </c>
      <c r="AD1559" s="11">
        <f t="shared" si="1207"/>
        <v>17219.25</v>
      </c>
      <c r="AE1559" s="11">
        <f t="shared" si="1207"/>
        <v>17188.940000000002</v>
      </c>
      <c r="AF1559" s="11">
        <f t="shared" si="1207"/>
        <v>23377.309999999998</v>
      </c>
      <c r="AG1559" s="11">
        <f t="shared" si="1207"/>
        <v>795042</v>
      </c>
      <c r="AH1559" s="11">
        <f t="shared" si="1207"/>
        <v>728042.64</v>
      </c>
      <c r="AI1559" s="11"/>
      <c r="AJ1559" s="11">
        <f>SUM(AJ1557:AJ1558)</f>
        <v>151202.51</v>
      </c>
      <c r="AK1559" s="11">
        <f>SUM(AK1557:AK1558)</f>
        <v>1061023.53</v>
      </c>
      <c r="AL1559" s="11">
        <f>SUM(AL1557:AL1558)</f>
        <v>370405.47</v>
      </c>
      <c r="AM1559" s="11">
        <f>SUM(AM1557:AM1558)</f>
        <v>308973.75</v>
      </c>
      <c r="AN1559" s="11">
        <f>SUM(AN1557:AN1558)</f>
        <v>1822162.1600000001</v>
      </c>
      <c r="AO1559" s="11"/>
      <c r="AP1559" s="11"/>
      <c r="AQ1559" s="11"/>
      <c r="AR1559" s="11"/>
      <c r="AS1559" s="11"/>
      <c r="AT1559" s="11"/>
      <c r="AU1559" s="11"/>
      <c r="AV1559" s="11"/>
      <c r="AW1559" s="11"/>
      <c r="AX1559" s="11"/>
      <c r="AY1559" s="11"/>
      <c r="AZ1559" s="11">
        <f>SUM(B1559:AN1559)</f>
        <v>15869586.334999999</v>
      </c>
    </row>
    <row r="1560" spans="1:52">
      <c r="C1560" s="11">
        <v>-286982.61</v>
      </c>
      <c r="D1560" s="11"/>
      <c r="E1560" s="11"/>
      <c r="F1560" s="11"/>
      <c r="G1560" s="11"/>
      <c r="H1560" s="11"/>
      <c r="I1560" s="11"/>
      <c r="J1560" s="11"/>
      <c r="K1560" s="11"/>
      <c r="L1560" s="11"/>
      <c r="M1560" s="11"/>
      <c r="N1560" s="11"/>
      <c r="O1560" s="11"/>
      <c r="P1560" s="11"/>
      <c r="Q1560" s="11"/>
      <c r="R1560" s="11"/>
      <c r="S1560" s="11"/>
      <c r="T1560" s="11"/>
      <c r="U1560" s="11"/>
      <c r="V1560" s="11"/>
      <c r="W1560" s="11"/>
      <c r="X1560" s="11"/>
      <c r="Y1560" s="11"/>
      <c r="Z1560" s="11"/>
    </row>
    <row r="1561" spans="1:52" ht="15">
      <c r="A1561" s="10">
        <v>44664</v>
      </c>
      <c r="B1561" s="11">
        <f>SUM(B1555:B1556)</f>
        <v>1219939.7</v>
      </c>
      <c r="C1561" s="11">
        <f t="shared" ref="C1561:L1561" si="1208">SUM(C1559:C1560)</f>
        <v>166684.31999999995</v>
      </c>
      <c r="D1561" s="11">
        <f t="shared" si="1208"/>
        <v>488834.18000000011</v>
      </c>
      <c r="E1561" s="11">
        <f t="shared" si="1208"/>
        <v>76921.859999999986</v>
      </c>
      <c r="F1561" s="11">
        <f t="shared" si="1208"/>
        <v>143824.44</v>
      </c>
      <c r="G1561" s="11">
        <f t="shared" si="1208"/>
        <v>25164.25</v>
      </c>
      <c r="H1561" s="11">
        <f t="shared" si="1208"/>
        <v>36372.840000000004</v>
      </c>
      <c r="I1561" s="11">
        <f t="shared" si="1208"/>
        <v>22702.400000000001</v>
      </c>
      <c r="J1561" s="11">
        <f t="shared" si="1208"/>
        <v>68451.479999999967</v>
      </c>
      <c r="K1561" s="11">
        <f t="shared" si="1208"/>
        <v>0</v>
      </c>
      <c r="L1561" s="11">
        <f t="shared" si="1208"/>
        <v>138482.78</v>
      </c>
      <c r="M1561" s="11">
        <f>SUM(M1552:M1553)</f>
        <v>0</v>
      </c>
      <c r="N1561" s="11">
        <f>SUM(N1559:N1560)</f>
        <v>121484.87999999992</v>
      </c>
      <c r="O1561" s="11">
        <f>SUM(O1552:O1553)</f>
        <v>0</v>
      </c>
      <c r="P1561" s="11">
        <f t="shared" ref="P1561:V1561" si="1209">SUM(P1559:P1560)</f>
        <v>513.6899999997986</v>
      </c>
      <c r="Q1561" s="11">
        <f t="shared" si="1209"/>
        <v>553198.95999999973</v>
      </c>
      <c r="R1561" s="11">
        <f t="shared" si="1209"/>
        <v>34010.989999999991</v>
      </c>
      <c r="S1561" s="11">
        <f t="shared" si="1209"/>
        <v>714.21000000003733</v>
      </c>
      <c r="T1561" s="11">
        <f t="shared" si="1209"/>
        <v>781134.54000000027</v>
      </c>
      <c r="U1561" s="11">
        <f t="shared" si="1209"/>
        <v>1786486.93</v>
      </c>
      <c r="V1561" s="11">
        <f t="shared" si="1209"/>
        <v>239850.45</v>
      </c>
      <c r="W1561" s="11">
        <f>SUM(W1552:W1553)</f>
        <v>0</v>
      </c>
      <c r="X1561" s="11">
        <f t="shared" ref="X1561:AH1561" si="1210">SUM(X1559:X1560)</f>
        <v>0</v>
      </c>
      <c r="Y1561" s="11">
        <f t="shared" si="1210"/>
        <v>279803.83400000003</v>
      </c>
      <c r="Z1561" s="11">
        <f t="shared" si="1210"/>
        <v>3666557.470999999</v>
      </c>
      <c r="AA1561" s="11">
        <f t="shared" si="1210"/>
        <v>0</v>
      </c>
      <c r="AB1561" s="11">
        <f t="shared" si="1210"/>
        <v>41278.22</v>
      </c>
      <c r="AC1561" s="11">
        <f t="shared" si="1210"/>
        <v>395553.74</v>
      </c>
      <c r="AD1561" s="11">
        <f t="shared" si="1210"/>
        <v>17219.25</v>
      </c>
      <c r="AE1561" s="11">
        <f t="shared" si="1210"/>
        <v>17188.940000000002</v>
      </c>
      <c r="AF1561" s="11">
        <f t="shared" si="1210"/>
        <v>23377.309999999998</v>
      </c>
      <c r="AG1561" s="11">
        <f t="shared" si="1210"/>
        <v>795042</v>
      </c>
      <c r="AH1561" s="11">
        <f t="shared" si="1210"/>
        <v>728042.64</v>
      </c>
      <c r="AI1561" s="11"/>
      <c r="AJ1561" s="11">
        <f>SUM(AJ1559:AJ1560)</f>
        <v>151202.51</v>
      </c>
      <c r="AK1561" s="11">
        <f>SUM(AK1559:AK1560)</f>
        <v>1061023.53</v>
      </c>
      <c r="AL1561" s="11">
        <f>SUM(AL1559:AL1560)</f>
        <v>370405.47</v>
      </c>
      <c r="AM1561" s="11">
        <f>SUM(AM1559:AM1560)</f>
        <v>308973.75</v>
      </c>
      <c r="AN1561" s="11">
        <f>SUM(AN1559:AN1560)</f>
        <v>1822162.1600000001</v>
      </c>
      <c r="AO1561" s="11"/>
      <c r="AP1561" s="11"/>
      <c r="AQ1561" s="11"/>
      <c r="AR1561" s="11"/>
      <c r="AS1561" s="11"/>
      <c r="AT1561" s="11"/>
      <c r="AU1561" s="11"/>
      <c r="AV1561" s="11"/>
      <c r="AW1561" s="11"/>
      <c r="AX1561" s="11"/>
      <c r="AY1561" s="11"/>
      <c r="AZ1561" s="11">
        <f>SUM(B1561:AN1561)</f>
        <v>15582603.725</v>
      </c>
    </row>
    <row r="1562" spans="1:52">
      <c r="C1562" s="11">
        <v>2169.58</v>
      </c>
      <c r="D1562" s="11"/>
      <c r="E1562" s="11"/>
      <c r="F1562" s="11"/>
      <c r="G1562" s="11"/>
      <c r="H1562" s="11"/>
      <c r="I1562" s="11"/>
      <c r="J1562" s="11"/>
      <c r="K1562" s="11"/>
      <c r="L1562" s="11"/>
      <c r="M1562" s="11"/>
      <c r="N1562" s="11"/>
      <c r="O1562" s="11"/>
      <c r="P1562" s="11"/>
      <c r="Q1562" s="11"/>
      <c r="R1562" s="11"/>
      <c r="S1562" s="11"/>
      <c r="T1562" s="11"/>
      <c r="U1562" s="11"/>
      <c r="V1562" s="11"/>
      <c r="W1562" s="11"/>
      <c r="X1562" s="11"/>
      <c r="Y1562" s="11"/>
      <c r="Z1562" s="11">
        <v>653803.36</v>
      </c>
    </row>
    <row r="1563" spans="1:52" ht="15">
      <c r="A1563" s="10">
        <v>44664</v>
      </c>
      <c r="B1563" s="11">
        <f>SUM(B1557:B1558)</f>
        <v>1219939.7</v>
      </c>
      <c r="C1563" s="11">
        <f t="shared" ref="C1563:L1563" si="1211">SUM(C1561:C1562)</f>
        <v>168853.89999999994</v>
      </c>
      <c r="D1563" s="11">
        <f t="shared" si="1211"/>
        <v>488834.18000000011</v>
      </c>
      <c r="E1563" s="11">
        <f t="shared" si="1211"/>
        <v>76921.859999999986</v>
      </c>
      <c r="F1563" s="11">
        <f t="shared" si="1211"/>
        <v>143824.44</v>
      </c>
      <c r="G1563" s="11">
        <f t="shared" si="1211"/>
        <v>25164.25</v>
      </c>
      <c r="H1563" s="11">
        <f t="shared" si="1211"/>
        <v>36372.840000000004</v>
      </c>
      <c r="I1563" s="11">
        <f t="shared" si="1211"/>
        <v>22702.400000000001</v>
      </c>
      <c r="J1563" s="11">
        <f t="shared" si="1211"/>
        <v>68451.479999999967</v>
      </c>
      <c r="K1563" s="11">
        <f t="shared" si="1211"/>
        <v>0</v>
      </c>
      <c r="L1563" s="11">
        <f t="shared" si="1211"/>
        <v>138482.78</v>
      </c>
      <c r="M1563" s="11">
        <f>SUM(M1554:M1555)</f>
        <v>0</v>
      </c>
      <c r="N1563" s="11">
        <f>SUM(N1561:N1562)</f>
        <v>121484.87999999992</v>
      </c>
      <c r="O1563" s="11">
        <f>SUM(O1554:O1555)</f>
        <v>0</v>
      </c>
      <c r="P1563" s="11">
        <f t="shared" ref="P1563:V1563" si="1212">SUM(P1561:P1562)</f>
        <v>513.6899999997986</v>
      </c>
      <c r="Q1563" s="11">
        <f t="shared" si="1212"/>
        <v>553198.95999999973</v>
      </c>
      <c r="R1563" s="11">
        <f t="shared" si="1212"/>
        <v>34010.989999999991</v>
      </c>
      <c r="S1563" s="11">
        <f t="shared" si="1212"/>
        <v>714.21000000003733</v>
      </c>
      <c r="T1563" s="11">
        <f t="shared" si="1212"/>
        <v>781134.54000000027</v>
      </c>
      <c r="U1563" s="11">
        <f t="shared" si="1212"/>
        <v>1786486.93</v>
      </c>
      <c r="V1563" s="11">
        <f t="shared" si="1212"/>
        <v>239850.45</v>
      </c>
      <c r="W1563" s="11">
        <f>SUM(W1554:W1555)</f>
        <v>0</v>
      </c>
      <c r="X1563" s="11">
        <f t="shared" ref="X1563:AH1563" si="1213">SUM(X1561:X1562)</f>
        <v>0</v>
      </c>
      <c r="Y1563" s="11">
        <f t="shared" si="1213"/>
        <v>279803.83400000003</v>
      </c>
      <c r="Z1563" s="11">
        <f t="shared" si="1213"/>
        <v>4320360.8309999993</v>
      </c>
      <c r="AA1563" s="11">
        <f t="shared" si="1213"/>
        <v>0</v>
      </c>
      <c r="AB1563" s="11">
        <f t="shared" si="1213"/>
        <v>41278.22</v>
      </c>
      <c r="AC1563" s="11">
        <f t="shared" si="1213"/>
        <v>395553.74</v>
      </c>
      <c r="AD1563" s="11">
        <f t="shared" si="1213"/>
        <v>17219.25</v>
      </c>
      <c r="AE1563" s="11">
        <f t="shared" si="1213"/>
        <v>17188.940000000002</v>
      </c>
      <c r="AF1563" s="11">
        <f t="shared" si="1213"/>
        <v>23377.309999999998</v>
      </c>
      <c r="AG1563" s="11">
        <f t="shared" si="1213"/>
        <v>795042</v>
      </c>
      <c r="AH1563" s="11">
        <f t="shared" si="1213"/>
        <v>728042.64</v>
      </c>
      <c r="AI1563" s="11"/>
      <c r="AJ1563" s="11">
        <f>SUM(AJ1561:AJ1562)</f>
        <v>151202.51</v>
      </c>
      <c r="AK1563" s="11">
        <f>SUM(AK1561:AK1562)</f>
        <v>1061023.53</v>
      </c>
      <c r="AL1563" s="11">
        <f>SUM(AL1561:AL1562)</f>
        <v>370405.47</v>
      </c>
      <c r="AM1563" s="11">
        <f>SUM(AM1561:AM1562)</f>
        <v>308973.75</v>
      </c>
      <c r="AN1563" s="11">
        <f>SUM(AN1561:AN1562)</f>
        <v>1822162.1600000001</v>
      </c>
      <c r="AO1563" s="11"/>
      <c r="AP1563" s="11"/>
      <c r="AQ1563" s="11"/>
      <c r="AR1563" s="11"/>
      <c r="AS1563" s="11"/>
      <c r="AT1563" s="11"/>
      <c r="AU1563" s="11"/>
      <c r="AV1563" s="11"/>
      <c r="AW1563" s="11"/>
      <c r="AX1563" s="11"/>
      <c r="AY1563" s="11"/>
      <c r="AZ1563" s="11">
        <f>SUM(B1563:AN1563)</f>
        <v>16238576.665000001</v>
      </c>
    </row>
    <row r="1564" spans="1:52">
      <c r="C1564" s="11">
        <v>21254.41</v>
      </c>
      <c r="D1564" s="11"/>
      <c r="E1564" s="11"/>
      <c r="F1564" s="11"/>
      <c r="G1564" s="11"/>
      <c r="H1564" s="11"/>
      <c r="I1564" s="11"/>
      <c r="J1564" s="11"/>
      <c r="K1564" s="11"/>
      <c r="L1564" s="11"/>
      <c r="M1564" s="11"/>
      <c r="N1564" s="11"/>
      <c r="O1564" s="11"/>
      <c r="P1564" s="11"/>
      <c r="Q1564" s="11"/>
      <c r="R1564" s="11"/>
      <c r="S1564" s="11"/>
      <c r="T1564" s="11"/>
      <c r="U1564" s="11"/>
      <c r="V1564" s="11"/>
      <c r="W1564" s="11"/>
      <c r="X1564" s="11"/>
      <c r="Y1564" s="11"/>
      <c r="Z1564" s="11"/>
    </row>
    <row r="1565" spans="1:52" ht="15">
      <c r="A1565" s="10">
        <v>44665</v>
      </c>
      <c r="B1565" s="11">
        <f>SUM(B1559:B1560)</f>
        <v>1219939.7</v>
      </c>
      <c r="C1565" s="11">
        <f t="shared" ref="C1565:L1565" si="1214">SUM(C1563:C1564)</f>
        <v>190108.30999999994</v>
      </c>
      <c r="D1565" s="11">
        <f t="shared" si="1214"/>
        <v>488834.18000000011</v>
      </c>
      <c r="E1565" s="11">
        <f t="shared" si="1214"/>
        <v>76921.859999999986</v>
      </c>
      <c r="F1565" s="11">
        <f t="shared" si="1214"/>
        <v>143824.44</v>
      </c>
      <c r="G1565" s="11">
        <f t="shared" si="1214"/>
        <v>25164.25</v>
      </c>
      <c r="H1565" s="11">
        <f t="shared" si="1214"/>
        <v>36372.840000000004</v>
      </c>
      <c r="I1565" s="11">
        <f t="shared" si="1214"/>
        <v>22702.400000000001</v>
      </c>
      <c r="J1565" s="11">
        <f t="shared" si="1214"/>
        <v>68451.479999999967</v>
      </c>
      <c r="K1565" s="11">
        <f t="shared" si="1214"/>
        <v>0</v>
      </c>
      <c r="L1565" s="11">
        <f t="shared" si="1214"/>
        <v>138482.78</v>
      </c>
      <c r="M1565" s="11">
        <f>SUM(M1556:M1557)</f>
        <v>0</v>
      </c>
      <c r="N1565" s="11">
        <f>SUM(N1563:N1564)</f>
        <v>121484.87999999992</v>
      </c>
      <c r="O1565" s="11">
        <f>SUM(O1556:O1557)</f>
        <v>0</v>
      </c>
      <c r="P1565" s="11">
        <f t="shared" ref="P1565:V1565" si="1215">SUM(P1563:P1564)</f>
        <v>513.6899999997986</v>
      </c>
      <c r="Q1565" s="11">
        <f t="shared" si="1215"/>
        <v>553198.95999999973</v>
      </c>
      <c r="R1565" s="11">
        <f t="shared" si="1215"/>
        <v>34010.989999999991</v>
      </c>
      <c r="S1565" s="11">
        <f t="shared" si="1215"/>
        <v>714.21000000003733</v>
      </c>
      <c r="T1565" s="11">
        <f t="shared" si="1215"/>
        <v>781134.54000000027</v>
      </c>
      <c r="U1565" s="11">
        <f t="shared" si="1215"/>
        <v>1786486.93</v>
      </c>
      <c r="V1565" s="11">
        <f t="shared" si="1215"/>
        <v>239850.45</v>
      </c>
      <c r="W1565" s="11">
        <f>SUM(W1556:W1557)</f>
        <v>0</v>
      </c>
      <c r="X1565" s="11">
        <f t="shared" ref="X1565:AH1565" si="1216">SUM(X1563:X1564)</f>
        <v>0</v>
      </c>
      <c r="Y1565" s="11">
        <f t="shared" si="1216"/>
        <v>279803.83400000003</v>
      </c>
      <c r="Z1565" s="11">
        <f t="shared" si="1216"/>
        <v>4320360.8309999993</v>
      </c>
      <c r="AA1565" s="11">
        <f t="shared" si="1216"/>
        <v>0</v>
      </c>
      <c r="AB1565" s="11">
        <f t="shared" si="1216"/>
        <v>41278.22</v>
      </c>
      <c r="AC1565" s="11">
        <f t="shared" si="1216"/>
        <v>395553.74</v>
      </c>
      <c r="AD1565" s="11">
        <f t="shared" si="1216"/>
        <v>17219.25</v>
      </c>
      <c r="AE1565" s="11">
        <f t="shared" si="1216"/>
        <v>17188.940000000002</v>
      </c>
      <c r="AF1565" s="11">
        <f t="shared" si="1216"/>
        <v>23377.309999999998</v>
      </c>
      <c r="AG1565" s="11">
        <f t="shared" si="1216"/>
        <v>795042</v>
      </c>
      <c r="AH1565" s="11">
        <f t="shared" si="1216"/>
        <v>728042.64</v>
      </c>
      <c r="AI1565" s="11"/>
      <c r="AJ1565" s="11">
        <f>SUM(AJ1563:AJ1564)</f>
        <v>151202.51</v>
      </c>
      <c r="AK1565" s="11">
        <f>SUM(AK1563:AK1564)</f>
        <v>1061023.53</v>
      </c>
      <c r="AL1565" s="11">
        <f>SUM(AL1563:AL1564)</f>
        <v>370405.47</v>
      </c>
      <c r="AM1565" s="11">
        <f>SUM(AM1563:AM1564)</f>
        <v>308973.75</v>
      </c>
      <c r="AN1565" s="11">
        <f>SUM(AN1563:AN1564)</f>
        <v>1822162.1600000001</v>
      </c>
      <c r="AO1565" s="11"/>
      <c r="AP1565" s="11"/>
      <c r="AQ1565" s="11"/>
      <c r="AR1565" s="11"/>
      <c r="AS1565" s="11"/>
      <c r="AT1565" s="11"/>
      <c r="AU1565" s="11"/>
      <c r="AV1565" s="11"/>
      <c r="AW1565" s="11"/>
      <c r="AX1565" s="11"/>
      <c r="AY1565" s="11"/>
      <c r="AZ1565" s="11">
        <f>SUM(B1565:AN1565)</f>
        <v>16259831.074999999</v>
      </c>
    </row>
    <row r="1566" spans="1:52">
      <c r="C1566" s="11">
        <v>4235.7700000000004</v>
      </c>
      <c r="D1566" s="11"/>
      <c r="E1566" s="11"/>
      <c r="F1566" s="11"/>
      <c r="G1566" s="11"/>
      <c r="H1566" s="11"/>
      <c r="I1566" s="11"/>
      <c r="J1566" s="11"/>
      <c r="K1566" s="11"/>
      <c r="L1566" s="11"/>
      <c r="M1566" s="11"/>
      <c r="N1566" s="11"/>
      <c r="O1566" s="11"/>
      <c r="P1566" s="11"/>
      <c r="Q1566" s="11"/>
      <c r="R1566" s="11"/>
      <c r="S1566" s="11"/>
      <c r="T1566" s="11"/>
      <c r="U1566" s="11"/>
      <c r="V1566" s="11"/>
      <c r="W1566" s="11"/>
      <c r="X1566" s="11"/>
      <c r="Y1566" s="11"/>
      <c r="Z1566" s="11">
        <v>1341053.6200000001</v>
      </c>
    </row>
    <row r="1567" spans="1:52" ht="15">
      <c r="A1567" s="10">
        <v>44666</v>
      </c>
      <c r="B1567" s="11">
        <f>SUM(B1561:B1562)</f>
        <v>1219939.7</v>
      </c>
      <c r="C1567" s="11">
        <f t="shared" ref="C1567:L1567" si="1217">SUM(C1565:C1566)</f>
        <v>194344.07999999993</v>
      </c>
      <c r="D1567" s="11">
        <f t="shared" si="1217"/>
        <v>488834.18000000011</v>
      </c>
      <c r="E1567" s="11">
        <f t="shared" si="1217"/>
        <v>76921.859999999986</v>
      </c>
      <c r="F1567" s="11">
        <f t="shared" si="1217"/>
        <v>143824.44</v>
      </c>
      <c r="G1567" s="11">
        <f t="shared" si="1217"/>
        <v>25164.25</v>
      </c>
      <c r="H1567" s="11">
        <f t="shared" si="1217"/>
        <v>36372.840000000004</v>
      </c>
      <c r="I1567" s="11">
        <f t="shared" si="1217"/>
        <v>22702.400000000001</v>
      </c>
      <c r="J1567" s="11">
        <f t="shared" si="1217"/>
        <v>68451.479999999967</v>
      </c>
      <c r="K1567" s="11">
        <f t="shared" si="1217"/>
        <v>0</v>
      </c>
      <c r="L1567" s="11">
        <f t="shared" si="1217"/>
        <v>138482.78</v>
      </c>
      <c r="M1567" s="11">
        <f>SUM(M1558:M1559)</f>
        <v>0</v>
      </c>
      <c r="N1567" s="11">
        <f>SUM(N1565:N1566)</f>
        <v>121484.87999999992</v>
      </c>
      <c r="O1567" s="11">
        <f>SUM(O1558:O1559)</f>
        <v>0</v>
      </c>
      <c r="P1567" s="11">
        <f t="shared" ref="P1567:V1567" si="1218">SUM(P1565:P1566)</f>
        <v>513.6899999997986</v>
      </c>
      <c r="Q1567" s="11">
        <f t="shared" si="1218"/>
        <v>553198.95999999973</v>
      </c>
      <c r="R1567" s="11">
        <f t="shared" si="1218"/>
        <v>34010.989999999991</v>
      </c>
      <c r="S1567" s="11">
        <f t="shared" si="1218"/>
        <v>714.21000000003733</v>
      </c>
      <c r="T1567" s="11">
        <f t="shared" si="1218"/>
        <v>781134.54000000027</v>
      </c>
      <c r="U1567" s="11">
        <f t="shared" si="1218"/>
        <v>1786486.93</v>
      </c>
      <c r="V1567" s="11">
        <f t="shared" si="1218"/>
        <v>239850.45</v>
      </c>
      <c r="W1567" s="11">
        <f>SUM(W1558:W1559)</f>
        <v>0</v>
      </c>
      <c r="X1567" s="11">
        <f t="shared" ref="X1567:AH1567" si="1219">SUM(X1565:X1566)</f>
        <v>0</v>
      </c>
      <c r="Y1567" s="11">
        <f t="shared" si="1219"/>
        <v>279803.83400000003</v>
      </c>
      <c r="Z1567" s="11">
        <f t="shared" si="1219"/>
        <v>5661414.4509999994</v>
      </c>
      <c r="AA1567" s="11">
        <f t="shared" si="1219"/>
        <v>0</v>
      </c>
      <c r="AB1567" s="11">
        <f t="shared" si="1219"/>
        <v>41278.22</v>
      </c>
      <c r="AC1567" s="11">
        <f t="shared" si="1219"/>
        <v>395553.74</v>
      </c>
      <c r="AD1567" s="11">
        <f t="shared" si="1219"/>
        <v>17219.25</v>
      </c>
      <c r="AE1567" s="11">
        <f t="shared" si="1219"/>
        <v>17188.940000000002</v>
      </c>
      <c r="AF1567" s="11">
        <f t="shared" si="1219"/>
        <v>23377.309999999998</v>
      </c>
      <c r="AG1567" s="11">
        <f t="shared" si="1219"/>
        <v>795042</v>
      </c>
      <c r="AH1567" s="11">
        <f t="shared" si="1219"/>
        <v>728042.64</v>
      </c>
      <c r="AI1567" s="11"/>
      <c r="AJ1567" s="11">
        <f>SUM(AJ1565:AJ1566)</f>
        <v>151202.51</v>
      </c>
      <c r="AK1567" s="11">
        <f>SUM(AK1565:AK1566)</f>
        <v>1061023.53</v>
      </c>
      <c r="AL1567" s="11">
        <f>SUM(AL1565:AL1566)</f>
        <v>370405.47</v>
      </c>
      <c r="AM1567" s="11">
        <f>SUM(AM1565:AM1566)</f>
        <v>308973.75</v>
      </c>
      <c r="AN1567" s="11">
        <f>SUM(AN1565:AN1566)</f>
        <v>1822162.1600000001</v>
      </c>
      <c r="AO1567" s="11"/>
      <c r="AP1567" s="11"/>
      <c r="AQ1567" s="11"/>
      <c r="AR1567" s="11"/>
      <c r="AS1567" s="11"/>
      <c r="AT1567" s="11"/>
      <c r="AU1567" s="11"/>
      <c r="AV1567" s="11"/>
      <c r="AW1567" s="11"/>
      <c r="AX1567" s="11"/>
      <c r="AY1567" s="11"/>
      <c r="AZ1567" s="11">
        <f>SUM(B1567:AN1567)</f>
        <v>17605120.465</v>
      </c>
    </row>
    <row r="1568" spans="1:52">
      <c r="C1568" s="11"/>
      <c r="L1568" s="11">
        <v>-450</v>
      </c>
    </row>
    <row r="1569" spans="1:52" ht="15">
      <c r="A1569" s="10">
        <v>44670</v>
      </c>
      <c r="B1569" s="11">
        <f>SUM(B1563:B1564)</f>
        <v>1219939.7</v>
      </c>
      <c r="C1569" s="11">
        <f t="shared" ref="C1569:L1569" si="1220">SUM(C1567:C1568)</f>
        <v>194344.07999999993</v>
      </c>
      <c r="D1569" s="11">
        <f t="shared" si="1220"/>
        <v>488834.18000000011</v>
      </c>
      <c r="E1569" s="11">
        <f t="shared" si="1220"/>
        <v>76921.859999999986</v>
      </c>
      <c r="F1569" s="11">
        <f t="shared" si="1220"/>
        <v>143824.44</v>
      </c>
      <c r="G1569" s="11">
        <f t="shared" si="1220"/>
        <v>25164.25</v>
      </c>
      <c r="H1569" s="11">
        <f t="shared" si="1220"/>
        <v>36372.840000000004</v>
      </c>
      <c r="I1569" s="11">
        <f t="shared" si="1220"/>
        <v>22702.400000000001</v>
      </c>
      <c r="J1569" s="11">
        <f t="shared" si="1220"/>
        <v>68451.479999999967</v>
      </c>
      <c r="K1569" s="11">
        <f t="shared" si="1220"/>
        <v>0</v>
      </c>
      <c r="L1569" s="11">
        <f t="shared" si="1220"/>
        <v>138032.78</v>
      </c>
      <c r="M1569" s="11">
        <f>SUM(M1560:M1561)</f>
        <v>0</v>
      </c>
      <c r="N1569" s="11">
        <f>SUM(N1567:N1568)</f>
        <v>121484.87999999992</v>
      </c>
      <c r="O1569" s="11">
        <f>SUM(O1560:O1561)</f>
        <v>0</v>
      </c>
      <c r="P1569" s="11">
        <f t="shared" ref="P1569:V1569" si="1221">SUM(P1567:P1568)</f>
        <v>513.6899999997986</v>
      </c>
      <c r="Q1569" s="11">
        <f t="shared" si="1221"/>
        <v>553198.95999999973</v>
      </c>
      <c r="R1569" s="11">
        <f t="shared" si="1221"/>
        <v>34010.989999999991</v>
      </c>
      <c r="S1569" s="11">
        <f t="shared" si="1221"/>
        <v>714.21000000003733</v>
      </c>
      <c r="T1569" s="11">
        <f t="shared" si="1221"/>
        <v>781134.54000000027</v>
      </c>
      <c r="U1569" s="11">
        <f t="shared" si="1221"/>
        <v>1786486.93</v>
      </c>
      <c r="V1569" s="11">
        <f t="shared" si="1221"/>
        <v>239850.45</v>
      </c>
      <c r="W1569" s="11">
        <f>SUM(W1560:W1561)</f>
        <v>0</v>
      </c>
      <c r="X1569" s="11">
        <f t="shared" ref="X1569:AH1569" si="1222">SUM(X1567:X1568)</f>
        <v>0</v>
      </c>
      <c r="Y1569" s="11">
        <f t="shared" si="1222"/>
        <v>279803.83400000003</v>
      </c>
      <c r="Z1569" s="11">
        <f t="shared" si="1222"/>
        <v>5661414.4509999994</v>
      </c>
      <c r="AA1569" s="11">
        <f t="shared" si="1222"/>
        <v>0</v>
      </c>
      <c r="AB1569" s="11">
        <f t="shared" si="1222"/>
        <v>41278.22</v>
      </c>
      <c r="AC1569" s="11">
        <f t="shared" si="1222"/>
        <v>395553.74</v>
      </c>
      <c r="AD1569" s="11">
        <f t="shared" si="1222"/>
        <v>17219.25</v>
      </c>
      <c r="AE1569" s="11">
        <f t="shared" si="1222"/>
        <v>17188.940000000002</v>
      </c>
      <c r="AF1569" s="11">
        <f t="shared" si="1222"/>
        <v>23377.309999999998</v>
      </c>
      <c r="AG1569" s="11">
        <f t="shared" si="1222"/>
        <v>795042</v>
      </c>
      <c r="AH1569" s="11">
        <f t="shared" si="1222"/>
        <v>728042.64</v>
      </c>
      <c r="AI1569" s="11"/>
      <c r="AJ1569" s="11">
        <f>SUM(AJ1567:AJ1568)</f>
        <v>151202.51</v>
      </c>
      <c r="AK1569" s="11">
        <f>SUM(AK1567:AK1568)</f>
        <v>1061023.53</v>
      </c>
      <c r="AL1569" s="11">
        <f>SUM(AL1567:AL1568)</f>
        <v>370405.47</v>
      </c>
      <c r="AM1569" s="11">
        <f>SUM(AM1567:AM1568)</f>
        <v>308973.75</v>
      </c>
      <c r="AN1569" s="11">
        <f>SUM(AN1567:AN1568)</f>
        <v>1822162.1600000001</v>
      </c>
      <c r="AO1569" s="11"/>
      <c r="AP1569" s="11"/>
      <c r="AQ1569" s="11"/>
      <c r="AR1569" s="11"/>
      <c r="AS1569" s="11"/>
      <c r="AT1569" s="11"/>
      <c r="AU1569" s="11"/>
      <c r="AV1569" s="11"/>
      <c r="AW1569" s="11"/>
      <c r="AX1569" s="11"/>
      <c r="AY1569" s="11"/>
      <c r="AZ1569" s="11">
        <f>SUM(B1569:AN1569)</f>
        <v>17604670.465</v>
      </c>
    </row>
    <row r="1570" spans="1:52">
      <c r="C1570" s="11">
        <v>2660.96</v>
      </c>
      <c r="L1570" s="11"/>
    </row>
    <row r="1571" spans="1:52" ht="15">
      <c r="A1571" s="10">
        <v>44671</v>
      </c>
      <c r="B1571" s="11">
        <f>SUM(B1565:B1566)</f>
        <v>1219939.7</v>
      </c>
      <c r="C1571" s="11">
        <f t="shared" ref="C1571:L1571" si="1223">SUM(C1569:C1570)</f>
        <v>197005.03999999992</v>
      </c>
      <c r="D1571" s="11">
        <f t="shared" si="1223"/>
        <v>488834.18000000011</v>
      </c>
      <c r="E1571" s="11">
        <f t="shared" si="1223"/>
        <v>76921.859999999986</v>
      </c>
      <c r="F1571" s="11">
        <f t="shared" si="1223"/>
        <v>143824.44</v>
      </c>
      <c r="G1571" s="11">
        <f t="shared" si="1223"/>
        <v>25164.25</v>
      </c>
      <c r="H1571" s="11">
        <f t="shared" si="1223"/>
        <v>36372.840000000004</v>
      </c>
      <c r="I1571" s="11">
        <f t="shared" si="1223"/>
        <v>22702.400000000001</v>
      </c>
      <c r="J1571" s="11">
        <f t="shared" si="1223"/>
        <v>68451.479999999967</v>
      </c>
      <c r="K1571" s="11">
        <f t="shared" si="1223"/>
        <v>0</v>
      </c>
      <c r="L1571" s="11">
        <f t="shared" si="1223"/>
        <v>138032.78</v>
      </c>
      <c r="M1571" s="11">
        <f>SUM(M1562:M1563)</f>
        <v>0</v>
      </c>
      <c r="N1571" s="11">
        <f>SUM(N1569:N1570)</f>
        <v>121484.87999999992</v>
      </c>
      <c r="O1571" s="11">
        <f>SUM(O1562:O1563)</f>
        <v>0</v>
      </c>
      <c r="P1571" s="11">
        <f t="shared" ref="P1571:V1571" si="1224">SUM(P1569:P1570)</f>
        <v>513.6899999997986</v>
      </c>
      <c r="Q1571" s="11">
        <f t="shared" si="1224"/>
        <v>553198.95999999973</v>
      </c>
      <c r="R1571" s="11">
        <f t="shared" si="1224"/>
        <v>34010.989999999991</v>
      </c>
      <c r="S1571" s="11">
        <f t="shared" si="1224"/>
        <v>714.21000000003733</v>
      </c>
      <c r="T1571" s="11">
        <f t="shared" si="1224"/>
        <v>781134.54000000027</v>
      </c>
      <c r="U1571" s="11">
        <f t="shared" si="1224"/>
        <v>1786486.93</v>
      </c>
      <c r="V1571" s="11">
        <f t="shared" si="1224"/>
        <v>239850.45</v>
      </c>
      <c r="W1571" s="11">
        <f>SUM(W1562:W1563)</f>
        <v>0</v>
      </c>
      <c r="X1571" s="11">
        <f t="shared" ref="X1571:AH1571" si="1225">SUM(X1569:X1570)</f>
        <v>0</v>
      </c>
      <c r="Y1571" s="11">
        <f t="shared" si="1225"/>
        <v>279803.83400000003</v>
      </c>
      <c r="Z1571" s="11">
        <f t="shared" si="1225"/>
        <v>5661414.4509999994</v>
      </c>
      <c r="AA1571" s="11">
        <f t="shared" si="1225"/>
        <v>0</v>
      </c>
      <c r="AB1571" s="11">
        <f t="shared" si="1225"/>
        <v>41278.22</v>
      </c>
      <c r="AC1571" s="11">
        <f t="shared" si="1225"/>
        <v>395553.74</v>
      </c>
      <c r="AD1571" s="11">
        <f t="shared" si="1225"/>
        <v>17219.25</v>
      </c>
      <c r="AE1571" s="11">
        <f t="shared" si="1225"/>
        <v>17188.940000000002</v>
      </c>
      <c r="AF1571" s="11">
        <f t="shared" si="1225"/>
        <v>23377.309999999998</v>
      </c>
      <c r="AG1571" s="11">
        <f t="shared" si="1225"/>
        <v>795042</v>
      </c>
      <c r="AH1571" s="11">
        <f t="shared" si="1225"/>
        <v>728042.64</v>
      </c>
      <c r="AI1571" s="11"/>
      <c r="AJ1571" s="11">
        <f>SUM(AJ1569:AJ1570)</f>
        <v>151202.51</v>
      </c>
      <c r="AK1571" s="11">
        <f>SUM(AK1569:AK1570)</f>
        <v>1061023.53</v>
      </c>
      <c r="AL1571" s="11">
        <f>SUM(AL1569:AL1570)</f>
        <v>370405.47</v>
      </c>
      <c r="AM1571" s="11">
        <f>SUM(AM1569:AM1570)</f>
        <v>308973.75</v>
      </c>
      <c r="AN1571" s="11">
        <f>SUM(AN1569:AN1570)</f>
        <v>1822162.1600000001</v>
      </c>
      <c r="AO1571" s="11"/>
      <c r="AP1571" s="11"/>
      <c r="AQ1571" s="11"/>
      <c r="AR1571" s="11"/>
      <c r="AS1571" s="11"/>
      <c r="AT1571" s="11"/>
      <c r="AU1571" s="11"/>
      <c r="AV1571" s="11"/>
      <c r="AW1571" s="11"/>
      <c r="AX1571" s="11"/>
      <c r="AY1571" s="11"/>
      <c r="AZ1571" s="11">
        <f>SUM(B1571:AN1571)</f>
        <v>17607331.424999997</v>
      </c>
    </row>
    <row r="1572" spans="1:52">
      <c r="C1572" s="11">
        <v>6271.62</v>
      </c>
      <c r="L1572" s="11"/>
    </row>
    <row r="1573" spans="1:52" ht="15">
      <c r="A1573" s="10">
        <v>44677</v>
      </c>
      <c r="B1573" s="11">
        <f>SUM(B1567:B1568)</f>
        <v>1219939.7</v>
      </c>
      <c r="C1573" s="11">
        <f t="shared" ref="C1573:L1573" si="1226">SUM(C1571:C1572)</f>
        <v>203276.65999999992</v>
      </c>
      <c r="D1573" s="11">
        <f t="shared" si="1226"/>
        <v>488834.18000000011</v>
      </c>
      <c r="E1573" s="11">
        <f t="shared" si="1226"/>
        <v>76921.859999999986</v>
      </c>
      <c r="F1573" s="11">
        <f t="shared" si="1226"/>
        <v>143824.44</v>
      </c>
      <c r="G1573" s="11">
        <f t="shared" si="1226"/>
        <v>25164.25</v>
      </c>
      <c r="H1573" s="11">
        <f t="shared" si="1226"/>
        <v>36372.840000000004</v>
      </c>
      <c r="I1573" s="11">
        <f t="shared" si="1226"/>
        <v>22702.400000000001</v>
      </c>
      <c r="J1573" s="11">
        <f t="shared" si="1226"/>
        <v>68451.479999999967</v>
      </c>
      <c r="K1573" s="11">
        <f t="shared" si="1226"/>
        <v>0</v>
      </c>
      <c r="L1573" s="11">
        <f t="shared" si="1226"/>
        <v>138032.78</v>
      </c>
      <c r="M1573" s="11">
        <f>SUM(M1564:M1565)</f>
        <v>0</v>
      </c>
      <c r="N1573" s="11">
        <f>SUM(N1571:N1572)</f>
        <v>121484.87999999992</v>
      </c>
      <c r="O1573" s="11">
        <f>SUM(O1564:O1565)</f>
        <v>0</v>
      </c>
      <c r="P1573" s="11">
        <f t="shared" ref="P1573:V1573" si="1227">SUM(P1571:P1572)</f>
        <v>513.6899999997986</v>
      </c>
      <c r="Q1573" s="11">
        <f t="shared" si="1227"/>
        <v>553198.95999999973</v>
      </c>
      <c r="R1573" s="11">
        <f t="shared" si="1227"/>
        <v>34010.989999999991</v>
      </c>
      <c r="S1573" s="11">
        <f t="shared" si="1227"/>
        <v>714.21000000003733</v>
      </c>
      <c r="T1573" s="11">
        <f t="shared" si="1227"/>
        <v>781134.54000000027</v>
      </c>
      <c r="U1573" s="11">
        <f t="shared" si="1227"/>
        <v>1786486.93</v>
      </c>
      <c r="V1573" s="11">
        <f t="shared" si="1227"/>
        <v>239850.45</v>
      </c>
      <c r="W1573" s="11">
        <f>SUM(W1564:W1565)</f>
        <v>0</v>
      </c>
      <c r="X1573" s="11">
        <f t="shared" ref="X1573:AH1573" si="1228">SUM(X1571:X1572)</f>
        <v>0</v>
      </c>
      <c r="Y1573" s="11">
        <f t="shared" si="1228"/>
        <v>279803.83400000003</v>
      </c>
      <c r="Z1573" s="11">
        <f t="shared" si="1228"/>
        <v>5661414.4509999994</v>
      </c>
      <c r="AA1573" s="11">
        <f t="shared" si="1228"/>
        <v>0</v>
      </c>
      <c r="AB1573" s="11">
        <f t="shared" si="1228"/>
        <v>41278.22</v>
      </c>
      <c r="AC1573" s="11">
        <f t="shared" si="1228"/>
        <v>395553.74</v>
      </c>
      <c r="AD1573" s="11">
        <f t="shared" si="1228"/>
        <v>17219.25</v>
      </c>
      <c r="AE1573" s="11">
        <f t="shared" si="1228"/>
        <v>17188.940000000002</v>
      </c>
      <c r="AF1573" s="11">
        <f t="shared" si="1228"/>
        <v>23377.309999999998</v>
      </c>
      <c r="AG1573" s="11">
        <f t="shared" si="1228"/>
        <v>795042</v>
      </c>
      <c r="AH1573" s="11">
        <f t="shared" si="1228"/>
        <v>728042.64</v>
      </c>
      <c r="AI1573" s="11"/>
      <c r="AJ1573" s="11">
        <f>SUM(AJ1571:AJ1572)</f>
        <v>151202.51</v>
      </c>
      <c r="AK1573" s="11">
        <f>SUM(AK1571:AK1572)</f>
        <v>1061023.53</v>
      </c>
      <c r="AL1573" s="11">
        <f>SUM(AL1571:AL1572)</f>
        <v>370405.47</v>
      </c>
      <c r="AM1573" s="11">
        <f>SUM(AM1571:AM1572)</f>
        <v>308973.75</v>
      </c>
      <c r="AN1573" s="11">
        <f>SUM(AN1571:AN1572)</f>
        <v>1822162.1600000001</v>
      </c>
      <c r="AO1573" s="11"/>
      <c r="AP1573" s="11"/>
      <c r="AQ1573" s="11"/>
      <c r="AR1573" s="11"/>
      <c r="AS1573" s="11"/>
      <c r="AT1573" s="11"/>
      <c r="AU1573" s="11"/>
      <c r="AV1573" s="11"/>
      <c r="AW1573" s="11"/>
      <c r="AX1573" s="11"/>
      <c r="AY1573" s="11"/>
      <c r="AZ1573" s="11">
        <f>SUM(B1573:AN1573)</f>
        <v>17613603.045000002</v>
      </c>
    </row>
    <row r="1574" spans="1:52">
      <c r="C1574" s="11">
        <v>14186.08</v>
      </c>
    </row>
    <row r="1575" spans="1:52" ht="15">
      <c r="A1575" s="10">
        <v>44678</v>
      </c>
      <c r="B1575" s="11">
        <f>SUM(B1569:B1570)</f>
        <v>1219939.7</v>
      </c>
      <c r="C1575" s="11">
        <f t="shared" ref="C1575:L1575" si="1229">SUM(C1573:C1574)</f>
        <v>217462.7399999999</v>
      </c>
      <c r="D1575" s="11">
        <f t="shared" si="1229"/>
        <v>488834.18000000011</v>
      </c>
      <c r="E1575" s="11">
        <f t="shared" si="1229"/>
        <v>76921.859999999986</v>
      </c>
      <c r="F1575" s="11">
        <f t="shared" si="1229"/>
        <v>143824.44</v>
      </c>
      <c r="G1575" s="11">
        <f t="shared" si="1229"/>
        <v>25164.25</v>
      </c>
      <c r="H1575" s="11">
        <f t="shared" si="1229"/>
        <v>36372.840000000004</v>
      </c>
      <c r="I1575" s="11">
        <f t="shared" si="1229"/>
        <v>22702.400000000001</v>
      </c>
      <c r="J1575" s="11">
        <f t="shared" si="1229"/>
        <v>68451.479999999967</v>
      </c>
      <c r="K1575" s="11">
        <f t="shared" si="1229"/>
        <v>0</v>
      </c>
      <c r="L1575" s="11">
        <f t="shared" si="1229"/>
        <v>138032.78</v>
      </c>
      <c r="M1575" s="11">
        <f>SUM(M1566:M1567)</f>
        <v>0</v>
      </c>
      <c r="N1575" s="11">
        <f>SUM(N1573:N1574)</f>
        <v>121484.87999999992</v>
      </c>
      <c r="O1575" s="11">
        <f>SUM(O1566:O1567)</f>
        <v>0</v>
      </c>
      <c r="P1575" s="11">
        <f t="shared" ref="P1575:V1575" si="1230">SUM(P1573:P1574)</f>
        <v>513.6899999997986</v>
      </c>
      <c r="Q1575" s="11">
        <f t="shared" si="1230"/>
        <v>553198.95999999973</v>
      </c>
      <c r="R1575" s="11">
        <f t="shared" si="1230"/>
        <v>34010.989999999991</v>
      </c>
      <c r="S1575" s="11">
        <f t="shared" si="1230"/>
        <v>714.21000000003733</v>
      </c>
      <c r="T1575" s="11">
        <f t="shared" si="1230"/>
        <v>781134.54000000027</v>
      </c>
      <c r="U1575" s="11">
        <f t="shared" si="1230"/>
        <v>1786486.93</v>
      </c>
      <c r="V1575" s="11">
        <f t="shared" si="1230"/>
        <v>239850.45</v>
      </c>
      <c r="W1575" s="11">
        <f>SUM(W1566:W1567)</f>
        <v>0</v>
      </c>
      <c r="X1575" s="11">
        <f t="shared" ref="X1575:AH1575" si="1231">SUM(X1573:X1574)</f>
        <v>0</v>
      </c>
      <c r="Y1575" s="11">
        <f t="shared" si="1231"/>
        <v>279803.83400000003</v>
      </c>
      <c r="Z1575" s="11">
        <f t="shared" si="1231"/>
        <v>5661414.4509999994</v>
      </c>
      <c r="AA1575" s="11">
        <f t="shared" si="1231"/>
        <v>0</v>
      </c>
      <c r="AB1575" s="11">
        <f t="shared" si="1231"/>
        <v>41278.22</v>
      </c>
      <c r="AC1575" s="11">
        <f t="shared" si="1231"/>
        <v>395553.74</v>
      </c>
      <c r="AD1575" s="11">
        <f t="shared" si="1231"/>
        <v>17219.25</v>
      </c>
      <c r="AE1575" s="11">
        <f t="shared" si="1231"/>
        <v>17188.940000000002</v>
      </c>
      <c r="AF1575" s="11">
        <f t="shared" si="1231"/>
        <v>23377.309999999998</v>
      </c>
      <c r="AG1575" s="11">
        <f t="shared" si="1231"/>
        <v>795042</v>
      </c>
      <c r="AH1575" s="11">
        <f t="shared" si="1231"/>
        <v>728042.64</v>
      </c>
      <c r="AI1575" s="11"/>
      <c r="AJ1575" s="11">
        <f>SUM(AJ1573:AJ1574)</f>
        <v>151202.51</v>
      </c>
      <c r="AK1575" s="11">
        <f>SUM(AK1573:AK1574)</f>
        <v>1061023.53</v>
      </c>
      <c r="AL1575" s="11">
        <f>SUM(AL1573:AL1574)</f>
        <v>370405.47</v>
      </c>
      <c r="AM1575" s="11">
        <f>SUM(AM1573:AM1574)</f>
        <v>308973.75</v>
      </c>
      <c r="AN1575" s="11">
        <f>SUM(AN1573:AN1574)</f>
        <v>1822162.1600000001</v>
      </c>
      <c r="AO1575" s="11"/>
      <c r="AP1575" s="11"/>
      <c r="AQ1575" s="11"/>
      <c r="AR1575" s="11"/>
      <c r="AS1575" s="11"/>
      <c r="AT1575" s="11"/>
      <c r="AU1575" s="11"/>
      <c r="AV1575" s="11"/>
      <c r="AW1575" s="11"/>
      <c r="AX1575" s="11"/>
      <c r="AY1575" s="11"/>
      <c r="AZ1575" s="11">
        <f>SUM(B1575:AN1575)</f>
        <v>17627789.125</v>
      </c>
    </row>
    <row r="1576" spans="1:52">
      <c r="C1576" s="11">
        <v>4673.51</v>
      </c>
      <c r="AN1576" s="47">
        <v>530092.6</v>
      </c>
      <c r="AO1576" s="47"/>
      <c r="AP1576" s="47"/>
      <c r="AQ1576" s="47"/>
      <c r="AR1576" s="47"/>
      <c r="AS1576" s="47"/>
      <c r="AT1576" s="47"/>
      <c r="AU1576" s="47"/>
      <c r="AV1576" s="47"/>
      <c r="AW1576" s="47"/>
      <c r="AX1576" s="47"/>
      <c r="AY1576" s="47"/>
    </row>
    <row r="1577" spans="1:52" ht="15">
      <c r="A1577" s="10">
        <v>44679</v>
      </c>
      <c r="B1577" s="11">
        <f>SUM(B1571:B1572)</f>
        <v>1219939.7</v>
      </c>
      <c r="C1577" s="11">
        <f t="shared" ref="C1577:L1577" si="1232">SUM(C1575:C1576)</f>
        <v>222136.24999999991</v>
      </c>
      <c r="D1577" s="11">
        <f t="shared" si="1232"/>
        <v>488834.18000000011</v>
      </c>
      <c r="E1577" s="11">
        <f t="shared" si="1232"/>
        <v>76921.859999999986</v>
      </c>
      <c r="F1577" s="11">
        <f t="shared" si="1232"/>
        <v>143824.44</v>
      </c>
      <c r="G1577" s="11">
        <f t="shared" si="1232"/>
        <v>25164.25</v>
      </c>
      <c r="H1577" s="11">
        <f t="shared" si="1232"/>
        <v>36372.840000000004</v>
      </c>
      <c r="I1577" s="11">
        <f t="shared" si="1232"/>
        <v>22702.400000000001</v>
      </c>
      <c r="J1577" s="11">
        <f t="shared" si="1232"/>
        <v>68451.479999999967</v>
      </c>
      <c r="K1577" s="11">
        <f t="shared" si="1232"/>
        <v>0</v>
      </c>
      <c r="L1577" s="11">
        <f t="shared" si="1232"/>
        <v>138032.78</v>
      </c>
      <c r="M1577" s="11">
        <f>SUM(M1568:M1569)</f>
        <v>0</v>
      </c>
      <c r="N1577" s="11">
        <f>SUM(N1575:N1576)</f>
        <v>121484.87999999992</v>
      </c>
      <c r="O1577" s="11">
        <f>SUM(O1568:O1569)</f>
        <v>0</v>
      </c>
      <c r="P1577" s="11">
        <f t="shared" ref="P1577:V1577" si="1233">SUM(P1575:P1576)</f>
        <v>513.6899999997986</v>
      </c>
      <c r="Q1577" s="11">
        <f t="shared" si="1233"/>
        <v>553198.95999999973</v>
      </c>
      <c r="R1577" s="11">
        <f t="shared" si="1233"/>
        <v>34010.989999999991</v>
      </c>
      <c r="S1577" s="11">
        <f t="shared" si="1233"/>
        <v>714.21000000003733</v>
      </c>
      <c r="T1577" s="11">
        <f t="shared" si="1233"/>
        <v>781134.54000000027</v>
      </c>
      <c r="U1577" s="11">
        <f t="shared" si="1233"/>
        <v>1786486.93</v>
      </c>
      <c r="V1577" s="11">
        <f t="shared" si="1233"/>
        <v>239850.45</v>
      </c>
      <c r="W1577" s="11">
        <f>SUM(W1568:W1569)</f>
        <v>0</v>
      </c>
      <c r="X1577" s="11">
        <f t="shared" ref="X1577:AH1577" si="1234">SUM(X1575:X1576)</f>
        <v>0</v>
      </c>
      <c r="Y1577" s="11">
        <f t="shared" si="1234"/>
        <v>279803.83400000003</v>
      </c>
      <c r="Z1577" s="11">
        <f t="shared" si="1234"/>
        <v>5661414.4509999994</v>
      </c>
      <c r="AA1577" s="11">
        <f t="shared" si="1234"/>
        <v>0</v>
      </c>
      <c r="AB1577" s="11">
        <f t="shared" si="1234"/>
        <v>41278.22</v>
      </c>
      <c r="AC1577" s="11">
        <f t="shared" si="1234"/>
        <v>395553.74</v>
      </c>
      <c r="AD1577" s="11">
        <f t="shared" si="1234"/>
        <v>17219.25</v>
      </c>
      <c r="AE1577" s="11">
        <f t="shared" si="1234"/>
        <v>17188.940000000002</v>
      </c>
      <c r="AF1577" s="11">
        <f t="shared" si="1234"/>
        <v>23377.309999999998</v>
      </c>
      <c r="AG1577" s="11">
        <f t="shared" si="1234"/>
        <v>795042</v>
      </c>
      <c r="AH1577" s="11">
        <f t="shared" si="1234"/>
        <v>728042.64</v>
      </c>
      <c r="AI1577" s="11"/>
      <c r="AJ1577" s="11">
        <f>SUM(AJ1575:AJ1576)</f>
        <v>151202.51</v>
      </c>
      <c r="AK1577" s="11">
        <f>SUM(AK1575:AK1576)</f>
        <v>1061023.53</v>
      </c>
      <c r="AL1577" s="11">
        <f>SUM(AL1575:AL1576)</f>
        <v>370405.47</v>
      </c>
      <c r="AM1577" s="11">
        <f>SUM(AM1575:AM1576)</f>
        <v>308973.75</v>
      </c>
      <c r="AN1577" s="11">
        <f>SUM(AN1575:AN1576)</f>
        <v>2352254.7600000002</v>
      </c>
      <c r="AO1577" s="11"/>
      <c r="AP1577" s="11"/>
      <c r="AQ1577" s="11"/>
      <c r="AR1577" s="11"/>
      <c r="AS1577" s="11"/>
      <c r="AT1577" s="11"/>
      <c r="AU1577" s="11"/>
      <c r="AV1577" s="11"/>
      <c r="AW1577" s="11"/>
      <c r="AX1577" s="11"/>
      <c r="AY1577" s="11"/>
      <c r="AZ1577" s="11">
        <f>SUM(B1577:AN1577)</f>
        <v>18162555.234999999</v>
      </c>
    </row>
    <row r="1578" spans="1:52">
      <c r="C1578" s="11">
        <v>696.26</v>
      </c>
    </row>
    <row r="1579" spans="1:52" ht="15">
      <c r="A1579" s="10">
        <v>44680</v>
      </c>
      <c r="B1579" s="11">
        <f>SUM(B1573:B1574)</f>
        <v>1219939.7</v>
      </c>
      <c r="C1579" s="11">
        <f t="shared" ref="C1579:L1579" si="1235">SUM(C1577:C1578)</f>
        <v>222832.50999999992</v>
      </c>
      <c r="D1579" s="11">
        <f t="shared" si="1235"/>
        <v>488834.18000000011</v>
      </c>
      <c r="E1579" s="11">
        <f t="shared" si="1235"/>
        <v>76921.859999999986</v>
      </c>
      <c r="F1579" s="11">
        <f t="shared" si="1235"/>
        <v>143824.44</v>
      </c>
      <c r="G1579" s="11">
        <f t="shared" si="1235"/>
        <v>25164.25</v>
      </c>
      <c r="H1579" s="11">
        <f t="shared" si="1235"/>
        <v>36372.840000000004</v>
      </c>
      <c r="I1579" s="11">
        <f t="shared" si="1235"/>
        <v>22702.400000000001</v>
      </c>
      <c r="J1579" s="11">
        <f t="shared" si="1235"/>
        <v>68451.479999999967</v>
      </c>
      <c r="K1579" s="11">
        <f t="shared" si="1235"/>
        <v>0</v>
      </c>
      <c r="L1579" s="11">
        <f t="shared" si="1235"/>
        <v>138032.78</v>
      </c>
      <c r="M1579" s="11">
        <f>SUM(M1570:M1571)</f>
        <v>0</v>
      </c>
      <c r="N1579" s="11">
        <f>SUM(N1577:N1578)</f>
        <v>121484.87999999992</v>
      </c>
      <c r="O1579" s="11">
        <f>SUM(O1570:O1571)</f>
        <v>0</v>
      </c>
      <c r="P1579" s="11">
        <f t="shared" ref="P1579:V1579" si="1236">SUM(P1577:P1578)</f>
        <v>513.6899999997986</v>
      </c>
      <c r="Q1579" s="11">
        <f t="shared" si="1236"/>
        <v>553198.95999999973</v>
      </c>
      <c r="R1579" s="11">
        <f t="shared" si="1236"/>
        <v>34010.989999999991</v>
      </c>
      <c r="S1579" s="11">
        <f t="shared" si="1236"/>
        <v>714.21000000003733</v>
      </c>
      <c r="T1579" s="11">
        <f t="shared" si="1236"/>
        <v>781134.54000000027</v>
      </c>
      <c r="U1579" s="11">
        <f t="shared" si="1236"/>
        <v>1786486.93</v>
      </c>
      <c r="V1579" s="11">
        <f t="shared" si="1236"/>
        <v>239850.45</v>
      </c>
      <c r="W1579" s="11">
        <f>SUM(W1570:W1571)</f>
        <v>0</v>
      </c>
      <c r="X1579" s="11">
        <f t="shared" ref="X1579:AH1579" si="1237">SUM(X1577:X1578)</f>
        <v>0</v>
      </c>
      <c r="Y1579" s="11">
        <f t="shared" si="1237"/>
        <v>279803.83400000003</v>
      </c>
      <c r="Z1579" s="11">
        <f t="shared" si="1237"/>
        <v>5661414.4509999994</v>
      </c>
      <c r="AA1579" s="11">
        <f t="shared" si="1237"/>
        <v>0</v>
      </c>
      <c r="AB1579" s="11">
        <f t="shared" si="1237"/>
        <v>41278.22</v>
      </c>
      <c r="AC1579" s="11">
        <f t="shared" si="1237"/>
        <v>395553.74</v>
      </c>
      <c r="AD1579" s="11">
        <f t="shared" si="1237"/>
        <v>17219.25</v>
      </c>
      <c r="AE1579" s="11">
        <f t="shared" si="1237"/>
        <v>17188.940000000002</v>
      </c>
      <c r="AF1579" s="11">
        <f t="shared" si="1237"/>
        <v>23377.309999999998</v>
      </c>
      <c r="AG1579" s="11">
        <f t="shared" si="1237"/>
        <v>795042</v>
      </c>
      <c r="AH1579" s="11">
        <f t="shared" si="1237"/>
        <v>728042.64</v>
      </c>
      <c r="AI1579" s="11"/>
      <c r="AJ1579" s="11">
        <f>SUM(AJ1577:AJ1578)</f>
        <v>151202.51</v>
      </c>
      <c r="AK1579" s="11">
        <f>SUM(AK1577:AK1578)</f>
        <v>1061023.53</v>
      </c>
      <c r="AL1579" s="11">
        <f>SUM(AL1577:AL1578)</f>
        <v>370405.47</v>
      </c>
      <c r="AM1579" s="11">
        <f>SUM(AM1577:AM1578)</f>
        <v>308973.75</v>
      </c>
      <c r="AN1579" s="11">
        <f>SUM(AN1577:AN1578)</f>
        <v>2352254.7600000002</v>
      </c>
      <c r="AO1579" s="11"/>
      <c r="AP1579" s="11"/>
      <c r="AQ1579" s="11"/>
      <c r="AR1579" s="11"/>
      <c r="AS1579" s="11"/>
      <c r="AT1579" s="11"/>
      <c r="AU1579" s="11"/>
      <c r="AV1579" s="11"/>
      <c r="AW1579" s="11"/>
      <c r="AX1579" s="11"/>
      <c r="AY1579" s="11"/>
      <c r="AZ1579" s="11">
        <f>SUM(B1579:AN1579)</f>
        <v>18163251.495000001</v>
      </c>
    </row>
    <row r="1580" spans="1:52">
      <c r="C1580" s="11">
        <v>3616.49</v>
      </c>
      <c r="Y1580" s="31">
        <v>134013.06</v>
      </c>
      <c r="AN1580" s="48">
        <v>-530092.6</v>
      </c>
      <c r="AO1580" s="48"/>
      <c r="AP1580" s="48"/>
      <c r="AQ1580" s="48"/>
      <c r="AR1580" s="48"/>
      <c r="AS1580" s="48"/>
      <c r="AT1580" s="48"/>
      <c r="AU1580" s="48"/>
      <c r="AV1580" s="48"/>
      <c r="AW1580" s="48"/>
      <c r="AX1580" s="48"/>
      <c r="AY1580" s="48"/>
    </row>
    <row r="1581" spans="1:52" ht="15">
      <c r="A1581" s="10">
        <v>44683</v>
      </c>
      <c r="B1581" s="11">
        <f>SUM(B1575:B1576)</f>
        <v>1219939.7</v>
      </c>
      <c r="C1581" s="11">
        <f t="shared" ref="C1581:L1581" si="1238">SUM(C1579:C1580)</f>
        <v>226448.99999999991</v>
      </c>
      <c r="D1581" s="11">
        <f t="shared" si="1238"/>
        <v>488834.18000000011</v>
      </c>
      <c r="E1581" s="11">
        <f t="shared" si="1238"/>
        <v>76921.859999999986</v>
      </c>
      <c r="F1581" s="11">
        <f t="shared" si="1238"/>
        <v>143824.44</v>
      </c>
      <c r="G1581" s="11">
        <f t="shared" si="1238"/>
        <v>25164.25</v>
      </c>
      <c r="H1581" s="11">
        <f t="shared" si="1238"/>
        <v>36372.840000000004</v>
      </c>
      <c r="I1581" s="11">
        <f t="shared" si="1238"/>
        <v>22702.400000000001</v>
      </c>
      <c r="J1581" s="11">
        <f t="shared" si="1238"/>
        <v>68451.479999999967</v>
      </c>
      <c r="K1581" s="11">
        <f t="shared" si="1238"/>
        <v>0</v>
      </c>
      <c r="L1581" s="11">
        <f t="shared" si="1238"/>
        <v>138032.78</v>
      </c>
      <c r="M1581" s="11">
        <f>SUM(M1572:M1573)</f>
        <v>0</v>
      </c>
      <c r="N1581" s="11">
        <f>SUM(N1579:N1580)</f>
        <v>121484.87999999992</v>
      </c>
      <c r="O1581" s="11">
        <f>SUM(O1572:O1573)</f>
        <v>0</v>
      </c>
      <c r="P1581" s="11">
        <f t="shared" ref="P1581:V1581" si="1239">SUM(P1579:P1580)</f>
        <v>513.6899999997986</v>
      </c>
      <c r="Q1581" s="11">
        <f t="shared" si="1239"/>
        <v>553198.95999999973</v>
      </c>
      <c r="R1581" s="11">
        <f t="shared" si="1239"/>
        <v>34010.989999999991</v>
      </c>
      <c r="S1581" s="11">
        <f t="shared" si="1239"/>
        <v>714.21000000003733</v>
      </c>
      <c r="T1581" s="11">
        <f t="shared" si="1239"/>
        <v>781134.54000000027</v>
      </c>
      <c r="U1581" s="11">
        <f t="shared" si="1239"/>
        <v>1786486.93</v>
      </c>
      <c r="V1581" s="11">
        <f t="shared" si="1239"/>
        <v>239850.45</v>
      </c>
      <c r="W1581" s="11">
        <f>SUM(W1572:W1573)</f>
        <v>0</v>
      </c>
      <c r="X1581" s="11">
        <f t="shared" ref="X1581:AH1581" si="1240">SUM(X1579:X1580)</f>
        <v>0</v>
      </c>
      <c r="Y1581" s="11">
        <f t="shared" si="1240"/>
        <v>413816.89400000003</v>
      </c>
      <c r="Z1581" s="11">
        <f t="shared" si="1240"/>
        <v>5661414.4509999994</v>
      </c>
      <c r="AA1581" s="11">
        <f t="shared" si="1240"/>
        <v>0</v>
      </c>
      <c r="AB1581" s="11">
        <f t="shared" si="1240"/>
        <v>41278.22</v>
      </c>
      <c r="AC1581" s="11">
        <f t="shared" si="1240"/>
        <v>395553.74</v>
      </c>
      <c r="AD1581" s="11">
        <f t="shared" si="1240"/>
        <v>17219.25</v>
      </c>
      <c r="AE1581" s="11">
        <f t="shared" si="1240"/>
        <v>17188.940000000002</v>
      </c>
      <c r="AF1581" s="11">
        <f t="shared" si="1240"/>
        <v>23377.309999999998</v>
      </c>
      <c r="AG1581" s="11">
        <f t="shared" si="1240"/>
        <v>795042</v>
      </c>
      <c r="AH1581" s="11">
        <f t="shared" si="1240"/>
        <v>728042.64</v>
      </c>
      <c r="AI1581" s="11"/>
      <c r="AJ1581" s="11">
        <f>SUM(AJ1579:AJ1580)</f>
        <v>151202.51</v>
      </c>
      <c r="AK1581" s="11">
        <f>SUM(AK1579:AK1580)</f>
        <v>1061023.53</v>
      </c>
      <c r="AL1581" s="11">
        <f>SUM(AL1579:AL1580)</f>
        <v>370405.47</v>
      </c>
      <c r="AM1581" s="11">
        <f>SUM(AM1579:AM1580)</f>
        <v>308973.75</v>
      </c>
      <c r="AN1581" s="11">
        <f>SUM(AN1579:AN1580)</f>
        <v>1822162.1600000001</v>
      </c>
      <c r="AO1581" s="11"/>
      <c r="AP1581" s="11"/>
      <c r="AQ1581" s="11"/>
      <c r="AR1581" s="11"/>
      <c r="AS1581" s="11"/>
      <c r="AT1581" s="11"/>
      <c r="AU1581" s="11"/>
      <c r="AV1581" s="11"/>
      <c r="AW1581" s="11"/>
      <c r="AX1581" s="11"/>
      <c r="AY1581" s="11"/>
      <c r="AZ1581" s="11">
        <f>SUM(B1581:AN1581)</f>
        <v>17770788.445</v>
      </c>
    </row>
    <row r="1582" spans="1:52">
      <c r="C1582" s="11">
        <v>2809.01</v>
      </c>
    </row>
    <row r="1583" spans="1:52" ht="15">
      <c r="A1583" s="10">
        <v>44684</v>
      </c>
      <c r="B1583" s="11">
        <f>SUM(B1577:B1578)</f>
        <v>1219939.7</v>
      </c>
      <c r="C1583" s="11">
        <f t="shared" ref="C1583:L1583" si="1241">SUM(C1581:C1582)</f>
        <v>229258.00999999992</v>
      </c>
      <c r="D1583" s="11">
        <f t="shared" si="1241"/>
        <v>488834.18000000011</v>
      </c>
      <c r="E1583" s="11">
        <f t="shared" si="1241"/>
        <v>76921.859999999986</v>
      </c>
      <c r="F1583" s="11">
        <f t="shared" si="1241"/>
        <v>143824.44</v>
      </c>
      <c r="G1583" s="11">
        <f t="shared" si="1241"/>
        <v>25164.25</v>
      </c>
      <c r="H1583" s="11">
        <f t="shared" si="1241"/>
        <v>36372.840000000004</v>
      </c>
      <c r="I1583" s="11">
        <f t="shared" si="1241"/>
        <v>22702.400000000001</v>
      </c>
      <c r="J1583" s="11">
        <f t="shared" si="1241"/>
        <v>68451.479999999967</v>
      </c>
      <c r="K1583" s="11">
        <f t="shared" si="1241"/>
        <v>0</v>
      </c>
      <c r="L1583" s="11">
        <f t="shared" si="1241"/>
        <v>138032.78</v>
      </c>
      <c r="M1583" s="11">
        <f>SUM(M1574:M1575)</f>
        <v>0</v>
      </c>
      <c r="N1583" s="11">
        <f>SUM(N1581:N1582)</f>
        <v>121484.87999999992</v>
      </c>
      <c r="O1583" s="11">
        <f>SUM(O1574:O1575)</f>
        <v>0</v>
      </c>
      <c r="P1583" s="11">
        <f t="shared" ref="P1583:V1583" si="1242">SUM(P1581:P1582)</f>
        <v>513.6899999997986</v>
      </c>
      <c r="Q1583" s="11">
        <f t="shared" si="1242"/>
        <v>553198.95999999973</v>
      </c>
      <c r="R1583" s="11">
        <f t="shared" si="1242"/>
        <v>34010.989999999991</v>
      </c>
      <c r="S1583" s="11">
        <f t="shared" si="1242"/>
        <v>714.21000000003733</v>
      </c>
      <c r="T1583" s="11">
        <f t="shared" si="1242"/>
        <v>781134.54000000027</v>
      </c>
      <c r="U1583" s="11">
        <f t="shared" si="1242"/>
        <v>1786486.93</v>
      </c>
      <c r="V1583" s="11">
        <f t="shared" si="1242"/>
        <v>239850.45</v>
      </c>
      <c r="W1583" s="11">
        <f>SUM(W1574:W1575)</f>
        <v>0</v>
      </c>
      <c r="X1583" s="11">
        <f t="shared" ref="X1583:AH1583" si="1243">SUM(X1581:X1582)</f>
        <v>0</v>
      </c>
      <c r="Y1583" s="11">
        <f t="shared" si="1243"/>
        <v>413816.89400000003</v>
      </c>
      <c r="Z1583" s="11">
        <f t="shared" si="1243"/>
        <v>5661414.4509999994</v>
      </c>
      <c r="AA1583" s="11">
        <f t="shared" si="1243"/>
        <v>0</v>
      </c>
      <c r="AB1583" s="11">
        <f t="shared" si="1243"/>
        <v>41278.22</v>
      </c>
      <c r="AC1583" s="11">
        <f t="shared" si="1243"/>
        <v>395553.74</v>
      </c>
      <c r="AD1583" s="11">
        <f t="shared" si="1243"/>
        <v>17219.25</v>
      </c>
      <c r="AE1583" s="11">
        <f t="shared" si="1243"/>
        <v>17188.940000000002</v>
      </c>
      <c r="AF1583" s="11">
        <f t="shared" si="1243"/>
        <v>23377.309999999998</v>
      </c>
      <c r="AG1583" s="11">
        <f t="shared" si="1243"/>
        <v>795042</v>
      </c>
      <c r="AH1583" s="11">
        <f t="shared" si="1243"/>
        <v>728042.64</v>
      </c>
      <c r="AI1583" s="11"/>
      <c r="AJ1583" s="11">
        <f>SUM(AJ1581:AJ1582)</f>
        <v>151202.51</v>
      </c>
      <c r="AK1583" s="11">
        <f>SUM(AK1581:AK1582)</f>
        <v>1061023.53</v>
      </c>
      <c r="AL1583" s="11">
        <f>SUM(AL1581:AL1582)</f>
        <v>370405.47</v>
      </c>
      <c r="AM1583" s="11">
        <f>SUM(AM1581:AM1582)</f>
        <v>308973.75</v>
      </c>
      <c r="AN1583" s="11">
        <f>SUM(AN1581:AN1582)</f>
        <v>1822162.1600000001</v>
      </c>
      <c r="AO1583" s="11"/>
      <c r="AP1583" s="11"/>
      <c r="AQ1583" s="11"/>
      <c r="AR1583" s="11"/>
      <c r="AS1583" s="11"/>
      <c r="AT1583" s="11"/>
      <c r="AU1583" s="11"/>
      <c r="AV1583" s="11"/>
      <c r="AW1583" s="11"/>
      <c r="AX1583" s="11"/>
      <c r="AY1583" s="11"/>
      <c r="AZ1583" s="11">
        <f>SUM(B1583:AN1583)</f>
        <v>17773597.454999998</v>
      </c>
    </row>
    <row r="1584" spans="1:52">
      <c r="C1584" s="11">
        <v>6652.37</v>
      </c>
    </row>
    <row r="1585" spans="1:52" ht="15">
      <c r="A1585" s="10">
        <v>44685</v>
      </c>
      <c r="B1585" s="11">
        <f>SUM(B1579:B1580)</f>
        <v>1219939.7</v>
      </c>
      <c r="C1585" s="11">
        <f t="shared" ref="C1585:L1585" si="1244">SUM(C1583:C1584)</f>
        <v>235910.37999999992</v>
      </c>
      <c r="D1585" s="11">
        <f t="shared" si="1244"/>
        <v>488834.18000000011</v>
      </c>
      <c r="E1585" s="11">
        <f t="shared" si="1244"/>
        <v>76921.859999999986</v>
      </c>
      <c r="F1585" s="11">
        <f t="shared" si="1244"/>
        <v>143824.44</v>
      </c>
      <c r="G1585" s="11">
        <f t="shared" si="1244"/>
        <v>25164.25</v>
      </c>
      <c r="H1585" s="11">
        <f t="shared" si="1244"/>
        <v>36372.840000000004</v>
      </c>
      <c r="I1585" s="11">
        <f t="shared" si="1244"/>
        <v>22702.400000000001</v>
      </c>
      <c r="J1585" s="11">
        <f t="shared" si="1244"/>
        <v>68451.479999999967</v>
      </c>
      <c r="K1585" s="11">
        <f t="shared" si="1244"/>
        <v>0</v>
      </c>
      <c r="L1585" s="11">
        <f t="shared" si="1244"/>
        <v>138032.78</v>
      </c>
      <c r="M1585" s="11">
        <f>SUM(M1576:M1577)</f>
        <v>0</v>
      </c>
      <c r="N1585" s="11">
        <f>SUM(N1583:N1584)</f>
        <v>121484.87999999992</v>
      </c>
      <c r="O1585" s="11">
        <f>SUM(O1576:O1577)</f>
        <v>0</v>
      </c>
      <c r="P1585" s="11">
        <f t="shared" ref="P1585:V1585" si="1245">SUM(P1583:P1584)</f>
        <v>513.6899999997986</v>
      </c>
      <c r="Q1585" s="11">
        <f t="shared" si="1245"/>
        <v>553198.95999999973</v>
      </c>
      <c r="R1585" s="11">
        <f t="shared" si="1245"/>
        <v>34010.989999999991</v>
      </c>
      <c r="S1585" s="11">
        <f t="shared" si="1245"/>
        <v>714.21000000003733</v>
      </c>
      <c r="T1585" s="11">
        <f t="shared" si="1245"/>
        <v>781134.54000000027</v>
      </c>
      <c r="U1585" s="11">
        <f t="shared" si="1245"/>
        <v>1786486.93</v>
      </c>
      <c r="V1585" s="11">
        <f t="shared" si="1245"/>
        <v>239850.45</v>
      </c>
      <c r="W1585" s="11">
        <f>SUM(W1576:W1577)</f>
        <v>0</v>
      </c>
      <c r="X1585" s="11">
        <f t="shared" ref="X1585:AH1585" si="1246">SUM(X1583:X1584)</f>
        <v>0</v>
      </c>
      <c r="Y1585" s="11">
        <f t="shared" si="1246"/>
        <v>413816.89400000003</v>
      </c>
      <c r="Z1585" s="11">
        <f t="shared" si="1246"/>
        <v>5661414.4509999994</v>
      </c>
      <c r="AA1585" s="11">
        <f t="shared" si="1246"/>
        <v>0</v>
      </c>
      <c r="AB1585" s="11">
        <f t="shared" si="1246"/>
        <v>41278.22</v>
      </c>
      <c r="AC1585" s="11">
        <f t="shared" si="1246"/>
        <v>395553.74</v>
      </c>
      <c r="AD1585" s="11">
        <f t="shared" si="1246"/>
        <v>17219.25</v>
      </c>
      <c r="AE1585" s="11">
        <f t="shared" si="1246"/>
        <v>17188.940000000002</v>
      </c>
      <c r="AF1585" s="11">
        <f t="shared" si="1246"/>
        <v>23377.309999999998</v>
      </c>
      <c r="AG1585" s="11">
        <f t="shared" si="1246"/>
        <v>795042</v>
      </c>
      <c r="AH1585" s="11">
        <f t="shared" si="1246"/>
        <v>728042.64</v>
      </c>
      <c r="AI1585" s="11"/>
      <c r="AJ1585" s="11">
        <f>SUM(AJ1583:AJ1584)</f>
        <v>151202.51</v>
      </c>
      <c r="AK1585" s="11">
        <f>SUM(AK1583:AK1584)</f>
        <v>1061023.53</v>
      </c>
      <c r="AL1585" s="11">
        <f>SUM(AL1583:AL1584)</f>
        <v>370405.47</v>
      </c>
      <c r="AM1585" s="11">
        <f>SUM(AM1583:AM1584)</f>
        <v>308973.75</v>
      </c>
      <c r="AN1585" s="11">
        <f>SUM(AN1583:AN1584)</f>
        <v>1822162.1600000001</v>
      </c>
      <c r="AO1585" s="11"/>
      <c r="AP1585" s="11"/>
      <c r="AQ1585" s="11"/>
      <c r="AR1585" s="11"/>
      <c r="AS1585" s="11"/>
      <c r="AT1585" s="11"/>
      <c r="AU1585" s="11"/>
      <c r="AV1585" s="11"/>
      <c r="AW1585" s="11"/>
      <c r="AX1585" s="11"/>
      <c r="AY1585" s="11"/>
      <c r="AZ1585" s="11">
        <f>SUM(B1585:AN1585)</f>
        <v>17780249.825000003</v>
      </c>
    </row>
    <row r="1586" spans="1:52">
      <c r="C1586" s="11">
        <v>6523.75</v>
      </c>
    </row>
    <row r="1587" spans="1:52" ht="15">
      <c r="A1587" s="10">
        <v>44686</v>
      </c>
      <c r="B1587" s="11">
        <f>SUM(B1581:B1582)</f>
        <v>1219939.7</v>
      </c>
      <c r="C1587" s="11">
        <f t="shared" ref="C1587:L1587" si="1247">SUM(C1585:C1586)</f>
        <v>242434.12999999992</v>
      </c>
      <c r="D1587" s="11">
        <f t="shared" si="1247"/>
        <v>488834.18000000011</v>
      </c>
      <c r="E1587" s="11">
        <f t="shared" si="1247"/>
        <v>76921.859999999986</v>
      </c>
      <c r="F1587" s="11">
        <f t="shared" si="1247"/>
        <v>143824.44</v>
      </c>
      <c r="G1587" s="11">
        <f t="shared" si="1247"/>
        <v>25164.25</v>
      </c>
      <c r="H1587" s="11">
        <f t="shared" si="1247"/>
        <v>36372.840000000004</v>
      </c>
      <c r="I1587" s="11">
        <f t="shared" si="1247"/>
        <v>22702.400000000001</v>
      </c>
      <c r="J1587" s="11">
        <f t="shared" si="1247"/>
        <v>68451.479999999967</v>
      </c>
      <c r="K1587" s="11">
        <f t="shared" si="1247"/>
        <v>0</v>
      </c>
      <c r="L1587" s="11">
        <f t="shared" si="1247"/>
        <v>138032.78</v>
      </c>
      <c r="M1587" s="11">
        <f>SUM(M1578:M1579)</f>
        <v>0</v>
      </c>
      <c r="N1587" s="11">
        <f>SUM(N1585:N1586)</f>
        <v>121484.87999999992</v>
      </c>
      <c r="O1587" s="11">
        <f>SUM(O1578:O1579)</f>
        <v>0</v>
      </c>
      <c r="P1587" s="11">
        <f t="shared" ref="P1587:V1587" si="1248">SUM(P1585:P1586)</f>
        <v>513.6899999997986</v>
      </c>
      <c r="Q1587" s="11">
        <f t="shared" si="1248"/>
        <v>553198.95999999973</v>
      </c>
      <c r="R1587" s="11">
        <f t="shared" si="1248"/>
        <v>34010.989999999991</v>
      </c>
      <c r="S1587" s="11">
        <f t="shared" si="1248"/>
        <v>714.21000000003733</v>
      </c>
      <c r="T1587" s="11">
        <f t="shared" si="1248"/>
        <v>781134.54000000027</v>
      </c>
      <c r="U1587" s="11">
        <f t="shared" si="1248"/>
        <v>1786486.93</v>
      </c>
      <c r="V1587" s="11">
        <f t="shared" si="1248"/>
        <v>239850.45</v>
      </c>
      <c r="W1587" s="11">
        <f>SUM(W1578:W1579)</f>
        <v>0</v>
      </c>
      <c r="X1587" s="11">
        <f t="shared" ref="X1587:AH1587" si="1249">SUM(X1585:X1586)</f>
        <v>0</v>
      </c>
      <c r="Y1587" s="11">
        <f t="shared" si="1249"/>
        <v>413816.89400000003</v>
      </c>
      <c r="Z1587" s="11">
        <f t="shared" si="1249"/>
        <v>5661414.4509999994</v>
      </c>
      <c r="AA1587" s="11">
        <f t="shared" si="1249"/>
        <v>0</v>
      </c>
      <c r="AB1587" s="11">
        <f t="shared" si="1249"/>
        <v>41278.22</v>
      </c>
      <c r="AC1587" s="11">
        <f t="shared" si="1249"/>
        <v>395553.74</v>
      </c>
      <c r="AD1587" s="11">
        <f t="shared" si="1249"/>
        <v>17219.25</v>
      </c>
      <c r="AE1587" s="11">
        <f t="shared" si="1249"/>
        <v>17188.940000000002</v>
      </c>
      <c r="AF1587" s="11">
        <f t="shared" si="1249"/>
        <v>23377.309999999998</v>
      </c>
      <c r="AG1587" s="11">
        <f t="shared" si="1249"/>
        <v>795042</v>
      </c>
      <c r="AH1587" s="11">
        <f t="shared" si="1249"/>
        <v>728042.64</v>
      </c>
      <c r="AI1587" s="11"/>
      <c r="AJ1587" s="11">
        <f>SUM(AJ1585:AJ1586)</f>
        <v>151202.51</v>
      </c>
      <c r="AK1587" s="11">
        <f>SUM(AK1585:AK1586)</f>
        <v>1061023.53</v>
      </c>
      <c r="AL1587" s="11">
        <f>SUM(AL1585:AL1586)</f>
        <v>370405.47</v>
      </c>
      <c r="AM1587" s="11">
        <f>SUM(AM1585:AM1586)</f>
        <v>308973.75</v>
      </c>
      <c r="AN1587" s="11">
        <f>SUM(AN1585:AN1586)</f>
        <v>1822162.1600000001</v>
      </c>
      <c r="AO1587" s="11"/>
      <c r="AP1587" s="11"/>
      <c r="AQ1587" s="11"/>
      <c r="AR1587" s="11"/>
      <c r="AS1587" s="11"/>
      <c r="AT1587" s="11"/>
      <c r="AU1587" s="11"/>
      <c r="AV1587" s="11"/>
      <c r="AW1587" s="11"/>
      <c r="AX1587" s="11"/>
      <c r="AY1587" s="11"/>
      <c r="AZ1587" s="11">
        <f>SUM(B1587:AN1587)</f>
        <v>17786773.575000003</v>
      </c>
    </row>
    <row r="1588" spans="1:52">
      <c r="C1588" s="11">
        <v>4680.07</v>
      </c>
    </row>
    <row r="1589" spans="1:52" ht="15">
      <c r="A1589" s="10">
        <v>44687</v>
      </c>
      <c r="B1589" s="11">
        <f>SUM(B1583:B1584)</f>
        <v>1219939.7</v>
      </c>
      <c r="C1589" s="11">
        <f t="shared" ref="C1589:L1589" si="1250">SUM(C1587:C1588)</f>
        <v>247114.19999999992</v>
      </c>
      <c r="D1589" s="11">
        <f t="shared" si="1250"/>
        <v>488834.18000000011</v>
      </c>
      <c r="E1589" s="11">
        <f t="shared" si="1250"/>
        <v>76921.859999999986</v>
      </c>
      <c r="F1589" s="11">
        <f t="shared" si="1250"/>
        <v>143824.44</v>
      </c>
      <c r="G1589" s="11">
        <f t="shared" si="1250"/>
        <v>25164.25</v>
      </c>
      <c r="H1589" s="11">
        <f t="shared" si="1250"/>
        <v>36372.840000000004</v>
      </c>
      <c r="I1589" s="11">
        <f t="shared" si="1250"/>
        <v>22702.400000000001</v>
      </c>
      <c r="J1589" s="11">
        <f t="shared" si="1250"/>
        <v>68451.479999999967</v>
      </c>
      <c r="K1589" s="11">
        <f t="shared" si="1250"/>
        <v>0</v>
      </c>
      <c r="L1589" s="11">
        <f t="shared" si="1250"/>
        <v>138032.78</v>
      </c>
      <c r="M1589" s="11">
        <f>SUM(M1580:M1581)</f>
        <v>0</v>
      </c>
      <c r="N1589" s="11">
        <f>SUM(N1587:N1588)</f>
        <v>121484.87999999992</v>
      </c>
      <c r="O1589" s="11">
        <f>SUM(O1580:O1581)</f>
        <v>0</v>
      </c>
      <c r="P1589" s="11">
        <f t="shared" ref="P1589:V1589" si="1251">SUM(P1587:P1588)</f>
        <v>513.6899999997986</v>
      </c>
      <c r="Q1589" s="11">
        <f t="shared" si="1251"/>
        <v>553198.95999999973</v>
      </c>
      <c r="R1589" s="11">
        <f t="shared" si="1251"/>
        <v>34010.989999999991</v>
      </c>
      <c r="S1589" s="11">
        <f t="shared" si="1251"/>
        <v>714.21000000003733</v>
      </c>
      <c r="T1589" s="11">
        <f t="shared" si="1251"/>
        <v>781134.54000000027</v>
      </c>
      <c r="U1589" s="11">
        <f t="shared" si="1251"/>
        <v>1786486.93</v>
      </c>
      <c r="V1589" s="11">
        <f t="shared" si="1251"/>
        <v>239850.45</v>
      </c>
      <c r="W1589" s="11">
        <f>SUM(W1580:W1581)</f>
        <v>0</v>
      </c>
      <c r="X1589" s="11">
        <f t="shared" ref="X1589:AH1589" si="1252">SUM(X1587:X1588)</f>
        <v>0</v>
      </c>
      <c r="Y1589" s="11">
        <f t="shared" si="1252"/>
        <v>413816.89400000003</v>
      </c>
      <c r="Z1589" s="11">
        <f t="shared" si="1252"/>
        <v>5661414.4509999994</v>
      </c>
      <c r="AA1589" s="11">
        <f t="shared" si="1252"/>
        <v>0</v>
      </c>
      <c r="AB1589" s="11">
        <f t="shared" si="1252"/>
        <v>41278.22</v>
      </c>
      <c r="AC1589" s="11">
        <f t="shared" si="1252"/>
        <v>395553.74</v>
      </c>
      <c r="AD1589" s="11">
        <f t="shared" si="1252"/>
        <v>17219.25</v>
      </c>
      <c r="AE1589" s="11">
        <f t="shared" si="1252"/>
        <v>17188.940000000002</v>
      </c>
      <c r="AF1589" s="11">
        <f t="shared" si="1252"/>
        <v>23377.309999999998</v>
      </c>
      <c r="AG1589" s="11">
        <f t="shared" si="1252"/>
        <v>795042</v>
      </c>
      <c r="AH1589" s="11">
        <f t="shared" si="1252"/>
        <v>728042.64</v>
      </c>
      <c r="AI1589" s="11"/>
      <c r="AJ1589" s="11">
        <f>SUM(AJ1587:AJ1588)</f>
        <v>151202.51</v>
      </c>
      <c r="AK1589" s="11">
        <f>SUM(AK1587:AK1588)</f>
        <v>1061023.53</v>
      </c>
      <c r="AL1589" s="11">
        <f>SUM(AL1587:AL1588)</f>
        <v>370405.47</v>
      </c>
      <c r="AM1589" s="11">
        <f>SUM(AM1587:AM1588)</f>
        <v>308973.75</v>
      </c>
      <c r="AN1589" s="11">
        <f>SUM(AN1587:AN1588)</f>
        <v>1822162.1600000001</v>
      </c>
      <c r="AO1589" s="11"/>
      <c r="AP1589" s="11"/>
      <c r="AQ1589" s="11"/>
      <c r="AR1589" s="11"/>
      <c r="AS1589" s="11"/>
      <c r="AT1589" s="11"/>
      <c r="AU1589" s="11"/>
      <c r="AV1589" s="11"/>
      <c r="AW1589" s="11"/>
      <c r="AX1589" s="11"/>
      <c r="AY1589" s="11"/>
      <c r="AZ1589" s="11">
        <f>SUM(B1589:AN1589)</f>
        <v>17791453.645000003</v>
      </c>
    </row>
    <row r="1590" spans="1:52">
      <c r="C1590" s="11">
        <v>9852.43</v>
      </c>
    </row>
    <row r="1591" spans="1:52" ht="15">
      <c r="A1591" s="10">
        <v>44690</v>
      </c>
      <c r="B1591" s="11">
        <f>SUM(B1585:B1586)</f>
        <v>1219939.7</v>
      </c>
      <c r="C1591" s="11">
        <f t="shared" ref="C1591:L1591" si="1253">SUM(C1589:C1590)</f>
        <v>256966.62999999992</v>
      </c>
      <c r="D1591" s="11">
        <f t="shared" si="1253"/>
        <v>488834.18000000011</v>
      </c>
      <c r="E1591" s="11">
        <f t="shared" si="1253"/>
        <v>76921.859999999986</v>
      </c>
      <c r="F1591" s="11">
        <f t="shared" si="1253"/>
        <v>143824.44</v>
      </c>
      <c r="G1591" s="11">
        <f t="shared" si="1253"/>
        <v>25164.25</v>
      </c>
      <c r="H1591" s="11">
        <f t="shared" si="1253"/>
        <v>36372.840000000004</v>
      </c>
      <c r="I1591" s="11">
        <f t="shared" si="1253"/>
        <v>22702.400000000001</v>
      </c>
      <c r="J1591" s="11">
        <f t="shared" si="1253"/>
        <v>68451.479999999967</v>
      </c>
      <c r="K1591" s="11">
        <f t="shared" si="1253"/>
        <v>0</v>
      </c>
      <c r="L1591" s="11">
        <f t="shared" si="1253"/>
        <v>138032.78</v>
      </c>
      <c r="M1591" s="11">
        <f>SUM(M1582:M1583)</f>
        <v>0</v>
      </c>
      <c r="N1591" s="11">
        <f>SUM(N1589:N1590)</f>
        <v>121484.87999999992</v>
      </c>
      <c r="O1591" s="11">
        <f>SUM(O1582:O1583)</f>
        <v>0</v>
      </c>
      <c r="P1591" s="11">
        <f t="shared" ref="P1591:V1591" si="1254">SUM(P1589:P1590)</f>
        <v>513.6899999997986</v>
      </c>
      <c r="Q1591" s="11">
        <f t="shared" si="1254"/>
        <v>553198.95999999973</v>
      </c>
      <c r="R1591" s="11">
        <f t="shared" si="1254"/>
        <v>34010.989999999991</v>
      </c>
      <c r="S1591" s="11">
        <f t="shared" si="1254"/>
        <v>714.21000000003733</v>
      </c>
      <c r="T1591" s="11">
        <f t="shared" si="1254"/>
        <v>781134.54000000027</v>
      </c>
      <c r="U1591" s="11">
        <f t="shared" si="1254"/>
        <v>1786486.93</v>
      </c>
      <c r="V1591" s="11">
        <f t="shared" si="1254"/>
        <v>239850.45</v>
      </c>
      <c r="W1591" s="11">
        <f>SUM(W1582:W1583)</f>
        <v>0</v>
      </c>
      <c r="X1591" s="11">
        <f t="shared" ref="X1591:AH1591" si="1255">SUM(X1589:X1590)</f>
        <v>0</v>
      </c>
      <c r="Y1591" s="11">
        <f t="shared" si="1255"/>
        <v>413816.89400000003</v>
      </c>
      <c r="Z1591" s="11">
        <f t="shared" si="1255"/>
        <v>5661414.4509999994</v>
      </c>
      <c r="AA1591" s="11">
        <f t="shared" si="1255"/>
        <v>0</v>
      </c>
      <c r="AB1591" s="11">
        <f t="shared" si="1255"/>
        <v>41278.22</v>
      </c>
      <c r="AC1591" s="11">
        <f t="shared" si="1255"/>
        <v>395553.74</v>
      </c>
      <c r="AD1591" s="11">
        <f t="shared" si="1255"/>
        <v>17219.25</v>
      </c>
      <c r="AE1591" s="11">
        <f t="shared" si="1255"/>
        <v>17188.940000000002</v>
      </c>
      <c r="AF1591" s="11">
        <f t="shared" si="1255"/>
        <v>23377.309999999998</v>
      </c>
      <c r="AG1591" s="11">
        <f t="shared" si="1255"/>
        <v>795042</v>
      </c>
      <c r="AH1591" s="11">
        <f t="shared" si="1255"/>
        <v>728042.64</v>
      </c>
      <c r="AI1591" s="11"/>
      <c r="AJ1591" s="11">
        <f>SUM(AJ1589:AJ1590)</f>
        <v>151202.51</v>
      </c>
      <c r="AK1591" s="11">
        <f>SUM(AK1589:AK1590)</f>
        <v>1061023.53</v>
      </c>
      <c r="AL1591" s="11">
        <f>SUM(AL1589:AL1590)</f>
        <v>370405.47</v>
      </c>
      <c r="AM1591" s="11">
        <f>SUM(AM1589:AM1590)</f>
        <v>308973.75</v>
      </c>
      <c r="AN1591" s="11">
        <f>SUM(AN1589:AN1590)</f>
        <v>1822162.1600000001</v>
      </c>
      <c r="AO1591" s="11"/>
      <c r="AP1591" s="11"/>
      <c r="AQ1591" s="11"/>
      <c r="AR1591" s="11"/>
      <c r="AS1591" s="11"/>
      <c r="AT1591" s="11"/>
      <c r="AU1591" s="11"/>
      <c r="AV1591" s="11"/>
      <c r="AW1591" s="11"/>
      <c r="AX1591" s="11"/>
      <c r="AY1591" s="11"/>
      <c r="AZ1591" s="11">
        <f>SUM(B1591:AN1591)</f>
        <v>17801306.075000003</v>
      </c>
    </row>
    <row r="1592" spans="1:52">
      <c r="C1592" s="11">
        <v>3359.21</v>
      </c>
    </row>
    <row r="1593" spans="1:52" ht="15">
      <c r="A1593" s="10">
        <v>44691</v>
      </c>
      <c r="B1593" s="11">
        <f>SUM(B1587:B1588)</f>
        <v>1219939.7</v>
      </c>
      <c r="C1593" s="11">
        <f t="shared" ref="C1593:L1593" si="1256">SUM(C1591:C1592)</f>
        <v>260325.83999999991</v>
      </c>
      <c r="D1593" s="11">
        <f t="shared" si="1256"/>
        <v>488834.18000000011</v>
      </c>
      <c r="E1593" s="11">
        <f t="shared" si="1256"/>
        <v>76921.859999999986</v>
      </c>
      <c r="F1593" s="11">
        <f t="shared" si="1256"/>
        <v>143824.44</v>
      </c>
      <c r="G1593" s="11">
        <f t="shared" si="1256"/>
        <v>25164.25</v>
      </c>
      <c r="H1593" s="11">
        <f t="shared" si="1256"/>
        <v>36372.840000000004</v>
      </c>
      <c r="I1593" s="11">
        <f t="shared" si="1256"/>
        <v>22702.400000000001</v>
      </c>
      <c r="J1593" s="11">
        <f t="shared" si="1256"/>
        <v>68451.479999999967</v>
      </c>
      <c r="K1593" s="11">
        <f t="shared" si="1256"/>
        <v>0</v>
      </c>
      <c r="L1593" s="11">
        <f t="shared" si="1256"/>
        <v>138032.78</v>
      </c>
      <c r="M1593" s="11">
        <f>SUM(M1584:M1585)</f>
        <v>0</v>
      </c>
      <c r="N1593" s="11">
        <f>SUM(N1591:N1592)</f>
        <v>121484.87999999992</v>
      </c>
      <c r="O1593" s="11">
        <f>SUM(O1584:O1585)</f>
        <v>0</v>
      </c>
      <c r="P1593" s="11">
        <f t="shared" ref="P1593:V1593" si="1257">SUM(P1591:P1592)</f>
        <v>513.6899999997986</v>
      </c>
      <c r="Q1593" s="11">
        <f t="shared" si="1257"/>
        <v>553198.95999999973</v>
      </c>
      <c r="R1593" s="11">
        <f t="shared" si="1257"/>
        <v>34010.989999999991</v>
      </c>
      <c r="S1593" s="11">
        <f t="shared" si="1257"/>
        <v>714.21000000003733</v>
      </c>
      <c r="T1593" s="11">
        <f t="shared" si="1257"/>
        <v>781134.54000000027</v>
      </c>
      <c r="U1593" s="11">
        <f t="shared" si="1257"/>
        <v>1786486.93</v>
      </c>
      <c r="V1593" s="11">
        <f t="shared" si="1257"/>
        <v>239850.45</v>
      </c>
      <c r="W1593" s="11">
        <f>SUM(W1584:W1585)</f>
        <v>0</v>
      </c>
      <c r="X1593" s="11">
        <f t="shared" ref="X1593:AH1593" si="1258">SUM(X1591:X1592)</f>
        <v>0</v>
      </c>
      <c r="Y1593" s="11">
        <f t="shared" si="1258"/>
        <v>413816.89400000003</v>
      </c>
      <c r="Z1593" s="11">
        <f t="shared" si="1258"/>
        <v>5661414.4509999994</v>
      </c>
      <c r="AA1593" s="11">
        <f t="shared" si="1258"/>
        <v>0</v>
      </c>
      <c r="AB1593" s="11">
        <f t="shared" si="1258"/>
        <v>41278.22</v>
      </c>
      <c r="AC1593" s="11">
        <f t="shared" si="1258"/>
        <v>395553.74</v>
      </c>
      <c r="AD1593" s="11">
        <f t="shared" si="1258"/>
        <v>17219.25</v>
      </c>
      <c r="AE1593" s="11">
        <f t="shared" si="1258"/>
        <v>17188.940000000002</v>
      </c>
      <c r="AF1593" s="11">
        <f t="shared" si="1258"/>
        <v>23377.309999999998</v>
      </c>
      <c r="AG1593" s="11">
        <f t="shared" si="1258"/>
        <v>795042</v>
      </c>
      <c r="AH1593" s="11">
        <f t="shared" si="1258"/>
        <v>728042.64</v>
      </c>
      <c r="AI1593" s="11"/>
      <c r="AJ1593" s="11">
        <f>SUM(AJ1591:AJ1592)</f>
        <v>151202.51</v>
      </c>
      <c r="AK1593" s="11">
        <f>SUM(AK1591:AK1592)</f>
        <v>1061023.53</v>
      </c>
      <c r="AL1593" s="11">
        <f>SUM(AL1591:AL1592)</f>
        <v>370405.47</v>
      </c>
      <c r="AM1593" s="11">
        <f>SUM(AM1591:AM1592)</f>
        <v>308973.75</v>
      </c>
      <c r="AN1593" s="11">
        <f>SUM(AN1591:AN1592)</f>
        <v>1822162.1600000001</v>
      </c>
      <c r="AO1593" s="11"/>
      <c r="AP1593" s="11"/>
      <c r="AQ1593" s="11"/>
      <c r="AR1593" s="11"/>
      <c r="AS1593" s="11"/>
      <c r="AT1593" s="11"/>
      <c r="AU1593" s="11"/>
      <c r="AV1593" s="11"/>
      <c r="AW1593" s="11"/>
      <c r="AX1593" s="11"/>
      <c r="AY1593" s="11"/>
      <c r="AZ1593" s="11">
        <f>SUM(B1593:AN1593)</f>
        <v>17804665.285</v>
      </c>
    </row>
    <row r="1594" spans="1:52">
      <c r="C1594" s="11">
        <v>4717.07</v>
      </c>
      <c r="AG1594" s="11">
        <v>-174622</v>
      </c>
    </row>
    <row r="1595" spans="1:52" ht="15">
      <c r="A1595" s="10">
        <v>1205798</v>
      </c>
      <c r="B1595" s="11">
        <f>SUM(B1589:B1590)</f>
        <v>1219939.7</v>
      </c>
      <c r="C1595" s="11">
        <f t="shared" ref="C1595:L1595" si="1259">SUM(C1593:C1594)</f>
        <v>265042.90999999992</v>
      </c>
      <c r="D1595" s="11">
        <f t="shared" si="1259"/>
        <v>488834.18000000011</v>
      </c>
      <c r="E1595" s="11">
        <f t="shared" si="1259"/>
        <v>76921.859999999986</v>
      </c>
      <c r="F1595" s="11">
        <f t="shared" si="1259"/>
        <v>143824.44</v>
      </c>
      <c r="G1595" s="11">
        <f t="shared" si="1259"/>
        <v>25164.25</v>
      </c>
      <c r="H1595" s="11">
        <f t="shared" si="1259"/>
        <v>36372.840000000004</v>
      </c>
      <c r="I1595" s="11">
        <f t="shared" si="1259"/>
        <v>22702.400000000001</v>
      </c>
      <c r="J1595" s="11">
        <f t="shared" si="1259"/>
        <v>68451.479999999967</v>
      </c>
      <c r="K1595" s="11">
        <f t="shared" si="1259"/>
        <v>0</v>
      </c>
      <c r="L1595" s="11">
        <f t="shared" si="1259"/>
        <v>138032.78</v>
      </c>
      <c r="M1595" s="11">
        <f>SUM(M1586:M1587)</f>
        <v>0</v>
      </c>
      <c r="N1595" s="11">
        <f>SUM(N1593:N1594)</f>
        <v>121484.87999999992</v>
      </c>
      <c r="O1595" s="11">
        <f>SUM(O1586:O1587)</f>
        <v>0</v>
      </c>
      <c r="P1595" s="11">
        <f t="shared" ref="P1595:V1595" si="1260">SUM(P1593:P1594)</f>
        <v>513.6899999997986</v>
      </c>
      <c r="Q1595" s="11">
        <f t="shared" si="1260"/>
        <v>553198.95999999973</v>
      </c>
      <c r="R1595" s="11">
        <f t="shared" si="1260"/>
        <v>34010.989999999991</v>
      </c>
      <c r="S1595" s="11">
        <f t="shared" si="1260"/>
        <v>714.21000000003733</v>
      </c>
      <c r="T1595" s="11">
        <f t="shared" si="1260"/>
        <v>781134.54000000027</v>
      </c>
      <c r="U1595" s="11">
        <f t="shared" si="1260"/>
        <v>1786486.93</v>
      </c>
      <c r="V1595" s="11">
        <f t="shared" si="1260"/>
        <v>239850.45</v>
      </c>
      <c r="W1595" s="11">
        <f>SUM(W1586:W1587)</f>
        <v>0</v>
      </c>
      <c r="X1595" s="11">
        <f t="shared" ref="X1595:AH1595" si="1261">SUM(X1593:X1594)</f>
        <v>0</v>
      </c>
      <c r="Y1595" s="11">
        <f t="shared" si="1261"/>
        <v>413816.89400000003</v>
      </c>
      <c r="Z1595" s="11">
        <f t="shared" si="1261"/>
        <v>5661414.4509999994</v>
      </c>
      <c r="AA1595" s="11">
        <f t="shared" si="1261"/>
        <v>0</v>
      </c>
      <c r="AB1595" s="11">
        <f t="shared" si="1261"/>
        <v>41278.22</v>
      </c>
      <c r="AC1595" s="11">
        <f t="shared" si="1261"/>
        <v>395553.74</v>
      </c>
      <c r="AD1595" s="11">
        <f t="shared" si="1261"/>
        <v>17219.25</v>
      </c>
      <c r="AE1595" s="11">
        <f t="shared" si="1261"/>
        <v>17188.940000000002</v>
      </c>
      <c r="AF1595" s="11">
        <f t="shared" si="1261"/>
        <v>23377.309999999998</v>
      </c>
      <c r="AG1595" s="11">
        <f t="shared" si="1261"/>
        <v>620420</v>
      </c>
      <c r="AH1595" s="11">
        <f t="shared" si="1261"/>
        <v>728042.64</v>
      </c>
      <c r="AI1595" s="11"/>
      <c r="AJ1595" s="11">
        <f>SUM(AJ1593:AJ1594)</f>
        <v>151202.51</v>
      </c>
      <c r="AK1595" s="11">
        <f>SUM(AK1593:AK1594)</f>
        <v>1061023.53</v>
      </c>
      <c r="AL1595" s="11">
        <f>SUM(AL1593:AL1594)</f>
        <v>370405.47</v>
      </c>
      <c r="AM1595" s="11">
        <f>SUM(AM1593:AM1594)</f>
        <v>308973.75</v>
      </c>
      <c r="AN1595" s="11">
        <f>SUM(AN1593:AN1594)</f>
        <v>1822162.1600000001</v>
      </c>
      <c r="AO1595" s="11"/>
      <c r="AP1595" s="11"/>
      <c r="AQ1595" s="11"/>
      <c r="AR1595" s="11"/>
      <c r="AS1595" s="11"/>
      <c r="AT1595" s="11"/>
      <c r="AU1595" s="11"/>
      <c r="AV1595" s="11"/>
      <c r="AW1595" s="11"/>
      <c r="AX1595" s="11"/>
      <c r="AY1595" s="11"/>
      <c r="AZ1595" s="11">
        <f>SUM(B1595:AN1595)</f>
        <v>17634760.355</v>
      </c>
    </row>
    <row r="1596" spans="1:52">
      <c r="C1596" s="28">
        <v>1093</v>
      </c>
      <c r="Q1596" s="30">
        <v>-2848.67</v>
      </c>
      <c r="AG1596" s="31">
        <v>-12669.5</v>
      </c>
    </row>
    <row r="1597" spans="1:52" ht="15">
      <c r="A1597" s="10">
        <v>44693</v>
      </c>
      <c r="B1597" s="11">
        <f>SUM(B1591:B1592)</f>
        <v>1219939.7</v>
      </c>
      <c r="C1597" s="11">
        <f t="shared" ref="C1597:L1597" si="1262">SUM(C1595:C1596)</f>
        <v>266135.90999999992</v>
      </c>
      <c r="D1597" s="11">
        <f t="shared" si="1262"/>
        <v>488834.18000000011</v>
      </c>
      <c r="E1597" s="11">
        <f t="shared" si="1262"/>
        <v>76921.859999999986</v>
      </c>
      <c r="F1597" s="11">
        <f t="shared" si="1262"/>
        <v>143824.44</v>
      </c>
      <c r="G1597" s="11">
        <f t="shared" si="1262"/>
        <v>25164.25</v>
      </c>
      <c r="H1597" s="11">
        <f t="shared" si="1262"/>
        <v>36372.840000000004</v>
      </c>
      <c r="I1597" s="11">
        <f t="shared" si="1262"/>
        <v>22702.400000000001</v>
      </c>
      <c r="J1597" s="11">
        <f t="shared" si="1262"/>
        <v>68451.479999999967</v>
      </c>
      <c r="K1597" s="11">
        <f t="shared" si="1262"/>
        <v>0</v>
      </c>
      <c r="L1597" s="11">
        <f t="shared" si="1262"/>
        <v>138032.78</v>
      </c>
      <c r="M1597" s="11">
        <f>SUM(M1588:M1589)</f>
        <v>0</v>
      </c>
      <c r="N1597" s="11">
        <f>SUM(N1595:N1596)</f>
        <v>121484.87999999992</v>
      </c>
      <c r="O1597" s="11">
        <f>SUM(O1588:O1589)</f>
        <v>0</v>
      </c>
      <c r="P1597" s="11">
        <f t="shared" ref="P1597:V1597" si="1263">SUM(P1595:P1596)</f>
        <v>513.6899999997986</v>
      </c>
      <c r="Q1597" s="11">
        <f t="shared" si="1263"/>
        <v>550350.28999999969</v>
      </c>
      <c r="R1597" s="11">
        <f t="shared" si="1263"/>
        <v>34010.989999999991</v>
      </c>
      <c r="S1597" s="11">
        <f t="shared" si="1263"/>
        <v>714.21000000003733</v>
      </c>
      <c r="T1597" s="11">
        <f t="shared" si="1263"/>
        <v>781134.54000000027</v>
      </c>
      <c r="U1597" s="11">
        <f t="shared" si="1263"/>
        <v>1786486.93</v>
      </c>
      <c r="V1597" s="11">
        <f t="shared" si="1263"/>
        <v>239850.45</v>
      </c>
      <c r="W1597" s="11">
        <f>SUM(W1588:W1589)</f>
        <v>0</v>
      </c>
      <c r="X1597" s="11">
        <f t="shared" ref="X1597:AH1597" si="1264">SUM(X1595:X1596)</f>
        <v>0</v>
      </c>
      <c r="Y1597" s="11">
        <f t="shared" si="1264"/>
        <v>413816.89400000003</v>
      </c>
      <c r="Z1597" s="11">
        <f t="shared" si="1264"/>
        <v>5661414.4509999994</v>
      </c>
      <c r="AA1597" s="11">
        <f t="shared" si="1264"/>
        <v>0</v>
      </c>
      <c r="AB1597" s="11">
        <f t="shared" si="1264"/>
        <v>41278.22</v>
      </c>
      <c r="AC1597" s="11">
        <f t="shared" si="1264"/>
        <v>395553.74</v>
      </c>
      <c r="AD1597" s="11">
        <f t="shared" si="1264"/>
        <v>17219.25</v>
      </c>
      <c r="AE1597" s="11">
        <f t="shared" si="1264"/>
        <v>17188.940000000002</v>
      </c>
      <c r="AF1597" s="11">
        <f t="shared" si="1264"/>
        <v>23377.309999999998</v>
      </c>
      <c r="AG1597" s="11">
        <f t="shared" si="1264"/>
        <v>607750.5</v>
      </c>
      <c r="AH1597" s="11">
        <f t="shared" si="1264"/>
        <v>728042.64</v>
      </c>
      <c r="AI1597" s="11"/>
      <c r="AJ1597" s="11">
        <f>SUM(AJ1595:AJ1596)</f>
        <v>151202.51</v>
      </c>
      <c r="AK1597" s="11">
        <f>SUM(AK1595:AK1596)</f>
        <v>1061023.53</v>
      </c>
      <c r="AL1597" s="11">
        <f>SUM(AL1595:AL1596)</f>
        <v>370405.47</v>
      </c>
      <c r="AM1597" s="11">
        <f>SUM(AM1595:AM1596)</f>
        <v>308973.75</v>
      </c>
      <c r="AN1597" s="11">
        <f>SUM(AN1595:AN1596)</f>
        <v>1822162.1600000001</v>
      </c>
      <c r="AO1597" s="11"/>
      <c r="AP1597" s="11"/>
      <c r="AQ1597" s="11"/>
      <c r="AR1597" s="11"/>
      <c r="AS1597" s="11"/>
      <c r="AT1597" s="11"/>
      <c r="AU1597" s="11"/>
      <c r="AV1597" s="11"/>
      <c r="AW1597" s="11"/>
      <c r="AX1597" s="11"/>
      <c r="AY1597" s="11"/>
      <c r="AZ1597" s="11">
        <f>SUM(B1597:AN1597)</f>
        <v>17620335.185000002</v>
      </c>
    </row>
    <row r="1598" spans="1:52">
      <c r="C1598" s="11">
        <v>116397.99</v>
      </c>
      <c r="L1598" s="30">
        <v>-4228</v>
      </c>
      <c r="Z1598" s="31">
        <v>126213.81</v>
      </c>
    </row>
    <row r="1599" spans="1:52" ht="15">
      <c r="A1599" s="10">
        <v>44694</v>
      </c>
      <c r="B1599" s="11">
        <f>SUM(B1593:B1594)</f>
        <v>1219939.7</v>
      </c>
      <c r="C1599" s="11">
        <f t="shared" ref="C1599:L1599" si="1265">SUM(C1597:C1598)</f>
        <v>382533.89999999991</v>
      </c>
      <c r="D1599" s="11">
        <f t="shared" si="1265"/>
        <v>488834.18000000011</v>
      </c>
      <c r="E1599" s="11">
        <f t="shared" si="1265"/>
        <v>76921.859999999986</v>
      </c>
      <c r="F1599" s="11">
        <f t="shared" si="1265"/>
        <v>143824.44</v>
      </c>
      <c r="G1599" s="11">
        <f t="shared" si="1265"/>
        <v>25164.25</v>
      </c>
      <c r="H1599" s="11">
        <f t="shared" si="1265"/>
        <v>36372.840000000004</v>
      </c>
      <c r="I1599" s="11">
        <f t="shared" si="1265"/>
        <v>22702.400000000001</v>
      </c>
      <c r="J1599" s="11">
        <f t="shared" si="1265"/>
        <v>68451.479999999967</v>
      </c>
      <c r="K1599" s="11">
        <f t="shared" si="1265"/>
        <v>0</v>
      </c>
      <c r="L1599" s="11">
        <f t="shared" si="1265"/>
        <v>133804.78</v>
      </c>
      <c r="M1599" s="11">
        <f>SUM(M1590:M1591)</f>
        <v>0</v>
      </c>
      <c r="N1599" s="11">
        <f>SUM(N1597:N1598)</f>
        <v>121484.87999999992</v>
      </c>
      <c r="O1599" s="11">
        <f>SUM(O1590:O1591)</f>
        <v>0</v>
      </c>
      <c r="P1599" s="11">
        <f t="shared" ref="P1599:V1599" si="1266">SUM(P1597:P1598)</f>
        <v>513.6899999997986</v>
      </c>
      <c r="Q1599" s="11">
        <f t="shared" si="1266"/>
        <v>550350.28999999969</v>
      </c>
      <c r="R1599" s="11">
        <f t="shared" si="1266"/>
        <v>34010.989999999991</v>
      </c>
      <c r="S1599" s="11">
        <f t="shared" si="1266"/>
        <v>714.21000000003733</v>
      </c>
      <c r="T1599" s="11">
        <f t="shared" si="1266"/>
        <v>781134.54000000027</v>
      </c>
      <c r="U1599" s="11">
        <f t="shared" si="1266"/>
        <v>1786486.93</v>
      </c>
      <c r="V1599" s="11">
        <f t="shared" si="1266"/>
        <v>239850.45</v>
      </c>
      <c r="W1599" s="11">
        <f>SUM(W1590:W1591)</f>
        <v>0</v>
      </c>
      <c r="X1599" s="11">
        <f t="shared" ref="X1599:AH1599" si="1267">SUM(X1597:X1598)</f>
        <v>0</v>
      </c>
      <c r="Y1599" s="11">
        <f t="shared" si="1267"/>
        <v>413816.89400000003</v>
      </c>
      <c r="Z1599" s="11">
        <f t="shared" si="1267"/>
        <v>5787628.260999999</v>
      </c>
      <c r="AA1599" s="11">
        <f t="shared" si="1267"/>
        <v>0</v>
      </c>
      <c r="AB1599" s="11">
        <f t="shared" si="1267"/>
        <v>41278.22</v>
      </c>
      <c r="AC1599" s="11">
        <f t="shared" si="1267"/>
        <v>395553.74</v>
      </c>
      <c r="AD1599" s="11">
        <f t="shared" si="1267"/>
        <v>17219.25</v>
      </c>
      <c r="AE1599" s="11">
        <f t="shared" si="1267"/>
        <v>17188.940000000002</v>
      </c>
      <c r="AF1599" s="11">
        <f t="shared" si="1267"/>
        <v>23377.309999999998</v>
      </c>
      <c r="AG1599" s="11">
        <f t="shared" si="1267"/>
        <v>607750.5</v>
      </c>
      <c r="AH1599" s="11">
        <f t="shared" si="1267"/>
        <v>728042.64</v>
      </c>
      <c r="AI1599" s="11"/>
      <c r="AJ1599" s="11">
        <f>SUM(AJ1597:AJ1598)</f>
        <v>151202.51</v>
      </c>
      <c r="AK1599" s="11">
        <f>SUM(AK1597:AK1598)</f>
        <v>1061023.53</v>
      </c>
      <c r="AL1599" s="11">
        <f>SUM(AL1597:AL1598)</f>
        <v>370405.47</v>
      </c>
      <c r="AM1599" s="11">
        <f>SUM(AM1597:AM1598)</f>
        <v>308973.75</v>
      </c>
      <c r="AN1599" s="11">
        <f>SUM(AN1597:AN1598)</f>
        <v>1822162.1600000001</v>
      </c>
      <c r="AO1599" s="11"/>
      <c r="AP1599" s="11"/>
      <c r="AQ1599" s="11"/>
      <c r="AR1599" s="11"/>
      <c r="AS1599" s="11"/>
      <c r="AT1599" s="11"/>
      <c r="AU1599" s="11"/>
      <c r="AV1599" s="11"/>
      <c r="AW1599" s="11"/>
      <c r="AX1599" s="11"/>
      <c r="AY1599" s="11"/>
      <c r="AZ1599" s="11">
        <f>SUM(B1599:AN1599)</f>
        <v>17858718.984999999</v>
      </c>
    </row>
    <row r="1600" spans="1:52">
      <c r="C1600" s="28">
        <v>4022.28</v>
      </c>
    </row>
    <row r="1601" spans="1:52" ht="15">
      <c r="A1601" s="10">
        <v>44697</v>
      </c>
      <c r="B1601" s="11">
        <f>SUM(B1595:B1596)</f>
        <v>1219939.7</v>
      </c>
      <c r="C1601" s="11">
        <f t="shared" ref="C1601:L1601" si="1268">SUM(C1599:C1600)</f>
        <v>386556.17999999993</v>
      </c>
      <c r="D1601" s="11">
        <f t="shared" si="1268"/>
        <v>488834.18000000011</v>
      </c>
      <c r="E1601" s="11">
        <f t="shared" si="1268"/>
        <v>76921.859999999986</v>
      </c>
      <c r="F1601" s="11">
        <f t="shared" si="1268"/>
        <v>143824.44</v>
      </c>
      <c r="G1601" s="11">
        <f t="shared" si="1268"/>
        <v>25164.25</v>
      </c>
      <c r="H1601" s="11">
        <f t="shared" si="1268"/>
        <v>36372.840000000004</v>
      </c>
      <c r="I1601" s="11">
        <f t="shared" si="1268"/>
        <v>22702.400000000001</v>
      </c>
      <c r="J1601" s="11">
        <f t="shared" si="1268"/>
        <v>68451.479999999967</v>
      </c>
      <c r="K1601" s="11">
        <f t="shared" si="1268"/>
        <v>0</v>
      </c>
      <c r="L1601" s="11">
        <f t="shared" si="1268"/>
        <v>133804.78</v>
      </c>
      <c r="M1601" s="11">
        <f>SUM(M1592:M1593)</f>
        <v>0</v>
      </c>
      <c r="N1601" s="11">
        <f>SUM(N1599:N1600)</f>
        <v>121484.87999999992</v>
      </c>
      <c r="O1601" s="11">
        <f>SUM(O1592:O1593)</f>
        <v>0</v>
      </c>
      <c r="P1601" s="11">
        <f t="shared" ref="P1601:V1601" si="1269">SUM(P1599:P1600)</f>
        <v>513.6899999997986</v>
      </c>
      <c r="Q1601" s="11">
        <f t="shared" si="1269"/>
        <v>550350.28999999969</v>
      </c>
      <c r="R1601" s="11">
        <f t="shared" si="1269"/>
        <v>34010.989999999991</v>
      </c>
      <c r="S1601" s="11">
        <f t="shared" si="1269"/>
        <v>714.21000000003733</v>
      </c>
      <c r="T1601" s="11">
        <f t="shared" si="1269"/>
        <v>781134.54000000027</v>
      </c>
      <c r="U1601" s="11">
        <f t="shared" si="1269"/>
        <v>1786486.93</v>
      </c>
      <c r="V1601" s="11">
        <f t="shared" si="1269"/>
        <v>239850.45</v>
      </c>
      <c r="W1601" s="11">
        <f>SUM(W1592:W1593)</f>
        <v>0</v>
      </c>
      <c r="X1601" s="11">
        <f t="shared" ref="X1601:AH1601" si="1270">SUM(X1599:X1600)</f>
        <v>0</v>
      </c>
      <c r="Y1601" s="11">
        <f t="shared" si="1270"/>
        <v>413816.89400000003</v>
      </c>
      <c r="Z1601" s="11">
        <f t="shared" si="1270"/>
        <v>5787628.260999999</v>
      </c>
      <c r="AA1601" s="11">
        <f t="shared" si="1270"/>
        <v>0</v>
      </c>
      <c r="AB1601" s="11">
        <f t="shared" si="1270"/>
        <v>41278.22</v>
      </c>
      <c r="AC1601" s="11">
        <f t="shared" si="1270"/>
        <v>395553.74</v>
      </c>
      <c r="AD1601" s="11">
        <f t="shared" si="1270"/>
        <v>17219.25</v>
      </c>
      <c r="AE1601" s="11">
        <f t="shared" si="1270"/>
        <v>17188.940000000002</v>
      </c>
      <c r="AF1601" s="11">
        <f t="shared" si="1270"/>
        <v>23377.309999999998</v>
      </c>
      <c r="AG1601" s="11">
        <f t="shared" si="1270"/>
        <v>607750.5</v>
      </c>
      <c r="AH1601" s="11">
        <f t="shared" si="1270"/>
        <v>728042.64</v>
      </c>
      <c r="AI1601" s="11"/>
      <c r="AJ1601" s="11">
        <f>SUM(AJ1599:AJ1600)</f>
        <v>151202.51</v>
      </c>
      <c r="AK1601" s="11">
        <f>SUM(AK1599:AK1600)</f>
        <v>1061023.53</v>
      </c>
      <c r="AL1601" s="11">
        <f>SUM(AL1599:AL1600)</f>
        <v>370405.47</v>
      </c>
      <c r="AM1601" s="11">
        <f>SUM(AM1599:AM1600)</f>
        <v>308973.75</v>
      </c>
      <c r="AN1601" s="11">
        <f>SUM(AN1599:AN1600)</f>
        <v>1822162.1600000001</v>
      </c>
      <c r="AO1601" s="11"/>
      <c r="AP1601" s="11"/>
      <c r="AQ1601" s="11"/>
      <c r="AR1601" s="11"/>
      <c r="AS1601" s="11"/>
      <c r="AT1601" s="11"/>
      <c r="AU1601" s="11"/>
      <c r="AV1601" s="11"/>
      <c r="AW1601" s="11"/>
      <c r="AX1601" s="11"/>
      <c r="AY1601" s="11"/>
      <c r="AZ1601" s="11">
        <f>SUM(B1601:AN1601)</f>
        <v>17862741.265000001</v>
      </c>
    </row>
    <row r="1602" spans="1:52">
      <c r="C1602" s="28">
        <v>1731.46</v>
      </c>
    </row>
    <row r="1603" spans="1:52" ht="15">
      <c r="A1603" s="10">
        <v>44698</v>
      </c>
      <c r="B1603" s="11">
        <f>SUM(B1597:B1598)</f>
        <v>1219939.7</v>
      </c>
      <c r="C1603" s="11">
        <f t="shared" ref="C1603:L1603" si="1271">SUM(C1601:C1602)</f>
        <v>388287.63999999996</v>
      </c>
      <c r="D1603" s="11">
        <f t="shared" si="1271"/>
        <v>488834.18000000011</v>
      </c>
      <c r="E1603" s="11">
        <f t="shared" si="1271"/>
        <v>76921.859999999986</v>
      </c>
      <c r="F1603" s="11">
        <f t="shared" si="1271"/>
        <v>143824.44</v>
      </c>
      <c r="G1603" s="11">
        <f t="shared" si="1271"/>
        <v>25164.25</v>
      </c>
      <c r="H1603" s="11">
        <f t="shared" si="1271"/>
        <v>36372.840000000004</v>
      </c>
      <c r="I1603" s="11">
        <f t="shared" si="1271"/>
        <v>22702.400000000001</v>
      </c>
      <c r="J1603" s="11">
        <f t="shared" si="1271"/>
        <v>68451.479999999967</v>
      </c>
      <c r="K1603" s="11">
        <f t="shared" si="1271"/>
        <v>0</v>
      </c>
      <c r="L1603" s="11">
        <f t="shared" si="1271"/>
        <v>133804.78</v>
      </c>
      <c r="M1603" s="11">
        <f>SUM(M1594:M1595)</f>
        <v>0</v>
      </c>
      <c r="N1603" s="11">
        <f>SUM(N1601:N1602)</f>
        <v>121484.87999999992</v>
      </c>
      <c r="O1603" s="11">
        <f>SUM(O1594:O1595)</f>
        <v>0</v>
      </c>
      <c r="P1603" s="11">
        <f t="shared" ref="P1603:V1603" si="1272">SUM(P1601:P1602)</f>
        <v>513.6899999997986</v>
      </c>
      <c r="Q1603" s="11">
        <f t="shared" si="1272"/>
        <v>550350.28999999969</v>
      </c>
      <c r="R1603" s="11">
        <f t="shared" si="1272"/>
        <v>34010.989999999991</v>
      </c>
      <c r="S1603" s="11">
        <f t="shared" si="1272"/>
        <v>714.21000000003733</v>
      </c>
      <c r="T1603" s="11">
        <f t="shared" si="1272"/>
        <v>781134.54000000027</v>
      </c>
      <c r="U1603" s="11">
        <f t="shared" si="1272"/>
        <v>1786486.93</v>
      </c>
      <c r="V1603" s="11">
        <f t="shared" si="1272"/>
        <v>239850.45</v>
      </c>
      <c r="W1603" s="11">
        <f>SUM(W1594:W1595)</f>
        <v>0</v>
      </c>
      <c r="X1603" s="11">
        <f t="shared" ref="X1603:AH1603" si="1273">SUM(X1601:X1602)</f>
        <v>0</v>
      </c>
      <c r="Y1603" s="11">
        <f t="shared" si="1273"/>
        <v>413816.89400000003</v>
      </c>
      <c r="Z1603" s="11">
        <f t="shared" si="1273"/>
        <v>5787628.260999999</v>
      </c>
      <c r="AA1603" s="11">
        <f t="shared" si="1273"/>
        <v>0</v>
      </c>
      <c r="AB1603" s="11">
        <f t="shared" si="1273"/>
        <v>41278.22</v>
      </c>
      <c r="AC1603" s="11">
        <f t="shared" si="1273"/>
        <v>395553.74</v>
      </c>
      <c r="AD1603" s="11">
        <f t="shared" si="1273"/>
        <v>17219.25</v>
      </c>
      <c r="AE1603" s="11">
        <f t="shared" si="1273"/>
        <v>17188.940000000002</v>
      </c>
      <c r="AF1603" s="11">
        <f t="shared" si="1273"/>
        <v>23377.309999999998</v>
      </c>
      <c r="AG1603" s="11">
        <f t="shared" si="1273"/>
        <v>607750.5</v>
      </c>
      <c r="AH1603" s="11">
        <f t="shared" si="1273"/>
        <v>728042.64</v>
      </c>
      <c r="AI1603" s="11"/>
      <c r="AJ1603" s="11">
        <f>SUM(AJ1601:AJ1602)</f>
        <v>151202.51</v>
      </c>
      <c r="AK1603" s="11">
        <f>SUM(AK1601:AK1602)</f>
        <v>1061023.53</v>
      </c>
      <c r="AL1603" s="11">
        <f>SUM(AL1601:AL1602)</f>
        <v>370405.47</v>
      </c>
      <c r="AM1603" s="11">
        <f>SUM(AM1601:AM1602)</f>
        <v>308973.75</v>
      </c>
      <c r="AN1603" s="11">
        <f>SUM(AN1601:AN1602)</f>
        <v>1822162.1600000001</v>
      </c>
      <c r="AO1603" s="11"/>
      <c r="AP1603" s="11"/>
      <c r="AQ1603" s="11"/>
      <c r="AR1603" s="11"/>
      <c r="AS1603" s="11"/>
      <c r="AT1603" s="11"/>
      <c r="AU1603" s="11"/>
      <c r="AV1603" s="11"/>
      <c r="AW1603" s="11"/>
      <c r="AX1603" s="11"/>
      <c r="AY1603" s="11"/>
      <c r="AZ1603" s="11">
        <f>SUM(B1603:AN1603)</f>
        <v>17864472.725000001</v>
      </c>
    </row>
    <row r="1604" spans="1:52">
      <c r="C1604" s="28">
        <v>2168.3000000000002</v>
      </c>
      <c r="Q1604" s="30">
        <v>-5633.52</v>
      </c>
    </row>
    <row r="1605" spans="1:52" ht="15">
      <c r="A1605" s="10">
        <v>44699</v>
      </c>
      <c r="B1605" s="11">
        <f>SUM(B1599:B1600)</f>
        <v>1219939.7</v>
      </c>
      <c r="C1605" s="11">
        <f t="shared" ref="C1605:L1605" si="1274">SUM(C1603:C1604)</f>
        <v>390455.93999999994</v>
      </c>
      <c r="D1605" s="11">
        <f t="shared" si="1274"/>
        <v>488834.18000000011</v>
      </c>
      <c r="E1605" s="11">
        <f t="shared" si="1274"/>
        <v>76921.859999999986</v>
      </c>
      <c r="F1605" s="11">
        <f t="shared" si="1274"/>
        <v>143824.44</v>
      </c>
      <c r="G1605" s="11">
        <f t="shared" si="1274"/>
        <v>25164.25</v>
      </c>
      <c r="H1605" s="11">
        <f t="shared" si="1274"/>
        <v>36372.840000000004</v>
      </c>
      <c r="I1605" s="11">
        <f t="shared" si="1274"/>
        <v>22702.400000000001</v>
      </c>
      <c r="J1605" s="11">
        <f t="shared" si="1274"/>
        <v>68451.479999999967</v>
      </c>
      <c r="K1605" s="11">
        <f t="shared" si="1274"/>
        <v>0</v>
      </c>
      <c r="L1605" s="11">
        <f t="shared" si="1274"/>
        <v>133804.78</v>
      </c>
      <c r="M1605" s="11">
        <f>SUM(M1596:M1597)</f>
        <v>0</v>
      </c>
      <c r="N1605" s="11">
        <f>SUM(N1603:N1604)</f>
        <v>121484.87999999992</v>
      </c>
      <c r="O1605" s="11">
        <f>SUM(O1596:O1597)</f>
        <v>0</v>
      </c>
      <c r="P1605" s="11">
        <f t="shared" ref="P1605:V1605" si="1275">SUM(P1603:P1604)</f>
        <v>513.6899999997986</v>
      </c>
      <c r="Q1605" s="11">
        <f t="shared" si="1275"/>
        <v>544716.76999999967</v>
      </c>
      <c r="R1605" s="11">
        <f t="shared" si="1275"/>
        <v>34010.989999999991</v>
      </c>
      <c r="S1605" s="11">
        <f t="shared" si="1275"/>
        <v>714.21000000003733</v>
      </c>
      <c r="T1605" s="11">
        <f t="shared" si="1275"/>
        <v>781134.54000000027</v>
      </c>
      <c r="U1605" s="11">
        <f t="shared" si="1275"/>
        <v>1786486.93</v>
      </c>
      <c r="V1605" s="11">
        <f t="shared" si="1275"/>
        <v>239850.45</v>
      </c>
      <c r="W1605" s="11">
        <f>SUM(W1596:W1597)</f>
        <v>0</v>
      </c>
      <c r="X1605" s="11">
        <f t="shared" ref="X1605:AH1605" si="1276">SUM(X1603:X1604)</f>
        <v>0</v>
      </c>
      <c r="Y1605" s="11">
        <f t="shared" si="1276"/>
        <v>413816.89400000003</v>
      </c>
      <c r="Z1605" s="11">
        <f t="shared" si="1276"/>
        <v>5787628.260999999</v>
      </c>
      <c r="AA1605" s="11">
        <f t="shared" si="1276"/>
        <v>0</v>
      </c>
      <c r="AB1605" s="11">
        <f t="shared" si="1276"/>
        <v>41278.22</v>
      </c>
      <c r="AC1605" s="11">
        <f t="shared" si="1276"/>
        <v>395553.74</v>
      </c>
      <c r="AD1605" s="11">
        <f t="shared" si="1276"/>
        <v>17219.25</v>
      </c>
      <c r="AE1605" s="11">
        <f t="shared" si="1276"/>
        <v>17188.940000000002</v>
      </c>
      <c r="AF1605" s="11">
        <f t="shared" si="1276"/>
        <v>23377.309999999998</v>
      </c>
      <c r="AG1605" s="11">
        <f t="shared" si="1276"/>
        <v>607750.5</v>
      </c>
      <c r="AH1605" s="11">
        <f t="shared" si="1276"/>
        <v>728042.64</v>
      </c>
      <c r="AI1605" s="11"/>
      <c r="AJ1605" s="11">
        <f>SUM(AJ1603:AJ1604)</f>
        <v>151202.51</v>
      </c>
      <c r="AK1605" s="11">
        <f>SUM(AK1603:AK1604)</f>
        <v>1061023.53</v>
      </c>
      <c r="AL1605" s="11">
        <f>SUM(AL1603:AL1604)</f>
        <v>370405.47</v>
      </c>
      <c r="AM1605" s="11">
        <f>SUM(AM1603:AM1604)</f>
        <v>308973.75</v>
      </c>
      <c r="AN1605" s="11">
        <f>SUM(AN1603:AN1604)</f>
        <v>1822162.1600000001</v>
      </c>
      <c r="AO1605" s="11"/>
      <c r="AP1605" s="11"/>
      <c r="AQ1605" s="11"/>
      <c r="AR1605" s="11"/>
      <c r="AS1605" s="11"/>
      <c r="AT1605" s="11"/>
      <c r="AU1605" s="11"/>
      <c r="AV1605" s="11"/>
      <c r="AW1605" s="11"/>
      <c r="AX1605" s="11"/>
      <c r="AY1605" s="11"/>
      <c r="AZ1605" s="11">
        <f>SUM(B1605:AN1605)</f>
        <v>17861007.504999999</v>
      </c>
    </row>
    <row r="1606" spans="1:52">
      <c r="C1606" s="28">
        <v>1014.29</v>
      </c>
      <c r="L1606" s="30">
        <v>-1169</v>
      </c>
      <c r="N1606" s="30">
        <v>-137.19999999999999</v>
      </c>
      <c r="AA1606" s="31">
        <v>107641.62</v>
      </c>
    </row>
    <row r="1607" spans="1:52" ht="15">
      <c r="A1607" s="10">
        <v>44700</v>
      </c>
      <c r="B1607" s="11">
        <f>SUM(B1601:B1602)</f>
        <v>1219939.7</v>
      </c>
      <c r="C1607" s="11">
        <f t="shared" ref="C1607:L1607" si="1277">SUM(C1605:C1606)</f>
        <v>391470.22999999992</v>
      </c>
      <c r="D1607" s="11">
        <f t="shared" si="1277"/>
        <v>488834.18000000011</v>
      </c>
      <c r="E1607" s="11">
        <f t="shared" si="1277"/>
        <v>76921.859999999986</v>
      </c>
      <c r="F1607" s="11">
        <f t="shared" si="1277"/>
        <v>143824.44</v>
      </c>
      <c r="G1607" s="11">
        <f t="shared" si="1277"/>
        <v>25164.25</v>
      </c>
      <c r="H1607" s="11">
        <f t="shared" si="1277"/>
        <v>36372.840000000004</v>
      </c>
      <c r="I1607" s="11">
        <f t="shared" si="1277"/>
        <v>22702.400000000001</v>
      </c>
      <c r="J1607" s="11">
        <f t="shared" si="1277"/>
        <v>68451.479999999967</v>
      </c>
      <c r="K1607" s="11">
        <f t="shared" si="1277"/>
        <v>0</v>
      </c>
      <c r="L1607" s="11">
        <f t="shared" si="1277"/>
        <v>132635.78</v>
      </c>
      <c r="M1607" s="11">
        <f>SUM(M1598:M1599)</f>
        <v>0</v>
      </c>
      <c r="N1607" s="11">
        <f>SUM(N1605:N1606)</f>
        <v>121347.67999999992</v>
      </c>
      <c r="O1607" s="11">
        <f>SUM(O1598:O1599)</f>
        <v>0</v>
      </c>
      <c r="P1607" s="11">
        <f t="shared" ref="P1607:V1607" si="1278">SUM(P1605:P1606)</f>
        <v>513.6899999997986</v>
      </c>
      <c r="Q1607" s="11">
        <f t="shared" si="1278"/>
        <v>544716.76999999967</v>
      </c>
      <c r="R1607" s="11">
        <f t="shared" si="1278"/>
        <v>34010.989999999991</v>
      </c>
      <c r="S1607" s="11">
        <f t="shared" si="1278"/>
        <v>714.21000000003733</v>
      </c>
      <c r="T1607" s="11">
        <f t="shared" si="1278"/>
        <v>781134.54000000027</v>
      </c>
      <c r="U1607" s="11">
        <f t="shared" si="1278"/>
        <v>1786486.93</v>
      </c>
      <c r="V1607" s="11">
        <f t="shared" si="1278"/>
        <v>239850.45</v>
      </c>
      <c r="W1607" s="11">
        <f>SUM(W1598:W1599)</f>
        <v>0</v>
      </c>
      <c r="X1607" s="11">
        <f t="shared" ref="X1607:AH1607" si="1279">SUM(X1605:X1606)</f>
        <v>0</v>
      </c>
      <c r="Y1607" s="11">
        <f t="shared" si="1279"/>
        <v>413816.89400000003</v>
      </c>
      <c r="Z1607" s="11">
        <f t="shared" si="1279"/>
        <v>5787628.260999999</v>
      </c>
      <c r="AA1607" s="11">
        <f t="shared" si="1279"/>
        <v>107641.62</v>
      </c>
      <c r="AB1607" s="11">
        <f t="shared" si="1279"/>
        <v>41278.22</v>
      </c>
      <c r="AC1607" s="11">
        <f t="shared" si="1279"/>
        <v>395553.74</v>
      </c>
      <c r="AD1607" s="11">
        <f t="shared" si="1279"/>
        <v>17219.25</v>
      </c>
      <c r="AE1607" s="11">
        <f t="shared" si="1279"/>
        <v>17188.940000000002</v>
      </c>
      <c r="AF1607" s="11">
        <f t="shared" si="1279"/>
        <v>23377.309999999998</v>
      </c>
      <c r="AG1607" s="11">
        <f t="shared" si="1279"/>
        <v>607750.5</v>
      </c>
      <c r="AH1607" s="11">
        <f t="shared" si="1279"/>
        <v>728042.64</v>
      </c>
      <c r="AI1607" s="11"/>
      <c r="AJ1607" s="11">
        <f>SUM(AJ1605:AJ1606)</f>
        <v>151202.51</v>
      </c>
      <c r="AK1607" s="11">
        <f>SUM(AK1605:AK1606)</f>
        <v>1061023.53</v>
      </c>
      <c r="AL1607" s="11">
        <f>SUM(AL1605:AL1606)</f>
        <v>370405.47</v>
      </c>
      <c r="AM1607" s="11">
        <f>SUM(AM1605:AM1606)</f>
        <v>308973.75</v>
      </c>
      <c r="AN1607" s="11">
        <f>SUM(AN1605:AN1606)</f>
        <v>1822162.1600000001</v>
      </c>
      <c r="AO1607" s="11"/>
      <c r="AP1607" s="11"/>
      <c r="AQ1607" s="11"/>
      <c r="AR1607" s="11"/>
      <c r="AS1607" s="11"/>
      <c r="AT1607" s="11"/>
      <c r="AU1607" s="11"/>
      <c r="AV1607" s="11"/>
      <c r="AW1607" s="11"/>
      <c r="AX1607" s="11"/>
      <c r="AY1607" s="11"/>
      <c r="AZ1607" s="11">
        <f>SUM(B1607:AN1607)</f>
        <v>17968357.214999996</v>
      </c>
    </row>
    <row r="1608" spans="1:52">
      <c r="C1608" s="28">
        <v>1601.19</v>
      </c>
      <c r="L1608" s="30">
        <v>-639.32000000000005</v>
      </c>
    </row>
    <row r="1609" spans="1:52" ht="15">
      <c r="A1609" s="10">
        <v>44701</v>
      </c>
      <c r="B1609" s="11">
        <f>SUM(B1603:B1604)</f>
        <v>1219939.7</v>
      </c>
      <c r="C1609" s="11">
        <f t="shared" ref="C1609:L1609" si="1280">SUM(C1607:C1608)</f>
        <v>393071.41999999993</v>
      </c>
      <c r="D1609" s="11">
        <f t="shared" si="1280"/>
        <v>488834.18000000011</v>
      </c>
      <c r="E1609" s="11">
        <f t="shared" si="1280"/>
        <v>76921.859999999986</v>
      </c>
      <c r="F1609" s="11">
        <f t="shared" si="1280"/>
        <v>143824.44</v>
      </c>
      <c r="G1609" s="11">
        <f t="shared" si="1280"/>
        <v>25164.25</v>
      </c>
      <c r="H1609" s="11">
        <f t="shared" si="1280"/>
        <v>36372.840000000004</v>
      </c>
      <c r="I1609" s="11">
        <f t="shared" si="1280"/>
        <v>22702.400000000001</v>
      </c>
      <c r="J1609" s="11">
        <f t="shared" si="1280"/>
        <v>68451.479999999967</v>
      </c>
      <c r="K1609" s="11">
        <f t="shared" si="1280"/>
        <v>0</v>
      </c>
      <c r="L1609" s="11">
        <f t="shared" si="1280"/>
        <v>131996.46</v>
      </c>
      <c r="M1609" s="11">
        <f>SUM(M1600:M1601)</f>
        <v>0</v>
      </c>
      <c r="N1609" s="11">
        <f>SUM(N1607:N1608)</f>
        <v>121347.67999999992</v>
      </c>
      <c r="O1609" s="11">
        <f>SUM(O1600:O1601)</f>
        <v>0</v>
      </c>
      <c r="P1609" s="11">
        <f t="shared" ref="P1609:V1609" si="1281">SUM(P1607:P1608)</f>
        <v>513.6899999997986</v>
      </c>
      <c r="Q1609" s="11">
        <f t="shared" si="1281"/>
        <v>544716.76999999967</v>
      </c>
      <c r="R1609" s="11">
        <f t="shared" si="1281"/>
        <v>34010.989999999991</v>
      </c>
      <c r="S1609" s="11">
        <f t="shared" si="1281"/>
        <v>714.21000000003733</v>
      </c>
      <c r="T1609" s="11">
        <f t="shared" si="1281"/>
        <v>781134.54000000027</v>
      </c>
      <c r="U1609" s="11">
        <f t="shared" si="1281"/>
        <v>1786486.93</v>
      </c>
      <c r="V1609" s="11">
        <f t="shared" si="1281"/>
        <v>239850.45</v>
      </c>
      <c r="W1609" s="11">
        <f>SUM(W1600:W1601)</f>
        <v>0</v>
      </c>
      <c r="X1609" s="11">
        <f t="shared" ref="X1609:AH1609" si="1282">SUM(X1607:X1608)</f>
        <v>0</v>
      </c>
      <c r="Y1609" s="11">
        <f t="shared" si="1282"/>
        <v>413816.89400000003</v>
      </c>
      <c r="Z1609" s="11">
        <f t="shared" si="1282"/>
        <v>5787628.260999999</v>
      </c>
      <c r="AA1609" s="11">
        <f t="shared" si="1282"/>
        <v>107641.62</v>
      </c>
      <c r="AB1609" s="11">
        <f t="shared" si="1282"/>
        <v>41278.22</v>
      </c>
      <c r="AC1609" s="11">
        <f t="shared" si="1282"/>
        <v>395553.74</v>
      </c>
      <c r="AD1609" s="11">
        <f t="shared" si="1282"/>
        <v>17219.25</v>
      </c>
      <c r="AE1609" s="11">
        <f t="shared" si="1282"/>
        <v>17188.940000000002</v>
      </c>
      <c r="AF1609" s="11">
        <f t="shared" si="1282"/>
        <v>23377.309999999998</v>
      </c>
      <c r="AG1609" s="11">
        <f t="shared" si="1282"/>
        <v>607750.5</v>
      </c>
      <c r="AH1609" s="11">
        <f t="shared" si="1282"/>
        <v>728042.64</v>
      </c>
      <c r="AI1609" s="11"/>
      <c r="AJ1609" s="11">
        <f>SUM(AJ1607:AJ1608)</f>
        <v>151202.51</v>
      </c>
      <c r="AK1609" s="11">
        <f>SUM(AK1607:AK1608)</f>
        <v>1061023.53</v>
      </c>
      <c r="AL1609" s="11">
        <f>SUM(AL1607:AL1608)</f>
        <v>370405.47</v>
      </c>
      <c r="AM1609" s="11">
        <f>SUM(AM1607:AM1608)</f>
        <v>308973.75</v>
      </c>
      <c r="AN1609" s="11">
        <f>SUM(AN1607:AN1608)</f>
        <v>1822162.1600000001</v>
      </c>
      <c r="AO1609" s="11"/>
      <c r="AP1609" s="11"/>
      <c r="AQ1609" s="11"/>
      <c r="AR1609" s="11"/>
      <c r="AS1609" s="11"/>
      <c r="AT1609" s="11"/>
      <c r="AU1609" s="11"/>
      <c r="AV1609" s="11"/>
      <c r="AW1609" s="11"/>
      <c r="AX1609" s="11"/>
      <c r="AY1609" s="11"/>
      <c r="AZ1609" s="11">
        <f>SUM(B1609:AN1609)</f>
        <v>17969319.084999997</v>
      </c>
    </row>
    <row r="1610" spans="1:52">
      <c r="C1610" s="28">
        <v>36.96</v>
      </c>
    </row>
    <row r="1611" spans="1:52" ht="15">
      <c r="A1611" s="10">
        <v>1205810</v>
      </c>
      <c r="B1611" s="11">
        <f>SUM(B1605:B1606)</f>
        <v>1219939.7</v>
      </c>
      <c r="C1611" s="11">
        <f t="shared" ref="C1611:L1611" si="1283">SUM(C1609:C1610)</f>
        <v>393108.37999999995</v>
      </c>
      <c r="D1611" s="11">
        <f t="shared" si="1283"/>
        <v>488834.18000000011</v>
      </c>
      <c r="E1611" s="11">
        <f t="shared" si="1283"/>
        <v>76921.859999999986</v>
      </c>
      <c r="F1611" s="11">
        <f t="shared" si="1283"/>
        <v>143824.44</v>
      </c>
      <c r="G1611" s="11">
        <f t="shared" si="1283"/>
        <v>25164.25</v>
      </c>
      <c r="H1611" s="11">
        <f t="shared" si="1283"/>
        <v>36372.840000000004</v>
      </c>
      <c r="I1611" s="11">
        <f t="shared" si="1283"/>
        <v>22702.400000000001</v>
      </c>
      <c r="J1611" s="11">
        <f t="shared" si="1283"/>
        <v>68451.479999999967</v>
      </c>
      <c r="K1611" s="11">
        <f t="shared" si="1283"/>
        <v>0</v>
      </c>
      <c r="L1611" s="11">
        <f t="shared" si="1283"/>
        <v>131996.46</v>
      </c>
      <c r="M1611" s="11">
        <f>SUM(M1602:M1603)</f>
        <v>0</v>
      </c>
      <c r="N1611" s="11">
        <f>SUM(N1609:N1610)</f>
        <v>121347.67999999992</v>
      </c>
      <c r="O1611" s="11">
        <f>SUM(O1602:O1603)</f>
        <v>0</v>
      </c>
      <c r="P1611" s="11">
        <f t="shared" ref="P1611:V1611" si="1284">SUM(P1609:P1610)</f>
        <v>513.6899999997986</v>
      </c>
      <c r="Q1611" s="11">
        <f t="shared" si="1284"/>
        <v>544716.76999999967</v>
      </c>
      <c r="R1611" s="11">
        <f t="shared" si="1284"/>
        <v>34010.989999999991</v>
      </c>
      <c r="S1611" s="11">
        <f t="shared" si="1284"/>
        <v>714.21000000003733</v>
      </c>
      <c r="T1611" s="11">
        <f t="shared" si="1284"/>
        <v>781134.54000000027</v>
      </c>
      <c r="U1611" s="11">
        <f t="shared" si="1284"/>
        <v>1786486.93</v>
      </c>
      <c r="V1611" s="11">
        <f t="shared" si="1284"/>
        <v>239850.45</v>
      </c>
      <c r="W1611" s="11">
        <f>SUM(W1602:W1603)</f>
        <v>0</v>
      </c>
      <c r="X1611" s="11">
        <f t="shared" ref="X1611:AH1611" si="1285">SUM(X1609:X1610)</f>
        <v>0</v>
      </c>
      <c r="Y1611" s="11">
        <f t="shared" si="1285"/>
        <v>413816.89400000003</v>
      </c>
      <c r="Z1611" s="11">
        <f t="shared" si="1285"/>
        <v>5787628.260999999</v>
      </c>
      <c r="AA1611" s="11">
        <f t="shared" si="1285"/>
        <v>107641.62</v>
      </c>
      <c r="AB1611" s="11">
        <f t="shared" si="1285"/>
        <v>41278.22</v>
      </c>
      <c r="AC1611" s="11">
        <f t="shared" si="1285"/>
        <v>395553.74</v>
      </c>
      <c r="AD1611" s="11">
        <f t="shared" si="1285"/>
        <v>17219.25</v>
      </c>
      <c r="AE1611" s="11">
        <f t="shared" si="1285"/>
        <v>17188.940000000002</v>
      </c>
      <c r="AF1611" s="11">
        <f t="shared" si="1285"/>
        <v>23377.309999999998</v>
      </c>
      <c r="AG1611" s="11">
        <f t="shared" si="1285"/>
        <v>607750.5</v>
      </c>
      <c r="AH1611" s="11">
        <f t="shared" si="1285"/>
        <v>728042.64</v>
      </c>
      <c r="AI1611" s="11"/>
      <c r="AJ1611" s="11">
        <f>SUM(AJ1609:AJ1610)</f>
        <v>151202.51</v>
      </c>
      <c r="AK1611" s="11">
        <f>SUM(AK1609:AK1610)</f>
        <v>1061023.53</v>
      </c>
      <c r="AL1611" s="11">
        <f>SUM(AL1609:AL1610)</f>
        <v>370405.47</v>
      </c>
      <c r="AM1611" s="11">
        <f>SUM(AM1609:AM1610)</f>
        <v>308973.75</v>
      </c>
      <c r="AN1611" s="11">
        <f>SUM(AN1609:AN1610)</f>
        <v>1822162.1600000001</v>
      </c>
      <c r="AO1611" s="11"/>
      <c r="AP1611" s="11"/>
      <c r="AQ1611" s="11"/>
      <c r="AR1611" s="11"/>
      <c r="AS1611" s="11"/>
      <c r="AT1611" s="11"/>
      <c r="AU1611" s="11"/>
      <c r="AV1611" s="11"/>
      <c r="AW1611" s="11"/>
      <c r="AX1611" s="11"/>
      <c r="AY1611" s="11"/>
      <c r="AZ1611" s="11">
        <f>SUM(B1611:AN1611)</f>
        <v>17969356.044999998</v>
      </c>
    </row>
    <row r="1612" spans="1:52">
      <c r="C1612" s="11">
        <v>1434.58</v>
      </c>
    </row>
    <row r="1613" spans="1:52" ht="15">
      <c r="A1613" s="10">
        <v>44705</v>
      </c>
      <c r="B1613" s="11">
        <f>SUM(B1607:B1608)</f>
        <v>1219939.7</v>
      </c>
      <c r="C1613" s="11">
        <f t="shared" ref="C1613:L1613" si="1286">SUM(C1611:C1612)</f>
        <v>394542.95999999996</v>
      </c>
      <c r="D1613" s="11">
        <f t="shared" si="1286"/>
        <v>488834.18000000011</v>
      </c>
      <c r="E1613" s="11">
        <f t="shared" si="1286"/>
        <v>76921.859999999986</v>
      </c>
      <c r="F1613" s="11">
        <f t="shared" si="1286"/>
        <v>143824.44</v>
      </c>
      <c r="G1613" s="11">
        <f t="shared" si="1286"/>
        <v>25164.25</v>
      </c>
      <c r="H1613" s="11">
        <f t="shared" si="1286"/>
        <v>36372.840000000004</v>
      </c>
      <c r="I1613" s="11">
        <f t="shared" si="1286"/>
        <v>22702.400000000001</v>
      </c>
      <c r="J1613" s="11">
        <f t="shared" si="1286"/>
        <v>68451.479999999967</v>
      </c>
      <c r="K1613" s="11">
        <f t="shared" si="1286"/>
        <v>0</v>
      </c>
      <c r="L1613" s="11">
        <f t="shared" si="1286"/>
        <v>131996.46</v>
      </c>
      <c r="M1613" s="11">
        <f>SUM(M1604:M1605)</f>
        <v>0</v>
      </c>
      <c r="N1613" s="11">
        <f>SUM(N1611:N1612)</f>
        <v>121347.67999999992</v>
      </c>
      <c r="O1613" s="11">
        <f>SUM(O1604:O1605)</f>
        <v>0</v>
      </c>
      <c r="P1613" s="11">
        <f t="shared" ref="P1613:V1613" si="1287">SUM(P1611:P1612)</f>
        <v>513.6899999997986</v>
      </c>
      <c r="Q1613" s="11">
        <f t="shared" si="1287"/>
        <v>544716.76999999967</v>
      </c>
      <c r="R1613" s="11">
        <f t="shared" si="1287"/>
        <v>34010.989999999991</v>
      </c>
      <c r="S1613" s="11">
        <f t="shared" si="1287"/>
        <v>714.21000000003733</v>
      </c>
      <c r="T1613" s="11">
        <f t="shared" si="1287"/>
        <v>781134.54000000027</v>
      </c>
      <c r="U1613" s="11">
        <f t="shared" si="1287"/>
        <v>1786486.93</v>
      </c>
      <c r="V1613" s="11">
        <f t="shared" si="1287"/>
        <v>239850.45</v>
      </c>
      <c r="W1613" s="11">
        <f>SUM(W1604:W1605)</f>
        <v>0</v>
      </c>
      <c r="X1613" s="11">
        <f t="shared" ref="X1613:AH1613" si="1288">SUM(X1611:X1612)</f>
        <v>0</v>
      </c>
      <c r="Y1613" s="11">
        <f t="shared" si="1288"/>
        <v>413816.89400000003</v>
      </c>
      <c r="Z1613" s="11">
        <f t="shared" si="1288"/>
        <v>5787628.260999999</v>
      </c>
      <c r="AA1613" s="11">
        <f t="shared" si="1288"/>
        <v>107641.62</v>
      </c>
      <c r="AB1613" s="11">
        <f t="shared" si="1288"/>
        <v>41278.22</v>
      </c>
      <c r="AC1613" s="11">
        <f t="shared" si="1288"/>
        <v>395553.74</v>
      </c>
      <c r="AD1613" s="11">
        <f t="shared" si="1288"/>
        <v>17219.25</v>
      </c>
      <c r="AE1613" s="11">
        <f t="shared" si="1288"/>
        <v>17188.940000000002</v>
      </c>
      <c r="AF1613" s="11">
        <f t="shared" si="1288"/>
        <v>23377.309999999998</v>
      </c>
      <c r="AG1613" s="11">
        <f t="shared" si="1288"/>
        <v>607750.5</v>
      </c>
      <c r="AH1613" s="11">
        <f t="shared" si="1288"/>
        <v>728042.64</v>
      </c>
      <c r="AI1613" s="11"/>
      <c r="AJ1613" s="11">
        <f>SUM(AJ1611:AJ1612)</f>
        <v>151202.51</v>
      </c>
      <c r="AK1613" s="11">
        <f>SUM(AK1611:AK1612)</f>
        <v>1061023.53</v>
      </c>
      <c r="AL1613" s="11">
        <f>SUM(AL1611:AL1612)</f>
        <v>370405.47</v>
      </c>
      <c r="AM1613" s="11">
        <f>SUM(AM1611:AM1612)</f>
        <v>308973.75</v>
      </c>
      <c r="AN1613" s="11">
        <f>SUM(AN1611:AN1612)</f>
        <v>1822162.1600000001</v>
      </c>
      <c r="AO1613" s="11"/>
      <c r="AP1613" s="11"/>
      <c r="AQ1613" s="11"/>
      <c r="AR1613" s="11"/>
      <c r="AS1613" s="11"/>
      <c r="AT1613" s="11"/>
      <c r="AU1613" s="11"/>
      <c r="AV1613" s="11"/>
      <c r="AW1613" s="11"/>
      <c r="AX1613" s="11"/>
      <c r="AY1613" s="11"/>
      <c r="AZ1613" s="11">
        <f>SUM(B1613:AN1613)</f>
        <v>17970790.625</v>
      </c>
    </row>
    <row r="1614" spans="1:52">
      <c r="C1614" s="11">
        <v>2076.37</v>
      </c>
    </row>
    <row r="1615" spans="1:52" ht="15">
      <c r="A1615" s="10">
        <v>44706</v>
      </c>
      <c r="B1615" s="11">
        <f>SUM(B1609:B1610)</f>
        <v>1219939.7</v>
      </c>
      <c r="C1615" s="11">
        <f t="shared" ref="C1615:L1615" si="1289">SUM(C1613:C1614)</f>
        <v>396619.32999999996</v>
      </c>
      <c r="D1615" s="11">
        <f t="shared" si="1289"/>
        <v>488834.18000000011</v>
      </c>
      <c r="E1615" s="11">
        <f t="shared" si="1289"/>
        <v>76921.859999999986</v>
      </c>
      <c r="F1615" s="11">
        <f t="shared" si="1289"/>
        <v>143824.44</v>
      </c>
      <c r="G1615" s="11">
        <f t="shared" si="1289"/>
        <v>25164.25</v>
      </c>
      <c r="H1615" s="11">
        <f t="shared" si="1289"/>
        <v>36372.840000000004</v>
      </c>
      <c r="I1615" s="11">
        <f t="shared" si="1289"/>
        <v>22702.400000000001</v>
      </c>
      <c r="J1615" s="11">
        <f t="shared" si="1289"/>
        <v>68451.479999999967</v>
      </c>
      <c r="K1615" s="11">
        <f t="shared" si="1289"/>
        <v>0</v>
      </c>
      <c r="L1615" s="11">
        <f t="shared" si="1289"/>
        <v>131996.46</v>
      </c>
      <c r="M1615" s="11">
        <f>SUM(M1606:M1607)</f>
        <v>0</v>
      </c>
      <c r="N1615" s="11">
        <f>SUM(N1613:N1614)</f>
        <v>121347.67999999992</v>
      </c>
      <c r="O1615" s="11">
        <f>SUM(O1606:O1607)</f>
        <v>0</v>
      </c>
      <c r="P1615" s="11">
        <f t="shared" ref="P1615:V1615" si="1290">SUM(P1613:P1614)</f>
        <v>513.6899999997986</v>
      </c>
      <c r="Q1615" s="11">
        <f t="shared" si="1290"/>
        <v>544716.76999999967</v>
      </c>
      <c r="R1615" s="11">
        <f t="shared" si="1290"/>
        <v>34010.989999999991</v>
      </c>
      <c r="S1615" s="11">
        <f t="shared" si="1290"/>
        <v>714.21000000003733</v>
      </c>
      <c r="T1615" s="11">
        <f t="shared" si="1290"/>
        <v>781134.54000000027</v>
      </c>
      <c r="U1615" s="11">
        <f t="shared" si="1290"/>
        <v>1786486.93</v>
      </c>
      <c r="V1615" s="11">
        <f t="shared" si="1290"/>
        <v>239850.45</v>
      </c>
      <c r="W1615" s="11">
        <f>SUM(W1606:W1607)</f>
        <v>0</v>
      </c>
      <c r="X1615" s="11">
        <f t="shared" ref="X1615:AH1615" si="1291">SUM(X1613:X1614)</f>
        <v>0</v>
      </c>
      <c r="Y1615" s="11">
        <f t="shared" si="1291"/>
        <v>413816.89400000003</v>
      </c>
      <c r="Z1615" s="11">
        <f t="shared" si="1291"/>
        <v>5787628.260999999</v>
      </c>
      <c r="AA1615" s="11">
        <f t="shared" si="1291"/>
        <v>107641.62</v>
      </c>
      <c r="AB1615" s="11">
        <f t="shared" si="1291"/>
        <v>41278.22</v>
      </c>
      <c r="AC1615" s="11">
        <f t="shared" si="1291"/>
        <v>395553.74</v>
      </c>
      <c r="AD1615" s="11">
        <f t="shared" si="1291"/>
        <v>17219.25</v>
      </c>
      <c r="AE1615" s="11">
        <f t="shared" si="1291"/>
        <v>17188.940000000002</v>
      </c>
      <c r="AF1615" s="11">
        <f t="shared" si="1291"/>
        <v>23377.309999999998</v>
      </c>
      <c r="AG1615" s="11">
        <f t="shared" si="1291"/>
        <v>607750.5</v>
      </c>
      <c r="AH1615" s="11">
        <f t="shared" si="1291"/>
        <v>728042.64</v>
      </c>
      <c r="AI1615" s="11"/>
      <c r="AJ1615" s="11">
        <f>SUM(AJ1613:AJ1614)</f>
        <v>151202.51</v>
      </c>
      <c r="AK1615" s="11">
        <f>SUM(AK1613:AK1614)</f>
        <v>1061023.53</v>
      </c>
      <c r="AL1615" s="11">
        <f>SUM(AL1613:AL1614)</f>
        <v>370405.47</v>
      </c>
      <c r="AM1615" s="11">
        <f>SUM(AM1613:AM1614)</f>
        <v>308973.75</v>
      </c>
      <c r="AN1615" s="11">
        <f>SUM(AN1613:AN1614)</f>
        <v>1822162.1600000001</v>
      </c>
      <c r="AO1615" s="11"/>
      <c r="AP1615" s="11"/>
      <c r="AQ1615" s="11"/>
      <c r="AR1615" s="11"/>
      <c r="AS1615" s="11"/>
      <c r="AT1615" s="11"/>
      <c r="AU1615" s="11"/>
      <c r="AV1615" s="11"/>
      <c r="AW1615" s="11"/>
      <c r="AX1615" s="11"/>
      <c r="AY1615" s="11"/>
      <c r="AZ1615" s="11">
        <f>SUM(B1615:AN1615)</f>
        <v>17972866.994999997</v>
      </c>
    </row>
    <row r="1616" spans="1:52">
      <c r="C1616" s="11">
        <v>1690.92</v>
      </c>
      <c r="Z1616" s="31">
        <v>-344400</v>
      </c>
    </row>
    <row r="1617" spans="1:52" ht="15">
      <c r="A1617" s="10">
        <v>44707</v>
      </c>
      <c r="B1617" s="11">
        <f>SUM(B1611:B1612)</f>
        <v>1219939.7</v>
      </c>
      <c r="C1617" s="11">
        <f t="shared" ref="C1617:L1617" si="1292">SUM(C1615:C1616)</f>
        <v>398310.24999999994</v>
      </c>
      <c r="D1617" s="11">
        <f t="shared" si="1292"/>
        <v>488834.18000000011</v>
      </c>
      <c r="E1617" s="11">
        <f t="shared" si="1292"/>
        <v>76921.859999999986</v>
      </c>
      <c r="F1617" s="11">
        <f t="shared" si="1292"/>
        <v>143824.44</v>
      </c>
      <c r="G1617" s="11">
        <f t="shared" si="1292"/>
        <v>25164.25</v>
      </c>
      <c r="H1617" s="11">
        <f t="shared" si="1292"/>
        <v>36372.840000000004</v>
      </c>
      <c r="I1617" s="11">
        <f t="shared" si="1292"/>
        <v>22702.400000000001</v>
      </c>
      <c r="J1617" s="11">
        <f t="shared" si="1292"/>
        <v>68451.479999999967</v>
      </c>
      <c r="K1617" s="11">
        <f t="shared" si="1292"/>
        <v>0</v>
      </c>
      <c r="L1617" s="11">
        <f t="shared" si="1292"/>
        <v>131996.46</v>
      </c>
      <c r="M1617" s="11">
        <f>SUM(M1608:M1609)</f>
        <v>0</v>
      </c>
      <c r="N1617" s="11">
        <f>SUM(N1615:N1616)</f>
        <v>121347.67999999992</v>
      </c>
      <c r="O1617" s="11">
        <f>SUM(O1608:O1609)</f>
        <v>0</v>
      </c>
      <c r="P1617" s="11">
        <f t="shared" ref="P1617:V1617" si="1293">SUM(P1615:P1616)</f>
        <v>513.6899999997986</v>
      </c>
      <c r="Q1617" s="11">
        <f t="shared" si="1293"/>
        <v>544716.76999999967</v>
      </c>
      <c r="R1617" s="11">
        <f t="shared" si="1293"/>
        <v>34010.989999999991</v>
      </c>
      <c r="S1617" s="11">
        <f t="shared" si="1293"/>
        <v>714.21000000003733</v>
      </c>
      <c r="T1617" s="11">
        <f t="shared" si="1293"/>
        <v>781134.54000000027</v>
      </c>
      <c r="U1617" s="11">
        <f t="shared" si="1293"/>
        <v>1786486.93</v>
      </c>
      <c r="V1617" s="11">
        <f t="shared" si="1293"/>
        <v>239850.45</v>
      </c>
      <c r="W1617" s="11">
        <f>SUM(W1608:W1609)</f>
        <v>0</v>
      </c>
      <c r="X1617" s="11">
        <f t="shared" ref="X1617:AH1617" si="1294">SUM(X1615:X1616)</f>
        <v>0</v>
      </c>
      <c r="Y1617" s="11">
        <f t="shared" si="1294"/>
        <v>413816.89400000003</v>
      </c>
      <c r="Z1617" s="11">
        <f t="shared" si="1294"/>
        <v>5443228.260999999</v>
      </c>
      <c r="AA1617" s="11">
        <f t="shared" si="1294"/>
        <v>107641.62</v>
      </c>
      <c r="AB1617" s="11">
        <f t="shared" si="1294"/>
        <v>41278.22</v>
      </c>
      <c r="AC1617" s="11">
        <f t="shared" si="1294"/>
        <v>395553.74</v>
      </c>
      <c r="AD1617" s="11">
        <f t="shared" si="1294"/>
        <v>17219.25</v>
      </c>
      <c r="AE1617" s="11">
        <f t="shared" si="1294"/>
        <v>17188.940000000002</v>
      </c>
      <c r="AF1617" s="11">
        <f t="shared" si="1294"/>
        <v>23377.309999999998</v>
      </c>
      <c r="AG1617" s="11">
        <f t="shared" si="1294"/>
        <v>607750.5</v>
      </c>
      <c r="AH1617" s="11">
        <f t="shared" si="1294"/>
        <v>728042.64</v>
      </c>
      <c r="AI1617" s="11"/>
      <c r="AJ1617" s="11">
        <f>SUM(AJ1615:AJ1616)</f>
        <v>151202.51</v>
      </c>
      <c r="AK1617" s="11">
        <f>SUM(AK1615:AK1616)</f>
        <v>1061023.53</v>
      </c>
      <c r="AL1617" s="11">
        <f>SUM(AL1615:AL1616)</f>
        <v>370405.47</v>
      </c>
      <c r="AM1617" s="11">
        <f>SUM(AM1615:AM1616)</f>
        <v>308973.75</v>
      </c>
      <c r="AN1617" s="11">
        <f>SUM(AN1615:AN1616)</f>
        <v>1822162.1600000001</v>
      </c>
      <c r="AO1617" s="11"/>
      <c r="AP1617" s="11"/>
      <c r="AQ1617" s="11"/>
      <c r="AR1617" s="11"/>
      <c r="AS1617" s="11"/>
      <c r="AT1617" s="11"/>
      <c r="AU1617" s="11"/>
      <c r="AV1617" s="11"/>
      <c r="AW1617" s="11"/>
      <c r="AX1617" s="11"/>
      <c r="AY1617" s="11"/>
      <c r="AZ1617" s="11">
        <f>SUM(B1617:AN1617)</f>
        <v>17630157.914999999</v>
      </c>
    </row>
    <row r="1618" spans="1:52">
      <c r="C1618" s="11"/>
      <c r="N1618" s="11">
        <v>-20935.5</v>
      </c>
      <c r="AA1618" s="31">
        <v>-41947.38</v>
      </c>
    </row>
    <row r="1619" spans="1:52" ht="15">
      <c r="A1619" s="10">
        <v>44708</v>
      </c>
      <c r="B1619" s="11">
        <f>SUM(B1613:B1614)</f>
        <v>1219939.7</v>
      </c>
      <c r="C1619" s="11">
        <f t="shared" ref="C1619:L1619" si="1295">SUM(C1617:C1618)</f>
        <v>398310.24999999994</v>
      </c>
      <c r="D1619" s="11">
        <f t="shared" si="1295"/>
        <v>488834.18000000011</v>
      </c>
      <c r="E1619" s="11">
        <f t="shared" si="1295"/>
        <v>76921.859999999986</v>
      </c>
      <c r="F1619" s="11">
        <f t="shared" si="1295"/>
        <v>143824.44</v>
      </c>
      <c r="G1619" s="11">
        <f t="shared" si="1295"/>
        <v>25164.25</v>
      </c>
      <c r="H1619" s="11">
        <f t="shared" si="1295"/>
        <v>36372.840000000004</v>
      </c>
      <c r="I1619" s="11">
        <f t="shared" si="1295"/>
        <v>22702.400000000001</v>
      </c>
      <c r="J1619" s="11">
        <f t="shared" si="1295"/>
        <v>68451.479999999967</v>
      </c>
      <c r="K1619" s="11">
        <f t="shared" si="1295"/>
        <v>0</v>
      </c>
      <c r="L1619" s="11">
        <f t="shared" si="1295"/>
        <v>131996.46</v>
      </c>
      <c r="M1619" s="11">
        <f>SUM(M1610:M1611)</f>
        <v>0</v>
      </c>
      <c r="N1619" s="11">
        <f>SUM(N1617:N1618)</f>
        <v>100412.17999999992</v>
      </c>
      <c r="O1619" s="11">
        <f>SUM(O1610:O1611)</f>
        <v>0</v>
      </c>
      <c r="P1619" s="11">
        <f t="shared" ref="P1619:V1619" si="1296">SUM(P1617:P1618)</f>
        <v>513.6899999997986</v>
      </c>
      <c r="Q1619" s="11">
        <f t="shared" si="1296"/>
        <v>544716.76999999967</v>
      </c>
      <c r="R1619" s="11">
        <f t="shared" si="1296"/>
        <v>34010.989999999991</v>
      </c>
      <c r="S1619" s="11">
        <f t="shared" si="1296"/>
        <v>714.21000000003733</v>
      </c>
      <c r="T1619" s="11">
        <f t="shared" si="1296"/>
        <v>781134.54000000027</v>
      </c>
      <c r="U1619" s="11">
        <f t="shared" si="1296"/>
        <v>1786486.93</v>
      </c>
      <c r="V1619" s="11">
        <f t="shared" si="1296"/>
        <v>239850.45</v>
      </c>
      <c r="W1619" s="11">
        <f>SUM(W1610:W1611)</f>
        <v>0</v>
      </c>
      <c r="X1619" s="11">
        <f t="shared" ref="X1619:AH1619" si="1297">SUM(X1617:X1618)</f>
        <v>0</v>
      </c>
      <c r="Y1619" s="11">
        <f t="shared" si="1297"/>
        <v>413816.89400000003</v>
      </c>
      <c r="Z1619" s="11">
        <f t="shared" si="1297"/>
        <v>5443228.260999999</v>
      </c>
      <c r="AA1619" s="11">
        <f t="shared" si="1297"/>
        <v>65694.239999999991</v>
      </c>
      <c r="AB1619" s="11">
        <f t="shared" si="1297"/>
        <v>41278.22</v>
      </c>
      <c r="AC1619" s="11">
        <f t="shared" si="1297"/>
        <v>395553.74</v>
      </c>
      <c r="AD1619" s="11">
        <f t="shared" si="1297"/>
        <v>17219.25</v>
      </c>
      <c r="AE1619" s="11">
        <f t="shared" si="1297"/>
        <v>17188.940000000002</v>
      </c>
      <c r="AF1619" s="11">
        <f t="shared" si="1297"/>
        <v>23377.309999999998</v>
      </c>
      <c r="AG1619" s="11">
        <f t="shared" si="1297"/>
        <v>607750.5</v>
      </c>
      <c r="AH1619" s="11">
        <f t="shared" si="1297"/>
        <v>728042.64</v>
      </c>
      <c r="AI1619" s="11"/>
      <c r="AJ1619" s="11">
        <f>SUM(AJ1617:AJ1618)</f>
        <v>151202.51</v>
      </c>
      <c r="AK1619" s="11">
        <f>SUM(AK1617:AK1618)</f>
        <v>1061023.53</v>
      </c>
      <c r="AL1619" s="11">
        <f>SUM(AL1617:AL1618)</f>
        <v>370405.47</v>
      </c>
      <c r="AM1619" s="11">
        <f>SUM(AM1617:AM1618)</f>
        <v>308973.75</v>
      </c>
      <c r="AN1619" s="11">
        <f>SUM(AN1617:AN1618)</f>
        <v>1822162.1600000001</v>
      </c>
      <c r="AO1619" s="11"/>
      <c r="AP1619" s="11"/>
      <c r="AQ1619" s="11"/>
      <c r="AR1619" s="11"/>
      <c r="AS1619" s="11"/>
      <c r="AT1619" s="11"/>
      <c r="AU1619" s="11"/>
      <c r="AV1619" s="11"/>
      <c r="AW1619" s="11"/>
      <c r="AX1619" s="11"/>
      <c r="AY1619" s="11"/>
      <c r="AZ1619" s="11">
        <f>SUM(B1619:AN1619)</f>
        <v>17567275.035</v>
      </c>
    </row>
    <row r="1620" spans="1:52">
      <c r="C1620" s="11">
        <v>1481.51</v>
      </c>
    </row>
    <row r="1621" spans="1:52" ht="15">
      <c r="A1621" s="10">
        <v>44712</v>
      </c>
      <c r="B1621" s="11">
        <f>SUM(B1615:B1616)</f>
        <v>1219939.7</v>
      </c>
      <c r="C1621" s="11">
        <f t="shared" ref="C1621:L1621" si="1298">SUM(C1619:C1620)</f>
        <v>399791.75999999995</v>
      </c>
      <c r="D1621" s="11">
        <f t="shared" si="1298"/>
        <v>488834.18000000011</v>
      </c>
      <c r="E1621" s="11">
        <f t="shared" si="1298"/>
        <v>76921.859999999986</v>
      </c>
      <c r="F1621" s="11">
        <f t="shared" si="1298"/>
        <v>143824.44</v>
      </c>
      <c r="G1621" s="11">
        <f t="shared" si="1298"/>
        <v>25164.25</v>
      </c>
      <c r="H1621" s="11">
        <f t="shared" si="1298"/>
        <v>36372.840000000004</v>
      </c>
      <c r="I1621" s="11">
        <f t="shared" si="1298"/>
        <v>22702.400000000001</v>
      </c>
      <c r="J1621" s="11">
        <f t="shared" si="1298"/>
        <v>68451.479999999967</v>
      </c>
      <c r="K1621" s="11">
        <f t="shared" si="1298"/>
        <v>0</v>
      </c>
      <c r="L1621" s="11">
        <f t="shared" si="1298"/>
        <v>131996.46</v>
      </c>
      <c r="M1621" s="11">
        <f>SUM(M1612:M1613)</f>
        <v>0</v>
      </c>
      <c r="N1621" s="11">
        <f>SUM(N1619:N1620)</f>
        <v>100412.17999999992</v>
      </c>
      <c r="O1621" s="11">
        <f>SUM(O1612:O1613)</f>
        <v>0</v>
      </c>
      <c r="P1621" s="11">
        <f t="shared" ref="P1621:V1621" si="1299">SUM(P1619:P1620)</f>
        <v>513.6899999997986</v>
      </c>
      <c r="Q1621" s="11">
        <f t="shared" si="1299"/>
        <v>544716.76999999967</v>
      </c>
      <c r="R1621" s="11">
        <f t="shared" si="1299"/>
        <v>34010.989999999991</v>
      </c>
      <c r="S1621" s="11">
        <f t="shared" si="1299"/>
        <v>714.21000000003733</v>
      </c>
      <c r="T1621" s="11">
        <f t="shared" si="1299"/>
        <v>781134.54000000027</v>
      </c>
      <c r="U1621" s="11">
        <f t="shared" si="1299"/>
        <v>1786486.93</v>
      </c>
      <c r="V1621" s="11">
        <f t="shared" si="1299"/>
        <v>239850.45</v>
      </c>
      <c r="W1621" s="11">
        <f>SUM(W1612:W1613)</f>
        <v>0</v>
      </c>
      <c r="X1621" s="11">
        <f t="shared" ref="X1621:AH1621" si="1300">SUM(X1619:X1620)</f>
        <v>0</v>
      </c>
      <c r="Y1621" s="11">
        <f t="shared" si="1300"/>
        <v>413816.89400000003</v>
      </c>
      <c r="Z1621" s="11">
        <f t="shared" si="1300"/>
        <v>5443228.260999999</v>
      </c>
      <c r="AA1621" s="11">
        <f t="shared" si="1300"/>
        <v>65694.239999999991</v>
      </c>
      <c r="AB1621" s="11">
        <f t="shared" si="1300"/>
        <v>41278.22</v>
      </c>
      <c r="AC1621" s="11">
        <f t="shared" si="1300"/>
        <v>395553.74</v>
      </c>
      <c r="AD1621" s="11">
        <f t="shared" si="1300"/>
        <v>17219.25</v>
      </c>
      <c r="AE1621" s="11">
        <f t="shared" si="1300"/>
        <v>17188.940000000002</v>
      </c>
      <c r="AF1621" s="11">
        <f t="shared" si="1300"/>
        <v>23377.309999999998</v>
      </c>
      <c r="AG1621" s="11">
        <f t="shared" si="1300"/>
        <v>607750.5</v>
      </c>
      <c r="AH1621" s="11">
        <f t="shared" si="1300"/>
        <v>728042.64</v>
      </c>
      <c r="AI1621" s="11"/>
      <c r="AJ1621" s="11">
        <f>SUM(AJ1619:AJ1620)</f>
        <v>151202.51</v>
      </c>
      <c r="AK1621" s="11">
        <f>SUM(AK1619:AK1620)</f>
        <v>1061023.53</v>
      </c>
      <c r="AL1621" s="11">
        <f>SUM(AL1619:AL1620)</f>
        <v>370405.47</v>
      </c>
      <c r="AM1621" s="11">
        <f>SUM(AM1619:AM1620)</f>
        <v>308973.75</v>
      </c>
      <c r="AN1621" s="11">
        <f>SUM(AN1619:AN1620)</f>
        <v>1822162.1600000001</v>
      </c>
      <c r="AO1621" s="11"/>
      <c r="AP1621" s="11"/>
      <c r="AQ1621" s="11"/>
      <c r="AR1621" s="11"/>
      <c r="AS1621" s="11"/>
      <c r="AT1621" s="11"/>
      <c r="AU1621" s="11"/>
      <c r="AV1621" s="11"/>
      <c r="AW1621" s="11"/>
      <c r="AX1621" s="11"/>
      <c r="AY1621" s="11"/>
      <c r="AZ1621" s="11">
        <f>SUM(B1621:AN1621)</f>
        <v>17568756.545000002</v>
      </c>
    </row>
    <row r="1622" spans="1:52">
      <c r="C1622" s="11">
        <v>46.74</v>
      </c>
      <c r="L1622" s="11">
        <v>-24256</v>
      </c>
    </row>
    <row r="1623" spans="1:52" ht="15">
      <c r="A1623" s="10">
        <v>44713</v>
      </c>
      <c r="B1623" s="11">
        <f>SUM(B1617:B1618)</f>
        <v>1219939.7</v>
      </c>
      <c r="C1623" s="11">
        <f t="shared" ref="C1623:L1623" si="1301">SUM(C1621:C1622)</f>
        <v>399838.49999999994</v>
      </c>
      <c r="D1623" s="11">
        <f t="shared" si="1301"/>
        <v>488834.18000000011</v>
      </c>
      <c r="E1623" s="11">
        <f t="shared" si="1301"/>
        <v>76921.859999999986</v>
      </c>
      <c r="F1623" s="11">
        <f t="shared" si="1301"/>
        <v>143824.44</v>
      </c>
      <c r="G1623" s="11">
        <f t="shared" si="1301"/>
        <v>25164.25</v>
      </c>
      <c r="H1623" s="11">
        <f t="shared" si="1301"/>
        <v>36372.840000000004</v>
      </c>
      <c r="I1623" s="11">
        <f t="shared" si="1301"/>
        <v>22702.400000000001</v>
      </c>
      <c r="J1623" s="11">
        <f t="shared" si="1301"/>
        <v>68451.479999999967</v>
      </c>
      <c r="K1623" s="11">
        <f t="shared" si="1301"/>
        <v>0</v>
      </c>
      <c r="L1623" s="11">
        <f t="shared" si="1301"/>
        <v>107740.45999999999</v>
      </c>
      <c r="M1623" s="11">
        <f>SUM(M1614:M1615)</f>
        <v>0</v>
      </c>
      <c r="N1623" s="11">
        <f>SUM(N1621:N1622)</f>
        <v>100412.17999999992</v>
      </c>
      <c r="O1623" s="11">
        <f>SUM(O1614:O1615)</f>
        <v>0</v>
      </c>
      <c r="P1623" s="11">
        <f t="shared" ref="P1623:V1623" si="1302">SUM(P1621:P1622)</f>
        <v>513.6899999997986</v>
      </c>
      <c r="Q1623" s="11">
        <f t="shared" si="1302"/>
        <v>544716.76999999967</v>
      </c>
      <c r="R1623" s="11">
        <f t="shared" si="1302"/>
        <v>34010.989999999991</v>
      </c>
      <c r="S1623" s="11">
        <f t="shared" si="1302"/>
        <v>714.21000000003733</v>
      </c>
      <c r="T1623" s="11">
        <f t="shared" si="1302"/>
        <v>781134.54000000027</v>
      </c>
      <c r="U1623" s="11">
        <f t="shared" si="1302"/>
        <v>1786486.93</v>
      </c>
      <c r="V1623" s="11">
        <f t="shared" si="1302"/>
        <v>239850.45</v>
      </c>
      <c r="W1623" s="11">
        <f>SUM(W1614:W1615)</f>
        <v>0</v>
      </c>
      <c r="X1623" s="11">
        <f t="shared" ref="X1623:AH1623" si="1303">SUM(X1621:X1622)</f>
        <v>0</v>
      </c>
      <c r="Y1623" s="11">
        <f t="shared" si="1303"/>
        <v>413816.89400000003</v>
      </c>
      <c r="Z1623" s="11">
        <f t="shared" si="1303"/>
        <v>5443228.260999999</v>
      </c>
      <c r="AA1623" s="11">
        <f t="shared" si="1303"/>
        <v>65694.239999999991</v>
      </c>
      <c r="AB1623" s="11">
        <f t="shared" si="1303"/>
        <v>41278.22</v>
      </c>
      <c r="AC1623" s="11">
        <f t="shared" si="1303"/>
        <v>395553.74</v>
      </c>
      <c r="AD1623" s="11">
        <f t="shared" si="1303"/>
        <v>17219.25</v>
      </c>
      <c r="AE1623" s="11">
        <f t="shared" si="1303"/>
        <v>17188.940000000002</v>
      </c>
      <c r="AF1623" s="11">
        <f t="shared" si="1303"/>
        <v>23377.309999999998</v>
      </c>
      <c r="AG1623" s="11">
        <f t="shared" si="1303"/>
        <v>607750.5</v>
      </c>
      <c r="AH1623" s="11">
        <f t="shared" si="1303"/>
        <v>728042.64</v>
      </c>
      <c r="AI1623" s="11"/>
      <c r="AJ1623" s="11">
        <f>SUM(AJ1621:AJ1622)</f>
        <v>151202.51</v>
      </c>
      <c r="AK1623" s="11">
        <f>SUM(AK1621:AK1622)</f>
        <v>1061023.53</v>
      </c>
      <c r="AL1623" s="11">
        <f>SUM(AL1621:AL1622)</f>
        <v>370405.47</v>
      </c>
      <c r="AM1623" s="11">
        <f>SUM(AM1621:AM1622)</f>
        <v>308973.75</v>
      </c>
      <c r="AN1623" s="11">
        <f>SUM(AN1621:AN1622)</f>
        <v>1822162.1600000001</v>
      </c>
      <c r="AO1623" s="11"/>
      <c r="AP1623" s="11"/>
      <c r="AQ1623" s="11"/>
      <c r="AR1623" s="11"/>
      <c r="AS1623" s="11"/>
      <c r="AT1623" s="11"/>
      <c r="AU1623" s="11"/>
      <c r="AV1623" s="11"/>
      <c r="AW1623" s="11"/>
      <c r="AX1623" s="11"/>
      <c r="AY1623" s="11"/>
      <c r="AZ1623" s="11">
        <f>SUM(B1623:AN1623)</f>
        <v>17544547.285</v>
      </c>
    </row>
    <row r="1624" spans="1:52">
      <c r="C1624" s="11"/>
    </row>
    <row r="1625" spans="1:52" ht="15">
      <c r="A1625" s="10">
        <v>44715</v>
      </c>
      <c r="B1625" s="11">
        <f>SUM(B1619:B1620)</f>
        <v>1219939.7</v>
      </c>
      <c r="C1625" s="11">
        <f t="shared" ref="C1625:L1625" si="1304">SUM(C1623:C1624)</f>
        <v>399838.49999999994</v>
      </c>
      <c r="D1625" s="11">
        <f t="shared" si="1304"/>
        <v>488834.18000000011</v>
      </c>
      <c r="E1625" s="11">
        <f t="shared" si="1304"/>
        <v>76921.859999999986</v>
      </c>
      <c r="F1625" s="11">
        <f t="shared" si="1304"/>
        <v>143824.44</v>
      </c>
      <c r="G1625" s="11">
        <f t="shared" si="1304"/>
        <v>25164.25</v>
      </c>
      <c r="H1625" s="11">
        <f t="shared" si="1304"/>
        <v>36372.840000000004</v>
      </c>
      <c r="I1625" s="11">
        <f t="shared" si="1304"/>
        <v>22702.400000000001</v>
      </c>
      <c r="J1625" s="11">
        <f t="shared" si="1304"/>
        <v>68451.479999999967</v>
      </c>
      <c r="K1625" s="11">
        <f t="shared" si="1304"/>
        <v>0</v>
      </c>
      <c r="L1625" s="11">
        <f t="shared" si="1304"/>
        <v>107740.45999999999</v>
      </c>
      <c r="M1625" s="11">
        <f>SUM(M1616:M1617)</f>
        <v>0</v>
      </c>
      <c r="N1625" s="11">
        <f>SUM(N1623:N1624)</f>
        <v>100412.17999999992</v>
      </c>
      <c r="O1625" s="11">
        <f>SUM(O1616:O1617)</f>
        <v>0</v>
      </c>
      <c r="P1625" s="11">
        <f t="shared" ref="P1625:V1625" si="1305">SUM(P1623:P1624)</f>
        <v>513.6899999997986</v>
      </c>
      <c r="Q1625" s="11">
        <f t="shared" si="1305"/>
        <v>544716.76999999967</v>
      </c>
      <c r="R1625" s="11">
        <f t="shared" si="1305"/>
        <v>34010.989999999991</v>
      </c>
      <c r="S1625" s="11">
        <f t="shared" si="1305"/>
        <v>714.21000000003733</v>
      </c>
      <c r="T1625" s="11">
        <f t="shared" si="1305"/>
        <v>781134.54000000027</v>
      </c>
      <c r="U1625" s="11">
        <f t="shared" si="1305"/>
        <v>1786486.93</v>
      </c>
      <c r="V1625" s="11">
        <f t="shared" si="1305"/>
        <v>239850.45</v>
      </c>
      <c r="W1625" s="11">
        <f>SUM(W1616:W1617)</f>
        <v>0</v>
      </c>
      <c r="X1625" s="11">
        <f t="shared" ref="X1625:AH1625" si="1306">SUM(X1623:X1624)</f>
        <v>0</v>
      </c>
      <c r="Y1625" s="11">
        <f t="shared" si="1306"/>
        <v>413816.89400000003</v>
      </c>
      <c r="Z1625" s="11">
        <f t="shared" si="1306"/>
        <v>5443228.260999999</v>
      </c>
      <c r="AA1625" s="11">
        <f t="shared" si="1306"/>
        <v>65694.239999999991</v>
      </c>
      <c r="AB1625" s="11">
        <f t="shared" si="1306"/>
        <v>41278.22</v>
      </c>
      <c r="AC1625" s="11">
        <f t="shared" si="1306"/>
        <v>395553.74</v>
      </c>
      <c r="AD1625" s="11">
        <f t="shared" si="1306"/>
        <v>17219.25</v>
      </c>
      <c r="AE1625" s="11">
        <f t="shared" si="1306"/>
        <v>17188.940000000002</v>
      </c>
      <c r="AF1625" s="11">
        <f t="shared" si="1306"/>
        <v>23377.309999999998</v>
      </c>
      <c r="AG1625" s="11">
        <f t="shared" si="1306"/>
        <v>607750.5</v>
      </c>
      <c r="AH1625" s="11">
        <f t="shared" si="1306"/>
        <v>728042.64</v>
      </c>
      <c r="AI1625" s="11"/>
      <c r="AJ1625" s="11">
        <f>SUM(AJ1623:AJ1624)</f>
        <v>151202.51</v>
      </c>
      <c r="AK1625" s="11">
        <f>SUM(AK1623:AK1624)</f>
        <v>1061023.53</v>
      </c>
      <c r="AL1625" s="11">
        <f>SUM(AL1623:AL1624)</f>
        <v>370405.47</v>
      </c>
      <c r="AM1625" s="11">
        <f>SUM(AM1623:AM1624)</f>
        <v>308973.75</v>
      </c>
      <c r="AN1625" s="11">
        <f>SUM(AN1623:AN1624)</f>
        <v>1822162.1600000001</v>
      </c>
      <c r="AO1625" s="11"/>
      <c r="AP1625" s="11"/>
      <c r="AQ1625" s="11"/>
      <c r="AR1625" s="11"/>
      <c r="AS1625" s="11"/>
      <c r="AT1625" s="11"/>
      <c r="AU1625" s="11"/>
      <c r="AV1625" s="11"/>
      <c r="AW1625" s="11"/>
      <c r="AX1625" s="11"/>
      <c r="AY1625" s="11"/>
      <c r="AZ1625" s="11">
        <f>SUM(B1625:AN1625)</f>
        <v>17544547.285</v>
      </c>
    </row>
    <row r="1626" spans="1:52">
      <c r="C1626" s="11">
        <v>19215.349999999999</v>
      </c>
    </row>
    <row r="1627" spans="1:52" ht="15">
      <c r="A1627" s="10">
        <v>44718</v>
      </c>
      <c r="B1627" s="11">
        <f>SUM(B1621:B1622)</f>
        <v>1219939.7</v>
      </c>
      <c r="C1627" s="11">
        <f t="shared" ref="C1627:L1627" si="1307">SUM(C1625:C1626)</f>
        <v>419053.84999999992</v>
      </c>
      <c r="D1627" s="11">
        <f t="shared" si="1307"/>
        <v>488834.18000000011</v>
      </c>
      <c r="E1627" s="11">
        <f t="shared" si="1307"/>
        <v>76921.859999999986</v>
      </c>
      <c r="F1627" s="11">
        <f t="shared" si="1307"/>
        <v>143824.44</v>
      </c>
      <c r="G1627" s="11">
        <f t="shared" si="1307"/>
        <v>25164.25</v>
      </c>
      <c r="H1627" s="11">
        <f t="shared" si="1307"/>
        <v>36372.840000000004</v>
      </c>
      <c r="I1627" s="11">
        <f t="shared" si="1307"/>
        <v>22702.400000000001</v>
      </c>
      <c r="J1627" s="11">
        <f t="shared" si="1307"/>
        <v>68451.479999999967</v>
      </c>
      <c r="K1627" s="11">
        <f t="shared" si="1307"/>
        <v>0</v>
      </c>
      <c r="L1627" s="11">
        <f t="shared" si="1307"/>
        <v>107740.45999999999</v>
      </c>
      <c r="M1627" s="11">
        <f>SUM(M1618:M1619)</f>
        <v>0</v>
      </c>
      <c r="N1627" s="11">
        <f>SUM(N1625:N1626)</f>
        <v>100412.17999999992</v>
      </c>
      <c r="O1627" s="11">
        <f>SUM(O1618:O1619)</f>
        <v>0</v>
      </c>
      <c r="P1627" s="11">
        <f t="shared" ref="P1627:V1627" si="1308">SUM(P1625:P1626)</f>
        <v>513.6899999997986</v>
      </c>
      <c r="Q1627" s="11">
        <f t="shared" si="1308"/>
        <v>544716.76999999967</v>
      </c>
      <c r="R1627" s="11">
        <f t="shared" si="1308"/>
        <v>34010.989999999991</v>
      </c>
      <c r="S1627" s="11">
        <f t="shared" si="1308"/>
        <v>714.21000000003733</v>
      </c>
      <c r="T1627" s="11">
        <f t="shared" si="1308"/>
        <v>781134.54000000027</v>
      </c>
      <c r="U1627" s="11">
        <f t="shared" si="1308"/>
        <v>1786486.93</v>
      </c>
      <c r="V1627" s="11">
        <f t="shared" si="1308"/>
        <v>239850.45</v>
      </c>
      <c r="W1627" s="11">
        <f>SUM(W1618:W1619)</f>
        <v>0</v>
      </c>
      <c r="X1627" s="11">
        <f t="shared" ref="X1627:AH1627" si="1309">SUM(X1625:X1626)</f>
        <v>0</v>
      </c>
      <c r="Y1627" s="11">
        <f t="shared" si="1309"/>
        <v>413816.89400000003</v>
      </c>
      <c r="Z1627" s="11">
        <f t="shared" si="1309"/>
        <v>5443228.260999999</v>
      </c>
      <c r="AA1627" s="11">
        <f t="shared" si="1309"/>
        <v>65694.239999999991</v>
      </c>
      <c r="AB1627" s="11">
        <f t="shared" si="1309"/>
        <v>41278.22</v>
      </c>
      <c r="AC1627" s="11">
        <f t="shared" si="1309"/>
        <v>395553.74</v>
      </c>
      <c r="AD1627" s="11">
        <f t="shared" si="1309"/>
        <v>17219.25</v>
      </c>
      <c r="AE1627" s="11">
        <f t="shared" si="1309"/>
        <v>17188.940000000002</v>
      </c>
      <c r="AF1627" s="11">
        <f t="shared" si="1309"/>
        <v>23377.309999999998</v>
      </c>
      <c r="AG1627" s="11">
        <f t="shared" si="1309"/>
        <v>607750.5</v>
      </c>
      <c r="AH1627" s="11">
        <f t="shared" si="1309"/>
        <v>728042.64</v>
      </c>
      <c r="AI1627" s="11"/>
      <c r="AJ1627" s="11">
        <f>SUM(AJ1625:AJ1626)</f>
        <v>151202.51</v>
      </c>
      <c r="AK1627" s="11">
        <f>SUM(AK1625:AK1626)</f>
        <v>1061023.53</v>
      </c>
      <c r="AL1627" s="11">
        <f>SUM(AL1625:AL1626)</f>
        <v>370405.47</v>
      </c>
      <c r="AM1627" s="11">
        <f>SUM(AM1625:AM1626)</f>
        <v>308973.75</v>
      </c>
      <c r="AN1627" s="11">
        <f>SUM(AN1625:AN1626)</f>
        <v>1822162.1600000001</v>
      </c>
      <c r="AO1627" s="11"/>
      <c r="AP1627" s="11"/>
      <c r="AQ1627" s="11"/>
      <c r="AR1627" s="11"/>
      <c r="AS1627" s="11"/>
      <c r="AT1627" s="11"/>
      <c r="AU1627" s="11"/>
      <c r="AV1627" s="11"/>
      <c r="AW1627" s="11"/>
      <c r="AX1627" s="11"/>
      <c r="AY1627" s="11"/>
      <c r="AZ1627" s="11">
        <f>SUM(B1627:AN1627)</f>
        <v>17563762.634999998</v>
      </c>
    </row>
    <row r="1628" spans="1:52">
      <c r="C1628" s="11"/>
      <c r="J1628" s="11">
        <v>-4775.55</v>
      </c>
    </row>
    <row r="1629" spans="1:52" ht="15">
      <c r="A1629" s="10">
        <v>44720</v>
      </c>
      <c r="B1629" s="11">
        <f>SUM(B1623:B1624)</f>
        <v>1219939.7</v>
      </c>
      <c r="C1629" s="11">
        <f t="shared" ref="C1629:L1629" si="1310">SUM(C1627:C1628)</f>
        <v>419053.84999999992</v>
      </c>
      <c r="D1629" s="11">
        <f t="shared" si="1310"/>
        <v>488834.18000000011</v>
      </c>
      <c r="E1629" s="11">
        <f t="shared" si="1310"/>
        <v>76921.859999999986</v>
      </c>
      <c r="F1629" s="11">
        <f t="shared" si="1310"/>
        <v>143824.44</v>
      </c>
      <c r="G1629" s="11">
        <f t="shared" si="1310"/>
        <v>25164.25</v>
      </c>
      <c r="H1629" s="11">
        <f t="shared" si="1310"/>
        <v>36372.840000000004</v>
      </c>
      <c r="I1629" s="11">
        <f t="shared" si="1310"/>
        <v>22702.400000000001</v>
      </c>
      <c r="J1629" s="11">
        <f t="shared" si="1310"/>
        <v>63675.929999999964</v>
      </c>
      <c r="K1629" s="11">
        <f t="shared" si="1310"/>
        <v>0</v>
      </c>
      <c r="L1629" s="11">
        <f t="shared" si="1310"/>
        <v>107740.45999999999</v>
      </c>
      <c r="M1629" s="11">
        <f>SUM(M1620:M1621)</f>
        <v>0</v>
      </c>
      <c r="N1629" s="11">
        <f>SUM(N1627:N1628)</f>
        <v>100412.17999999992</v>
      </c>
      <c r="O1629" s="11">
        <f>SUM(O1620:O1621)</f>
        <v>0</v>
      </c>
      <c r="P1629" s="11">
        <f t="shared" ref="P1629:V1629" si="1311">SUM(P1627:P1628)</f>
        <v>513.6899999997986</v>
      </c>
      <c r="Q1629" s="11">
        <f t="shared" si="1311"/>
        <v>544716.76999999967</v>
      </c>
      <c r="R1629" s="11">
        <f t="shared" si="1311"/>
        <v>34010.989999999991</v>
      </c>
      <c r="S1629" s="11">
        <f t="shared" si="1311"/>
        <v>714.21000000003733</v>
      </c>
      <c r="T1629" s="11">
        <f t="shared" si="1311"/>
        <v>781134.54000000027</v>
      </c>
      <c r="U1629" s="11">
        <f t="shared" si="1311"/>
        <v>1786486.93</v>
      </c>
      <c r="V1629" s="11">
        <f t="shared" si="1311"/>
        <v>239850.45</v>
      </c>
      <c r="W1629" s="11">
        <f>SUM(W1620:W1621)</f>
        <v>0</v>
      </c>
      <c r="X1629" s="11">
        <f t="shared" ref="X1629:AH1629" si="1312">SUM(X1627:X1628)</f>
        <v>0</v>
      </c>
      <c r="Y1629" s="11">
        <f t="shared" si="1312"/>
        <v>413816.89400000003</v>
      </c>
      <c r="Z1629" s="11">
        <f t="shared" si="1312"/>
        <v>5443228.260999999</v>
      </c>
      <c r="AA1629" s="11">
        <f t="shared" si="1312"/>
        <v>65694.239999999991</v>
      </c>
      <c r="AB1629" s="11">
        <f t="shared" si="1312"/>
        <v>41278.22</v>
      </c>
      <c r="AC1629" s="11">
        <f t="shared" si="1312"/>
        <v>395553.74</v>
      </c>
      <c r="AD1629" s="11">
        <f t="shared" si="1312"/>
        <v>17219.25</v>
      </c>
      <c r="AE1629" s="11">
        <f t="shared" si="1312"/>
        <v>17188.940000000002</v>
      </c>
      <c r="AF1629" s="11">
        <f t="shared" si="1312"/>
        <v>23377.309999999998</v>
      </c>
      <c r="AG1629" s="11">
        <f t="shared" si="1312"/>
        <v>607750.5</v>
      </c>
      <c r="AH1629" s="11">
        <f t="shared" si="1312"/>
        <v>728042.64</v>
      </c>
      <c r="AI1629" s="11"/>
      <c r="AJ1629" s="11">
        <f>SUM(AJ1627:AJ1628)</f>
        <v>151202.51</v>
      </c>
      <c r="AK1629" s="11">
        <f>SUM(AK1627:AK1628)</f>
        <v>1061023.53</v>
      </c>
      <c r="AL1629" s="11">
        <f>SUM(AL1627:AL1628)</f>
        <v>370405.47</v>
      </c>
      <c r="AM1629" s="11">
        <f>SUM(AM1627:AM1628)</f>
        <v>308973.75</v>
      </c>
      <c r="AN1629" s="11">
        <f>SUM(AN1627:AN1628)</f>
        <v>1822162.1600000001</v>
      </c>
      <c r="AO1629" s="11"/>
      <c r="AP1629" s="11"/>
      <c r="AQ1629" s="11"/>
      <c r="AR1629" s="11"/>
      <c r="AS1629" s="11"/>
      <c r="AT1629" s="11"/>
      <c r="AU1629" s="11"/>
      <c r="AV1629" s="11"/>
      <c r="AW1629" s="11"/>
      <c r="AX1629" s="11"/>
      <c r="AY1629" s="11"/>
      <c r="AZ1629" s="11">
        <f>SUM(B1629:AN1629)</f>
        <v>17558987.085000001</v>
      </c>
    </row>
    <row r="1630" spans="1:52">
      <c r="C1630" s="11">
        <v>2478.65</v>
      </c>
      <c r="J1630" s="11"/>
      <c r="K1630" s="11"/>
      <c r="L1630" s="11"/>
      <c r="M1630" s="11"/>
      <c r="N1630" s="11"/>
      <c r="O1630" s="11"/>
      <c r="P1630" s="11"/>
      <c r="Q1630" s="11"/>
      <c r="R1630" s="11"/>
      <c r="S1630" s="11"/>
    </row>
    <row r="1631" spans="1:52" ht="15">
      <c r="A1631" s="10">
        <v>44721</v>
      </c>
      <c r="B1631" s="11">
        <f>SUM(B1625:B1626)</f>
        <v>1219939.7</v>
      </c>
      <c r="C1631" s="11">
        <f t="shared" ref="C1631:L1631" si="1313">SUM(C1629:C1630)</f>
        <v>421532.49999999994</v>
      </c>
      <c r="D1631" s="11">
        <f t="shared" si="1313"/>
        <v>488834.18000000011</v>
      </c>
      <c r="E1631" s="11">
        <f t="shared" si="1313"/>
        <v>76921.859999999986</v>
      </c>
      <c r="F1631" s="11">
        <f t="shared" si="1313"/>
        <v>143824.44</v>
      </c>
      <c r="G1631" s="11">
        <f t="shared" si="1313"/>
        <v>25164.25</v>
      </c>
      <c r="H1631" s="11">
        <f t="shared" si="1313"/>
        <v>36372.840000000004</v>
      </c>
      <c r="I1631" s="11">
        <f t="shared" si="1313"/>
        <v>22702.400000000001</v>
      </c>
      <c r="J1631" s="11">
        <f t="shared" si="1313"/>
        <v>63675.929999999964</v>
      </c>
      <c r="K1631" s="11">
        <f t="shared" si="1313"/>
        <v>0</v>
      </c>
      <c r="L1631" s="11">
        <f t="shared" si="1313"/>
        <v>107740.45999999999</v>
      </c>
      <c r="M1631" s="11">
        <f>SUM(M1622:M1623)</f>
        <v>0</v>
      </c>
      <c r="N1631" s="11">
        <f>SUM(N1629:N1630)</f>
        <v>100412.17999999992</v>
      </c>
      <c r="O1631" s="11">
        <f>SUM(O1622:O1623)</f>
        <v>0</v>
      </c>
      <c r="P1631" s="11">
        <f t="shared" ref="P1631:V1631" si="1314">SUM(P1629:P1630)</f>
        <v>513.6899999997986</v>
      </c>
      <c r="Q1631" s="11">
        <f t="shared" si="1314"/>
        <v>544716.76999999967</v>
      </c>
      <c r="R1631" s="11">
        <f t="shared" si="1314"/>
        <v>34010.989999999991</v>
      </c>
      <c r="S1631" s="11">
        <f t="shared" si="1314"/>
        <v>714.21000000003733</v>
      </c>
      <c r="T1631" s="11">
        <f t="shared" si="1314"/>
        <v>781134.54000000027</v>
      </c>
      <c r="U1631" s="11">
        <f t="shared" si="1314"/>
        <v>1786486.93</v>
      </c>
      <c r="V1631" s="11">
        <f t="shared" si="1314"/>
        <v>239850.45</v>
      </c>
      <c r="W1631" s="11">
        <f>SUM(W1622:W1623)</f>
        <v>0</v>
      </c>
      <c r="X1631" s="11">
        <f t="shared" ref="X1631:AH1631" si="1315">SUM(X1629:X1630)</f>
        <v>0</v>
      </c>
      <c r="Y1631" s="11">
        <f t="shared" si="1315"/>
        <v>413816.89400000003</v>
      </c>
      <c r="Z1631" s="11">
        <f t="shared" si="1315"/>
        <v>5443228.260999999</v>
      </c>
      <c r="AA1631" s="11">
        <f t="shared" si="1315"/>
        <v>65694.239999999991</v>
      </c>
      <c r="AB1631" s="11">
        <f t="shared" si="1315"/>
        <v>41278.22</v>
      </c>
      <c r="AC1631" s="11">
        <f t="shared" si="1315"/>
        <v>395553.74</v>
      </c>
      <c r="AD1631" s="11">
        <f t="shared" si="1315"/>
        <v>17219.25</v>
      </c>
      <c r="AE1631" s="11">
        <f t="shared" si="1315"/>
        <v>17188.940000000002</v>
      </c>
      <c r="AF1631" s="11">
        <f t="shared" si="1315"/>
        <v>23377.309999999998</v>
      </c>
      <c r="AG1631" s="11">
        <f t="shared" si="1315"/>
        <v>607750.5</v>
      </c>
      <c r="AH1631" s="11">
        <f t="shared" si="1315"/>
        <v>728042.64</v>
      </c>
      <c r="AI1631" s="11"/>
      <c r="AJ1631" s="11">
        <f>SUM(AJ1629:AJ1630)</f>
        <v>151202.51</v>
      </c>
      <c r="AK1631" s="11">
        <f>SUM(AK1629:AK1630)</f>
        <v>1061023.53</v>
      </c>
      <c r="AL1631" s="11">
        <f>SUM(AL1629:AL1630)</f>
        <v>370405.47</v>
      </c>
      <c r="AM1631" s="11">
        <f>SUM(AM1629:AM1630)</f>
        <v>308973.75</v>
      </c>
      <c r="AN1631" s="11">
        <f>SUM(AN1629:AN1630)</f>
        <v>1822162.1600000001</v>
      </c>
      <c r="AO1631" s="11"/>
      <c r="AP1631" s="11"/>
      <c r="AQ1631" s="11"/>
      <c r="AR1631" s="11"/>
      <c r="AS1631" s="11"/>
      <c r="AT1631" s="11"/>
      <c r="AU1631" s="11"/>
      <c r="AV1631" s="11"/>
      <c r="AW1631" s="11"/>
      <c r="AX1631" s="11"/>
      <c r="AY1631" s="11"/>
      <c r="AZ1631" s="11">
        <f>SUM(B1631:AN1631)</f>
        <v>17561465.734999999</v>
      </c>
    </row>
    <row r="1632" spans="1:52">
      <c r="C1632" s="11">
        <v>2672.1</v>
      </c>
      <c r="J1632" s="11">
        <v>-3186.71</v>
      </c>
      <c r="K1632" s="11"/>
      <c r="L1632" s="11"/>
      <c r="M1632" s="11"/>
      <c r="N1632" s="11"/>
      <c r="O1632" s="11"/>
      <c r="P1632" s="11">
        <v>-25800</v>
      </c>
      <c r="Q1632" s="11"/>
      <c r="R1632" s="11"/>
      <c r="S1632" s="11"/>
    </row>
    <row r="1633" spans="1:52" ht="15">
      <c r="A1633" s="10">
        <v>44722</v>
      </c>
      <c r="B1633" s="11">
        <f>SUM(B1627:B1628)</f>
        <v>1219939.7</v>
      </c>
      <c r="C1633" s="11">
        <f t="shared" ref="C1633:L1633" si="1316">SUM(C1631:C1632)</f>
        <v>424204.59999999992</v>
      </c>
      <c r="D1633" s="11">
        <f t="shared" si="1316"/>
        <v>488834.18000000011</v>
      </c>
      <c r="E1633" s="11">
        <f t="shared" si="1316"/>
        <v>76921.859999999986</v>
      </c>
      <c r="F1633" s="11">
        <f t="shared" si="1316"/>
        <v>143824.44</v>
      </c>
      <c r="G1633" s="11">
        <f t="shared" si="1316"/>
        <v>25164.25</v>
      </c>
      <c r="H1633" s="11">
        <f t="shared" si="1316"/>
        <v>36372.840000000004</v>
      </c>
      <c r="I1633" s="11">
        <f t="shared" si="1316"/>
        <v>22702.400000000001</v>
      </c>
      <c r="J1633" s="11">
        <f t="shared" si="1316"/>
        <v>60489.219999999965</v>
      </c>
      <c r="K1633" s="11">
        <f t="shared" si="1316"/>
        <v>0</v>
      </c>
      <c r="L1633" s="11">
        <f t="shared" si="1316"/>
        <v>107740.45999999999</v>
      </c>
      <c r="M1633" s="11">
        <f>SUM(M1624:M1625)</f>
        <v>0</v>
      </c>
      <c r="N1633" s="11">
        <f>SUM(N1631:N1632)</f>
        <v>100412.17999999992</v>
      </c>
      <c r="O1633" s="11">
        <f>SUM(O1624:O1625)</f>
        <v>0</v>
      </c>
      <c r="P1633" s="11">
        <f t="shared" ref="P1633:V1633" si="1317">SUM(P1631:P1632)</f>
        <v>-25286.310000000201</v>
      </c>
      <c r="Q1633" s="11">
        <f t="shared" si="1317"/>
        <v>544716.76999999967</v>
      </c>
      <c r="R1633" s="11">
        <f t="shared" si="1317"/>
        <v>34010.989999999991</v>
      </c>
      <c r="S1633" s="11">
        <f t="shared" si="1317"/>
        <v>714.21000000003733</v>
      </c>
      <c r="T1633" s="11">
        <f t="shared" si="1317"/>
        <v>781134.54000000027</v>
      </c>
      <c r="U1633" s="11">
        <f t="shared" si="1317"/>
        <v>1786486.93</v>
      </c>
      <c r="V1633" s="11">
        <f t="shared" si="1317"/>
        <v>239850.45</v>
      </c>
      <c r="W1633" s="11">
        <f>SUM(W1624:W1625)</f>
        <v>0</v>
      </c>
      <c r="X1633" s="11">
        <f t="shared" ref="X1633:AH1633" si="1318">SUM(X1631:X1632)</f>
        <v>0</v>
      </c>
      <c r="Y1633" s="11">
        <f t="shared" si="1318"/>
        <v>413816.89400000003</v>
      </c>
      <c r="Z1633" s="11">
        <f t="shared" si="1318"/>
        <v>5443228.260999999</v>
      </c>
      <c r="AA1633" s="11">
        <f t="shared" si="1318"/>
        <v>65694.239999999991</v>
      </c>
      <c r="AB1633" s="11">
        <f t="shared" si="1318"/>
        <v>41278.22</v>
      </c>
      <c r="AC1633" s="11">
        <f t="shared" si="1318"/>
        <v>395553.74</v>
      </c>
      <c r="AD1633" s="11">
        <f t="shared" si="1318"/>
        <v>17219.25</v>
      </c>
      <c r="AE1633" s="11">
        <f t="shared" si="1318"/>
        <v>17188.940000000002</v>
      </c>
      <c r="AF1633" s="11">
        <f t="shared" si="1318"/>
        <v>23377.309999999998</v>
      </c>
      <c r="AG1633" s="11">
        <f t="shared" si="1318"/>
        <v>607750.5</v>
      </c>
      <c r="AH1633" s="11">
        <f t="shared" si="1318"/>
        <v>728042.64</v>
      </c>
      <c r="AI1633" s="11"/>
      <c r="AJ1633" s="11">
        <f>SUM(AJ1631:AJ1632)</f>
        <v>151202.51</v>
      </c>
      <c r="AK1633" s="11">
        <f>SUM(AK1631:AK1632)</f>
        <v>1061023.53</v>
      </c>
      <c r="AL1633" s="11">
        <f>SUM(AL1631:AL1632)</f>
        <v>370405.47</v>
      </c>
      <c r="AM1633" s="11">
        <f>SUM(AM1631:AM1632)</f>
        <v>308973.75</v>
      </c>
      <c r="AN1633" s="11">
        <f>SUM(AN1631:AN1632)</f>
        <v>1822162.1600000001</v>
      </c>
      <c r="AO1633" s="11"/>
      <c r="AP1633" s="11"/>
      <c r="AQ1633" s="11"/>
      <c r="AR1633" s="11"/>
      <c r="AS1633" s="11"/>
      <c r="AT1633" s="11"/>
      <c r="AU1633" s="11"/>
      <c r="AV1633" s="11"/>
      <c r="AW1633" s="11"/>
      <c r="AX1633" s="11"/>
      <c r="AY1633" s="11"/>
      <c r="AZ1633" s="11">
        <f>SUM(B1633:AN1633)</f>
        <v>17535151.125</v>
      </c>
    </row>
    <row r="1634" spans="1:52">
      <c r="C1634" s="11">
        <v>7757.41</v>
      </c>
      <c r="D1634" s="11"/>
    </row>
    <row r="1635" spans="1:52" ht="15">
      <c r="A1635" s="10">
        <v>44726</v>
      </c>
      <c r="B1635" s="11">
        <f>SUM(B1629:B1630)</f>
        <v>1219939.7</v>
      </c>
      <c r="C1635" s="11">
        <f t="shared" ref="C1635:L1635" si="1319">SUM(C1633:C1634)</f>
        <v>431962.00999999989</v>
      </c>
      <c r="D1635" s="11">
        <f t="shared" si="1319"/>
        <v>488834.18000000011</v>
      </c>
      <c r="E1635" s="11">
        <f t="shared" si="1319"/>
        <v>76921.859999999986</v>
      </c>
      <c r="F1635" s="11">
        <f t="shared" si="1319"/>
        <v>143824.44</v>
      </c>
      <c r="G1635" s="11">
        <f t="shared" si="1319"/>
        <v>25164.25</v>
      </c>
      <c r="H1635" s="11">
        <f t="shared" si="1319"/>
        <v>36372.840000000004</v>
      </c>
      <c r="I1635" s="11">
        <f t="shared" si="1319"/>
        <v>22702.400000000001</v>
      </c>
      <c r="J1635" s="11">
        <f t="shared" si="1319"/>
        <v>60489.219999999965</v>
      </c>
      <c r="K1635" s="11">
        <f t="shared" si="1319"/>
        <v>0</v>
      </c>
      <c r="L1635" s="11">
        <f t="shared" si="1319"/>
        <v>107740.45999999999</v>
      </c>
      <c r="M1635" s="11">
        <f>SUM(M1626:M1627)</f>
        <v>0</v>
      </c>
      <c r="N1635" s="11">
        <f>SUM(N1633:N1634)</f>
        <v>100412.17999999992</v>
      </c>
      <c r="O1635" s="11">
        <f>SUM(O1626:O1627)</f>
        <v>0</v>
      </c>
      <c r="P1635" s="11">
        <f t="shared" ref="P1635:V1635" si="1320">SUM(P1633:P1634)</f>
        <v>-25286.310000000201</v>
      </c>
      <c r="Q1635" s="11">
        <f t="shared" si="1320"/>
        <v>544716.76999999967</v>
      </c>
      <c r="R1635" s="11">
        <f t="shared" si="1320"/>
        <v>34010.989999999991</v>
      </c>
      <c r="S1635" s="11">
        <f t="shared" si="1320"/>
        <v>714.21000000003733</v>
      </c>
      <c r="T1635" s="11">
        <f t="shared" si="1320"/>
        <v>781134.54000000027</v>
      </c>
      <c r="U1635" s="11">
        <f t="shared" si="1320"/>
        <v>1786486.93</v>
      </c>
      <c r="V1635" s="11">
        <f t="shared" si="1320"/>
        <v>239850.45</v>
      </c>
      <c r="W1635" s="11">
        <f>SUM(W1626:W1627)</f>
        <v>0</v>
      </c>
      <c r="X1635" s="11">
        <f t="shared" ref="X1635:AH1635" si="1321">SUM(X1633:X1634)</f>
        <v>0</v>
      </c>
      <c r="Y1635" s="11">
        <f t="shared" si="1321"/>
        <v>413816.89400000003</v>
      </c>
      <c r="Z1635" s="11">
        <f t="shared" si="1321"/>
        <v>5443228.260999999</v>
      </c>
      <c r="AA1635" s="11">
        <f t="shared" si="1321"/>
        <v>65694.239999999991</v>
      </c>
      <c r="AB1635" s="11">
        <f t="shared" si="1321"/>
        <v>41278.22</v>
      </c>
      <c r="AC1635" s="11">
        <f t="shared" si="1321"/>
        <v>395553.74</v>
      </c>
      <c r="AD1635" s="11">
        <f t="shared" si="1321"/>
        <v>17219.25</v>
      </c>
      <c r="AE1635" s="11">
        <f t="shared" si="1321"/>
        <v>17188.940000000002</v>
      </c>
      <c r="AF1635" s="11">
        <f t="shared" si="1321"/>
        <v>23377.309999999998</v>
      </c>
      <c r="AG1635" s="11">
        <f t="shared" si="1321"/>
        <v>607750.5</v>
      </c>
      <c r="AH1635" s="11">
        <f t="shared" si="1321"/>
        <v>728042.64</v>
      </c>
      <c r="AI1635" s="11"/>
      <c r="AJ1635" s="11">
        <f>SUM(AJ1633:AJ1634)</f>
        <v>151202.51</v>
      </c>
      <c r="AK1635" s="11">
        <f>SUM(AK1633:AK1634)</f>
        <v>1061023.53</v>
      </c>
      <c r="AL1635" s="11">
        <f>SUM(AL1633:AL1634)</f>
        <v>370405.47</v>
      </c>
      <c r="AM1635" s="11">
        <f>SUM(AM1633:AM1634)</f>
        <v>308973.75</v>
      </c>
      <c r="AN1635" s="11">
        <f>SUM(AN1633:AN1634)</f>
        <v>1822162.1600000001</v>
      </c>
      <c r="AO1635" s="11"/>
      <c r="AP1635" s="11"/>
      <c r="AQ1635" s="11"/>
      <c r="AR1635" s="11"/>
      <c r="AS1635" s="11"/>
      <c r="AT1635" s="11"/>
      <c r="AU1635" s="11"/>
      <c r="AV1635" s="11"/>
      <c r="AW1635" s="11"/>
      <c r="AX1635" s="11"/>
      <c r="AY1635" s="11"/>
      <c r="AZ1635" s="11">
        <f>SUM(B1635:AN1635)</f>
        <v>17542908.535</v>
      </c>
    </row>
    <row r="1636" spans="1:52">
      <c r="C1636" s="11">
        <v>4446.57</v>
      </c>
      <c r="D1636" s="11"/>
      <c r="J1636" s="49">
        <v>-1200</v>
      </c>
    </row>
    <row r="1637" spans="1:52" ht="15">
      <c r="A1637" s="10">
        <v>44727</v>
      </c>
      <c r="B1637" s="11">
        <f>SUM(B1631:B1632)</f>
        <v>1219939.7</v>
      </c>
      <c r="C1637" s="11">
        <f t="shared" ref="C1637:L1637" si="1322">SUM(C1635:C1636)</f>
        <v>436408.5799999999</v>
      </c>
      <c r="D1637" s="11">
        <f t="shared" si="1322"/>
        <v>488834.18000000011</v>
      </c>
      <c r="E1637" s="11">
        <f t="shared" si="1322"/>
        <v>76921.859999999986</v>
      </c>
      <c r="F1637" s="11">
        <f t="shared" si="1322"/>
        <v>143824.44</v>
      </c>
      <c r="G1637" s="11">
        <f t="shared" si="1322"/>
        <v>25164.25</v>
      </c>
      <c r="H1637" s="11">
        <f t="shared" si="1322"/>
        <v>36372.840000000004</v>
      </c>
      <c r="I1637" s="11">
        <f t="shared" si="1322"/>
        <v>22702.400000000001</v>
      </c>
      <c r="J1637" s="11">
        <f t="shared" si="1322"/>
        <v>59289.219999999965</v>
      </c>
      <c r="K1637" s="11">
        <f t="shared" si="1322"/>
        <v>0</v>
      </c>
      <c r="L1637" s="11">
        <f t="shared" si="1322"/>
        <v>107740.45999999999</v>
      </c>
      <c r="M1637" s="11">
        <f>SUM(M1628:M1629)</f>
        <v>0</v>
      </c>
      <c r="N1637" s="11">
        <f>SUM(N1635:N1636)</f>
        <v>100412.17999999992</v>
      </c>
      <c r="O1637" s="11">
        <f>SUM(O1628:O1629)</f>
        <v>0</v>
      </c>
      <c r="P1637" s="11">
        <f t="shared" ref="P1637:V1637" si="1323">SUM(P1635:P1636)</f>
        <v>-25286.310000000201</v>
      </c>
      <c r="Q1637" s="11">
        <f t="shared" si="1323"/>
        <v>544716.76999999967</v>
      </c>
      <c r="R1637" s="11">
        <f t="shared" si="1323"/>
        <v>34010.989999999991</v>
      </c>
      <c r="S1637" s="11">
        <f t="shared" si="1323"/>
        <v>714.21000000003733</v>
      </c>
      <c r="T1637" s="11">
        <f t="shared" si="1323"/>
        <v>781134.54000000027</v>
      </c>
      <c r="U1637" s="11">
        <f t="shared" si="1323"/>
        <v>1786486.93</v>
      </c>
      <c r="V1637" s="11">
        <f t="shared" si="1323"/>
        <v>239850.45</v>
      </c>
      <c r="W1637" s="11">
        <f>SUM(W1628:W1629)</f>
        <v>0</v>
      </c>
      <c r="X1637" s="11">
        <f t="shared" ref="X1637:AH1637" si="1324">SUM(X1635:X1636)</f>
        <v>0</v>
      </c>
      <c r="Y1637" s="11">
        <f t="shared" si="1324"/>
        <v>413816.89400000003</v>
      </c>
      <c r="Z1637" s="11">
        <f t="shared" si="1324"/>
        <v>5443228.260999999</v>
      </c>
      <c r="AA1637" s="11">
        <f t="shared" si="1324"/>
        <v>65694.239999999991</v>
      </c>
      <c r="AB1637" s="11">
        <f t="shared" si="1324"/>
        <v>41278.22</v>
      </c>
      <c r="AC1637" s="11">
        <f t="shared" si="1324"/>
        <v>395553.74</v>
      </c>
      <c r="AD1637" s="11">
        <f t="shared" si="1324"/>
        <v>17219.25</v>
      </c>
      <c r="AE1637" s="11">
        <f t="shared" si="1324"/>
        <v>17188.940000000002</v>
      </c>
      <c r="AF1637" s="11">
        <f t="shared" si="1324"/>
        <v>23377.309999999998</v>
      </c>
      <c r="AG1637" s="11">
        <f t="shared" si="1324"/>
        <v>607750.5</v>
      </c>
      <c r="AH1637" s="11">
        <f t="shared" si="1324"/>
        <v>728042.64</v>
      </c>
      <c r="AI1637" s="11"/>
      <c r="AJ1637" s="11">
        <f>SUM(AJ1635:AJ1636)</f>
        <v>151202.51</v>
      </c>
      <c r="AK1637" s="11">
        <f>SUM(AK1635:AK1636)</f>
        <v>1061023.53</v>
      </c>
      <c r="AL1637" s="11">
        <f>SUM(AL1635:AL1636)</f>
        <v>370405.47</v>
      </c>
      <c r="AM1637" s="11">
        <f>SUM(AM1635:AM1636)</f>
        <v>308973.75</v>
      </c>
      <c r="AN1637" s="11">
        <f>SUM(AN1635:AN1636)</f>
        <v>1822162.1600000001</v>
      </c>
      <c r="AO1637" s="11"/>
      <c r="AP1637" s="11"/>
      <c r="AQ1637" s="11"/>
      <c r="AR1637" s="11"/>
      <c r="AS1637" s="11"/>
      <c r="AT1637" s="11"/>
      <c r="AU1637" s="11"/>
      <c r="AV1637" s="11"/>
      <c r="AW1637" s="11"/>
      <c r="AX1637" s="11"/>
      <c r="AY1637" s="11"/>
      <c r="AZ1637" s="11">
        <f>SUM(B1637:AN1637)</f>
        <v>17546155.105</v>
      </c>
    </row>
    <row r="1638" spans="1:52">
      <c r="C1638" s="11">
        <v>4085</v>
      </c>
      <c r="D1638" s="11"/>
    </row>
    <row r="1639" spans="1:52" ht="15">
      <c r="A1639" s="10">
        <v>44728</v>
      </c>
      <c r="B1639" s="11">
        <f>SUM(B1633:B1634)</f>
        <v>1219939.7</v>
      </c>
      <c r="C1639" s="11">
        <f t="shared" ref="C1639:L1639" si="1325">SUM(C1637:C1638)</f>
        <v>440493.5799999999</v>
      </c>
      <c r="D1639" s="11">
        <f t="shared" si="1325"/>
        <v>488834.18000000011</v>
      </c>
      <c r="E1639" s="11">
        <f t="shared" si="1325"/>
        <v>76921.859999999986</v>
      </c>
      <c r="F1639" s="11">
        <f t="shared" si="1325"/>
        <v>143824.44</v>
      </c>
      <c r="G1639" s="11">
        <f t="shared" si="1325"/>
        <v>25164.25</v>
      </c>
      <c r="H1639" s="11">
        <f t="shared" si="1325"/>
        <v>36372.840000000004</v>
      </c>
      <c r="I1639" s="11">
        <f t="shared" si="1325"/>
        <v>22702.400000000001</v>
      </c>
      <c r="J1639" s="11">
        <f t="shared" si="1325"/>
        <v>59289.219999999965</v>
      </c>
      <c r="K1639" s="11">
        <f t="shared" si="1325"/>
        <v>0</v>
      </c>
      <c r="L1639" s="11">
        <f t="shared" si="1325"/>
        <v>107740.45999999999</v>
      </c>
      <c r="M1639" s="11">
        <f>SUM(M1630:M1631)</f>
        <v>0</v>
      </c>
      <c r="N1639" s="11">
        <f>SUM(N1637:N1638)</f>
        <v>100412.17999999992</v>
      </c>
      <c r="O1639" s="11">
        <f>SUM(O1630:O1631)</f>
        <v>0</v>
      </c>
      <c r="P1639" s="11">
        <f t="shared" ref="P1639:V1639" si="1326">SUM(P1637:P1638)</f>
        <v>-25286.310000000201</v>
      </c>
      <c r="Q1639" s="11">
        <f t="shared" si="1326"/>
        <v>544716.76999999967</v>
      </c>
      <c r="R1639" s="11">
        <f t="shared" si="1326"/>
        <v>34010.989999999991</v>
      </c>
      <c r="S1639" s="11">
        <f t="shared" si="1326"/>
        <v>714.21000000003733</v>
      </c>
      <c r="T1639" s="11">
        <f t="shared" si="1326"/>
        <v>781134.54000000027</v>
      </c>
      <c r="U1639" s="11">
        <f t="shared" si="1326"/>
        <v>1786486.93</v>
      </c>
      <c r="V1639" s="11">
        <f t="shared" si="1326"/>
        <v>239850.45</v>
      </c>
      <c r="W1639" s="11">
        <f>SUM(W1630:W1631)</f>
        <v>0</v>
      </c>
      <c r="X1639" s="11">
        <f t="shared" ref="X1639:AH1639" si="1327">SUM(X1637:X1638)</f>
        <v>0</v>
      </c>
      <c r="Y1639" s="11">
        <f t="shared" si="1327"/>
        <v>413816.89400000003</v>
      </c>
      <c r="Z1639" s="11">
        <f t="shared" si="1327"/>
        <v>5443228.260999999</v>
      </c>
      <c r="AA1639" s="11">
        <f t="shared" si="1327"/>
        <v>65694.239999999991</v>
      </c>
      <c r="AB1639" s="11">
        <f t="shared" si="1327"/>
        <v>41278.22</v>
      </c>
      <c r="AC1639" s="11">
        <f t="shared" si="1327"/>
        <v>395553.74</v>
      </c>
      <c r="AD1639" s="11">
        <f t="shared" si="1327"/>
        <v>17219.25</v>
      </c>
      <c r="AE1639" s="11">
        <f t="shared" si="1327"/>
        <v>17188.940000000002</v>
      </c>
      <c r="AF1639" s="11">
        <f t="shared" si="1327"/>
        <v>23377.309999999998</v>
      </c>
      <c r="AG1639" s="11">
        <f t="shared" si="1327"/>
        <v>607750.5</v>
      </c>
      <c r="AH1639" s="11">
        <f t="shared" si="1327"/>
        <v>728042.64</v>
      </c>
      <c r="AI1639" s="11"/>
      <c r="AJ1639" s="11">
        <f>SUM(AJ1637:AJ1638)</f>
        <v>151202.51</v>
      </c>
      <c r="AK1639" s="11">
        <f>SUM(AK1637:AK1638)</f>
        <v>1061023.53</v>
      </c>
      <c r="AL1639" s="11">
        <f>SUM(AL1637:AL1638)</f>
        <v>370405.47</v>
      </c>
      <c r="AM1639" s="11">
        <f>SUM(AM1637:AM1638)</f>
        <v>308973.75</v>
      </c>
      <c r="AN1639" s="11">
        <f>SUM(AN1637:AN1638)</f>
        <v>1822162.1600000001</v>
      </c>
      <c r="AO1639" s="11"/>
      <c r="AP1639" s="11"/>
      <c r="AQ1639" s="11"/>
      <c r="AR1639" s="11"/>
      <c r="AS1639" s="11"/>
      <c r="AT1639" s="11"/>
      <c r="AU1639" s="11"/>
      <c r="AV1639" s="11"/>
      <c r="AW1639" s="11"/>
      <c r="AX1639" s="11"/>
      <c r="AY1639" s="11"/>
      <c r="AZ1639" s="11">
        <f>SUM(B1639:AN1639)</f>
        <v>17550240.105</v>
      </c>
    </row>
    <row r="1640" spans="1:52">
      <c r="C1640" s="11">
        <v>3821.58</v>
      </c>
      <c r="D1640" s="11"/>
      <c r="Z1640" s="31">
        <v>552697.94999999995</v>
      </c>
    </row>
    <row r="1641" spans="1:52" ht="15">
      <c r="A1641" s="10">
        <v>44729</v>
      </c>
      <c r="B1641" s="11">
        <f>SUM(B1635:B1636)</f>
        <v>1219939.7</v>
      </c>
      <c r="C1641" s="11">
        <f t="shared" ref="C1641:L1641" si="1328">SUM(C1639:C1640)</f>
        <v>444315.15999999992</v>
      </c>
      <c r="D1641" s="11">
        <f t="shared" si="1328"/>
        <v>488834.18000000011</v>
      </c>
      <c r="E1641" s="11">
        <f t="shared" si="1328"/>
        <v>76921.859999999986</v>
      </c>
      <c r="F1641" s="11">
        <f t="shared" si="1328"/>
        <v>143824.44</v>
      </c>
      <c r="G1641" s="11">
        <f t="shared" si="1328"/>
        <v>25164.25</v>
      </c>
      <c r="H1641" s="11">
        <f t="shared" si="1328"/>
        <v>36372.840000000004</v>
      </c>
      <c r="I1641" s="11">
        <f t="shared" si="1328"/>
        <v>22702.400000000001</v>
      </c>
      <c r="J1641" s="11">
        <f t="shared" si="1328"/>
        <v>59289.219999999965</v>
      </c>
      <c r="K1641" s="11">
        <f t="shared" si="1328"/>
        <v>0</v>
      </c>
      <c r="L1641" s="11">
        <f t="shared" si="1328"/>
        <v>107740.45999999999</v>
      </c>
      <c r="M1641" s="11">
        <f>SUM(M1632:M1633)</f>
        <v>0</v>
      </c>
      <c r="N1641" s="11">
        <f>SUM(N1639:N1640)</f>
        <v>100412.17999999992</v>
      </c>
      <c r="O1641" s="11">
        <f>SUM(O1632:O1633)</f>
        <v>0</v>
      </c>
      <c r="P1641" s="11">
        <f t="shared" ref="P1641:V1641" si="1329">SUM(P1639:P1640)</f>
        <v>-25286.310000000201</v>
      </c>
      <c r="Q1641" s="11">
        <f t="shared" si="1329"/>
        <v>544716.76999999967</v>
      </c>
      <c r="R1641" s="11">
        <f t="shared" si="1329"/>
        <v>34010.989999999991</v>
      </c>
      <c r="S1641" s="11">
        <f t="shared" si="1329"/>
        <v>714.21000000003733</v>
      </c>
      <c r="T1641" s="11">
        <f t="shared" si="1329"/>
        <v>781134.54000000027</v>
      </c>
      <c r="U1641" s="11">
        <f t="shared" si="1329"/>
        <v>1786486.93</v>
      </c>
      <c r="V1641" s="11">
        <f t="shared" si="1329"/>
        <v>239850.45</v>
      </c>
      <c r="W1641" s="11">
        <f>SUM(W1632:W1633)</f>
        <v>0</v>
      </c>
      <c r="X1641" s="11">
        <f t="shared" ref="X1641:AH1641" si="1330">SUM(X1639:X1640)</f>
        <v>0</v>
      </c>
      <c r="Y1641" s="11">
        <f t="shared" si="1330"/>
        <v>413816.89400000003</v>
      </c>
      <c r="Z1641" s="11">
        <f t="shared" si="1330"/>
        <v>5995926.2109999992</v>
      </c>
      <c r="AA1641" s="11">
        <f t="shared" si="1330"/>
        <v>65694.239999999991</v>
      </c>
      <c r="AB1641" s="11">
        <f t="shared" si="1330"/>
        <v>41278.22</v>
      </c>
      <c r="AC1641" s="11">
        <f t="shared" si="1330"/>
        <v>395553.74</v>
      </c>
      <c r="AD1641" s="11">
        <f t="shared" si="1330"/>
        <v>17219.25</v>
      </c>
      <c r="AE1641" s="11">
        <f t="shared" si="1330"/>
        <v>17188.940000000002</v>
      </c>
      <c r="AF1641" s="11">
        <f t="shared" si="1330"/>
        <v>23377.309999999998</v>
      </c>
      <c r="AG1641" s="11">
        <f t="shared" si="1330"/>
        <v>607750.5</v>
      </c>
      <c r="AH1641" s="11">
        <f t="shared" si="1330"/>
        <v>728042.64</v>
      </c>
      <c r="AI1641" s="11"/>
      <c r="AJ1641" s="11">
        <f>SUM(AJ1639:AJ1640)</f>
        <v>151202.51</v>
      </c>
      <c r="AK1641" s="11">
        <f>SUM(AK1639:AK1640)</f>
        <v>1061023.53</v>
      </c>
      <c r="AL1641" s="11">
        <f>SUM(AL1639:AL1640)</f>
        <v>370405.47</v>
      </c>
      <c r="AM1641" s="11">
        <f>SUM(AM1639:AM1640)</f>
        <v>308973.75</v>
      </c>
      <c r="AN1641" s="11">
        <f>SUM(AN1639:AN1640)</f>
        <v>1822162.1600000001</v>
      </c>
      <c r="AO1641" s="11"/>
      <c r="AP1641" s="11"/>
      <c r="AQ1641" s="11"/>
      <c r="AR1641" s="11"/>
      <c r="AS1641" s="11"/>
      <c r="AT1641" s="11"/>
      <c r="AU1641" s="11"/>
      <c r="AV1641" s="11"/>
      <c r="AW1641" s="11"/>
      <c r="AX1641" s="11"/>
      <c r="AY1641" s="11"/>
      <c r="AZ1641" s="11">
        <f>SUM(B1641:AN1641)</f>
        <v>18106759.634999998</v>
      </c>
    </row>
    <row r="1642" spans="1:52">
      <c r="C1642" s="11">
        <v>9525.1200000000008</v>
      </c>
      <c r="D1642" s="11"/>
    </row>
    <row r="1643" spans="1:52" ht="15">
      <c r="A1643" s="10">
        <v>44732</v>
      </c>
      <c r="B1643" s="11">
        <f>SUM(B1637:B1638)</f>
        <v>1219939.7</v>
      </c>
      <c r="C1643" s="11">
        <f t="shared" ref="C1643:L1643" si="1331">SUM(C1641:C1642)</f>
        <v>453840.27999999991</v>
      </c>
      <c r="D1643" s="11">
        <f t="shared" si="1331"/>
        <v>488834.18000000011</v>
      </c>
      <c r="E1643" s="11">
        <f t="shared" si="1331"/>
        <v>76921.859999999986</v>
      </c>
      <c r="F1643" s="11">
        <f t="shared" si="1331"/>
        <v>143824.44</v>
      </c>
      <c r="G1643" s="11">
        <f t="shared" si="1331"/>
        <v>25164.25</v>
      </c>
      <c r="H1643" s="11">
        <f t="shared" si="1331"/>
        <v>36372.840000000004</v>
      </c>
      <c r="I1643" s="11">
        <f t="shared" si="1331"/>
        <v>22702.400000000001</v>
      </c>
      <c r="J1643" s="11">
        <f t="shared" si="1331"/>
        <v>59289.219999999965</v>
      </c>
      <c r="K1643" s="11">
        <f t="shared" si="1331"/>
        <v>0</v>
      </c>
      <c r="L1643" s="11">
        <f t="shared" si="1331"/>
        <v>107740.45999999999</v>
      </c>
      <c r="M1643" s="11">
        <f>SUM(M1634:M1635)</f>
        <v>0</v>
      </c>
      <c r="N1643" s="11">
        <f>SUM(N1641:N1642)</f>
        <v>100412.17999999992</v>
      </c>
      <c r="O1643" s="11">
        <f>SUM(O1634:O1635)</f>
        <v>0</v>
      </c>
      <c r="P1643" s="11">
        <f t="shared" ref="P1643:V1643" si="1332">SUM(P1641:P1642)</f>
        <v>-25286.310000000201</v>
      </c>
      <c r="Q1643" s="11">
        <f t="shared" si="1332"/>
        <v>544716.76999999967</v>
      </c>
      <c r="R1643" s="11">
        <f t="shared" si="1332"/>
        <v>34010.989999999991</v>
      </c>
      <c r="S1643" s="11">
        <f t="shared" si="1332"/>
        <v>714.21000000003733</v>
      </c>
      <c r="T1643" s="11">
        <f t="shared" si="1332"/>
        <v>781134.54000000027</v>
      </c>
      <c r="U1643" s="11">
        <f t="shared" si="1332"/>
        <v>1786486.93</v>
      </c>
      <c r="V1643" s="11">
        <f t="shared" si="1332"/>
        <v>239850.45</v>
      </c>
      <c r="W1643" s="11">
        <f>SUM(W1634:W1635)</f>
        <v>0</v>
      </c>
      <c r="X1643" s="11">
        <f t="shared" ref="X1643:AH1643" si="1333">SUM(X1641:X1642)</f>
        <v>0</v>
      </c>
      <c r="Y1643" s="11">
        <f t="shared" si="1333"/>
        <v>413816.89400000003</v>
      </c>
      <c r="Z1643" s="11">
        <f t="shared" si="1333"/>
        <v>5995926.2109999992</v>
      </c>
      <c r="AA1643" s="11">
        <f t="shared" si="1333"/>
        <v>65694.239999999991</v>
      </c>
      <c r="AB1643" s="11">
        <f t="shared" si="1333"/>
        <v>41278.22</v>
      </c>
      <c r="AC1643" s="11">
        <f t="shared" si="1333"/>
        <v>395553.74</v>
      </c>
      <c r="AD1643" s="11">
        <f t="shared" si="1333"/>
        <v>17219.25</v>
      </c>
      <c r="AE1643" s="11">
        <f t="shared" si="1333"/>
        <v>17188.940000000002</v>
      </c>
      <c r="AF1643" s="11">
        <f t="shared" si="1333"/>
        <v>23377.309999999998</v>
      </c>
      <c r="AG1643" s="11">
        <f t="shared" si="1333"/>
        <v>607750.5</v>
      </c>
      <c r="AH1643" s="11">
        <f t="shared" si="1333"/>
        <v>728042.64</v>
      </c>
      <c r="AI1643" s="11"/>
      <c r="AJ1643" s="11">
        <f>SUM(AJ1641:AJ1642)</f>
        <v>151202.51</v>
      </c>
      <c r="AK1643" s="11">
        <f>SUM(AK1641:AK1642)</f>
        <v>1061023.53</v>
      </c>
      <c r="AL1643" s="11">
        <f>SUM(AL1641:AL1642)</f>
        <v>370405.47</v>
      </c>
      <c r="AM1643" s="11">
        <f>SUM(AM1641:AM1642)</f>
        <v>308973.75</v>
      </c>
      <c r="AN1643" s="11">
        <f>SUM(AN1641:AN1642)</f>
        <v>1822162.1600000001</v>
      </c>
      <c r="AO1643" s="11"/>
      <c r="AP1643" s="11"/>
      <c r="AQ1643" s="11"/>
      <c r="AR1643" s="11"/>
      <c r="AS1643" s="11"/>
      <c r="AT1643" s="11"/>
      <c r="AU1643" s="11"/>
      <c r="AV1643" s="11"/>
      <c r="AW1643" s="11"/>
      <c r="AX1643" s="11"/>
      <c r="AY1643" s="11"/>
      <c r="AZ1643" s="11">
        <f>SUM(B1643:AN1643)</f>
        <v>18116284.754999999</v>
      </c>
    </row>
    <row r="1644" spans="1:52">
      <c r="B1644" s="11"/>
      <c r="C1644" s="11">
        <v>15537.4</v>
      </c>
    </row>
    <row r="1645" spans="1:52" ht="15">
      <c r="A1645" s="10">
        <v>44733</v>
      </c>
      <c r="B1645" s="11">
        <f>SUM(B1639:B1640)</f>
        <v>1219939.7</v>
      </c>
      <c r="C1645" s="11">
        <f t="shared" ref="C1645:L1645" si="1334">SUM(C1643:C1644)</f>
        <v>469377.67999999993</v>
      </c>
      <c r="D1645" s="11">
        <f t="shared" si="1334"/>
        <v>488834.18000000011</v>
      </c>
      <c r="E1645" s="11">
        <f t="shared" si="1334"/>
        <v>76921.859999999986</v>
      </c>
      <c r="F1645" s="11">
        <f t="shared" si="1334"/>
        <v>143824.44</v>
      </c>
      <c r="G1645" s="11">
        <f t="shared" si="1334"/>
        <v>25164.25</v>
      </c>
      <c r="H1645" s="11">
        <f t="shared" si="1334"/>
        <v>36372.840000000004</v>
      </c>
      <c r="I1645" s="11">
        <f t="shared" si="1334"/>
        <v>22702.400000000001</v>
      </c>
      <c r="J1645" s="11">
        <f t="shared" si="1334"/>
        <v>59289.219999999965</v>
      </c>
      <c r="K1645" s="11">
        <f t="shared" si="1334"/>
        <v>0</v>
      </c>
      <c r="L1645" s="11">
        <f t="shared" si="1334"/>
        <v>107740.45999999999</v>
      </c>
      <c r="M1645" s="11">
        <f>SUM(M1636:M1637)</f>
        <v>0</v>
      </c>
      <c r="N1645" s="11">
        <f>SUM(N1643:N1644)</f>
        <v>100412.17999999992</v>
      </c>
      <c r="O1645" s="11">
        <f>SUM(O1636:O1637)</f>
        <v>0</v>
      </c>
      <c r="P1645" s="11">
        <f t="shared" ref="P1645:V1645" si="1335">SUM(P1643:P1644)</f>
        <v>-25286.310000000201</v>
      </c>
      <c r="Q1645" s="11">
        <f t="shared" si="1335"/>
        <v>544716.76999999967</v>
      </c>
      <c r="R1645" s="11">
        <f t="shared" si="1335"/>
        <v>34010.989999999991</v>
      </c>
      <c r="S1645" s="11">
        <f t="shared" si="1335"/>
        <v>714.21000000003733</v>
      </c>
      <c r="T1645" s="11">
        <f t="shared" si="1335"/>
        <v>781134.54000000027</v>
      </c>
      <c r="U1645" s="11">
        <f t="shared" si="1335"/>
        <v>1786486.93</v>
      </c>
      <c r="V1645" s="11">
        <f t="shared" si="1335"/>
        <v>239850.45</v>
      </c>
      <c r="W1645" s="11">
        <f>SUM(W1636:W1637)</f>
        <v>0</v>
      </c>
      <c r="X1645" s="11">
        <f t="shared" ref="X1645:AH1645" si="1336">SUM(X1643:X1644)</f>
        <v>0</v>
      </c>
      <c r="Y1645" s="11">
        <f t="shared" si="1336"/>
        <v>413816.89400000003</v>
      </c>
      <c r="Z1645" s="11">
        <f t="shared" si="1336"/>
        <v>5995926.2109999992</v>
      </c>
      <c r="AA1645" s="11">
        <f t="shared" si="1336"/>
        <v>65694.239999999991</v>
      </c>
      <c r="AB1645" s="11">
        <f t="shared" si="1336"/>
        <v>41278.22</v>
      </c>
      <c r="AC1645" s="11">
        <f t="shared" si="1336"/>
        <v>395553.74</v>
      </c>
      <c r="AD1645" s="11">
        <f t="shared" si="1336"/>
        <v>17219.25</v>
      </c>
      <c r="AE1645" s="11">
        <f t="shared" si="1336"/>
        <v>17188.940000000002</v>
      </c>
      <c r="AF1645" s="11">
        <f t="shared" si="1336"/>
        <v>23377.309999999998</v>
      </c>
      <c r="AG1645" s="11">
        <f t="shared" si="1336"/>
        <v>607750.5</v>
      </c>
      <c r="AH1645" s="11">
        <f t="shared" si="1336"/>
        <v>728042.64</v>
      </c>
      <c r="AI1645" s="11"/>
      <c r="AJ1645" s="11">
        <f>SUM(AJ1643:AJ1644)</f>
        <v>151202.51</v>
      </c>
      <c r="AK1645" s="11">
        <f>SUM(AK1643:AK1644)</f>
        <v>1061023.53</v>
      </c>
      <c r="AL1645" s="11">
        <f>SUM(AL1643:AL1644)</f>
        <v>370405.47</v>
      </c>
      <c r="AM1645" s="11">
        <f>SUM(AM1643:AM1644)</f>
        <v>308973.75</v>
      </c>
      <c r="AN1645" s="11">
        <f>SUM(AN1643:AN1644)</f>
        <v>1822162.1600000001</v>
      </c>
      <c r="AO1645" s="11"/>
      <c r="AP1645" s="11"/>
      <c r="AQ1645" s="11"/>
      <c r="AR1645" s="11"/>
      <c r="AS1645" s="11"/>
      <c r="AT1645" s="11"/>
      <c r="AU1645" s="11"/>
      <c r="AV1645" s="11"/>
      <c r="AW1645" s="11"/>
      <c r="AX1645" s="11"/>
      <c r="AY1645" s="11"/>
      <c r="AZ1645" s="11">
        <f>SUM(B1645:AN1645)</f>
        <v>18131822.155000001</v>
      </c>
    </row>
    <row r="1646" spans="1:52">
      <c r="B1646" s="11"/>
      <c r="C1646" s="11">
        <v>16179.72</v>
      </c>
      <c r="AE1646" s="11"/>
      <c r="AF1646" s="11"/>
      <c r="AG1646" s="11">
        <v>-27652.01</v>
      </c>
      <c r="AH1646" s="11"/>
      <c r="AI1646" s="11"/>
      <c r="AJ1646" s="11"/>
      <c r="AK1646" s="11"/>
      <c r="AL1646" s="11"/>
    </row>
    <row r="1647" spans="1:52" ht="15">
      <c r="A1647" s="10">
        <v>44734</v>
      </c>
      <c r="B1647" s="11">
        <f>SUM(B1641:B1642)</f>
        <v>1219939.7</v>
      </c>
      <c r="C1647" s="11">
        <f t="shared" ref="C1647:L1647" si="1337">SUM(C1645:C1646)</f>
        <v>485557.39999999991</v>
      </c>
      <c r="D1647" s="11">
        <f t="shared" si="1337"/>
        <v>488834.18000000011</v>
      </c>
      <c r="E1647" s="11">
        <f t="shared" si="1337"/>
        <v>76921.859999999986</v>
      </c>
      <c r="F1647" s="11">
        <f t="shared" si="1337"/>
        <v>143824.44</v>
      </c>
      <c r="G1647" s="11">
        <f t="shared" si="1337"/>
        <v>25164.25</v>
      </c>
      <c r="H1647" s="11">
        <f t="shared" si="1337"/>
        <v>36372.840000000004</v>
      </c>
      <c r="I1647" s="11">
        <f t="shared" si="1337"/>
        <v>22702.400000000001</v>
      </c>
      <c r="J1647" s="11">
        <f t="shared" si="1337"/>
        <v>59289.219999999965</v>
      </c>
      <c r="K1647" s="11">
        <f t="shared" si="1337"/>
        <v>0</v>
      </c>
      <c r="L1647" s="11">
        <f t="shared" si="1337"/>
        <v>107740.45999999999</v>
      </c>
      <c r="M1647" s="11">
        <f>SUM(M1638:M1639)</f>
        <v>0</v>
      </c>
      <c r="N1647" s="11">
        <f>SUM(N1645:N1646)</f>
        <v>100412.17999999992</v>
      </c>
      <c r="O1647" s="11">
        <f>SUM(O1638:O1639)</f>
        <v>0</v>
      </c>
      <c r="P1647" s="11">
        <f t="shared" ref="P1647:V1647" si="1338">SUM(P1645:P1646)</f>
        <v>-25286.310000000201</v>
      </c>
      <c r="Q1647" s="11">
        <f t="shared" si="1338"/>
        <v>544716.76999999967</v>
      </c>
      <c r="R1647" s="11">
        <f t="shared" si="1338"/>
        <v>34010.989999999991</v>
      </c>
      <c r="S1647" s="11">
        <f t="shared" si="1338"/>
        <v>714.21000000003733</v>
      </c>
      <c r="T1647" s="11">
        <f t="shared" si="1338"/>
        <v>781134.54000000027</v>
      </c>
      <c r="U1647" s="11">
        <f t="shared" si="1338"/>
        <v>1786486.93</v>
      </c>
      <c r="V1647" s="11">
        <f t="shared" si="1338"/>
        <v>239850.45</v>
      </c>
      <c r="W1647" s="11">
        <f>SUM(W1638:W1639)</f>
        <v>0</v>
      </c>
      <c r="X1647" s="11">
        <f t="shared" ref="X1647:AH1647" si="1339">SUM(X1645:X1646)</f>
        <v>0</v>
      </c>
      <c r="Y1647" s="11">
        <f t="shared" si="1339"/>
        <v>413816.89400000003</v>
      </c>
      <c r="Z1647" s="11">
        <f t="shared" si="1339"/>
        <v>5995926.2109999992</v>
      </c>
      <c r="AA1647" s="11">
        <f t="shared" si="1339"/>
        <v>65694.239999999991</v>
      </c>
      <c r="AB1647" s="11">
        <f t="shared" si="1339"/>
        <v>41278.22</v>
      </c>
      <c r="AC1647" s="11">
        <f t="shared" si="1339"/>
        <v>395553.74</v>
      </c>
      <c r="AD1647" s="11">
        <f t="shared" si="1339"/>
        <v>17219.25</v>
      </c>
      <c r="AE1647" s="11">
        <f t="shared" si="1339"/>
        <v>17188.940000000002</v>
      </c>
      <c r="AF1647" s="11">
        <f t="shared" si="1339"/>
        <v>23377.309999999998</v>
      </c>
      <c r="AG1647" s="11">
        <f t="shared" si="1339"/>
        <v>580098.49</v>
      </c>
      <c r="AH1647" s="11">
        <f t="shared" si="1339"/>
        <v>728042.64</v>
      </c>
      <c r="AI1647" s="11"/>
      <c r="AJ1647" s="11">
        <f>SUM(AJ1645:AJ1646)</f>
        <v>151202.51</v>
      </c>
      <c r="AK1647" s="11">
        <f>SUM(AK1645:AK1646)</f>
        <v>1061023.53</v>
      </c>
      <c r="AL1647" s="11">
        <f>SUM(AL1645:AL1646)</f>
        <v>370405.47</v>
      </c>
      <c r="AM1647" s="11">
        <f>SUM(AM1645:AM1646)</f>
        <v>308973.75</v>
      </c>
      <c r="AN1647" s="11">
        <f>SUM(AN1645:AN1646)</f>
        <v>1822162.1600000001</v>
      </c>
      <c r="AO1647" s="11"/>
      <c r="AP1647" s="11"/>
      <c r="AQ1647" s="11"/>
      <c r="AR1647" s="11"/>
      <c r="AS1647" s="11"/>
      <c r="AT1647" s="11"/>
      <c r="AU1647" s="11"/>
      <c r="AV1647" s="11"/>
      <c r="AW1647" s="11"/>
      <c r="AX1647" s="11"/>
      <c r="AY1647" s="11"/>
      <c r="AZ1647" s="11">
        <f>SUM(B1647:AN1647)</f>
        <v>18120349.865000002</v>
      </c>
    </row>
    <row r="1648" spans="1:52">
      <c r="B1648" s="11"/>
      <c r="C1648" s="11">
        <v>11440.41</v>
      </c>
      <c r="AE1648" s="11"/>
      <c r="AF1648" s="11"/>
      <c r="AG1648" s="11"/>
      <c r="AH1648" s="11"/>
      <c r="AI1648" s="11"/>
      <c r="AJ1648" s="11"/>
      <c r="AK1648" s="11"/>
      <c r="AL1648" s="11"/>
    </row>
    <row r="1649" spans="1:52" ht="15">
      <c r="A1649" s="10">
        <v>44735</v>
      </c>
      <c r="B1649" s="11">
        <f>SUM(B1643:B1644)</f>
        <v>1219939.7</v>
      </c>
      <c r="C1649" s="11">
        <f t="shared" ref="C1649:L1649" si="1340">SUM(C1647:C1648)</f>
        <v>496997.80999999988</v>
      </c>
      <c r="D1649" s="11">
        <f t="shared" si="1340"/>
        <v>488834.18000000011</v>
      </c>
      <c r="E1649" s="11">
        <f t="shared" si="1340"/>
        <v>76921.859999999986</v>
      </c>
      <c r="F1649" s="11">
        <f t="shared" si="1340"/>
        <v>143824.44</v>
      </c>
      <c r="G1649" s="11">
        <f t="shared" si="1340"/>
        <v>25164.25</v>
      </c>
      <c r="H1649" s="11">
        <f t="shared" si="1340"/>
        <v>36372.840000000004</v>
      </c>
      <c r="I1649" s="11">
        <f t="shared" si="1340"/>
        <v>22702.400000000001</v>
      </c>
      <c r="J1649" s="11">
        <f t="shared" si="1340"/>
        <v>59289.219999999965</v>
      </c>
      <c r="K1649" s="11">
        <f t="shared" si="1340"/>
        <v>0</v>
      </c>
      <c r="L1649" s="11">
        <f t="shared" si="1340"/>
        <v>107740.45999999999</v>
      </c>
      <c r="M1649" s="11">
        <f>SUM(M1640:M1641)</f>
        <v>0</v>
      </c>
      <c r="N1649" s="11">
        <f>SUM(N1647:N1648)</f>
        <v>100412.17999999992</v>
      </c>
      <c r="O1649" s="11">
        <f>SUM(O1640:O1641)</f>
        <v>0</v>
      </c>
      <c r="P1649" s="11">
        <f t="shared" ref="P1649:V1649" si="1341">SUM(P1647:P1648)</f>
        <v>-25286.310000000201</v>
      </c>
      <c r="Q1649" s="11">
        <f t="shared" si="1341"/>
        <v>544716.76999999967</v>
      </c>
      <c r="R1649" s="11">
        <f t="shared" si="1341"/>
        <v>34010.989999999991</v>
      </c>
      <c r="S1649" s="11">
        <f t="shared" si="1341"/>
        <v>714.21000000003733</v>
      </c>
      <c r="T1649" s="11">
        <f t="shared" si="1341"/>
        <v>781134.54000000027</v>
      </c>
      <c r="U1649" s="11">
        <f t="shared" si="1341"/>
        <v>1786486.93</v>
      </c>
      <c r="V1649" s="11">
        <f t="shared" si="1341"/>
        <v>239850.45</v>
      </c>
      <c r="W1649" s="11">
        <f>SUM(W1640:W1641)</f>
        <v>0</v>
      </c>
      <c r="X1649" s="11">
        <f t="shared" ref="X1649:AH1649" si="1342">SUM(X1647:X1648)</f>
        <v>0</v>
      </c>
      <c r="Y1649" s="11">
        <f t="shared" si="1342"/>
        <v>413816.89400000003</v>
      </c>
      <c r="Z1649" s="11">
        <f t="shared" si="1342"/>
        <v>5995926.2109999992</v>
      </c>
      <c r="AA1649" s="11">
        <f t="shared" si="1342"/>
        <v>65694.239999999991</v>
      </c>
      <c r="AB1649" s="11">
        <f t="shared" si="1342"/>
        <v>41278.22</v>
      </c>
      <c r="AC1649" s="11">
        <f t="shared" si="1342"/>
        <v>395553.74</v>
      </c>
      <c r="AD1649" s="11">
        <f t="shared" si="1342"/>
        <v>17219.25</v>
      </c>
      <c r="AE1649" s="11">
        <f t="shared" si="1342"/>
        <v>17188.940000000002</v>
      </c>
      <c r="AF1649" s="11">
        <f t="shared" si="1342"/>
        <v>23377.309999999998</v>
      </c>
      <c r="AG1649" s="11">
        <f t="shared" si="1342"/>
        <v>580098.49</v>
      </c>
      <c r="AH1649" s="11">
        <f t="shared" si="1342"/>
        <v>728042.64</v>
      </c>
      <c r="AI1649" s="11"/>
      <c r="AJ1649" s="11">
        <f>SUM(AJ1647:AJ1648)</f>
        <v>151202.51</v>
      </c>
      <c r="AK1649" s="11">
        <f>SUM(AK1647:AK1648)</f>
        <v>1061023.53</v>
      </c>
      <c r="AL1649" s="11">
        <f>SUM(AL1647:AL1648)</f>
        <v>370405.47</v>
      </c>
      <c r="AM1649" s="11">
        <f>SUM(AM1647:AM1648)</f>
        <v>308973.75</v>
      </c>
      <c r="AN1649" s="11">
        <f>SUM(AN1647:AN1648)</f>
        <v>1822162.1600000001</v>
      </c>
      <c r="AO1649" s="11"/>
      <c r="AP1649" s="11"/>
      <c r="AQ1649" s="11"/>
      <c r="AR1649" s="11"/>
      <c r="AS1649" s="11"/>
      <c r="AT1649" s="11"/>
      <c r="AU1649" s="11"/>
      <c r="AV1649" s="11"/>
      <c r="AW1649" s="11"/>
      <c r="AX1649" s="11"/>
      <c r="AY1649" s="11"/>
      <c r="AZ1649" s="11">
        <f>SUM(B1649:AN1649)</f>
        <v>18131790.274999999</v>
      </c>
    </row>
    <row r="1650" spans="1:52">
      <c r="B1650" s="11"/>
      <c r="C1650" s="11">
        <v>10203.469999999999</v>
      </c>
      <c r="AE1650" s="11"/>
      <c r="AF1650" s="11"/>
      <c r="AG1650" s="11">
        <v>-6302.03</v>
      </c>
      <c r="AH1650" s="11"/>
      <c r="AI1650" s="11"/>
      <c r="AJ1650" s="11"/>
      <c r="AK1650" s="11"/>
      <c r="AL1650" s="11"/>
    </row>
    <row r="1651" spans="1:52" ht="15">
      <c r="A1651" s="10">
        <v>44736</v>
      </c>
      <c r="B1651" s="11">
        <f>SUM(B1645:B1646)</f>
        <v>1219939.7</v>
      </c>
      <c r="C1651" s="11">
        <f t="shared" ref="C1651:L1651" si="1343">SUM(C1649:C1650)</f>
        <v>507201.27999999985</v>
      </c>
      <c r="D1651" s="11">
        <f t="shared" si="1343"/>
        <v>488834.18000000011</v>
      </c>
      <c r="E1651" s="11">
        <f t="shared" si="1343"/>
        <v>76921.859999999986</v>
      </c>
      <c r="F1651" s="11">
        <f t="shared" si="1343"/>
        <v>143824.44</v>
      </c>
      <c r="G1651" s="11">
        <f t="shared" si="1343"/>
        <v>25164.25</v>
      </c>
      <c r="H1651" s="11">
        <f t="shared" si="1343"/>
        <v>36372.840000000004</v>
      </c>
      <c r="I1651" s="11">
        <f t="shared" si="1343"/>
        <v>22702.400000000001</v>
      </c>
      <c r="J1651" s="11">
        <f t="shared" si="1343"/>
        <v>59289.219999999965</v>
      </c>
      <c r="K1651" s="11">
        <f t="shared" si="1343"/>
        <v>0</v>
      </c>
      <c r="L1651" s="11">
        <f t="shared" si="1343"/>
        <v>107740.45999999999</v>
      </c>
      <c r="M1651" s="11">
        <f>SUM(M1642:M1643)</f>
        <v>0</v>
      </c>
      <c r="N1651" s="11">
        <f>SUM(N1649:N1650)</f>
        <v>100412.17999999992</v>
      </c>
      <c r="O1651" s="11">
        <f>SUM(O1642:O1643)</f>
        <v>0</v>
      </c>
      <c r="P1651" s="11">
        <f t="shared" ref="P1651:V1651" si="1344">SUM(P1649:P1650)</f>
        <v>-25286.310000000201</v>
      </c>
      <c r="Q1651" s="11">
        <f t="shared" si="1344"/>
        <v>544716.76999999967</v>
      </c>
      <c r="R1651" s="11">
        <f t="shared" si="1344"/>
        <v>34010.989999999991</v>
      </c>
      <c r="S1651" s="11">
        <f t="shared" si="1344"/>
        <v>714.21000000003733</v>
      </c>
      <c r="T1651" s="11">
        <f t="shared" si="1344"/>
        <v>781134.54000000027</v>
      </c>
      <c r="U1651" s="11">
        <f t="shared" si="1344"/>
        <v>1786486.93</v>
      </c>
      <c r="V1651" s="11">
        <f t="shared" si="1344"/>
        <v>239850.45</v>
      </c>
      <c r="W1651" s="11">
        <f>SUM(W1642:W1643)</f>
        <v>0</v>
      </c>
      <c r="X1651" s="11">
        <f t="shared" ref="X1651:AH1651" si="1345">SUM(X1649:X1650)</f>
        <v>0</v>
      </c>
      <c r="Y1651" s="11">
        <f t="shared" si="1345"/>
        <v>413816.89400000003</v>
      </c>
      <c r="Z1651" s="11">
        <f t="shared" si="1345"/>
        <v>5995926.2109999992</v>
      </c>
      <c r="AA1651" s="11">
        <f t="shared" si="1345"/>
        <v>65694.239999999991</v>
      </c>
      <c r="AB1651" s="11">
        <f t="shared" si="1345"/>
        <v>41278.22</v>
      </c>
      <c r="AC1651" s="11">
        <f t="shared" si="1345"/>
        <v>395553.74</v>
      </c>
      <c r="AD1651" s="11">
        <f t="shared" si="1345"/>
        <v>17219.25</v>
      </c>
      <c r="AE1651" s="11">
        <f t="shared" si="1345"/>
        <v>17188.940000000002</v>
      </c>
      <c r="AF1651" s="11">
        <f t="shared" si="1345"/>
        <v>23377.309999999998</v>
      </c>
      <c r="AG1651" s="11">
        <f t="shared" si="1345"/>
        <v>573796.46</v>
      </c>
      <c r="AH1651" s="11">
        <f t="shared" si="1345"/>
        <v>728042.64</v>
      </c>
      <c r="AI1651" s="11"/>
      <c r="AJ1651" s="11">
        <f>SUM(AJ1649:AJ1650)</f>
        <v>151202.51</v>
      </c>
      <c r="AK1651" s="11">
        <f>SUM(AK1649:AK1650)</f>
        <v>1061023.53</v>
      </c>
      <c r="AL1651" s="11">
        <f>SUM(AL1649:AL1650)</f>
        <v>370405.47</v>
      </c>
      <c r="AM1651" s="11">
        <f>SUM(AM1649:AM1650)</f>
        <v>308973.75</v>
      </c>
      <c r="AN1651" s="11">
        <f>SUM(AN1649:AN1650)</f>
        <v>1822162.1600000001</v>
      </c>
      <c r="AO1651" s="11"/>
      <c r="AP1651" s="11"/>
      <c r="AQ1651" s="11"/>
      <c r="AR1651" s="11"/>
      <c r="AS1651" s="11"/>
      <c r="AT1651" s="11"/>
      <c r="AU1651" s="11"/>
      <c r="AV1651" s="11"/>
      <c r="AW1651" s="11"/>
      <c r="AX1651" s="11"/>
      <c r="AY1651" s="11"/>
      <c r="AZ1651" s="11">
        <f>SUM(B1651:AN1651)</f>
        <v>18135691.714999996</v>
      </c>
    </row>
    <row r="1652" spans="1:52">
      <c r="B1652" s="11"/>
      <c r="C1652" s="11">
        <v>-347848.4</v>
      </c>
      <c r="AE1652" s="11"/>
      <c r="AF1652" s="11"/>
      <c r="AG1652" s="11"/>
      <c r="AH1652" s="11"/>
      <c r="AI1652" s="11"/>
      <c r="AJ1652" s="11"/>
      <c r="AK1652" s="11"/>
      <c r="AL1652" s="11"/>
    </row>
    <row r="1653" spans="1:52" ht="15">
      <c r="A1653" s="10">
        <v>44739</v>
      </c>
      <c r="B1653" s="11">
        <f>SUM(B1647:B1648)</f>
        <v>1219939.7</v>
      </c>
      <c r="C1653" s="11">
        <f t="shared" ref="C1653:L1653" si="1346">SUM(C1651:C1652)</f>
        <v>159352.87999999983</v>
      </c>
      <c r="D1653" s="11">
        <f t="shared" si="1346"/>
        <v>488834.18000000011</v>
      </c>
      <c r="E1653" s="11">
        <f t="shared" si="1346"/>
        <v>76921.859999999986</v>
      </c>
      <c r="F1653" s="11">
        <f t="shared" si="1346"/>
        <v>143824.44</v>
      </c>
      <c r="G1653" s="11">
        <f t="shared" si="1346"/>
        <v>25164.25</v>
      </c>
      <c r="H1653" s="11">
        <f t="shared" si="1346"/>
        <v>36372.840000000004</v>
      </c>
      <c r="I1653" s="11">
        <f t="shared" si="1346"/>
        <v>22702.400000000001</v>
      </c>
      <c r="J1653" s="11">
        <f t="shared" si="1346"/>
        <v>59289.219999999965</v>
      </c>
      <c r="K1653" s="11">
        <f t="shared" si="1346"/>
        <v>0</v>
      </c>
      <c r="L1653" s="11">
        <f t="shared" si="1346"/>
        <v>107740.45999999999</v>
      </c>
      <c r="M1653" s="11">
        <f>SUM(M1644:M1645)</f>
        <v>0</v>
      </c>
      <c r="N1653" s="11">
        <f>SUM(N1651:N1652)</f>
        <v>100412.17999999992</v>
      </c>
      <c r="O1653" s="11">
        <f>SUM(O1644:O1645)</f>
        <v>0</v>
      </c>
      <c r="P1653" s="11">
        <f t="shared" ref="P1653:V1653" si="1347">SUM(P1651:P1652)</f>
        <v>-25286.310000000201</v>
      </c>
      <c r="Q1653" s="11">
        <f t="shared" si="1347"/>
        <v>544716.76999999967</v>
      </c>
      <c r="R1653" s="11">
        <f t="shared" si="1347"/>
        <v>34010.989999999991</v>
      </c>
      <c r="S1653" s="11">
        <f t="shared" si="1347"/>
        <v>714.21000000003733</v>
      </c>
      <c r="T1653" s="11">
        <f t="shared" si="1347"/>
        <v>781134.54000000027</v>
      </c>
      <c r="U1653" s="11">
        <f t="shared" si="1347"/>
        <v>1786486.93</v>
      </c>
      <c r="V1653" s="11">
        <f t="shared" si="1347"/>
        <v>239850.45</v>
      </c>
      <c r="W1653" s="11">
        <f>SUM(W1644:W1645)</f>
        <v>0</v>
      </c>
      <c r="X1653" s="11">
        <f t="shared" ref="X1653:AH1653" si="1348">SUM(X1651:X1652)</f>
        <v>0</v>
      </c>
      <c r="Y1653" s="11">
        <f t="shared" si="1348"/>
        <v>413816.89400000003</v>
      </c>
      <c r="Z1653" s="11">
        <f t="shared" si="1348"/>
        <v>5995926.2109999992</v>
      </c>
      <c r="AA1653" s="11">
        <f t="shared" si="1348"/>
        <v>65694.239999999991</v>
      </c>
      <c r="AB1653" s="11">
        <f t="shared" si="1348"/>
        <v>41278.22</v>
      </c>
      <c r="AC1653" s="11">
        <f t="shared" si="1348"/>
        <v>395553.74</v>
      </c>
      <c r="AD1653" s="11">
        <f t="shared" si="1348"/>
        <v>17219.25</v>
      </c>
      <c r="AE1653" s="11">
        <f t="shared" si="1348"/>
        <v>17188.940000000002</v>
      </c>
      <c r="AF1653" s="11">
        <f t="shared" si="1348"/>
        <v>23377.309999999998</v>
      </c>
      <c r="AG1653" s="11">
        <f t="shared" si="1348"/>
        <v>573796.46</v>
      </c>
      <c r="AH1653" s="11">
        <f t="shared" si="1348"/>
        <v>728042.64</v>
      </c>
      <c r="AI1653" s="11"/>
      <c r="AJ1653" s="11">
        <f>SUM(AJ1651:AJ1652)</f>
        <v>151202.51</v>
      </c>
      <c r="AK1653" s="11">
        <f>SUM(AK1651:AK1652)</f>
        <v>1061023.53</v>
      </c>
      <c r="AL1653" s="11">
        <f>SUM(AL1651:AL1652)</f>
        <v>370405.47</v>
      </c>
      <c r="AM1653" s="11">
        <f>SUM(AM1651:AM1652)</f>
        <v>308973.75</v>
      </c>
      <c r="AN1653" s="11">
        <f>SUM(AN1651:AN1652)</f>
        <v>1822162.1600000001</v>
      </c>
      <c r="AO1653" s="11"/>
      <c r="AP1653" s="11"/>
      <c r="AQ1653" s="11"/>
      <c r="AR1653" s="11"/>
      <c r="AS1653" s="11"/>
      <c r="AT1653" s="11"/>
      <c r="AU1653" s="11"/>
      <c r="AV1653" s="11"/>
      <c r="AW1653" s="11"/>
      <c r="AX1653" s="11"/>
      <c r="AY1653" s="11"/>
      <c r="AZ1653" s="11">
        <f>SUM(B1653:AN1653)</f>
        <v>17787843.314999998</v>
      </c>
    </row>
    <row r="1654" spans="1:52">
      <c r="C1654" s="11">
        <v>25889.49</v>
      </c>
      <c r="AE1654" s="11"/>
      <c r="AF1654" s="11"/>
      <c r="AG1654" s="11">
        <v>-2700.87</v>
      </c>
      <c r="AH1654" s="11"/>
      <c r="AI1654" s="11"/>
      <c r="AJ1654" s="11"/>
      <c r="AK1654" s="11"/>
      <c r="AL1654" s="11"/>
    </row>
    <row r="1655" spans="1:52" ht="15">
      <c r="A1655" s="10">
        <v>44740</v>
      </c>
      <c r="B1655" s="11">
        <f>SUM(B1649:B1650)</f>
        <v>1219939.7</v>
      </c>
      <c r="C1655" s="11">
        <f t="shared" ref="C1655:L1655" si="1349">SUM(C1653:C1654)</f>
        <v>185242.36999999982</v>
      </c>
      <c r="D1655" s="11">
        <f t="shared" si="1349"/>
        <v>488834.18000000011</v>
      </c>
      <c r="E1655" s="11">
        <f t="shared" si="1349"/>
        <v>76921.859999999986</v>
      </c>
      <c r="F1655" s="11">
        <f t="shared" si="1349"/>
        <v>143824.44</v>
      </c>
      <c r="G1655" s="11">
        <f t="shared" si="1349"/>
        <v>25164.25</v>
      </c>
      <c r="H1655" s="11">
        <f t="shared" si="1349"/>
        <v>36372.840000000004</v>
      </c>
      <c r="I1655" s="11">
        <f t="shared" si="1349"/>
        <v>22702.400000000001</v>
      </c>
      <c r="J1655" s="11">
        <f t="shared" si="1349"/>
        <v>59289.219999999965</v>
      </c>
      <c r="K1655" s="11">
        <f t="shared" si="1349"/>
        <v>0</v>
      </c>
      <c r="L1655" s="11">
        <f t="shared" si="1349"/>
        <v>107740.45999999999</v>
      </c>
      <c r="M1655" s="11">
        <f>SUM(M1646:M1647)</f>
        <v>0</v>
      </c>
      <c r="N1655" s="11">
        <f>SUM(N1653:N1654)</f>
        <v>100412.17999999992</v>
      </c>
      <c r="O1655" s="11">
        <f>SUM(O1646:O1647)</f>
        <v>0</v>
      </c>
      <c r="P1655" s="11">
        <f t="shared" ref="P1655:V1655" si="1350">SUM(P1653:P1654)</f>
        <v>-25286.310000000201</v>
      </c>
      <c r="Q1655" s="11">
        <f t="shared" si="1350"/>
        <v>544716.76999999967</v>
      </c>
      <c r="R1655" s="11">
        <f t="shared" si="1350"/>
        <v>34010.989999999991</v>
      </c>
      <c r="S1655" s="11">
        <f t="shared" si="1350"/>
        <v>714.21000000003733</v>
      </c>
      <c r="T1655" s="11">
        <f t="shared" si="1350"/>
        <v>781134.54000000027</v>
      </c>
      <c r="U1655" s="11">
        <f t="shared" si="1350"/>
        <v>1786486.93</v>
      </c>
      <c r="V1655" s="11">
        <f t="shared" si="1350"/>
        <v>239850.45</v>
      </c>
      <c r="W1655" s="11">
        <f>SUM(W1646:W1647)</f>
        <v>0</v>
      </c>
      <c r="X1655" s="11">
        <f t="shared" ref="X1655:AH1655" si="1351">SUM(X1653:X1654)</f>
        <v>0</v>
      </c>
      <c r="Y1655" s="11">
        <f t="shared" si="1351"/>
        <v>413816.89400000003</v>
      </c>
      <c r="Z1655" s="11">
        <f t="shared" si="1351"/>
        <v>5995926.2109999992</v>
      </c>
      <c r="AA1655" s="11">
        <f t="shared" si="1351"/>
        <v>65694.239999999991</v>
      </c>
      <c r="AB1655" s="11">
        <f t="shared" si="1351"/>
        <v>41278.22</v>
      </c>
      <c r="AC1655" s="11">
        <f t="shared" si="1351"/>
        <v>395553.74</v>
      </c>
      <c r="AD1655" s="11">
        <f t="shared" si="1351"/>
        <v>17219.25</v>
      </c>
      <c r="AE1655" s="11">
        <f t="shared" si="1351"/>
        <v>17188.940000000002</v>
      </c>
      <c r="AF1655" s="11">
        <f t="shared" si="1351"/>
        <v>23377.309999999998</v>
      </c>
      <c r="AG1655" s="11">
        <f t="shared" si="1351"/>
        <v>571095.59</v>
      </c>
      <c r="AH1655" s="11">
        <f t="shared" si="1351"/>
        <v>728042.64</v>
      </c>
      <c r="AI1655" s="11"/>
      <c r="AJ1655" s="11">
        <f>SUM(AJ1653:AJ1654)</f>
        <v>151202.51</v>
      </c>
      <c r="AK1655" s="11">
        <f>SUM(AK1653:AK1654)</f>
        <v>1061023.53</v>
      </c>
      <c r="AL1655" s="11">
        <f>SUM(AL1653:AL1654)</f>
        <v>370405.47</v>
      </c>
      <c r="AM1655" s="11">
        <f>SUM(AM1653:AM1654)</f>
        <v>308973.75</v>
      </c>
      <c r="AN1655" s="11">
        <f>SUM(AN1653:AN1654)</f>
        <v>1822162.1600000001</v>
      </c>
      <c r="AO1655" s="11"/>
      <c r="AP1655" s="11"/>
      <c r="AQ1655" s="11"/>
      <c r="AR1655" s="11"/>
      <c r="AS1655" s="11"/>
      <c r="AT1655" s="11"/>
      <c r="AU1655" s="11"/>
      <c r="AV1655" s="11"/>
      <c r="AW1655" s="11"/>
      <c r="AX1655" s="11"/>
      <c r="AY1655" s="11"/>
      <c r="AZ1655" s="11">
        <f>SUM(B1655:AN1655)</f>
        <v>17811031.934999999</v>
      </c>
    </row>
    <row r="1656" spans="1:52">
      <c r="C1656" s="11">
        <v>13392.55</v>
      </c>
      <c r="AE1656" s="11">
        <v>-7234</v>
      </c>
      <c r="AF1656" s="11"/>
      <c r="AG1656" s="11"/>
      <c r="AH1656" s="11"/>
      <c r="AI1656" s="11"/>
      <c r="AJ1656" s="11"/>
      <c r="AK1656" s="11"/>
      <c r="AL1656" s="11"/>
    </row>
    <row r="1657" spans="1:52" ht="15">
      <c r="A1657" s="10">
        <v>44741</v>
      </c>
      <c r="B1657" s="11">
        <f>SUM(B1651:B1652)</f>
        <v>1219939.7</v>
      </c>
      <c r="C1657" s="11">
        <f t="shared" ref="C1657:L1657" si="1352">SUM(C1655:C1656)</f>
        <v>198634.91999999981</v>
      </c>
      <c r="D1657" s="11">
        <f t="shared" si="1352"/>
        <v>488834.18000000011</v>
      </c>
      <c r="E1657" s="11">
        <f t="shared" si="1352"/>
        <v>76921.859999999986</v>
      </c>
      <c r="F1657" s="11">
        <f t="shared" si="1352"/>
        <v>143824.44</v>
      </c>
      <c r="G1657" s="11">
        <f t="shared" si="1352"/>
        <v>25164.25</v>
      </c>
      <c r="H1657" s="11">
        <f t="shared" si="1352"/>
        <v>36372.840000000004</v>
      </c>
      <c r="I1657" s="11">
        <f t="shared" si="1352"/>
        <v>22702.400000000001</v>
      </c>
      <c r="J1657" s="11">
        <f t="shared" si="1352"/>
        <v>59289.219999999965</v>
      </c>
      <c r="K1657" s="11">
        <f t="shared" si="1352"/>
        <v>0</v>
      </c>
      <c r="L1657" s="11">
        <f t="shared" si="1352"/>
        <v>107740.45999999999</v>
      </c>
      <c r="M1657" s="11">
        <f>SUM(M1648:M1649)</f>
        <v>0</v>
      </c>
      <c r="N1657" s="11">
        <f>SUM(N1655:N1656)</f>
        <v>100412.17999999992</v>
      </c>
      <c r="O1657" s="11">
        <f>SUM(O1648:O1649)</f>
        <v>0</v>
      </c>
      <c r="P1657" s="11">
        <f t="shared" ref="P1657:V1657" si="1353">SUM(P1655:P1656)</f>
        <v>-25286.310000000201</v>
      </c>
      <c r="Q1657" s="11">
        <f t="shared" si="1353"/>
        <v>544716.76999999967</v>
      </c>
      <c r="R1657" s="11">
        <f t="shared" si="1353"/>
        <v>34010.989999999991</v>
      </c>
      <c r="S1657" s="11">
        <f t="shared" si="1353"/>
        <v>714.21000000003733</v>
      </c>
      <c r="T1657" s="11">
        <f t="shared" si="1353"/>
        <v>781134.54000000027</v>
      </c>
      <c r="U1657" s="11">
        <f t="shared" si="1353"/>
        <v>1786486.93</v>
      </c>
      <c r="V1657" s="11">
        <f t="shared" si="1353"/>
        <v>239850.45</v>
      </c>
      <c r="W1657" s="11">
        <f>SUM(W1648:W1649)</f>
        <v>0</v>
      </c>
      <c r="X1657" s="11">
        <f t="shared" ref="X1657:AH1657" si="1354">SUM(X1655:X1656)</f>
        <v>0</v>
      </c>
      <c r="Y1657" s="11">
        <f t="shared" si="1354"/>
        <v>413816.89400000003</v>
      </c>
      <c r="Z1657" s="11">
        <f t="shared" si="1354"/>
        <v>5995926.2109999992</v>
      </c>
      <c r="AA1657" s="11">
        <f t="shared" si="1354"/>
        <v>65694.239999999991</v>
      </c>
      <c r="AB1657" s="11">
        <f t="shared" si="1354"/>
        <v>41278.22</v>
      </c>
      <c r="AC1657" s="11">
        <f t="shared" si="1354"/>
        <v>395553.74</v>
      </c>
      <c r="AD1657" s="11">
        <f t="shared" si="1354"/>
        <v>17219.25</v>
      </c>
      <c r="AE1657" s="11">
        <f t="shared" si="1354"/>
        <v>9954.9400000000023</v>
      </c>
      <c r="AF1657" s="11">
        <f t="shared" si="1354"/>
        <v>23377.309999999998</v>
      </c>
      <c r="AG1657" s="11">
        <f t="shared" si="1354"/>
        <v>571095.59</v>
      </c>
      <c r="AH1657" s="11">
        <f t="shared" si="1354"/>
        <v>728042.64</v>
      </c>
      <c r="AI1657" s="11"/>
      <c r="AJ1657" s="11">
        <f>SUM(AJ1655:AJ1656)</f>
        <v>151202.51</v>
      </c>
      <c r="AK1657" s="11">
        <f>SUM(AK1655:AK1656)</f>
        <v>1061023.53</v>
      </c>
      <c r="AL1657" s="11">
        <f>SUM(AL1655:AL1656)</f>
        <v>370405.47</v>
      </c>
      <c r="AM1657" s="11">
        <f>SUM(AM1655:AM1656)</f>
        <v>308973.75</v>
      </c>
      <c r="AN1657" s="11">
        <f>SUM(AN1655:AN1656)</f>
        <v>1822162.1600000001</v>
      </c>
      <c r="AO1657" s="11"/>
      <c r="AP1657" s="11"/>
      <c r="AQ1657" s="11"/>
      <c r="AR1657" s="11"/>
      <c r="AS1657" s="11"/>
      <c r="AT1657" s="11"/>
      <c r="AU1657" s="11"/>
      <c r="AV1657" s="11"/>
      <c r="AW1657" s="11"/>
      <c r="AX1657" s="11"/>
      <c r="AY1657" s="11"/>
      <c r="AZ1657" s="11">
        <f>SUM(B1657:AN1657)</f>
        <v>17817190.484999999</v>
      </c>
    </row>
    <row r="1658" spans="1:52">
      <c r="C1658" s="11">
        <v>64739.42</v>
      </c>
    </row>
    <row r="1659" spans="1:52" ht="15">
      <c r="A1659" s="10">
        <v>44742</v>
      </c>
      <c r="B1659" s="11">
        <f>SUM(B1653:B1654)</f>
        <v>1219939.7</v>
      </c>
      <c r="C1659" s="11">
        <f t="shared" ref="C1659:L1659" si="1355">SUM(C1657:C1658)</f>
        <v>263374.33999999979</v>
      </c>
      <c r="D1659" s="11">
        <f t="shared" si="1355"/>
        <v>488834.18000000011</v>
      </c>
      <c r="E1659" s="11">
        <f t="shared" si="1355"/>
        <v>76921.859999999986</v>
      </c>
      <c r="F1659" s="11">
        <f t="shared" si="1355"/>
        <v>143824.44</v>
      </c>
      <c r="G1659" s="11">
        <f t="shared" si="1355"/>
        <v>25164.25</v>
      </c>
      <c r="H1659" s="11">
        <f t="shared" si="1355"/>
        <v>36372.840000000004</v>
      </c>
      <c r="I1659" s="11">
        <f t="shared" si="1355"/>
        <v>22702.400000000001</v>
      </c>
      <c r="J1659" s="11">
        <f t="shared" si="1355"/>
        <v>59289.219999999965</v>
      </c>
      <c r="K1659" s="11">
        <f t="shared" si="1355"/>
        <v>0</v>
      </c>
      <c r="L1659" s="11">
        <f t="shared" si="1355"/>
        <v>107740.45999999999</v>
      </c>
      <c r="M1659" s="11">
        <f>SUM(M1650:M1651)</f>
        <v>0</v>
      </c>
      <c r="N1659" s="11">
        <f>SUM(N1657:N1658)</f>
        <v>100412.17999999992</v>
      </c>
      <c r="O1659" s="11">
        <f>SUM(O1650:O1651)</f>
        <v>0</v>
      </c>
      <c r="P1659" s="11">
        <f t="shared" ref="P1659:V1659" si="1356">SUM(P1657:P1658)</f>
        <v>-25286.310000000201</v>
      </c>
      <c r="Q1659" s="11">
        <f t="shared" si="1356"/>
        <v>544716.76999999967</v>
      </c>
      <c r="R1659" s="11">
        <f t="shared" si="1356"/>
        <v>34010.989999999991</v>
      </c>
      <c r="S1659" s="11">
        <f t="shared" si="1356"/>
        <v>714.21000000003733</v>
      </c>
      <c r="T1659" s="11">
        <f t="shared" si="1356"/>
        <v>781134.54000000027</v>
      </c>
      <c r="U1659" s="11">
        <f t="shared" si="1356"/>
        <v>1786486.93</v>
      </c>
      <c r="V1659" s="11">
        <f t="shared" si="1356"/>
        <v>239850.45</v>
      </c>
      <c r="W1659" s="11">
        <f>SUM(W1650:W1651)</f>
        <v>0</v>
      </c>
      <c r="X1659" s="11">
        <f t="shared" ref="X1659:AH1659" si="1357">SUM(X1657:X1658)</f>
        <v>0</v>
      </c>
      <c r="Y1659" s="11">
        <f t="shared" si="1357"/>
        <v>413816.89400000003</v>
      </c>
      <c r="Z1659" s="11">
        <f t="shared" si="1357"/>
        <v>5995926.2109999992</v>
      </c>
      <c r="AA1659" s="11">
        <f t="shared" si="1357"/>
        <v>65694.239999999991</v>
      </c>
      <c r="AB1659" s="11">
        <f t="shared" si="1357"/>
        <v>41278.22</v>
      </c>
      <c r="AC1659" s="11">
        <f t="shared" si="1357"/>
        <v>395553.74</v>
      </c>
      <c r="AD1659" s="11">
        <f t="shared" si="1357"/>
        <v>17219.25</v>
      </c>
      <c r="AE1659" s="11">
        <f t="shared" si="1357"/>
        <v>9954.9400000000023</v>
      </c>
      <c r="AF1659" s="11">
        <f t="shared" si="1357"/>
        <v>23377.309999999998</v>
      </c>
      <c r="AG1659" s="11">
        <f t="shared" si="1357"/>
        <v>571095.59</v>
      </c>
      <c r="AH1659" s="11">
        <f t="shared" si="1357"/>
        <v>728042.64</v>
      </c>
      <c r="AI1659" s="11"/>
      <c r="AJ1659" s="11">
        <f>SUM(AJ1657:AJ1658)</f>
        <v>151202.51</v>
      </c>
      <c r="AK1659" s="11">
        <f>SUM(AK1657:AK1658)</f>
        <v>1061023.53</v>
      </c>
      <c r="AL1659" s="11">
        <f>SUM(AL1657:AL1658)</f>
        <v>370405.47</v>
      </c>
      <c r="AM1659" s="11">
        <f>SUM(AM1657:AM1658)</f>
        <v>308973.75</v>
      </c>
      <c r="AN1659" s="11">
        <f>SUM(AN1657:AN1658)</f>
        <v>1822162.1600000001</v>
      </c>
      <c r="AO1659" s="11"/>
      <c r="AP1659" s="11"/>
      <c r="AQ1659" s="11"/>
      <c r="AR1659" s="11"/>
      <c r="AS1659" s="11"/>
      <c r="AT1659" s="11"/>
      <c r="AU1659" s="11"/>
      <c r="AV1659" s="11"/>
      <c r="AW1659" s="11"/>
      <c r="AX1659" s="11"/>
      <c r="AY1659" s="11"/>
      <c r="AZ1659" s="11">
        <f>SUM(B1659:AN1659)</f>
        <v>17881929.905000001</v>
      </c>
    </row>
    <row r="1660" spans="1:52">
      <c r="C1660" s="11">
        <v>8617.77</v>
      </c>
      <c r="D1660" s="11"/>
      <c r="AG1660" s="11">
        <v>-29500</v>
      </c>
    </row>
    <row r="1661" spans="1:52" ht="15">
      <c r="A1661" s="10">
        <v>44743</v>
      </c>
      <c r="B1661" s="11">
        <f>SUM(B1655:B1656)</f>
        <v>1219939.7</v>
      </c>
      <c r="C1661" s="11">
        <f t="shared" ref="C1661:L1661" si="1358">SUM(C1659:C1660)</f>
        <v>271992.10999999981</v>
      </c>
      <c r="D1661" s="11">
        <f t="shared" si="1358"/>
        <v>488834.18000000011</v>
      </c>
      <c r="E1661" s="11">
        <f t="shared" si="1358"/>
        <v>76921.859999999986</v>
      </c>
      <c r="F1661" s="11">
        <f t="shared" si="1358"/>
        <v>143824.44</v>
      </c>
      <c r="G1661" s="11">
        <f t="shared" si="1358"/>
        <v>25164.25</v>
      </c>
      <c r="H1661" s="11">
        <f t="shared" si="1358"/>
        <v>36372.840000000004</v>
      </c>
      <c r="I1661" s="11">
        <f t="shared" si="1358"/>
        <v>22702.400000000001</v>
      </c>
      <c r="J1661" s="11">
        <f t="shared" si="1358"/>
        <v>59289.219999999965</v>
      </c>
      <c r="K1661" s="11">
        <f t="shared" si="1358"/>
        <v>0</v>
      </c>
      <c r="L1661" s="11">
        <f t="shared" si="1358"/>
        <v>107740.45999999999</v>
      </c>
      <c r="M1661" s="11">
        <f>SUM(M1652:M1653)</f>
        <v>0</v>
      </c>
      <c r="N1661" s="11">
        <f>SUM(N1659:N1660)</f>
        <v>100412.17999999992</v>
      </c>
      <c r="O1661" s="11">
        <f>SUM(O1652:O1653)</f>
        <v>0</v>
      </c>
      <c r="P1661" s="11">
        <f t="shared" ref="P1661:V1661" si="1359">SUM(P1659:P1660)</f>
        <v>-25286.310000000201</v>
      </c>
      <c r="Q1661" s="11">
        <f t="shared" si="1359"/>
        <v>544716.76999999967</v>
      </c>
      <c r="R1661" s="11">
        <f t="shared" si="1359"/>
        <v>34010.989999999991</v>
      </c>
      <c r="S1661" s="11">
        <f t="shared" si="1359"/>
        <v>714.21000000003733</v>
      </c>
      <c r="T1661" s="11">
        <f t="shared" si="1359"/>
        <v>781134.54000000027</v>
      </c>
      <c r="U1661" s="11">
        <f t="shared" si="1359"/>
        <v>1786486.93</v>
      </c>
      <c r="V1661" s="11">
        <f t="shared" si="1359"/>
        <v>239850.45</v>
      </c>
      <c r="W1661" s="11">
        <f>SUM(W1652:W1653)</f>
        <v>0</v>
      </c>
      <c r="X1661" s="11">
        <f t="shared" ref="X1661:AH1661" si="1360">SUM(X1659:X1660)</f>
        <v>0</v>
      </c>
      <c r="Y1661" s="11">
        <f t="shared" si="1360"/>
        <v>413816.89400000003</v>
      </c>
      <c r="Z1661" s="11">
        <f t="shared" si="1360"/>
        <v>5995926.2109999992</v>
      </c>
      <c r="AA1661" s="11">
        <f t="shared" si="1360"/>
        <v>65694.239999999991</v>
      </c>
      <c r="AB1661" s="11">
        <f t="shared" si="1360"/>
        <v>41278.22</v>
      </c>
      <c r="AC1661" s="11">
        <f t="shared" si="1360"/>
        <v>395553.74</v>
      </c>
      <c r="AD1661" s="11">
        <f t="shared" si="1360"/>
        <v>17219.25</v>
      </c>
      <c r="AE1661" s="11">
        <f t="shared" si="1360"/>
        <v>9954.9400000000023</v>
      </c>
      <c r="AF1661" s="11">
        <f t="shared" si="1360"/>
        <v>23377.309999999998</v>
      </c>
      <c r="AG1661" s="11">
        <f t="shared" si="1360"/>
        <v>541595.59</v>
      </c>
      <c r="AH1661" s="11">
        <f t="shared" si="1360"/>
        <v>728042.64</v>
      </c>
      <c r="AI1661" s="11"/>
      <c r="AJ1661" s="11">
        <f>SUM(AJ1659:AJ1660)</f>
        <v>151202.51</v>
      </c>
      <c r="AK1661" s="11">
        <f>SUM(AK1659:AK1660)</f>
        <v>1061023.53</v>
      </c>
      <c r="AL1661" s="11">
        <f>SUM(AL1659:AL1660)</f>
        <v>370405.47</v>
      </c>
      <c r="AM1661" s="11">
        <f>SUM(AM1659:AM1660)</f>
        <v>308973.75</v>
      </c>
      <c r="AN1661" s="11">
        <f>SUM(AN1659:AN1660)</f>
        <v>1822162.1600000001</v>
      </c>
      <c r="AO1661" s="11"/>
      <c r="AP1661" s="11"/>
      <c r="AQ1661" s="11"/>
      <c r="AR1661" s="11"/>
      <c r="AS1661" s="11"/>
      <c r="AT1661" s="11"/>
      <c r="AU1661" s="11"/>
      <c r="AV1661" s="11"/>
      <c r="AW1661" s="11"/>
      <c r="AX1661" s="11"/>
      <c r="AY1661" s="11"/>
      <c r="AZ1661" s="11">
        <f>SUM(B1661:AN1661)</f>
        <v>17861047.675000001</v>
      </c>
    </row>
    <row r="1662" spans="1:52">
      <c r="C1662" s="11">
        <v>19001.62</v>
      </c>
      <c r="D1662" s="11"/>
    </row>
    <row r="1663" spans="1:52" ht="15">
      <c r="A1663" s="10">
        <v>44747</v>
      </c>
      <c r="B1663" s="11">
        <f>SUM(B1657:B1658)</f>
        <v>1219939.7</v>
      </c>
      <c r="C1663" s="11">
        <f t="shared" ref="C1663:L1663" si="1361">SUM(C1661:C1662)</f>
        <v>290993.72999999981</v>
      </c>
      <c r="D1663" s="11">
        <f t="shared" si="1361"/>
        <v>488834.18000000011</v>
      </c>
      <c r="E1663" s="11">
        <f t="shared" si="1361"/>
        <v>76921.859999999986</v>
      </c>
      <c r="F1663" s="11">
        <f t="shared" si="1361"/>
        <v>143824.44</v>
      </c>
      <c r="G1663" s="11">
        <f t="shared" si="1361"/>
        <v>25164.25</v>
      </c>
      <c r="H1663" s="11">
        <f t="shared" si="1361"/>
        <v>36372.840000000004</v>
      </c>
      <c r="I1663" s="11">
        <f t="shared" si="1361"/>
        <v>22702.400000000001</v>
      </c>
      <c r="J1663" s="11">
        <f t="shared" si="1361"/>
        <v>59289.219999999965</v>
      </c>
      <c r="K1663" s="11">
        <f t="shared" si="1361"/>
        <v>0</v>
      </c>
      <c r="L1663" s="11">
        <f t="shared" si="1361"/>
        <v>107740.45999999999</v>
      </c>
      <c r="M1663" s="11">
        <f>SUM(M1654:M1655)</f>
        <v>0</v>
      </c>
      <c r="N1663" s="11">
        <f>SUM(N1661:N1662)</f>
        <v>100412.17999999992</v>
      </c>
      <c r="O1663" s="11">
        <f>SUM(O1654:O1655)</f>
        <v>0</v>
      </c>
      <c r="P1663" s="11">
        <f t="shared" ref="P1663:V1663" si="1362">SUM(P1661:P1662)</f>
        <v>-25286.310000000201</v>
      </c>
      <c r="Q1663" s="11">
        <f t="shared" si="1362"/>
        <v>544716.76999999967</v>
      </c>
      <c r="R1663" s="11">
        <f t="shared" si="1362"/>
        <v>34010.989999999991</v>
      </c>
      <c r="S1663" s="11">
        <f t="shared" si="1362"/>
        <v>714.21000000003733</v>
      </c>
      <c r="T1663" s="11">
        <f t="shared" si="1362"/>
        <v>781134.54000000027</v>
      </c>
      <c r="U1663" s="11">
        <f t="shared" si="1362"/>
        <v>1786486.93</v>
      </c>
      <c r="V1663" s="11">
        <f t="shared" si="1362"/>
        <v>239850.45</v>
      </c>
      <c r="W1663" s="11">
        <f>SUM(W1654:W1655)</f>
        <v>0</v>
      </c>
      <c r="X1663" s="11">
        <f t="shared" ref="X1663:AH1663" si="1363">SUM(X1661:X1662)</f>
        <v>0</v>
      </c>
      <c r="Y1663" s="11">
        <f t="shared" si="1363"/>
        <v>413816.89400000003</v>
      </c>
      <c r="Z1663" s="11">
        <f t="shared" si="1363"/>
        <v>5995926.2109999992</v>
      </c>
      <c r="AA1663" s="11">
        <f t="shared" si="1363"/>
        <v>65694.239999999991</v>
      </c>
      <c r="AB1663" s="11">
        <f t="shared" si="1363"/>
        <v>41278.22</v>
      </c>
      <c r="AC1663" s="11">
        <f t="shared" si="1363"/>
        <v>395553.74</v>
      </c>
      <c r="AD1663" s="11">
        <f t="shared" si="1363"/>
        <v>17219.25</v>
      </c>
      <c r="AE1663" s="11">
        <f t="shared" si="1363"/>
        <v>9954.9400000000023</v>
      </c>
      <c r="AF1663" s="11">
        <f t="shared" si="1363"/>
        <v>23377.309999999998</v>
      </c>
      <c r="AG1663" s="11">
        <f t="shared" si="1363"/>
        <v>541595.59</v>
      </c>
      <c r="AH1663" s="11">
        <f t="shared" si="1363"/>
        <v>728042.64</v>
      </c>
      <c r="AI1663" s="11"/>
      <c r="AJ1663" s="11">
        <f>SUM(AJ1661:AJ1662)</f>
        <v>151202.51</v>
      </c>
      <c r="AK1663" s="11">
        <f>SUM(AK1661:AK1662)</f>
        <v>1061023.53</v>
      </c>
      <c r="AL1663" s="11">
        <f>SUM(AL1661:AL1662)</f>
        <v>370405.47</v>
      </c>
      <c r="AM1663" s="11">
        <f>SUM(AM1661:AM1662)</f>
        <v>308973.75</v>
      </c>
      <c r="AN1663" s="11">
        <f>SUM(AN1661:AN1662)</f>
        <v>1822162.1600000001</v>
      </c>
      <c r="AO1663" s="11"/>
      <c r="AP1663" s="11"/>
      <c r="AQ1663" s="11"/>
      <c r="AR1663" s="11"/>
      <c r="AS1663" s="11"/>
      <c r="AT1663" s="11"/>
      <c r="AU1663" s="11"/>
      <c r="AV1663" s="11"/>
      <c r="AW1663" s="11"/>
      <c r="AX1663" s="11"/>
      <c r="AY1663" s="11"/>
      <c r="AZ1663" s="11">
        <f>SUM(B1663:AN1663)</f>
        <v>17880049.294999998</v>
      </c>
    </row>
    <row r="1664" spans="1:52">
      <c r="C1664" s="11">
        <v>38158.120000000003</v>
      </c>
      <c r="D1664" s="11"/>
      <c r="Z1664" s="11">
        <v>75527.91</v>
      </c>
      <c r="AA1664" s="11">
        <v>-58034.13</v>
      </c>
      <c r="AC1664" s="11">
        <v>-99953</v>
      </c>
    </row>
    <row r="1665" spans="1:52" ht="15">
      <c r="A1665" s="10">
        <v>44748</v>
      </c>
      <c r="B1665" s="11">
        <f>SUM(B1659:B1660)</f>
        <v>1219939.7</v>
      </c>
      <c r="C1665" s="11">
        <f t="shared" ref="C1665:L1665" si="1364">SUM(C1663:C1664)</f>
        <v>329151.8499999998</v>
      </c>
      <c r="D1665" s="11">
        <f t="shared" si="1364"/>
        <v>488834.18000000011</v>
      </c>
      <c r="E1665" s="11">
        <f t="shared" si="1364"/>
        <v>76921.859999999986</v>
      </c>
      <c r="F1665" s="11">
        <f t="shared" si="1364"/>
        <v>143824.44</v>
      </c>
      <c r="G1665" s="11">
        <f t="shared" si="1364"/>
        <v>25164.25</v>
      </c>
      <c r="H1665" s="11">
        <f t="shared" si="1364"/>
        <v>36372.840000000004</v>
      </c>
      <c r="I1665" s="11">
        <f t="shared" si="1364"/>
        <v>22702.400000000001</v>
      </c>
      <c r="J1665" s="11">
        <f t="shared" si="1364"/>
        <v>59289.219999999965</v>
      </c>
      <c r="K1665" s="11">
        <f t="shared" si="1364"/>
        <v>0</v>
      </c>
      <c r="L1665" s="11">
        <f t="shared" si="1364"/>
        <v>107740.45999999999</v>
      </c>
      <c r="M1665" s="11">
        <f>SUM(M1656:M1657)</f>
        <v>0</v>
      </c>
      <c r="N1665" s="11">
        <f>SUM(N1663:N1664)</f>
        <v>100412.17999999992</v>
      </c>
      <c r="O1665" s="11">
        <f>SUM(O1656:O1657)</f>
        <v>0</v>
      </c>
      <c r="P1665" s="11">
        <f t="shared" ref="P1665:V1665" si="1365">SUM(P1663:P1664)</f>
        <v>-25286.310000000201</v>
      </c>
      <c r="Q1665" s="11">
        <f t="shared" si="1365"/>
        <v>544716.76999999967</v>
      </c>
      <c r="R1665" s="11">
        <f t="shared" si="1365"/>
        <v>34010.989999999991</v>
      </c>
      <c r="S1665" s="11">
        <f t="shared" si="1365"/>
        <v>714.21000000003733</v>
      </c>
      <c r="T1665" s="11">
        <f t="shared" si="1365"/>
        <v>781134.54000000027</v>
      </c>
      <c r="U1665" s="11">
        <f t="shared" si="1365"/>
        <v>1786486.93</v>
      </c>
      <c r="V1665" s="11">
        <f t="shared" si="1365"/>
        <v>239850.45</v>
      </c>
      <c r="W1665" s="11">
        <f>SUM(W1656:W1657)</f>
        <v>0</v>
      </c>
      <c r="X1665" s="11">
        <f t="shared" ref="X1665:AH1665" si="1366">SUM(X1663:X1664)</f>
        <v>0</v>
      </c>
      <c r="Y1665" s="11">
        <f t="shared" si="1366"/>
        <v>413816.89400000003</v>
      </c>
      <c r="Z1665" s="11">
        <f t="shared" si="1366"/>
        <v>6071454.1209999993</v>
      </c>
      <c r="AA1665" s="11">
        <f t="shared" si="1366"/>
        <v>7660.1099999999933</v>
      </c>
      <c r="AB1665" s="11">
        <f t="shared" si="1366"/>
        <v>41278.22</v>
      </c>
      <c r="AC1665" s="11">
        <f t="shared" si="1366"/>
        <v>295600.74</v>
      </c>
      <c r="AD1665" s="11">
        <f t="shared" si="1366"/>
        <v>17219.25</v>
      </c>
      <c r="AE1665" s="11">
        <f t="shared" si="1366"/>
        <v>9954.9400000000023</v>
      </c>
      <c r="AF1665" s="11">
        <f t="shared" si="1366"/>
        <v>23377.309999999998</v>
      </c>
      <c r="AG1665" s="11">
        <f t="shared" si="1366"/>
        <v>541595.59</v>
      </c>
      <c r="AH1665" s="11">
        <f t="shared" si="1366"/>
        <v>728042.64</v>
      </c>
      <c r="AI1665" s="11"/>
      <c r="AJ1665" s="11">
        <f>SUM(AJ1663:AJ1664)</f>
        <v>151202.51</v>
      </c>
      <c r="AK1665" s="11">
        <f>SUM(AK1663:AK1664)</f>
        <v>1061023.53</v>
      </c>
      <c r="AL1665" s="11">
        <f>SUM(AL1663:AL1664)</f>
        <v>370405.47</v>
      </c>
      <c r="AM1665" s="11">
        <f>SUM(AM1663:AM1664)</f>
        <v>308973.75</v>
      </c>
      <c r="AN1665" s="11">
        <f>SUM(AN1663:AN1664)</f>
        <v>1822162.1600000001</v>
      </c>
      <c r="AO1665" s="11"/>
      <c r="AP1665" s="11"/>
      <c r="AQ1665" s="11"/>
      <c r="AR1665" s="11"/>
      <c r="AS1665" s="11"/>
      <c r="AT1665" s="11"/>
      <c r="AU1665" s="11"/>
      <c r="AV1665" s="11"/>
      <c r="AW1665" s="11"/>
      <c r="AX1665" s="11"/>
      <c r="AY1665" s="11"/>
      <c r="AZ1665" s="11">
        <f>SUM(B1665:AN1665)</f>
        <v>17835748.195</v>
      </c>
    </row>
    <row r="1666" spans="1:52">
      <c r="C1666" s="11">
        <v>19594.53</v>
      </c>
      <c r="D1666" s="11"/>
    </row>
    <row r="1667" spans="1:52" ht="15">
      <c r="A1667" s="10">
        <v>44749</v>
      </c>
      <c r="B1667" s="11">
        <f>SUM(B1661:B1662)</f>
        <v>1219939.7</v>
      </c>
      <c r="C1667" s="11">
        <f t="shared" ref="C1667:L1667" si="1367">SUM(C1665:C1666)</f>
        <v>348746.37999999977</v>
      </c>
      <c r="D1667" s="11">
        <f t="shared" si="1367"/>
        <v>488834.18000000011</v>
      </c>
      <c r="E1667" s="11">
        <f t="shared" si="1367"/>
        <v>76921.859999999986</v>
      </c>
      <c r="F1667" s="11">
        <f t="shared" si="1367"/>
        <v>143824.44</v>
      </c>
      <c r="G1667" s="11">
        <f t="shared" si="1367"/>
        <v>25164.25</v>
      </c>
      <c r="H1667" s="11">
        <f t="shared" si="1367"/>
        <v>36372.840000000004</v>
      </c>
      <c r="I1667" s="11">
        <f t="shared" si="1367"/>
        <v>22702.400000000001</v>
      </c>
      <c r="J1667" s="11">
        <f t="shared" si="1367"/>
        <v>59289.219999999965</v>
      </c>
      <c r="K1667" s="11">
        <f t="shared" si="1367"/>
        <v>0</v>
      </c>
      <c r="L1667" s="11">
        <f t="shared" si="1367"/>
        <v>107740.45999999999</v>
      </c>
      <c r="M1667" s="11">
        <f>SUM(M1658:M1659)</f>
        <v>0</v>
      </c>
      <c r="N1667" s="11">
        <f>SUM(N1665:N1666)</f>
        <v>100412.17999999992</v>
      </c>
      <c r="O1667" s="11">
        <f>SUM(O1658:O1659)</f>
        <v>0</v>
      </c>
      <c r="P1667" s="11">
        <f t="shared" ref="P1667:V1667" si="1368">SUM(P1665:P1666)</f>
        <v>-25286.310000000201</v>
      </c>
      <c r="Q1667" s="11">
        <f t="shared" si="1368"/>
        <v>544716.76999999967</v>
      </c>
      <c r="R1667" s="11">
        <f t="shared" si="1368"/>
        <v>34010.989999999991</v>
      </c>
      <c r="S1667" s="11">
        <f t="shared" si="1368"/>
        <v>714.21000000003733</v>
      </c>
      <c r="T1667" s="11">
        <f t="shared" si="1368"/>
        <v>781134.54000000027</v>
      </c>
      <c r="U1667" s="11">
        <f t="shared" si="1368"/>
        <v>1786486.93</v>
      </c>
      <c r="V1667" s="11">
        <f t="shared" si="1368"/>
        <v>239850.45</v>
      </c>
      <c r="W1667" s="11">
        <f>SUM(W1658:W1659)</f>
        <v>0</v>
      </c>
      <c r="X1667" s="11">
        <f t="shared" ref="X1667:AH1667" si="1369">SUM(X1665:X1666)</f>
        <v>0</v>
      </c>
      <c r="Y1667" s="11">
        <f t="shared" si="1369"/>
        <v>413816.89400000003</v>
      </c>
      <c r="Z1667" s="11">
        <f t="shared" si="1369"/>
        <v>6071454.1209999993</v>
      </c>
      <c r="AA1667" s="11">
        <f t="shared" si="1369"/>
        <v>7660.1099999999933</v>
      </c>
      <c r="AB1667" s="11">
        <f t="shared" si="1369"/>
        <v>41278.22</v>
      </c>
      <c r="AC1667" s="11">
        <f t="shared" si="1369"/>
        <v>295600.74</v>
      </c>
      <c r="AD1667" s="11">
        <f t="shared" si="1369"/>
        <v>17219.25</v>
      </c>
      <c r="AE1667" s="11">
        <f t="shared" si="1369"/>
        <v>9954.9400000000023</v>
      </c>
      <c r="AF1667" s="11">
        <f t="shared" si="1369"/>
        <v>23377.309999999998</v>
      </c>
      <c r="AG1667" s="11">
        <f t="shared" si="1369"/>
        <v>541595.59</v>
      </c>
      <c r="AH1667" s="11">
        <f t="shared" si="1369"/>
        <v>728042.64</v>
      </c>
      <c r="AI1667" s="11"/>
      <c r="AJ1667" s="11">
        <f>SUM(AJ1665:AJ1666)</f>
        <v>151202.51</v>
      </c>
      <c r="AK1667" s="11">
        <f>SUM(AK1665:AK1666)</f>
        <v>1061023.53</v>
      </c>
      <c r="AL1667" s="11">
        <f>SUM(AL1665:AL1666)</f>
        <v>370405.47</v>
      </c>
      <c r="AM1667" s="11">
        <f>SUM(AM1665:AM1666)</f>
        <v>308973.75</v>
      </c>
      <c r="AN1667" s="11">
        <f>SUM(AN1665:AN1666)</f>
        <v>1822162.1600000001</v>
      </c>
      <c r="AO1667" s="11"/>
      <c r="AP1667" s="11"/>
      <c r="AQ1667" s="11"/>
      <c r="AR1667" s="11"/>
      <c r="AS1667" s="11"/>
      <c r="AT1667" s="11"/>
      <c r="AU1667" s="11"/>
      <c r="AV1667" s="11"/>
      <c r="AW1667" s="11"/>
      <c r="AX1667" s="11"/>
      <c r="AY1667" s="11"/>
      <c r="AZ1667" s="11">
        <f>SUM(B1667:AN1667)</f>
        <v>17855342.725000001</v>
      </c>
    </row>
    <row r="1668" spans="1:52">
      <c r="C1668" s="11">
        <v>14111.01</v>
      </c>
    </row>
    <row r="1669" spans="1:52" ht="15">
      <c r="A1669" s="10">
        <v>44750</v>
      </c>
      <c r="B1669" s="11">
        <f>SUM(B1663:B1664)</f>
        <v>1219939.7</v>
      </c>
      <c r="C1669" s="11">
        <f t="shared" ref="C1669:L1669" si="1370">SUM(C1667:C1668)</f>
        <v>362857.38999999978</v>
      </c>
      <c r="D1669" s="11">
        <f t="shared" si="1370"/>
        <v>488834.18000000011</v>
      </c>
      <c r="E1669" s="11">
        <f t="shared" si="1370"/>
        <v>76921.859999999986</v>
      </c>
      <c r="F1669" s="11">
        <f t="shared" si="1370"/>
        <v>143824.44</v>
      </c>
      <c r="G1669" s="11">
        <f t="shared" si="1370"/>
        <v>25164.25</v>
      </c>
      <c r="H1669" s="11">
        <f t="shared" si="1370"/>
        <v>36372.840000000004</v>
      </c>
      <c r="I1669" s="11">
        <f t="shared" si="1370"/>
        <v>22702.400000000001</v>
      </c>
      <c r="J1669" s="11">
        <f t="shared" si="1370"/>
        <v>59289.219999999965</v>
      </c>
      <c r="K1669" s="11">
        <f t="shared" si="1370"/>
        <v>0</v>
      </c>
      <c r="L1669" s="11">
        <f t="shared" si="1370"/>
        <v>107740.45999999999</v>
      </c>
      <c r="M1669" s="11">
        <f>SUM(M1660:M1661)</f>
        <v>0</v>
      </c>
      <c r="N1669" s="11">
        <f>SUM(N1667:N1668)</f>
        <v>100412.17999999992</v>
      </c>
      <c r="O1669" s="11">
        <f>SUM(O1660:O1661)</f>
        <v>0</v>
      </c>
      <c r="P1669" s="11">
        <f t="shared" ref="P1669:V1669" si="1371">SUM(P1667:P1668)</f>
        <v>-25286.310000000201</v>
      </c>
      <c r="Q1669" s="11">
        <f t="shared" si="1371"/>
        <v>544716.76999999967</v>
      </c>
      <c r="R1669" s="11">
        <f t="shared" si="1371"/>
        <v>34010.989999999991</v>
      </c>
      <c r="S1669" s="11">
        <f t="shared" si="1371"/>
        <v>714.21000000003733</v>
      </c>
      <c r="T1669" s="11">
        <f t="shared" si="1371"/>
        <v>781134.54000000027</v>
      </c>
      <c r="U1669" s="11">
        <f t="shared" si="1371"/>
        <v>1786486.93</v>
      </c>
      <c r="V1669" s="11">
        <f t="shared" si="1371"/>
        <v>239850.45</v>
      </c>
      <c r="W1669" s="11">
        <f>SUM(W1660:W1661)</f>
        <v>0</v>
      </c>
      <c r="X1669" s="11">
        <f t="shared" ref="X1669:AH1669" si="1372">SUM(X1667:X1668)</f>
        <v>0</v>
      </c>
      <c r="Y1669" s="11">
        <f t="shared" si="1372"/>
        <v>413816.89400000003</v>
      </c>
      <c r="Z1669" s="11">
        <f t="shared" si="1372"/>
        <v>6071454.1209999993</v>
      </c>
      <c r="AA1669" s="11">
        <f t="shared" si="1372"/>
        <v>7660.1099999999933</v>
      </c>
      <c r="AB1669" s="11">
        <f t="shared" si="1372"/>
        <v>41278.22</v>
      </c>
      <c r="AC1669" s="11">
        <f t="shared" si="1372"/>
        <v>295600.74</v>
      </c>
      <c r="AD1669" s="11">
        <f t="shared" si="1372"/>
        <v>17219.25</v>
      </c>
      <c r="AE1669" s="11">
        <f t="shared" si="1372"/>
        <v>9954.9400000000023</v>
      </c>
      <c r="AF1669" s="11">
        <f t="shared" si="1372"/>
        <v>23377.309999999998</v>
      </c>
      <c r="AG1669" s="11">
        <f t="shared" si="1372"/>
        <v>541595.59</v>
      </c>
      <c r="AH1669" s="11">
        <f t="shared" si="1372"/>
        <v>728042.64</v>
      </c>
      <c r="AI1669" s="11"/>
      <c r="AJ1669" s="11">
        <f>SUM(AJ1667:AJ1668)</f>
        <v>151202.51</v>
      </c>
      <c r="AK1669" s="11">
        <f>SUM(AK1667:AK1668)</f>
        <v>1061023.53</v>
      </c>
      <c r="AL1669" s="11">
        <f>SUM(AL1667:AL1668)</f>
        <v>370405.47</v>
      </c>
      <c r="AM1669" s="11">
        <f>SUM(AM1667:AM1668)</f>
        <v>308973.75</v>
      </c>
      <c r="AN1669" s="11">
        <f>SUM(AN1667:AN1668)</f>
        <v>1822162.1600000001</v>
      </c>
      <c r="AO1669" s="11"/>
      <c r="AP1669" s="11"/>
      <c r="AQ1669" s="11"/>
      <c r="AR1669" s="11"/>
      <c r="AS1669" s="11"/>
      <c r="AT1669" s="11"/>
      <c r="AU1669" s="11"/>
      <c r="AV1669" s="11"/>
      <c r="AW1669" s="11"/>
      <c r="AX1669" s="11"/>
      <c r="AY1669" s="11"/>
      <c r="AZ1669" s="11">
        <f>SUM(B1669:AN1669)</f>
        <v>17869453.734999999</v>
      </c>
    </row>
    <row r="1670" spans="1:52">
      <c r="C1670" s="11">
        <v>19756.66</v>
      </c>
    </row>
    <row r="1671" spans="1:52" ht="15">
      <c r="A1671" s="10">
        <v>44753</v>
      </c>
      <c r="B1671" s="11">
        <f>SUM(B1665:B1666)</f>
        <v>1219939.7</v>
      </c>
      <c r="C1671" s="11">
        <f t="shared" ref="C1671:L1671" si="1373">SUM(C1669:C1670)</f>
        <v>382614.04999999976</v>
      </c>
      <c r="D1671" s="11">
        <f t="shared" si="1373"/>
        <v>488834.18000000011</v>
      </c>
      <c r="E1671" s="11">
        <f t="shared" si="1373"/>
        <v>76921.859999999986</v>
      </c>
      <c r="F1671" s="11">
        <f t="shared" si="1373"/>
        <v>143824.44</v>
      </c>
      <c r="G1671" s="11">
        <f t="shared" si="1373"/>
        <v>25164.25</v>
      </c>
      <c r="H1671" s="11">
        <f t="shared" si="1373"/>
        <v>36372.840000000004</v>
      </c>
      <c r="I1671" s="11">
        <f t="shared" si="1373"/>
        <v>22702.400000000001</v>
      </c>
      <c r="J1671" s="11">
        <f t="shared" si="1373"/>
        <v>59289.219999999965</v>
      </c>
      <c r="K1671" s="11">
        <f t="shared" si="1373"/>
        <v>0</v>
      </c>
      <c r="L1671" s="11">
        <f t="shared" si="1373"/>
        <v>107740.45999999999</v>
      </c>
      <c r="M1671" s="11">
        <f>SUM(M1662:M1663)</f>
        <v>0</v>
      </c>
      <c r="N1671" s="11">
        <f>SUM(N1669:N1670)</f>
        <v>100412.17999999992</v>
      </c>
      <c r="O1671" s="11">
        <f>SUM(O1662:O1663)</f>
        <v>0</v>
      </c>
      <c r="P1671" s="11">
        <f t="shared" ref="P1671:V1671" si="1374">SUM(P1669:P1670)</f>
        <v>-25286.310000000201</v>
      </c>
      <c r="Q1671" s="11">
        <f t="shared" si="1374"/>
        <v>544716.76999999967</v>
      </c>
      <c r="R1671" s="11">
        <f t="shared" si="1374"/>
        <v>34010.989999999991</v>
      </c>
      <c r="S1671" s="11">
        <f t="shared" si="1374"/>
        <v>714.21000000003733</v>
      </c>
      <c r="T1671" s="11">
        <f t="shared" si="1374"/>
        <v>781134.54000000027</v>
      </c>
      <c r="U1671" s="11">
        <f t="shared" si="1374"/>
        <v>1786486.93</v>
      </c>
      <c r="V1671" s="11">
        <f t="shared" si="1374"/>
        <v>239850.45</v>
      </c>
      <c r="W1671" s="11">
        <f>SUM(W1662:W1663)</f>
        <v>0</v>
      </c>
      <c r="X1671" s="11">
        <f t="shared" ref="X1671:AH1671" si="1375">SUM(X1669:X1670)</f>
        <v>0</v>
      </c>
      <c r="Y1671" s="11">
        <f t="shared" si="1375"/>
        <v>413816.89400000003</v>
      </c>
      <c r="Z1671" s="11">
        <f t="shared" si="1375"/>
        <v>6071454.1209999993</v>
      </c>
      <c r="AA1671" s="11">
        <f t="shared" si="1375"/>
        <v>7660.1099999999933</v>
      </c>
      <c r="AB1671" s="11">
        <f t="shared" si="1375"/>
        <v>41278.22</v>
      </c>
      <c r="AC1671" s="11">
        <f t="shared" si="1375"/>
        <v>295600.74</v>
      </c>
      <c r="AD1671" s="11">
        <f t="shared" si="1375"/>
        <v>17219.25</v>
      </c>
      <c r="AE1671" s="11">
        <f t="shared" si="1375"/>
        <v>9954.9400000000023</v>
      </c>
      <c r="AF1671" s="11">
        <f t="shared" si="1375"/>
        <v>23377.309999999998</v>
      </c>
      <c r="AG1671" s="11">
        <f t="shared" si="1375"/>
        <v>541595.59</v>
      </c>
      <c r="AH1671" s="11">
        <f t="shared" si="1375"/>
        <v>728042.64</v>
      </c>
      <c r="AI1671" s="11"/>
      <c r="AJ1671" s="11">
        <f>SUM(AJ1669:AJ1670)</f>
        <v>151202.51</v>
      </c>
      <c r="AK1671" s="11">
        <f>SUM(AK1669:AK1670)</f>
        <v>1061023.53</v>
      </c>
      <c r="AL1671" s="11">
        <f>SUM(AL1669:AL1670)</f>
        <v>370405.47</v>
      </c>
      <c r="AM1671" s="11">
        <f>SUM(AM1669:AM1670)</f>
        <v>308973.75</v>
      </c>
      <c r="AN1671" s="11">
        <f>SUM(AN1669:AN1670)</f>
        <v>1822162.1600000001</v>
      </c>
      <c r="AO1671" s="11"/>
      <c r="AP1671" s="11"/>
      <c r="AQ1671" s="11"/>
      <c r="AR1671" s="11"/>
      <c r="AS1671" s="11"/>
      <c r="AT1671" s="11"/>
      <c r="AU1671" s="11"/>
      <c r="AV1671" s="11"/>
      <c r="AW1671" s="11"/>
      <c r="AX1671" s="11"/>
      <c r="AY1671" s="11"/>
      <c r="AZ1671" s="11">
        <f>SUM(B1671:AN1671)</f>
        <v>17889210.394999996</v>
      </c>
    </row>
    <row r="1672" spans="1:52">
      <c r="C1672" s="11">
        <v>15762.27</v>
      </c>
    </row>
    <row r="1673" spans="1:52" ht="15">
      <c r="A1673" s="10">
        <v>44754</v>
      </c>
      <c r="B1673" s="11">
        <f>SUM(B1667:B1668)</f>
        <v>1219939.7</v>
      </c>
      <c r="C1673" s="11">
        <f t="shared" ref="C1673:L1673" si="1376">SUM(C1671:C1672)</f>
        <v>398376.31999999977</v>
      </c>
      <c r="D1673" s="11">
        <f t="shared" si="1376"/>
        <v>488834.18000000011</v>
      </c>
      <c r="E1673" s="11">
        <f t="shared" si="1376"/>
        <v>76921.859999999986</v>
      </c>
      <c r="F1673" s="11">
        <f t="shared" si="1376"/>
        <v>143824.44</v>
      </c>
      <c r="G1673" s="11">
        <f t="shared" si="1376"/>
        <v>25164.25</v>
      </c>
      <c r="H1673" s="11">
        <f t="shared" si="1376"/>
        <v>36372.840000000004</v>
      </c>
      <c r="I1673" s="11">
        <f t="shared" si="1376"/>
        <v>22702.400000000001</v>
      </c>
      <c r="J1673" s="11">
        <f t="shared" si="1376"/>
        <v>59289.219999999965</v>
      </c>
      <c r="K1673" s="11">
        <f t="shared" si="1376"/>
        <v>0</v>
      </c>
      <c r="L1673" s="11">
        <f t="shared" si="1376"/>
        <v>107740.45999999999</v>
      </c>
      <c r="M1673" s="11">
        <f>SUM(M1664:M1665)</f>
        <v>0</v>
      </c>
      <c r="N1673" s="11">
        <f>SUM(N1671:N1672)</f>
        <v>100412.17999999992</v>
      </c>
      <c r="O1673" s="11">
        <f>SUM(O1664:O1665)</f>
        <v>0</v>
      </c>
      <c r="P1673" s="11">
        <f t="shared" ref="P1673:V1673" si="1377">SUM(P1671:P1672)</f>
        <v>-25286.310000000201</v>
      </c>
      <c r="Q1673" s="11">
        <f t="shared" si="1377"/>
        <v>544716.76999999967</v>
      </c>
      <c r="R1673" s="11">
        <f t="shared" si="1377"/>
        <v>34010.989999999991</v>
      </c>
      <c r="S1673" s="11">
        <f t="shared" si="1377"/>
        <v>714.21000000003733</v>
      </c>
      <c r="T1673" s="11">
        <f t="shared" si="1377"/>
        <v>781134.54000000027</v>
      </c>
      <c r="U1673" s="11">
        <f t="shared" si="1377"/>
        <v>1786486.93</v>
      </c>
      <c r="V1673" s="11">
        <f t="shared" si="1377"/>
        <v>239850.45</v>
      </c>
      <c r="W1673" s="11">
        <f>SUM(W1664:W1665)</f>
        <v>0</v>
      </c>
      <c r="X1673" s="11">
        <f t="shared" ref="X1673:AH1673" si="1378">SUM(X1671:X1672)</f>
        <v>0</v>
      </c>
      <c r="Y1673" s="11">
        <f t="shared" si="1378"/>
        <v>413816.89400000003</v>
      </c>
      <c r="Z1673" s="11">
        <f t="shared" si="1378"/>
        <v>6071454.1209999993</v>
      </c>
      <c r="AA1673" s="11">
        <f t="shared" si="1378"/>
        <v>7660.1099999999933</v>
      </c>
      <c r="AB1673" s="11">
        <f t="shared" si="1378"/>
        <v>41278.22</v>
      </c>
      <c r="AC1673" s="11">
        <f t="shared" si="1378"/>
        <v>295600.74</v>
      </c>
      <c r="AD1673" s="11">
        <f t="shared" si="1378"/>
        <v>17219.25</v>
      </c>
      <c r="AE1673" s="11">
        <f t="shared" si="1378"/>
        <v>9954.9400000000023</v>
      </c>
      <c r="AF1673" s="11">
        <f t="shared" si="1378"/>
        <v>23377.309999999998</v>
      </c>
      <c r="AG1673" s="11">
        <f t="shared" si="1378"/>
        <v>541595.59</v>
      </c>
      <c r="AH1673" s="11">
        <f t="shared" si="1378"/>
        <v>728042.64</v>
      </c>
      <c r="AI1673" s="11"/>
      <c r="AJ1673" s="11">
        <f>SUM(AJ1671:AJ1672)</f>
        <v>151202.51</v>
      </c>
      <c r="AK1673" s="11">
        <f>SUM(AK1671:AK1672)</f>
        <v>1061023.53</v>
      </c>
      <c r="AL1673" s="11">
        <f>SUM(AL1671:AL1672)</f>
        <v>370405.47</v>
      </c>
      <c r="AM1673" s="11">
        <f>SUM(AM1671:AM1672)</f>
        <v>308973.75</v>
      </c>
      <c r="AN1673" s="11">
        <f>SUM(AN1671:AN1672)</f>
        <v>1822162.1600000001</v>
      </c>
      <c r="AO1673" s="11"/>
      <c r="AP1673" s="11"/>
      <c r="AQ1673" s="11"/>
      <c r="AR1673" s="11"/>
      <c r="AS1673" s="11"/>
      <c r="AT1673" s="11"/>
      <c r="AU1673" s="11"/>
      <c r="AV1673" s="11"/>
      <c r="AW1673" s="11"/>
      <c r="AX1673" s="11"/>
      <c r="AY1673" s="11"/>
      <c r="AZ1673" s="11">
        <f>SUM(B1673:AN1673)</f>
        <v>17904972.664999999</v>
      </c>
    </row>
    <row r="1674" spans="1:52">
      <c r="C1674" s="11">
        <v>15950</v>
      </c>
    </row>
    <row r="1675" spans="1:52" ht="15">
      <c r="A1675" s="10">
        <v>44755</v>
      </c>
      <c r="B1675" s="11">
        <f>SUM(B1669:B1670)</f>
        <v>1219939.7</v>
      </c>
      <c r="C1675" s="11">
        <f t="shared" ref="C1675:L1675" si="1379">SUM(C1673:C1674)</f>
        <v>414326.31999999977</v>
      </c>
      <c r="D1675" s="11">
        <f t="shared" si="1379"/>
        <v>488834.18000000011</v>
      </c>
      <c r="E1675" s="11">
        <f t="shared" si="1379"/>
        <v>76921.859999999986</v>
      </c>
      <c r="F1675" s="11">
        <f t="shared" si="1379"/>
        <v>143824.44</v>
      </c>
      <c r="G1675" s="11">
        <f t="shared" si="1379"/>
        <v>25164.25</v>
      </c>
      <c r="H1675" s="11">
        <f t="shared" si="1379"/>
        <v>36372.840000000004</v>
      </c>
      <c r="I1675" s="11">
        <f t="shared" si="1379"/>
        <v>22702.400000000001</v>
      </c>
      <c r="J1675" s="11">
        <f t="shared" si="1379"/>
        <v>59289.219999999965</v>
      </c>
      <c r="K1675" s="11">
        <f t="shared" si="1379"/>
        <v>0</v>
      </c>
      <c r="L1675" s="11">
        <f t="shared" si="1379"/>
        <v>107740.45999999999</v>
      </c>
      <c r="M1675" s="11">
        <f>SUM(M1666:M1667)</f>
        <v>0</v>
      </c>
      <c r="N1675" s="11">
        <f>SUM(N1673:N1674)</f>
        <v>100412.17999999992</v>
      </c>
      <c r="O1675" s="11">
        <f>SUM(O1666:O1667)</f>
        <v>0</v>
      </c>
      <c r="P1675" s="11">
        <f t="shared" ref="P1675:V1675" si="1380">SUM(P1673:P1674)</f>
        <v>-25286.310000000201</v>
      </c>
      <c r="Q1675" s="11">
        <f t="shared" si="1380"/>
        <v>544716.76999999967</v>
      </c>
      <c r="R1675" s="11">
        <f t="shared" si="1380"/>
        <v>34010.989999999991</v>
      </c>
      <c r="S1675" s="11">
        <f t="shared" si="1380"/>
        <v>714.21000000003733</v>
      </c>
      <c r="T1675" s="11">
        <f t="shared" si="1380"/>
        <v>781134.54000000027</v>
      </c>
      <c r="U1675" s="11">
        <f t="shared" si="1380"/>
        <v>1786486.93</v>
      </c>
      <c r="V1675" s="11">
        <f t="shared" si="1380"/>
        <v>239850.45</v>
      </c>
      <c r="W1675" s="11">
        <f>SUM(W1666:W1667)</f>
        <v>0</v>
      </c>
      <c r="X1675" s="11">
        <f t="shared" ref="X1675:AH1675" si="1381">SUM(X1673:X1674)</f>
        <v>0</v>
      </c>
      <c r="Y1675" s="11">
        <f t="shared" si="1381"/>
        <v>413816.89400000003</v>
      </c>
      <c r="Z1675" s="11">
        <f t="shared" si="1381"/>
        <v>6071454.1209999993</v>
      </c>
      <c r="AA1675" s="11">
        <f t="shared" si="1381"/>
        <v>7660.1099999999933</v>
      </c>
      <c r="AB1675" s="11">
        <f t="shared" si="1381"/>
        <v>41278.22</v>
      </c>
      <c r="AC1675" s="11">
        <f t="shared" si="1381"/>
        <v>295600.74</v>
      </c>
      <c r="AD1675" s="11">
        <f t="shared" si="1381"/>
        <v>17219.25</v>
      </c>
      <c r="AE1675" s="11">
        <f t="shared" si="1381"/>
        <v>9954.9400000000023</v>
      </c>
      <c r="AF1675" s="11">
        <f t="shared" si="1381"/>
        <v>23377.309999999998</v>
      </c>
      <c r="AG1675" s="11">
        <f t="shared" si="1381"/>
        <v>541595.59</v>
      </c>
      <c r="AH1675" s="11">
        <f t="shared" si="1381"/>
        <v>728042.64</v>
      </c>
      <c r="AI1675" s="11"/>
      <c r="AJ1675" s="11">
        <f>SUM(AJ1673:AJ1674)</f>
        <v>151202.51</v>
      </c>
      <c r="AK1675" s="11">
        <f>SUM(AK1673:AK1674)</f>
        <v>1061023.53</v>
      </c>
      <c r="AL1675" s="11">
        <f>SUM(AL1673:AL1674)</f>
        <v>370405.47</v>
      </c>
      <c r="AM1675" s="11">
        <f>SUM(AM1673:AM1674)</f>
        <v>308973.75</v>
      </c>
      <c r="AN1675" s="11">
        <f>SUM(AN1673:AN1674)</f>
        <v>1822162.1600000001</v>
      </c>
      <c r="AO1675" s="11"/>
      <c r="AP1675" s="11"/>
      <c r="AQ1675" s="11"/>
      <c r="AR1675" s="11"/>
      <c r="AS1675" s="11"/>
      <c r="AT1675" s="11"/>
      <c r="AU1675" s="11"/>
      <c r="AV1675" s="11"/>
      <c r="AW1675" s="11"/>
      <c r="AX1675" s="11"/>
      <c r="AY1675" s="11"/>
      <c r="AZ1675" s="11">
        <f>SUM(B1675:AN1675)</f>
        <v>17920922.664999999</v>
      </c>
    </row>
    <row r="1676" spans="1:52">
      <c r="C1676" s="11">
        <v>9787.08</v>
      </c>
      <c r="D1676" s="11"/>
    </row>
    <row r="1677" spans="1:52" ht="15">
      <c r="A1677" s="10">
        <v>44756</v>
      </c>
      <c r="B1677" s="11">
        <f>SUM(B1671:B1672)</f>
        <v>1219939.7</v>
      </c>
      <c r="C1677" s="11">
        <f t="shared" ref="C1677:L1677" si="1382">SUM(C1675:C1676)</f>
        <v>424113.39999999979</v>
      </c>
      <c r="D1677" s="11">
        <f t="shared" si="1382"/>
        <v>488834.18000000011</v>
      </c>
      <c r="E1677" s="11">
        <f t="shared" si="1382"/>
        <v>76921.859999999986</v>
      </c>
      <c r="F1677" s="11">
        <f t="shared" si="1382"/>
        <v>143824.44</v>
      </c>
      <c r="G1677" s="11">
        <f t="shared" si="1382"/>
        <v>25164.25</v>
      </c>
      <c r="H1677" s="11">
        <f t="shared" si="1382"/>
        <v>36372.840000000004</v>
      </c>
      <c r="I1677" s="11">
        <f t="shared" si="1382"/>
        <v>22702.400000000001</v>
      </c>
      <c r="J1677" s="11">
        <f t="shared" si="1382"/>
        <v>59289.219999999965</v>
      </c>
      <c r="K1677" s="11">
        <f t="shared" si="1382"/>
        <v>0</v>
      </c>
      <c r="L1677" s="11">
        <f t="shared" si="1382"/>
        <v>107740.45999999999</v>
      </c>
      <c r="M1677" s="11">
        <f>SUM(M1668:M1669)</f>
        <v>0</v>
      </c>
      <c r="N1677" s="11">
        <f>SUM(N1675:N1676)</f>
        <v>100412.17999999992</v>
      </c>
      <c r="O1677" s="11">
        <f>SUM(O1668:O1669)</f>
        <v>0</v>
      </c>
      <c r="P1677" s="11">
        <f t="shared" ref="P1677:V1677" si="1383">SUM(P1675:P1676)</f>
        <v>-25286.310000000201</v>
      </c>
      <c r="Q1677" s="11">
        <f t="shared" si="1383"/>
        <v>544716.76999999967</v>
      </c>
      <c r="R1677" s="11">
        <f t="shared" si="1383"/>
        <v>34010.989999999991</v>
      </c>
      <c r="S1677" s="11">
        <f t="shared" si="1383"/>
        <v>714.21000000003733</v>
      </c>
      <c r="T1677" s="11">
        <f t="shared" si="1383"/>
        <v>781134.54000000027</v>
      </c>
      <c r="U1677" s="11">
        <f t="shared" si="1383"/>
        <v>1786486.93</v>
      </c>
      <c r="V1677" s="11">
        <f t="shared" si="1383"/>
        <v>239850.45</v>
      </c>
      <c r="W1677" s="11">
        <f>SUM(W1668:W1669)</f>
        <v>0</v>
      </c>
      <c r="X1677" s="11">
        <f t="shared" ref="X1677:AH1677" si="1384">SUM(X1675:X1676)</f>
        <v>0</v>
      </c>
      <c r="Y1677" s="11">
        <f t="shared" si="1384"/>
        <v>413816.89400000003</v>
      </c>
      <c r="Z1677" s="11">
        <f t="shared" si="1384"/>
        <v>6071454.1209999993</v>
      </c>
      <c r="AA1677" s="11">
        <f t="shared" si="1384"/>
        <v>7660.1099999999933</v>
      </c>
      <c r="AB1677" s="11">
        <f t="shared" si="1384"/>
        <v>41278.22</v>
      </c>
      <c r="AC1677" s="11">
        <f t="shared" si="1384"/>
        <v>295600.74</v>
      </c>
      <c r="AD1677" s="11">
        <f t="shared" si="1384"/>
        <v>17219.25</v>
      </c>
      <c r="AE1677" s="11">
        <f t="shared" si="1384"/>
        <v>9954.9400000000023</v>
      </c>
      <c r="AF1677" s="11">
        <f t="shared" si="1384"/>
        <v>23377.309999999998</v>
      </c>
      <c r="AG1677" s="11">
        <f t="shared" si="1384"/>
        <v>541595.59</v>
      </c>
      <c r="AH1677" s="11">
        <f t="shared" si="1384"/>
        <v>728042.64</v>
      </c>
      <c r="AI1677" s="11"/>
      <c r="AJ1677" s="11">
        <f>SUM(AJ1675:AJ1676)</f>
        <v>151202.51</v>
      </c>
      <c r="AK1677" s="11">
        <f>SUM(AK1675:AK1676)</f>
        <v>1061023.53</v>
      </c>
      <c r="AL1677" s="11">
        <f>SUM(AL1675:AL1676)</f>
        <v>370405.47</v>
      </c>
      <c r="AM1677" s="11">
        <f>SUM(AM1675:AM1676)</f>
        <v>308973.75</v>
      </c>
      <c r="AN1677" s="11">
        <f>SUM(AN1675:AN1676)</f>
        <v>1822162.1600000001</v>
      </c>
      <c r="AO1677" s="11"/>
      <c r="AP1677" s="11"/>
      <c r="AQ1677" s="11"/>
      <c r="AR1677" s="11"/>
      <c r="AS1677" s="11"/>
      <c r="AT1677" s="11"/>
      <c r="AU1677" s="11"/>
      <c r="AV1677" s="11"/>
      <c r="AW1677" s="11"/>
      <c r="AX1677" s="11"/>
      <c r="AY1677" s="11"/>
      <c r="AZ1677" s="11">
        <f>SUM(B1677:AN1677)</f>
        <v>17930709.744999997</v>
      </c>
    </row>
    <row r="1678" spans="1:52">
      <c r="C1678" s="11">
        <v>9235.56</v>
      </c>
    </row>
    <row r="1679" spans="1:52" ht="15">
      <c r="A1679" s="10">
        <v>44757</v>
      </c>
      <c r="B1679" s="11">
        <f>SUM(B1673:B1674)</f>
        <v>1219939.7</v>
      </c>
      <c r="C1679" s="11">
        <f t="shared" ref="C1679:L1679" si="1385">SUM(C1677:C1678)</f>
        <v>433348.95999999979</v>
      </c>
      <c r="D1679" s="11">
        <f t="shared" si="1385"/>
        <v>488834.18000000011</v>
      </c>
      <c r="E1679" s="11">
        <f t="shared" si="1385"/>
        <v>76921.859999999986</v>
      </c>
      <c r="F1679" s="11">
        <f t="shared" si="1385"/>
        <v>143824.44</v>
      </c>
      <c r="G1679" s="11">
        <f t="shared" si="1385"/>
        <v>25164.25</v>
      </c>
      <c r="H1679" s="11">
        <f t="shared" si="1385"/>
        <v>36372.840000000004</v>
      </c>
      <c r="I1679" s="11">
        <f t="shared" si="1385"/>
        <v>22702.400000000001</v>
      </c>
      <c r="J1679" s="11">
        <f t="shared" si="1385"/>
        <v>59289.219999999965</v>
      </c>
      <c r="K1679" s="11">
        <f t="shared" si="1385"/>
        <v>0</v>
      </c>
      <c r="L1679" s="11">
        <f t="shared" si="1385"/>
        <v>107740.45999999999</v>
      </c>
      <c r="M1679" s="11">
        <f>SUM(M1670:M1671)</f>
        <v>0</v>
      </c>
      <c r="N1679" s="11">
        <f>SUM(N1677:N1678)</f>
        <v>100412.17999999992</v>
      </c>
      <c r="O1679" s="11">
        <f>SUM(O1670:O1671)</f>
        <v>0</v>
      </c>
      <c r="P1679" s="11">
        <f t="shared" ref="P1679:V1679" si="1386">SUM(P1677:P1678)</f>
        <v>-25286.310000000201</v>
      </c>
      <c r="Q1679" s="11">
        <f t="shared" si="1386"/>
        <v>544716.76999999967</v>
      </c>
      <c r="R1679" s="11">
        <f t="shared" si="1386"/>
        <v>34010.989999999991</v>
      </c>
      <c r="S1679" s="11">
        <f t="shared" si="1386"/>
        <v>714.21000000003733</v>
      </c>
      <c r="T1679" s="11">
        <f t="shared" si="1386"/>
        <v>781134.54000000027</v>
      </c>
      <c r="U1679" s="11">
        <f t="shared" si="1386"/>
        <v>1786486.93</v>
      </c>
      <c r="V1679" s="11">
        <f t="shared" si="1386"/>
        <v>239850.45</v>
      </c>
      <c r="W1679" s="11">
        <f>SUM(W1670:W1671)</f>
        <v>0</v>
      </c>
      <c r="X1679" s="11">
        <f t="shared" ref="X1679:AH1679" si="1387">SUM(X1677:X1678)</f>
        <v>0</v>
      </c>
      <c r="Y1679" s="11">
        <f t="shared" si="1387"/>
        <v>413816.89400000003</v>
      </c>
      <c r="Z1679" s="11">
        <f t="shared" si="1387"/>
        <v>6071454.1209999993</v>
      </c>
      <c r="AA1679" s="11">
        <f t="shared" si="1387"/>
        <v>7660.1099999999933</v>
      </c>
      <c r="AB1679" s="11">
        <f t="shared" si="1387"/>
        <v>41278.22</v>
      </c>
      <c r="AC1679" s="11">
        <f t="shared" si="1387"/>
        <v>295600.74</v>
      </c>
      <c r="AD1679" s="11">
        <f t="shared" si="1387"/>
        <v>17219.25</v>
      </c>
      <c r="AE1679" s="11">
        <f t="shared" si="1387"/>
        <v>9954.9400000000023</v>
      </c>
      <c r="AF1679" s="11">
        <f t="shared" si="1387"/>
        <v>23377.309999999998</v>
      </c>
      <c r="AG1679" s="11">
        <f t="shared" si="1387"/>
        <v>541595.59</v>
      </c>
      <c r="AH1679" s="11">
        <f t="shared" si="1387"/>
        <v>728042.64</v>
      </c>
      <c r="AI1679" s="11"/>
      <c r="AJ1679" s="11">
        <f>SUM(AJ1677:AJ1678)</f>
        <v>151202.51</v>
      </c>
      <c r="AK1679" s="11">
        <f>SUM(AK1677:AK1678)</f>
        <v>1061023.53</v>
      </c>
      <c r="AL1679" s="11">
        <f>SUM(AL1677:AL1678)</f>
        <v>370405.47</v>
      </c>
      <c r="AM1679" s="11">
        <f>SUM(AM1677:AM1678)</f>
        <v>308973.75</v>
      </c>
      <c r="AN1679" s="11">
        <f>SUM(AN1677:AN1678)</f>
        <v>1822162.1600000001</v>
      </c>
      <c r="AO1679" s="11"/>
      <c r="AP1679" s="11"/>
      <c r="AQ1679" s="11"/>
      <c r="AR1679" s="11"/>
      <c r="AS1679" s="11"/>
      <c r="AT1679" s="11"/>
      <c r="AU1679" s="11"/>
      <c r="AV1679" s="11"/>
      <c r="AW1679" s="11"/>
      <c r="AX1679" s="11"/>
      <c r="AY1679" s="11"/>
      <c r="AZ1679" s="11">
        <f>SUM(B1679:AN1679)</f>
        <v>17939945.305</v>
      </c>
    </row>
    <row r="1680" spans="1:52">
      <c r="C1680" s="11">
        <v>10698.87</v>
      </c>
    </row>
    <row r="1681" spans="1:52" ht="15">
      <c r="A1681" s="10">
        <v>44760</v>
      </c>
      <c r="B1681" s="11">
        <f>SUM(B1675:B1676)</f>
        <v>1219939.7</v>
      </c>
      <c r="C1681" s="11">
        <f t="shared" ref="C1681:L1681" si="1388">SUM(C1679:C1680)</f>
        <v>444047.82999999978</v>
      </c>
      <c r="D1681" s="11">
        <f t="shared" si="1388"/>
        <v>488834.18000000011</v>
      </c>
      <c r="E1681" s="11">
        <f t="shared" si="1388"/>
        <v>76921.859999999986</v>
      </c>
      <c r="F1681" s="11">
        <f t="shared" si="1388"/>
        <v>143824.44</v>
      </c>
      <c r="G1681" s="11">
        <f t="shared" si="1388"/>
        <v>25164.25</v>
      </c>
      <c r="H1681" s="11">
        <f t="shared" si="1388"/>
        <v>36372.840000000004</v>
      </c>
      <c r="I1681" s="11">
        <f t="shared" si="1388"/>
        <v>22702.400000000001</v>
      </c>
      <c r="J1681" s="11">
        <f t="shared" si="1388"/>
        <v>59289.219999999965</v>
      </c>
      <c r="K1681" s="11">
        <f t="shared" si="1388"/>
        <v>0</v>
      </c>
      <c r="L1681" s="11">
        <f t="shared" si="1388"/>
        <v>107740.45999999999</v>
      </c>
      <c r="M1681" s="11">
        <f>SUM(M1672:M1673)</f>
        <v>0</v>
      </c>
      <c r="N1681" s="11">
        <f>SUM(N1679:N1680)</f>
        <v>100412.17999999992</v>
      </c>
      <c r="O1681" s="11">
        <f>SUM(O1672:O1673)</f>
        <v>0</v>
      </c>
      <c r="P1681" s="11">
        <f t="shared" ref="P1681:V1681" si="1389">SUM(P1679:P1680)</f>
        <v>-25286.310000000201</v>
      </c>
      <c r="Q1681" s="11">
        <f t="shared" si="1389"/>
        <v>544716.76999999967</v>
      </c>
      <c r="R1681" s="11">
        <f t="shared" si="1389"/>
        <v>34010.989999999991</v>
      </c>
      <c r="S1681" s="11">
        <f t="shared" si="1389"/>
        <v>714.21000000003733</v>
      </c>
      <c r="T1681" s="11">
        <f t="shared" si="1389"/>
        <v>781134.54000000027</v>
      </c>
      <c r="U1681" s="11">
        <f t="shared" si="1389"/>
        <v>1786486.93</v>
      </c>
      <c r="V1681" s="11">
        <f t="shared" si="1389"/>
        <v>239850.45</v>
      </c>
      <c r="W1681" s="11">
        <f>SUM(W1672:W1673)</f>
        <v>0</v>
      </c>
      <c r="X1681" s="11">
        <f t="shared" ref="X1681:AH1681" si="1390">SUM(X1679:X1680)</f>
        <v>0</v>
      </c>
      <c r="Y1681" s="11">
        <f t="shared" si="1390"/>
        <v>413816.89400000003</v>
      </c>
      <c r="Z1681" s="11">
        <f t="shared" si="1390"/>
        <v>6071454.1209999993</v>
      </c>
      <c r="AA1681" s="11">
        <f t="shared" si="1390"/>
        <v>7660.1099999999933</v>
      </c>
      <c r="AB1681" s="11">
        <f t="shared" si="1390"/>
        <v>41278.22</v>
      </c>
      <c r="AC1681" s="11">
        <f t="shared" si="1390"/>
        <v>295600.74</v>
      </c>
      <c r="AD1681" s="11">
        <f t="shared" si="1390"/>
        <v>17219.25</v>
      </c>
      <c r="AE1681" s="11">
        <f t="shared" si="1390"/>
        <v>9954.9400000000023</v>
      </c>
      <c r="AF1681" s="11">
        <f t="shared" si="1390"/>
        <v>23377.309999999998</v>
      </c>
      <c r="AG1681" s="11">
        <f t="shared" si="1390"/>
        <v>541595.59</v>
      </c>
      <c r="AH1681" s="11">
        <f t="shared" si="1390"/>
        <v>728042.64</v>
      </c>
      <c r="AI1681" s="11"/>
      <c r="AJ1681" s="11">
        <f>SUM(AJ1679:AJ1680)</f>
        <v>151202.51</v>
      </c>
      <c r="AK1681" s="11">
        <f>SUM(AK1679:AK1680)</f>
        <v>1061023.53</v>
      </c>
      <c r="AL1681" s="11">
        <f>SUM(AL1679:AL1680)</f>
        <v>370405.47</v>
      </c>
      <c r="AM1681" s="11">
        <f>SUM(AM1679:AM1680)</f>
        <v>308973.75</v>
      </c>
      <c r="AN1681" s="11">
        <f>SUM(AN1679:AN1680)</f>
        <v>1822162.1600000001</v>
      </c>
      <c r="AO1681" s="11"/>
      <c r="AP1681" s="11"/>
      <c r="AQ1681" s="11"/>
      <c r="AR1681" s="11"/>
      <c r="AS1681" s="11"/>
      <c r="AT1681" s="11"/>
      <c r="AU1681" s="11"/>
      <c r="AV1681" s="11"/>
      <c r="AW1681" s="11"/>
      <c r="AX1681" s="11"/>
      <c r="AY1681" s="11"/>
      <c r="AZ1681" s="11">
        <f>SUM(B1681:AN1681)</f>
        <v>17950644.174999997</v>
      </c>
    </row>
    <row r="1682" spans="1:52">
      <c r="C1682" s="11">
        <v>10609.7</v>
      </c>
    </row>
    <row r="1683" spans="1:52" ht="15">
      <c r="A1683" s="10">
        <v>44761</v>
      </c>
      <c r="B1683" s="11">
        <f>SUM(B1677:B1678)</f>
        <v>1219939.7</v>
      </c>
      <c r="C1683" s="11">
        <f t="shared" ref="C1683:L1683" si="1391">SUM(C1681:C1682)</f>
        <v>454657.5299999998</v>
      </c>
      <c r="D1683" s="11">
        <f t="shared" si="1391"/>
        <v>488834.18000000011</v>
      </c>
      <c r="E1683" s="11">
        <f t="shared" si="1391"/>
        <v>76921.859999999986</v>
      </c>
      <c r="F1683" s="11">
        <f t="shared" si="1391"/>
        <v>143824.44</v>
      </c>
      <c r="G1683" s="11">
        <f t="shared" si="1391"/>
        <v>25164.25</v>
      </c>
      <c r="H1683" s="11">
        <f t="shared" si="1391"/>
        <v>36372.840000000004</v>
      </c>
      <c r="I1683" s="11">
        <f t="shared" si="1391"/>
        <v>22702.400000000001</v>
      </c>
      <c r="J1683" s="11">
        <f t="shared" si="1391"/>
        <v>59289.219999999965</v>
      </c>
      <c r="K1683" s="11">
        <f t="shared" si="1391"/>
        <v>0</v>
      </c>
      <c r="L1683" s="11">
        <f t="shared" si="1391"/>
        <v>107740.45999999999</v>
      </c>
      <c r="M1683" s="11">
        <f>SUM(M1674:M1675)</f>
        <v>0</v>
      </c>
      <c r="N1683" s="11">
        <f>SUM(N1681:N1682)</f>
        <v>100412.17999999992</v>
      </c>
      <c r="O1683" s="11">
        <f>SUM(O1674:O1675)</f>
        <v>0</v>
      </c>
      <c r="P1683" s="11">
        <f t="shared" ref="P1683:V1683" si="1392">SUM(P1681:P1682)</f>
        <v>-25286.310000000201</v>
      </c>
      <c r="Q1683" s="11">
        <f t="shared" si="1392"/>
        <v>544716.76999999967</v>
      </c>
      <c r="R1683" s="11">
        <f t="shared" si="1392"/>
        <v>34010.989999999991</v>
      </c>
      <c r="S1683" s="11">
        <f t="shared" si="1392"/>
        <v>714.21000000003733</v>
      </c>
      <c r="T1683" s="11">
        <f t="shared" si="1392"/>
        <v>781134.54000000027</v>
      </c>
      <c r="U1683" s="11">
        <f t="shared" si="1392"/>
        <v>1786486.93</v>
      </c>
      <c r="V1683" s="11">
        <f t="shared" si="1392"/>
        <v>239850.45</v>
      </c>
      <c r="W1683" s="11">
        <f>SUM(W1674:W1675)</f>
        <v>0</v>
      </c>
      <c r="X1683" s="11">
        <f t="shared" ref="X1683:AH1683" si="1393">SUM(X1681:X1682)</f>
        <v>0</v>
      </c>
      <c r="Y1683" s="11">
        <f t="shared" si="1393"/>
        <v>413816.89400000003</v>
      </c>
      <c r="Z1683" s="11">
        <f t="shared" si="1393"/>
        <v>6071454.1209999993</v>
      </c>
      <c r="AA1683" s="11">
        <f t="shared" si="1393"/>
        <v>7660.1099999999933</v>
      </c>
      <c r="AB1683" s="11">
        <f t="shared" si="1393"/>
        <v>41278.22</v>
      </c>
      <c r="AC1683" s="11">
        <f t="shared" si="1393"/>
        <v>295600.74</v>
      </c>
      <c r="AD1683" s="11">
        <f t="shared" si="1393"/>
        <v>17219.25</v>
      </c>
      <c r="AE1683" s="11">
        <f t="shared" si="1393"/>
        <v>9954.9400000000023</v>
      </c>
      <c r="AF1683" s="11">
        <f t="shared" si="1393"/>
        <v>23377.309999999998</v>
      </c>
      <c r="AG1683" s="11">
        <f t="shared" si="1393"/>
        <v>541595.59</v>
      </c>
      <c r="AH1683" s="11">
        <f t="shared" si="1393"/>
        <v>728042.64</v>
      </c>
      <c r="AI1683" s="11"/>
      <c r="AJ1683" s="11">
        <f>SUM(AJ1681:AJ1682)</f>
        <v>151202.51</v>
      </c>
      <c r="AK1683" s="11">
        <f>SUM(AK1681:AK1682)</f>
        <v>1061023.53</v>
      </c>
      <c r="AL1683" s="11">
        <f>SUM(AL1681:AL1682)</f>
        <v>370405.47</v>
      </c>
      <c r="AM1683" s="11">
        <f>SUM(AM1681:AM1682)</f>
        <v>308973.75</v>
      </c>
      <c r="AN1683" s="11">
        <f>SUM(AN1681:AN1682)</f>
        <v>1822162.1600000001</v>
      </c>
      <c r="AO1683" s="11"/>
      <c r="AP1683" s="11"/>
      <c r="AQ1683" s="11"/>
      <c r="AR1683" s="11"/>
      <c r="AS1683" s="11"/>
      <c r="AT1683" s="11"/>
      <c r="AU1683" s="11"/>
      <c r="AV1683" s="11"/>
      <c r="AW1683" s="11"/>
      <c r="AX1683" s="11"/>
      <c r="AY1683" s="11"/>
      <c r="AZ1683" s="11">
        <f>SUM(B1683:AN1683)</f>
        <v>17961253.875</v>
      </c>
    </row>
    <row r="1684" spans="1:52">
      <c r="C1684" s="11">
        <v>37934.79</v>
      </c>
    </row>
    <row r="1685" spans="1:52" ht="15">
      <c r="A1685" s="10">
        <v>44762</v>
      </c>
      <c r="B1685" s="11">
        <f>SUM(B1679:B1680)</f>
        <v>1219939.7</v>
      </c>
      <c r="C1685" s="11">
        <f t="shared" ref="C1685:L1685" si="1394">SUM(C1683:C1684)</f>
        <v>492592.31999999977</v>
      </c>
      <c r="D1685" s="11">
        <f t="shared" si="1394"/>
        <v>488834.18000000011</v>
      </c>
      <c r="E1685" s="11">
        <f t="shared" si="1394"/>
        <v>76921.859999999986</v>
      </c>
      <c r="F1685" s="11">
        <f t="shared" si="1394"/>
        <v>143824.44</v>
      </c>
      <c r="G1685" s="11">
        <f t="shared" si="1394"/>
        <v>25164.25</v>
      </c>
      <c r="H1685" s="11">
        <f t="shared" si="1394"/>
        <v>36372.840000000004</v>
      </c>
      <c r="I1685" s="11">
        <f t="shared" si="1394"/>
        <v>22702.400000000001</v>
      </c>
      <c r="J1685" s="11">
        <f t="shared" si="1394"/>
        <v>59289.219999999965</v>
      </c>
      <c r="K1685" s="11">
        <f t="shared" si="1394"/>
        <v>0</v>
      </c>
      <c r="L1685" s="11">
        <f t="shared" si="1394"/>
        <v>107740.45999999999</v>
      </c>
      <c r="M1685" s="11">
        <f>SUM(M1676:M1677)</f>
        <v>0</v>
      </c>
      <c r="N1685" s="11">
        <f>SUM(N1683:N1684)</f>
        <v>100412.17999999992</v>
      </c>
      <c r="O1685" s="11">
        <f>SUM(O1676:O1677)</f>
        <v>0</v>
      </c>
      <c r="P1685" s="11">
        <f t="shared" ref="P1685:V1685" si="1395">SUM(P1683:P1684)</f>
        <v>-25286.310000000201</v>
      </c>
      <c r="Q1685" s="11">
        <f t="shared" si="1395"/>
        <v>544716.76999999967</v>
      </c>
      <c r="R1685" s="11">
        <f t="shared" si="1395"/>
        <v>34010.989999999991</v>
      </c>
      <c r="S1685" s="11">
        <f t="shared" si="1395"/>
        <v>714.21000000003733</v>
      </c>
      <c r="T1685" s="11">
        <f t="shared" si="1395"/>
        <v>781134.54000000027</v>
      </c>
      <c r="U1685" s="11">
        <f t="shared" si="1395"/>
        <v>1786486.93</v>
      </c>
      <c r="V1685" s="11">
        <f t="shared" si="1395"/>
        <v>239850.45</v>
      </c>
      <c r="W1685" s="11">
        <f>SUM(W1676:W1677)</f>
        <v>0</v>
      </c>
      <c r="X1685" s="11">
        <f t="shared" ref="X1685:AH1685" si="1396">SUM(X1683:X1684)</f>
        <v>0</v>
      </c>
      <c r="Y1685" s="11">
        <f t="shared" si="1396"/>
        <v>413816.89400000003</v>
      </c>
      <c r="Z1685" s="11">
        <f t="shared" si="1396"/>
        <v>6071454.1209999993</v>
      </c>
      <c r="AA1685" s="11">
        <f t="shared" si="1396"/>
        <v>7660.1099999999933</v>
      </c>
      <c r="AB1685" s="11">
        <f t="shared" si="1396"/>
        <v>41278.22</v>
      </c>
      <c r="AC1685" s="11">
        <f t="shared" si="1396"/>
        <v>295600.74</v>
      </c>
      <c r="AD1685" s="11">
        <f t="shared" si="1396"/>
        <v>17219.25</v>
      </c>
      <c r="AE1685" s="11">
        <f t="shared" si="1396"/>
        <v>9954.9400000000023</v>
      </c>
      <c r="AF1685" s="11">
        <f t="shared" si="1396"/>
        <v>23377.309999999998</v>
      </c>
      <c r="AG1685" s="11">
        <f t="shared" si="1396"/>
        <v>541595.59</v>
      </c>
      <c r="AH1685" s="11">
        <f t="shared" si="1396"/>
        <v>728042.64</v>
      </c>
      <c r="AI1685" s="11"/>
      <c r="AJ1685" s="11">
        <f>SUM(AJ1683:AJ1684)</f>
        <v>151202.51</v>
      </c>
      <c r="AK1685" s="11">
        <f>SUM(AK1683:AK1684)</f>
        <v>1061023.53</v>
      </c>
      <c r="AL1685" s="11">
        <f>SUM(AL1683:AL1684)</f>
        <v>370405.47</v>
      </c>
      <c r="AM1685" s="11">
        <f>SUM(AM1683:AM1684)</f>
        <v>308973.75</v>
      </c>
      <c r="AN1685" s="11">
        <f>SUM(AN1683:AN1684)</f>
        <v>1822162.1600000001</v>
      </c>
      <c r="AO1685" s="11"/>
      <c r="AP1685" s="11"/>
      <c r="AQ1685" s="11"/>
      <c r="AR1685" s="11"/>
      <c r="AS1685" s="11"/>
      <c r="AT1685" s="11"/>
      <c r="AU1685" s="11"/>
      <c r="AV1685" s="11"/>
      <c r="AW1685" s="11"/>
      <c r="AX1685" s="11"/>
      <c r="AY1685" s="11"/>
      <c r="AZ1685" s="11">
        <f>SUM(B1685:AN1685)</f>
        <v>17999188.664999999</v>
      </c>
    </row>
    <row r="1686" spans="1:52">
      <c r="C1686" s="11">
        <v>8615.59</v>
      </c>
      <c r="Y1686" s="11">
        <v>44445.3</v>
      </c>
    </row>
    <row r="1687" spans="1:52" ht="15">
      <c r="A1687" s="10">
        <v>44763</v>
      </c>
      <c r="B1687" s="11">
        <f>SUM(B1681:B1682)</f>
        <v>1219939.7</v>
      </c>
      <c r="C1687" s="11">
        <f t="shared" ref="C1687:L1687" si="1397">SUM(C1685:C1686)</f>
        <v>501207.9099999998</v>
      </c>
      <c r="D1687" s="11">
        <f t="shared" si="1397"/>
        <v>488834.18000000011</v>
      </c>
      <c r="E1687" s="11">
        <f t="shared" si="1397"/>
        <v>76921.859999999986</v>
      </c>
      <c r="F1687" s="11">
        <f t="shared" si="1397"/>
        <v>143824.44</v>
      </c>
      <c r="G1687" s="11">
        <f t="shared" si="1397"/>
        <v>25164.25</v>
      </c>
      <c r="H1687" s="11">
        <f t="shared" si="1397"/>
        <v>36372.840000000004</v>
      </c>
      <c r="I1687" s="11">
        <f t="shared" si="1397"/>
        <v>22702.400000000001</v>
      </c>
      <c r="J1687" s="11">
        <f t="shared" si="1397"/>
        <v>59289.219999999965</v>
      </c>
      <c r="K1687" s="11">
        <f t="shared" si="1397"/>
        <v>0</v>
      </c>
      <c r="L1687" s="11">
        <f t="shared" si="1397"/>
        <v>107740.45999999999</v>
      </c>
      <c r="M1687" s="11">
        <f>SUM(M1678:M1679)</f>
        <v>0</v>
      </c>
      <c r="N1687" s="11">
        <f>SUM(N1685:N1686)</f>
        <v>100412.17999999992</v>
      </c>
      <c r="O1687" s="11">
        <f>SUM(O1678:O1679)</f>
        <v>0</v>
      </c>
      <c r="P1687" s="11">
        <f t="shared" ref="P1687:V1687" si="1398">SUM(P1685:P1686)</f>
        <v>-25286.310000000201</v>
      </c>
      <c r="Q1687" s="11">
        <f t="shared" si="1398"/>
        <v>544716.76999999967</v>
      </c>
      <c r="R1687" s="11">
        <f t="shared" si="1398"/>
        <v>34010.989999999991</v>
      </c>
      <c r="S1687" s="11">
        <f t="shared" si="1398"/>
        <v>714.21000000003733</v>
      </c>
      <c r="T1687" s="11">
        <f t="shared" si="1398"/>
        <v>781134.54000000027</v>
      </c>
      <c r="U1687" s="11">
        <f t="shared" si="1398"/>
        <v>1786486.93</v>
      </c>
      <c r="V1687" s="11">
        <f t="shared" si="1398"/>
        <v>239850.45</v>
      </c>
      <c r="W1687" s="11">
        <f>SUM(W1678:W1679)</f>
        <v>0</v>
      </c>
      <c r="X1687" s="11">
        <f t="shared" ref="X1687:AH1687" si="1399">SUM(X1685:X1686)</f>
        <v>0</v>
      </c>
      <c r="Y1687" s="11">
        <f t="shared" si="1399"/>
        <v>458262.19400000002</v>
      </c>
      <c r="Z1687" s="11">
        <f t="shared" si="1399"/>
        <v>6071454.1209999993</v>
      </c>
      <c r="AA1687" s="11">
        <f t="shared" si="1399"/>
        <v>7660.1099999999933</v>
      </c>
      <c r="AB1687" s="11">
        <f t="shared" si="1399"/>
        <v>41278.22</v>
      </c>
      <c r="AC1687" s="11">
        <f t="shared" si="1399"/>
        <v>295600.74</v>
      </c>
      <c r="AD1687" s="11">
        <f t="shared" si="1399"/>
        <v>17219.25</v>
      </c>
      <c r="AE1687" s="11">
        <f t="shared" si="1399"/>
        <v>9954.9400000000023</v>
      </c>
      <c r="AF1687" s="11">
        <f t="shared" si="1399"/>
        <v>23377.309999999998</v>
      </c>
      <c r="AG1687" s="11">
        <f t="shared" si="1399"/>
        <v>541595.59</v>
      </c>
      <c r="AH1687" s="11">
        <f t="shared" si="1399"/>
        <v>728042.64</v>
      </c>
      <c r="AI1687" s="11"/>
      <c r="AJ1687" s="11">
        <f>SUM(AJ1685:AJ1686)</f>
        <v>151202.51</v>
      </c>
      <c r="AK1687" s="11">
        <f>SUM(AK1685:AK1686)</f>
        <v>1061023.53</v>
      </c>
      <c r="AL1687" s="11">
        <f>SUM(AL1685:AL1686)</f>
        <v>370405.47</v>
      </c>
      <c r="AM1687" s="11">
        <f>SUM(AM1685:AM1686)</f>
        <v>308973.75</v>
      </c>
      <c r="AN1687" s="11">
        <f>SUM(AN1685:AN1686)</f>
        <v>1822162.1600000001</v>
      </c>
      <c r="AO1687" s="11"/>
      <c r="AP1687" s="11"/>
      <c r="AQ1687" s="11"/>
      <c r="AR1687" s="11"/>
      <c r="AS1687" s="11"/>
      <c r="AT1687" s="11"/>
      <c r="AU1687" s="11"/>
      <c r="AV1687" s="11"/>
      <c r="AW1687" s="11"/>
      <c r="AX1687" s="11"/>
      <c r="AY1687" s="11"/>
      <c r="AZ1687" s="11">
        <f>SUM(B1687:AN1687)</f>
        <v>18052249.555</v>
      </c>
    </row>
    <row r="1688" spans="1:52">
      <c r="C1688" s="11">
        <v>7194</v>
      </c>
      <c r="D1688" s="11"/>
      <c r="E1688" s="11"/>
      <c r="F1688" s="11"/>
      <c r="G1688" s="11"/>
      <c r="H1688" s="11"/>
      <c r="I1688" s="11"/>
      <c r="J1688" s="11"/>
      <c r="K1688" s="11">
        <v>99953</v>
      </c>
      <c r="P1688" s="11">
        <v>38350</v>
      </c>
    </row>
    <row r="1689" spans="1:52" ht="15">
      <c r="A1689" s="10">
        <v>44764</v>
      </c>
      <c r="B1689" s="11">
        <f>SUM(B1683:B1684)</f>
        <v>1219939.7</v>
      </c>
      <c r="C1689" s="11">
        <f t="shared" ref="C1689:L1689" si="1400">SUM(C1687:C1688)</f>
        <v>508401.9099999998</v>
      </c>
      <c r="D1689" s="11">
        <f t="shared" si="1400"/>
        <v>488834.18000000011</v>
      </c>
      <c r="E1689" s="11">
        <f t="shared" si="1400"/>
        <v>76921.859999999986</v>
      </c>
      <c r="F1689" s="11">
        <f t="shared" si="1400"/>
        <v>143824.44</v>
      </c>
      <c r="G1689" s="11">
        <f t="shared" si="1400"/>
        <v>25164.25</v>
      </c>
      <c r="H1689" s="11">
        <f t="shared" si="1400"/>
        <v>36372.840000000004</v>
      </c>
      <c r="I1689" s="11">
        <f t="shared" si="1400"/>
        <v>22702.400000000001</v>
      </c>
      <c r="J1689" s="11">
        <f t="shared" si="1400"/>
        <v>59289.219999999965</v>
      </c>
      <c r="K1689" s="11">
        <f t="shared" si="1400"/>
        <v>99953</v>
      </c>
      <c r="L1689" s="11">
        <f t="shared" si="1400"/>
        <v>107740.45999999999</v>
      </c>
      <c r="M1689" s="11">
        <f>SUM(M1680:M1681)</f>
        <v>0</v>
      </c>
      <c r="N1689" s="11">
        <f>SUM(N1687:N1688)</f>
        <v>100412.17999999992</v>
      </c>
      <c r="O1689" s="11">
        <f>SUM(O1680:O1681)</f>
        <v>0</v>
      </c>
      <c r="P1689" s="11">
        <f t="shared" ref="P1689:V1689" si="1401">SUM(P1687:P1688)</f>
        <v>13063.689999999799</v>
      </c>
      <c r="Q1689" s="11">
        <f t="shared" si="1401"/>
        <v>544716.76999999967</v>
      </c>
      <c r="R1689" s="11">
        <f t="shared" si="1401"/>
        <v>34010.989999999991</v>
      </c>
      <c r="S1689" s="11">
        <f t="shared" si="1401"/>
        <v>714.21000000003733</v>
      </c>
      <c r="T1689" s="11">
        <f t="shared" si="1401"/>
        <v>781134.54000000027</v>
      </c>
      <c r="U1689" s="11">
        <f t="shared" si="1401"/>
        <v>1786486.93</v>
      </c>
      <c r="V1689" s="11">
        <f t="shared" si="1401"/>
        <v>239850.45</v>
      </c>
      <c r="W1689" s="11">
        <f>SUM(W1680:W1681)</f>
        <v>0</v>
      </c>
      <c r="X1689" s="11">
        <f t="shared" ref="X1689:AH1689" si="1402">SUM(X1687:X1688)</f>
        <v>0</v>
      </c>
      <c r="Y1689" s="11">
        <f t="shared" si="1402"/>
        <v>458262.19400000002</v>
      </c>
      <c r="Z1689" s="11">
        <f t="shared" si="1402"/>
        <v>6071454.1209999993</v>
      </c>
      <c r="AA1689" s="11">
        <f t="shared" si="1402"/>
        <v>7660.1099999999933</v>
      </c>
      <c r="AB1689" s="11">
        <f t="shared" si="1402"/>
        <v>41278.22</v>
      </c>
      <c r="AC1689" s="11">
        <f t="shared" si="1402"/>
        <v>295600.74</v>
      </c>
      <c r="AD1689" s="11">
        <f t="shared" si="1402"/>
        <v>17219.25</v>
      </c>
      <c r="AE1689" s="11">
        <f t="shared" si="1402"/>
        <v>9954.9400000000023</v>
      </c>
      <c r="AF1689" s="11">
        <f t="shared" si="1402"/>
        <v>23377.309999999998</v>
      </c>
      <c r="AG1689" s="11">
        <f t="shared" si="1402"/>
        <v>541595.59</v>
      </c>
      <c r="AH1689" s="11">
        <f t="shared" si="1402"/>
        <v>728042.64</v>
      </c>
      <c r="AI1689" s="11"/>
      <c r="AJ1689" s="11">
        <f>SUM(AJ1687:AJ1688)</f>
        <v>151202.51</v>
      </c>
      <c r="AK1689" s="11">
        <f>SUM(AK1687:AK1688)</f>
        <v>1061023.53</v>
      </c>
      <c r="AL1689" s="11">
        <f>SUM(AL1687:AL1688)</f>
        <v>370405.47</v>
      </c>
      <c r="AM1689" s="11">
        <f>SUM(AM1687:AM1688)</f>
        <v>308973.75</v>
      </c>
      <c r="AN1689" s="11">
        <f>SUM(AN1687:AN1688)</f>
        <v>1822162.1600000001</v>
      </c>
      <c r="AO1689" s="11"/>
      <c r="AP1689" s="11"/>
      <c r="AQ1689" s="11"/>
      <c r="AR1689" s="11"/>
      <c r="AS1689" s="11"/>
      <c r="AT1689" s="11"/>
      <c r="AU1689" s="11"/>
      <c r="AV1689" s="11"/>
      <c r="AW1689" s="11"/>
      <c r="AX1689" s="11"/>
      <c r="AY1689" s="11"/>
      <c r="AZ1689" s="11">
        <f>SUM(B1689:AN1689)</f>
        <v>18197746.555</v>
      </c>
    </row>
    <row r="1690" spans="1:52">
      <c r="Y1690" s="31">
        <v>-6614.4</v>
      </c>
    </row>
    <row r="1691" spans="1:52" ht="15">
      <c r="A1691" s="10">
        <v>44770</v>
      </c>
      <c r="B1691" s="11">
        <f>SUM(B1685:B1686)</f>
        <v>1219939.7</v>
      </c>
      <c r="C1691" s="11">
        <f t="shared" ref="C1691:L1691" si="1403">SUM(C1689:C1690)</f>
        <v>508401.9099999998</v>
      </c>
      <c r="D1691" s="11">
        <f t="shared" si="1403"/>
        <v>488834.18000000011</v>
      </c>
      <c r="E1691" s="11">
        <f t="shared" si="1403"/>
        <v>76921.859999999986</v>
      </c>
      <c r="F1691" s="11">
        <f t="shared" si="1403"/>
        <v>143824.44</v>
      </c>
      <c r="G1691" s="11">
        <f t="shared" si="1403"/>
        <v>25164.25</v>
      </c>
      <c r="H1691" s="11">
        <f t="shared" si="1403"/>
        <v>36372.840000000004</v>
      </c>
      <c r="I1691" s="11">
        <f t="shared" si="1403"/>
        <v>22702.400000000001</v>
      </c>
      <c r="J1691" s="11">
        <f t="shared" si="1403"/>
        <v>59289.219999999965</v>
      </c>
      <c r="K1691" s="11">
        <f t="shared" si="1403"/>
        <v>99953</v>
      </c>
      <c r="L1691" s="11">
        <f t="shared" si="1403"/>
        <v>107740.45999999999</v>
      </c>
      <c r="M1691" s="11">
        <f>SUM(M1682:M1683)</f>
        <v>0</v>
      </c>
      <c r="N1691" s="11">
        <f>SUM(N1689:N1690)</f>
        <v>100412.17999999992</v>
      </c>
      <c r="O1691" s="11">
        <f>SUM(O1682:O1683)</f>
        <v>0</v>
      </c>
      <c r="P1691" s="11">
        <f t="shared" ref="P1691:V1691" si="1404">SUM(P1689:P1690)</f>
        <v>13063.689999999799</v>
      </c>
      <c r="Q1691" s="11">
        <f t="shared" si="1404"/>
        <v>544716.76999999967</v>
      </c>
      <c r="R1691" s="11">
        <f t="shared" si="1404"/>
        <v>34010.989999999991</v>
      </c>
      <c r="S1691" s="11">
        <f t="shared" si="1404"/>
        <v>714.21000000003733</v>
      </c>
      <c r="T1691" s="11">
        <f t="shared" si="1404"/>
        <v>781134.54000000027</v>
      </c>
      <c r="U1691" s="11">
        <f t="shared" si="1404"/>
        <v>1786486.93</v>
      </c>
      <c r="V1691" s="11">
        <f t="shared" si="1404"/>
        <v>239850.45</v>
      </c>
      <c r="W1691" s="11">
        <f>SUM(W1682:W1683)</f>
        <v>0</v>
      </c>
      <c r="X1691" s="11">
        <f t="shared" ref="X1691:AH1691" si="1405">SUM(X1689:X1690)</f>
        <v>0</v>
      </c>
      <c r="Y1691" s="11">
        <f t="shared" si="1405"/>
        <v>451647.79399999999</v>
      </c>
      <c r="Z1691" s="11">
        <f t="shared" si="1405"/>
        <v>6071454.1209999993</v>
      </c>
      <c r="AA1691" s="11">
        <f t="shared" si="1405"/>
        <v>7660.1099999999933</v>
      </c>
      <c r="AB1691" s="11">
        <f t="shared" si="1405"/>
        <v>41278.22</v>
      </c>
      <c r="AC1691" s="11">
        <f t="shared" si="1405"/>
        <v>295600.74</v>
      </c>
      <c r="AD1691" s="11">
        <f t="shared" si="1405"/>
        <v>17219.25</v>
      </c>
      <c r="AE1691" s="11">
        <f t="shared" si="1405"/>
        <v>9954.9400000000023</v>
      </c>
      <c r="AF1691" s="11">
        <f t="shared" si="1405"/>
        <v>23377.309999999998</v>
      </c>
      <c r="AG1691" s="11">
        <f t="shared" si="1405"/>
        <v>541595.59</v>
      </c>
      <c r="AH1691" s="11">
        <f t="shared" si="1405"/>
        <v>728042.64</v>
      </c>
      <c r="AI1691" s="11"/>
      <c r="AJ1691" s="11">
        <f>SUM(AJ1689:AJ1690)</f>
        <v>151202.51</v>
      </c>
      <c r="AK1691" s="11">
        <f>SUM(AK1689:AK1690)</f>
        <v>1061023.53</v>
      </c>
      <c r="AL1691" s="11">
        <f>SUM(AL1689:AL1690)</f>
        <v>370405.47</v>
      </c>
      <c r="AM1691" s="11">
        <f>SUM(AM1689:AM1690)</f>
        <v>308973.75</v>
      </c>
      <c r="AN1691" s="11">
        <f>SUM(AN1689:AN1690)</f>
        <v>1822162.1600000001</v>
      </c>
      <c r="AO1691" s="11"/>
      <c r="AP1691" s="11"/>
      <c r="AQ1691" s="11"/>
      <c r="AR1691" s="11"/>
      <c r="AS1691" s="11"/>
      <c r="AT1691" s="11"/>
      <c r="AU1691" s="11"/>
      <c r="AV1691" s="11"/>
      <c r="AW1691" s="11"/>
      <c r="AX1691" s="11"/>
      <c r="AY1691" s="11"/>
      <c r="AZ1691" s="11">
        <f>SUM(B1691:AN1691)</f>
        <v>18191132.155000001</v>
      </c>
    </row>
    <row r="1692" spans="1:52">
      <c r="J1692" s="11"/>
      <c r="K1692" s="11"/>
      <c r="L1692" s="11">
        <v>-41926</v>
      </c>
      <c r="M1692" s="11"/>
      <c r="N1692" s="11"/>
      <c r="O1692" s="11"/>
      <c r="P1692" s="11"/>
      <c r="Q1692" s="11">
        <v>-200</v>
      </c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1"/>
      <c r="AF1692" s="11"/>
      <c r="AG1692" s="11">
        <v>-109269.28</v>
      </c>
    </row>
    <row r="1693" spans="1:52" ht="15">
      <c r="A1693" s="10">
        <v>44771</v>
      </c>
      <c r="B1693" s="11">
        <f>SUM(B1687:B1688)</f>
        <v>1219939.7</v>
      </c>
      <c r="C1693" s="11">
        <f t="shared" ref="C1693:L1693" si="1406">SUM(C1691:C1692)</f>
        <v>508401.9099999998</v>
      </c>
      <c r="D1693" s="11">
        <f t="shared" si="1406"/>
        <v>488834.18000000011</v>
      </c>
      <c r="E1693" s="11">
        <f t="shared" si="1406"/>
        <v>76921.859999999986</v>
      </c>
      <c r="F1693" s="11">
        <f t="shared" si="1406"/>
        <v>143824.44</v>
      </c>
      <c r="G1693" s="11">
        <f t="shared" si="1406"/>
        <v>25164.25</v>
      </c>
      <c r="H1693" s="11">
        <f t="shared" si="1406"/>
        <v>36372.840000000004</v>
      </c>
      <c r="I1693" s="11">
        <f t="shared" si="1406"/>
        <v>22702.400000000001</v>
      </c>
      <c r="J1693" s="11">
        <f t="shared" si="1406"/>
        <v>59289.219999999965</v>
      </c>
      <c r="K1693" s="11">
        <f t="shared" si="1406"/>
        <v>99953</v>
      </c>
      <c r="L1693" s="11">
        <f t="shared" si="1406"/>
        <v>65814.459999999992</v>
      </c>
      <c r="M1693" s="11">
        <f>SUM(M1684:M1685)</f>
        <v>0</v>
      </c>
      <c r="N1693" s="11">
        <f>SUM(N1691:N1692)</f>
        <v>100412.17999999992</v>
      </c>
      <c r="O1693" s="11">
        <f>SUM(O1684:O1685)</f>
        <v>0</v>
      </c>
      <c r="P1693" s="11">
        <f t="shared" ref="P1693:V1693" si="1407">SUM(P1691:P1692)</f>
        <v>13063.689999999799</v>
      </c>
      <c r="Q1693" s="11">
        <f t="shared" si="1407"/>
        <v>544516.76999999967</v>
      </c>
      <c r="R1693" s="11">
        <f t="shared" si="1407"/>
        <v>34010.989999999991</v>
      </c>
      <c r="S1693" s="11">
        <f t="shared" si="1407"/>
        <v>714.21000000003733</v>
      </c>
      <c r="T1693" s="11">
        <f t="shared" si="1407"/>
        <v>781134.54000000027</v>
      </c>
      <c r="U1693" s="11">
        <f t="shared" si="1407"/>
        <v>1786486.93</v>
      </c>
      <c r="V1693" s="11">
        <f t="shared" si="1407"/>
        <v>239850.45</v>
      </c>
      <c r="W1693" s="11">
        <f>SUM(W1684:W1685)</f>
        <v>0</v>
      </c>
      <c r="X1693" s="11">
        <f t="shared" ref="X1693:AH1693" si="1408">SUM(X1691:X1692)</f>
        <v>0</v>
      </c>
      <c r="Y1693" s="11">
        <f t="shared" si="1408"/>
        <v>451647.79399999999</v>
      </c>
      <c r="Z1693" s="11">
        <f t="shared" si="1408"/>
        <v>6071454.1209999993</v>
      </c>
      <c r="AA1693" s="11">
        <f t="shared" si="1408"/>
        <v>7660.1099999999933</v>
      </c>
      <c r="AB1693" s="11">
        <f t="shared" si="1408"/>
        <v>41278.22</v>
      </c>
      <c r="AC1693" s="11">
        <f t="shared" si="1408"/>
        <v>295600.74</v>
      </c>
      <c r="AD1693" s="11">
        <f t="shared" si="1408"/>
        <v>17219.25</v>
      </c>
      <c r="AE1693" s="11">
        <f t="shared" si="1408"/>
        <v>9954.9400000000023</v>
      </c>
      <c r="AF1693" s="11">
        <f t="shared" si="1408"/>
        <v>23377.309999999998</v>
      </c>
      <c r="AG1693" s="11">
        <f t="shared" si="1408"/>
        <v>432326.30999999994</v>
      </c>
      <c r="AH1693" s="11">
        <f t="shared" si="1408"/>
        <v>728042.64</v>
      </c>
      <c r="AI1693" s="11"/>
      <c r="AJ1693" s="11">
        <f>SUM(AJ1691:AJ1692)</f>
        <v>151202.51</v>
      </c>
      <c r="AK1693" s="11">
        <f>SUM(AK1691:AK1692)</f>
        <v>1061023.53</v>
      </c>
      <c r="AL1693" s="11">
        <f>SUM(AL1691:AL1692)</f>
        <v>370405.47</v>
      </c>
      <c r="AM1693" s="11">
        <f>SUM(AM1691:AM1692)</f>
        <v>308973.75</v>
      </c>
      <c r="AN1693" s="11">
        <f>SUM(AN1691:AN1692)</f>
        <v>1822162.1600000001</v>
      </c>
      <c r="AO1693" s="11"/>
      <c r="AP1693" s="11"/>
      <c r="AQ1693" s="11"/>
      <c r="AR1693" s="11"/>
      <c r="AS1693" s="11"/>
      <c r="AT1693" s="11"/>
      <c r="AU1693" s="11"/>
      <c r="AV1693" s="11"/>
      <c r="AW1693" s="11"/>
      <c r="AX1693" s="11"/>
      <c r="AY1693" s="11"/>
      <c r="AZ1693" s="11">
        <f>SUM(B1693:AN1693)</f>
        <v>18039736.875</v>
      </c>
    </row>
    <row r="1694" spans="1:52">
      <c r="L1694" s="11">
        <v>-8231.4500000000007</v>
      </c>
    </row>
    <row r="1695" spans="1:52" ht="15">
      <c r="A1695" s="10">
        <v>44778</v>
      </c>
      <c r="B1695" s="11">
        <f>SUM(B1689:B1690)</f>
        <v>1219939.7</v>
      </c>
      <c r="C1695" s="11">
        <f t="shared" ref="C1695:L1695" si="1409">SUM(C1693:C1694)</f>
        <v>508401.9099999998</v>
      </c>
      <c r="D1695" s="11">
        <f t="shared" si="1409"/>
        <v>488834.18000000011</v>
      </c>
      <c r="E1695" s="11">
        <f t="shared" si="1409"/>
        <v>76921.859999999986</v>
      </c>
      <c r="F1695" s="11">
        <f t="shared" si="1409"/>
        <v>143824.44</v>
      </c>
      <c r="G1695" s="11">
        <f t="shared" si="1409"/>
        <v>25164.25</v>
      </c>
      <c r="H1695" s="11">
        <f t="shared" si="1409"/>
        <v>36372.840000000004</v>
      </c>
      <c r="I1695" s="11">
        <f t="shared" si="1409"/>
        <v>22702.400000000001</v>
      </c>
      <c r="J1695" s="11">
        <f t="shared" si="1409"/>
        <v>59289.219999999965</v>
      </c>
      <c r="K1695" s="11">
        <f t="shared" si="1409"/>
        <v>99953</v>
      </c>
      <c r="L1695" s="11">
        <f t="shared" si="1409"/>
        <v>57583.009999999995</v>
      </c>
      <c r="M1695" s="11">
        <f>SUM(M1686:M1687)</f>
        <v>0</v>
      </c>
      <c r="N1695" s="11">
        <f>SUM(N1693:N1694)</f>
        <v>100412.17999999992</v>
      </c>
      <c r="O1695" s="11">
        <f>SUM(O1686:O1687)</f>
        <v>0</v>
      </c>
      <c r="P1695" s="11">
        <f t="shared" ref="P1695:V1695" si="1410">SUM(P1693:P1694)</f>
        <v>13063.689999999799</v>
      </c>
      <c r="Q1695" s="11">
        <f t="shared" si="1410"/>
        <v>544516.76999999967</v>
      </c>
      <c r="R1695" s="11">
        <f t="shared" si="1410"/>
        <v>34010.989999999991</v>
      </c>
      <c r="S1695" s="11">
        <f t="shared" si="1410"/>
        <v>714.21000000003733</v>
      </c>
      <c r="T1695" s="11">
        <f t="shared" si="1410"/>
        <v>781134.54000000027</v>
      </c>
      <c r="U1695" s="11">
        <f t="shared" si="1410"/>
        <v>1786486.93</v>
      </c>
      <c r="V1695" s="11">
        <f t="shared" si="1410"/>
        <v>239850.45</v>
      </c>
      <c r="W1695" s="11">
        <f>SUM(W1686:W1687)</f>
        <v>0</v>
      </c>
      <c r="X1695" s="11">
        <f t="shared" ref="X1695:AH1695" si="1411">SUM(X1693:X1694)</f>
        <v>0</v>
      </c>
      <c r="Y1695" s="11">
        <f t="shared" si="1411"/>
        <v>451647.79399999999</v>
      </c>
      <c r="Z1695" s="11">
        <f t="shared" si="1411"/>
        <v>6071454.1209999993</v>
      </c>
      <c r="AA1695" s="11">
        <f t="shared" si="1411"/>
        <v>7660.1099999999933</v>
      </c>
      <c r="AB1695" s="11">
        <f t="shared" si="1411"/>
        <v>41278.22</v>
      </c>
      <c r="AC1695" s="11">
        <f t="shared" si="1411"/>
        <v>295600.74</v>
      </c>
      <c r="AD1695" s="11">
        <f t="shared" si="1411"/>
        <v>17219.25</v>
      </c>
      <c r="AE1695" s="11">
        <f t="shared" si="1411"/>
        <v>9954.9400000000023</v>
      </c>
      <c r="AF1695" s="11">
        <f t="shared" si="1411"/>
        <v>23377.309999999998</v>
      </c>
      <c r="AG1695" s="11">
        <f t="shared" si="1411"/>
        <v>432326.30999999994</v>
      </c>
      <c r="AH1695" s="11">
        <f t="shared" si="1411"/>
        <v>728042.64</v>
      </c>
      <c r="AI1695" s="11"/>
      <c r="AJ1695" s="11">
        <f>SUM(AJ1693:AJ1694)</f>
        <v>151202.51</v>
      </c>
      <c r="AK1695" s="11">
        <f>SUM(AK1693:AK1694)</f>
        <v>1061023.53</v>
      </c>
      <c r="AL1695" s="11">
        <f>SUM(AL1693:AL1694)</f>
        <v>370405.47</v>
      </c>
      <c r="AM1695" s="11">
        <f>SUM(AM1693:AM1694)</f>
        <v>308973.75</v>
      </c>
      <c r="AN1695" s="11">
        <f>SUM(AN1693:AN1694)</f>
        <v>1822162.1600000001</v>
      </c>
      <c r="AO1695" s="11"/>
      <c r="AP1695" s="11"/>
      <c r="AQ1695" s="11"/>
      <c r="AR1695" s="11"/>
      <c r="AS1695" s="11"/>
      <c r="AT1695" s="11"/>
      <c r="AU1695" s="11"/>
      <c r="AV1695" s="11"/>
      <c r="AW1695" s="11"/>
      <c r="AX1695" s="11"/>
      <c r="AY1695" s="11"/>
      <c r="AZ1695" s="11">
        <f>SUM(B1695:AN1695)</f>
        <v>18031505.424999997</v>
      </c>
    </row>
    <row r="1696" spans="1:52">
      <c r="C1696" s="11">
        <v>-316689.11</v>
      </c>
    </row>
    <row r="1697" spans="1:52" ht="15">
      <c r="A1697" s="10">
        <v>44783</v>
      </c>
      <c r="B1697" s="11">
        <f>SUM(B1691:B1692)</f>
        <v>1219939.7</v>
      </c>
      <c r="C1697" s="11">
        <f t="shared" ref="C1697:L1697" si="1412">SUM(C1695:C1696)</f>
        <v>191712.79999999981</v>
      </c>
      <c r="D1697" s="11">
        <f t="shared" si="1412"/>
        <v>488834.18000000011</v>
      </c>
      <c r="E1697" s="11">
        <f t="shared" si="1412"/>
        <v>76921.859999999986</v>
      </c>
      <c r="F1697" s="11">
        <f t="shared" si="1412"/>
        <v>143824.44</v>
      </c>
      <c r="G1697" s="11">
        <f t="shared" si="1412"/>
        <v>25164.25</v>
      </c>
      <c r="H1697" s="11">
        <f t="shared" si="1412"/>
        <v>36372.840000000004</v>
      </c>
      <c r="I1697" s="11">
        <f t="shared" si="1412"/>
        <v>22702.400000000001</v>
      </c>
      <c r="J1697" s="11">
        <f t="shared" si="1412"/>
        <v>59289.219999999965</v>
      </c>
      <c r="K1697" s="11">
        <f t="shared" si="1412"/>
        <v>99953</v>
      </c>
      <c r="L1697" s="11">
        <f t="shared" si="1412"/>
        <v>57583.009999999995</v>
      </c>
      <c r="M1697" s="11">
        <f>SUM(M1688:M1689)</f>
        <v>0</v>
      </c>
      <c r="N1697" s="11">
        <f>SUM(N1695:N1696)</f>
        <v>100412.17999999992</v>
      </c>
      <c r="O1697" s="11">
        <f>SUM(O1688:O1689)</f>
        <v>0</v>
      </c>
      <c r="P1697" s="11">
        <f t="shared" ref="P1697:V1697" si="1413">SUM(P1695:P1696)</f>
        <v>13063.689999999799</v>
      </c>
      <c r="Q1697" s="11">
        <f t="shared" si="1413"/>
        <v>544516.76999999967</v>
      </c>
      <c r="R1697" s="11">
        <f t="shared" si="1413"/>
        <v>34010.989999999991</v>
      </c>
      <c r="S1697" s="11">
        <f t="shared" si="1413"/>
        <v>714.21000000003733</v>
      </c>
      <c r="T1697" s="11">
        <f t="shared" si="1413"/>
        <v>781134.54000000027</v>
      </c>
      <c r="U1697" s="11">
        <f t="shared" si="1413"/>
        <v>1786486.93</v>
      </c>
      <c r="V1697" s="11">
        <f t="shared" si="1413"/>
        <v>239850.45</v>
      </c>
      <c r="W1697" s="11">
        <f>SUM(W1688:W1689)</f>
        <v>0</v>
      </c>
      <c r="X1697" s="11">
        <f t="shared" ref="X1697:AH1697" si="1414">SUM(X1695:X1696)</f>
        <v>0</v>
      </c>
      <c r="Y1697" s="11">
        <f t="shared" si="1414"/>
        <v>451647.79399999999</v>
      </c>
      <c r="Z1697" s="11">
        <f t="shared" si="1414"/>
        <v>6071454.1209999993</v>
      </c>
      <c r="AA1697" s="11">
        <f t="shared" si="1414"/>
        <v>7660.1099999999933</v>
      </c>
      <c r="AB1697" s="11">
        <f t="shared" si="1414"/>
        <v>41278.22</v>
      </c>
      <c r="AC1697" s="11">
        <f t="shared" si="1414"/>
        <v>295600.74</v>
      </c>
      <c r="AD1697" s="11">
        <f t="shared" si="1414"/>
        <v>17219.25</v>
      </c>
      <c r="AE1697" s="11">
        <f t="shared" si="1414"/>
        <v>9954.9400000000023</v>
      </c>
      <c r="AF1697" s="11">
        <f t="shared" si="1414"/>
        <v>23377.309999999998</v>
      </c>
      <c r="AG1697" s="11">
        <f t="shared" si="1414"/>
        <v>432326.30999999994</v>
      </c>
      <c r="AH1697" s="11">
        <f t="shared" si="1414"/>
        <v>728042.64</v>
      </c>
      <c r="AI1697" s="11"/>
      <c r="AJ1697" s="11">
        <f>SUM(AJ1695:AJ1696)</f>
        <v>151202.51</v>
      </c>
      <c r="AK1697" s="11">
        <f>SUM(AK1695:AK1696)</f>
        <v>1061023.53</v>
      </c>
      <c r="AL1697" s="11">
        <f>SUM(AL1695:AL1696)</f>
        <v>370405.47</v>
      </c>
      <c r="AM1697" s="11">
        <f>SUM(AM1695:AM1696)</f>
        <v>308973.75</v>
      </c>
      <c r="AN1697" s="11">
        <f>SUM(AN1695:AN1696)</f>
        <v>1822162.1600000001</v>
      </c>
      <c r="AO1697" s="11"/>
      <c r="AP1697" s="11"/>
      <c r="AQ1697" s="11"/>
      <c r="AR1697" s="11"/>
      <c r="AS1697" s="11"/>
      <c r="AT1697" s="11"/>
      <c r="AU1697" s="11"/>
      <c r="AV1697" s="11"/>
      <c r="AW1697" s="11"/>
      <c r="AX1697" s="11"/>
      <c r="AY1697" s="11"/>
      <c r="AZ1697" s="11">
        <f>SUM(B1697:AN1697)</f>
        <v>17714816.314999998</v>
      </c>
    </row>
    <row r="1698" spans="1:52">
      <c r="C1698" s="11">
        <v>87800.9</v>
      </c>
      <c r="Y1698" s="31">
        <v>-23400</v>
      </c>
    </row>
    <row r="1699" spans="1:52" ht="15">
      <c r="A1699" s="10">
        <v>44789</v>
      </c>
      <c r="B1699" s="11">
        <f>SUM(B1693:B1694)</f>
        <v>1219939.7</v>
      </c>
      <c r="C1699" s="11">
        <f t="shared" ref="C1699:L1699" si="1415">SUM(C1697:C1698)</f>
        <v>279513.69999999984</v>
      </c>
      <c r="D1699" s="11">
        <f t="shared" si="1415"/>
        <v>488834.18000000011</v>
      </c>
      <c r="E1699" s="11">
        <f t="shared" si="1415"/>
        <v>76921.859999999986</v>
      </c>
      <c r="F1699" s="11">
        <f t="shared" si="1415"/>
        <v>143824.44</v>
      </c>
      <c r="G1699" s="11">
        <f t="shared" si="1415"/>
        <v>25164.25</v>
      </c>
      <c r="H1699" s="11">
        <f t="shared" si="1415"/>
        <v>36372.840000000004</v>
      </c>
      <c r="I1699" s="11">
        <f t="shared" si="1415"/>
        <v>22702.400000000001</v>
      </c>
      <c r="J1699" s="11">
        <f t="shared" si="1415"/>
        <v>59289.219999999965</v>
      </c>
      <c r="K1699" s="11">
        <f t="shared" si="1415"/>
        <v>99953</v>
      </c>
      <c r="L1699" s="11">
        <f t="shared" si="1415"/>
        <v>57583.009999999995</v>
      </c>
      <c r="M1699" s="11">
        <f>SUM(M1690:M1691)</f>
        <v>0</v>
      </c>
      <c r="N1699" s="11">
        <f>SUM(N1697:N1698)</f>
        <v>100412.17999999992</v>
      </c>
      <c r="O1699" s="11">
        <f>SUM(O1690:O1691)</f>
        <v>0</v>
      </c>
      <c r="P1699" s="11">
        <f t="shared" ref="P1699:V1699" si="1416">SUM(P1697:P1698)</f>
        <v>13063.689999999799</v>
      </c>
      <c r="Q1699" s="11">
        <f t="shared" si="1416"/>
        <v>544516.76999999967</v>
      </c>
      <c r="R1699" s="11">
        <f t="shared" si="1416"/>
        <v>34010.989999999991</v>
      </c>
      <c r="S1699" s="11">
        <f t="shared" si="1416"/>
        <v>714.21000000003733</v>
      </c>
      <c r="T1699" s="11">
        <f t="shared" si="1416"/>
        <v>781134.54000000027</v>
      </c>
      <c r="U1699" s="11">
        <f t="shared" si="1416"/>
        <v>1786486.93</v>
      </c>
      <c r="V1699" s="11">
        <f t="shared" si="1416"/>
        <v>239850.45</v>
      </c>
      <c r="W1699" s="11">
        <f>SUM(W1690:W1691)</f>
        <v>0</v>
      </c>
      <c r="X1699" s="11">
        <f t="shared" ref="X1699:AH1699" si="1417">SUM(X1697:X1698)</f>
        <v>0</v>
      </c>
      <c r="Y1699" s="11">
        <f t="shared" si="1417"/>
        <v>428247.79399999999</v>
      </c>
      <c r="Z1699" s="11">
        <f t="shared" si="1417"/>
        <v>6071454.1209999993</v>
      </c>
      <c r="AA1699" s="11">
        <f t="shared" si="1417"/>
        <v>7660.1099999999933</v>
      </c>
      <c r="AB1699" s="11">
        <f t="shared" si="1417"/>
        <v>41278.22</v>
      </c>
      <c r="AC1699" s="11">
        <f t="shared" si="1417"/>
        <v>295600.74</v>
      </c>
      <c r="AD1699" s="11">
        <f t="shared" si="1417"/>
        <v>17219.25</v>
      </c>
      <c r="AE1699" s="11">
        <f t="shared" si="1417"/>
        <v>9954.9400000000023</v>
      </c>
      <c r="AF1699" s="11">
        <f t="shared" si="1417"/>
        <v>23377.309999999998</v>
      </c>
      <c r="AG1699" s="11">
        <f t="shared" si="1417"/>
        <v>432326.30999999994</v>
      </c>
      <c r="AH1699" s="11">
        <f t="shared" si="1417"/>
        <v>728042.64</v>
      </c>
      <c r="AI1699" s="11"/>
      <c r="AJ1699" s="11">
        <f>SUM(AJ1697:AJ1698)</f>
        <v>151202.51</v>
      </c>
      <c r="AK1699" s="11">
        <f>SUM(AK1697:AK1698)</f>
        <v>1061023.53</v>
      </c>
      <c r="AL1699" s="11">
        <f>SUM(AL1697:AL1698)</f>
        <v>370405.47</v>
      </c>
      <c r="AM1699" s="11">
        <f>SUM(AM1697:AM1698)</f>
        <v>308973.75</v>
      </c>
      <c r="AN1699" s="11">
        <f>SUM(AN1697:AN1698)</f>
        <v>1822162.1600000001</v>
      </c>
      <c r="AO1699" s="11"/>
      <c r="AP1699" s="11"/>
      <c r="AQ1699" s="11"/>
      <c r="AR1699" s="11"/>
      <c r="AS1699" s="11"/>
      <c r="AT1699" s="11"/>
      <c r="AU1699" s="11"/>
      <c r="AV1699" s="11"/>
      <c r="AW1699" s="11"/>
      <c r="AX1699" s="11"/>
      <c r="AY1699" s="11"/>
      <c r="AZ1699" s="11">
        <f>SUM(B1699:AN1699)</f>
        <v>17779217.215</v>
      </c>
    </row>
    <row r="1700" spans="1:52">
      <c r="C1700" s="11">
        <v>73327.490000000005</v>
      </c>
      <c r="D1700" s="11"/>
      <c r="E1700" s="11"/>
      <c r="F1700" s="11"/>
      <c r="G1700" s="11"/>
      <c r="H1700" s="11"/>
      <c r="I1700" s="11"/>
      <c r="J1700" s="11"/>
      <c r="K1700" s="11"/>
      <c r="L1700" s="11">
        <v>191794.89</v>
      </c>
      <c r="M1700" s="11"/>
      <c r="N1700" s="11"/>
      <c r="O1700" s="11"/>
      <c r="P1700" s="11"/>
      <c r="Q1700" s="11"/>
      <c r="R1700" s="11"/>
      <c r="S1700" s="11"/>
      <c r="T1700" s="11"/>
      <c r="U1700" s="11"/>
      <c r="V1700" s="11"/>
      <c r="W1700" s="11"/>
      <c r="X1700" s="11"/>
      <c r="Y1700" s="11">
        <v>42686.9</v>
      </c>
      <c r="Z1700" s="11"/>
    </row>
    <row r="1701" spans="1:52" ht="15">
      <c r="A1701" s="10">
        <v>44790</v>
      </c>
      <c r="B1701" s="11">
        <f>SUM(B1695:B1696)</f>
        <v>1219939.7</v>
      </c>
      <c r="C1701" s="11">
        <f t="shared" ref="C1701:L1701" si="1418">SUM(C1699:C1700)</f>
        <v>352841.18999999983</v>
      </c>
      <c r="D1701" s="11">
        <f t="shared" si="1418"/>
        <v>488834.18000000011</v>
      </c>
      <c r="E1701" s="11">
        <f t="shared" si="1418"/>
        <v>76921.859999999986</v>
      </c>
      <c r="F1701" s="11">
        <f t="shared" si="1418"/>
        <v>143824.44</v>
      </c>
      <c r="G1701" s="11">
        <f t="shared" si="1418"/>
        <v>25164.25</v>
      </c>
      <c r="H1701" s="11">
        <f t="shared" si="1418"/>
        <v>36372.840000000004</v>
      </c>
      <c r="I1701" s="11">
        <f t="shared" si="1418"/>
        <v>22702.400000000001</v>
      </c>
      <c r="J1701" s="11">
        <f t="shared" si="1418"/>
        <v>59289.219999999965</v>
      </c>
      <c r="K1701" s="11">
        <f t="shared" si="1418"/>
        <v>99953</v>
      </c>
      <c r="L1701" s="11">
        <f t="shared" si="1418"/>
        <v>249377.90000000002</v>
      </c>
      <c r="M1701" s="11">
        <f>SUM(M1692:M1693)</f>
        <v>0</v>
      </c>
      <c r="N1701" s="11">
        <f>SUM(N1699:N1700)</f>
        <v>100412.17999999992</v>
      </c>
      <c r="O1701" s="11">
        <f>SUM(O1692:O1693)</f>
        <v>0</v>
      </c>
      <c r="P1701" s="11">
        <f t="shared" ref="P1701:V1701" si="1419">SUM(P1699:P1700)</f>
        <v>13063.689999999799</v>
      </c>
      <c r="Q1701" s="11">
        <f t="shared" si="1419"/>
        <v>544516.76999999967</v>
      </c>
      <c r="R1701" s="11">
        <f t="shared" si="1419"/>
        <v>34010.989999999991</v>
      </c>
      <c r="S1701" s="11">
        <f t="shared" si="1419"/>
        <v>714.21000000003733</v>
      </c>
      <c r="T1701" s="11">
        <f t="shared" si="1419"/>
        <v>781134.54000000027</v>
      </c>
      <c r="U1701" s="11">
        <f t="shared" si="1419"/>
        <v>1786486.93</v>
      </c>
      <c r="V1701" s="11">
        <f t="shared" si="1419"/>
        <v>239850.45</v>
      </c>
      <c r="W1701" s="11">
        <f>SUM(W1692:W1693)</f>
        <v>0</v>
      </c>
      <c r="X1701" s="11">
        <f t="shared" ref="X1701:AH1701" si="1420">SUM(X1699:X1700)</f>
        <v>0</v>
      </c>
      <c r="Y1701" s="11">
        <f t="shared" si="1420"/>
        <v>470934.69400000002</v>
      </c>
      <c r="Z1701" s="11">
        <f t="shared" si="1420"/>
        <v>6071454.1209999993</v>
      </c>
      <c r="AA1701" s="11">
        <f t="shared" si="1420"/>
        <v>7660.1099999999933</v>
      </c>
      <c r="AB1701" s="11">
        <f t="shared" si="1420"/>
        <v>41278.22</v>
      </c>
      <c r="AC1701" s="11">
        <f t="shared" si="1420"/>
        <v>295600.74</v>
      </c>
      <c r="AD1701" s="11">
        <f t="shared" si="1420"/>
        <v>17219.25</v>
      </c>
      <c r="AE1701" s="11">
        <f t="shared" si="1420"/>
        <v>9954.9400000000023</v>
      </c>
      <c r="AF1701" s="11">
        <f t="shared" si="1420"/>
        <v>23377.309999999998</v>
      </c>
      <c r="AG1701" s="11">
        <f t="shared" si="1420"/>
        <v>432326.30999999994</v>
      </c>
      <c r="AH1701" s="11">
        <f t="shared" si="1420"/>
        <v>728042.64</v>
      </c>
      <c r="AI1701" s="11"/>
      <c r="AJ1701" s="11">
        <f>SUM(AJ1699:AJ1700)</f>
        <v>151202.51</v>
      </c>
      <c r="AK1701" s="11">
        <f>SUM(AK1699:AK1700)</f>
        <v>1061023.53</v>
      </c>
      <c r="AL1701" s="11">
        <f>SUM(AL1699:AL1700)</f>
        <v>370405.47</v>
      </c>
      <c r="AM1701" s="11">
        <f>SUM(AM1699:AM1700)</f>
        <v>308973.75</v>
      </c>
      <c r="AN1701" s="11">
        <f>SUM(AN1699:AN1700)</f>
        <v>1822162.1600000001</v>
      </c>
      <c r="AO1701" s="11"/>
      <c r="AP1701" s="11"/>
      <c r="AQ1701" s="11"/>
      <c r="AR1701" s="11"/>
      <c r="AS1701" s="11"/>
      <c r="AT1701" s="11"/>
      <c r="AU1701" s="11"/>
      <c r="AV1701" s="11"/>
      <c r="AW1701" s="11"/>
      <c r="AX1701" s="11"/>
      <c r="AY1701" s="11"/>
      <c r="AZ1701" s="11">
        <f>SUM(B1701:AN1701)</f>
        <v>18087026.494999997</v>
      </c>
    </row>
    <row r="1702" spans="1:52">
      <c r="C1702" s="11">
        <v>6289.74</v>
      </c>
    </row>
    <row r="1703" spans="1:52" ht="15">
      <c r="A1703" s="10">
        <v>44791</v>
      </c>
      <c r="B1703" s="11">
        <f>SUM(B1697:B1698)</f>
        <v>1219939.7</v>
      </c>
      <c r="C1703" s="11">
        <f t="shared" ref="C1703:L1703" si="1421">SUM(C1701:C1702)</f>
        <v>359130.92999999982</v>
      </c>
      <c r="D1703" s="11">
        <f t="shared" si="1421"/>
        <v>488834.18000000011</v>
      </c>
      <c r="E1703" s="11">
        <f t="shared" si="1421"/>
        <v>76921.859999999986</v>
      </c>
      <c r="F1703" s="11">
        <f t="shared" si="1421"/>
        <v>143824.44</v>
      </c>
      <c r="G1703" s="11">
        <f t="shared" si="1421"/>
        <v>25164.25</v>
      </c>
      <c r="H1703" s="11">
        <f t="shared" si="1421"/>
        <v>36372.840000000004</v>
      </c>
      <c r="I1703" s="11">
        <f t="shared" si="1421"/>
        <v>22702.400000000001</v>
      </c>
      <c r="J1703" s="11">
        <f t="shared" si="1421"/>
        <v>59289.219999999965</v>
      </c>
      <c r="K1703" s="11">
        <f t="shared" si="1421"/>
        <v>99953</v>
      </c>
      <c r="L1703" s="11">
        <f t="shared" si="1421"/>
        <v>249377.90000000002</v>
      </c>
      <c r="M1703" s="11">
        <f>SUM(M1694:M1695)</f>
        <v>0</v>
      </c>
      <c r="N1703" s="11">
        <f>SUM(N1701:N1702)</f>
        <v>100412.17999999992</v>
      </c>
      <c r="O1703" s="11">
        <f>SUM(O1694:O1695)</f>
        <v>0</v>
      </c>
      <c r="P1703" s="11">
        <f t="shared" ref="P1703:V1703" si="1422">SUM(P1701:P1702)</f>
        <v>13063.689999999799</v>
      </c>
      <c r="Q1703" s="11">
        <f t="shared" si="1422"/>
        <v>544516.76999999967</v>
      </c>
      <c r="R1703" s="11">
        <f t="shared" si="1422"/>
        <v>34010.989999999991</v>
      </c>
      <c r="S1703" s="11">
        <f t="shared" si="1422"/>
        <v>714.21000000003733</v>
      </c>
      <c r="T1703" s="11">
        <f t="shared" si="1422"/>
        <v>781134.54000000027</v>
      </c>
      <c r="U1703" s="11">
        <f t="shared" si="1422"/>
        <v>1786486.93</v>
      </c>
      <c r="V1703" s="11">
        <f t="shared" si="1422"/>
        <v>239850.45</v>
      </c>
      <c r="W1703" s="11">
        <f>SUM(W1694:W1695)</f>
        <v>0</v>
      </c>
      <c r="X1703" s="11">
        <f t="shared" ref="X1703:AH1703" si="1423">SUM(X1701:X1702)</f>
        <v>0</v>
      </c>
      <c r="Y1703" s="11">
        <f t="shared" si="1423"/>
        <v>470934.69400000002</v>
      </c>
      <c r="Z1703" s="11">
        <f t="shared" si="1423"/>
        <v>6071454.1209999993</v>
      </c>
      <c r="AA1703" s="11">
        <f t="shared" si="1423"/>
        <v>7660.1099999999933</v>
      </c>
      <c r="AB1703" s="11">
        <f t="shared" si="1423"/>
        <v>41278.22</v>
      </c>
      <c r="AC1703" s="11">
        <f t="shared" si="1423"/>
        <v>295600.74</v>
      </c>
      <c r="AD1703" s="11">
        <f t="shared" si="1423"/>
        <v>17219.25</v>
      </c>
      <c r="AE1703" s="11">
        <f t="shared" si="1423"/>
        <v>9954.9400000000023</v>
      </c>
      <c r="AF1703" s="11">
        <f t="shared" si="1423"/>
        <v>23377.309999999998</v>
      </c>
      <c r="AG1703" s="11">
        <f t="shared" si="1423"/>
        <v>432326.30999999994</v>
      </c>
      <c r="AH1703" s="11">
        <f t="shared" si="1423"/>
        <v>728042.64</v>
      </c>
      <c r="AI1703" s="11"/>
      <c r="AJ1703" s="11">
        <f>SUM(AJ1701:AJ1702)</f>
        <v>151202.51</v>
      </c>
      <c r="AK1703" s="11">
        <f>SUM(AK1701:AK1702)</f>
        <v>1061023.53</v>
      </c>
      <c r="AL1703" s="11">
        <f>SUM(AL1701:AL1702)</f>
        <v>370405.47</v>
      </c>
      <c r="AM1703" s="11">
        <f>SUM(AM1701:AM1702)</f>
        <v>308973.75</v>
      </c>
      <c r="AN1703" s="11">
        <f>SUM(AN1701:AN1702)</f>
        <v>1822162.1600000001</v>
      </c>
      <c r="AO1703" s="11"/>
      <c r="AP1703" s="11"/>
      <c r="AQ1703" s="11"/>
      <c r="AR1703" s="11"/>
      <c r="AS1703" s="11"/>
      <c r="AT1703" s="11"/>
      <c r="AU1703" s="11"/>
      <c r="AV1703" s="11"/>
      <c r="AW1703" s="11"/>
      <c r="AX1703" s="11"/>
      <c r="AY1703" s="11"/>
      <c r="AZ1703" s="11">
        <f>SUM(B1703:AN1703)</f>
        <v>18093316.234999999</v>
      </c>
    </row>
    <row r="1704" spans="1:52">
      <c r="C1704" s="11">
        <v>3297.45</v>
      </c>
    </row>
    <row r="1705" spans="1:52" ht="15">
      <c r="A1705" s="10">
        <v>44792</v>
      </c>
      <c r="B1705" s="11">
        <f>SUM(B1699:B1700)</f>
        <v>1219939.7</v>
      </c>
      <c r="C1705" s="11">
        <f t="shared" ref="C1705:L1705" si="1424">SUM(C1703:C1704)</f>
        <v>362428.37999999983</v>
      </c>
      <c r="D1705" s="11">
        <f t="shared" si="1424"/>
        <v>488834.18000000011</v>
      </c>
      <c r="E1705" s="11">
        <f t="shared" si="1424"/>
        <v>76921.859999999986</v>
      </c>
      <c r="F1705" s="11">
        <f t="shared" si="1424"/>
        <v>143824.44</v>
      </c>
      <c r="G1705" s="11">
        <f t="shared" si="1424"/>
        <v>25164.25</v>
      </c>
      <c r="H1705" s="11">
        <f t="shared" si="1424"/>
        <v>36372.840000000004</v>
      </c>
      <c r="I1705" s="11">
        <f t="shared" si="1424"/>
        <v>22702.400000000001</v>
      </c>
      <c r="J1705" s="11">
        <f t="shared" si="1424"/>
        <v>59289.219999999965</v>
      </c>
      <c r="K1705" s="11">
        <f t="shared" si="1424"/>
        <v>99953</v>
      </c>
      <c r="L1705" s="11">
        <f t="shared" si="1424"/>
        <v>249377.90000000002</v>
      </c>
      <c r="M1705" s="11">
        <f>SUM(M1696:M1697)</f>
        <v>0</v>
      </c>
      <c r="N1705" s="11">
        <f>SUM(N1703:N1704)</f>
        <v>100412.17999999992</v>
      </c>
      <c r="O1705" s="11">
        <f>SUM(O1696:O1697)</f>
        <v>0</v>
      </c>
      <c r="P1705" s="11">
        <f t="shared" ref="P1705:V1705" si="1425">SUM(P1703:P1704)</f>
        <v>13063.689999999799</v>
      </c>
      <c r="Q1705" s="11">
        <f t="shared" si="1425"/>
        <v>544516.76999999967</v>
      </c>
      <c r="R1705" s="11">
        <f t="shared" si="1425"/>
        <v>34010.989999999991</v>
      </c>
      <c r="S1705" s="11">
        <f t="shared" si="1425"/>
        <v>714.21000000003733</v>
      </c>
      <c r="T1705" s="11">
        <f t="shared" si="1425"/>
        <v>781134.54000000027</v>
      </c>
      <c r="U1705" s="11">
        <f t="shared" si="1425"/>
        <v>1786486.93</v>
      </c>
      <c r="V1705" s="11">
        <f t="shared" si="1425"/>
        <v>239850.45</v>
      </c>
      <c r="W1705" s="11">
        <f>SUM(W1696:W1697)</f>
        <v>0</v>
      </c>
      <c r="X1705" s="11">
        <f t="shared" ref="X1705:AH1705" si="1426">SUM(X1703:X1704)</f>
        <v>0</v>
      </c>
      <c r="Y1705" s="11">
        <f t="shared" si="1426"/>
        <v>470934.69400000002</v>
      </c>
      <c r="Z1705" s="11">
        <f t="shared" si="1426"/>
        <v>6071454.1209999993</v>
      </c>
      <c r="AA1705" s="11">
        <f t="shared" si="1426"/>
        <v>7660.1099999999933</v>
      </c>
      <c r="AB1705" s="11">
        <f t="shared" si="1426"/>
        <v>41278.22</v>
      </c>
      <c r="AC1705" s="11">
        <f t="shared" si="1426"/>
        <v>295600.74</v>
      </c>
      <c r="AD1705" s="11">
        <f t="shared" si="1426"/>
        <v>17219.25</v>
      </c>
      <c r="AE1705" s="11">
        <f t="shared" si="1426"/>
        <v>9954.9400000000023</v>
      </c>
      <c r="AF1705" s="11">
        <f t="shared" si="1426"/>
        <v>23377.309999999998</v>
      </c>
      <c r="AG1705" s="11">
        <f t="shared" si="1426"/>
        <v>432326.30999999994</v>
      </c>
      <c r="AH1705" s="11">
        <f t="shared" si="1426"/>
        <v>728042.64</v>
      </c>
      <c r="AI1705" s="11"/>
      <c r="AJ1705" s="11">
        <f>SUM(AJ1703:AJ1704)</f>
        <v>151202.51</v>
      </c>
      <c r="AK1705" s="11">
        <f>SUM(AK1703:AK1704)</f>
        <v>1061023.53</v>
      </c>
      <c r="AL1705" s="11">
        <f>SUM(AL1703:AL1704)</f>
        <v>370405.47</v>
      </c>
      <c r="AM1705" s="11">
        <f>SUM(AM1703:AM1704)</f>
        <v>308973.75</v>
      </c>
      <c r="AN1705" s="11">
        <f>SUM(AN1703:AN1704)</f>
        <v>1822162.1600000001</v>
      </c>
      <c r="AO1705" s="11"/>
      <c r="AP1705" s="11"/>
      <c r="AQ1705" s="11"/>
      <c r="AR1705" s="11"/>
      <c r="AS1705" s="11"/>
      <c r="AT1705" s="11"/>
      <c r="AU1705" s="11"/>
      <c r="AV1705" s="11"/>
      <c r="AW1705" s="11"/>
      <c r="AX1705" s="11"/>
      <c r="AY1705" s="11"/>
      <c r="AZ1705" s="11">
        <f>SUM(B1705:AN1705)</f>
        <v>18096613.684999999</v>
      </c>
    </row>
    <row r="1706" spans="1:52">
      <c r="C1706" s="11">
        <v>3383.16</v>
      </c>
    </row>
    <row r="1707" spans="1:52" ht="15">
      <c r="A1707" s="10">
        <v>44795</v>
      </c>
      <c r="B1707" s="11">
        <f>SUM(B1701:B1702)</f>
        <v>1219939.7</v>
      </c>
      <c r="C1707" s="11">
        <f t="shared" ref="C1707:L1707" si="1427">SUM(C1705:C1706)</f>
        <v>365811.5399999998</v>
      </c>
      <c r="D1707" s="11">
        <f t="shared" si="1427"/>
        <v>488834.18000000011</v>
      </c>
      <c r="E1707" s="11">
        <f t="shared" si="1427"/>
        <v>76921.859999999986</v>
      </c>
      <c r="F1707" s="11">
        <f t="shared" si="1427"/>
        <v>143824.44</v>
      </c>
      <c r="G1707" s="11">
        <f t="shared" si="1427"/>
        <v>25164.25</v>
      </c>
      <c r="H1707" s="11">
        <f t="shared" si="1427"/>
        <v>36372.840000000004</v>
      </c>
      <c r="I1707" s="11">
        <f t="shared" si="1427"/>
        <v>22702.400000000001</v>
      </c>
      <c r="J1707" s="11">
        <f t="shared" si="1427"/>
        <v>59289.219999999965</v>
      </c>
      <c r="K1707" s="11">
        <f t="shared" si="1427"/>
        <v>99953</v>
      </c>
      <c r="L1707" s="11">
        <f t="shared" si="1427"/>
        <v>249377.90000000002</v>
      </c>
      <c r="M1707" s="11">
        <f>SUM(M1698:M1699)</f>
        <v>0</v>
      </c>
      <c r="N1707" s="11">
        <f>SUM(N1705:N1706)</f>
        <v>100412.17999999992</v>
      </c>
      <c r="O1707" s="11">
        <f>SUM(O1698:O1699)</f>
        <v>0</v>
      </c>
      <c r="P1707" s="11">
        <f t="shared" ref="P1707:V1707" si="1428">SUM(P1705:P1706)</f>
        <v>13063.689999999799</v>
      </c>
      <c r="Q1707" s="11">
        <f t="shared" si="1428"/>
        <v>544516.76999999967</v>
      </c>
      <c r="R1707" s="11">
        <f t="shared" si="1428"/>
        <v>34010.989999999991</v>
      </c>
      <c r="S1707" s="11">
        <f t="shared" si="1428"/>
        <v>714.21000000003733</v>
      </c>
      <c r="T1707" s="11">
        <f t="shared" si="1428"/>
        <v>781134.54000000027</v>
      </c>
      <c r="U1707" s="11">
        <f t="shared" si="1428"/>
        <v>1786486.93</v>
      </c>
      <c r="V1707" s="11">
        <f t="shared" si="1428"/>
        <v>239850.45</v>
      </c>
      <c r="W1707" s="11">
        <f>SUM(W1698:W1699)</f>
        <v>0</v>
      </c>
      <c r="X1707" s="11">
        <f t="shared" ref="X1707:AH1707" si="1429">SUM(X1705:X1706)</f>
        <v>0</v>
      </c>
      <c r="Y1707" s="11">
        <f t="shared" si="1429"/>
        <v>470934.69400000002</v>
      </c>
      <c r="Z1707" s="11">
        <f t="shared" si="1429"/>
        <v>6071454.1209999993</v>
      </c>
      <c r="AA1707" s="11">
        <f t="shared" si="1429"/>
        <v>7660.1099999999933</v>
      </c>
      <c r="AB1707" s="11">
        <f t="shared" si="1429"/>
        <v>41278.22</v>
      </c>
      <c r="AC1707" s="11">
        <f t="shared" si="1429"/>
        <v>295600.74</v>
      </c>
      <c r="AD1707" s="11">
        <f t="shared" si="1429"/>
        <v>17219.25</v>
      </c>
      <c r="AE1707" s="11">
        <f t="shared" si="1429"/>
        <v>9954.9400000000023</v>
      </c>
      <c r="AF1707" s="11">
        <f t="shared" si="1429"/>
        <v>23377.309999999998</v>
      </c>
      <c r="AG1707" s="11">
        <f t="shared" si="1429"/>
        <v>432326.30999999994</v>
      </c>
      <c r="AH1707" s="11">
        <f t="shared" si="1429"/>
        <v>728042.64</v>
      </c>
      <c r="AI1707" s="11"/>
      <c r="AJ1707" s="11">
        <f>SUM(AJ1705:AJ1706)</f>
        <v>151202.51</v>
      </c>
      <c r="AK1707" s="11">
        <f>SUM(AK1705:AK1706)</f>
        <v>1061023.53</v>
      </c>
      <c r="AL1707" s="11">
        <f>SUM(AL1705:AL1706)</f>
        <v>370405.47</v>
      </c>
      <c r="AM1707" s="11">
        <f>SUM(AM1705:AM1706)</f>
        <v>308973.75</v>
      </c>
      <c r="AN1707" s="11">
        <f>SUM(AN1705:AN1706)</f>
        <v>1822162.1600000001</v>
      </c>
      <c r="AO1707" s="11"/>
      <c r="AP1707" s="11"/>
      <c r="AQ1707" s="11"/>
      <c r="AR1707" s="11"/>
      <c r="AS1707" s="11"/>
      <c r="AT1707" s="11"/>
      <c r="AU1707" s="11"/>
      <c r="AV1707" s="11"/>
      <c r="AW1707" s="11"/>
      <c r="AX1707" s="11"/>
      <c r="AY1707" s="11"/>
      <c r="AZ1707" s="11">
        <f>SUM(B1707:AN1707)</f>
        <v>18099996.844999999</v>
      </c>
    </row>
    <row r="1708" spans="1:52">
      <c r="C1708" s="11">
        <v>4827.16</v>
      </c>
    </row>
    <row r="1709" spans="1:52" ht="15">
      <c r="A1709" s="10">
        <v>44796</v>
      </c>
      <c r="B1709" s="11">
        <f>SUM(B1703:B1704)</f>
        <v>1219939.7</v>
      </c>
      <c r="C1709" s="11">
        <f t="shared" ref="C1709:L1709" si="1430">SUM(C1707:C1708)</f>
        <v>370638.69999999978</v>
      </c>
      <c r="D1709" s="11">
        <f t="shared" si="1430"/>
        <v>488834.18000000011</v>
      </c>
      <c r="E1709" s="11">
        <f t="shared" si="1430"/>
        <v>76921.859999999986</v>
      </c>
      <c r="F1709" s="11">
        <f t="shared" si="1430"/>
        <v>143824.44</v>
      </c>
      <c r="G1709" s="11">
        <f t="shared" si="1430"/>
        <v>25164.25</v>
      </c>
      <c r="H1709" s="11">
        <f t="shared" si="1430"/>
        <v>36372.840000000004</v>
      </c>
      <c r="I1709" s="11">
        <f t="shared" si="1430"/>
        <v>22702.400000000001</v>
      </c>
      <c r="J1709" s="11">
        <f t="shared" si="1430"/>
        <v>59289.219999999965</v>
      </c>
      <c r="K1709" s="11">
        <f t="shared" si="1430"/>
        <v>99953</v>
      </c>
      <c r="L1709" s="11">
        <f t="shared" si="1430"/>
        <v>249377.90000000002</v>
      </c>
      <c r="M1709" s="11">
        <f>SUM(M1700:M1701)</f>
        <v>0</v>
      </c>
      <c r="N1709" s="11">
        <f>SUM(N1707:N1708)</f>
        <v>100412.17999999992</v>
      </c>
      <c r="O1709" s="11">
        <f>SUM(O1700:O1701)</f>
        <v>0</v>
      </c>
      <c r="P1709" s="11">
        <f t="shared" ref="P1709:V1709" si="1431">SUM(P1707:P1708)</f>
        <v>13063.689999999799</v>
      </c>
      <c r="Q1709" s="11">
        <f t="shared" si="1431"/>
        <v>544516.76999999967</v>
      </c>
      <c r="R1709" s="11">
        <f t="shared" si="1431"/>
        <v>34010.989999999991</v>
      </c>
      <c r="S1709" s="11">
        <f t="shared" si="1431"/>
        <v>714.21000000003733</v>
      </c>
      <c r="T1709" s="11">
        <f t="shared" si="1431"/>
        <v>781134.54000000027</v>
      </c>
      <c r="U1709" s="11">
        <f t="shared" si="1431"/>
        <v>1786486.93</v>
      </c>
      <c r="V1709" s="11">
        <f t="shared" si="1431"/>
        <v>239850.45</v>
      </c>
      <c r="W1709" s="11">
        <f>SUM(W1700:W1701)</f>
        <v>0</v>
      </c>
      <c r="X1709" s="11">
        <f t="shared" ref="X1709:AH1709" si="1432">SUM(X1707:X1708)</f>
        <v>0</v>
      </c>
      <c r="Y1709" s="11">
        <f t="shared" si="1432"/>
        <v>470934.69400000002</v>
      </c>
      <c r="Z1709" s="11">
        <f t="shared" si="1432"/>
        <v>6071454.1209999993</v>
      </c>
      <c r="AA1709" s="11">
        <f t="shared" si="1432"/>
        <v>7660.1099999999933</v>
      </c>
      <c r="AB1709" s="11">
        <f t="shared" si="1432"/>
        <v>41278.22</v>
      </c>
      <c r="AC1709" s="11">
        <f t="shared" si="1432"/>
        <v>295600.74</v>
      </c>
      <c r="AD1709" s="11">
        <f t="shared" si="1432"/>
        <v>17219.25</v>
      </c>
      <c r="AE1709" s="11">
        <f t="shared" si="1432"/>
        <v>9954.9400000000023</v>
      </c>
      <c r="AF1709" s="11">
        <f t="shared" si="1432"/>
        <v>23377.309999999998</v>
      </c>
      <c r="AG1709" s="11">
        <f t="shared" si="1432"/>
        <v>432326.30999999994</v>
      </c>
      <c r="AH1709" s="11">
        <f t="shared" si="1432"/>
        <v>728042.64</v>
      </c>
      <c r="AI1709" s="11"/>
      <c r="AJ1709" s="11">
        <f>SUM(AJ1707:AJ1708)</f>
        <v>151202.51</v>
      </c>
      <c r="AK1709" s="11">
        <f>SUM(AK1707:AK1708)</f>
        <v>1061023.53</v>
      </c>
      <c r="AL1709" s="11">
        <f>SUM(AL1707:AL1708)</f>
        <v>370405.47</v>
      </c>
      <c r="AM1709" s="11">
        <f>SUM(AM1707:AM1708)</f>
        <v>308973.75</v>
      </c>
      <c r="AN1709" s="11">
        <f>SUM(AN1707:AN1708)</f>
        <v>1822162.1600000001</v>
      </c>
      <c r="AO1709" s="11"/>
      <c r="AP1709" s="11"/>
      <c r="AQ1709" s="11"/>
      <c r="AR1709" s="11"/>
      <c r="AS1709" s="11"/>
      <c r="AT1709" s="11"/>
      <c r="AU1709" s="11"/>
      <c r="AV1709" s="11"/>
      <c r="AW1709" s="11"/>
      <c r="AX1709" s="11"/>
      <c r="AY1709" s="11"/>
      <c r="AZ1709" s="11">
        <f>SUM(B1709:AN1709)</f>
        <v>18104824.004999999</v>
      </c>
    </row>
    <row r="1710" spans="1:52">
      <c r="C1710" s="11">
        <v>4821.6499999999996</v>
      </c>
    </row>
    <row r="1711" spans="1:52" ht="15">
      <c r="A1711" s="10">
        <v>44797</v>
      </c>
      <c r="B1711" s="11">
        <f>SUM(B1705:B1706)</f>
        <v>1219939.7</v>
      </c>
      <c r="C1711" s="11">
        <f t="shared" ref="C1711:L1711" si="1433">SUM(C1709:C1710)</f>
        <v>375460.3499999998</v>
      </c>
      <c r="D1711" s="11">
        <f t="shared" si="1433"/>
        <v>488834.18000000011</v>
      </c>
      <c r="E1711" s="11">
        <f t="shared" si="1433"/>
        <v>76921.859999999986</v>
      </c>
      <c r="F1711" s="11">
        <f t="shared" si="1433"/>
        <v>143824.44</v>
      </c>
      <c r="G1711" s="11">
        <f t="shared" si="1433"/>
        <v>25164.25</v>
      </c>
      <c r="H1711" s="11">
        <f t="shared" si="1433"/>
        <v>36372.840000000004</v>
      </c>
      <c r="I1711" s="11">
        <f t="shared" si="1433"/>
        <v>22702.400000000001</v>
      </c>
      <c r="J1711" s="11">
        <f t="shared" si="1433"/>
        <v>59289.219999999965</v>
      </c>
      <c r="K1711" s="11">
        <f t="shared" si="1433"/>
        <v>99953</v>
      </c>
      <c r="L1711" s="11">
        <f t="shared" si="1433"/>
        <v>249377.90000000002</v>
      </c>
      <c r="M1711" s="11">
        <f>SUM(M1702:M1703)</f>
        <v>0</v>
      </c>
      <c r="N1711" s="11">
        <f>SUM(N1709:N1710)</f>
        <v>100412.17999999992</v>
      </c>
      <c r="O1711" s="11">
        <f>SUM(O1702:O1703)</f>
        <v>0</v>
      </c>
      <c r="P1711" s="11">
        <f t="shared" ref="P1711:V1711" si="1434">SUM(P1709:P1710)</f>
        <v>13063.689999999799</v>
      </c>
      <c r="Q1711" s="11">
        <f t="shared" si="1434"/>
        <v>544516.76999999967</v>
      </c>
      <c r="R1711" s="11">
        <f t="shared" si="1434"/>
        <v>34010.989999999991</v>
      </c>
      <c r="S1711" s="11">
        <f t="shared" si="1434"/>
        <v>714.21000000003733</v>
      </c>
      <c r="T1711" s="11">
        <f t="shared" si="1434"/>
        <v>781134.54000000027</v>
      </c>
      <c r="U1711" s="11">
        <f t="shared" si="1434"/>
        <v>1786486.93</v>
      </c>
      <c r="V1711" s="11">
        <f t="shared" si="1434"/>
        <v>239850.45</v>
      </c>
      <c r="W1711" s="11">
        <f>SUM(W1702:W1703)</f>
        <v>0</v>
      </c>
      <c r="X1711" s="11">
        <f t="shared" ref="X1711:AH1711" si="1435">SUM(X1709:X1710)</f>
        <v>0</v>
      </c>
      <c r="Y1711" s="11">
        <f t="shared" si="1435"/>
        <v>470934.69400000002</v>
      </c>
      <c r="Z1711" s="11">
        <f t="shared" si="1435"/>
        <v>6071454.1209999993</v>
      </c>
      <c r="AA1711" s="11">
        <f t="shared" si="1435"/>
        <v>7660.1099999999933</v>
      </c>
      <c r="AB1711" s="11">
        <f t="shared" si="1435"/>
        <v>41278.22</v>
      </c>
      <c r="AC1711" s="11">
        <f t="shared" si="1435"/>
        <v>295600.74</v>
      </c>
      <c r="AD1711" s="11">
        <f t="shared" si="1435"/>
        <v>17219.25</v>
      </c>
      <c r="AE1711" s="11">
        <f t="shared" si="1435"/>
        <v>9954.9400000000023</v>
      </c>
      <c r="AF1711" s="11">
        <f t="shared" si="1435"/>
        <v>23377.309999999998</v>
      </c>
      <c r="AG1711" s="11">
        <f t="shared" si="1435"/>
        <v>432326.30999999994</v>
      </c>
      <c r="AH1711" s="11">
        <f t="shared" si="1435"/>
        <v>728042.64</v>
      </c>
      <c r="AI1711" s="11"/>
      <c r="AJ1711" s="11">
        <f>SUM(AJ1709:AJ1710)</f>
        <v>151202.51</v>
      </c>
      <c r="AK1711" s="11">
        <f>SUM(AK1709:AK1710)</f>
        <v>1061023.53</v>
      </c>
      <c r="AL1711" s="11">
        <f>SUM(AL1709:AL1710)</f>
        <v>370405.47</v>
      </c>
      <c r="AM1711" s="11">
        <f>SUM(AM1709:AM1710)</f>
        <v>308973.75</v>
      </c>
      <c r="AN1711" s="11">
        <f>SUM(AN1709:AN1710)</f>
        <v>1822162.1600000001</v>
      </c>
      <c r="AO1711" s="11"/>
      <c r="AP1711" s="11"/>
      <c r="AQ1711" s="11"/>
      <c r="AR1711" s="11"/>
      <c r="AS1711" s="11"/>
      <c r="AT1711" s="11"/>
      <c r="AU1711" s="11"/>
      <c r="AV1711" s="11"/>
      <c r="AW1711" s="11"/>
      <c r="AX1711" s="11"/>
      <c r="AY1711" s="11"/>
      <c r="AZ1711" s="11">
        <f>SUM(B1711:AN1711)</f>
        <v>18109645.655000001</v>
      </c>
    </row>
    <row r="1712" spans="1:52">
      <c r="C1712" s="11">
        <v>4521.9399999999996</v>
      </c>
    </row>
    <row r="1713" spans="1:52" ht="15">
      <c r="A1713" s="10">
        <v>44798</v>
      </c>
      <c r="B1713" s="11">
        <f>SUM(B1707:B1708)</f>
        <v>1219939.7</v>
      </c>
      <c r="C1713" s="11">
        <f t="shared" ref="C1713:L1713" si="1436">SUM(C1711:C1712)</f>
        <v>379982.2899999998</v>
      </c>
      <c r="D1713" s="11">
        <f t="shared" si="1436"/>
        <v>488834.18000000011</v>
      </c>
      <c r="E1713" s="11">
        <f t="shared" si="1436"/>
        <v>76921.859999999986</v>
      </c>
      <c r="F1713" s="11">
        <f t="shared" si="1436"/>
        <v>143824.44</v>
      </c>
      <c r="G1713" s="11">
        <f t="shared" si="1436"/>
        <v>25164.25</v>
      </c>
      <c r="H1713" s="11">
        <f t="shared" si="1436"/>
        <v>36372.840000000004</v>
      </c>
      <c r="I1713" s="11">
        <f t="shared" si="1436"/>
        <v>22702.400000000001</v>
      </c>
      <c r="J1713" s="11">
        <f t="shared" si="1436"/>
        <v>59289.219999999965</v>
      </c>
      <c r="K1713" s="11">
        <f t="shared" si="1436"/>
        <v>99953</v>
      </c>
      <c r="L1713" s="11">
        <f t="shared" si="1436"/>
        <v>249377.90000000002</v>
      </c>
      <c r="M1713" s="11">
        <f>SUM(M1704:M1705)</f>
        <v>0</v>
      </c>
      <c r="N1713" s="11">
        <f>SUM(N1711:N1712)</f>
        <v>100412.17999999992</v>
      </c>
      <c r="O1713" s="11">
        <f>SUM(O1704:O1705)</f>
        <v>0</v>
      </c>
      <c r="P1713" s="11">
        <f t="shared" ref="P1713:V1713" si="1437">SUM(P1711:P1712)</f>
        <v>13063.689999999799</v>
      </c>
      <c r="Q1713" s="11">
        <f t="shared" si="1437"/>
        <v>544516.76999999967</v>
      </c>
      <c r="R1713" s="11">
        <f t="shared" si="1437"/>
        <v>34010.989999999991</v>
      </c>
      <c r="S1713" s="11">
        <f t="shared" si="1437"/>
        <v>714.21000000003733</v>
      </c>
      <c r="T1713" s="11">
        <f t="shared" si="1437"/>
        <v>781134.54000000027</v>
      </c>
      <c r="U1713" s="11">
        <f t="shared" si="1437"/>
        <v>1786486.93</v>
      </c>
      <c r="V1713" s="11">
        <f t="shared" si="1437"/>
        <v>239850.45</v>
      </c>
      <c r="W1713" s="11">
        <f>SUM(W1704:W1705)</f>
        <v>0</v>
      </c>
      <c r="X1713" s="11">
        <f t="shared" ref="X1713:AH1713" si="1438">SUM(X1711:X1712)</f>
        <v>0</v>
      </c>
      <c r="Y1713" s="11">
        <f t="shared" si="1438"/>
        <v>470934.69400000002</v>
      </c>
      <c r="Z1713" s="11">
        <f t="shared" si="1438"/>
        <v>6071454.1209999993</v>
      </c>
      <c r="AA1713" s="11">
        <f t="shared" si="1438"/>
        <v>7660.1099999999933</v>
      </c>
      <c r="AB1713" s="11">
        <f t="shared" si="1438"/>
        <v>41278.22</v>
      </c>
      <c r="AC1713" s="11">
        <f t="shared" si="1438"/>
        <v>295600.74</v>
      </c>
      <c r="AD1713" s="11">
        <f t="shared" si="1438"/>
        <v>17219.25</v>
      </c>
      <c r="AE1713" s="11">
        <f t="shared" si="1438"/>
        <v>9954.9400000000023</v>
      </c>
      <c r="AF1713" s="11">
        <f t="shared" si="1438"/>
        <v>23377.309999999998</v>
      </c>
      <c r="AG1713" s="11">
        <f t="shared" si="1438"/>
        <v>432326.30999999994</v>
      </c>
      <c r="AH1713" s="11">
        <f t="shared" si="1438"/>
        <v>728042.64</v>
      </c>
      <c r="AI1713" s="11"/>
      <c r="AJ1713" s="11">
        <f>SUM(AJ1711:AJ1712)</f>
        <v>151202.51</v>
      </c>
      <c r="AK1713" s="11">
        <f>SUM(AK1711:AK1712)</f>
        <v>1061023.53</v>
      </c>
      <c r="AL1713" s="11">
        <f>SUM(AL1711:AL1712)</f>
        <v>370405.47</v>
      </c>
      <c r="AM1713" s="11">
        <f>SUM(AM1711:AM1712)</f>
        <v>308973.75</v>
      </c>
      <c r="AN1713" s="11">
        <f>SUM(AN1711:AN1712)</f>
        <v>1822162.1600000001</v>
      </c>
      <c r="AO1713" s="11"/>
      <c r="AP1713" s="11"/>
      <c r="AQ1713" s="11"/>
      <c r="AR1713" s="11"/>
      <c r="AS1713" s="11"/>
      <c r="AT1713" s="11"/>
      <c r="AU1713" s="11"/>
      <c r="AV1713" s="11"/>
      <c r="AW1713" s="11"/>
      <c r="AX1713" s="11"/>
      <c r="AY1713" s="11"/>
      <c r="AZ1713" s="11">
        <f>SUM(B1713:AN1713)</f>
        <v>18114167.594999999</v>
      </c>
    </row>
    <row r="1714" spans="1:52">
      <c r="C1714" s="11">
        <v>3802.1</v>
      </c>
      <c r="AZ1714" s="11"/>
    </row>
    <row r="1715" spans="1:52" ht="15">
      <c r="A1715" s="10">
        <v>44799</v>
      </c>
      <c r="B1715" s="11">
        <f>SUM(B1709:B1710)</f>
        <v>1219939.7</v>
      </c>
      <c r="C1715" s="11">
        <f t="shared" ref="C1715:L1715" si="1439">SUM(C1713:C1714)</f>
        <v>383784.38999999978</v>
      </c>
      <c r="D1715" s="11">
        <f t="shared" si="1439"/>
        <v>488834.18000000011</v>
      </c>
      <c r="E1715" s="11">
        <f t="shared" si="1439"/>
        <v>76921.859999999986</v>
      </c>
      <c r="F1715" s="11">
        <f t="shared" si="1439"/>
        <v>143824.44</v>
      </c>
      <c r="G1715" s="11">
        <f t="shared" si="1439"/>
        <v>25164.25</v>
      </c>
      <c r="H1715" s="11">
        <f t="shared" si="1439"/>
        <v>36372.840000000004</v>
      </c>
      <c r="I1715" s="11">
        <f t="shared" si="1439"/>
        <v>22702.400000000001</v>
      </c>
      <c r="J1715" s="11">
        <f t="shared" si="1439"/>
        <v>59289.219999999965</v>
      </c>
      <c r="K1715" s="11">
        <f t="shared" si="1439"/>
        <v>99953</v>
      </c>
      <c r="L1715" s="11">
        <f t="shared" si="1439"/>
        <v>249377.90000000002</v>
      </c>
      <c r="M1715" s="11">
        <f>SUM(M1706:M1707)</f>
        <v>0</v>
      </c>
      <c r="N1715" s="11">
        <f>SUM(N1713:N1714)</f>
        <v>100412.17999999992</v>
      </c>
      <c r="O1715" s="11">
        <f>SUM(O1706:O1707)</f>
        <v>0</v>
      </c>
      <c r="P1715" s="11">
        <f t="shared" ref="P1715:V1715" si="1440">SUM(P1713:P1714)</f>
        <v>13063.689999999799</v>
      </c>
      <c r="Q1715" s="11">
        <f t="shared" si="1440"/>
        <v>544516.76999999967</v>
      </c>
      <c r="R1715" s="11">
        <f t="shared" si="1440"/>
        <v>34010.989999999991</v>
      </c>
      <c r="S1715" s="11">
        <f t="shared" si="1440"/>
        <v>714.21000000003733</v>
      </c>
      <c r="T1715" s="11">
        <f t="shared" si="1440"/>
        <v>781134.54000000027</v>
      </c>
      <c r="U1715" s="11">
        <f t="shared" si="1440"/>
        <v>1786486.93</v>
      </c>
      <c r="V1715" s="11">
        <f t="shared" si="1440"/>
        <v>239850.45</v>
      </c>
      <c r="W1715" s="11">
        <f>SUM(W1706:W1707)</f>
        <v>0</v>
      </c>
      <c r="X1715" s="11">
        <f t="shared" ref="X1715:AH1715" si="1441">SUM(X1713:X1714)</f>
        <v>0</v>
      </c>
      <c r="Y1715" s="11">
        <f t="shared" si="1441"/>
        <v>470934.69400000002</v>
      </c>
      <c r="Z1715" s="11">
        <f t="shared" si="1441"/>
        <v>6071454.1209999993</v>
      </c>
      <c r="AA1715" s="11">
        <f t="shared" si="1441"/>
        <v>7660.1099999999933</v>
      </c>
      <c r="AB1715" s="11">
        <f t="shared" si="1441"/>
        <v>41278.22</v>
      </c>
      <c r="AC1715" s="11">
        <f t="shared" si="1441"/>
        <v>295600.74</v>
      </c>
      <c r="AD1715" s="11">
        <f t="shared" si="1441"/>
        <v>17219.25</v>
      </c>
      <c r="AE1715" s="11">
        <f t="shared" si="1441"/>
        <v>9954.9400000000023</v>
      </c>
      <c r="AF1715" s="11">
        <f t="shared" si="1441"/>
        <v>23377.309999999998</v>
      </c>
      <c r="AG1715" s="11">
        <f t="shared" si="1441"/>
        <v>432326.30999999994</v>
      </c>
      <c r="AH1715" s="11">
        <f t="shared" si="1441"/>
        <v>728042.64</v>
      </c>
      <c r="AI1715" s="11"/>
      <c r="AJ1715" s="11">
        <f>SUM(AJ1713:AJ1714)</f>
        <v>151202.51</v>
      </c>
      <c r="AK1715" s="11">
        <f>SUM(AK1713:AK1714)</f>
        <v>1061023.53</v>
      </c>
      <c r="AL1715" s="11">
        <f>SUM(AL1713:AL1714)</f>
        <v>370405.47</v>
      </c>
      <c r="AM1715" s="11">
        <f>SUM(AM1713:AM1714)</f>
        <v>308973.75</v>
      </c>
      <c r="AN1715" s="11">
        <f>SUM(AN1713:AN1714)</f>
        <v>1822162.1600000001</v>
      </c>
      <c r="AO1715" s="11"/>
      <c r="AP1715" s="11"/>
      <c r="AQ1715" s="11"/>
      <c r="AR1715" s="11"/>
      <c r="AS1715" s="11"/>
      <c r="AT1715" s="11"/>
      <c r="AU1715" s="11"/>
      <c r="AV1715" s="11"/>
      <c r="AW1715" s="11"/>
      <c r="AX1715" s="11"/>
      <c r="AY1715" s="11"/>
      <c r="AZ1715" s="11">
        <f>SUM(B1715:AN1715)</f>
        <v>18117969.695</v>
      </c>
    </row>
    <row r="1716" spans="1:52">
      <c r="C1716" s="11">
        <v>4223.24</v>
      </c>
      <c r="AL1716" s="31">
        <v>386005.47</v>
      </c>
      <c r="AZ1716" s="11"/>
    </row>
    <row r="1717" spans="1:52" ht="15">
      <c r="A1717" s="10">
        <v>44802</v>
      </c>
      <c r="B1717" s="11">
        <f>SUM(B1711:B1712)</f>
        <v>1219939.7</v>
      </c>
      <c r="C1717" s="11">
        <f t="shared" ref="C1717:L1717" si="1442">SUM(C1715:C1716)</f>
        <v>388007.62999999977</v>
      </c>
      <c r="D1717" s="11">
        <f t="shared" si="1442"/>
        <v>488834.18000000011</v>
      </c>
      <c r="E1717" s="11">
        <f t="shared" si="1442"/>
        <v>76921.859999999986</v>
      </c>
      <c r="F1717" s="11">
        <f t="shared" si="1442"/>
        <v>143824.44</v>
      </c>
      <c r="G1717" s="11">
        <f t="shared" si="1442"/>
        <v>25164.25</v>
      </c>
      <c r="H1717" s="11">
        <f t="shared" si="1442"/>
        <v>36372.840000000004</v>
      </c>
      <c r="I1717" s="11">
        <f t="shared" si="1442"/>
        <v>22702.400000000001</v>
      </c>
      <c r="J1717" s="11">
        <f t="shared" si="1442"/>
        <v>59289.219999999965</v>
      </c>
      <c r="K1717" s="11">
        <f t="shared" si="1442"/>
        <v>99953</v>
      </c>
      <c r="L1717" s="11">
        <f t="shared" si="1442"/>
        <v>249377.90000000002</v>
      </c>
      <c r="M1717" s="11">
        <f>SUM(M1708:M1709)</f>
        <v>0</v>
      </c>
      <c r="N1717" s="11">
        <f>SUM(N1715:N1716)</f>
        <v>100412.17999999992</v>
      </c>
      <c r="O1717" s="11">
        <f>SUM(O1708:O1709)</f>
        <v>0</v>
      </c>
      <c r="P1717" s="11">
        <f t="shared" ref="P1717:V1717" si="1443">SUM(P1715:P1716)</f>
        <v>13063.689999999799</v>
      </c>
      <c r="Q1717" s="11">
        <f t="shared" si="1443"/>
        <v>544516.76999999967</v>
      </c>
      <c r="R1717" s="11">
        <f t="shared" si="1443"/>
        <v>34010.989999999991</v>
      </c>
      <c r="S1717" s="11">
        <f t="shared" si="1443"/>
        <v>714.21000000003733</v>
      </c>
      <c r="T1717" s="11">
        <f t="shared" si="1443"/>
        <v>781134.54000000027</v>
      </c>
      <c r="U1717" s="11">
        <f t="shared" si="1443"/>
        <v>1786486.93</v>
      </c>
      <c r="V1717" s="11">
        <f t="shared" si="1443"/>
        <v>239850.45</v>
      </c>
      <c r="W1717" s="11">
        <f>SUM(W1708:W1709)</f>
        <v>0</v>
      </c>
      <c r="X1717" s="11">
        <f t="shared" ref="X1717:AH1717" si="1444">SUM(X1715:X1716)</f>
        <v>0</v>
      </c>
      <c r="Y1717" s="11">
        <f t="shared" si="1444"/>
        <v>470934.69400000002</v>
      </c>
      <c r="Z1717" s="11">
        <f t="shared" si="1444"/>
        <v>6071454.1209999993</v>
      </c>
      <c r="AA1717" s="11">
        <f t="shared" si="1444"/>
        <v>7660.1099999999933</v>
      </c>
      <c r="AB1717" s="11">
        <f t="shared" si="1444"/>
        <v>41278.22</v>
      </c>
      <c r="AC1717" s="11">
        <f t="shared" si="1444"/>
        <v>295600.74</v>
      </c>
      <c r="AD1717" s="11">
        <f t="shared" si="1444"/>
        <v>17219.25</v>
      </c>
      <c r="AE1717" s="11">
        <f t="shared" si="1444"/>
        <v>9954.9400000000023</v>
      </c>
      <c r="AF1717" s="11">
        <f t="shared" si="1444"/>
        <v>23377.309999999998</v>
      </c>
      <c r="AG1717" s="11">
        <f t="shared" si="1444"/>
        <v>432326.30999999994</v>
      </c>
      <c r="AH1717" s="11">
        <f t="shared" si="1444"/>
        <v>728042.64</v>
      </c>
      <c r="AI1717" s="11"/>
      <c r="AJ1717" s="11">
        <f t="shared" ref="AJ1717:AO1717" si="1445">SUM(AJ1715:AJ1716)</f>
        <v>151202.51</v>
      </c>
      <c r="AK1717" s="11">
        <f t="shared" si="1445"/>
        <v>1061023.53</v>
      </c>
      <c r="AL1717" s="11">
        <f t="shared" si="1445"/>
        <v>756410.94</v>
      </c>
      <c r="AM1717" s="11">
        <f t="shared" si="1445"/>
        <v>308973.75</v>
      </c>
      <c r="AN1717" s="11">
        <f t="shared" si="1445"/>
        <v>1822162.1600000001</v>
      </c>
      <c r="AO1717" s="11">
        <f t="shared" si="1445"/>
        <v>0</v>
      </c>
      <c r="AP1717" s="11"/>
      <c r="AQ1717" s="11"/>
      <c r="AR1717" s="11"/>
      <c r="AS1717" s="11"/>
      <c r="AT1717" s="11"/>
      <c r="AU1717" s="11"/>
      <c r="AV1717" s="11"/>
      <c r="AW1717" s="11"/>
      <c r="AX1717" s="11"/>
      <c r="AY1717" s="11"/>
      <c r="AZ1717" s="11">
        <f>SUM(B1717:AO1717)</f>
        <v>18508198.404999997</v>
      </c>
    </row>
    <row r="1718" spans="1:52">
      <c r="C1718" s="11"/>
      <c r="AO1718" s="31">
        <v>484120.97</v>
      </c>
    </row>
    <row r="1719" spans="1:52" ht="15">
      <c r="A1719" s="10">
        <v>44803</v>
      </c>
      <c r="B1719" s="11">
        <f>SUM(B1713:B1714)</f>
        <v>1219939.7</v>
      </c>
      <c r="C1719" s="11">
        <f t="shared" ref="C1719:L1719" si="1446">SUM(C1717:C1718)</f>
        <v>388007.62999999977</v>
      </c>
      <c r="D1719" s="11">
        <f t="shared" si="1446"/>
        <v>488834.18000000011</v>
      </c>
      <c r="E1719" s="11">
        <f t="shared" si="1446"/>
        <v>76921.859999999986</v>
      </c>
      <c r="F1719" s="11">
        <f t="shared" si="1446"/>
        <v>143824.44</v>
      </c>
      <c r="G1719" s="11">
        <f t="shared" si="1446"/>
        <v>25164.25</v>
      </c>
      <c r="H1719" s="11">
        <f t="shared" si="1446"/>
        <v>36372.840000000004</v>
      </c>
      <c r="I1719" s="11">
        <f t="shared" si="1446"/>
        <v>22702.400000000001</v>
      </c>
      <c r="J1719" s="11">
        <f t="shared" si="1446"/>
        <v>59289.219999999965</v>
      </c>
      <c r="K1719" s="11">
        <f t="shared" si="1446"/>
        <v>99953</v>
      </c>
      <c r="L1719" s="11">
        <f t="shared" si="1446"/>
        <v>249377.90000000002</v>
      </c>
      <c r="M1719" s="11">
        <f>SUM(M1710:M1711)</f>
        <v>0</v>
      </c>
      <c r="N1719" s="11">
        <f>SUM(N1717:N1718)</f>
        <v>100412.17999999992</v>
      </c>
      <c r="O1719" s="11">
        <f>SUM(O1710:O1711)</f>
        <v>0</v>
      </c>
      <c r="P1719" s="11">
        <f t="shared" ref="P1719:V1719" si="1447">SUM(P1717:P1718)</f>
        <v>13063.689999999799</v>
      </c>
      <c r="Q1719" s="11">
        <f t="shared" si="1447"/>
        <v>544516.76999999967</v>
      </c>
      <c r="R1719" s="11">
        <f t="shared" si="1447"/>
        <v>34010.989999999991</v>
      </c>
      <c r="S1719" s="11">
        <f t="shared" si="1447"/>
        <v>714.21000000003733</v>
      </c>
      <c r="T1719" s="11">
        <f t="shared" si="1447"/>
        <v>781134.54000000027</v>
      </c>
      <c r="U1719" s="11">
        <f t="shared" si="1447"/>
        <v>1786486.93</v>
      </c>
      <c r="V1719" s="11">
        <f t="shared" si="1447"/>
        <v>239850.45</v>
      </c>
      <c r="W1719" s="11">
        <f>SUM(W1710:W1711)</f>
        <v>0</v>
      </c>
      <c r="X1719" s="11">
        <f t="shared" ref="X1719:AH1719" si="1448">SUM(X1717:X1718)</f>
        <v>0</v>
      </c>
      <c r="Y1719" s="11">
        <f t="shared" si="1448"/>
        <v>470934.69400000002</v>
      </c>
      <c r="Z1719" s="11">
        <f t="shared" si="1448"/>
        <v>6071454.1209999993</v>
      </c>
      <c r="AA1719" s="11">
        <f t="shared" si="1448"/>
        <v>7660.1099999999933</v>
      </c>
      <c r="AB1719" s="11">
        <f t="shared" si="1448"/>
        <v>41278.22</v>
      </c>
      <c r="AC1719" s="11">
        <f t="shared" si="1448"/>
        <v>295600.74</v>
      </c>
      <c r="AD1719" s="11">
        <f t="shared" si="1448"/>
        <v>17219.25</v>
      </c>
      <c r="AE1719" s="11">
        <f t="shared" si="1448"/>
        <v>9954.9400000000023</v>
      </c>
      <c r="AF1719" s="11">
        <f t="shared" si="1448"/>
        <v>23377.309999999998</v>
      </c>
      <c r="AG1719" s="11">
        <f t="shared" si="1448"/>
        <v>432326.30999999994</v>
      </c>
      <c r="AH1719" s="11">
        <f t="shared" si="1448"/>
        <v>728042.64</v>
      </c>
      <c r="AI1719" s="11"/>
      <c r="AJ1719" s="11">
        <f t="shared" ref="AJ1719:AO1719" si="1449">SUM(AJ1717:AJ1718)</f>
        <v>151202.51</v>
      </c>
      <c r="AK1719" s="11">
        <f t="shared" si="1449"/>
        <v>1061023.53</v>
      </c>
      <c r="AL1719" s="11">
        <f t="shared" si="1449"/>
        <v>756410.94</v>
      </c>
      <c r="AM1719" s="11">
        <f t="shared" si="1449"/>
        <v>308973.75</v>
      </c>
      <c r="AN1719" s="11">
        <f t="shared" si="1449"/>
        <v>1822162.1600000001</v>
      </c>
      <c r="AO1719" s="11">
        <f t="shared" si="1449"/>
        <v>484120.97</v>
      </c>
      <c r="AP1719" s="11"/>
      <c r="AQ1719" s="11"/>
      <c r="AR1719" s="11"/>
      <c r="AS1719" s="11"/>
      <c r="AT1719" s="11"/>
      <c r="AU1719" s="11"/>
      <c r="AV1719" s="11"/>
      <c r="AW1719" s="11"/>
      <c r="AX1719" s="11"/>
      <c r="AY1719" s="11"/>
      <c r="AZ1719" s="11">
        <f>SUM(B1719:AO1719)</f>
        <v>18992319.374999996</v>
      </c>
    </row>
    <row r="1720" spans="1:52">
      <c r="C1720" s="11">
        <v>5604.44</v>
      </c>
      <c r="D1720" s="11"/>
      <c r="E1720" s="11"/>
      <c r="F1720" s="11"/>
      <c r="G1720" s="11"/>
      <c r="H1720" s="11"/>
      <c r="I1720" s="11"/>
      <c r="J1720" s="11"/>
      <c r="K1720" s="11"/>
      <c r="L1720" s="11"/>
      <c r="M1720" s="11"/>
      <c r="N1720" s="11"/>
      <c r="O1720" s="11"/>
      <c r="P1720" s="11"/>
      <c r="Q1720" s="11"/>
      <c r="R1720" s="11"/>
      <c r="S1720" s="11"/>
      <c r="T1720" s="11"/>
    </row>
    <row r="1721" spans="1:52" ht="15">
      <c r="A1721" s="10">
        <v>44804</v>
      </c>
      <c r="B1721" s="11">
        <f>SUM(B1715:B1716)</f>
        <v>1219939.7</v>
      </c>
      <c r="C1721" s="11">
        <f t="shared" ref="C1721:L1721" si="1450">SUM(C1719:C1720)</f>
        <v>393612.06999999977</v>
      </c>
      <c r="D1721" s="11">
        <f t="shared" si="1450"/>
        <v>488834.18000000011</v>
      </c>
      <c r="E1721" s="11">
        <f t="shared" si="1450"/>
        <v>76921.859999999986</v>
      </c>
      <c r="F1721" s="11">
        <f t="shared" si="1450"/>
        <v>143824.44</v>
      </c>
      <c r="G1721" s="11">
        <f t="shared" si="1450"/>
        <v>25164.25</v>
      </c>
      <c r="H1721" s="11">
        <f t="shared" si="1450"/>
        <v>36372.840000000004</v>
      </c>
      <c r="I1721" s="11">
        <f t="shared" si="1450"/>
        <v>22702.400000000001</v>
      </c>
      <c r="J1721" s="11">
        <f t="shared" si="1450"/>
        <v>59289.219999999965</v>
      </c>
      <c r="K1721" s="11">
        <f t="shared" si="1450"/>
        <v>99953</v>
      </c>
      <c r="L1721" s="11">
        <f t="shared" si="1450"/>
        <v>249377.90000000002</v>
      </c>
      <c r="M1721" s="11">
        <f>SUM(M1712:M1713)</f>
        <v>0</v>
      </c>
      <c r="N1721" s="11">
        <f>SUM(N1719:N1720)</f>
        <v>100412.17999999992</v>
      </c>
      <c r="O1721" s="11">
        <f>SUM(O1712:O1713)</f>
        <v>0</v>
      </c>
      <c r="P1721" s="11">
        <f t="shared" ref="P1721:V1721" si="1451">SUM(P1719:P1720)</f>
        <v>13063.689999999799</v>
      </c>
      <c r="Q1721" s="11">
        <f t="shared" si="1451"/>
        <v>544516.76999999967</v>
      </c>
      <c r="R1721" s="11">
        <f t="shared" si="1451"/>
        <v>34010.989999999991</v>
      </c>
      <c r="S1721" s="11">
        <f t="shared" si="1451"/>
        <v>714.21000000003733</v>
      </c>
      <c r="T1721" s="11">
        <f t="shared" si="1451"/>
        <v>781134.54000000027</v>
      </c>
      <c r="U1721" s="11">
        <f t="shared" si="1451"/>
        <v>1786486.93</v>
      </c>
      <c r="V1721" s="11">
        <f t="shared" si="1451"/>
        <v>239850.45</v>
      </c>
      <c r="W1721" s="11">
        <f>SUM(W1712:W1713)</f>
        <v>0</v>
      </c>
      <c r="X1721" s="11">
        <f t="shared" ref="X1721:AH1721" si="1452">SUM(X1719:X1720)</f>
        <v>0</v>
      </c>
      <c r="Y1721" s="11">
        <f t="shared" si="1452"/>
        <v>470934.69400000002</v>
      </c>
      <c r="Z1721" s="11">
        <f t="shared" si="1452"/>
        <v>6071454.1209999993</v>
      </c>
      <c r="AA1721" s="11">
        <f t="shared" si="1452"/>
        <v>7660.1099999999933</v>
      </c>
      <c r="AB1721" s="11">
        <f t="shared" si="1452"/>
        <v>41278.22</v>
      </c>
      <c r="AC1721" s="11">
        <f t="shared" si="1452"/>
        <v>295600.74</v>
      </c>
      <c r="AD1721" s="11">
        <f t="shared" si="1452"/>
        <v>17219.25</v>
      </c>
      <c r="AE1721" s="11">
        <f t="shared" si="1452"/>
        <v>9954.9400000000023</v>
      </c>
      <c r="AF1721" s="11">
        <f t="shared" si="1452"/>
        <v>23377.309999999998</v>
      </c>
      <c r="AG1721" s="11">
        <f t="shared" si="1452"/>
        <v>432326.30999999994</v>
      </c>
      <c r="AH1721" s="11">
        <f t="shared" si="1452"/>
        <v>728042.64</v>
      </c>
      <c r="AI1721" s="11"/>
      <c r="AJ1721" s="11">
        <f t="shared" ref="AJ1721:AO1721" si="1453">SUM(AJ1719:AJ1720)</f>
        <v>151202.51</v>
      </c>
      <c r="AK1721" s="11">
        <f t="shared" si="1453"/>
        <v>1061023.53</v>
      </c>
      <c r="AL1721" s="11">
        <f t="shared" si="1453"/>
        <v>756410.94</v>
      </c>
      <c r="AM1721" s="11">
        <f t="shared" si="1453"/>
        <v>308973.75</v>
      </c>
      <c r="AN1721" s="11">
        <f t="shared" si="1453"/>
        <v>1822162.1600000001</v>
      </c>
      <c r="AO1721" s="11">
        <f t="shared" si="1453"/>
        <v>484120.97</v>
      </c>
      <c r="AP1721" s="11"/>
      <c r="AQ1721" s="11"/>
      <c r="AR1721" s="11"/>
      <c r="AS1721" s="11"/>
      <c r="AT1721" s="11"/>
      <c r="AU1721" s="11"/>
      <c r="AV1721" s="11"/>
      <c r="AW1721" s="11"/>
      <c r="AX1721" s="11"/>
      <c r="AY1721" s="11"/>
      <c r="AZ1721" s="11">
        <f>SUM(B1721:AO1721)</f>
        <v>18997923.814999998</v>
      </c>
    </row>
    <row r="1722" spans="1:52">
      <c r="C1722" s="11">
        <v>2618.62</v>
      </c>
      <c r="D1722" s="11"/>
      <c r="E1722" s="11"/>
      <c r="F1722" s="11"/>
      <c r="G1722" s="11"/>
      <c r="H1722" s="11"/>
      <c r="I1722" s="11"/>
      <c r="J1722" s="11"/>
      <c r="K1722" s="11"/>
      <c r="L1722" s="11"/>
      <c r="M1722" s="11"/>
      <c r="N1722" s="11"/>
      <c r="O1722" s="11"/>
      <c r="P1722" s="11"/>
      <c r="Q1722" s="11"/>
      <c r="R1722" s="11"/>
      <c r="S1722" s="11"/>
      <c r="T1722" s="11"/>
    </row>
    <row r="1723" spans="1:52" ht="15">
      <c r="A1723" s="10">
        <v>44805</v>
      </c>
      <c r="B1723" s="11">
        <f>SUM(B1717:B1718)</f>
        <v>1219939.7</v>
      </c>
      <c r="C1723" s="11">
        <f t="shared" ref="C1723:L1723" si="1454">SUM(C1721:C1722)</f>
        <v>396230.68999999977</v>
      </c>
      <c r="D1723" s="11">
        <f t="shared" si="1454"/>
        <v>488834.18000000011</v>
      </c>
      <c r="E1723" s="11">
        <f t="shared" si="1454"/>
        <v>76921.859999999986</v>
      </c>
      <c r="F1723" s="11">
        <f t="shared" si="1454"/>
        <v>143824.44</v>
      </c>
      <c r="G1723" s="11">
        <f t="shared" si="1454"/>
        <v>25164.25</v>
      </c>
      <c r="H1723" s="11">
        <f t="shared" si="1454"/>
        <v>36372.840000000004</v>
      </c>
      <c r="I1723" s="11">
        <f t="shared" si="1454"/>
        <v>22702.400000000001</v>
      </c>
      <c r="J1723" s="11">
        <f t="shared" si="1454"/>
        <v>59289.219999999965</v>
      </c>
      <c r="K1723" s="11">
        <f t="shared" si="1454"/>
        <v>99953</v>
      </c>
      <c r="L1723" s="11">
        <f t="shared" si="1454"/>
        <v>249377.90000000002</v>
      </c>
      <c r="M1723" s="11">
        <f>SUM(M1714:M1715)</f>
        <v>0</v>
      </c>
      <c r="N1723" s="11">
        <f>SUM(N1721:N1722)</f>
        <v>100412.17999999992</v>
      </c>
      <c r="O1723" s="11">
        <f>SUM(O1714:O1715)</f>
        <v>0</v>
      </c>
      <c r="P1723" s="11">
        <f t="shared" ref="P1723:V1723" si="1455">SUM(P1721:P1722)</f>
        <v>13063.689999999799</v>
      </c>
      <c r="Q1723" s="11">
        <f t="shared" si="1455"/>
        <v>544516.76999999967</v>
      </c>
      <c r="R1723" s="11">
        <f t="shared" si="1455"/>
        <v>34010.989999999991</v>
      </c>
      <c r="S1723" s="11">
        <f t="shared" si="1455"/>
        <v>714.21000000003733</v>
      </c>
      <c r="T1723" s="11">
        <f t="shared" si="1455"/>
        <v>781134.54000000027</v>
      </c>
      <c r="U1723" s="11">
        <f t="shared" si="1455"/>
        <v>1786486.93</v>
      </c>
      <c r="V1723" s="11">
        <f t="shared" si="1455"/>
        <v>239850.45</v>
      </c>
      <c r="W1723" s="11">
        <f>SUM(W1714:W1715)</f>
        <v>0</v>
      </c>
      <c r="X1723" s="11">
        <f t="shared" ref="X1723:AH1723" si="1456">SUM(X1721:X1722)</f>
        <v>0</v>
      </c>
      <c r="Y1723" s="11">
        <f t="shared" si="1456"/>
        <v>470934.69400000002</v>
      </c>
      <c r="Z1723" s="11">
        <f t="shared" si="1456"/>
        <v>6071454.1209999993</v>
      </c>
      <c r="AA1723" s="11">
        <f t="shared" si="1456"/>
        <v>7660.1099999999933</v>
      </c>
      <c r="AB1723" s="11">
        <f t="shared" si="1456"/>
        <v>41278.22</v>
      </c>
      <c r="AC1723" s="11">
        <f t="shared" si="1456"/>
        <v>295600.74</v>
      </c>
      <c r="AD1723" s="11">
        <f t="shared" si="1456"/>
        <v>17219.25</v>
      </c>
      <c r="AE1723" s="11">
        <f t="shared" si="1456"/>
        <v>9954.9400000000023</v>
      </c>
      <c r="AF1723" s="11">
        <f t="shared" si="1456"/>
        <v>23377.309999999998</v>
      </c>
      <c r="AG1723" s="11">
        <f t="shared" si="1456"/>
        <v>432326.30999999994</v>
      </c>
      <c r="AH1723" s="11">
        <f t="shared" si="1456"/>
        <v>728042.64</v>
      </c>
      <c r="AI1723" s="11"/>
      <c r="AJ1723" s="11">
        <f t="shared" ref="AJ1723:AO1723" si="1457">SUM(AJ1721:AJ1722)</f>
        <v>151202.51</v>
      </c>
      <c r="AK1723" s="11">
        <f t="shared" si="1457"/>
        <v>1061023.53</v>
      </c>
      <c r="AL1723" s="11">
        <f t="shared" si="1457"/>
        <v>756410.94</v>
      </c>
      <c r="AM1723" s="11">
        <f t="shared" si="1457"/>
        <v>308973.75</v>
      </c>
      <c r="AN1723" s="11">
        <f t="shared" si="1457"/>
        <v>1822162.1600000001</v>
      </c>
      <c r="AO1723" s="11">
        <f t="shared" si="1457"/>
        <v>484120.97</v>
      </c>
      <c r="AP1723" s="11"/>
      <c r="AQ1723" s="11"/>
      <c r="AR1723" s="11"/>
      <c r="AS1723" s="11"/>
      <c r="AT1723" s="11"/>
      <c r="AU1723" s="11"/>
      <c r="AV1723" s="11"/>
      <c r="AW1723" s="11"/>
      <c r="AX1723" s="11"/>
      <c r="AY1723" s="11"/>
      <c r="AZ1723" s="11">
        <f>SUM(B1723:AO1723)</f>
        <v>19000542.434999995</v>
      </c>
    </row>
    <row r="1724" spans="1:52">
      <c r="C1724" s="11">
        <v>7514.44</v>
      </c>
      <c r="D1724" s="11"/>
      <c r="E1724" s="11">
        <v>-76921.86</v>
      </c>
      <c r="F1724" s="11"/>
      <c r="G1724" s="11">
        <v>-25164.25</v>
      </c>
      <c r="H1724" s="11">
        <v>-8038.41</v>
      </c>
      <c r="I1724" s="11"/>
      <c r="J1724" s="11"/>
      <c r="K1724" s="11"/>
      <c r="L1724" s="11"/>
      <c r="M1724" s="11"/>
      <c r="N1724" s="11"/>
      <c r="O1724" s="11"/>
      <c r="P1724" s="11"/>
      <c r="Q1724" s="11"/>
      <c r="R1724" s="11"/>
      <c r="S1724" s="11"/>
      <c r="T1724" s="11"/>
    </row>
    <row r="1725" spans="1:52" ht="15">
      <c r="A1725" s="10">
        <v>44809</v>
      </c>
      <c r="B1725" s="11">
        <f>SUM(B1719:B1720)</f>
        <v>1219939.7</v>
      </c>
      <c r="C1725" s="11">
        <f t="shared" ref="C1725:L1725" si="1458">SUM(C1723:C1724)</f>
        <v>403745.12999999977</v>
      </c>
      <c r="D1725" s="11">
        <f t="shared" si="1458"/>
        <v>488834.18000000011</v>
      </c>
      <c r="E1725" s="11">
        <f t="shared" si="1458"/>
        <v>0</v>
      </c>
      <c r="F1725" s="11">
        <f t="shared" si="1458"/>
        <v>143824.44</v>
      </c>
      <c r="G1725" s="11">
        <f t="shared" si="1458"/>
        <v>0</v>
      </c>
      <c r="H1725" s="11">
        <f t="shared" si="1458"/>
        <v>28334.430000000004</v>
      </c>
      <c r="I1725" s="11">
        <f t="shared" si="1458"/>
        <v>22702.400000000001</v>
      </c>
      <c r="J1725" s="11">
        <f t="shared" si="1458"/>
        <v>59289.219999999965</v>
      </c>
      <c r="K1725" s="11">
        <f t="shared" si="1458"/>
        <v>99953</v>
      </c>
      <c r="L1725" s="11">
        <f t="shared" si="1458"/>
        <v>249377.90000000002</v>
      </c>
      <c r="M1725" s="11">
        <f>SUM(M1716:M1717)</f>
        <v>0</v>
      </c>
      <c r="N1725" s="11">
        <f>SUM(N1723:N1724)</f>
        <v>100412.17999999992</v>
      </c>
      <c r="O1725" s="11">
        <f>SUM(O1716:O1717)</f>
        <v>0</v>
      </c>
      <c r="P1725" s="11">
        <f t="shared" ref="P1725:V1725" si="1459">SUM(P1723:P1724)</f>
        <v>13063.689999999799</v>
      </c>
      <c r="Q1725" s="11">
        <f t="shared" si="1459"/>
        <v>544516.76999999967</v>
      </c>
      <c r="R1725" s="11">
        <f t="shared" si="1459"/>
        <v>34010.989999999991</v>
      </c>
      <c r="S1725" s="11">
        <f t="shared" si="1459"/>
        <v>714.21000000003733</v>
      </c>
      <c r="T1725" s="11">
        <f t="shared" si="1459"/>
        <v>781134.54000000027</v>
      </c>
      <c r="U1725" s="11">
        <f t="shared" si="1459"/>
        <v>1786486.93</v>
      </c>
      <c r="V1725" s="11">
        <f t="shared" si="1459"/>
        <v>239850.45</v>
      </c>
      <c r="W1725" s="11">
        <f>SUM(W1716:W1717)</f>
        <v>0</v>
      </c>
      <c r="X1725" s="11">
        <f t="shared" ref="X1725:AH1725" si="1460">SUM(X1723:X1724)</f>
        <v>0</v>
      </c>
      <c r="Y1725" s="11">
        <f t="shared" si="1460"/>
        <v>470934.69400000002</v>
      </c>
      <c r="Z1725" s="11">
        <f t="shared" si="1460"/>
        <v>6071454.1209999993</v>
      </c>
      <c r="AA1725" s="11">
        <f t="shared" si="1460"/>
        <v>7660.1099999999933</v>
      </c>
      <c r="AB1725" s="11">
        <f t="shared" si="1460"/>
        <v>41278.22</v>
      </c>
      <c r="AC1725" s="11">
        <f t="shared" si="1460"/>
        <v>295600.74</v>
      </c>
      <c r="AD1725" s="11">
        <f t="shared" si="1460"/>
        <v>17219.25</v>
      </c>
      <c r="AE1725" s="11">
        <f t="shared" si="1460"/>
        <v>9954.9400000000023</v>
      </c>
      <c r="AF1725" s="11">
        <f t="shared" si="1460"/>
        <v>23377.309999999998</v>
      </c>
      <c r="AG1725" s="11">
        <f t="shared" si="1460"/>
        <v>432326.30999999994</v>
      </c>
      <c r="AH1725" s="11">
        <f t="shared" si="1460"/>
        <v>728042.64</v>
      </c>
      <c r="AI1725" s="11"/>
      <c r="AJ1725" s="11">
        <f t="shared" ref="AJ1725:AO1725" si="1461">SUM(AJ1723:AJ1724)</f>
        <v>151202.51</v>
      </c>
      <c r="AK1725" s="11">
        <f t="shared" si="1461"/>
        <v>1061023.53</v>
      </c>
      <c r="AL1725" s="11">
        <f t="shared" si="1461"/>
        <v>756410.94</v>
      </c>
      <c r="AM1725" s="11">
        <f t="shared" si="1461"/>
        <v>308973.75</v>
      </c>
      <c r="AN1725" s="11">
        <f t="shared" si="1461"/>
        <v>1822162.1600000001</v>
      </c>
      <c r="AO1725" s="11">
        <f t="shared" si="1461"/>
        <v>484120.97</v>
      </c>
      <c r="AP1725" s="11"/>
      <c r="AQ1725" s="11"/>
      <c r="AR1725" s="11"/>
      <c r="AS1725" s="11"/>
      <c r="AT1725" s="11"/>
      <c r="AU1725" s="11"/>
      <c r="AV1725" s="11"/>
      <c r="AW1725" s="11"/>
      <c r="AX1725" s="11"/>
      <c r="AY1725" s="11"/>
      <c r="AZ1725" s="11">
        <f>SUM(B1725:AO1725)</f>
        <v>18897932.354999997</v>
      </c>
    </row>
    <row r="1726" spans="1:52">
      <c r="C1726" s="11">
        <v>6490.48</v>
      </c>
      <c r="D1726" s="11"/>
      <c r="E1726" s="11"/>
      <c r="F1726" s="11"/>
      <c r="G1726" s="11"/>
      <c r="H1726" s="11"/>
      <c r="I1726" s="11"/>
      <c r="J1726" s="11"/>
      <c r="K1726" s="11"/>
      <c r="L1726" s="11"/>
      <c r="M1726" s="11"/>
      <c r="N1726" s="11"/>
      <c r="O1726" s="11"/>
      <c r="P1726" s="11"/>
      <c r="Q1726" s="11"/>
      <c r="R1726" s="11"/>
      <c r="S1726" s="11"/>
      <c r="T1726" s="11">
        <v>-535884.82999999996</v>
      </c>
    </row>
    <row r="1727" spans="1:52" ht="15">
      <c r="A1727" s="10">
        <v>44810</v>
      </c>
      <c r="B1727" s="11">
        <f>SUM(B1721:B1722)</f>
        <v>1219939.7</v>
      </c>
      <c r="C1727" s="11">
        <f t="shared" ref="C1727:L1727" si="1462">SUM(C1725:C1726)</f>
        <v>410235.60999999975</v>
      </c>
      <c r="D1727" s="11">
        <f t="shared" si="1462"/>
        <v>488834.18000000011</v>
      </c>
      <c r="E1727" s="11">
        <f t="shared" si="1462"/>
        <v>0</v>
      </c>
      <c r="F1727" s="11">
        <f t="shared" si="1462"/>
        <v>143824.44</v>
      </c>
      <c r="G1727" s="11">
        <f t="shared" si="1462"/>
        <v>0</v>
      </c>
      <c r="H1727" s="11">
        <f t="shared" si="1462"/>
        <v>28334.430000000004</v>
      </c>
      <c r="I1727" s="11">
        <f t="shared" si="1462"/>
        <v>22702.400000000001</v>
      </c>
      <c r="J1727" s="11">
        <f t="shared" si="1462"/>
        <v>59289.219999999965</v>
      </c>
      <c r="K1727" s="11">
        <f t="shared" si="1462"/>
        <v>99953</v>
      </c>
      <c r="L1727" s="11">
        <f t="shared" si="1462"/>
        <v>249377.90000000002</v>
      </c>
      <c r="M1727" s="11">
        <f>SUM(M1718:M1719)</f>
        <v>0</v>
      </c>
      <c r="N1727" s="11">
        <f>SUM(N1725:N1726)</f>
        <v>100412.17999999992</v>
      </c>
      <c r="O1727" s="11">
        <f>SUM(O1718:O1719)</f>
        <v>0</v>
      </c>
      <c r="P1727" s="11">
        <f t="shared" ref="P1727:V1727" si="1463">SUM(P1725:P1726)</f>
        <v>13063.689999999799</v>
      </c>
      <c r="Q1727" s="11">
        <f t="shared" si="1463"/>
        <v>544516.76999999967</v>
      </c>
      <c r="R1727" s="11">
        <f t="shared" si="1463"/>
        <v>34010.989999999991</v>
      </c>
      <c r="S1727" s="11">
        <f t="shared" si="1463"/>
        <v>714.21000000003733</v>
      </c>
      <c r="T1727" s="11">
        <f t="shared" si="1463"/>
        <v>245249.71000000031</v>
      </c>
      <c r="U1727" s="11">
        <f t="shared" si="1463"/>
        <v>1786486.93</v>
      </c>
      <c r="V1727" s="11">
        <f t="shared" si="1463"/>
        <v>239850.45</v>
      </c>
      <c r="W1727" s="11">
        <f>SUM(W1718:W1719)</f>
        <v>0</v>
      </c>
      <c r="X1727" s="11">
        <f t="shared" ref="X1727:AH1727" si="1464">SUM(X1725:X1726)</f>
        <v>0</v>
      </c>
      <c r="Y1727" s="11">
        <f t="shared" si="1464"/>
        <v>470934.69400000002</v>
      </c>
      <c r="Z1727" s="11">
        <f t="shared" si="1464"/>
        <v>6071454.1209999993</v>
      </c>
      <c r="AA1727" s="11">
        <f t="shared" si="1464"/>
        <v>7660.1099999999933</v>
      </c>
      <c r="AB1727" s="11">
        <f t="shared" si="1464"/>
        <v>41278.22</v>
      </c>
      <c r="AC1727" s="11">
        <f t="shared" si="1464"/>
        <v>295600.74</v>
      </c>
      <c r="AD1727" s="11">
        <f t="shared" si="1464"/>
        <v>17219.25</v>
      </c>
      <c r="AE1727" s="11">
        <f t="shared" si="1464"/>
        <v>9954.9400000000023</v>
      </c>
      <c r="AF1727" s="11">
        <f t="shared" si="1464"/>
        <v>23377.309999999998</v>
      </c>
      <c r="AG1727" s="11">
        <f t="shared" si="1464"/>
        <v>432326.30999999994</v>
      </c>
      <c r="AH1727" s="11">
        <f t="shared" si="1464"/>
        <v>728042.64</v>
      </c>
      <c r="AI1727" s="11"/>
      <c r="AJ1727" s="11">
        <f t="shared" ref="AJ1727:AO1727" si="1465">SUM(AJ1725:AJ1726)</f>
        <v>151202.51</v>
      </c>
      <c r="AK1727" s="11">
        <f t="shared" si="1465"/>
        <v>1061023.53</v>
      </c>
      <c r="AL1727" s="11">
        <f t="shared" si="1465"/>
        <v>756410.94</v>
      </c>
      <c r="AM1727" s="11">
        <f t="shared" si="1465"/>
        <v>308973.75</v>
      </c>
      <c r="AN1727" s="11">
        <f t="shared" si="1465"/>
        <v>1822162.1600000001</v>
      </c>
      <c r="AO1727" s="11">
        <f t="shared" si="1465"/>
        <v>484120.97</v>
      </c>
      <c r="AP1727" s="11"/>
      <c r="AQ1727" s="11"/>
      <c r="AR1727" s="11"/>
      <c r="AS1727" s="11"/>
      <c r="AT1727" s="11"/>
      <c r="AU1727" s="11"/>
      <c r="AV1727" s="11"/>
      <c r="AW1727" s="11"/>
      <c r="AX1727" s="11"/>
      <c r="AY1727" s="11"/>
      <c r="AZ1727" s="11">
        <f>SUM(B1727:AO1727)</f>
        <v>18368538.004999999</v>
      </c>
    </row>
    <row r="1728" spans="1:52">
      <c r="C1728" s="11">
        <v>3323.72</v>
      </c>
      <c r="D1728" s="11"/>
    </row>
    <row r="1729" spans="1:52" ht="15">
      <c r="A1729" s="10">
        <v>44811</v>
      </c>
      <c r="B1729" s="11">
        <f>SUM(B1723:B1724)</f>
        <v>1219939.7</v>
      </c>
      <c r="C1729" s="11">
        <f t="shared" ref="C1729:L1729" si="1466">SUM(C1727:C1728)</f>
        <v>413559.32999999973</v>
      </c>
      <c r="D1729" s="11">
        <f t="shared" si="1466"/>
        <v>488834.18000000011</v>
      </c>
      <c r="E1729" s="11">
        <f t="shared" si="1466"/>
        <v>0</v>
      </c>
      <c r="F1729" s="11">
        <f t="shared" si="1466"/>
        <v>143824.44</v>
      </c>
      <c r="G1729" s="11">
        <f t="shared" si="1466"/>
        <v>0</v>
      </c>
      <c r="H1729" s="11">
        <f t="shared" si="1466"/>
        <v>28334.430000000004</v>
      </c>
      <c r="I1729" s="11">
        <f t="shared" si="1466"/>
        <v>22702.400000000001</v>
      </c>
      <c r="J1729" s="11">
        <f t="shared" si="1466"/>
        <v>59289.219999999965</v>
      </c>
      <c r="K1729" s="11">
        <f t="shared" si="1466"/>
        <v>99953</v>
      </c>
      <c r="L1729" s="11">
        <f t="shared" si="1466"/>
        <v>249377.90000000002</v>
      </c>
      <c r="M1729" s="11">
        <f>SUM(M1720:M1721)</f>
        <v>0</v>
      </c>
      <c r="N1729" s="11">
        <f>SUM(N1727:N1728)</f>
        <v>100412.17999999992</v>
      </c>
      <c r="O1729" s="11">
        <f>SUM(O1720:O1721)</f>
        <v>0</v>
      </c>
      <c r="P1729" s="11">
        <f t="shared" ref="P1729:V1729" si="1467">SUM(P1727:P1728)</f>
        <v>13063.689999999799</v>
      </c>
      <c r="Q1729" s="11">
        <f t="shared" si="1467"/>
        <v>544516.76999999967</v>
      </c>
      <c r="R1729" s="11">
        <f t="shared" si="1467"/>
        <v>34010.989999999991</v>
      </c>
      <c r="S1729" s="11">
        <f t="shared" si="1467"/>
        <v>714.21000000003733</v>
      </c>
      <c r="T1729" s="11">
        <f t="shared" si="1467"/>
        <v>245249.71000000031</v>
      </c>
      <c r="U1729" s="11">
        <f t="shared" si="1467"/>
        <v>1786486.93</v>
      </c>
      <c r="V1729" s="11">
        <f t="shared" si="1467"/>
        <v>239850.45</v>
      </c>
      <c r="W1729" s="11">
        <f>SUM(W1720:W1721)</f>
        <v>0</v>
      </c>
      <c r="X1729" s="11">
        <f t="shared" ref="X1729:AH1729" si="1468">SUM(X1727:X1728)</f>
        <v>0</v>
      </c>
      <c r="Y1729" s="11">
        <f t="shared" si="1468"/>
        <v>470934.69400000002</v>
      </c>
      <c r="Z1729" s="11">
        <f t="shared" si="1468"/>
        <v>6071454.1209999993</v>
      </c>
      <c r="AA1729" s="11">
        <f t="shared" si="1468"/>
        <v>7660.1099999999933</v>
      </c>
      <c r="AB1729" s="11">
        <f t="shared" si="1468"/>
        <v>41278.22</v>
      </c>
      <c r="AC1729" s="11">
        <f t="shared" si="1468"/>
        <v>295600.74</v>
      </c>
      <c r="AD1729" s="11">
        <f t="shared" si="1468"/>
        <v>17219.25</v>
      </c>
      <c r="AE1729" s="11">
        <f t="shared" si="1468"/>
        <v>9954.9400000000023</v>
      </c>
      <c r="AF1729" s="11">
        <f t="shared" si="1468"/>
        <v>23377.309999999998</v>
      </c>
      <c r="AG1729" s="11">
        <f t="shared" si="1468"/>
        <v>432326.30999999994</v>
      </c>
      <c r="AH1729" s="11">
        <f t="shared" si="1468"/>
        <v>728042.64</v>
      </c>
      <c r="AI1729" s="11"/>
      <c r="AJ1729" s="11">
        <f t="shared" ref="AJ1729:AO1729" si="1469">SUM(AJ1727:AJ1728)</f>
        <v>151202.51</v>
      </c>
      <c r="AK1729" s="11">
        <f t="shared" si="1469"/>
        <v>1061023.53</v>
      </c>
      <c r="AL1729" s="11">
        <f t="shared" si="1469"/>
        <v>756410.94</v>
      </c>
      <c r="AM1729" s="11">
        <f t="shared" si="1469"/>
        <v>308973.75</v>
      </c>
      <c r="AN1729" s="11">
        <f t="shared" si="1469"/>
        <v>1822162.1600000001</v>
      </c>
      <c r="AO1729" s="11">
        <f t="shared" si="1469"/>
        <v>484120.97</v>
      </c>
      <c r="AP1729" s="11"/>
      <c r="AQ1729" s="11"/>
      <c r="AR1729" s="11"/>
      <c r="AS1729" s="11"/>
      <c r="AT1729" s="11"/>
      <c r="AU1729" s="11"/>
      <c r="AV1729" s="11"/>
      <c r="AW1729" s="11"/>
      <c r="AX1729" s="11"/>
      <c r="AY1729" s="11"/>
      <c r="AZ1729" s="11">
        <f>SUM(B1729:AO1729)</f>
        <v>18371861.724999998</v>
      </c>
    </row>
    <row r="1730" spans="1:52">
      <c r="C1730" s="11">
        <v>2667.19</v>
      </c>
      <c r="D1730" s="11"/>
    </row>
    <row r="1731" spans="1:52" ht="15">
      <c r="A1731" s="10">
        <v>44812</v>
      </c>
      <c r="B1731" s="11">
        <f>SUM(B1725:B1726)</f>
        <v>1219939.7</v>
      </c>
      <c r="C1731" s="11">
        <f t="shared" ref="C1731:L1731" si="1470">SUM(C1729:C1730)</f>
        <v>416226.51999999973</v>
      </c>
      <c r="D1731" s="11">
        <f t="shared" si="1470"/>
        <v>488834.18000000011</v>
      </c>
      <c r="E1731" s="11">
        <f t="shared" si="1470"/>
        <v>0</v>
      </c>
      <c r="F1731" s="11">
        <f t="shared" si="1470"/>
        <v>143824.44</v>
      </c>
      <c r="G1731" s="11">
        <f t="shared" si="1470"/>
        <v>0</v>
      </c>
      <c r="H1731" s="11">
        <f t="shared" si="1470"/>
        <v>28334.430000000004</v>
      </c>
      <c r="I1731" s="11">
        <f t="shared" si="1470"/>
        <v>22702.400000000001</v>
      </c>
      <c r="J1731" s="11">
        <f t="shared" si="1470"/>
        <v>59289.219999999965</v>
      </c>
      <c r="K1731" s="11">
        <f t="shared" si="1470"/>
        <v>99953</v>
      </c>
      <c r="L1731" s="11">
        <f t="shared" si="1470"/>
        <v>249377.90000000002</v>
      </c>
      <c r="M1731" s="11">
        <f>SUM(M1722:M1723)</f>
        <v>0</v>
      </c>
      <c r="N1731" s="11">
        <f>SUM(N1729:N1730)</f>
        <v>100412.17999999992</v>
      </c>
      <c r="O1731" s="11">
        <f>SUM(O1722:O1723)</f>
        <v>0</v>
      </c>
      <c r="P1731" s="11">
        <f t="shared" ref="P1731:V1731" si="1471">SUM(P1729:P1730)</f>
        <v>13063.689999999799</v>
      </c>
      <c r="Q1731" s="11">
        <f t="shared" si="1471"/>
        <v>544516.76999999967</v>
      </c>
      <c r="R1731" s="11">
        <f t="shared" si="1471"/>
        <v>34010.989999999991</v>
      </c>
      <c r="S1731" s="11">
        <f t="shared" si="1471"/>
        <v>714.21000000003733</v>
      </c>
      <c r="T1731" s="11">
        <f t="shared" si="1471"/>
        <v>245249.71000000031</v>
      </c>
      <c r="U1731" s="11">
        <f t="shared" si="1471"/>
        <v>1786486.93</v>
      </c>
      <c r="V1731" s="11">
        <f t="shared" si="1471"/>
        <v>239850.45</v>
      </c>
      <c r="W1731" s="11">
        <f>SUM(W1722:W1723)</f>
        <v>0</v>
      </c>
      <c r="X1731" s="11">
        <f t="shared" ref="X1731:AH1731" si="1472">SUM(X1729:X1730)</f>
        <v>0</v>
      </c>
      <c r="Y1731" s="11">
        <f t="shared" si="1472"/>
        <v>470934.69400000002</v>
      </c>
      <c r="Z1731" s="11">
        <f t="shared" si="1472"/>
        <v>6071454.1209999993</v>
      </c>
      <c r="AA1731" s="11">
        <f t="shared" si="1472"/>
        <v>7660.1099999999933</v>
      </c>
      <c r="AB1731" s="11">
        <f t="shared" si="1472"/>
        <v>41278.22</v>
      </c>
      <c r="AC1731" s="11">
        <f t="shared" si="1472"/>
        <v>295600.74</v>
      </c>
      <c r="AD1731" s="11">
        <f t="shared" si="1472"/>
        <v>17219.25</v>
      </c>
      <c r="AE1731" s="11">
        <f t="shared" si="1472"/>
        <v>9954.9400000000023</v>
      </c>
      <c r="AF1731" s="11">
        <f t="shared" si="1472"/>
        <v>23377.309999999998</v>
      </c>
      <c r="AG1731" s="11">
        <f t="shared" si="1472"/>
        <v>432326.30999999994</v>
      </c>
      <c r="AH1731" s="11">
        <f t="shared" si="1472"/>
        <v>728042.64</v>
      </c>
      <c r="AI1731" s="11"/>
      <c r="AJ1731" s="11">
        <f t="shared" ref="AJ1731:AO1731" si="1473">SUM(AJ1729:AJ1730)</f>
        <v>151202.51</v>
      </c>
      <c r="AK1731" s="11">
        <f t="shared" si="1473"/>
        <v>1061023.53</v>
      </c>
      <c r="AL1731" s="11">
        <f t="shared" si="1473"/>
        <v>756410.94</v>
      </c>
      <c r="AM1731" s="11">
        <f t="shared" si="1473"/>
        <v>308973.75</v>
      </c>
      <c r="AN1731" s="11">
        <f t="shared" si="1473"/>
        <v>1822162.1600000001</v>
      </c>
      <c r="AO1731" s="11">
        <f t="shared" si="1473"/>
        <v>484120.97</v>
      </c>
      <c r="AP1731" s="11"/>
      <c r="AQ1731" s="11"/>
      <c r="AR1731" s="11"/>
      <c r="AS1731" s="11"/>
      <c r="AT1731" s="11"/>
      <c r="AU1731" s="11"/>
      <c r="AV1731" s="11"/>
      <c r="AW1731" s="11"/>
      <c r="AX1731" s="11"/>
      <c r="AY1731" s="11"/>
      <c r="AZ1731" s="11">
        <f>SUM(B1731:AO1731)</f>
        <v>18374528.914999999</v>
      </c>
    </row>
    <row r="1732" spans="1:52">
      <c r="C1732" s="11">
        <v>845.78</v>
      </c>
      <c r="D1732" s="11"/>
    </row>
    <row r="1733" spans="1:52" ht="15">
      <c r="A1733" s="10">
        <v>44813</v>
      </c>
      <c r="B1733" s="11">
        <f>SUM(B1727:B1728)</f>
        <v>1219939.7</v>
      </c>
      <c r="C1733" s="11">
        <f t="shared" ref="C1733:L1733" si="1474">SUM(C1731:C1732)</f>
        <v>417072.29999999976</v>
      </c>
      <c r="D1733" s="11">
        <f t="shared" si="1474"/>
        <v>488834.18000000011</v>
      </c>
      <c r="E1733" s="11">
        <f t="shared" si="1474"/>
        <v>0</v>
      </c>
      <c r="F1733" s="11">
        <f t="shared" si="1474"/>
        <v>143824.44</v>
      </c>
      <c r="G1733" s="11">
        <f t="shared" si="1474"/>
        <v>0</v>
      </c>
      <c r="H1733" s="11">
        <f t="shared" si="1474"/>
        <v>28334.430000000004</v>
      </c>
      <c r="I1733" s="11">
        <f t="shared" si="1474"/>
        <v>22702.400000000001</v>
      </c>
      <c r="J1733" s="11">
        <f t="shared" si="1474"/>
        <v>59289.219999999965</v>
      </c>
      <c r="K1733" s="11">
        <f t="shared" si="1474"/>
        <v>99953</v>
      </c>
      <c r="L1733" s="11">
        <f t="shared" si="1474"/>
        <v>249377.90000000002</v>
      </c>
      <c r="M1733" s="11">
        <f>SUM(M1724:M1725)</f>
        <v>0</v>
      </c>
      <c r="N1733" s="11">
        <f>SUM(N1731:N1732)</f>
        <v>100412.17999999992</v>
      </c>
      <c r="O1733" s="11">
        <f>SUM(O1724:O1725)</f>
        <v>0</v>
      </c>
      <c r="P1733" s="11">
        <f t="shared" ref="P1733:V1733" si="1475">SUM(P1731:P1732)</f>
        <v>13063.689999999799</v>
      </c>
      <c r="Q1733" s="11">
        <f t="shared" si="1475"/>
        <v>544516.76999999967</v>
      </c>
      <c r="R1733" s="11">
        <f t="shared" si="1475"/>
        <v>34010.989999999991</v>
      </c>
      <c r="S1733" s="11">
        <f t="shared" si="1475"/>
        <v>714.21000000003733</v>
      </c>
      <c r="T1733" s="11">
        <f t="shared" si="1475"/>
        <v>245249.71000000031</v>
      </c>
      <c r="U1733" s="11">
        <f t="shared" si="1475"/>
        <v>1786486.93</v>
      </c>
      <c r="V1733" s="11">
        <f t="shared" si="1475"/>
        <v>239850.45</v>
      </c>
      <c r="W1733" s="11">
        <f>SUM(W1724:W1725)</f>
        <v>0</v>
      </c>
      <c r="X1733" s="11">
        <f t="shared" ref="X1733:AH1733" si="1476">SUM(X1731:X1732)</f>
        <v>0</v>
      </c>
      <c r="Y1733" s="11">
        <f t="shared" si="1476"/>
        <v>470934.69400000002</v>
      </c>
      <c r="Z1733" s="11">
        <f t="shared" si="1476"/>
        <v>6071454.1209999993</v>
      </c>
      <c r="AA1733" s="11">
        <f t="shared" si="1476"/>
        <v>7660.1099999999933</v>
      </c>
      <c r="AB1733" s="11">
        <f t="shared" si="1476"/>
        <v>41278.22</v>
      </c>
      <c r="AC1733" s="11">
        <f t="shared" si="1476"/>
        <v>295600.74</v>
      </c>
      <c r="AD1733" s="11">
        <f t="shared" si="1476"/>
        <v>17219.25</v>
      </c>
      <c r="AE1733" s="11">
        <f t="shared" si="1476"/>
        <v>9954.9400000000023</v>
      </c>
      <c r="AF1733" s="11">
        <f t="shared" si="1476"/>
        <v>23377.309999999998</v>
      </c>
      <c r="AG1733" s="11">
        <f t="shared" si="1476"/>
        <v>432326.30999999994</v>
      </c>
      <c r="AH1733" s="11">
        <f t="shared" si="1476"/>
        <v>728042.64</v>
      </c>
      <c r="AI1733" s="11"/>
      <c r="AJ1733" s="11">
        <f t="shared" ref="AJ1733:AO1733" si="1477">SUM(AJ1731:AJ1732)</f>
        <v>151202.51</v>
      </c>
      <c r="AK1733" s="11">
        <f t="shared" si="1477"/>
        <v>1061023.53</v>
      </c>
      <c r="AL1733" s="11">
        <f t="shared" si="1477"/>
        <v>756410.94</v>
      </c>
      <c r="AM1733" s="11">
        <f t="shared" si="1477"/>
        <v>308973.75</v>
      </c>
      <c r="AN1733" s="11">
        <f t="shared" si="1477"/>
        <v>1822162.1600000001</v>
      </c>
      <c r="AO1733" s="11">
        <f t="shared" si="1477"/>
        <v>484120.97</v>
      </c>
      <c r="AP1733" s="11"/>
      <c r="AQ1733" s="11"/>
      <c r="AR1733" s="11"/>
      <c r="AS1733" s="11"/>
      <c r="AT1733" s="11"/>
      <c r="AU1733" s="11"/>
      <c r="AV1733" s="11"/>
      <c r="AW1733" s="11"/>
      <c r="AX1733" s="11"/>
      <c r="AY1733" s="11"/>
      <c r="AZ1733" s="11">
        <f>SUM(B1733:AO1733)</f>
        <v>18375374.694999997</v>
      </c>
    </row>
    <row r="1734" spans="1:52">
      <c r="C1734" s="11">
        <v>5246.7</v>
      </c>
      <c r="D1734" s="11"/>
      <c r="AP1734" s="11">
        <v>3255348</v>
      </c>
      <c r="AQ1734" s="11"/>
      <c r="AR1734" s="11"/>
      <c r="AS1734" s="11"/>
      <c r="AT1734" s="11"/>
      <c r="AU1734" s="11"/>
      <c r="AV1734" s="11"/>
      <c r="AW1734" s="11"/>
      <c r="AX1734" s="11"/>
      <c r="AY1734" s="11"/>
      <c r="AZ1734" s="11"/>
    </row>
    <row r="1735" spans="1:52" ht="15">
      <c r="A1735" s="10">
        <v>44816</v>
      </c>
      <c r="B1735" s="11">
        <f>SUM(B1729:B1730)</f>
        <v>1219939.7</v>
      </c>
      <c r="C1735" s="11">
        <f t="shared" ref="C1735:L1735" si="1478">SUM(C1733:C1734)</f>
        <v>422318.99999999977</v>
      </c>
      <c r="D1735" s="11">
        <f t="shared" si="1478"/>
        <v>488834.18000000011</v>
      </c>
      <c r="E1735" s="11">
        <f t="shared" si="1478"/>
        <v>0</v>
      </c>
      <c r="F1735" s="11">
        <f t="shared" si="1478"/>
        <v>143824.44</v>
      </c>
      <c r="G1735" s="11">
        <f t="shared" si="1478"/>
        <v>0</v>
      </c>
      <c r="H1735" s="11">
        <f t="shared" si="1478"/>
        <v>28334.430000000004</v>
      </c>
      <c r="I1735" s="11">
        <f t="shared" si="1478"/>
        <v>22702.400000000001</v>
      </c>
      <c r="J1735" s="11">
        <f t="shared" si="1478"/>
        <v>59289.219999999965</v>
      </c>
      <c r="K1735" s="11">
        <f t="shared" si="1478"/>
        <v>99953</v>
      </c>
      <c r="L1735" s="11">
        <f t="shared" si="1478"/>
        <v>249377.90000000002</v>
      </c>
      <c r="M1735" s="11">
        <f>SUM(M1726:M1727)</f>
        <v>0</v>
      </c>
      <c r="N1735" s="11">
        <f>SUM(N1733:N1734)</f>
        <v>100412.17999999992</v>
      </c>
      <c r="O1735" s="11">
        <f>SUM(O1726:O1727)</f>
        <v>0</v>
      </c>
      <c r="P1735" s="11">
        <f t="shared" ref="P1735:V1735" si="1479">SUM(P1733:P1734)</f>
        <v>13063.689999999799</v>
      </c>
      <c r="Q1735" s="11">
        <f t="shared" si="1479"/>
        <v>544516.76999999967</v>
      </c>
      <c r="R1735" s="11">
        <f t="shared" si="1479"/>
        <v>34010.989999999991</v>
      </c>
      <c r="S1735" s="11">
        <f t="shared" si="1479"/>
        <v>714.21000000003733</v>
      </c>
      <c r="T1735" s="11">
        <f t="shared" si="1479"/>
        <v>245249.71000000031</v>
      </c>
      <c r="U1735" s="11">
        <f t="shared" si="1479"/>
        <v>1786486.93</v>
      </c>
      <c r="V1735" s="11">
        <f t="shared" si="1479"/>
        <v>239850.45</v>
      </c>
      <c r="W1735" s="11">
        <f>SUM(W1726:W1727)</f>
        <v>0</v>
      </c>
      <c r="X1735" s="11">
        <f t="shared" ref="X1735:AH1735" si="1480">SUM(X1733:X1734)</f>
        <v>0</v>
      </c>
      <c r="Y1735" s="11">
        <f t="shared" si="1480"/>
        <v>470934.69400000002</v>
      </c>
      <c r="Z1735" s="11">
        <f t="shared" si="1480"/>
        <v>6071454.1209999993</v>
      </c>
      <c r="AA1735" s="11">
        <f t="shared" si="1480"/>
        <v>7660.1099999999933</v>
      </c>
      <c r="AB1735" s="11">
        <f t="shared" si="1480"/>
        <v>41278.22</v>
      </c>
      <c r="AC1735" s="11">
        <f t="shared" si="1480"/>
        <v>295600.74</v>
      </c>
      <c r="AD1735" s="11">
        <f t="shared" si="1480"/>
        <v>17219.25</v>
      </c>
      <c r="AE1735" s="11">
        <f t="shared" si="1480"/>
        <v>9954.9400000000023</v>
      </c>
      <c r="AF1735" s="11">
        <f t="shared" si="1480"/>
        <v>23377.309999999998</v>
      </c>
      <c r="AG1735" s="11">
        <f t="shared" si="1480"/>
        <v>432326.30999999994</v>
      </c>
      <c r="AH1735" s="11">
        <f t="shared" si="1480"/>
        <v>728042.64</v>
      </c>
      <c r="AI1735" s="11"/>
      <c r="AJ1735" s="11">
        <f t="shared" ref="AJ1735:AP1735" si="1481">SUM(AJ1733:AJ1734)</f>
        <v>151202.51</v>
      </c>
      <c r="AK1735" s="11">
        <f t="shared" si="1481"/>
        <v>1061023.53</v>
      </c>
      <c r="AL1735" s="11">
        <f t="shared" si="1481"/>
        <v>756410.94</v>
      </c>
      <c r="AM1735" s="11">
        <f t="shared" si="1481"/>
        <v>308973.75</v>
      </c>
      <c r="AN1735" s="11">
        <f t="shared" si="1481"/>
        <v>1822162.1600000001</v>
      </c>
      <c r="AO1735" s="11">
        <f t="shared" si="1481"/>
        <v>484120.97</v>
      </c>
      <c r="AP1735" s="11">
        <f t="shared" si="1481"/>
        <v>3255348</v>
      </c>
      <c r="AQ1735" s="11"/>
      <c r="AR1735" s="11"/>
      <c r="AS1735" s="11"/>
      <c r="AT1735" s="11"/>
      <c r="AU1735" s="11"/>
      <c r="AV1735" s="11"/>
      <c r="AW1735" s="11"/>
      <c r="AX1735" s="11"/>
      <c r="AY1735" s="11"/>
      <c r="AZ1735" s="11">
        <f>SUM(B1735:AP1735)</f>
        <v>21635969.394999996</v>
      </c>
    </row>
    <row r="1736" spans="1:52">
      <c r="C1736" s="11">
        <v>1788.06</v>
      </c>
      <c r="D1736" s="11"/>
      <c r="AP1736" s="11"/>
      <c r="AQ1736" s="11"/>
      <c r="AR1736" s="11"/>
      <c r="AS1736" s="11"/>
      <c r="AT1736" s="11"/>
      <c r="AU1736" s="11"/>
      <c r="AV1736" s="11"/>
      <c r="AW1736" s="11"/>
      <c r="AX1736" s="11"/>
      <c r="AY1736" s="11"/>
      <c r="AZ1736" s="11"/>
    </row>
    <row r="1737" spans="1:52" ht="15">
      <c r="A1737" s="10">
        <v>44818</v>
      </c>
      <c r="B1737" s="11">
        <f>SUM(B1731:B1732)</f>
        <v>1219939.7</v>
      </c>
      <c r="C1737" s="11">
        <f t="shared" ref="C1737:L1737" si="1482">SUM(C1735:C1736)</f>
        <v>424107.05999999976</v>
      </c>
      <c r="D1737" s="11">
        <f t="shared" si="1482"/>
        <v>488834.18000000011</v>
      </c>
      <c r="E1737" s="11">
        <f t="shared" si="1482"/>
        <v>0</v>
      </c>
      <c r="F1737" s="11">
        <f t="shared" si="1482"/>
        <v>143824.44</v>
      </c>
      <c r="G1737" s="11">
        <f t="shared" si="1482"/>
        <v>0</v>
      </c>
      <c r="H1737" s="11">
        <f t="shared" si="1482"/>
        <v>28334.430000000004</v>
      </c>
      <c r="I1737" s="11">
        <f t="shared" si="1482"/>
        <v>22702.400000000001</v>
      </c>
      <c r="J1737" s="11">
        <f t="shared" si="1482"/>
        <v>59289.219999999965</v>
      </c>
      <c r="K1737" s="11">
        <f t="shared" si="1482"/>
        <v>99953</v>
      </c>
      <c r="L1737" s="11">
        <f t="shared" si="1482"/>
        <v>249377.90000000002</v>
      </c>
      <c r="M1737" s="11">
        <f>SUM(M1728:M1729)</f>
        <v>0</v>
      </c>
      <c r="N1737" s="11">
        <f>SUM(N1735:N1736)</f>
        <v>100412.17999999992</v>
      </c>
      <c r="O1737" s="11">
        <f>SUM(O1728:O1729)</f>
        <v>0</v>
      </c>
      <c r="P1737" s="11">
        <f t="shared" ref="P1737:V1737" si="1483">SUM(P1735:P1736)</f>
        <v>13063.689999999799</v>
      </c>
      <c r="Q1737" s="11">
        <f t="shared" si="1483"/>
        <v>544516.76999999967</v>
      </c>
      <c r="R1737" s="11">
        <f t="shared" si="1483"/>
        <v>34010.989999999991</v>
      </c>
      <c r="S1737" s="11">
        <f t="shared" si="1483"/>
        <v>714.21000000003733</v>
      </c>
      <c r="T1737" s="11">
        <f t="shared" si="1483"/>
        <v>245249.71000000031</v>
      </c>
      <c r="U1737" s="11">
        <f t="shared" si="1483"/>
        <v>1786486.93</v>
      </c>
      <c r="V1737" s="11">
        <f t="shared" si="1483"/>
        <v>239850.45</v>
      </c>
      <c r="W1737" s="11">
        <f>SUM(W1728:W1729)</f>
        <v>0</v>
      </c>
      <c r="X1737" s="11">
        <f t="shared" ref="X1737:AH1737" si="1484">SUM(X1735:X1736)</f>
        <v>0</v>
      </c>
      <c r="Y1737" s="11">
        <f t="shared" si="1484"/>
        <v>470934.69400000002</v>
      </c>
      <c r="Z1737" s="11">
        <f t="shared" si="1484"/>
        <v>6071454.1209999993</v>
      </c>
      <c r="AA1737" s="11">
        <f t="shared" si="1484"/>
        <v>7660.1099999999933</v>
      </c>
      <c r="AB1737" s="11">
        <f t="shared" si="1484"/>
        <v>41278.22</v>
      </c>
      <c r="AC1737" s="11">
        <f t="shared" si="1484"/>
        <v>295600.74</v>
      </c>
      <c r="AD1737" s="11">
        <f t="shared" si="1484"/>
        <v>17219.25</v>
      </c>
      <c r="AE1737" s="11">
        <f t="shared" si="1484"/>
        <v>9954.9400000000023</v>
      </c>
      <c r="AF1737" s="11">
        <f t="shared" si="1484"/>
        <v>23377.309999999998</v>
      </c>
      <c r="AG1737" s="11">
        <f t="shared" si="1484"/>
        <v>432326.30999999994</v>
      </c>
      <c r="AH1737" s="11">
        <f t="shared" si="1484"/>
        <v>728042.64</v>
      </c>
      <c r="AI1737" s="11"/>
      <c r="AJ1737" s="11">
        <f t="shared" ref="AJ1737:AP1737" si="1485">SUM(AJ1735:AJ1736)</f>
        <v>151202.51</v>
      </c>
      <c r="AK1737" s="11">
        <f t="shared" si="1485"/>
        <v>1061023.53</v>
      </c>
      <c r="AL1737" s="11">
        <f t="shared" si="1485"/>
        <v>756410.94</v>
      </c>
      <c r="AM1737" s="11">
        <f t="shared" si="1485"/>
        <v>308973.75</v>
      </c>
      <c r="AN1737" s="11">
        <f t="shared" si="1485"/>
        <v>1822162.1600000001</v>
      </c>
      <c r="AO1737" s="11">
        <f t="shared" si="1485"/>
        <v>484120.97</v>
      </c>
      <c r="AP1737" s="11">
        <f t="shared" si="1485"/>
        <v>3255348</v>
      </c>
      <c r="AQ1737" s="11"/>
      <c r="AR1737" s="11"/>
      <c r="AS1737" s="11"/>
      <c r="AT1737" s="11"/>
      <c r="AU1737" s="11"/>
      <c r="AV1737" s="11"/>
      <c r="AW1737" s="11"/>
      <c r="AX1737" s="11"/>
      <c r="AY1737" s="11"/>
      <c r="AZ1737" s="11">
        <f>SUM(B1737:AP1737)</f>
        <v>21637757.454999998</v>
      </c>
    </row>
    <row r="1738" spans="1:52">
      <c r="C1738" s="11">
        <v>5084.6899999999996</v>
      </c>
      <c r="D1738" s="11"/>
      <c r="AA1738" s="31">
        <v>32021.07</v>
      </c>
      <c r="AG1738" s="31">
        <v>-432326.31</v>
      </c>
      <c r="AP1738" s="11">
        <v>-10085.790000000001</v>
      </c>
      <c r="AQ1738" s="11"/>
      <c r="AR1738" s="11"/>
      <c r="AS1738" s="11"/>
      <c r="AT1738" s="11"/>
      <c r="AU1738" s="11"/>
      <c r="AV1738" s="11"/>
      <c r="AW1738" s="11"/>
      <c r="AX1738" s="11"/>
      <c r="AY1738" s="11"/>
      <c r="AZ1738" s="11">
        <f>SUM(B1738:AP1738)</f>
        <v>-405306.33999999997</v>
      </c>
    </row>
    <row r="1739" spans="1:52" ht="15">
      <c r="A1739" s="10">
        <v>44819</v>
      </c>
      <c r="B1739" s="11">
        <f>SUM(B1733:B1734)</f>
        <v>1219939.7</v>
      </c>
      <c r="C1739" s="11">
        <f t="shared" ref="C1739:L1739" si="1486">SUM(C1737:C1738)</f>
        <v>429191.74999999977</v>
      </c>
      <c r="D1739" s="11">
        <f t="shared" si="1486"/>
        <v>488834.18000000011</v>
      </c>
      <c r="E1739" s="11">
        <f t="shared" si="1486"/>
        <v>0</v>
      </c>
      <c r="F1739" s="11">
        <f t="shared" si="1486"/>
        <v>143824.44</v>
      </c>
      <c r="G1739" s="11">
        <f t="shared" si="1486"/>
        <v>0</v>
      </c>
      <c r="H1739" s="11">
        <f t="shared" si="1486"/>
        <v>28334.430000000004</v>
      </c>
      <c r="I1739" s="11">
        <f t="shared" si="1486"/>
        <v>22702.400000000001</v>
      </c>
      <c r="J1739" s="11">
        <f t="shared" si="1486"/>
        <v>59289.219999999965</v>
      </c>
      <c r="K1739" s="11">
        <f t="shared" si="1486"/>
        <v>99953</v>
      </c>
      <c r="L1739" s="11">
        <f t="shared" si="1486"/>
        <v>249377.90000000002</v>
      </c>
      <c r="M1739" s="11">
        <f>SUM(M1730:M1731)</f>
        <v>0</v>
      </c>
      <c r="N1739" s="11">
        <f>SUM(N1737:N1738)</f>
        <v>100412.17999999992</v>
      </c>
      <c r="O1739" s="11">
        <f>SUM(O1730:O1731)</f>
        <v>0</v>
      </c>
      <c r="P1739" s="11">
        <f t="shared" ref="P1739:V1739" si="1487">SUM(P1737:P1738)</f>
        <v>13063.689999999799</v>
      </c>
      <c r="Q1739" s="11">
        <f t="shared" si="1487"/>
        <v>544516.76999999967</v>
      </c>
      <c r="R1739" s="11">
        <f t="shared" si="1487"/>
        <v>34010.989999999991</v>
      </c>
      <c r="S1739" s="11">
        <f t="shared" si="1487"/>
        <v>714.21000000003733</v>
      </c>
      <c r="T1739" s="11">
        <f t="shared" si="1487"/>
        <v>245249.71000000031</v>
      </c>
      <c r="U1739" s="11">
        <f t="shared" si="1487"/>
        <v>1786486.93</v>
      </c>
      <c r="V1739" s="11">
        <f t="shared" si="1487"/>
        <v>239850.45</v>
      </c>
      <c r="W1739" s="11">
        <f>SUM(W1730:W1731)</f>
        <v>0</v>
      </c>
      <c r="X1739" s="11">
        <f t="shared" ref="X1739:AH1739" si="1488">SUM(X1737:X1738)</f>
        <v>0</v>
      </c>
      <c r="Y1739" s="11">
        <f t="shared" si="1488"/>
        <v>470934.69400000002</v>
      </c>
      <c r="Z1739" s="11">
        <f t="shared" si="1488"/>
        <v>6071454.1209999993</v>
      </c>
      <c r="AA1739" s="11">
        <f t="shared" si="1488"/>
        <v>39681.179999999993</v>
      </c>
      <c r="AB1739" s="11">
        <f t="shared" si="1488"/>
        <v>41278.22</v>
      </c>
      <c r="AC1739" s="11">
        <f t="shared" si="1488"/>
        <v>295600.74</v>
      </c>
      <c r="AD1739" s="11">
        <f t="shared" si="1488"/>
        <v>17219.25</v>
      </c>
      <c r="AE1739" s="11">
        <f t="shared" si="1488"/>
        <v>9954.9400000000023</v>
      </c>
      <c r="AF1739" s="11">
        <f t="shared" si="1488"/>
        <v>23377.309999999998</v>
      </c>
      <c r="AG1739" s="11">
        <f t="shared" si="1488"/>
        <v>0</v>
      </c>
      <c r="AH1739" s="11">
        <f t="shared" si="1488"/>
        <v>728042.64</v>
      </c>
      <c r="AI1739" s="11"/>
      <c r="AJ1739" s="11">
        <f t="shared" ref="AJ1739:AP1739" si="1489">SUM(AJ1737:AJ1738)</f>
        <v>151202.51</v>
      </c>
      <c r="AK1739" s="11">
        <f t="shared" si="1489"/>
        <v>1061023.53</v>
      </c>
      <c r="AL1739" s="11">
        <f t="shared" si="1489"/>
        <v>756410.94</v>
      </c>
      <c r="AM1739" s="11">
        <f t="shared" si="1489"/>
        <v>308973.75</v>
      </c>
      <c r="AN1739" s="11">
        <f t="shared" si="1489"/>
        <v>1822162.1600000001</v>
      </c>
      <c r="AO1739" s="11">
        <f t="shared" si="1489"/>
        <v>484120.97</v>
      </c>
      <c r="AP1739" s="11">
        <f t="shared" si="1489"/>
        <v>3245262.21</v>
      </c>
      <c r="AQ1739" s="11"/>
      <c r="AR1739" s="11"/>
      <c r="AS1739" s="11"/>
      <c r="AT1739" s="11"/>
      <c r="AU1739" s="11"/>
      <c r="AV1739" s="11"/>
      <c r="AW1739" s="11"/>
      <c r="AX1739" s="11"/>
      <c r="AY1739" s="11"/>
      <c r="AZ1739" s="11">
        <f>SUM(B1739:AP1739)</f>
        <v>21232451.114999998</v>
      </c>
    </row>
    <row r="1740" spans="1:52">
      <c r="B1740" s="11"/>
      <c r="C1740" s="11">
        <v>1952.16</v>
      </c>
      <c r="D1740" s="11"/>
    </row>
    <row r="1741" spans="1:52" ht="15">
      <c r="A1741" s="10">
        <v>44820</v>
      </c>
      <c r="B1741" s="11">
        <f>SUM(B1735:B1736)</f>
        <v>1219939.7</v>
      </c>
      <c r="C1741" s="11">
        <f t="shared" ref="C1741:L1741" si="1490">SUM(C1739:C1740)</f>
        <v>431143.90999999974</v>
      </c>
      <c r="D1741" s="11">
        <f t="shared" si="1490"/>
        <v>488834.18000000011</v>
      </c>
      <c r="E1741" s="11">
        <f t="shared" si="1490"/>
        <v>0</v>
      </c>
      <c r="F1741" s="11">
        <f t="shared" si="1490"/>
        <v>143824.44</v>
      </c>
      <c r="G1741" s="11">
        <f t="shared" si="1490"/>
        <v>0</v>
      </c>
      <c r="H1741" s="11">
        <f t="shared" si="1490"/>
        <v>28334.430000000004</v>
      </c>
      <c r="I1741" s="11">
        <f t="shared" si="1490"/>
        <v>22702.400000000001</v>
      </c>
      <c r="J1741" s="11">
        <f t="shared" si="1490"/>
        <v>59289.219999999965</v>
      </c>
      <c r="K1741" s="11">
        <f t="shared" si="1490"/>
        <v>99953</v>
      </c>
      <c r="L1741" s="11">
        <f t="shared" si="1490"/>
        <v>249377.90000000002</v>
      </c>
      <c r="M1741" s="11">
        <f>SUM(M1732:M1733)</f>
        <v>0</v>
      </c>
      <c r="N1741" s="11">
        <f>SUM(N1739:N1740)</f>
        <v>100412.17999999992</v>
      </c>
      <c r="O1741" s="11">
        <f>SUM(O1732:O1733)</f>
        <v>0</v>
      </c>
      <c r="P1741" s="11">
        <f t="shared" ref="P1741:V1741" si="1491">SUM(P1739:P1740)</f>
        <v>13063.689999999799</v>
      </c>
      <c r="Q1741" s="11">
        <f t="shared" si="1491"/>
        <v>544516.76999999967</v>
      </c>
      <c r="R1741" s="11">
        <f t="shared" si="1491"/>
        <v>34010.989999999991</v>
      </c>
      <c r="S1741" s="11">
        <f t="shared" si="1491"/>
        <v>714.21000000003733</v>
      </c>
      <c r="T1741" s="11">
        <f t="shared" si="1491"/>
        <v>245249.71000000031</v>
      </c>
      <c r="U1741" s="11">
        <f t="shared" si="1491"/>
        <v>1786486.93</v>
      </c>
      <c r="V1741" s="11">
        <f t="shared" si="1491"/>
        <v>239850.45</v>
      </c>
      <c r="W1741" s="11">
        <f>SUM(W1732:W1733)</f>
        <v>0</v>
      </c>
      <c r="X1741" s="11">
        <f t="shared" ref="X1741:AH1741" si="1492">SUM(X1739:X1740)</f>
        <v>0</v>
      </c>
      <c r="Y1741" s="11">
        <f t="shared" si="1492"/>
        <v>470934.69400000002</v>
      </c>
      <c r="Z1741" s="11">
        <f t="shared" si="1492"/>
        <v>6071454.1209999993</v>
      </c>
      <c r="AA1741" s="11">
        <f t="shared" si="1492"/>
        <v>39681.179999999993</v>
      </c>
      <c r="AB1741" s="11">
        <f t="shared" si="1492"/>
        <v>41278.22</v>
      </c>
      <c r="AC1741" s="11">
        <f t="shared" si="1492"/>
        <v>295600.74</v>
      </c>
      <c r="AD1741" s="11">
        <f t="shared" si="1492"/>
        <v>17219.25</v>
      </c>
      <c r="AE1741" s="11">
        <f t="shared" si="1492"/>
        <v>9954.9400000000023</v>
      </c>
      <c r="AF1741" s="11">
        <f t="shared" si="1492"/>
        <v>23377.309999999998</v>
      </c>
      <c r="AG1741" s="11">
        <f t="shared" si="1492"/>
        <v>0</v>
      </c>
      <c r="AH1741" s="11">
        <f t="shared" si="1492"/>
        <v>728042.64</v>
      </c>
      <c r="AI1741" s="11"/>
      <c r="AJ1741" s="11">
        <f t="shared" ref="AJ1741:AP1741" si="1493">SUM(AJ1739:AJ1740)</f>
        <v>151202.51</v>
      </c>
      <c r="AK1741" s="11">
        <f t="shared" si="1493"/>
        <v>1061023.53</v>
      </c>
      <c r="AL1741" s="11">
        <f t="shared" si="1493"/>
        <v>756410.94</v>
      </c>
      <c r="AM1741" s="11">
        <f t="shared" si="1493"/>
        <v>308973.75</v>
      </c>
      <c r="AN1741" s="11">
        <f t="shared" si="1493"/>
        <v>1822162.1600000001</v>
      </c>
      <c r="AO1741" s="11">
        <f t="shared" si="1493"/>
        <v>484120.97</v>
      </c>
      <c r="AP1741" s="11">
        <f t="shared" si="1493"/>
        <v>3245262.21</v>
      </c>
      <c r="AQ1741" s="11"/>
      <c r="AR1741" s="11"/>
      <c r="AS1741" s="11"/>
      <c r="AT1741" s="11"/>
      <c r="AU1741" s="11"/>
      <c r="AV1741" s="11"/>
      <c r="AW1741" s="11"/>
      <c r="AX1741" s="11"/>
      <c r="AY1741" s="11"/>
      <c r="AZ1741" s="11">
        <f>SUM(B1741:AP1741)</f>
        <v>21234403.274999999</v>
      </c>
    </row>
    <row r="1742" spans="1:52">
      <c r="B1742" s="11"/>
      <c r="C1742" s="11">
        <v>7843.01</v>
      </c>
      <c r="AP1742" s="31">
        <v>-1274616.68</v>
      </c>
    </row>
    <row r="1743" spans="1:52" ht="15">
      <c r="A1743" s="10">
        <v>44823</v>
      </c>
      <c r="B1743" s="11">
        <f>SUM(B1737:B1738)</f>
        <v>1219939.7</v>
      </c>
      <c r="C1743" s="11">
        <f t="shared" ref="C1743:L1743" si="1494">SUM(C1741:C1742)</f>
        <v>438986.91999999975</v>
      </c>
      <c r="D1743" s="11">
        <f t="shared" si="1494"/>
        <v>488834.18000000011</v>
      </c>
      <c r="E1743" s="11">
        <f t="shared" si="1494"/>
        <v>0</v>
      </c>
      <c r="F1743" s="11">
        <f t="shared" si="1494"/>
        <v>143824.44</v>
      </c>
      <c r="G1743" s="11">
        <f t="shared" si="1494"/>
        <v>0</v>
      </c>
      <c r="H1743" s="11">
        <f t="shared" si="1494"/>
        <v>28334.430000000004</v>
      </c>
      <c r="I1743" s="11">
        <f t="shared" si="1494"/>
        <v>22702.400000000001</v>
      </c>
      <c r="J1743" s="11">
        <f t="shared" si="1494"/>
        <v>59289.219999999965</v>
      </c>
      <c r="K1743" s="11">
        <f t="shared" si="1494"/>
        <v>99953</v>
      </c>
      <c r="L1743" s="11">
        <f t="shared" si="1494"/>
        <v>249377.90000000002</v>
      </c>
      <c r="M1743" s="11">
        <f>SUM(M1734:M1735)</f>
        <v>0</v>
      </c>
      <c r="N1743" s="11">
        <f>SUM(N1741:N1742)</f>
        <v>100412.17999999992</v>
      </c>
      <c r="O1743" s="11">
        <f>SUM(O1734:O1735)</f>
        <v>0</v>
      </c>
      <c r="P1743" s="11">
        <f t="shared" ref="P1743:V1743" si="1495">SUM(P1741:P1742)</f>
        <v>13063.689999999799</v>
      </c>
      <c r="Q1743" s="11">
        <f t="shared" si="1495"/>
        <v>544516.76999999967</v>
      </c>
      <c r="R1743" s="11">
        <f t="shared" si="1495"/>
        <v>34010.989999999991</v>
      </c>
      <c r="S1743" s="11">
        <f t="shared" si="1495"/>
        <v>714.21000000003733</v>
      </c>
      <c r="T1743" s="11">
        <f t="shared" si="1495"/>
        <v>245249.71000000031</v>
      </c>
      <c r="U1743" s="11">
        <f t="shared" si="1495"/>
        <v>1786486.93</v>
      </c>
      <c r="V1743" s="11">
        <f t="shared" si="1495"/>
        <v>239850.45</v>
      </c>
      <c r="W1743" s="11">
        <f>SUM(W1734:W1735)</f>
        <v>0</v>
      </c>
      <c r="X1743" s="11">
        <f t="shared" ref="X1743:AH1743" si="1496">SUM(X1741:X1742)</f>
        <v>0</v>
      </c>
      <c r="Y1743" s="11">
        <f t="shared" si="1496"/>
        <v>470934.69400000002</v>
      </c>
      <c r="Z1743" s="11">
        <f t="shared" si="1496"/>
        <v>6071454.1209999993</v>
      </c>
      <c r="AA1743" s="11">
        <f t="shared" si="1496"/>
        <v>39681.179999999993</v>
      </c>
      <c r="AB1743" s="11">
        <f t="shared" si="1496"/>
        <v>41278.22</v>
      </c>
      <c r="AC1743" s="11">
        <f t="shared" si="1496"/>
        <v>295600.74</v>
      </c>
      <c r="AD1743" s="11">
        <f t="shared" si="1496"/>
        <v>17219.25</v>
      </c>
      <c r="AE1743" s="11">
        <f t="shared" si="1496"/>
        <v>9954.9400000000023</v>
      </c>
      <c r="AF1743" s="11">
        <f t="shared" si="1496"/>
        <v>23377.309999999998</v>
      </c>
      <c r="AG1743" s="11">
        <f t="shared" si="1496"/>
        <v>0</v>
      </c>
      <c r="AH1743" s="11">
        <f t="shared" si="1496"/>
        <v>728042.64</v>
      </c>
      <c r="AI1743" s="11"/>
      <c r="AJ1743" s="11">
        <f t="shared" ref="AJ1743:AP1743" si="1497">SUM(AJ1741:AJ1742)</f>
        <v>151202.51</v>
      </c>
      <c r="AK1743" s="11">
        <f t="shared" si="1497"/>
        <v>1061023.53</v>
      </c>
      <c r="AL1743" s="11">
        <f t="shared" si="1497"/>
        <v>756410.94</v>
      </c>
      <c r="AM1743" s="11">
        <f t="shared" si="1497"/>
        <v>308973.75</v>
      </c>
      <c r="AN1743" s="11">
        <f t="shared" si="1497"/>
        <v>1822162.1600000001</v>
      </c>
      <c r="AO1743" s="11">
        <f t="shared" si="1497"/>
        <v>484120.97</v>
      </c>
      <c r="AP1743" s="11">
        <f t="shared" si="1497"/>
        <v>1970645.53</v>
      </c>
      <c r="AQ1743" s="11"/>
      <c r="AR1743" s="11"/>
      <c r="AS1743" s="11"/>
      <c r="AT1743" s="11"/>
      <c r="AU1743" s="11"/>
      <c r="AV1743" s="11"/>
      <c r="AW1743" s="11"/>
      <c r="AX1743" s="11"/>
      <c r="AY1743" s="11"/>
      <c r="AZ1743" s="11">
        <f>SUM(B1743:AP1743)</f>
        <v>19967629.604999997</v>
      </c>
    </row>
    <row r="1744" spans="1:52">
      <c r="A1744" s="50"/>
      <c r="B1744" s="11"/>
      <c r="C1744" s="11">
        <v>6019.72</v>
      </c>
      <c r="AZ1744" s="11"/>
    </row>
    <row r="1745" spans="1:52" ht="15">
      <c r="A1745" s="10">
        <v>44824</v>
      </c>
      <c r="B1745" s="11">
        <f>SUM(B1739:B1740)</f>
        <v>1219939.7</v>
      </c>
      <c r="C1745" s="11">
        <f t="shared" ref="C1745:L1745" si="1498">SUM(C1743:C1744)</f>
        <v>445006.63999999972</v>
      </c>
      <c r="D1745" s="11">
        <f t="shared" si="1498"/>
        <v>488834.18000000011</v>
      </c>
      <c r="E1745" s="11">
        <f t="shared" si="1498"/>
        <v>0</v>
      </c>
      <c r="F1745" s="11">
        <f t="shared" si="1498"/>
        <v>143824.44</v>
      </c>
      <c r="G1745" s="11">
        <f t="shared" si="1498"/>
        <v>0</v>
      </c>
      <c r="H1745" s="11">
        <f t="shared" si="1498"/>
        <v>28334.430000000004</v>
      </c>
      <c r="I1745" s="11">
        <f t="shared" si="1498"/>
        <v>22702.400000000001</v>
      </c>
      <c r="J1745" s="11">
        <f t="shared" si="1498"/>
        <v>59289.219999999965</v>
      </c>
      <c r="K1745" s="11">
        <f t="shared" si="1498"/>
        <v>99953</v>
      </c>
      <c r="L1745" s="11">
        <f t="shared" si="1498"/>
        <v>249377.90000000002</v>
      </c>
      <c r="M1745" s="11">
        <f>SUM(M1736:M1737)</f>
        <v>0</v>
      </c>
      <c r="N1745" s="11">
        <f>SUM(N1743:N1744)</f>
        <v>100412.17999999992</v>
      </c>
      <c r="O1745" s="11">
        <f>SUM(O1736:O1737)</f>
        <v>0</v>
      </c>
      <c r="P1745" s="11">
        <f t="shared" ref="P1745:V1745" si="1499">SUM(P1743:P1744)</f>
        <v>13063.689999999799</v>
      </c>
      <c r="Q1745" s="11">
        <f t="shared" si="1499"/>
        <v>544516.76999999967</v>
      </c>
      <c r="R1745" s="11">
        <f t="shared" si="1499"/>
        <v>34010.989999999991</v>
      </c>
      <c r="S1745" s="11">
        <f t="shared" si="1499"/>
        <v>714.21000000003733</v>
      </c>
      <c r="T1745" s="11">
        <f t="shared" si="1499"/>
        <v>245249.71000000031</v>
      </c>
      <c r="U1745" s="11">
        <f t="shared" si="1499"/>
        <v>1786486.93</v>
      </c>
      <c r="V1745" s="11">
        <f t="shared" si="1499"/>
        <v>239850.45</v>
      </c>
      <c r="W1745" s="11">
        <f>SUM(W1736:W1737)</f>
        <v>0</v>
      </c>
      <c r="X1745" s="11">
        <f t="shared" ref="X1745:AH1745" si="1500">SUM(X1743:X1744)</f>
        <v>0</v>
      </c>
      <c r="Y1745" s="11">
        <f t="shared" si="1500"/>
        <v>470934.69400000002</v>
      </c>
      <c r="Z1745" s="11">
        <f t="shared" si="1500"/>
        <v>6071454.1209999993</v>
      </c>
      <c r="AA1745" s="11">
        <f t="shared" si="1500"/>
        <v>39681.179999999993</v>
      </c>
      <c r="AB1745" s="11">
        <f t="shared" si="1500"/>
        <v>41278.22</v>
      </c>
      <c r="AC1745" s="11">
        <f t="shared" si="1500"/>
        <v>295600.74</v>
      </c>
      <c r="AD1745" s="11">
        <f t="shared" si="1500"/>
        <v>17219.25</v>
      </c>
      <c r="AE1745" s="11">
        <f t="shared" si="1500"/>
        <v>9954.9400000000023</v>
      </c>
      <c r="AF1745" s="11">
        <f t="shared" si="1500"/>
        <v>23377.309999999998</v>
      </c>
      <c r="AG1745" s="11">
        <f t="shared" si="1500"/>
        <v>0</v>
      </c>
      <c r="AH1745" s="11">
        <f t="shared" si="1500"/>
        <v>728042.64</v>
      </c>
      <c r="AI1745" s="11"/>
      <c r="AJ1745" s="11">
        <f t="shared" ref="AJ1745:AP1745" si="1501">SUM(AJ1743:AJ1744)</f>
        <v>151202.51</v>
      </c>
      <c r="AK1745" s="11">
        <f t="shared" si="1501"/>
        <v>1061023.53</v>
      </c>
      <c r="AL1745" s="11">
        <f t="shared" si="1501"/>
        <v>756410.94</v>
      </c>
      <c r="AM1745" s="11">
        <f t="shared" si="1501"/>
        <v>308973.75</v>
      </c>
      <c r="AN1745" s="11">
        <f t="shared" si="1501"/>
        <v>1822162.1600000001</v>
      </c>
      <c r="AO1745" s="11">
        <f t="shared" si="1501"/>
        <v>484120.97</v>
      </c>
      <c r="AP1745" s="11">
        <f t="shared" si="1501"/>
        <v>1970645.53</v>
      </c>
      <c r="AQ1745" s="11"/>
      <c r="AR1745" s="11"/>
      <c r="AS1745" s="11"/>
      <c r="AT1745" s="11"/>
      <c r="AU1745" s="11"/>
      <c r="AV1745" s="11"/>
      <c r="AW1745" s="11"/>
      <c r="AX1745" s="11"/>
      <c r="AY1745" s="11"/>
      <c r="AZ1745" s="11">
        <f>SUM(B1745:AP1745)</f>
        <v>19973649.324999996</v>
      </c>
    </row>
    <row r="1746" spans="1:52">
      <c r="C1746" s="11">
        <v>4508.47</v>
      </c>
    </row>
    <row r="1747" spans="1:52" ht="15">
      <c r="A1747" s="10">
        <v>44825</v>
      </c>
      <c r="B1747" s="11">
        <f>SUM(B1741:B1742)</f>
        <v>1219939.7</v>
      </c>
      <c r="C1747" s="11">
        <f t="shared" ref="C1747:L1747" si="1502">SUM(C1745:C1746)</f>
        <v>449515.10999999969</v>
      </c>
      <c r="D1747" s="11">
        <f t="shared" si="1502"/>
        <v>488834.18000000011</v>
      </c>
      <c r="E1747" s="11">
        <f t="shared" si="1502"/>
        <v>0</v>
      </c>
      <c r="F1747" s="11">
        <f t="shared" si="1502"/>
        <v>143824.44</v>
      </c>
      <c r="G1747" s="11">
        <f t="shared" si="1502"/>
        <v>0</v>
      </c>
      <c r="H1747" s="11">
        <f t="shared" si="1502"/>
        <v>28334.430000000004</v>
      </c>
      <c r="I1747" s="11">
        <f t="shared" si="1502"/>
        <v>22702.400000000001</v>
      </c>
      <c r="J1747" s="11">
        <f t="shared" si="1502"/>
        <v>59289.219999999965</v>
      </c>
      <c r="K1747" s="11">
        <f t="shared" si="1502"/>
        <v>99953</v>
      </c>
      <c r="L1747" s="11">
        <f t="shared" si="1502"/>
        <v>249377.90000000002</v>
      </c>
      <c r="M1747" s="11">
        <f>SUM(M1738:M1739)</f>
        <v>0</v>
      </c>
      <c r="N1747" s="11">
        <f>SUM(N1745:N1746)</f>
        <v>100412.17999999992</v>
      </c>
      <c r="O1747" s="11">
        <f>SUM(O1738:O1739)</f>
        <v>0</v>
      </c>
      <c r="P1747" s="11">
        <f t="shared" ref="P1747:V1747" si="1503">SUM(P1745:P1746)</f>
        <v>13063.689999999799</v>
      </c>
      <c r="Q1747" s="11">
        <f t="shared" si="1503"/>
        <v>544516.76999999967</v>
      </c>
      <c r="R1747" s="11">
        <f t="shared" si="1503"/>
        <v>34010.989999999991</v>
      </c>
      <c r="S1747" s="11">
        <f t="shared" si="1503"/>
        <v>714.21000000003733</v>
      </c>
      <c r="T1747" s="11">
        <f t="shared" si="1503"/>
        <v>245249.71000000031</v>
      </c>
      <c r="U1747" s="11">
        <f t="shared" si="1503"/>
        <v>1786486.93</v>
      </c>
      <c r="V1747" s="11">
        <f t="shared" si="1503"/>
        <v>239850.45</v>
      </c>
      <c r="W1747" s="11">
        <f>SUM(W1738:W1739)</f>
        <v>0</v>
      </c>
      <c r="X1747" s="11">
        <f t="shared" ref="X1747:AH1747" si="1504">SUM(X1745:X1746)</f>
        <v>0</v>
      </c>
      <c r="Y1747" s="11">
        <f t="shared" si="1504"/>
        <v>470934.69400000002</v>
      </c>
      <c r="Z1747" s="11">
        <f t="shared" si="1504"/>
        <v>6071454.1209999993</v>
      </c>
      <c r="AA1747" s="11">
        <f t="shared" si="1504"/>
        <v>39681.179999999993</v>
      </c>
      <c r="AB1747" s="11">
        <f t="shared" si="1504"/>
        <v>41278.22</v>
      </c>
      <c r="AC1747" s="11">
        <f t="shared" si="1504"/>
        <v>295600.74</v>
      </c>
      <c r="AD1747" s="11">
        <f t="shared" si="1504"/>
        <v>17219.25</v>
      </c>
      <c r="AE1747" s="11">
        <f t="shared" si="1504"/>
        <v>9954.9400000000023</v>
      </c>
      <c r="AF1747" s="11">
        <f t="shared" si="1504"/>
        <v>23377.309999999998</v>
      </c>
      <c r="AG1747" s="11">
        <f t="shared" si="1504"/>
        <v>0</v>
      </c>
      <c r="AH1747" s="11">
        <f t="shared" si="1504"/>
        <v>728042.64</v>
      </c>
      <c r="AI1747" s="11"/>
      <c r="AJ1747" s="11">
        <f t="shared" ref="AJ1747:AP1747" si="1505">SUM(AJ1745:AJ1746)</f>
        <v>151202.51</v>
      </c>
      <c r="AK1747" s="11">
        <f t="shared" si="1505"/>
        <v>1061023.53</v>
      </c>
      <c r="AL1747" s="11">
        <f t="shared" si="1505"/>
        <v>756410.94</v>
      </c>
      <c r="AM1747" s="11">
        <f t="shared" si="1505"/>
        <v>308973.75</v>
      </c>
      <c r="AN1747" s="11">
        <f t="shared" si="1505"/>
        <v>1822162.1600000001</v>
      </c>
      <c r="AO1747" s="11">
        <f t="shared" si="1505"/>
        <v>484120.97</v>
      </c>
      <c r="AP1747" s="11">
        <f t="shared" si="1505"/>
        <v>1970645.53</v>
      </c>
      <c r="AQ1747" s="11"/>
      <c r="AR1747" s="11"/>
      <c r="AS1747" s="11"/>
      <c r="AT1747" s="11"/>
      <c r="AU1747" s="11"/>
      <c r="AV1747" s="11"/>
      <c r="AW1747" s="11"/>
      <c r="AX1747" s="11"/>
      <c r="AY1747" s="11"/>
      <c r="AZ1747" s="11">
        <f>SUM(B1747:AP1747)</f>
        <v>19978157.795000002</v>
      </c>
    </row>
    <row r="1748" spans="1:52">
      <c r="C1748" s="11">
        <v>5660.76</v>
      </c>
    </row>
    <row r="1749" spans="1:52" ht="15">
      <c r="A1749" s="10">
        <v>44826</v>
      </c>
      <c r="B1749" s="11">
        <f>SUM(B1743:B1744)</f>
        <v>1219939.7</v>
      </c>
      <c r="C1749" s="11">
        <f t="shared" ref="C1749:L1749" si="1506">SUM(C1747:C1748)</f>
        <v>455175.8699999997</v>
      </c>
      <c r="D1749" s="11">
        <f t="shared" si="1506"/>
        <v>488834.18000000011</v>
      </c>
      <c r="E1749" s="11">
        <f t="shared" si="1506"/>
        <v>0</v>
      </c>
      <c r="F1749" s="11">
        <f t="shared" si="1506"/>
        <v>143824.44</v>
      </c>
      <c r="G1749" s="11">
        <f t="shared" si="1506"/>
        <v>0</v>
      </c>
      <c r="H1749" s="11">
        <f t="shared" si="1506"/>
        <v>28334.430000000004</v>
      </c>
      <c r="I1749" s="11">
        <f t="shared" si="1506"/>
        <v>22702.400000000001</v>
      </c>
      <c r="J1749" s="11">
        <f t="shared" si="1506"/>
        <v>59289.219999999965</v>
      </c>
      <c r="K1749" s="11">
        <f t="shared" si="1506"/>
        <v>99953</v>
      </c>
      <c r="L1749" s="11">
        <f t="shared" si="1506"/>
        <v>249377.90000000002</v>
      </c>
      <c r="M1749" s="11">
        <f>SUM(M1740:M1741)</f>
        <v>0</v>
      </c>
      <c r="N1749" s="11">
        <f>SUM(N1747:N1748)</f>
        <v>100412.17999999992</v>
      </c>
      <c r="O1749" s="11">
        <f>SUM(O1740:O1741)</f>
        <v>0</v>
      </c>
      <c r="P1749" s="11">
        <f t="shared" ref="P1749:V1749" si="1507">SUM(P1747:P1748)</f>
        <v>13063.689999999799</v>
      </c>
      <c r="Q1749" s="11">
        <f t="shared" si="1507"/>
        <v>544516.76999999967</v>
      </c>
      <c r="R1749" s="11">
        <f t="shared" si="1507"/>
        <v>34010.989999999991</v>
      </c>
      <c r="S1749" s="11">
        <f t="shared" si="1507"/>
        <v>714.21000000003733</v>
      </c>
      <c r="T1749" s="11">
        <f t="shared" si="1507"/>
        <v>245249.71000000031</v>
      </c>
      <c r="U1749" s="11">
        <f t="shared" si="1507"/>
        <v>1786486.93</v>
      </c>
      <c r="V1749" s="11">
        <f t="shared" si="1507"/>
        <v>239850.45</v>
      </c>
      <c r="W1749" s="11">
        <f>SUM(W1740:W1741)</f>
        <v>0</v>
      </c>
      <c r="X1749" s="11">
        <f t="shared" ref="X1749:AH1749" si="1508">SUM(X1747:X1748)</f>
        <v>0</v>
      </c>
      <c r="Y1749" s="11">
        <f t="shared" si="1508"/>
        <v>470934.69400000002</v>
      </c>
      <c r="Z1749" s="11">
        <f t="shared" si="1508"/>
        <v>6071454.1209999993</v>
      </c>
      <c r="AA1749" s="11">
        <f t="shared" si="1508"/>
        <v>39681.179999999993</v>
      </c>
      <c r="AB1749" s="11">
        <f t="shared" si="1508"/>
        <v>41278.22</v>
      </c>
      <c r="AC1749" s="11">
        <f t="shared" si="1508"/>
        <v>295600.74</v>
      </c>
      <c r="AD1749" s="11">
        <f t="shared" si="1508"/>
        <v>17219.25</v>
      </c>
      <c r="AE1749" s="11">
        <f t="shared" si="1508"/>
        <v>9954.9400000000023</v>
      </c>
      <c r="AF1749" s="11">
        <f t="shared" si="1508"/>
        <v>23377.309999999998</v>
      </c>
      <c r="AG1749" s="11">
        <f t="shared" si="1508"/>
        <v>0</v>
      </c>
      <c r="AH1749" s="11">
        <f t="shared" si="1508"/>
        <v>728042.64</v>
      </c>
      <c r="AI1749" s="11"/>
      <c r="AJ1749" s="11">
        <f t="shared" ref="AJ1749:AP1749" si="1509">SUM(AJ1747:AJ1748)</f>
        <v>151202.51</v>
      </c>
      <c r="AK1749" s="11">
        <f t="shared" si="1509"/>
        <v>1061023.53</v>
      </c>
      <c r="AL1749" s="11">
        <f t="shared" si="1509"/>
        <v>756410.94</v>
      </c>
      <c r="AM1749" s="11">
        <f t="shared" si="1509"/>
        <v>308973.75</v>
      </c>
      <c r="AN1749" s="11">
        <f t="shared" si="1509"/>
        <v>1822162.1600000001</v>
      </c>
      <c r="AO1749" s="11">
        <f t="shared" si="1509"/>
        <v>484120.97</v>
      </c>
      <c r="AP1749" s="11">
        <f t="shared" si="1509"/>
        <v>1970645.53</v>
      </c>
      <c r="AQ1749" s="11"/>
      <c r="AR1749" s="11"/>
      <c r="AS1749" s="11"/>
      <c r="AT1749" s="11"/>
      <c r="AU1749" s="11"/>
      <c r="AV1749" s="11"/>
      <c r="AW1749" s="11"/>
      <c r="AX1749" s="11"/>
      <c r="AY1749" s="11"/>
      <c r="AZ1749" s="11">
        <f>SUM(B1749:AP1749)</f>
        <v>19983818.555</v>
      </c>
    </row>
    <row r="1750" spans="1:52">
      <c r="C1750" s="28">
        <v>1985.66</v>
      </c>
    </row>
    <row r="1751" spans="1:52" ht="15">
      <c r="A1751" s="10">
        <v>44827</v>
      </c>
      <c r="B1751" s="11">
        <f>SUM(B1745:B1746)</f>
        <v>1219939.7</v>
      </c>
      <c r="C1751" s="11">
        <f t="shared" ref="C1751:L1751" si="1510">SUM(C1749:C1750)</f>
        <v>457161.52999999968</v>
      </c>
      <c r="D1751" s="11">
        <f t="shared" si="1510"/>
        <v>488834.18000000011</v>
      </c>
      <c r="E1751" s="11">
        <f t="shared" si="1510"/>
        <v>0</v>
      </c>
      <c r="F1751" s="11">
        <f t="shared" si="1510"/>
        <v>143824.44</v>
      </c>
      <c r="G1751" s="11">
        <f t="shared" si="1510"/>
        <v>0</v>
      </c>
      <c r="H1751" s="11">
        <f t="shared" si="1510"/>
        <v>28334.430000000004</v>
      </c>
      <c r="I1751" s="11">
        <f t="shared" si="1510"/>
        <v>22702.400000000001</v>
      </c>
      <c r="J1751" s="11">
        <f t="shared" si="1510"/>
        <v>59289.219999999965</v>
      </c>
      <c r="K1751" s="11">
        <f t="shared" si="1510"/>
        <v>99953</v>
      </c>
      <c r="L1751" s="11">
        <f t="shared" si="1510"/>
        <v>249377.90000000002</v>
      </c>
      <c r="M1751" s="11">
        <f>SUM(M1742:M1743)</f>
        <v>0</v>
      </c>
      <c r="N1751" s="11">
        <f>SUM(N1749:N1750)</f>
        <v>100412.17999999992</v>
      </c>
      <c r="O1751" s="11">
        <f>SUM(O1742:O1743)</f>
        <v>0</v>
      </c>
      <c r="P1751" s="11">
        <f t="shared" ref="P1751:V1751" si="1511">SUM(P1749:P1750)</f>
        <v>13063.689999999799</v>
      </c>
      <c r="Q1751" s="11">
        <f t="shared" si="1511"/>
        <v>544516.76999999967</v>
      </c>
      <c r="R1751" s="11">
        <f t="shared" si="1511"/>
        <v>34010.989999999991</v>
      </c>
      <c r="S1751" s="11">
        <f t="shared" si="1511"/>
        <v>714.21000000003733</v>
      </c>
      <c r="T1751" s="11">
        <f t="shared" si="1511"/>
        <v>245249.71000000031</v>
      </c>
      <c r="U1751" s="11">
        <f t="shared" si="1511"/>
        <v>1786486.93</v>
      </c>
      <c r="V1751" s="11">
        <f t="shared" si="1511"/>
        <v>239850.45</v>
      </c>
      <c r="W1751" s="11">
        <f>SUM(W1742:W1743)</f>
        <v>0</v>
      </c>
      <c r="X1751" s="11">
        <f t="shared" ref="X1751:AH1751" si="1512">SUM(X1749:X1750)</f>
        <v>0</v>
      </c>
      <c r="Y1751" s="11">
        <f t="shared" si="1512"/>
        <v>470934.69400000002</v>
      </c>
      <c r="Z1751" s="11">
        <f t="shared" si="1512"/>
        <v>6071454.1209999993</v>
      </c>
      <c r="AA1751" s="11">
        <f t="shared" si="1512"/>
        <v>39681.179999999993</v>
      </c>
      <c r="AB1751" s="11">
        <f t="shared" si="1512"/>
        <v>41278.22</v>
      </c>
      <c r="AC1751" s="11">
        <f t="shared" si="1512"/>
        <v>295600.74</v>
      </c>
      <c r="AD1751" s="11">
        <f t="shared" si="1512"/>
        <v>17219.25</v>
      </c>
      <c r="AE1751" s="11">
        <f t="shared" si="1512"/>
        <v>9954.9400000000023</v>
      </c>
      <c r="AF1751" s="11">
        <f t="shared" si="1512"/>
        <v>23377.309999999998</v>
      </c>
      <c r="AG1751" s="11">
        <f t="shared" si="1512"/>
        <v>0</v>
      </c>
      <c r="AH1751" s="11">
        <f t="shared" si="1512"/>
        <v>728042.64</v>
      </c>
      <c r="AI1751" s="11"/>
      <c r="AJ1751" s="11">
        <f t="shared" ref="AJ1751:AP1751" si="1513">SUM(AJ1749:AJ1750)</f>
        <v>151202.51</v>
      </c>
      <c r="AK1751" s="11">
        <f t="shared" si="1513"/>
        <v>1061023.53</v>
      </c>
      <c r="AL1751" s="11">
        <f t="shared" si="1513"/>
        <v>756410.94</v>
      </c>
      <c r="AM1751" s="11">
        <f t="shared" si="1513"/>
        <v>308973.75</v>
      </c>
      <c r="AN1751" s="11">
        <f t="shared" si="1513"/>
        <v>1822162.1600000001</v>
      </c>
      <c r="AO1751" s="11">
        <f t="shared" si="1513"/>
        <v>484120.97</v>
      </c>
      <c r="AP1751" s="11">
        <f t="shared" si="1513"/>
        <v>1970645.53</v>
      </c>
      <c r="AQ1751" s="11"/>
      <c r="AR1751" s="11"/>
      <c r="AS1751" s="11"/>
      <c r="AT1751" s="11"/>
      <c r="AU1751" s="11"/>
      <c r="AV1751" s="11"/>
      <c r="AW1751" s="11"/>
      <c r="AX1751" s="11"/>
      <c r="AY1751" s="11"/>
      <c r="AZ1751" s="11">
        <f>SUM(B1751:AP1751)</f>
        <v>19985804.214999996</v>
      </c>
    </row>
    <row r="1752" spans="1:52">
      <c r="C1752" s="11">
        <v>5333.43</v>
      </c>
    </row>
    <row r="1753" spans="1:52" ht="15">
      <c r="A1753" s="10">
        <v>44830</v>
      </c>
      <c r="B1753" s="11">
        <f>SUM(B1747:B1748)</f>
        <v>1219939.7</v>
      </c>
      <c r="C1753" s="11">
        <f t="shared" ref="C1753:L1753" si="1514">SUM(C1751:C1752)</f>
        <v>462494.95999999967</v>
      </c>
      <c r="D1753" s="11">
        <f t="shared" si="1514"/>
        <v>488834.18000000011</v>
      </c>
      <c r="E1753" s="11">
        <f t="shared" si="1514"/>
        <v>0</v>
      </c>
      <c r="F1753" s="11">
        <f t="shared" si="1514"/>
        <v>143824.44</v>
      </c>
      <c r="G1753" s="11">
        <f t="shared" si="1514"/>
        <v>0</v>
      </c>
      <c r="H1753" s="11">
        <f t="shared" si="1514"/>
        <v>28334.430000000004</v>
      </c>
      <c r="I1753" s="11">
        <f t="shared" si="1514"/>
        <v>22702.400000000001</v>
      </c>
      <c r="J1753" s="11">
        <f t="shared" si="1514"/>
        <v>59289.219999999965</v>
      </c>
      <c r="K1753" s="11">
        <f t="shared" si="1514"/>
        <v>99953</v>
      </c>
      <c r="L1753" s="11">
        <f t="shared" si="1514"/>
        <v>249377.90000000002</v>
      </c>
      <c r="M1753" s="11">
        <f>SUM(M1744:M1745)</f>
        <v>0</v>
      </c>
      <c r="N1753" s="11">
        <f>SUM(N1751:N1752)</f>
        <v>100412.17999999992</v>
      </c>
      <c r="O1753" s="11">
        <f>SUM(O1744:O1745)</f>
        <v>0</v>
      </c>
      <c r="P1753" s="11">
        <f t="shared" ref="P1753:V1753" si="1515">SUM(P1751:P1752)</f>
        <v>13063.689999999799</v>
      </c>
      <c r="Q1753" s="11">
        <f t="shared" si="1515"/>
        <v>544516.76999999967</v>
      </c>
      <c r="R1753" s="11">
        <f t="shared" si="1515"/>
        <v>34010.989999999991</v>
      </c>
      <c r="S1753" s="11">
        <f t="shared" si="1515"/>
        <v>714.21000000003733</v>
      </c>
      <c r="T1753" s="11">
        <f t="shared" si="1515"/>
        <v>245249.71000000031</v>
      </c>
      <c r="U1753" s="11">
        <f t="shared" si="1515"/>
        <v>1786486.93</v>
      </c>
      <c r="V1753" s="11">
        <f t="shared" si="1515"/>
        <v>239850.45</v>
      </c>
      <c r="W1753" s="11">
        <f>SUM(W1744:W1745)</f>
        <v>0</v>
      </c>
      <c r="X1753" s="11">
        <f t="shared" ref="X1753:AH1753" si="1516">SUM(X1751:X1752)</f>
        <v>0</v>
      </c>
      <c r="Y1753" s="11">
        <f t="shared" si="1516"/>
        <v>470934.69400000002</v>
      </c>
      <c r="Z1753" s="11">
        <f t="shared" si="1516"/>
        <v>6071454.1209999993</v>
      </c>
      <c r="AA1753" s="11">
        <f t="shared" si="1516"/>
        <v>39681.179999999993</v>
      </c>
      <c r="AB1753" s="11">
        <f t="shared" si="1516"/>
        <v>41278.22</v>
      </c>
      <c r="AC1753" s="11">
        <f t="shared" si="1516"/>
        <v>295600.74</v>
      </c>
      <c r="AD1753" s="11">
        <f t="shared" si="1516"/>
        <v>17219.25</v>
      </c>
      <c r="AE1753" s="11">
        <f t="shared" si="1516"/>
        <v>9954.9400000000023</v>
      </c>
      <c r="AF1753" s="11">
        <f t="shared" si="1516"/>
        <v>23377.309999999998</v>
      </c>
      <c r="AG1753" s="11">
        <f t="shared" si="1516"/>
        <v>0</v>
      </c>
      <c r="AH1753" s="11">
        <f t="shared" si="1516"/>
        <v>728042.64</v>
      </c>
      <c r="AI1753" s="11"/>
      <c r="AJ1753" s="11">
        <f t="shared" ref="AJ1753:AP1753" si="1517">SUM(AJ1751:AJ1752)</f>
        <v>151202.51</v>
      </c>
      <c r="AK1753" s="11">
        <f t="shared" si="1517"/>
        <v>1061023.53</v>
      </c>
      <c r="AL1753" s="11">
        <f t="shared" si="1517"/>
        <v>756410.94</v>
      </c>
      <c r="AM1753" s="11">
        <f t="shared" si="1517"/>
        <v>308973.75</v>
      </c>
      <c r="AN1753" s="11">
        <f t="shared" si="1517"/>
        <v>1822162.1600000001</v>
      </c>
      <c r="AO1753" s="11">
        <f t="shared" si="1517"/>
        <v>484120.97</v>
      </c>
      <c r="AP1753" s="11">
        <f t="shared" si="1517"/>
        <v>1970645.53</v>
      </c>
      <c r="AQ1753" s="11"/>
      <c r="AR1753" s="11"/>
      <c r="AS1753" s="11"/>
      <c r="AT1753" s="11"/>
      <c r="AU1753" s="11"/>
      <c r="AV1753" s="11"/>
      <c r="AW1753" s="11"/>
      <c r="AX1753" s="11"/>
      <c r="AY1753" s="11"/>
      <c r="AZ1753" s="11">
        <f>SUM(B1753:AP1753)</f>
        <v>19991137.644999996</v>
      </c>
    </row>
    <row r="1754" spans="1:52">
      <c r="C1754" s="11">
        <v>16574.62</v>
      </c>
    </row>
    <row r="1755" spans="1:52" ht="15">
      <c r="A1755" s="10">
        <v>44831</v>
      </c>
      <c r="B1755" s="11">
        <f>SUM(B1749:B1750)</f>
        <v>1219939.7</v>
      </c>
      <c r="C1755" s="11">
        <f t="shared" ref="C1755:L1755" si="1518">SUM(C1753:C1754)</f>
        <v>479069.57999999967</v>
      </c>
      <c r="D1755" s="11">
        <f t="shared" si="1518"/>
        <v>488834.18000000011</v>
      </c>
      <c r="E1755" s="11">
        <f t="shared" si="1518"/>
        <v>0</v>
      </c>
      <c r="F1755" s="11">
        <f t="shared" si="1518"/>
        <v>143824.44</v>
      </c>
      <c r="G1755" s="11">
        <f t="shared" si="1518"/>
        <v>0</v>
      </c>
      <c r="H1755" s="11">
        <f t="shared" si="1518"/>
        <v>28334.430000000004</v>
      </c>
      <c r="I1755" s="11">
        <f t="shared" si="1518"/>
        <v>22702.400000000001</v>
      </c>
      <c r="J1755" s="11">
        <f t="shared" si="1518"/>
        <v>59289.219999999965</v>
      </c>
      <c r="K1755" s="11">
        <f t="shared" si="1518"/>
        <v>99953</v>
      </c>
      <c r="L1755" s="11">
        <f t="shared" si="1518"/>
        <v>249377.90000000002</v>
      </c>
      <c r="M1755" s="11">
        <f>SUM(M1746:M1747)</f>
        <v>0</v>
      </c>
      <c r="N1755" s="11">
        <f>SUM(N1753:N1754)</f>
        <v>100412.17999999992</v>
      </c>
      <c r="O1755" s="11">
        <f>SUM(O1746:O1747)</f>
        <v>0</v>
      </c>
      <c r="P1755" s="11">
        <f t="shared" ref="P1755:V1755" si="1519">SUM(P1753:P1754)</f>
        <v>13063.689999999799</v>
      </c>
      <c r="Q1755" s="11">
        <f t="shared" si="1519"/>
        <v>544516.76999999967</v>
      </c>
      <c r="R1755" s="11">
        <f t="shared" si="1519"/>
        <v>34010.989999999991</v>
      </c>
      <c r="S1755" s="11">
        <f t="shared" si="1519"/>
        <v>714.21000000003733</v>
      </c>
      <c r="T1755" s="11">
        <f t="shared" si="1519"/>
        <v>245249.71000000031</v>
      </c>
      <c r="U1755" s="11">
        <f t="shared" si="1519"/>
        <v>1786486.93</v>
      </c>
      <c r="V1755" s="11">
        <f t="shared" si="1519"/>
        <v>239850.45</v>
      </c>
      <c r="W1755" s="11">
        <f>SUM(W1746:W1747)</f>
        <v>0</v>
      </c>
      <c r="X1755" s="11">
        <f t="shared" ref="X1755:AH1755" si="1520">SUM(X1753:X1754)</f>
        <v>0</v>
      </c>
      <c r="Y1755" s="11">
        <f t="shared" si="1520"/>
        <v>470934.69400000002</v>
      </c>
      <c r="Z1755" s="11">
        <f t="shared" si="1520"/>
        <v>6071454.1209999993</v>
      </c>
      <c r="AA1755" s="11">
        <f t="shared" si="1520"/>
        <v>39681.179999999993</v>
      </c>
      <c r="AB1755" s="11">
        <f t="shared" si="1520"/>
        <v>41278.22</v>
      </c>
      <c r="AC1755" s="11">
        <f t="shared" si="1520"/>
        <v>295600.74</v>
      </c>
      <c r="AD1755" s="11">
        <f t="shared" si="1520"/>
        <v>17219.25</v>
      </c>
      <c r="AE1755" s="11">
        <f t="shared" si="1520"/>
        <v>9954.9400000000023</v>
      </c>
      <c r="AF1755" s="11">
        <f t="shared" si="1520"/>
        <v>23377.309999999998</v>
      </c>
      <c r="AG1755" s="11">
        <f t="shared" si="1520"/>
        <v>0</v>
      </c>
      <c r="AH1755" s="11">
        <f t="shared" si="1520"/>
        <v>728042.64</v>
      </c>
      <c r="AI1755" s="11"/>
      <c r="AJ1755" s="11">
        <f t="shared" ref="AJ1755:AP1755" si="1521">SUM(AJ1753:AJ1754)</f>
        <v>151202.51</v>
      </c>
      <c r="AK1755" s="11">
        <f t="shared" si="1521"/>
        <v>1061023.53</v>
      </c>
      <c r="AL1755" s="11">
        <f t="shared" si="1521"/>
        <v>756410.94</v>
      </c>
      <c r="AM1755" s="11">
        <f t="shared" si="1521"/>
        <v>308973.75</v>
      </c>
      <c r="AN1755" s="11">
        <f t="shared" si="1521"/>
        <v>1822162.1600000001</v>
      </c>
      <c r="AO1755" s="11">
        <f t="shared" si="1521"/>
        <v>484120.97</v>
      </c>
      <c r="AP1755" s="11">
        <f t="shared" si="1521"/>
        <v>1970645.53</v>
      </c>
      <c r="AQ1755" s="11"/>
      <c r="AR1755" s="11"/>
      <c r="AS1755" s="11"/>
      <c r="AT1755" s="11"/>
      <c r="AU1755" s="11"/>
      <c r="AV1755" s="11"/>
      <c r="AW1755" s="11"/>
      <c r="AX1755" s="11"/>
      <c r="AY1755" s="11"/>
      <c r="AZ1755" s="11">
        <f>SUM(B1755:AP1755)</f>
        <v>20007712.265000001</v>
      </c>
    </row>
    <row r="1756" spans="1:52">
      <c r="C1756" s="11">
        <v>4007.45</v>
      </c>
      <c r="Z1756" s="31">
        <v>-43461.35</v>
      </c>
    </row>
    <row r="1757" spans="1:52" ht="15">
      <c r="A1757" s="10">
        <v>44832</v>
      </c>
      <c r="B1757" s="11">
        <f>SUM(B1751:B1752)</f>
        <v>1219939.7</v>
      </c>
      <c r="C1757" s="11">
        <f t="shared" ref="C1757:L1757" si="1522">SUM(C1755:C1756)</f>
        <v>483077.02999999968</v>
      </c>
      <c r="D1757" s="11">
        <f t="shared" si="1522"/>
        <v>488834.18000000011</v>
      </c>
      <c r="E1757" s="11">
        <f t="shared" si="1522"/>
        <v>0</v>
      </c>
      <c r="F1757" s="11">
        <f t="shared" si="1522"/>
        <v>143824.44</v>
      </c>
      <c r="G1757" s="11">
        <f t="shared" si="1522"/>
        <v>0</v>
      </c>
      <c r="H1757" s="11">
        <f t="shared" si="1522"/>
        <v>28334.430000000004</v>
      </c>
      <c r="I1757" s="11">
        <f t="shared" si="1522"/>
        <v>22702.400000000001</v>
      </c>
      <c r="J1757" s="11">
        <f t="shared" si="1522"/>
        <v>59289.219999999965</v>
      </c>
      <c r="K1757" s="11">
        <f t="shared" si="1522"/>
        <v>99953</v>
      </c>
      <c r="L1757" s="11">
        <f t="shared" si="1522"/>
        <v>249377.90000000002</v>
      </c>
      <c r="M1757" s="11">
        <f>SUM(M1748:M1749)</f>
        <v>0</v>
      </c>
      <c r="N1757" s="11">
        <f>SUM(N1755:N1756)</f>
        <v>100412.17999999992</v>
      </c>
      <c r="O1757" s="11">
        <f>SUM(O1748:O1749)</f>
        <v>0</v>
      </c>
      <c r="P1757" s="11">
        <f t="shared" ref="P1757:V1757" si="1523">SUM(P1755:P1756)</f>
        <v>13063.689999999799</v>
      </c>
      <c r="Q1757" s="11">
        <f t="shared" si="1523"/>
        <v>544516.76999999967</v>
      </c>
      <c r="R1757" s="11">
        <f t="shared" si="1523"/>
        <v>34010.989999999991</v>
      </c>
      <c r="S1757" s="11">
        <f t="shared" si="1523"/>
        <v>714.21000000003733</v>
      </c>
      <c r="T1757" s="11">
        <f t="shared" si="1523"/>
        <v>245249.71000000031</v>
      </c>
      <c r="U1757" s="11">
        <f t="shared" si="1523"/>
        <v>1786486.93</v>
      </c>
      <c r="V1757" s="11">
        <f t="shared" si="1523"/>
        <v>239850.45</v>
      </c>
      <c r="W1757" s="11">
        <f>SUM(W1748:W1749)</f>
        <v>0</v>
      </c>
      <c r="X1757" s="11">
        <f t="shared" ref="X1757:AH1757" si="1524">SUM(X1755:X1756)</f>
        <v>0</v>
      </c>
      <c r="Y1757" s="11">
        <f t="shared" si="1524"/>
        <v>470934.69400000002</v>
      </c>
      <c r="Z1757" s="11">
        <f t="shared" si="1524"/>
        <v>6027992.7709999997</v>
      </c>
      <c r="AA1757" s="11">
        <f t="shared" si="1524"/>
        <v>39681.179999999993</v>
      </c>
      <c r="AB1757" s="11">
        <f t="shared" si="1524"/>
        <v>41278.22</v>
      </c>
      <c r="AC1757" s="11">
        <f t="shared" si="1524"/>
        <v>295600.74</v>
      </c>
      <c r="AD1757" s="11">
        <f t="shared" si="1524"/>
        <v>17219.25</v>
      </c>
      <c r="AE1757" s="11">
        <f t="shared" si="1524"/>
        <v>9954.9400000000023</v>
      </c>
      <c r="AF1757" s="11">
        <f t="shared" si="1524"/>
        <v>23377.309999999998</v>
      </c>
      <c r="AG1757" s="11">
        <f t="shared" si="1524"/>
        <v>0</v>
      </c>
      <c r="AH1757" s="11">
        <f t="shared" si="1524"/>
        <v>728042.64</v>
      </c>
      <c r="AI1757" s="11"/>
      <c r="AJ1757" s="11">
        <f t="shared" ref="AJ1757:AP1757" si="1525">SUM(AJ1755:AJ1756)</f>
        <v>151202.51</v>
      </c>
      <c r="AK1757" s="11">
        <f t="shared" si="1525"/>
        <v>1061023.53</v>
      </c>
      <c r="AL1757" s="11">
        <f t="shared" si="1525"/>
        <v>756410.94</v>
      </c>
      <c r="AM1757" s="11">
        <f t="shared" si="1525"/>
        <v>308973.75</v>
      </c>
      <c r="AN1757" s="11">
        <f t="shared" si="1525"/>
        <v>1822162.1600000001</v>
      </c>
      <c r="AO1757" s="11">
        <f t="shared" si="1525"/>
        <v>484120.97</v>
      </c>
      <c r="AP1757" s="11">
        <f t="shared" si="1525"/>
        <v>1970645.53</v>
      </c>
      <c r="AQ1757" s="11"/>
      <c r="AR1757" s="11"/>
      <c r="AS1757" s="11"/>
      <c r="AT1757" s="11"/>
      <c r="AU1757" s="11"/>
      <c r="AV1757" s="11"/>
      <c r="AW1757" s="11"/>
      <c r="AX1757" s="11"/>
      <c r="AY1757" s="11"/>
      <c r="AZ1757" s="11">
        <f>SUM(B1757:AP1757)</f>
        <v>19968258.365000002</v>
      </c>
    </row>
    <row r="1758" spans="1:52">
      <c r="C1758" s="11">
        <v>83756.56</v>
      </c>
    </row>
    <row r="1759" spans="1:52" ht="15">
      <c r="A1759" s="10">
        <v>44837</v>
      </c>
      <c r="B1759" s="11">
        <f>SUM(B1753:B1754)</f>
        <v>1219939.7</v>
      </c>
      <c r="C1759" s="11">
        <f t="shared" ref="C1759:L1759" si="1526">SUM(C1757:C1758)</f>
        <v>566833.58999999962</v>
      </c>
      <c r="D1759" s="11">
        <f t="shared" si="1526"/>
        <v>488834.18000000011</v>
      </c>
      <c r="E1759" s="11">
        <f t="shared" si="1526"/>
        <v>0</v>
      </c>
      <c r="F1759" s="11">
        <f t="shared" si="1526"/>
        <v>143824.44</v>
      </c>
      <c r="G1759" s="11">
        <f t="shared" si="1526"/>
        <v>0</v>
      </c>
      <c r="H1759" s="11">
        <f t="shared" si="1526"/>
        <v>28334.430000000004</v>
      </c>
      <c r="I1759" s="11">
        <f t="shared" si="1526"/>
        <v>22702.400000000001</v>
      </c>
      <c r="J1759" s="11">
        <f t="shared" si="1526"/>
        <v>59289.219999999965</v>
      </c>
      <c r="K1759" s="11">
        <f t="shared" si="1526"/>
        <v>99953</v>
      </c>
      <c r="L1759" s="11">
        <f t="shared" si="1526"/>
        <v>249377.90000000002</v>
      </c>
      <c r="M1759" s="11">
        <f>SUM(M1750:M1751)</f>
        <v>0</v>
      </c>
      <c r="N1759" s="11">
        <f>SUM(N1757:N1758)</f>
        <v>100412.17999999992</v>
      </c>
      <c r="O1759" s="11">
        <f>SUM(O1750:O1751)</f>
        <v>0</v>
      </c>
      <c r="P1759" s="11">
        <f t="shared" ref="P1759:V1759" si="1527">SUM(P1757:P1758)</f>
        <v>13063.689999999799</v>
      </c>
      <c r="Q1759" s="11">
        <f t="shared" si="1527"/>
        <v>544516.76999999967</v>
      </c>
      <c r="R1759" s="11">
        <f t="shared" si="1527"/>
        <v>34010.989999999991</v>
      </c>
      <c r="S1759" s="11">
        <f t="shared" si="1527"/>
        <v>714.21000000003733</v>
      </c>
      <c r="T1759" s="11">
        <f t="shared" si="1527"/>
        <v>245249.71000000031</v>
      </c>
      <c r="U1759" s="11">
        <f t="shared" si="1527"/>
        <v>1786486.93</v>
      </c>
      <c r="V1759" s="11">
        <f t="shared" si="1527"/>
        <v>239850.45</v>
      </c>
      <c r="W1759" s="11">
        <f>SUM(W1750:W1751)</f>
        <v>0</v>
      </c>
      <c r="X1759" s="11">
        <f t="shared" ref="X1759:AH1759" si="1528">SUM(X1757:X1758)</f>
        <v>0</v>
      </c>
      <c r="Y1759" s="11">
        <f t="shared" si="1528"/>
        <v>470934.69400000002</v>
      </c>
      <c r="Z1759" s="11">
        <f t="shared" si="1528"/>
        <v>6027992.7709999997</v>
      </c>
      <c r="AA1759" s="11">
        <f t="shared" si="1528"/>
        <v>39681.179999999993</v>
      </c>
      <c r="AB1759" s="11">
        <f t="shared" si="1528"/>
        <v>41278.22</v>
      </c>
      <c r="AC1759" s="11">
        <f t="shared" si="1528"/>
        <v>295600.74</v>
      </c>
      <c r="AD1759" s="11">
        <f t="shared" si="1528"/>
        <v>17219.25</v>
      </c>
      <c r="AE1759" s="11">
        <f t="shared" si="1528"/>
        <v>9954.9400000000023</v>
      </c>
      <c r="AF1759" s="11">
        <f t="shared" si="1528"/>
        <v>23377.309999999998</v>
      </c>
      <c r="AG1759" s="11">
        <f t="shared" si="1528"/>
        <v>0</v>
      </c>
      <c r="AH1759" s="11">
        <f t="shared" si="1528"/>
        <v>728042.64</v>
      </c>
      <c r="AI1759" s="11"/>
      <c r="AJ1759" s="11">
        <f t="shared" ref="AJ1759:AP1759" si="1529">SUM(AJ1757:AJ1758)</f>
        <v>151202.51</v>
      </c>
      <c r="AK1759" s="11">
        <f t="shared" si="1529"/>
        <v>1061023.53</v>
      </c>
      <c r="AL1759" s="11">
        <f t="shared" si="1529"/>
        <v>756410.94</v>
      </c>
      <c r="AM1759" s="11">
        <f t="shared" si="1529"/>
        <v>308973.75</v>
      </c>
      <c r="AN1759" s="11">
        <f t="shared" si="1529"/>
        <v>1822162.1600000001</v>
      </c>
      <c r="AO1759" s="11">
        <f t="shared" si="1529"/>
        <v>484120.97</v>
      </c>
      <c r="AP1759" s="11">
        <f t="shared" si="1529"/>
        <v>1970645.53</v>
      </c>
      <c r="AQ1759" s="11"/>
      <c r="AR1759" s="11"/>
      <c r="AS1759" s="11"/>
      <c r="AT1759" s="11"/>
      <c r="AU1759" s="11"/>
      <c r="AV1759" s="11"/>
      <c r="AW1759" s="11"/>
      <c r="AX1759" s="11"/>
      <c r="AY1759" s="11"/>
      <c r="AZ1759" s="11">
        <f>SUM(B1759:AP1759)</f>
        <v>20052014.924999997</v>
      </c>
    </row>
    <row r="1760" spans="1:52">
      <c r="C1760" s="11">
        <v>14568.04</v>
      </c>
    </row>
    <row r="1761" spans="1:52" ht="15">
      <c r="A1761" s="10">
        <v>44838</v>
      </c>
      <c r="B1761" s="11">
        <f>SUM(B1755:B1756)</f>
        <v>1219939.7</v>
      </c>
      <c r="C1761" s="11">
        <f t="shared" ref="C1761:L1761" si="1530">SUM(C1759:C1760)</f>
        <v>581401.62999999966</v>
      </c>
      <c r="D1761" s="11">
        <f t="shared" si="1530"/>
        <v>488834.18000000011</v>
      </c>
      <c r="E1761" s="11">
        <f t="shared" si="1530"/>
        <v>0</v>
      </c>
      <c r="F1761" s="11">
        <f t="shared" si="1530"/>
        <v>143824.44</v>
      </c>
      <c r="G1761" s="11">
        <f t="shared" si="1530"/>
        <v>0</v>
      </c>
      <c r="H1761" s="11">
        <f t="shared" si="1530"/>
        <v>28334.430000000004</v>
      </c>
      <c r="I1761" s="11">
        <f t="shared" si="1530"/>
        <v>22702.400000000001</v>
      </c>
      <c r="J1761" s="11">
        <f t="shared" si="1530"/>
        <v>59289.219999999965</v>
      </c>
      <c r="K1761" s="11">
        <f t="shared" si="1530"/>
        <v>99953</v>
      </c>
      <c r="L1761" s="11">
        <f t="shared" si="1530"/>
        <v>249377.90000000002</v>
      </c>
      <c r="M1761" s="11">
        <f>SUM(M1752:M1753)</f>
        <v>0</v>
      </c>
      <c r="N1761" s="11">
        <f>SUM(N1759:N1760)</f>
        <v>100412.17999999992</v>
      </c>
      <c r="O1761" s="11">
        <f>SUM(O1752:O1753)</f>
        <v>0</v>
      </c>
      <c r="P1761" s="11">
        <f t="shared" ref="P1761:V1761" si="1531">SUM(P1759:P1760)</f>
        <v>13063.689999999799</v>
      </c>
      <c r="Q1761" s="11">
        <f t="shared" si="1531"/>
        <v>544516.76999999967</v>
      </c>
      <c r="R1761" s="11">
        <f t="shared" si="1531"/>
        <v>34010.989999999991</v>
      </c>
      <c r="S1761" s="11">
        <f t="shared" si="1531"/>
        <v>714.21000000003733</v>
      </c>
      <c r="T1761" s="11">
        <f t="shared" si="1531"/>
        <v>245249.71000000031</v>
      </c>
      <c r="U1761" s="11">
        <f t="shared" si="1531"/>
        <v>1786486.93</v>
      </c>
      <c r="V1761" s="11">
        <f t="shared" si="1531"/>
        <v>239850.45</v>
      </c>
      <c r="W1761" s="11">
        <f>SUM(W1752:W1753)</f>
        <v>0</v>
      </c>
      <c r="X1761" s="11">
        <f t="shared" ref="X1761:AH1761" si="1532">SUM(X1759:X1760)</f>
        <v>0</v>
      </c>
      <c r="Y1761" s="11">
        <f t="shared" si="1532"/>
        <v>470934.69400000002</v>
      </c>
      <c r="Z1761" s="11">
        <f t="shared" si="1532"/>
        <v>6027992.7709999997</v>
      </c>
      <c r="AA1761" s="11">
        <f t="shared" si="1532"/>
        <v>39681.179999999993</v>
      </c>
      <c r="AB1761" s="11">
        <f t="shared" si="1532"/>
        <v>41278.22</v>
      </c>
      <c r="AC1761" s="11">
        <f t="shared" si="1532"/>
        <v>295600.74</v>
      </c>
      <c r="AD1761" s="11">
        <f t="shared" si="1532"/>
        <v>17219.25</v>
      </c>
      <c r="AE1761" s="11">
        <f t="shared" si="1532"/>
        <v>9954.9400000000023</v>
      </c>
      <c r="AF1761" s="11">
        <f t="shared" si="1532"/>
        <v>23377.309999999998</v>
      </c>
      <c r="AG1761" s="11">
        <f t="shared" si="1532"/>
        <v>0</v>
      </c>
      <c r="AH1761" s="11">
        <f t="shared" si="1532"/>
        <v>728042.64</v>
      </c>
      <c r="AI1761" s="11"/>
      <c r="AJ1761" s="11">
        <f t="shared" ref="AJ1761:AP1761" si="1533">SUM(AJ1759:AJ1760)</f>
        <v>151202.51</v>
      </c>
      <c r="AK1761" s="11">
        <f t="shared" si="1533"/>
        <v>1061023.53</v>
      </c>
      <c r="AL1761" s="11">
        <f t="shared" si="1533"/>
        <v>756410.94</v>
      </c>
      <c r="AM1761" s="11">
        <f t="shared" si="1533"/>
        <v>308973.75</v>
      </c>
      <c r="AN1761" s="11">
        <f t="shared" si="1533"/>
        <v>1822162.1600000001</v>
      </c>
      <c r="AO1761" s="11">
        <f t="shared" si="1533"/>
        <v>484120.97</v>
      </c>
      <c r="AP1761" s="11">
        <f t="shared" si="1533"/>
        <v>1970645.53</v>
      </c>
      <c r="AQ1761" s="11"/>
      <c r="AR1761" s="11"/>
      <c r="AS1761" s="11"/>
      <c r="AT1761" s="11"/>
      <c r="AU1761" s="11"/>
      <c r="AV1761" s="11"/>
      <c r="AW1761" s="11"/>
      <c r="AX1761" s="11"/>
      <c r="AY1761" s="11"/>
      <c r="AZ1761" s="11">
        <f>SUM(B1761:AP1761)</f>
        <v>20066582.964999996</v>
      </c>
    </row>
    <row r="1762" spans="1:52">
      <c r="C1762" s="11">
        <v>10222.790000000001</v>
      </c>
      <c r="Z1762" s="31">
        <v>-111530.14</v>
      </c>
    </row>
    <row r="1763" spans="1:52" ht="15">
      <c r="A1763" s="10">
        <v>44839</v>
      </c>
      <c r="B1763" s="11">
        <f>SUM(B1757:B1758)</f>
        <v>1219939.7</v>
      </c>
      <c r="C1763" s="11">
        <f t="shared" ref="C1763:L1763" si="1534">SUM(C1761:C1762)</f>
        <v>591624.41999999969</v>
      </c>
      <c r="D1763" s="11">
        <f t="shared" si="1534"/>
        <v>488834.18000000011</v>
      </c>
      <c r="E1763" s="11">
        <f t="shared" si="1534"/>
        <v>0</v>
      </c>
      <c r="F1763" s="11">
        <f t="shared" si="1534"/>
        <v>143824.44</v>
      </c>
      <c r="G1763" s="11">
        <f t="shared" si="1534"/>
        <v>0</v>
      </c>
      <c r="H1763" s="11">
        <f t="shared" si="1534"/>
        <v>28334.430000000004</v>
      </c>
      <c r="I1763" s="11">
        <f t="shared" si="1534"/>
        <v>22702.400000000001</v>
      </c>
      <c r="J1763" s="11">
        <f t="shared" si="1534"/>
        <v>59289.219999999965</v>
      </c>
      <c r="K1763" s="11">
        <f t="shared" si="1534"/>
        <v>99953</v>
      </c>
      <c r="L1763" s="11">
        <f t="shared" si="1534"/>
        <v>249377.90000000002</v>
      </c>
      <c r="M1763" s="11">
        <f>SUM(M1754:M1755)</f>
        <v>0</v>
      </c>
      <c r="N1763" s="11">
        <f>SUM(N1761:N1762)</f>
        <v>100412.17999999992</v>
      </c>
      <c r="O1763" s="11">
        <f>SUM(O1754:O1755)</f>
        <v>0</v>
      </c>
      <c r="P1763" s="11">
        <f t="shared" ref="P1763:V1763" si="1535">SUM(P1761:P1762)</f>
        <v>13063.689999999799</v>
      </c>
      <c r="Q1763" s="11">
        <f t="shared" si="1535"/>
        <v>544516.76999999967</v>
      </c>
      <c r="R1763" s="11">
        <f t="shared" si="1535"/>
        <v>34010.989999999991</v>
      </c>
      <c r="S1763" s="11">
        <f t="shared" si="1535"/>
        <v>714.21000000003733</v>
      </c>
      <c r="T1763" s="11">
        <f t="shared" si="1535"/>
        <v>245249.71000000031</v>
      </c>
      <c r="U1763" s="11">
        <f t="shared" si="1535"/>
        <v>1786486.93</v>
      </c>
      <c r="V1763" s="11">
        <f t="shared" si="1535"/>
        <v>239850.45</v>
      </c>
      <c r="W1763" s="11">
        <f>SUM(W1754:W1755)</f>
        <v>0</v>
      </c>
      <c r="X1763" s="11">
        <f t="shared" ref="X1763:AH1763" si="1536">SUM(X1761:X1762)</f>
        <v>0</v>
      </c>
      <c r="Y1763" s="11">
        <f t="shared" si="1536"/>
        <v>470934.69400000002</v>
      </c>
      <c r="Z1763" s="11">
        <f t="shared" si="1536"/>
        <v>5916462.6310000001</v>
      </c>
      <c r="AA1763" s="11">
        <f t="shared" si="1536"/>
        <v>39681.179999999993</v>
      </c>
      <c r="AB1763" s="11">
        <f t="shared" si="1536"/>
        <v>41278.22</v>
      </c>
      <c r="AC1763" s="11">
        <f t="shared" si="1536"/>
        <v>295600.74</v>
      </c>
      <c r="AD1763" s="11">
        <f t="shared" si="1536"/>
        <v>17219.25</v>
      </c>
      <c r="AE1763" s="11">
        <f t="shared" si="1536"/>
        <v>9954.9400000000023</v>
      </c>
      <c r="AF1763" s="11">
        <f t="shared" si="1536"/>
        <v>23377.309999999998</v>
      </c>
      <c r="AG1763" s="11">
        <f t="shared" si="1536"/>
        <v>0</v>
      </c>
      <c r="AH1763" s="11">
        <f t="shared" si="1536"/>
        <v>728042.64</v>
      </c>
      <c r="AI1763" s="11"/>
      <c r="AJ1763" s="11">
        <f t="shared" ref="AJ1763:AP1763" si="1537">SUM(AJ1761:AJ1762)</f>
        <v>151202.51</v>
      </c>
      <c r="AK1763" s="11">
        <f t="shared" si="1537"/>
        <v>1061023.53</v>
      </c>
      <c r="AL1763" s="11">
        <f t="shared" si="1537"/>
        <v>756410.94</v>
      </c>
      <c r="AM1763" s="11">
        <f t="shared" si="1537"/>
        <v>308973.75</v>
      </c>
      <c r="AN1763" s="11">
        <f t="shared" si="1537"/>
        <v>1822162.1600000001</v>
      </c>
      <c r="AO1763" s="11">
        <f t="shared" si="1537"/>
        <v>484120.97</v>
      </c>
      <c r="AP1763" s="11">
        <f t="shared" si="1537"/>
        <v>1970645.53</v>
      </c>
      <c r="AQ1763" s="11"/>
      <c r="AR1763" s="11"/>
      <c r="AS1763" s="11"/>
      <c r="AT1763" s="11"/>
      <c r="AU1763" s="11"/>
      <c r="AV1763" s="11"/>
      <c r="AW1763" s="11"/>
      <c r="AX1763" s="11"/>
      <c r="AY1763" s="11"/>
      <c r="AZ1763" s="11">
        <f>SUM(B1763:AP1763)</f>
        <v>19965275.615000002</v>
      </c>
    </row>
    <row r="1764" spans="1:52">
      <c r="C1764" s="11">
        <v>5830.46</v>
      </c>
    </row>
    <row r="1765" spans="1:52" ht="15">
      <c r="A1765" s="10">
        <v>44840</v>
      </c>
      <c r="B1765" s="11">
        <f>SUM(B1759:B1760)</f>
        <v>1219939.7</v>
      </c>
      <c r="C1765" s="11">
        <f t="shared" ref="C1765:L1765" si="1538">SUM(C1763:C1764)</f>
        <v>597454.87999999966</v>
      </c>
      <c r="D1765" s="11">
        <f t="shared" si="1538"/>
        <v>488834.18000000011</v>
      </c>
      <c r="E1765" s="11">
        <f t="shared" si="1538"/>
        <v>0</v>
      </c>
      <c r="F1765" s="11">
        <f t="shared" si="1538"/>
        <v>143824.44</v>
      </c>
      <c r="G1765" s="11">
        <f t="shared" si="1538"/>
        <v>0</v>
      </c>
      <c r="H1765" s="11">
        <f t="shared" si="1538"/>
        <v>28334.430000000004</v>
      </c>
      <c r="I1765" s="11">
        <f t="shared" si="1538"/>
        <v>22702.400000000001</v>
      </c>
      <c r="J1765" s="11">
        <f t="shared" si="1538"/>
        <v>59289.219999999965</v>
      </c>
      <c r="K1765" s="11">
        <f t="shared" si="1538"/>
        <v>99953</v>
      </c>
      <c r="L1765" s="11">
        <f t="shared" si="1538"/>
        <v>249377.90000000002</v>
      </c>
      <c r="M1765" s="11">
        <f>SUM(M1756:M1757)</f>
        <v>0</v>
      </c>
      <c r="N1765" s="11">
        <f>SUM(N1763:N1764)</f>
        <v>100412.17999999992</v>
      </c>
      <c r="O1765" s="11">
        <f>SUM(O1756:O1757)</f>
        <v>0</v>
      </c>
      <c r="P1765" s="11">
        <f t="shared" ref="P1765:V1765" si="1539">SUM(P1763:P1764)</f>
        <v>13063.689999999799</v>
      </c>
      <c r="Q1765" s="11">
        <f t="shared" si="1539"/>
        <v>544516.76999999967</v>
      </c>
      <c r="R1765" s="11">
        <f t="shared" si="1539"/>
        <v>34010.989999999991</v>
      </c>
      <c r="S1765" s="11">
        <f t="shared" si="1539"/>
        <v>714.21000000003733</v>
      </c>
      <c r="T1765" s="11">
        <f t="shared" si="1539"/>
        <v>245249.71000000031</v>
      </c>
      <c r="U1765" s="11">
        <f t="shared" si="1539"/>
        <v>1786486.93</v>
      </c>
      <c r="V1765" s="11">
        <f t="shared" si="1539"/>
        <v>239850.45</v>
      </c>
      <c r="W1765" s="11">
        <f>SUM(W1756:W1757)</f>
        <v>0</v>
      </c>
      <c r="X1765" s="11">
        <f t="shared" ref="X1765:AH1765" si="1540">SUM(X1763:X1764)</f>
        <v>0</v>
      </c>
      <c r="Y1765" s="11">
        <f t="shared" si="1540"/>
        <v>470934.69400000002</v>
      </c>
      <c r="Z1765" s="11">
        <f t="shared" si="1540"/>
        <v>5916462.6310000001</v>
      </c>
      <c r="AA1765" s="11">
        <f t="shared" si="1540"/>
        <v>39681.179999999993</v>
      </c>
      <c r="AB1765" s="11">
        <f t="shared" si="1540"/>
        <v>41278.22</v>
      </c>
      <c r="AC1765" s="11">
        <f t="shared" si="1540"/>
        <v>295600.74</v>
      </c>
      <c r="AD1765" s="11">
        <f t="shared" si="1540"/>
        <v>17219.25</v>
      </c>
      <c r="AE1765" s="11">
        <f t="shared" si="1540"/>
        <v>9954.9400000000023</v>
      </c>
      <c r="AF1765" s="11">
        <f t="shared" si="1540"/>
        <v>23377.309999999998</v>
      </c>
      <c r="AG1765" s="11">
        <f t="shared" si="1540"/>
        <v>0</v>
      </c>
      <c r="AH1765" s="11">
        <f t="shared" si="1540"/>
        <v>728042.64</v>
      </c>
      <c r="AI1765" s="11"/>
      <c r="AJ1765" s="11">
        <f t="shared" ref="AJ1765:AP1765" si="1541">SUM(AJ1763:AJ1764)</f>
        <v>151202.51</v>
      </c>
      <c r="AK1765" s="11">
        <f t="shared" si="1541"/>
        <v>1061023.53</v>
      </c>
      <c r="AL1765" s="11">
        <f t="shared" si="1541"/>
        <v>756410.94</v>
      </c>
      <c r="AM1765" s="11">
        <f t="shared" si="1541"/>
        <v>308973.75</v>
      </c>
      <c r="AN1765" s="11">
        <f t="shared" si="1541"/>
        <v>1822162.1600000001</v>
      </c>
      <c r="AO1765" s="11">
        <f t="shared" si="1541"/>
        <v>484120.97</v>
      </c>
      <c r="AP1765" s="11">
        <f t="shared" si="1541"/>
        <v>1970645.53</v>
      </c>
      <c r="AQ1765" s="11"/>
      <c r="AR1765" s="11"/>
      <c r="AS1765" s="11"/>
      <c r="AT1765" s="11"/>
      <c r="AU1765" s="11"/>
      <c r="AV1765" s="11"/>
      <c r="AW1765" s="11"/>
      <c r="AX1765" s="11"/>
      <c r="AY1765" s="11"/>
      <c r="AZ1765" s="11">
        <f>SUM(B1765:AP1765)</f>
        <v>19971106.074999999</v>
      </c>
    </row>
    <row r="1766" spans="1:52">
      <c r="C1766" s="11">
        <v>7220.22</v>
      </c>
    </row>
    <row r="1767" spans="1:52" ht="15">
      <c r="A1767" s="10">
        <v>44841</v>
      </c>
      <c r="B1767" s="11">
        <f>SUM(B1761:B1762)</f>
        <v>1219939.7</v>
      </c>
      <c r="C1767" s="11">
        <f t="shared" ref="C1767:L1767" si="1542">SUM(C1765:C1766)</f>
        <v>604675.09999999963</v>
      </c>
      <c r="D1767" s="11">
        <f t="shared" si="1542"/>
        <v>488834.18000000011</v>
      </c>
      <c r="E1767" s="11">
        <f t="shared" si="1542"/>
        <v>0</v>
      </c>
      <c r="F1767" s="11">
        <f t="shared" si="1542"/>
        <v>143824.44</v>
      </c>
      <c r="G1767" s="11">
        <f t="shared" si="1542"/>
        <v>0</v>
      </c>
      <c r="H1767" s="11">
        <f t="shared" si="1542"/>
        <v>28334.430000000004</v>
      </c>
      <c r="I1767" s="11">
        <f t="shared" si="1542"/>
        <v>22702.400000000001</v>
      </c>
      <c r="J1767" s="11">
        <f t="shared" si="1542"/>
        <v>59289.219999999965</v>
      </c>
      <c r="K1767" s="11">
        <f t="shared" si="1542"/>
        <v>99953</v>
      </c>
      <c r="L1767" s="11">
        <f t="shared" si="1542"/>
        <v>249377.90000000002</v>
      </c>
      <c r="M1767" s="11">
        <f>SUM(M1758:M1759)</f>
        <v>0</v>
      </c>
      <c r="N1767" s="11">
        <f>SUM(N1765:N1766)</f>
        <v>100412.17999999992</v>
      </c>
      <c r="O1767" s="11">
        <f>SUM(O1758:O1759)</f>
        <v>0</v>
      </c>
      <c r="P1767" s="11">
        <f t="shared" ref="P1767:V1767" si="1543">SUM(P1765:P1766)</f>
        <v>13063.689999999799</v>
      </c>
      <c r="Q1767" s="11">
        <f t="shared" si="1543"/>
        <v>544516.76999999967</v>
      </c>
      <c r="R1767" s="11">
        <f t="shared" si="1543"/>
        <v>34010.989999999991</v>
      </c>
      <c r="S1767" s="11">
        <f t="shared" si="1543"/>
        <v>714.21000000003733</v>
      </c>
      <c r="T1767" s="11">
        <f t="shared" si="1543"/>
        <v>245249.71000000031</v>
      </c>
      <c r="U1767" s="11">
        <f t="shared" si="1543"/>
        <v>1786486.93</v>
      </c>
      <c r="V1767" s="11">
        <f t="shared" si="1543"/>
        <v>239850.45</v>
      </c>
      <c r="W1767" s="11">
        <f>SUM(W1758:W1759)</f>
        <v>0</v>
      </c>
      <c r="X1767" s="11">
        <f t="shared" ref="X1767:AH1767" si="1544">SUM(X1765:X1766)</f>
        <v>0</v>
      </c>
      <c r="Y1767" s="11">
        <f t="shared" si="1544"/>
        <v>470934.69400000002</v>
      </c>
      <c r="Z1767" s="11">
        <f t="shared" si="1544"/>
        <v>5916462.6310000001</v>
      </c>
      <c r="AA1767" s="11">
        <f t="shared" si="1544"/>
        <v>39681.179999999993</v>
      </c>
      <c r="AB1767" s="11">
        <f t="shared" si="1544"/>
        <v>41278.22</v>
      </c>
      <c r="AC1767" s="11">
        <f t="shared" si="1544"/>
        <v>295600.74</v>
      </c>
      <c r="AD1767" s="11">
        <f t="shared" si="1544"/>
        <v>17219.25</v>
      </c>
      <c r="AE1767" s="11">
        <f t="shared" si="1544"/>
        <v>9954.9400000000023</v>
      </c>
      <c r="AF1767" s="11">
        <f t="shared" si="1544"/>
        <v>23377.309999999998</v>
      </c>
      <c r="AG1767" s="11">
        <f t="shared" si="1544"/>
        <v>0</v>
      </c>
      <c r="AH1767" s="11">
        <f t="shared" si="1544"/>
        <v>728042.64</v>
      </c>
      <c r="AI1767" s="11"/>
      <c r="AJ1767" s="11">
        <f t="shared" ref="AJ1767:AP1767" si="1545">SUM(AJ1765:AJ1766)</f>
        <v>151202.51</v>
      </c>
      <c r="AK1767" s="11">
        <f t="shared" si="1545"/>
        <v>1061023.53</v>
      </c>
      <c r="AL1767" s="11">
        <f t="shared" si="1545"/>
        <v>756410.94</v>
      </c>
      <c r="AM1767" s="11">
        <f t="shared" si="1545"/>
        <v>308973.75</v>
      </c>
      <c r="AN1767" s="11">
        <f t="shared" si="1545"/>
        <v>1822162.1600000001</v>
      </c>
      <c r="AO1767" s="11">
        <f t="shared" si="1545"/>
        <v>484120.97</v>
      </c>
      <c r="AP1767" s="11">
        <f t="shared" si="1545"/>
        <v>1970645.53</v>
      </c>
      <c r="AQ1767" s="11"/>
      <c r="AR1767" s="11"/>
      <c r="AS1767" s="11"/>
      <c r="AT1767" s="11"/>
      <c r="AU1767" s="11"/>
      <c r="AV1767" s="11"/>
      <c r="AW1767" s="11"/>
      <c r="AX1767" s="11"/>
      <c r="AY1767" s="11"/>
      <c r="AZ1767" s="11">
        <f>SUM(B1767:AP1767)</f>
        <v>19978326.295000002</v>
      </c>
    </row>
    <row r="1768" spans="1:52">
      <c r="C1768" s="11">
        <v>3834.99</v>
      </c>
    </row>
    <row r="1769" spans="1:52" ht="15">
      <c r="A1769" s="10">
        <v>44844</v>
      </c>
      <c r="B1769" s="11">
        <f>SUM(B1763:B1764)</f>
        <v>1219939.7</v>
      </c>
      <c r="C1769" s="11">
        <f t="shared" ref="C1769:L1769" si="1546">SUM(C1767:C1768)</f>
        <v>608510.08999999962</v>
      </c>
      <c r="D1769" s="11">
        <f t="shared" si="1546"/>
        <v>488834.18000000011</v>
      </c>
      <c r="E1769" s="11">
        <f t="shared" si="1546"/>
        <v>0</v>
      </c>
      <c r="F1769" s="11">
        <f t="shared" si="1546"/>
        <v>143824.44</v>
      </c>
      <c r="G1769" s="11">
        <f t="shared" si="1546"/>
        <v>0</v>
      </c>
      <c r="H1769" s="11">
        <f t="shared" si="1546"/>
        <v>28334.430000000004</v>
      </c>
      <c r="I1769" s="11">
        <f t="shared" si="1546"/>
        <v>22702.400000000001</v>
      </c>
      <c r="J1769" s="11">
        <f t="shared" si="1546"/>
        <v>59289.219999999965</v>
      </c>
      <c r="K1769" s="11">
        <f t="shared" si="1546"/>
        <v>99953</v>
      </c>
      <c r="L1769" s="11">
        <f t="shared" si="1546"/>
        <v>249377.90000000002</v>
      </c>
      <c r="M1769" s="11">
        <f>SUM(M1760:M1761)</f>
        <v>0</v>
      </c>
      <c r="N1769" s="11">
        <f>SUM(N1767:N1768)</f>
        <v>100412.17999999992</v>
      </c>
      <c r="O1769" s="11">
        <f>SUM(O1760:O1761)</f>
        <v>0</v>
      </c>
      <c r="P1769" s="11">
        <f t="shared" ref="P1769:V1769" si="1547">SUM(P1767:P1768)</f>
        <v>13063.689999999799</v>
      </c>
      <c r="Q1769" s="11">
        <f t="shared" si="1547"/>
        <v>544516.76999999967</v>
      </c>
      <c r="R1769" s="11">
        <f t="shared" si="1547"/>
        <v>34010.989999999991</v>
      </c>
      <c r="S1769" s="11">
        <f t="shared" si="1547"/>
        <v>714.21000000003733</v>
      </c>
      <c r="T1769" s="11">
        <f t="shared" si="1547"/>
        <v>245249.71000000031</v>
      </c>
      <c r="U1769" s="11">
        <f t="shared" si="1547"/>
        <v>1786486.93</v>
      </c>
      <c r="V1769" s="11">
        <f t="shared" si="1547"/>
        <v>239850.45</v>
      </c>
      <c r="W1769" s="11">
        <f>SUM(W1760:W1761)</f>
        <v>0</v>
      </c>
      <c r="X1769" s="11">
        <f t="shared" ref="X1769:AH1769" si="1548">SUM(X1767:X1768)</f>
        <v>0</v>
      </c>
      <c r="Y1769" s="11">
        <f t="shared" si="1548"/>
        <v>470934.69400000002</v>
      </c>
      <c r="Z1769" s="11">
        <f t="shared" si="1548"/>
        <v>5916462.6310000001</v>
      </c>
      <c r="AA1769" s="11">
        <f t="shared" si="1548"/>
        <v>39681.179999999993</v>
      </c>
      <c r="AB1769" s="11">
        <f t="shared" si="1548"/>
        <v>41278.22</v>
      </c>
      <c r="AC1769" s="11">
        <f t="shared" si="1548"/>
        <v>295600.74</v>
      </c>
      <c r="AD1769" s="11">
        <f t="shared" si="1548"/>
        <v>17219.25</v>
      </c>
      <c r="AE1769" s="11">
        <f t="shared" si="1548"/>
        <v>9954.9400000000023</v>
      </c>
      <c r="AF1769" s="11">
        <f t="shared" si="1548"/>
        <v>23377.309999999998</v>
      </c>
      <c r="AG1769" s="11">
        <f t="shared" si="1548"/>
        <v>0</v>
      </c>
      <c r="AH1769" s="11">
        <f t="shared" si="1548"/>
        <v>728042.64</v>
      </c>
      <c r="AI1769" s="11"/>
      <c r="AJ1769" s="11">
        <f t="shared" ref="AJ1769:AP1769" si="1549">SUM(AJ1767:AJ1768)</f>
        <v>151202.51</v>
      </c>
      <c r="AK1769" s="11">
        <f t="shared" si="1549"/>
        <v>1061023.53</v>
      </c>
      <c r="AL1769" s="11">
        <f t="shared" si="1549"/>
        <v>756410.94</v>
      </c>
      <c r="AM1769" s="11">
        <f t="shared" si="1549"/>
        <v>308973.75</v>
      </c>
      <c r="AN1769" s="11">
        <f t="shared" si="1549"/>
        <v>1822162.1600000001</v>
      </c>
      <c r="AO1769" s="11">
        <f t="shared" si="1549"/>
        <v>484120.97</v>
      </c>
      <c r="AP1769" s="11">
        <f t="shared" si="1549"/>
        <v>1970645.53</v>
      </c>
      <c r="AQ1769" s="11"/>
      <c r="AR1769" s="11"/>
      <c r="AS1769" s="11"/>
      <c r="AT1769" s="11"/>
      <c r="AU1769" s="11"/>
      <c r="AV1769" s="11"/>
      <c r="AW1769" s="11"/>
      <c r="AX1769" s="11"/>
      <c r="AY1769" s="11"/>
      <c r="AZ1769" s="11">
        <f>SUM(B1769:AP1769)</f>
        <v>19982161.284999996</v>
      </c>
    </row>
    <row r="1770" spans="1:52">
      <c r="C1770" s="28">
        <v>3852.12</v>
      </c>
    </row>
    <row r="1771" spans="1:52" ht="15">
      <c r="A1771" s="10">
        <v>44845</v>
      </c>
      <c r="B1771" s="11">
        <f>SUM(B1765:B1766)</f>
        <v>1219939.7</v>
      </c>
      <c r="C1771" s="11">
        <f t="shared" ref="C1771:L1771" si="1550">SUM(C1769:C1770)</f>
        <v>612362.20999999961</v>
      </c>
      <c r="D1771" s="11">
        <f t="shared" si="1550"/>
        <v>488834.18000000011</v>
      </c>
      <c r="E1771" s="11">
        <f t="shared" si="1550"/>
        <v>0</v>
      </c>
      <c r="F1771" s="11">
        <f t="shared" si="1550"/>
        <v>143824.44</v>
      </c>
      <c r="G1771" s="11">
        <f t="shared" si="1550"/>
        <v>0</v>
      </c>
      <c r="H1771" s="11">
        <f t="shared" si="1550"/>
        <v>28334.430000000004</v>
      </c>
      <c r="I1771" s="11">
        <f t="shared" si="1550"/>
        <v>22702.400000000001</v>
      </c>
      <c r="J1771" s="11">
        <f t="shared" si="1550"/>
        <v>59289.219999999965</v>
      </c>
      <c r="K1771" s="11">
        <f t="shared" si="1550"/>
        <v>99953</v>
      </c>
      <c r="L1771" s="11">
        <f t="shared" si="1550"/>
        <v>249377.90000000002</v>
      </c>
      <c r="M1771" s="11">
        <f>SUM(M1762:M1763)</f>
        <v>0</v>
      </c>
      <c r="N1771" s="11">
        <f>SUM(N1769:N1770)</f>
        <v>100412.17999999992</v>
      </c>
      <c r="O1771" s="11">
        <f>SUM(O1762:O1763)</f>
        <v>0</v>
      </c>
      <c r="P1771" s="11">
        <f t="shared" ref="P1771:V1771" si="1551">SUM(P1769:P1770)</f>
        <v>13063.689999999799</v>
      </c>
      <c r="Q1771" s="11">
        <f t="shared" si="1551"/>
        <v>544516.76999999967</v>
      </c>
      <c r="R1771" s="11">
        <f t="shared" si="1551"/>
        <v>34010.989999999991</v>
      </c>
      <c r="S1771" s="11">
        <f t="shared" si="1551"/>
        <v>714.21000000003733</v>
      </c>
      <c r="T1771" s="11">
        <f t="shared" si="1551"/>
        <v>245249.71000000031</v>
      </c>
      <c r="U1771" s="11">
        <f t="shared" si="1551"/>
        <v>1786486.93</v>
      </c>
      <c r="V1771" s="11">
        <f t="shared" si="1551"/>
        <v>239850.45</v>
      </c>
      <c r="W1771" s="11">
        <f>SUM(W1762:W1763)</f>
        <v>0</v>
      </c>
      <c r="X1771" s="11">
        <f t="shared" ref="X1771:AH1771" si="1552">SUM(X1769:X1770)</f>
        <v>0</v>
      </c>
      <c r="Y1771" s="11">
        <f t="shared" si="1552"/>
        <v>470934.69400000002</v>
      </c>
      <c r="Z1771" s="11">
        <f t="shared" si="1552"/>
        <v>5916462.6310000001</v>
      </c>
      <c r="AA1771" s="11">
        <f t="shared" si="1552"/>
        <v>39681.179999999993</v>
      </c>
      <c r="AB1771" s="11">
        <f t="shared" si="1552"/>
        <v>41278.22</v>
      </c>
      <c r="AC1771" s="11">
        <f t="shared" si="1552"/>
        <v>295600.74</v>
      </c>
      <c r="AD1771" s="11">
        <f t="shared" si="1552"/>
        <v>17219.25</v>
      </c>
      <c r="AE1771" s="11">
        <f t="shared" si="1552"/>
        <v>9954.9400000000023</v>
      </c>
      <c r="AF1771" s="11">
        <f t="shared" si="1552"/>
        <v>23377.309999999998</v>
      </c>
      <c r="AG1771" s="11">
        <f t="shared" si="1552"/>
        <v>0</v>
      </c>
      <c r="AH1771" s="11">
        <f t="shared" si="1552"/>
        <v>728042.64</v>
      </c>
      <c r="AI1771" s="11"/>
      <c r="AJ1771" s="11">
        <f t="shared" ref="AJ1771:AP1771" si="1553">SUM(AJ1769:AJ1770)</f>
        <v>151202.51</v>
      </c>
      <c r="AK1771" s="11">
        <f t="shared" si="1553"/>
        <v>1061023.53</v>
      </c>
      <c r="AL1771" s="11">
        <f t="shared" si="1553"/>
        <v>756410.94</v>
      </c>
      <c r="AM1771" s="11">
        <f t="shared" si="1553"/>
        <v>308973.75</v>
      </c>
      <c r="AN1771" s="11">
        <f t="shared" si="1553"/>
        <v>1822162.1600000001</v>
      </c>
      <c r="AO1771" s="11">
        <f t="shared" si="1553"/>
        <v>484120.97</v>
      </c>
      <c r="AP1771" s="11">
        <f t="shared" si="1553"/>
        <v>1970645.53</v>
      </c>
      <c r="AQ1771" s="11"/>
      <c r="AR1771" s="11"/>
      <c r="AS1771" s="11"/>
      <c r="AT1771" s="11"/>
      <c r="AU1771" s="11"/>
      <c r="AV1771" s="11"/>
      <c r="AW1771" s="11"/>
      <c r="AX1771" s="11"/>
      <c r="AY1771" s="11"/>
      <c r="AZ1771" s="11">
        <f>SUM(B1771:AP1771)</f>
        <v>19986013.405000001</v>
      </c>
    </row>
    <row r="1772" spans="1:52">
      <c r="C1772" s="28">
        <v>10408.280000000001</v>
      </c>
    </row>
    <row r="1773" spans="1:52" ht="15">
      <c r="A1773" s="10">
        <v>44846</v>
      </c>
      <c r="B1773" s="11">
        <f>SUM(B1767:B1768)</f>
        <v>1219939.7</v>
      </c>
      <c r="C1773" s="11">
        <f t="shared" ref="C1773:L1773" si="1554">SUM(C1771:C1772)</f>
        <v>622770.48999999964</v>
      </c>
      <c r="D1773" s="11">
        <f t="shared" si="1554"/>
        <v>488834.18000000011</v>
      </c>
      <c r="E1773" s="11">
        <f t="shared" si="1554"/>
        <v>0</v>
      </c>
      <c r="F1773" s="11">
        <f t="shared" si="1554"/>
        <v>143824.44</v>
      </c>
      <c r="G1773" s="11">
        <f t="shared" si="1554"/>
        <v>0</v>
      </c>
      <c r="H1773" s="11">
        <f t="shared" si="1554"/>
        <v>28334.430000000004</v>
      </c>
      <c r="I1773" s="11">
        <f t="shared" si="1554"/>
        <v>22702.400000000001</v>
      </c>
      <c r="J1773" s="11">
        <f t="shared" si="1554"/>
        <v>59289.219999999965</v>
      </c>
      <c r="K1773" s="11">
        <f t="shared" si="1554"/>
        <v>99953</v>
      </c>
      <c r="L1773" s="11">
        <f t="shared" si="1554"/>
        <v>249377.90000000002</v>
      </c>
      <c r="M1773" s="11">
        <f>SUM(M1764:M1765)</f>
        <v>0</v>
      </c>
      <c r="N1773" s="11">
        <f>SUM(N1771:N1772)</f>
        <v>100412.17999999992</v>
      </c>
      <c r="O1773" s="11">
        <f>SUM(O1764:O1765)</f>
        <v>0</v>
      </c>
      <c r="P1773" s="11">
        <f t="shared" ref="P1773:V1773" si="1555">SUM(P1771:P1772)</f>
        <v>13063.689999999799</v>
      </c>
      <c r="Q1773" s="11">
        <f t="shared" si="1555"/>
        <v>544516.76999999967</v>
      </c>
      <c r="R1773" s="11">
        <f t="shared" si="1555"/>
        <v>34010.989999999991</v>
      </c>
      <c r="S1773" s="11">
        <f t="shared" si="1555"/>
        <v>714.21000000003733</v>
      </c>
      <c r="T1773" s="11">
        <f t="shared" si="1555"/>
        <v>245249.71000000031</v>
      </c>
      <c r="U1773" s="11">
        <f t="shared" si="1555"/>
        <v>1786486.93</v>
      </c>
      <c r="V1773" s="11">
        <f t="shared" si="1555"/>
        <v>239850.45</v>
      </c>
      <c r="W1773" s="11">
        <f>SUM(W1764:W1765)</f>
        <v>0</v>
      </c>
      <c r="X1773" s="11">
        <f t="shared" ref="X1773:AH1773" si="1556">SUM(X1771:X1772)</f>
        <v>0</v>
      </c>
      <c r="Y1773" s="11">
        <f t="shared" si="1556"/>
        <v>470934.69400000002</v>
      </c>
      <c r="Z1773" s="11">
        <f t="shared" si="1556"/>
        <v>5916462.6310000001</v>
      </c>
      <c r="AA1773" s="11">
        <f t="shared" si="1556"/>
        <v>39681.179999999993</v>
      </c>
      <c r="AB1773" s="11">
        <f t="shared" si="1556"/>
        <v>41278.22</v>
      </c>
      <c r="AC1773" s="11">
        <f t="shared" si="1556"/>
        <v>295600.74</v>
      </c>
      <c r="AD1773" s="11">
        <f t="shared" si="1556"/>
        <v>17219.25</v>
      </c>
      <c r="AE1773" s="11">
        <f t="shared" si="1556"/>
        <v>9954.9400000000023</v>
      </c>
      <c r="AF1773" s="11">
        <f t="shared" si="1556"/>
        <v>23377.309999999998</v>
      </c>
      <c r="AG1773" s="11">
        <f t="shared" si="1556"/>
        <v>0</v>
      </c>
      <c r="AH1773" s="11">
        <f t="shared" si="1556"/>
        <v>728042.64</v>
      </c>
      <c r="AI1773" s="11"/>
      <c r="AJ1773" s="11">
        <f t="shared" ref="AJ1773:AP1773" si="1557">SUM(AJ1771:AJ1772)</f>
        <v>151202.51</v>
      </c>
      <c r="AK1773" s="11">
        <f t="shared" si="1557"/>
        <v>1061023.53</v>
      </c>
      <c r="AL1773" s="11">
        <f t="shared" si="1557"/>
        <v>756410.94</v>
      </c>
      <c r="AM1773" s="11">
        <f t="shared" si="1557"/>
        <v>308973.75</v>
      </c>
      <c r="AN1773" s="11">
        <f t="shared" si="1557"/>
        <v>1822162.1600000001</v>
      </c>
      <c r="AO1773" s="11">
        <f t="shared" si="1557"/>
        <v>484120.97</v>
      </c>
      <c r="AP1773" s="11">
        <f t="shared" si="1557"/>
        <v>1970645.53</v>
      </c>
      <c r="AQ1773" s="11"/>
      <c r="AR1773" s="11"/>
      <c r="AS1773" s="11"/>
      <c r="AT1773" s="11"/>
      <c r="AU1773" s="11"/>
      <c r="AV1773" s="11"/>
      <c r="AW1773" s="11"/>
      <c r="AX1773" s="11"/>
      <c r="AY1773" s="11"/>
      <c r="AZ1773" s="11">
        <f>SUM(B1773:AP1773)</f>
        <v>19996421.685000002</v>
      </c>
    </row>
    <row r="1774" spans="1:52">
      <c r="C1774" s="28">
        <v>4869.45</v>
      </c>
    </row>
    <row r="1775" spans="1:52" ht="15">
      <c r="A1775" s="10">
        <v>44847</v>
      </c>
      <c r="B1775" s="11">
        <f>SUM(B1769:B1770)</f>
        <v>1219939.7</v>
      </c>
      <c r="C1775" s="11">
        <f t="shared" ref="C1775:L1775" si="1558">SUM(C1773:C1774)</f>
        <v>627639.93999999959</v>
      </c>
      <c r="D1775" s="11">
        <f t="shared" si="1558"/>
        <v>488834.18000000011</v>
      </c>
      <c r="E1775" s="11">
        <f t="shared" si="1558"/>
        <v>0</v>
      </c>
      <c r="F1775" s="11">
        <f t="shared" si="1558"/>
        <v>143824.44</v>
      </c>
      <c r="G1775" s="11">
        <f t="shared" si="1558"/>
        <v>0</v>
      </c>
      <c r="H1775" s="11">
        <f t="shared" si="1558"/>
        <v>28334.430000000004</v>
      </c>
      <c r="I1775" s="11">
        <f t="shared" si="1558"/>
        <v>22702.400000000001</v>
      </c>
      <c r="J1775" s="11">
        <f t="shared" si="1558"/>
        <v>59289.219999999965</v>
      </c>
      <c r="K1775" s="11">
        <f t="shared" si="1558"/>
        <v>99953</v>
      </c>
      <c r="L1775" s="11">
        <f t="shared" si="1558"/>
        <v>249377.90000000002</v>
      </c>
      <c r="M1775" s="11">
        <f>SUM(M1766:M1767)</f>
        <v>0</v>
      </c>
      <c r="N1775" s="11">
        <f>SUM(N1773:N1774)</f>
        <v>100412.17999999992</v>
      </c>
      <c r="O1775" s="11">
        <f>SUM(O1766:O1767)</f>
        <v>0</v>
      </c>
      <c r="P1775" s="11">
        <f t="shared" ref="P1775:V1775" si="1559">SUM(P1773:P1774)</f>
        <v>13063.689999999799</v>
      </c>
      <c r="Q1775" s="11">
        <f t="shared" si="1559"/>
        <v>544516.76999999967</v>
      </c>
      <c r="R1775" s="11">
        <f t="shared" si="1559"/>
        <v>34010.989999999991</v>
      </c>
      <c r="S1775" s="11">
        <f t="shared" si="1559"/>
        <v>714.21000000003733</v>
      </c>
      <c r="T1775" s="11">
        <f t="shared" si="1559"/>
        <v>245249.71000000031</v>
      </c>
      <c r="U1775" s="11">
        <f t="shared" si="1559"/>
        <v>1786486.93</v>
      </c>
      <c r="V1775" s="11">
        <f t="shared" si="1559"/>
        <v>239850.45</v>
      </c>
      <c r="W1775" s="11">
        <f>SUM(W1766:W1767)</f>
        <v>0</v>
      </c>
      <c r="X1775" s="11">
        <f t="shared" ref="X1775:AH1775" si="1560">SUM(X1773:X1774)</f>
        <v>0</v>
      </c>
      <c r="Y1775" s="11">
        <f t="shared" si="1560"/>
        <v>470934.69400000002</v>
      </c>
      <c r="Z1775" s="11">
        <f t="shared" si="1560"/>
        <v>5916462.6310000001</v>
      </c>
      <c r="AA1775" s="11">
        <f t="shared" si="1560"/>
        <v>39681.179999999993</v>
      </c>
      <c r="AB1775" s="11">
        <f t="shared" si="1560"/>
        <v>41278.22</v>
      </c>
      <c r="AC1775" s="11">
        <f t="shared" si="1560"/>
        <v>295600.74</v>
      </c>
      <c r="AD1775" s="11">
        <f t="shared" si="1560"/>
        <v>17219.25</v>
      </c>
      <c r="AE1775" s="11">
        <f t="shared" si="1560"/>
        <v>9954.9400000000023</v>
      </c>
      <c r="AF1775" s="11">
        <f t="shared" si="1560"/>
        <v>23377.309999999998</v>
      </c>
      <c r="AG1775" s="11">
        <f t="shared" si="1560"/>
        <v>0</v>
      </c>
      <c r="AH1775" s="11">
        <f t="shared" si="1560"/>
        <v>728042.64</v>
      </c>
      <c r="AI1775" s="11"/>
      <c r="AJ1775" s="11">
        <f t="shared" ref="AJ1775:AP1775" si="1561">SUM(AJ1773:AJ1774)</f>
        <v>151202.51</v>
      </c>
      <c r="AK1775" s="11">
        <f t="shared" si="1561"/>
        <v>1061023.53</v>
      </c>
      <c r="AL1775" s="11">
        <f t="shared" si="1561"/>
        <v>756410.94</v>
      </c>
      <c r="AM1775" s="11">
        <f t="shared" si="1561"/>
        <v>308973.75</v>
      </c>
      <c r="AN1775" s="11">
        <f t="shared" si="1561"/>
        <v>1822162.1600000001</v>
      </c>
      <c r="AO1775" s="11">
        <f t="shared" si="1561"/>
        <v>484120.97</v>
      </c>
      <c r="AP1775" s="11">
        <f t="shared" si="1561"/>
        <v>1970645.53</v>
      </c>
      <c r="AQ1775" s="11"/>
      <c r="AR1775" s="11"/>
      <c r="AS1775" s="11"/>
      <c r="AT1775" s="11"/>
      <c r="AU1775" s="11"/>
      <c r="AV1775" s="11"/>
      <c r="AW1775" s="11"/>
      <c r="AX1775" s="11"/>
      <c r="AY1775" s="11"/>
      <c r="AZ1775" s="11">
        <f>SUM(B1775:AP1775)</f>
        <v>20001291.134999998</v>
      </c>
    </row>
    <row r="1776" spans="1:52">
      <c r="C1776" s="28">
        <v>3611.01</v>
      </c>
      <c r="Z1776" s="31">
        <v>173950</v>
      </c>
    </row>
    <row r="1777" spans="1:52" ht="15">
      <c r="A1777" s="10">
        <v>44848</v>
      </c>
      <c r="B1777" s="11">
        <f>SUM(B1771:B1772)</f>
        <v>1219939.7</v>
      </c>
      <c r="C1777" s="11">
        <f t="shared" ref="C1777:L1777" si="1562">SUM(C1775:C1776)</f>
        <v>631250.9499999996</v>
      </c>
      <c r="D1777" s="11">
        <f t="shared" si="1562"/>
        <v>488834.18000000011</v>
      </c>
      <c r="E1777" s="11">
        <f t="shared" si="1562"/>
        <v>0</v>
      </c>
      <c r="F1777" s="11">
        <f t="shared" si="1562"/>
        <v>143824.44</v>
      </c>
      <c r="G1777" s="11">
        <f t="shared" si="1562"/>
        <v>0</v>
      </c>
      <c r="H1777" s="11">
        <f t="shared" si="1562"/>
        <v>28334.430000000004</v>
      </c>
      <c r="I1777" s="11">
        <f t="shared" si="1562"/>
        <v>22702.400000000001</v>
      </c>
      <c r="J1777" s="11">
        <f t="shared" si="1562"/>
        <v>59289.219999999965</v>
      </c>
      <c r="K1777" s="11">
        <f t="shared" si="1562"/>
        <v>99953</v>
      </c>
      <c r="L1777" s="11">
        <f t="shared" si="1562"/>
        <v>249377.90000000002</v>
      </c>
      <c r="M1777" s="11">
        <f>SUM(M1768:M1769)</f>
        <v>0</v>
      </c>
      <c r="N1777" s="11">
        <f>SUM(N1775:N1776)</f>
        <v>100412.17999999992</v>
      </c>
      <c r="O1777" s="11">
        <f>SUM(O1768:O1769)</f>
        <v>0</v>
      </c>
      <c r="P1777" s="11">
        <f t="shared" ref="P1777:V1777" si="1563">SUM(P1775:P1776)</f>
        <v>13063.689999999799</v>
      </c>
      <c r="Q1777" s="11">
        <f t="shared" si="1563"/>
        <v>544516.76999999967</v>
      </c>
      <c r="R1777" s="11">
        <f t="shared" si="1563"/>
        <v>34010.989999999991</v>
      </c>
      <c r="S1777" s="11">
        <f t="shared" si="1563"/>
        <v>714.21000000003733</v>
      </c>
      <c r="T1777" s="11">
        <f t="shared" si="1563"/>
        <v>245249.71000000031</v>
      </c>
      <c r="U1777" s="11">
        <f t="shared" si="1563"/>
        <v>1786486.93</v>
      </c>
      <c r="V1777" s="11">
        <f t="shared" si="1563"/>
        <v>239850.45</v>
      </c>
      <c r="W1777" s="11">
        <f>SUM(W1768:W1769)</f>
        <v>0</v>
      </c>
      <c r="X1777" s="11">
        <f t="shared" ref="X1777:AH1777" si="1564">SUM(X1775:X1776)</f>
        <v>0</v>
      </c>
      <c r="Y1777" s="11">
        <f t="shared" si="1564"/>
        <v>470934.69400000002</v>
      </c>
      <c r="Z1777" s="11">
        <f t="shared" si="1564"/>
        <v>6090412.6310000001</v>
      </c>
      <c r="AA1777" s="11">
        <f t="shared" si="1564"/>
        <v>39681.179999999993</v>
      </c>
      <c r="AB1777" s="11">
        <f t="shared" si="1564"/>
        <v>41278.22</v>
      </c>
      <c r="AC1777" s="11">
        <f t="shared" si="1564"/>
        <v>295600.74</v>
      </c>
      <c r="AD1777" s="11">
        <f t="shared" si="1564"/>
        <v>17219.25</v>
      </c>
      <c r="AE1777" s="11">
        <f t="shared" si="1564"/>
        <v>9954.9400000000023</v>
      </c>
      <c r="AF1777" s="11">
        <f t="shared" si="1564"/>
        <v>23377.309999999998</v>
      </c>
      <c r="AG1777" s="11">
        <f t="shared" si="1564"/>
        <v>0</v>
      </c>
      <c r="AH1777" s="11">
        <f t="shared" si="1564"/>
        <v>728042.64</v>
      </c>
      <c r="AI1777" s="11"/>
      <c r="AJ1777" s="11">
        <f t="shared" ref="AJ1777:AP1777" si="1565">SUM(AJ1775:AJ1776)</f>
        <v>151202.51</v>
      </c>
      <c r="AK1777" s="11">
        <f t="shared" si="1565"/>
        <v>1061023.53</v>
      </c>
      <c r="AL1777" s="11">
        <f t="shared" si="1565"/>
        <v>756410.94</v>
      </c>
      <c r="AM1777" s="11">
        <f t="shared" si="1565"/>
        <v>308973.75</v>
      </c>
      <c r="AN1777" s="11">
        <f t="shared" si="1565"/>
        <v>1822162.1600000001</v>
      </c>
      <c r="AO1777" s="11">
        <f t="shared" si="1565"/>
        <v>484120.97</v>
      </c>
      <c r="AP1777" s="11">
        <f t="shared" si="1565"/>
        <v>1970645.53</v>
      </c>
      <c r="AQ1777" s="11"/>
      <c r="AR1777" s="11"/>
      <c r="AS1777" s="11"/>
      <c r="AT1777" s="11"/>
      <c r="AU1777" s="11"/>
      <c r="AV1777" s="11"/>
      <c r="AW1777" s="11"/>
      <c r="AX1777" s="11"/>
      <c r="AY1777" s="11"/>
      <c r="AZ1777" s="11">
        <f>SUM(B1777:AP1777)</f>
        <v>20178852.145</v>
      </c>
    </row>
    <row r="1778" spans="1:52">
      <c r="C1778" s="28">
        <v>3235.26</v>
      </c>
      <c r="L1778" s="30">
        <v>-20964.5</v>
      </c>
    </row>
    <row r="1779" spans="1:52" ht="15">
      <c r="A1779" s="10">
        <v>44851</v>
      </c>
      <c r="B1779" s="11">
        <f>SUM(B1773:B1774)</f>
        <v>1219939.7</v>
      </c>
      <c r="C1779" s="11">
        <f t="shared" ref="C1779:L1779" si="1566">SUM(C1777:C1778)</f>
        <v>634486.20999999961</v>
      </c>
      <c r="D1779" s="11">
        <f t="shared" si="1566"/>
        <v>488834.18000000011</v>
      </c>
      <c r="E1779" s="11">
        <f t="shared" si="1566"/>
        <v>0</v>
      </c>
      <c r="F1779" s="11">
        <f t="shared" si="1566"/>
        <v>143824.44</v>
      </c>
      <c r="G1779" s="11">
        <f t="shared" si="1566"/>
        <v>0</v>
      </c>
      <c r="H1779" s="11">
        <f t="shared" si="1566"/>
        <v>28334.430000000004</v>
      </c>
      <c r="I1779" s="11">
        <f t="shared" si="1566"/>
        <v>22702.400000000001</v>
      </c>
      <c r="J1779" s="11">
        <f t="shared" si="1566"/>
        <v>59289.219999999965</v>
      </c>
      <c r="K1779" s="11">
        <f t="shared" si="1566"/>
        <v>99953</v>
      </c>
      <c r="L1779" s="11">
        <f t="shared" si="1566"/>
        <v>228413.40000000002</v>
      </c>
      <c r="M1779" s="11">
        <f>SUM(M1770:M1771)</f>
        <v>0</v>
      </c>
      <c r="N1779" s="11">
        <f>SUM(N1777:N1778)</f>
        <v>100412.17999999992</v>
      </c>
      <c r="O1779" s="11">
        <f>SUM(O1770:O1771)</f>
        <v>0</v>
      </c>
      <c r="P1779" s="11">
        <f t="shared" ref="P1779:V1779" si="1567">SUM(P1777:P1778)</f>
        <v>13063.689999999799</v>
      </c>
      <c r="Q1779" s="11">
        <f t="shared" si="1567"/>
        <v>544516.76999999967</v>
      </c>
      <c r="R1779" s="11">
        <f t="shared" si="1567"/>
        <v>34010.989999999991</v>
      </c>
      <c r="S1779" s="11">
        <f t="shared" si="1567"/>
        <v>714.21000000003733</v>
      </c>
      <c r="T1779" s="11">
        <f t="shared" si="1567"/>
        <v>245249.71000000031</v>
      </c>
      <c r="U1779" s="11">
        <f t="shared" si="1567"/>
        <v>1786486.93</v>
      </c>
      <c r="V1779" s="11">
        <f t="shared" si="1567"/>
        <v>239850.45</v>
      </c>
      <c r="W1779" s="11">
        <f>SUM(W1770:W1771)</f>
        <v>0</v>
      </c>
      <c r="X1779" s="11">
        <f t="shared" ref="X1779:AH1779" si="1568">SUM(X1777:X1778)</f>
        <v>0</v>
      </c>
      <c r="Y1779" s="11">
        <f t="shared" si="1568"/>
        <v>470934.69400000002</v>
      </c>
      <c r="Z1779" s="11">
        <f t="shared" si="1568"/>
        <v>6090412.6310000001</v>
      </c>
      <c r="AA1779" s="11">
        <f t="shared" si="1568"/>
        <v>39681.179999999993</v>
      </c>
      <c r="AB1779" s="11">
        <f t="shared" si="1568"/>
        <v>41278.22</v>
      </c>
      <c r="AC1779" s="11">
        <f t="shared" si="1568"/>
        <v>295600.74</v>
      </c>
      <c r="AD1779" s="11">
        <f t="shared" si="1568"/>
        <v>17219.25</v>
      </c>
      <c r="AE1779" s="11">
        <f t="shared" si="1568"/>
        <v>9954.9400000000023</v>
      </c>
      <c r="AF1779" s="11">
        <f t="shared" si="1568"/>
        <v>23377.309999999998</v>
      </c>
      <c r="AG1779" s="11">
        <f t="shared" si="1568"/>
        <v>0</v>
      </c>
      <c r="AH1779" s="11">
        <f t="shared" si="1568"/>
        <v>728042.64</v>
      </c>
      <c r="AI1779" s="11"/>
      <c r="AJ1779" s="11">
        <f t="shared" ref="AJ1779:AQ1779" si="1569">SUM(AJ1777:AJ1778)</f>
        <v>151202.51</v>
      </c>
      <c r="AK1779" s="11">
        <f t="shared" si="1569"/>
        <v>1061023.53</v>
      </c>
      <c r="AL1779" s="11">
        <f t="shared" si="1569"/>
        <v>756410.94</v>
      </c>
      <c r="AM1779" s="11">
        <f t="shared" si="1569"/>
        <v>308973.75</v>
      </c>
      <c r="AN1779" s="11">
        <f t="shared" si="1569"/>
        <v>1822162.1600000001</v>
      </c>
      <c r="AO1779" s="11">
        <f t="shared" si="1569"/>
        <v>484120.97</v>
      </c>
      <c r="AP1779" s="11">
        <f t="shared" si="1569"/>
        <v>1970645.53</v>
      </c>
      <c r="AQ1779" s="11">
        <f t="shared" si="1569"/>
        <v>0</v>
      </c>
      <c r="AR1779" s="11"/>
      <c r="AS1779" s="11"/>
      <c r="AT1779" s="11"/>
      <c r="AU1779" s="11"/>
      <c r="AV1779" s="11"/>
      <c r="AW1779" s="11"/>
      <c r="AX1779" s="11"/>
      <c r="AY1779" s="11"/>
      <c r="AZ1779" s="11">
        <f>SUM(B1779:AP1779)</f>
        <v>20161122.905000001</v>
      </c>
    </row>
    <row r="1780" spans="1:52">
      <c r="C1780" s="28">
        <v>8904.2900000000009</v>
      </c>
      <c r="AQ1780" s="31">
        <v>272621.27</v>
      </c>
    </row>
    <row r="1781" spans="1:52" ht="15">
      <c r="A1781" s="10">
        <v>44852</v>
      </c>
      <c r="B1781" s="11">
        <f>SUM(B1775:B1776)</f>
        <v>1219939.7</v>
      </c>
      <c r="C1781" s="11">
        <f t="shared" ref="C1781:L1781" si="1570">SUM(C1779:C1780)</f>
        <v>643390.49999999965</v>
      </c>
      <c r="D1781" s="11">
        <f t="shared" si="1570"/>
        <v>488834.18000000011</v>
      </c>
      <c r="E1781" s="11">
        <f t="shared" si="1570"/>
        <v>0</v>
      </c>
      <c r="F1781" s="11">
        <f t="shared" si="1570"/>
        <v>143824.44</v>
      </c>
      <c r="G1781" s="11">
        <f t="shared" si="1570"/>
        <v>0</v>
      </c>
      <c r="H1781" s="11">
        <f t="shared" si="1570"/>
        <v>28334.430000000004</v>
      </c>
      <c r="I1781" s="11">
        <f t="shared" si="1570"/>
        <v>22702.400000000001</v>
      </c>
      <c r="J1781" s="11">
        <f t="shared" si="1570"/>
        <v>59289.219999999965</v>
      </c>
      <c r="K1781" s="11">
        <f t="shared" si="1570"/>
        <v>99953</v>
      </c>
      <c r="L1781" s="11">
        <f t="shared" si="1570"/>
        <v>228413.40000000002</v>
      </c>
      <c r="M1781" s="11">
        <f>SUM(M1772:M1773)</f>
        <v>0</v>
      </c>
      <c r="N1781" s="11">
        <f>SUM(N1779:N1780)</f>
        <v>100412.17999999992</v>
      </c>
      <c r="O1781" s="11">
        <f>SUM(O1772:O1773)</f>
        <v>0</v>
      </c>
      <c r="P1781" s="11">
        <f t="shared" ref="P1781:V1781" si="1571">SUM(P1779:P1780)</f>
        <v>13063.689999999799</v>
      </c>
      <c r="Q1781" s="11">
        <f t="shared" si="1571"/>
        <v>544516.76999999967</v>
      </c>
      <c r="R1781" s="11">
        <f t="shared" si="1571"/>
        <v>34010.989999999991</v>
      </c>
      <c r="S1781" s="11">
        <f t="shared" si="1571"/>
        <v>714.21000000003733</v>
      </c>
      <c r="T1781" s="11">
        <f t="shared" si="1571"/>
        <v>245249.71000000031</v>
      </c>
      <c r="U1781" s="11">
        <f t="shared" si="1571"/>
        <v>1786486.93</v>
      </c>
      <c r="V1781" s="11">
        <f t="shared" si="1571"/>
        <v>239850.45</v>
      </c>
      <c r="W1781" s="11">
        <f>SUM(W1772:W1773)</f>
        <v>0</v>
      </c>
      <c r="X1781" s="11">
        <f t="shared" ref="X1781:AH1781" si="1572">SUM(X1779:X1780)</f>
        <v>0</v>
      </c>
      <c r="Y1781" s="11">
        <f t="shared" si="1572"/>
        <v>470934.69400000002</v>
      </c>
      <c r="Z1781" s="11">
        <f t="shared" si="1572"/>
        <v>6090412.6310000001</v>
      </c>
      <c r="AA1781" s="11">
        <f t="shared" si="1572"/>
        <v>39681.179999999993</v>
      </c>
      <c r="AB1781" s="11">
        <f t="shared" si="1572"/>
        <v>41278.22</v>
      </c>
      <c r="AC1781" s="11">
        <f t="shared" si="1572"/>
        <v>295600.74</v>
      </c>
      <c r="AD1781" s="11">
        <f t="shared" si="1572"/>
        <v>17219.25</v>
      </c>
      <c r="AE1781" s="11">
        <f t="shared" si="1572"/>
        <v>9954.9400000000023</v>
      </c>
      <c r="AF1781" s="11">
        <f t="shared" si="1572"/>
        <v>23377.309999999998</v>
      </c>
      <c r="AG1781" s="11">
        <f t="shared" si="1572"/>
        <v>0</v>
      </c>
      <c r="AH1781" s="11">
        <f t="shared" si="1572"/>
        <v>728042.64</v>
      </c>
      <c r="AI1781" s="11"/>
      <c r="AJ1781" s="11">
        <f t="shared" ref="AJ1781:AQ1781" si="1573">SUM(AJ1779:AJ1780)</f>
        <v>151202.51</v>
      </c>
      <c r="AK1781" s="11">
        <f t="shared" si="1573"/>
        <v>1061023.53</v>
      </c>
      <c r="AL1781" s="11">
        <f t="shared" si="1573"/>
        <v>756410.94</v>
      </c>
      <c r="AM1781" s="11">
        <f t="shared" si="1573"/>
        <v>308973.75</v>
      </c>
      <c r="AN1781" s="11">
        <f t="shared" si="1573"/>
        <v>1822162.1600000001</v>
      </c>
      <c r="AO1781" s="11">
        <f t="shared" si="1573"/>
        <v>484120.97</v>
      </c>
      <c r="AP1781" s="11">
        <f t="shared" si="1573"/>
        <v>1970645.53</v>
      </c>
      <c r="AQ1781" s="11">
        <f t="shared" si="1573"/>
        <v>272621.27</v>
      </c>
      <c r="AR1781" s="11"/>
      <c r="AS1781" s="11"/>
      <c r="AT1781" s="11"/>
      <c r="AU1781" s="11"/>
      <c r="AV1781" s="11"/>
      <c r="AW1781" s="11"/>
      <c r="AX1781" s="11"/>
      <c r="AY1781" s="11"/>
      <c r="AZ1781" s="11">
        <f>SUM(B1781:AQ1781)</f>
        <v>20442648.465</v>
      </c>
    </row>
    <row r="1782" spans="1:52">
      <c r="C1782" s="28">
        <v>4083.22</v>
      </c>
      <c r="AG1782" s="31">
        <v>0</v>
      </c>
      <c r="AK1782" s="31">
        <v>-3500</v>
      </c>
    </row>
    <row r="1783" spans="1:52" ht="15">
      <c r="A1783" s="10">
        <v>44853</v>
      </c>
      <c r="B1783" s="11">
        <f>SUM(B1777:B1778)</f>
        <v>1219939.7</v>
      </c>
      <c r="C1783" s="11">
        <f t="shared" ref="C1783:L1783" si="1574">SUM(C1781:C1782)</f>
        <v>647473.71999999962</v>
      </c>
      <c r="D1783" s="11">
        <f t="shared" si="1574"/>
        <v>488834.18000000011</v>
      </c>
      <c r="E1783" s="11">
        <f t="shared" si="1574"/>
        <v>0</v>
      </c>
      <c r="F1783" s="11">
        <f t="shared" si="1574"/>
        <v>143824.44</v>
      </c>
      <c r="G1783" s="11">
        <f t="shared" si="1574"/>
        <v>0</v>
      </c>
      <c r="H1783" s="11">
        <f t="shared" si="1574"/>
        <v>28334.430000000004</v>
      </c>
      <c r="I1783" s="11">
        <f t="shared" si="1574"/>
        <v>22702.400000000001</v>
      </c>
      <c r="J1783" s="11">
        <f t="shared" si="1574"/>
        <v>59289.219999999965</v>
      </c>
      <c r="K1783" s="11">
        <f t="shared" si="1574"/>
        <v>99953</v>
      </c>
      <c r="L1783" s="11">
        <f t="shared" si="1574"/>
        <v>228413.40000000002</v>
      </c>
      <c r="M1783" s="11">
        <f>SUM(M1774:M1775)</f>
        <v>0</v>
      </c>
      <c r="N1783" s="11">
        <f>SUM(N1781:N1782)</f>
        <v>100412.17999999992</v>
      </c>
      <c r="O1783" s="11">
        <f>SUM(O1774:O1775)</f>
        <v>0</v>
      </c>
      <c r="P1783" s="11">
        <f t="shared" ref="P1783:V1783" si="1575">SUM(P1781:P1782)</f>
        <v>13063.689999999799</v>
      </c>
      <c r="Q1783" s="11">
        <f t="shared" si="1575"/>
        <v>544516.76999999967</v>
      </c>
      <c r="R1783" s="11">
        <f t="shared" si="1575"/>
        <v>34010.989999999991</v>
      </c>
      <c r="S1783" s="11">
        <f t="shared" si="1575"/>
        <v>714.21000000003733</v>
      </c>
      <c r="T1783" s="11">
        <f t="shared" si="1575"/>
        <v>245249.71000000031</v>
      </c>
      <c r="U1783" s="11">
        <f t="shared" si="1575"/>
        <v>1786486.93</v>
      </c>
      <c r="V1783" s="11">
        <f t="shared" si="1575"/>
        <v>239850.45</v>
      </c>
      <c r="W1783" s="11">
        <f>SUM(W1774:W1775)</f>
        <v>0</v>
      </c>
      <c r="X1783" s="11">
        <f t="shared" ref="X1783:AH1783" si="1576">SUM(X1781:X1782)</f>
        <v>0</v>
      </c>
      <c r="Y1783" s="11">
        <f t="shared" si="1576"/>
        <v>470934.69400000002</v>
      </c>
      <c r="Z1783" s="11">
        <f t="shared" si="1576"/>
        <v>6090412.6310000001</v>
      </c>
      <c r="AA1783" s="11">
        <f t="shared" si="1576"/>
        <v>39681.179999999993</v>
      </c>
      <c r="AB1783" s="11">
        <f t="shared" si="1576"/>
        <v>41278.22</v>
      </c>
      <c r="AC1783" s="11">
        <f t="shared" si="1576"/>
        <v>295600.74</v>
      </c>
      <c r="AD1783" s="11">
        <f t="shared" si="1576"/>
        <v>17219.25</v>
      </c>
      <c r="AE1783" s="11">
        <f t="shared" si="1576"/>
        <v>9954.9400000000023</v>
      </c>
      <c r="AF1783" s="11">
        <f t="shared" si="1576"/>
        <v>23377.309999999998</v>
      </c>
      <c r="AG1783" s="11">
        <f t="shared" si="1576"/>
        <v>0</v>
      </c>
      <c r="AH1783" s="11">
        <f t="shared" si="1576"/>
        <v>728042.64</v>
      </c>
      <c r="AI1783" s="11"/>
      <c r="AJ1783" s="11">
        <f t="shared" ref="AJ1783:AQ1783" si="1577">SUM(AJ1781:AJ1782)</f>
        <v>151202.51</v>
      </c>
      <c r="AK1783" s="11">
        <f t="shared" si="1577"/>
        <v>1057523.53</v>
      </c>
      <c r="AL1783" s="11">
        <f t="shared" si="1577"/>
        <v>756410.94</v>
      </c>
      <c r="AM1783" s="11">
        <f t="shared" si="1577"/>
        <v>308973.75</v>
      </c>
      <c r="AN1783" s="11">
        <f t="shared" si="1577"/>
        <v>1822162.1600000001</v>
      </c>
      <c r="AO1783" s="11">
        <f t="shared" si="1577"/>
        <v>484120.97</v>
      </c>
      <c r="AP1783" s="11">
        <f t="shared" si="1577"/>
        <v>1970645.53</v>
      </c>
      <c r="AQ1783" s="11">
        <f t="shared" si="1577"/>
        <v>272621.27</v>
      </c>
      <c r="AR1783" s="11"/>
      <c r="AS1783" s="11"/>
      <c r="AT1783" s="11"/>
      <c r="AU1783" s="11"/>
      <c r="AV1783" s="11"/>
      <c r="AW1783" s="11"/>
      <c r="AX1783" s="11"/>
      <c r="AY1783" s="11"/>
      <c r="AZ1783" s="11">
        <f>SUM(B1783:AQ1783)</f>
        <v>20443231.684999999</v>
      </c>
    </row>
    <row r="1784" spans="1:52">
      <c r="C1784" s="28">
        <v>6070.24</v>
      </c>
    </row>
    <row r="1785" spans="1:52" ht="15">
      <c r="A1785" s="10">
        <v>44854</v>
      </c>
      <c r="B1785" s="11">
        <f>SUM(B1779:B1780)</f>
        <v>1219939.7</v>
      </c>
      <c r="C1785" s="11">
        <f t="shared" ref="C1785:L1785" si="1578">SUM(C1783:C1784)</f>
        <v>653543.95999999961</v>
      </c>
      <c r="D1785" s="11">
        <f t="shared" si="1578"/>
        <v>488834.18000000011</v>
      </c>
      <c r="E1785" s="11">
        <f t="shared" si="1578"/>
        <v>0</v>
      </c>
      <c r="F1785" s="11">
        <f t="shared" si="1578"/>
        <v>143824.44</v>
      </c>
      <c r="G1785" s="11">
        <f t="shared" si="1578"/>
        <v>0</v>
      </c>
      <c r="H1785" s="11">
        <f t="shared" si="1578"/>
        <v>28334.430000000004</v>
      </c>
      <c r="I1785" s="11">
        <f t="shared" si="1578"/>
        <v>22702.400000000001</v>
      </c>
      <c r="J1785" s="11">
        <f t="shared" si="1578"/>
        <v>59289.219999999965</v>
      </c>
      <c r="K1785" s="11">
        <f t="shared" si="1578"/>
        <v>99953</v>
      </c>
      <c r="L1785" s="11">
        <f t="shared" si="1578"/>
        <v>228413.40000000002</v>
      </c>
      <c r="M1785" s="11">
        <f>SUM(M1776:M1777)</f>
        <v>0</v>
      </c>
      <c r="N1785" s="11">
        <f>SUM(N1783:N1784)</f>
        <v>100412.17999999992</v>
      </c>
      <c r="O1785" s="11">
        <f>SUM(O1776:O1777)</f>
        <v>0</v>
      </c>
      <c r="P1785" s="11">
        <f t="shared" ref="P1785:V1785" si="1579">SUM(P1783:P1784)</f>
        <v>13063.689999999799</v>
      </c>
      <c r="Q1785" s="11">
        <f t="shared" si="1579"/>
        <v>544516.76999999967</v>
      </c>
      <c r="R1785" s="11">
        <f t="shared" si="1579"/>
        <v>34010.989999999991</v>
      </c>
      <c r="S1785" s="11">
        <f t="shared" si="1579"/>
        <v>714.21000000003733</v>
      </c>
      <c r="T1785" s="11">
        <f t="shared" si="1579"/>
        <v>245249.71000000031</v>
      </c>
      <c r="U1785" s="11">
        <f t="shared" si="1579"/>
        <v>1786486.93</v>
      </c>
      <c r="V1785" s="11">
        <f t="shared" si="1579"/>
        <v>239850.45</v>
      </c>
      <c r="W1785" s="11">
        <f>SUM(W1776:W1777)</f>
        <v>0</v>
      </c>
      <c r="X1785" s="11">
        <f t="shared" ref="X1785:AH1785" si="1580">SUM(X1783:X1784)</f>
        <v>0</v>
      </c>
      <c r="Y1785" s="11">
        <f t="shared" si="1580"/>
        <v>470934.69400000002</v>
      </c>
      <c r="Z1785" s="11">
        <f t="shared" si="1580"/>
        <v>6090412.6310000001</v>
      </c>
      <c r="AA1785" s="11">
        <f t="shared" si="1580"/>
        <v>39681.179999999993</v>
      </c>
      <c r="AB1785" s="11">
        <f t="shared" si="1580"/>
        <v>41278.22</v>
      </c>
      <c r="AC1785" s="11">
        <f t="shared" si="1580"/>
        <v>295600.74</v>
      </c>
      <c r="AD1785" s="11">
        <f t="shared" si="1580"/>
        <v>17219.25</v>
      </c>
      <c r="AE1785" s="11">
        <f t="shared" si="1580"/>
        <v>9954.9400000000023</v>
      </c>
      <c r="AF1785" s="11">
        <f t="shared" si="1580"/>
        <v>23377.309999999998</v>
      </c>
      <c r="AG1785" s="11">
        <f t="shared" si="1580"/>
        <v>0</v>
      </c>
      <c r="AH1785" s="11">
        <f t="shared" si="1580"/>
        <v>728042.64</v>
      </c>
      <c r="AI1785" s="11"/>
      <c r="AJ1785" s="11">
        <f t="shared" ref="AJ1785:AQ1785" si="1581">SUM(AJ1783:AJ1784)</f>
        <v>151202.51</v>
      </c>
      <c r="AK1785" s="11">
        <f t="shared" si="1581"/>
        <v>1057523.53</v>
      </c>
      <c r="AL1785" s="11">
        <f t="shared" si="1581"/>
        <v>756410.94</v>
      </c>
      <c r="AM1785" s="11">
        <f t="shared" si="1581"/>
        <v>308973.75</v>
      </c>
      <c r="AN1785" s="11">
        <f t="shared" si="1581"/>
        <v>1822162.1600000001</v>
      </c>
      <c r="AO1785" s="11">
        <f t="shared" si="1581"/>
        <v>484120.97</v>
      </c>
      <c r="AP1785" s="11">
        <f t="shared" si="1581"/>
        <v>1970645.53</v>
      </c>
      <c r="AQ1785" s="11">
        <f t="shared" si="1581"/>
        <v>272621.27</v>
      </c>
      <c r="AR1785" s="11"/>
      <c r="AS1785" s="11"/>
      <c r="AT1785" s="11"/>
      <c r="AU1785" s="11"/>
      <c r="AV1785" s="11"/>
      <c r="AW1785" s="11"/>
      <c r="AX1785" s="11"/>
      <c r="AY1785" s="11"/>
      <c r="AZ1785" s="11">
        <f>SUM(B1785:AQ1785)</f>
        <v>20449301.925000001</v>
      </c>
    </row>
    <row r="1786" spans="1:52">
      <c r="C1786" s="28">
        <v>3198.25</v>
      </c>
    </row>
    <row r="1787" spans="1:52" ht="15">
      <c r="A1787" s="10">
        <v>44855</v>
      </c>
      <c r="B1787" s="11">
        <f>SUM(B1781:B1782)</f>
        <v>1219939.7</v>
      </c>
      <c r="C1787" s="11">
        <f t="shared" ref="C1787:L1787" si="1582">SUM(C1785:C1786)</f>
        <v>656742.20999999961</v>
      </c>
      <c r="D1787" s="11">
        <f t="shared" si="1582"/>
        <v>488834.18000000011</v>
      </c>
      <c r="E1787" s="11">
        <f t="shared" si="1582"/>
        <v>0</v>
      </c>
      <c r="F1787" s="11">
        <f t="shared" si="1582"/>
        <v>143824.44</v>
      </c>
      <c r="G1787" s="11">
        <f t="shared" si="1582"/>
        <v>0</v>
      </c>
      <c r="H1787" s="11">
        <f t="shared" si="1582"/>
        <v>28334.430000000004</v>
      </c>
      <c r="I1787" s="11">
        <f t="shared" si="1582"/>
        <v>22702.400000000001</v>
      </c>
      <c r="J1787" s="11">
        <f t="shared" si="1582"/>
        <v>59289.219999999965</v>
      </c>
      <c r="K1787" s="11">
        <f t="shared" si="1582"/>
        <v>99953</v>
      </c>
      <c r="L1787" s="11">
        <f t="shared" si="1582"/>
        <v>228413.40000000002</v>
      </c>
      <c r="M1787" s="11">
        <f>SUM(M1778:M1779)</f>
        <v>0</v>
      </c>
      <c r="N1787" s="11">
        <f>SUM(N1785:N1786)</f>
        <v>100412.17999999992</v>
      </c>
      <c r="O1787" s="11">
        <f>SUM(O1778:O1779)</f>
        <v>0</v>
      </c>
      <c r="P1787" s="11">
        <f t="shared" ref="P1787:V1787" si="1583">SUM(P1785:P1786)</f>
        <v>13063.689999999799</v>
      </c>
      <c r="Q1787" s="11">
        <f t="shared" si="1583"/>
        <v>544516.76999999967</v>
      </c>
      <c r="R1787" s="11">
        <f t="shared" si="1583"/>
        <v>34010.989999999991</v>
      </c>
      <c r="S1787" s="11">
        <f t="shared" si="1583"/>
        <v>714.21000000003733</v>
      </c>
      <c r="T1787" s="11">
        <f t="shared" si="1583"/>
        <v>245249.71000000031</v>
      </c>
      <c r="U1787" s="11">
        <f t="shared" si="1583"/>
        <v>1786486.93</v>
      </c>
      <c r="V1787" s="11">
        <f t="shared" si="1583"/>
        <v>239850.45</v>
      </c>
      <c r="W1787" s="11">
        <f>SUM(W1778:W1779)</f>
        <v>0</v>
      </c>
      <c r="X1787" s="11">
        <f t="shared" ref="X1787:AH1787" si="1584">SUM(X1785:X1786)</f>
        <v>0</v>
      </c>
      <c r="Y1787" s="11">
        <f t="shared" si="1584"/>
        <v>470934.69400000002</v>
      </c>
      <c r="Z1787" s="11">
        <f t="shared" si="1584"/>
        <v>6090412.6310000001</v>
      </c>
      <c r="AA1787" s="11">
        <f t="shared" si="1584"/>
        <v>39681.179999999993</v>
      </c>
      <c r="AB1787" s="11">
        <f t="shared" si="1584"/>
        <v>41278.22</v>
      </c>
      <c r="AC1787" s="11">
        <f t="shared" si="1584"/>
        <v>295600.74</v>
      </c>
      <c r="AD1787" s="11">
        <f t="shared" si="1584"/>
        <v>17219.25</v>
      </c>
      <c r="AE1787" s="11">
        <f t="shared" si="1584"/>
        <v>9954.9400000000023</v>
      </c>
      <c r="AF1787" s="11">
        <f t="shared" si="1584"/>
        <v>23377.309999999998</v>
      </c>
      <c r="AG1787" s="11">
        <f t="shared" si="1584"/>
        <v>0</v>
      </c>
      <c r="AH1787" s="11">
        <f t="shared" si="1584"/>
        <v>728042.64</v>
      </c>
      <c r="AI1787" s="11"/>
      <c r="AJ1787" s="11">
        <f t="shared" ref="AJ1787:AQ1787" si="1585">SUM(AJ1785:AJ1786)</f>
        <v>151202.51</v>
      </c>
      <c r="AK1787" s="11">
        <f t="shared" si="1585"/>
        <v>1057523.53</v>
      </c>
      <c r="AL1787" s="11">
        <f t="shared" si="1585"/>
        <v>756410.94</v>
      </c>
      <c r="AM1787" s="11">
        <f t="shared" si="1585"/>
        <v>308973.75</v>
      </c>
      <c r="AN1787" s="11">
        <f t="shared" si="1585"/>
        <v>1822162.1600000001</v>
      </c>
      <c r="AO1787" s="11">
        <f t="shared" si="1585"/>
        <v>484120.97</v>
      </c>
      <c r="AP1787" s="11">
        <f t="shared" si="1585"/>
        <v>1970645.53</v>
      </c>
      <c r="AQ1787" s="11">
        <f t="shared" si="1585"/>
        <v>272621.27</v>
      </c>
      <c r="AR1787" s="11"/>
      <c r="AS1787" s="11"/>
      <c r="AT1787" s="11"/>
      <c r="AU1787" s="11"/>
      <c r="AV1787" s="11"/>
      <c r="AW1787" s="11"/>
      <c r="AX1787" s="11"/>
      <c r="AY1787" s="11"/>
      <c r="AZ1787" s="11">
        <f>SUM(B1787:AQ1787)</f>
        <v>20452500.175000001</v>
      </c>
    </row>
    <row r="1788" spans="1:52">
      <c r="C1788" s="28">
        <v>4324.2299999999996</v>
      </c>
      <c r="Z1788" s="31">
        <v>-130600</v>
      </c>
    </row>
    <row r="1789" spans="1:52" ht="15">
      <c r="A1789" s="10">
        <v>44858</v>
      </c>
      <c r="B1789" s="11">
        <f>SUM(B1783:B1784)</f>
        <v>1219939.7</v>
      </c>
      <c r="C1789" s="11">
        <f t="shared" ref="C1789:L1789" si="1586">SUM(C1787:C1788)</f>
        <v>661066.43999999959</v>
      </c>
      <c r="D1789" s="11">
        <f t="shared" si="1586"/>
        <v>488834.18000000011</v>
      </c>
      <c r="E1789" s="11">
        <f t="shared" si="1586"/>
        <v>0</v>
      </c>
      <c r="F1789" s="11">
        <f t="shared" si="1586"/>
        <v>143824.44</v>
      </c>
      <c r="G1789" s="11">
        <f t="shared" si="1586"/>
        <v>0</v>
      </c>
      <c r="H1789" s="11">
        <f t="shared" si="1586"/>
        <v>28334.430000000004</v>
      </c>
      <c r="I1789" s="11">
        <f t="shared" si="1586"/>
        <v>22702.400000000001</v>
      </c>
      <c r="J1789" s="11">
        <f t="shared" si="1586"/>
        <v>59289.219999999965</v>
      </c>
      <c r="K1789" s="11">
        <f t="shared" si="1586"/>
        <v>99953</v>
      </c>
      <c r="L1789" s="11">
        <f t="shared" si="1586"/>
        <v>228413.40000000002</v>
      </c>
      <c r="M1789" s="11">
        <f>SUM(M1780:M1781)</f>
        <v>0</v>
      </c>
      <c r="N1789" s="11">
        <f>SUM(N1787:N1788)</f>
        <v>100412.17999999992</v>
      </c>
      <c r="O1789" s="11">
        <f>SUM(O1780:O1781)</f>
        <v>0</v>
      </c>
      <c r="P1789" s="11">
        <f t="shared" ref="P1789:V1789" si="1587">SUM(P1787:P1788)</f>
        <v>13063.689999999799</v>
      </c>
      <c r="Q1789" s="11">
        <f t="shared" si="1587"/>
        <v>544516.76999999967</v>
      </c>
      <c r="R1789" s="11">
        <f t="shared" si="1587"/>
        <v>34010.989999999991</v>
      </c>
      <c r="S1789" s="11">
        <f t="shared" si="1587"/>
        <v>714.21000000003733</v>
      </c>
      <c r="T1789" s="11">
        <f t="shared" si="1587"/>
        <v>245249.71000000031</v>
      </c>
      <c r="U1789" s="11">
        <f t="shared" si="1587"/>
        <v>1786486.93</v>
      </c>
      <c r="V1789" s="11">
        <f t="shared" si="1587"/>
        <v>239850.45</v>
      </c>
      <c r="W1789" s="11">
        <f>SUM(W1780:W1781)</f>
        <v>0</v>
      </c>
      <c r="X1789" s="11">
        <f t="shared" ref="X1789:AH1789" si="1588">SUM(X1787:X1788)</f>
        <v>0</v>
      </c>
      <c r="Y1789" s="11">
        <f t="shared" si="1588"/>
        <v>470934.69400000002</v>
      </c>
      <c r="Z1789" s="11">
        <f t="shared" si="1588"/>
        <v>5959812.6310000001</v>
      </c>
      <c r="AA1789" s="11">
        <f t="shared" si="1588"/>
        <v>39681.179999999993</v>
      </c>
      <c r="AB1789" s="11">
        <f t="shared" si="1588"/>
        <v>41278.22</v>
      </c>
      <c r="AC1789" s="11">
        <f t="shared" si="1588"/>
        <v>295600.74</v>
      </c>
      <c r="AD1789" s="11">
        <f t="shared" si="1588"/>
        <v>17219.25</v>
      </c>
      <c r="AE1789" s="11">
        <f t="shared" si="1588"/>
        <v>9954.9400000000023</v>
      </c>
      <c r="AF1789" s="11">
        <f t="shared" si="1588"/>
        <v>23377.309999999998</v>
      </c>
      <c r="AG1789" s="11">
        <f t="shared" si="1588"/>
        <v>0</v>
      </c>
      <c r="AH1789" s="11">
        <f t="shared" si="1588"/>
        <v>728042.64</v>
      </c>
      <c r="AI1789" s="11"/>
      <c r="AJ1789" s="11">
        <f t="shared" ref="AJ1789:AQ1789" si="1589">SUM(AJ1787:AJ1788)</f>
        <v>151202.51</v>
      </c>
      <c r="AK1789" s="11">
        <f t="shared" si="1589"/>
        <v>1057523.53</v>
      </c>
      <c r="AL1789" s="11">
        <f t="shared" si="1589"/>
        <v>756410.94</v>
      </c>
      <c r="AM1789" s="11">
        <f t="shared" si="1589"/>
        <v>308973.75</v>
      </c>
      <c r="AN1789" s="11">
        <f t="shared" si="1589"/>
        <v>1822162.1600000001</v>
      </c>
      <c r="AO1789" s="11">
        <f t="shared" si="1589"/>
        <v>484120.97</v>
      </c>
      <c r="AP1789" s="11">
        <f t="shared" si="1589"/>
        <v>1970645.53</v>
      </c>
      <c r="AQ1789" s="11">
        <f t="shared" si="1589"/>
        <v>272621.27</v>
      </c>
      <c r="AR1789" s="11"/>
      <c r="AS1789" s="11"/>
      <c r="AT1789" s="11"/>
      <c r="AU1789" s="11"/>
      <c r="AV1789" s="11"/>
      <c r="AW1789" s="11"/>
      <c r="AX1789" s="11"/>
      <c r="AY1789" s="11"/>
      <c r="AZ1789" s="11">
        <f>SUM(B1789:AQ1789)</f>
        <v>20326224.404999997</v>
      </c>
    </row>
    <row r="1790" spans="1:52">
      <c r="C1790" s="28">
        <v>3712.25</v>
      </c>
    </row>
    <row r="1791" spans="1:52" ht="15">
      <c r="A1791" s="10">
        <v>44859</v>
      </c>
      <c r="B1791" s="11">
        <f>SUM(B1785:B1786)</f>
        <v>1219939.7</v>
      </c>
      <c r="C1791" s="11">
        <f t="shared" ref="C1791:L1791" si="1590">SUM(C1789:C1790)</f>
        <v>664778.68999999959</v>
      </c>
      <c r="D1791" s="11">
        <f t="shared" si="1590"/>
        <v>488834.18000000011</v>
      </c>
      <c r="E1791" s="11">
        <f t="shared" si="1590"/>
        <v>0</v>
      </c>
      <c r="F1791" s="11">
        <f t="shared" si="1590"/>
        <v>143824.44</v>
      </c>
      <c r="G1791" s="11">
        <f t="shared" si="1590"/>
        <v>0</v>
      </c>
      <c r="H1791" s="11">
        <f t="shared" si="1590"/>
        <v>28334.430000000004</v>
      </c>
      <c r="I1791" s="11">
        <f t="shared" si="1590"/>
        <v>22702.400000000001</v>
      </c>
      <c r="J1791" s="11">
        <f t="shared" si="1590"/>
        <v>59289.219999999965</v>
      </c>
      <c r="K1791" s="11">
        <f t="shared" si="1590"/>
        <v>99953</v>
      </c>
      <c r="L1791" s="11">
        <f t="shared" si="1590"/>
        <v>228413.40000000002</v>
      </c>
      <c r="M1791" s="11">
        <f>SUM(M1782:M1783)</f>
        <v>0</v>
      </c>
      <c r="N1791" s="11">
        <f>SUM(N1789:N1790)</f>
        <v>100412.17999999992</v>
      </c>
      <c r="O1791" s="11">
        <f>SUM(O1782:O1783)</f>
        <v>0</v>
      </c>
      <c r="P1791" s="11">
        <f t="shared" ref="P1791:V1791" si="1591">SUM(P1789:P1790)</f>
        <v>13063.689999999799</v>
      </c>
      <c r="Q1791" s="11">
        <f t="shared" si="1591"/>
        <v>544516.76999999967</v>
      </c>
      <c r="R1791" s="11">
        <f t="shared" si="1591"/>
        <v>34010.989999999991</v>
      </c>
      <c r="S1791" s="11">
        <f t="shared" si="1591"/>
        <v>714.21000000003733</v>
      </c>
      <c r="T1791" s="11">
        <f t="shared" si="1591"/>
        <v>245249.71000000031</v>
      </c>
      <c r="U1791" s="11">
        <f t="shared" si="1591"/>
        <v>1786486.93</v>
      </c>
      <c r="V1791" s="11">
        <f t="shared" si="1591"/>
        <v>239850.45</v>
      </c>
      <c r="W1791" s="11">
        <f>SUM(W1782:W1783)</f>
        <v>0</v>
      </c>
      <c r="X1791" s="11">
        <f t="shared" ref="X1791:AH1791" si="1592">SUM(X1789:X1790)</f>
        <v>0</v>
      </c>
      <c r="Y1791" s="11">
        <f t="shared" si="1592"/>
        <v>470934.69400000002</v>
      </c>
      <c r="Z1791" s="11">
        <f t="shared" si="1592"/>
        <v>5959812.6310000001</v>
      </c>
      <c r="AA1791" s="11">
        <f t="shared" si="1592"/>
        <v>39681.179999999993</v>
      </c>
      <c r="AB1791" s="11">
        <f t="shared" si="1592"/>
        <v>41278.22</v>
      </c>
      <c r="AC1791" s="11">
        <f t="shared" si="1592"/>
        <v>295600.74</v>
      </c>
      <c r="AD1791" s="11">
        <f t="shared" si="1592"/>
        <v>17219.25</v>
      </c>
      <c r="AE1791" s="11">
        <f t="shared" si="1592"/>
        <v>9954.9400000000023</v>
      </c>
      <c r="AF1791" s="11">
        <f t="shared" si="1592"/>
        <v>23377.309999999998</v>
      </c>
      <c r="AG1791" s="11">
        <f t="shared" si="1592"/>
        <v>0</v>
      </c>
      <c r="AH1791" s="11">
        <f t="shared" si="1592"/>
        <v>728042.64</v>
      </c>
      <c r="AI1791" s="11"/>
      <c r="AJ1791" s="11">
        <f t="shared" ref="AJ1791:AQ1791" si="1593">SUM(AJ1789:AJ1790)</f>
        <v>151202.51</v>
      </c>
      <c r="AK1791" s="11">
        <f t="shared" si="1593"/>
        <v>1057523.53</v>
      </c>
      <c r="AL1791" s="11">
        <f t="shared" si="1593"/>
        <v>756410.94</v>
      </c>
      <c r="AM1791" s="11">
        <f t="shared" si="1593"/>
        <v>308973.75</v>
      </c>
      <c r="AN1791" s="11">
        <f t="shared" si="1593"/>
        <v>1822162.1600000001</v>
      </c>
      <c r="AO1791" s="11">
        <f t="shared" si="1593"/>
        <v>484120.97</v>
      </c>
      <c r="AP1791" s="11">
        <f t="shared" si="1593"/>
        <v>1970645.53</v>
      </c>
      <c r="AQ1791" s="11">
        <f t="shared" si="1593"/>
        <v>272621.27</v>
      </c>
      <c r="AR1791" s="11"/>
      <c r="AS1791" s="11"/>
      <c r="AT1791" s="11"/>
      <c r="AU1791" s="11"/>
      <c r="AV1791" s="11"/>
      <c r="AW1791" s="11"/>
      <c r="AX1791" s="11"/>
      <c r="AY1791" s="11"/>
      <c r="AZ1791" s="11">
        <f>SUM(B1791:AQ1791)</f>
        <v>20329936.654999997</v>
      </c>
    </row>
    <row r="1792" spans="1:52">
      <c r="C1792" s="28">
        <v>4524.2700000000004</v>
      </c>
      <c r="Z1792" s="31">
        <v>-16443</v>
      </c>
    </row>
    <row r="1793" spans="1:52" ht="15">
      <c r="A1793" s="10">
        <v>44860</v>
      </c>
      <c r="B1793" s="11">
        <f>SUM(B1787:B1788)</f>
        <v>1219939.7</v>
      </c>
      <c r="C1793" s="11">
        <f t="shared" ref="C1793:L1793" si="1594">SUM(C1791:C1792)</f>
        <v>669302.95999999961</v>
      </c>
      <c r="D1793" s="11">
        <f t="shared" si="1594"/>
        <v>488834.18000000011</v>
      </c>
      <c r="E1793" s="11">
        <f t="shared" si="1594"/>
        <v>0</v>
      </c>
      <c r="F1793" s="11">
        <f t="shared" si="1594"/>
        <v>143824.44</v>
      </c>
      <c r="G1793" s="11">
        <f t="shared" si="1594"/>
        <v>0</v>
      </c>
      <c r="H1793" s="11">
        <f t="shared" si="1594"/>
        <v>28334.430000000004</v>
      </c>
      <c r="I1793" s="11">
        <f t="shared" si="1594"/>
        <v>22702.400000000001</v>
      </c>
      <c r="J1793" s="11">
        <f t="shared" si="1594"/>
        <v>59289.219999999965</v>
      </c>
      <c r="K1793" s="11">
        <f t="shared" si="1594"/>
        <v>99953</v>
      </c>
      <c r="L1793" s="11">
        <f t="shared" si="1594"/>
        <v>228413.40000000002</v>
      </c>
      <c r="M1793" s="11">
        <f>SUM(M1784:M1785)</f>
        <v>0</v>
      </c>
      <c r="N1793" s="11">
        <f>SUM(N1791:N1792)</f>
        <v>100412.17999999992</v>
      </c>
      <c r="O1793" s="11">
        <f>SUM(O1784:O1785)</f>
        <v>0</v>
      </c>
      <c r="P1793" s="11">
        <f t="shared" ref="P1793:V1793" si="1595">SUM(P1791:P1792)</f>
        <v>13063.689999999799</v>
      </c>
      <c r="Q1793" s="11">
        <f t="shared" si="1595"/>
        <v>544516.76999999967</v>
      </c>
      <c r="R1793" s="11">
        <f t="shared" si="1595"/>
        <v>34010.989999999991</v>
      </c>
      <c r="S1793" s="11">
        <f t="shared" si="1595"/>
        <v>714.21000000003733</v>
      </c>
      <c r="T1793" s="11">
        <f t="shared" si="1595"/>
        <v>245249.71000000031</v>
      </c>
      <c r="U1793" s="11">
        <f t="shared" si="1595"/>
        <v>1786486.93</v>
      </c>
      <c r="V1793" s="11">
        <f t="shared" si="1595"/>
        <v>239850.45</v>
      </c>
      <c r="W1793" s="11">
        <f>SUM(W1784:W1785)</f>
        <v>0</v>
      </c>
      <c r="X1793" s="11">
        <f t="shared" ref="X1793:AH1793" si="1596">SUM(X1791:X1792)</f>
        <v>0</v>
      </c>
      <c r="Y1793" s="11">
        <f t="shared" si="1596"/>
        <v>470934.69400000002</v>
      </c>
      <c r="Z1793" s="11">
        <f t="shared" si="1596"/>
        <v>5943369.6310000001</v>
      </c>
      <c r="AA1793" s="11">
        <f t="shared" si="1596"/>
        <v>39681.179999999993</v>
      </c>
      <c r="AB1793" s="11">
        <f t="shared" si="1596"/>
        <v>41278.22</v>
      </c>
      <c r="AC1793" s="11">
        <f t="shared" si="1596"/>
        <v>295600.74</v>
      </c>
      <c r="AD1793" s="11">
        <f t="shared" si="1596"/>
        <v>17219.25</v>
      </c>
      <c r="AE1793" s="11">
        <f t="shared" si="1596"/>
        <v>9954.9400000000023</v>
      </c>
      <c r="AF1793" s="11">
        <f t="shared" si="1596"/>
        <v>23377.309999999998</v>
      </c>
      <c r="AG1793" s="11">
        <f t="shared" si="1596"/>
        <v>0</v>
      </c>
      <c r="AH1793" s="11">
        <f t="shared" si="1596"/>
        <v>728042.64</v>
      </c>
      <c r="AI1793" s="11"/>
      <c r="AJ1793" s="11">
        <f t="shared" ref="AJ1793:AQ1793" si="1597">SUM(AJ1791:AJ1792)</f>
        <v>151202.51</v>
      </c>
      <c r="AK1793" s="11">
        <f t="shared" si="1597"/>
        <v>1057523.53</v>
      </c>
      <c r="AL1793" s="11">
        <f t="shared" si="1597"/>
        <v>756410.94</v>
      </c>
      <c r="AM1793" s="11">
        <f t="shared" si="1597"/>
        <v>308973.75</v>
      </c>
      <c r="AN1793" s="11">
        <f t="shared" si="1597"/>
        <v>1822162.1600000001</v>
      </c>
      <c r="AO1793" s="11">
        <f t="shared" si="1597"/>
        <v>484120.97</v>
      </c>
      <c r="AP1793" s="11">
        <f t="shared" si="1597"/>
        <v>1970645.53</v>
      </c>
      <c r="AQ1793" s="11">
        <f t="shared" si="1597"/>
        <v>272621.27</v>
      </c>
      <c r="AR1793" s="11"/>
      <c r="AS1793" s="11"/>
      <c r="AT1793" s="11"/>
      <c r="AU1793" s="11"/>
      <c r="AV1793" s="11"/>
      <c r="AW1793" s="11"/>
      <c r="AX1793" s="11"/>
      <c r="AY1793" s="11"/>
      <c r="AZ1793" s="11">
        <f>SUM(B1793:AQ1793)</f>
        <v>20318017.925000001</v>
      </c>
    </row>
    <row r="1795" spans="1:52" ht="15">
      <c r="A1795" s="10">
        <v>44861</v>
      </c>
      <c r="B1795" s="11">
        <f>SUM(B1789:B1790)</f>
        <v>1219939.7</v>
      </c>
      <c r="C1795" s="11">
        <f t="shared" ref="C1795:L1795" si="1598">SUM(C1793:C1794)</f>
        <v>669302.95999999961</v>
      </c>
      <c r="D1795" s="11">
        <f t="shared" si="1598"/>
        <v>488834.18000000011</v>
      </c>
      <c r="E1795" s="11">
        <f t="shared" si="1598"/>
        <v>0</v>
      </c>
      <c r="F1795" s="11">
        <f t="shared" si="1598"/>
        <v>143824.44</v>
      </c>
      <c r="G1795" s="11">
        <f t="shared" si="1598"/>
        <v>0</v>
      </c>
      <c r="H1795" s="11">
        <f t="shared" si="1598"/>
        <v>28334.430000000004</v>
      </c>
      <c r="I1795" s="11">
        <f t="shared" si="1598"/>
        <v>22702.400000000001</v>
      </c>
      <c r="J1795" s="11">
        <f t="shared" si="1598"/>
        <v>59289.219999999965</v>
      </c>
      <c r="K1795" s="11">
        <f t="shared" si="1598"/>
        <v>99953</v>
      </c>
      <c r="L1795" s="11">
        <f t="shared" si="1598"/>
        <v>228413.40000000002</v>
      </c>
      <c r="M1795" s="11">
        <f>SUM(M1786:M1787)</f>
        <v>0</v>
      </c>
      <c r="N1795" s="11">
        <f>SUM(N1793:N1794)</f>
        <v>100412.17999999992</v>
      </c>
      <c r="O1795" s="11">
        <f>SUM(O1786:O1787)</f>
        <v>0</v>
      </c>
      <c r="P1795" s="11">
        <f t="shared" ref="P1795:V1795" si="1599">SUM(P1793:P1794)</f>
        <v>13063.689999999799</v>
      </c>
      <c r="Q1795" s="11">
        <f t="shared" si="1599"/>
        <v>544516.76999999967</v>
      </c>
      <c r="R1795" s="11">
        <f t="shared" si="1599"/>
        <v>34010.989999999991</v>
      </c>
      <c r="S1795" s="11">
        <f t="shared" si="1599"/>
        <v>714.21000000003733</v>
      </c>
      <c r="T1795" s="11">
        <f t="shared" si="1599"/>
        <v>245249.71000000031</v>
      </c>
      <c r="U1795" s="11">
        <f t="shared" si="1599"/>
        <v>1786486.93</v>
      </c>
      <c r="V1795" s="11">
        <f t="shared" si="1599"/>
        <v>239850.45</v>
      </c>
      <c r="W1795" s="11">
        <f>SUM(W1786:W1787)</f>
        <v>0</v>
      </c>
      <c r="X1795" s="11">
        <f t="shared" ref="X1795:AH1795" si="1600">SUM(X1793:X1794)</f>
        <v>0</v>
      </c>
      <c r="Y1795" s="11">
        <f t="shared" si="1600"/>
        <v>470934.69400000002</v>
      </c>
      <c r="Z1795" s="11">
        <f t="shared" si="1600"/>
        <v>5943369.6310000001</v>
      </c>
      <c r="AA1795" s="11">
        <f t="shared" si="1600"/>
        <v>39681.179999999993</v>
      </c>
      <c r="AB1795" s="11">
        <f t="shared" si="1600"/>
        <v>41278.22</v>
      </c>
      <c r="AC1795" s="11">
        <f t="shared" si="1600"/>
        <v>295600.74</v>
      </c>
      <c r="AD1795" s="11">
        <f t="shared" si="1600"/>
        <v>17219.25</v>
      </c>
      <c r="AE1795" s="11">
        <f t="shared" si="1600"/>
        <v>9954.9400000000023</v>
      </c>
      <c r="AF1795" s="11">
        <f t="shared" si="1600"/>
        <v>23377.309999999998</v>
      </c>
      <c r="AG1795" s="11">
        <f t="shared" si="1600"/>
        <v>0</v>
      </c>
      <c r="AH1795" s="11">
        <f t="shared" si="1600"/>
        <v>728042.64</v>
      </c>
      <c r="AI1795" s="11"/>
      <c r="AJ1795" s="11">
        <f t="shared" ref="AJ1795:AQ1795" si="1601">SUM(AJ1793:AJ1794)</f>
        <v>151202.51</v>
      </c>
      <c r="AK1795" s="11">
        <f t="shared" si="1601"/>
        <v>1057523.53</v>
      </c>
      <c r="AL1795" s="11">
        <f t="shared" si="1601"/>
        <v>756410.94</v>
      </c>
      <c r="AM1795" s="11">
        <f t="shared" si="1601"/>
        <v>308973.75</v>
      </c>
      <c r="AN1795" s="11">
        <f t="shared" si="1601"/>
        <v>1822162.1600000001</v>
      </c>
      <c r="AO1795" s="11">
        <f t="shared" si="1601"/>
        <v>484120.97</v>
      </c>
      <c r="AP1795" s="11">
        <f t="shared" si="1601"/>
        <v>1970645.53</v>
      </c>
      <c r="AQ1795" s="11">
        <f t="shared" si="1601"/>
        <v>272621.27</v>
      </c>
      <c r="AR1795" s="11"/>
      <c r="AS1795" s="11"/>
      <c r="AT1795" s="11"/>
      <c r="AU1795" s="11"/>
      <c r="AV1795" s="11"/>
      <c r="AW1795" s="11"/>
      <c r="AX1795" s="11"/>
      <c r="AY1795" s="11"/>
      <c r="AZ1795" s="11">
        <f>SUM(B1795:AQ1795)</f>
        <v>20318017.925000001</v>
      </c>
    </row>
    <row r="1796" spans="1:52">
      <c r="C1796" s="28">
        <v>9399.0400000000009</v>
      </c>
      <c r="L1796" s="31">
        <v>-63780</v>
      </c>
      <c r="AK1796" s="31">
        <v>-2000</v>
      </c>
    </row>
    <row r="1797" spans="1:52" ht="15">
      <c r="A1797" s="10">
        <v>44862</v>
      </c>
      <c r="B1797" s="11">
        <f>SUM(B1791:B1792)</f>
        <v>1219939.7</v>
      </c>
      <c r="C1797" s="11">
        <f t="shared" ref="C1797:L1797" si="1602">SUM(C1795:C1796)</f>
        <v>678701.99999999965</v>
      </c>
      <c r="D1797" s="11">
        <f t="shared" si="1602"/>
        <v>488834.18000000011</v>
      </c>
      <c r="E1797" s="11">
        <f t="shared" si="1602"/>
        <v>0</v>
      </c>
      <c r="F1797" s="11">
        <f t="shared" si="1602"/>
        <v>143824.44</v>
      </c>
      <c r="G1797" s="11">
        <f t="shared" si="1602"/>
        <v>0</v>
      </c>
      <c r="H1797" s="11">
        <f t="shared" si="1602"/>
        <v>28334.430000000004</v>
      </c>
      <c r="I1797" s="11">
        <f t="shared" si="1602"/>
        <v>22702.400000000001</v>
      </c>
      <c r="J1797" s="11">
        <f t="shared" si="1602"/>
        <v>59289.219999999965</v>
      </c>
      <c r="K1797" s="11">
        <f t="shared" si="1602"/>
        <v>99953</v>
      </c>
      <c r="L1797" s="11">
        <f t="shared" si="1602"/>
        <v>164633.40000000002</v>
      </c>
      <c r="M1797" s="11">
        <f>SUM(M1788:M1789)</f>
        <v>0</v>
      </c>
      <c r="N1797" s="11">
        <f>SUM(N1795:N1796)</f>
        <v>100412.17999999992</v>
      </c>
      <c r="O1797" s="11">
        <f>SUM(O1788:O1789)</f>
        <v>0</v>
      </c>
      <c r="P1797" s="11">
        <f t="shared" ref="P1797:V1797" si="1603">SUM(P1795:P1796)</f>
        <v>13063.689999999799</v>
      </c>
      <c r="Q1797" s="11">
        <f t="shared" si="1603"/>
        <v>544516.76999999967</v>
      </c>
      <c r="R1797" s="11">
        <f t="shared" si="1603"/>
        <v>34010.989999999991</v>
      </c>
      <c r="S1797" s="11">
        <f t="shared" si="1603"/>
        <v>714.21000000003733</v>
      </c>
      <c r="T1797" s="11">
        <f t="shared" si="1603"/>
        <v>245249.71000000031</v>
      </c>
      <c r="U1797" s="11">
        <f t="shared" si="1603"/>
        <v>1786486.93</v>
      </c>
      <c r="V1797" s="11">
        <f t="shared" si="1603"/>
        <v>239850.45</v>
      </c>
      <c r="W1797" s="11">
        <f>SUM(W1788:W1789)</f>
        <v>0</v>
      </c>
      <c r="X1797" s="11">
        <f t="shared" ref="X1797:AH1797" si="1604">SUM(X1795:X1796)</f>
        <v>0</v>
      </c>
      <c r="Y1797" s="11">
        <f t="shared" si="1604"/>
        <v>470934.69400000002</v>
      </c>
      <c r="Z1797" s="11">
        <f t="shared" si="1604"/>
        <v>5943369.6310000001</v>
      </c>
      <c r="AA1797" s="11">
        <f t="shared" si="1604"/>
        <v>39681.179999999993</v>
      </c>
      <c r="AB1797" s="11">
        <f t="shared" si="1604"/>
        <v>41278.22</v>
      </c>
      <c r="AC1797" s="11">
        <f t="shared" si="1604"/>
        <v>295600.74</v>
      </c>
      <c r="AD1797" s="11">
        <f t="shared" si="1604"/>
        <v>17219.25</v>
      </c>
      <c r="AE1797" s="11">
        <f t="shared" si="1604"/>
        <v>9954.9400000000023</v>
      </c>
      <c r="AF1797" s="11">
        <f t="shared" si="1604"/>
        <v>23377.309999999998</v>
      </c>
      <c r="AG1797" s="11">
        <f t="shared" si="1604"/>
        <v>0</v>
      </c>
      <c r="AH1797" s="11">
        <f t="shared" si="1604"/>
        <v>728042.64</v>
      </c>
      <c r="AI1797" s="11"/>
      <c r="AJ1797" s="11">
        <f t="shared" ref="AJ1797:AQ1797" si="1605">SUM(AJ1795:AJ1796)</f>
        <v>151202.51</v>
      </c>
      <c r="AK1797" s="11">
        <f t="shared" si="1605"/>
        <v>1055523.53</v>
      </c>
      <c r="AL1797" s="11">
        <f t="shared" si="1605"/>
        <v>756410.94</v>
      </c>
      <c r="AM1797" s="11">
        <f t="shared" si="1605"/>
        <v>308973.75</v>
      </c>
      <c r="AN1797" s="11">
        <f t="shared" si="1605"/>
        <v>1822162.1600000001</v>
      </c>
      <c r="AO1797" s="11">
        <f t="shared" si="1605"/>
        <v>484120.97</v>
      </c>
      <c r="AP1797" s="11">
        <f t="shared" si="1605"/>
        <v>1970645.53</v>
      </c>
      <c r="AQ1797" s="11">
        <f t="shared" si="1605"/>
        <v>272621.27</v>
      </c>
      <c r="AR1797" s="11"/>
      <c r="AS1797" s="11"/>
      <c r="AT1797" s="11"/>
      <c r="AU1797" s="11"/>
      <c r="AV1797" s="11"/>
      <c r="AW1797" s="11"/>
      <c r="AX1797" s="11"/>
      <c r="AY1797" s="11"/>
      <c r="AZ1797" s="11">
        <f>SUM(B1797:AQ1797)</f>
        <v>20261636.965</v>
      </c>
    </row>
    <row r="1798" spans="1:52">
      <c r="C1798" s="28">
        <v>5357.69</v>
      </c>
    </row>
    <row r="1799" spans="1:52" ht="15">
      <c r="A1799" s="10">
        <v>44865</v>
      </c>
      <c r="B1799" s="11">
        <f>SUM(B1793:B1794)</f>
        <v>1219939.7</v>
      </c>
      <c r="C1799" s="11">
        <f t="shared" ref="C1799:L1799" si="1606">SUM(C1797:C1798)</f>
        <v>684059.68999999959</v>
      </c>
      <c r="D1799" s="11">
        <f t="shared" si="1606"/>
        <v>488834.18000000011</v>
      </c>
      <c r="E1799" s="11">
        <f t="shared" si="1606"/>
        <v>0</v>
      </c>
      <c r="F1799" s="11">
        <f t="shared" si="1606"/>
        <v>143824.44</v>
      </c>
      <c r="G1799" s="11">
        <f t="shared" si="1606"/>
        <v>0</v>
      </c>
      <c r="H1799" s="11">
        <f t="shared" si="1606"/>
        <v>28334.430000000004</v>
      </c>
      <c r="I1799" s="11">
        <f t="shared" si="1606"/>
        <v>22702.400000000001</v>
      </c>
      <c r="J1799" s="11">
        <f t="shared" si="1606"/>
        <v>59289.219999999965</v>
      </c>
      <c r="K1799" s="11">
        <f t="shared" si="1606"/>
        <v>99953</v>
      </c>
      <c r="L1799" s="11">
        <f t="shared" si="1606"/>
        <v>164633.40000000002</v>
      </c>
      <c r="M1799" s="11">
        <f>SUM(M1790:M1791)</f>
        <v>0</v>
      </c>
      <c r="N1799" s="11">
        <f>SUM(N1797:N1798)</f>
        <v>100412.17999999992</v>
      </c>
      <c r="O1799" s="11">
        <f>SUM(O1790:O1791)</f>
        <v>0</v>
      </c>
      <c r="P1799" s="11">
        <f t="shared" ref="P1799:V1799" si="1607">SUM(P1797:P1798)</f>
        <v>13063.689999999799</v>
      </c>
      <c r="Q1799" s="11">
        <f t="shared" si="1607"/>
        <v>544516.76999999967</v>
      </c>
      <c r="R1799" s="11">
        <f t="shared" si="1607"/>
        <v>34010.989999999991</v>
      </c>
      <c r="S1799" s="11">
        <f t="shared" si="1607"/>
        <v>714.21000000003733</v>
      </c>
      <c r="T1799" s="11">
        <f t="shared" si="1607"/>
        <v>245249.71000000031</v>
      </c>
      <c r="U1799" s="11">
        <f t="shared" si="1607"/>
        <v>1786486.93</v>
      </c>
      <c r="V1799" s="11">
        <f t="shared" si="1607"/>
        <v>239850.45</v>
      </c>
      <c r="W1799" s="11">
        <f>SUM(W1790:W1791)</f>
        <v>0</v>
      </c>
      <c r="X1799" s="11">
        <f t="shared" ref="X1799:AH1799" si="1608">SUM(X1797:X1798)</f>
        <v>0</v>
      </c>
      <c r="Y1799" s="11">
        <f t="shared" si="1608"/>
        <v>470934.69400000002</v>
      </c>
      <c r="Z1799" s="11">
        <f t="shared" si="1608"/>
        <v>5943369.6310000001</v>
      </c>
      <c r="AA1799" s="11">
        <f t="shared" si="1608"/>
        <v>39681.179999999993</v>
      </c>
      <c r="AB1799" s="11">
        <f t="shared" si="1608"/>
        <v>41278.22</v>
      </c>
      <c r="AC1799" s="11">
        <f t="shared" si="1608"/>
        <v>295600.74</v>
      </c>
      <c r="AD1799" s="11">
        <f t="shared" si="1608"/>
        <v>17219.25</v>
      </c>
      <c r="AE1799" s="11">
        <f t="shared" si="1608"/>
        <v>9954.9400000000023</v>
      </c>
      <c r="AF1799" s="11">
        <f t="shared" si="1608"/>
        <v>23377.309999999998</v>
      </c>
      <c r="AG1799" s="11">
        <f t="shared" si="1608"/>
        <v>0</v>
      </c>
      <c r="AH1799" s="11">
        <f t="shared" si="1608"/>
        <v>728042.64</v>
      </c>
      <c r="AI1799" s="11"/>
      <c r="AJ1799" s="11">
        <f t="shared" ref="AJ1799:AQ1799" si="1609">SUM(AJ1797:AJ1798)</f>
        <v>151202.51</v>
      </c>
      <c r="AK1799" s="11">
        <f t="shared" si="1609"/>
        <v>1055523.53</v>
      </c>
      <c r="AL1799" s="11">
        <f t="shared" si="1609"/>
        <v>756410.94</v>
      </c>
      <c r="AM1799" s="11">
        <f t="shared" si="1609"/>
        <v>308973.75</v>
      </c>
      <c r="AN1799" s="11">
        <f t="shared" si="1609"/>
        <v>1822162.1600000001</v>
      </c>
      <c r="AO1799" s="11">
        <f t="shared" si="1609"/>
        <v>484120.97</v>
      </c>
      <c r="AP1799" s="11">
        <f t="shared" si="1609"/>
        <v>1970645.53</v>
      </c>
      <c r="AQ1799" s="11">
        <f t="shared" si="1609"/>
        <v>272621.27</v>
      </c>
      <c r="AR1799" s="11"/>
      <c r="AS1799" s="11"/>
      <c r="AT1799" s="11"/>
      <c r="AU1799" s="11"/>
      <c r="AV1799" s="11"/>
      <c r="AW1799" s="11"/>
      <c r="AX1799" s="11"/>
      <c r="AY1799" s="11"/>
      <c r="AZ1799" s="11">
        <f>SUM(B1799:AQ1799)</f>
        <v>20266994.654999997</v>
      </c>
    </row>
    <row r="1800" spans="1:52">
      <c r="C1800" s="28">
        <v>11097.34</v>
      </c>
    </row>
    <row r="1801" spans="1:52" ht="15">
      <c r="A1801" s="10">
        <v>44867</v>
      </c>
      <c r="B1801" s="11">
        <f>SUM(B1795:B1796)</f>
        <v>1219939.7</v>
      </c>
      <c r="C1801" s="11">
        <f t="shared" ref="C1801:L1801" si="1610">SUM(C1799:C1800)</f>
        <v>695157.02999999956</v>
      </c>
      <c r="D1801" s="11">
        <f t="shared" si="1610"/>
        <v>488834.18000000011</v>
      </c>
      <c r="E1801" s="11">
        <f t="shared" si="1610"/>
        <v>0</v>
      </c>
      <c r="F1801" s="11">
        <f t="shared" si="1610"/>
        <v>143824.44</v>
      </c>
      <c r="G1801" s="11">
        <f t="shared" si="1610"/>
        <v>0</v>
      </c>
      <c r="H1801" s="11">
        <f t="shared" si="1610"/>
        <v>28334.430000000004</v>
      </c>
      <c r="I1801" s="11">
        <f t="shared" si="1610"/>
        <v>22702.400000000001</v>
      </c>
      <c r="J1801" s="11">
        <f t="shared" si="1610"/>
        <v>59289.219999999965</v>
      </c>
      <c r="K1801" s="11">
        <f t="shared" si="1610"/>
        <v>99953</v>
      </c>
      <c r="L1801" s="11">
        <f t="shared" si="1610"/>
        <v>164633.40000000002</v>
      </c>
      <c r="M1801" s="11">
        <f>SUM(M1792:M1793)</f>
        <v>0</v>
      </c>
      <c r="N1801" s="11">
        <f>SUM(N1799:N1800)</f>
        <v>100412.17999999992</v>
      </c>
      <c r="O1801" s="11">
        <f>SUM(O1792:O1793)</f>
        <v>0</v>
      </c>
      <c r="P1801" s="11">
        <f t="shared" ref="P1801:V1801" si="1611">SUM(P1799:P1800)</f>
        <v>13063.689999999799</v>
      </c>
      <c r="Q1801" s="11">
        <f t="shared" si="1611"/>
        <v>544516.76999999967</v>
      </c>
      <c r="R1801" s="11">
        <f t="shared" si="1611"/>
        <v>34010.989999999991</v>
      </c>
      <c r="S1801" s="11">
        <f t="shared" si="1611"/>
        <v>714.21000000003733</v>
      </c>
      <c r="T1801" s="11">
        <f t="shared" si="1611"/>
        <v>245249.71000000031</v>
      </c>
      <c r="U1801" s="11">
        <f t="shared" si="1611"/>
        <v>1786486.93</v>
      </c>
      <c r="V1801" s="11">
        <f t="shared" si="1611"/>
        <v>239850.45</v>
      </c>
      <c r="W1801" s="11">
        <f>SUM(W1792:W1793)</f>
        <v>0</v>
      </c>
      <c r="X1801" s="11">
        <f t="shared" ref="X1801:AH1801" si="1612">SUM(X1799:X1800)</f>
        <v>0</v>
      </c>
      <c r="Y1801" s="11">
        <f t="shared" si="1612"/>
        <v>470934.69400000002</v>
      </c>
      <c r="Z1801" s="11">
        <f t="shared" si="1612"/>
        <v>5943369.6310000001</v>
      </c>
      <c r="AA1801" s="11">
        <f t="shared" si="1612"/>
        <v>39681.179999999993</v>
      </c>
      <c r="AB1801" s="11">
        <f t="shared" si="1612"/>
        <v>41278.22</v>
      </c>
      <c r="AC1801" s="11">
        <f t="shared" si="1612"/>
        <v>295600.74</v>
      </c>
      <c r="AD1801" s="11">
        <f t="shared" si="1612"/>
        <v>17219.25</v>
      </c>
      <c r="AE1801" s="11">
        <f t="shared" si="1612"/>
        <v>9954.9400000000023</v>
      </c>
      <c r="AF1801" s="11">
        <f t="shared" si="1612"/>
        <v>23377.309999999998</v>
      </c>
      <c r="AG1801" s="11">
        <f t="shared" si="1612"/>
        <v>0</v>
      </c>
      <c r="AH1801" s="11">
        <f t="shared" si="1612"/>
        <v>728042.64</v>
      </c>
      <c r="AI1801" s="11"/>
      <c r="AJ1801" s="11">
        <f t="shared" ref="AJ1801:AQ1801" si="1613">SUM(AJ1799:AJ1800)</f>
        <v>151202.51</v>
      </c>
      <c r="AK1801" s="11">
        <f t="shared" si="1613"/>
        <v>1055523.53</v>
      </c>
      <c r="AL1801" s="11">
        <f t="shared" si="1613"/>
        <v>756410.94</v>
      </c>
      <c r="AM1801" s="11">
        <f t="shared" si="1613"/>
        <v>308973.75</v>
      </c>
      <c r="AN1801" s="11">
        <f t="shared" si="1613"/>
        <v>1822162.1600000001</v>
      </c>
      <c r="AO1801" s="11">
        <f t="shared" si="1613"/>
        <v>484120.97</v>
      </c>
      <c r="AP1801" s="11">
        <f t="shared" si="1613"/>
        <v>1970645.53</v>
      </c>
      <c r="AQ1801" s="11">
        <f t="shared" si="1613"/>
        <v>272621.27</v>
      </c>
      <c r="AR1801" s="11"/>
      <c r="AS1801" s="11"/>
      <c r="AT1801" s="11"/>
      <c r="AU1801" s="11"/>
      <c r="AV1801" s="11"/>
      <c r="AW1801" s="11"/>
      <c r="AX1801" s="11"/>
      <c r="AY1801" s="11"/>
      <c r="AZ1801" s="11">
        <f>SUM(B1801:AQ1801)</f>
        <v>20278091.995000001</v>
      </c>
    </row>
    <row r="1803" spans="1:52" ht="15">
      <c r="A1803" s="10">
        <v>44868</v>
      </c>
      <c r="B1803" s="11">
        <f>SUM(B1797:B1798)</f>
        <v>1219939.7</v>
      </c>
      <c r="C1803" s="11">
        <f t="shared" ref="C1803:L1803" si="1614">SUM(C1801:C1802)</f>
        <v>695157.02999999956</v>
      </c>
      <c r="D1803" s="11">
        <f t="shared" si="1614"/>
        <v>488834.18000000011</v>
      </c>
      <c r="E1803" s="11">
        <f t="shared" si="1614"/>
        <v>0</v>
      </c>
      <c r="F1803" s="11">
        <f t="shared" si="1614"/>
        <v>143824.44</v>
      </c>
      <c r="G1803" s="11">
        <f t="shared" si="1614"/>
        <v>0</v>
      </c>
      <c r="H1803" s="11">
        <f t="shared" si="1614"/>
        <v>28334.430000000004</v>
      </c>
      <c r="I1803" s="11">
        <f t="shared" si="1614"/>
        <v>22702.400000000001</v>
      </c>
      <c r="J1803" s="11">
        <f t="shared" si="1614"/>
        <v>59289.219999999965</v>
      </c>
      <c r="K1803" s="11">
        <f t="shared" si="1614"/>
        <v>99953</v>
      </c>
      <c r="L1803" s="11">
        <f t="shared" si="1614"/>
        <v>164633.40000000002</v>
      </c>
      <c r="M1803" s="11">
        <f>SUM(M1794:M1795)</f>
        <v>0</v>
      </c>
      <c r="N1803" s="11">
        <f>SUM(N1801:N1802)</f>
        <v>100412.17999999992</v>
      </c>
      <c r="O1803" s="11">
        <f>SUM(O1794:O1795)</f>
        <v>0</v>
      </c>
      <c r="P1803" s="11">
        <f t="shared" ref="P1803:V1803" si="1615">SUM(P1801:P1802)</f>
        <v>13063.689999999799</v>
      </c>
      <c r="Q1803" s="11">
        <f t="shared" si="1615"/>
        <v>544516.76999999967</v>
      </c>
      <c r="R1803" s="11">
        <f t="shared" si="1615"/>
        <v>34010.989999999991</v>
      </c>
      <c r="S1803" s="11">
        <f t="shared" si="1615"/>
        <v>714.21000000003733</v>
      </c>
      <c r="T1803" s="11">
        <f t="shared" si="1615"/>
        <v>245249.71000000031</v>
      </c>
      <c r="U1803" s="11">
        <f t="shared" si="1615"/>
        <v>1786486.93</v>
      </c>
      <c r="V1803" s="11">
        <f t="shared" si="1615"/>
        <v>239850.45</v>
      </c>
      <c r="W1803" s="11">
        <f>SUM(W1794:W1795)</f>
        <v>0</v>
      </c>
      <c r="X1803" s="11">
        <f t="shared" ref="X1803:AH1803" si="1616">SUM(X1801:X1802)</f>
        <v>0</v>
      </c>
      <c r="Y1803" s="11">
        <f t="shared" si="1616"/>
        <v>470934.69400000002</v>
      </c>
      <c r="Z1803" s="11">
        <f t="shared" si="1616"/>
        <v>5943369.6310000001</v>
      </c>
      <c r="AA1803" s="11">
        <f t="shared" si="1616"/>
        <v>39681.179999999993</v>
      </c>
      <c r="AB1803" s="11">
        <f t="shared" si="1616"/>
        <v>41278.22</v>
      </c>
      <c r="AC1803" s="11">
        <f t="shared" si="1616"/>
        <v>295600.74</v>
      </c>
      <c r="AD1803" s="11">
        <f t="shared" si="1616"/>
        <v>17219.25</v>
      </c>
      <c r="AE1803" s="11">
        <f t="shared" si="1616"/>
        <v>9954.9400000000023</v>
      </c>
      <c r="AF1803" s="11">
        <f t="shared" si="1616"/>
        <v>23377.309999999998</v>
      </c>
      <c r="AG1803" s="11">
        <f t="shared" si="1616"/>
        <v>0</v>
      </c>
      <c r="AH1803" s="11">
        <f t="shared" si="1616"/>
        <v>728042.64</v>
      </c>
      <c r="AI1803" s="11"/>
      <c r="AJ1803" s="11">
        <f t="shared" ref="AJ1803:AQ1803" si="1617">SUM(AJ1801:AJ1802)</f>
        <v>151202.51</v>
      </c>
      <c r="AK1803" s="11">
        <f t="shared" si="1617"/>
        <v>1055523.53</v>
      </c>
      <c r="AL1803" s="11">
        <f t="shared" si="1617"/>
        <v>756410.94</v>
      </c>
      <c r="AM1803" s="11">
        <f t="shared" si="1617"/>
        <v>308973.75</v>
      </c>
      <c r="AN1803" s="11">
        <f t="shared" si="1617"/>
        <v>1822162.1600000001</v>
      </c>
      <c r="AO1803" s="11">
        <f t="shared" si="1617"/>
        <v>484120.97</v>
      </c>
      <c r="AP1803" s="11">
        <f t="shared" si="1617"/>
        <v>1970645.53</v>
      </c>
      <c r="AQ1803" s="11">
        <f t="shared" si="1617"/>
        <v>272621.27</v>
      </c>
      <c r="AR1803" s="11"/>
      <c r="AS1803" s="11"/>
      <c r="AT1803" s="11"/>
      <c r="AU1803" s="11"/>
      <c r="AV1803" s="11"/>
      <c r="AW1803" s="11"/>
      <c r="AX1803" s="11"/>
      <c r="AY1803" s="11"/>
      <c r="AZ1803" s="11">
        <f>SUM(B1803:AQ1803)</f>
        <v>20278091.995000001</v>
      </c>
    </row>
    <row r="1804" spans="1:52">
      <c r="C1804" s="28">
        <v>16065.23</v>
      </c>
      <c r="Z1804" s="31">
        <v>-162329.13</v>
      </c>
      <c r="AR1804" s="31">
        <v>89561.44</v>
      </c>
    </row>
    <row r="1805" spans="1:52" ht="15">
      <c r="A1805" s="10">
        <v>44869</v>
      </c>
      <c r="B1805" s="11">
        <f>SUM(B1799:B1800)</f>
        <v>1219939.7</v>
      </c>
      <c r="C1805" s="11">
        <f t="shared" ref="C1805:L1805" si="1618">SUM(C1803:C1804)</f>
        <v>711222.25999999954</v>
      </c>
      <c r="D1805" s="11">
        <f t="shared" si="1618"/>
        <v>488834.18000000011</v>
      </c>
      <c r="E1805" s="11">
        <f t="shared" si="1618"/>
        <v>0</v>
      </c>
      <c r="F1805" s="11">
        <f t="shared" si="1618"/>
        <v>143824.44</v>
      </c>
      <c r="G1805" s="11">
        <f t="shared" si="1618"/>
        <v>0</v>
      </c>
      <c r="H1805" s="11">
        <f t="shared" si="1618"/>
        <v>28334.430000000004</v>
      </c>
      <c r="I1805" s="11">
        <f t="shared" si="1618"/>
        <v>22702.400000000001</v>
      </c>
      <c r="J1805" s="11">
        <f t="shared" si="1618"/>
        <v>59289.219999999965</v>
      </c>
      <c r="K1805" s="11">
        <f t="shared" si="1618"/>
        <v>99953</v>
      </c>
      <c r="L1805" s="11">
        <f t="shared" si="1618"/>
        <v>164633.40000000002</v>
      </c>
      <c r="M1805" s="11">
        <f>SUM(M1796:M1797)</f>
        <v>0</v>
      </c>
      <c r="N1805" s="11">
        <f>SUM(N1803:N1804)</f>
        <v>100412.17999999992</v>
      </c>
      <c r="O1805" s="11">
        <f>SUM(O1796:O1797)</f>
        <v>0</v>
      </c>
      <c r="P1805" s="11">
        <f t="shared" ref="P1805:V1805" si="1619">SUM(P1803:P1804)</f>
        <v>13063.689999999799</v>
      </c>
      <c r="Q1805" s="11">
        <f t="shared" si="1619"/>
        <v>544516.76999999967</v>
      </c>
      <c r="R1805" s="11">
        <f t="shared" si="1619"/>
        <v>34010.989999999991</v>
      </c>
      <c r="S1805" s="11">
        <f t="shared" si="1619"/>
        <v>714.21000000003733</v>
      </c>
      <c r="T1805" s="11">
        <f t="shared" si="1619"/>
        <v>245249.71000000031</v>
      </c>
      <c r="U1805" s="11">
        <f t="shared" si="1619"/>
        <v>1786486.93</v>
      </c>
      <c r="V1805" s="11">
        <f t="shared" si="1619"/>
        <v>239850.45</v>
      </c>
      <c r="W1805" s="11">
        <f>SUM(W1796:W1797)</f>
        <v>0</v>
      </c>
      <c r="X1805" s="11">
        <f t="shared" ref="X1805:AH1805" si="1620">SUM(X1803:X1804)</f>
        <v>0</v>
      </c>
      <c r="Y1805" s="11">
        <f t="shared" si="1620"/>
        <v>470934.69400000002</v>
      </c>
      <c r="Z1805" s="11">
        <f t="shared" si="1620"/>
        <v>5781040.5010000002</v>
      </c>
      <c r="AA1805" s="11">
        <f t="shared" si="1620"/>
        <v>39681.179999999993</v>
      </c>
      <c r="AB1805" s="11">
        <f t="shared" si="1620"/>
        <v>41278.22</v>
      </c>
      <c r="AC1805" s="11">
        <f t="shared" si="1620"/>
        <v>295600.74</v>
      </c>
      <c r="AD1805" s="11">
        <f t="shared" si="1620"/>
        <v>17219.25</v>
      </c>
      <c r="AE1805" s="11">
        <f t="shared" si="1620"/>
        <v>9954.9400000000023</v>
      </c>
      <c r="AF1805" s="11">
        <f t="shared" si="1620"/>
        <v>23377.309999999998</v>
      </c>
      <c r="AG1805" s="11">
        <f t="shared" si="1620"/>
        <v>0</v>
      </c>
      <c r="AH1805" s="11">
        <f t="shared" si="1620"/>
        <v>728042.64</v>
      </c>
      <c r="AI1805" s="11"/>
      <c r="AJ1805" s="11">
        <f t="shared" ref="AJ1805:AR1805" si="1621">SUM(AJ1803:AJ1804)</f>
        <v>151202.51</v>
      </c>
      <c r="AK1805" s="11">
        <f t="shared" si="1621"/>
        <v>1055523.53</v>
      </c>
      <c r="AL1805" s="11">
        <f t="shared" si="1621"/>
        <v>756410.94</v>
      </c>
      <c r="AM1805" s="11">
        <f t="shared" si="1621"/>
        <v>308973.75</v>
      </c>
      <c r="AN1805" s="11">
        <f t="shared" si="1621"/>
        <v>1822162.1600000001</v>
      </c>
      <c r="AO1805" s="11">
        <f t="shared" si="1621"/>
        <v>484120.97</v>
      </c>
      <c r="AP1805" s="11">
        <f t="shared" si="1621"/>
        <v>1970645.53</v>
      </c>
      <c r="AQ1805" s="11">
        <f t="shared" si="1621"/>
        <v>272621.27</v>
      </c>
      <c r="AR1805" s="11">
        <f t="shared" si="1621"/>
        <v>89561.44</v>
      </c>
      <c r="AS1805" s="11"/>
      <c r="AT1805" s="11"/>
      <c r="AU1805" s="11"/>
      <c r="AV1805" s="11"/>
      <c r="AW1805" s="11"/>
      <c r="AX1805" s="11"/>
      <c r="AY1805" s="11"/>
      <c r="AZ1805" s="11">
        <f>SUM(B1805:AR1805)</f>
        <v>20221389.535</v>
      </c>
    </row>
    <row r="1806" spans="1:52">
      <c r="Z1806" s="31">
        <v>-134231.92000000001</v>
      </c>
      <c r="AN1806" s="31">
        <v>-599089.07999999996</v>
      </c>
    </row>
    <row r="1807" spans="1:52" ht="15">
      <c r="A1807" s="10">
        <v>44872</v>
      </c>
      <c r="B1807" s="11">
        <f>SUM(B1801:B1802)</f>
        <v>1219939.7</v>
      </c>
      <c r="C1807" s="11">
        <f t="shared" ref="C1807:L1807" si="1622">SUM(C1805:C1806)</f>
        <v>711222.25999999954</v>
      </c>
      <c r="D1807" s="11">
        <f t="shared" si="1622"/>
        <v>488834.18000000011</v>
      </c>
      <c r="E1807" s="11">
        <f t="shared" si="1622"/>
        <v>0</v>
      </c>
      <c r="F1807" s="11">
        <f t="shared" si="1622"/>
        <v>143824.44</v>
      </c>
      <c r="G1807" s="11">
        <f t="shared" si="1622"/>
        <v>0</v>
      </c>
      <c r="H1807" s="11">
        <f t="shared" si="1622"/>
        <v>28334.430000000004</v>
      </c>
      <c r="I1807" s="11">
        <f t="shared" si="1622"/>
        <v>22702.400000000001</v>
      </c>
      <c r="J1807" s="11">
        <f t="shared" si="1622"/>
        <v>59289.219999999965</v>
      </c>
      <c r="K1807" s="11">
        <f t="shared" si="1622"/>
        <v>99953</v>
      </c>
      <c r="L1807" s="11">
        <f t="shared" si="1622"/>
        <v>164633.40000000002</v>
      </c>
      <c r="M1807" s="11">
        <f>SUM(M1798:M1799)</f>
        <v>0</v>
      </c>
      <c r="N1807" s="11">
        <f>SUM(N1805:N1806)</f>
        <v>100412.17999999992</v>
      </c>
      <c r="O1807" s="11">
        <f>SUM(O1798:O1799)</f>
        <v>0</v>
      </c>
      <c r="P1807" s="11">
        <f t="shared" ref="P1807:V1807" si="1623">SUM(P1805:P1806)</f>
        <v>13063.689999999799</v>
      </c>
      <c r="Q1807" s="11">
        <f t="shared" si="1623"/>
        <v>544516.76999999967</v>
      </c>
      <c r="R1807" s="11">
        <f t="shared" si="1623"/>
        <v>34010.989999999991</v>
      </c>
      <c r="S1807" s="11">
        <f t="shared" si="1623"/>
        <v>714.21000000003733</v>
      </c>
      <c r="T1807" s="11">
        <f t="shared" si="1623"/>
        <v>245249.71000000031</v>
      </c>
      <c r="U1807" s="11">
        <f t="shared" si="1623"/>
        <v>1786486.93</v>
      </c>
      <c r="V1807" s="11">
        <f t="shared" si="1623"/>
        <v>239850.45</v>
      </c>
      <c r="W1807" s="11">
        <f>SUM(W1798:W1799)</f>
        <v>0</v>
      </c>
      <c r="X1807" s="11">
        <f t="shared" ref="X1807:AH1807" si="1624">SUM(X1805:X1806)</f>
        <v>0</v>
      </c>
      <c r="Y1807" s="11">
        <f t="shared" si="1624"/>
        <v>470934.69400000002</v>
      </c>
      <c r="Z1807" s="11">
        <f t="shared" si="1624"/>
        <v>5646808.5810000002</v>
      </c>
      <c r="AA1807" s="11">
        <f t="shared" si="1624"/>
        <v>39681.179999999993</v>
      </c>
      <c r="AB1807" s="11">
        <f t="shared" si="1624"/>
        <v>41278.22</v>
      </c>
      <c r="AC1807" s="11">
        <f t="shared" si="1624"/>
        <v>295600.74</v>
      </c>
      <c r="AD1807" s="11">
        <f t="shared" si="1624"/>
        <v>17219.25</v>
      </c>
      <c r="AE1807" s="11">
        <f t="shared" si="1624"/>
        <v>9954.9400000000023</v>
      </c>
      <c r="AF1807" s="11">
        <f t="shared" si="1624"/>
        <v>23377.309999999998</v>
      </c>
      <c r="AG1807" s="11">
        <f t="shared" si="1624"/>
        <v>0</v>
      </c>
      <c r="AH1807" s="11">
        <f t="shared" si="1624"/>
        <v>728042.64</v>
      </c>
      <c r="AI1807" s="11"/>
      <c r="AJ1807" s="11">
        <f t="shared" ref="AJ1807:AR1807" si="1625">SUM(AJ1805:AJ1806)</f>
        <v>151202.51</v>
      </c>
      <c r="AK1807" s="11">
        <f t="shared" si="1625"/>
        <v>1055523.53</v>
      </c>
      <c r="AL1807" s="11">
        <f t="shared" si="1625"/>
        <v>756410.94</v>
      </c>
      <c r="AM1807" s="11">
        <f t="shared" si="1625"/>
        <v>308973.75</v>
      </c>
      <c r="AN1807" s="11">
        <f t="shared" si="1625"/>
        <v>1223073.08</v>
      </c>
      <c r="AO1807" s="11">
        <f t="shared" si="1625"/>
        <v>484120.97</v>
      </c>
      <c r="AP1807" s="11">
        <f t="shared" si="1625"/>
        <v>1970645.53</v>
      </c>
      <c r="AQ1807" s="11">
        <f t="shared" si="1625"/>
        <v>272621.27</v>
      </c>
      <c r="AR1807" s="11">
        <f t="shared" si="1625"/>
        <v>89561.44</v>
      </c>
      <c r="AS1807" s="11"/>
      <c r="AT1807" s="11"/>
      <c r="AU1807" s="11"/>
      <c r="AV1807" s="11"/>
      <c r="AW1807" s="11"/>
      <c r="AX1807" s="11"/>
      <c r="AY1807" s="11"/>
      <c r="AZ1807" s="11">
        <f>SUM(B1807:AR1807)</f>
        <v>19488068.535</v>
      </c>
    </row>
    <row r="1808" spans="1:52">
      <c r="C1808" s="28">
        <v>14616.15</v>
      </c>
    </row>
    <row r="1809" spans="1:52" ht="15">
      <c r="A1809" s="10">
        <v>44873</v>
      </c>
      <c r="B1809" s="11">
        <f>SUM(B1803:B1804)</f>
        <v>1219939.7</v>
      </c>
      <c r="C1809" s="11">
        <f t="shared" ref="C1809:L1809" si="1626">SUM(C1807:C1808)</f>
        <v>725838.40999999957</v>
      </c>
      <c r="D1809" s="11">
        <f t="shared" si="1626"/>
        <v>488834.18000000011</v>
      </c>
      <c r="E1809" s="11">
        <f t="shared" si="1626"/>
        <v>0</v>
      </c>
      <c r="F1809" s="11">
        <f t="shared" si="1626"/>
        <v>143824.44</v>
      </c>
      <c r="G1809" s="11">
        <f t="shared" si="1626"/>
        <v>0</v>
      </c>
      <c r="H1809" s="11">
        <f t="shared" si="1626"/>
        <v>28334.430000000004</v>
      </c>
      <c r="I1809" s="11">
        <f t="shared" si="1626"/>
        <v>22702.400000000001</v>
      </c>
      <c r="J1809" s="11">
        <f t="shared" si="1626"/>
        <v>59289.219999999965</v>
      </c>
      <c r="K1809" s="11">
        <f t="shared" si="1626"/>
        <v>99953</v>
      </c>
      <c r="L1809" s="11">
        <f t="shared" si="1626"/>
        <v>164633.40000000002</v>
      </c>
      <c r="M1809" s="11">
        <f>SUM(M1800:M1801)</f>
        <v>0</v>
      </c>
      <c r="N1809" s="11">
        <f>SUM(N1807:N1808)</f>
        <v>100412.17999999992</v>
      </c>
      <c r="O1809" s="11">
        <f>SUM(O1800:O1801)</f>
        <v>0</v>
      </c>
      <c r="P1809" s="11">
        <f t="shared" ref="P1809:V1809" si="1627">SUM(P1807:P1808)</f>
        <v>13063.689999999799</v>
      </c>
      <c r="Q1809" s="11">
        <f t="shared" si="1627"/>
        <v>544516.76999999967</v>
      </c>
      <c r="R1809" s="11">
        <f t="shared" si="1627"/>
        <v>34010.989999999991</v>
      </c>
      <c r="S1809" s="11">
        <f t="shared" si="1627"/>
        <v>714.21000000003733</v>
      </c>
      <c r="T1809" s="11">
        <f t="shared" si="1627"/>
        <v>245249.71000000031</v>
      </c>
      <c r="U1809" s="11">
        <f t="shared" si="1627"/>
        <v>1786486.93</v>
      </c>
      <c r="V1809" s="11">
        <f t="shared" si="1627"/>
        <v>239850.45</v>
      </c>
      <c r="W1809" s="11">
        <f>SUM(W1800:W1801)</f>
        <v>0</v>
      </c>
      <c r="X1809" s="11">
        <f t="shared" ref="X1809:AH1809" si="1628">SUM(X1807:X1808)</f>
        <v>0</v>
      </c>
      <c r="Y1809" s="11">
        <f t="shared" si="1628"/>
        <v>470934.69400000002</v>
      </c>
      <c r="Z1809" s="11">
        <f t="shared" si="1628"/>
        <v>5646808.5810000002</v>
      </c>
      <c r="AA1809" s="11">
        <f t="shared" si="1628"/>
        <v>39681.179999999993</v>
      </c>
      <c r="AB1809" s="11">
        <f t="shared" si="1628"/>
        <v>41278.22</v>
      </c>
      <c r="AC1809" s="11">
        <f t="shared" si="1628"/>
        <v>295600.74</v>
      </c>
      <c r="AD1809" s="11">
        <f t="shared" si="1628"/>
        <v>17219.25</v>
      </c>
      <c r="AE1809" s="11">
        <f t="shared" si="1628"/>
        <v>9954.9400000000023</v>
      </c>
      <c r="AF1809" s="11">
        <f t="shared" si="1628"/>
        <v>23377.309999999998</v>
      </c>
      <c r="AG1809" s="11">
        <f t="shared" si="1628"/>
        <v>0</v>
      </c>
      <c r="AH1809" s="11">
        <f t="shared" si="1628"/>
        <v>728042.64</v>
      </c>
      <c r="AI1809" s="11"/>
      <c r="AJ1809" s="11">
        <f t="shared" ref="AJ1809:AR1809" si="1629">SUM(AJ1807:AJ1808)</f>
        <v>151202.51</v>
      </c>
      <c r="AK1809" s="11">
        <f t="shared" si="1629"/>
        <v>1055523.53</v>
      </c>
      <c r="AL1809" s="11">
        <f t="shared" si="1629"/>
        <v>756410.94</v>
      </c>
      <c r="AM1809" s="11">
        <f t="shared" si="1629"/>
        <v>308973.75</v>
      </c>
      <c r="AN1809" s="11">
        <f t="shared" si="1629"/>
        <v>1223073.08</v>
      </c>
      <c r="AO1809" s="11">
        <f t="shared" si="1629"/>
        <v>484120.97</v>
      </c>
      <c r="AP1809" s="11">
        <f t="shared" si="1629"/>
        <v>1970645.53</v>
      </c>
      <c r="AQ1809" s="11">
        <f t="shared" si="1629"/>
        <v>272621.27</v>
      </c>
      <c r="AR1809" s="11">
        <f t="shared" si="1629"/>
        <v>89561.44</v>
      </c>
      <c r="AS1809" s="11"/>
      <c r="AT1809" s="11"/>
      <c r="AU1809" s="11"/>
      <c r="AV1809" s="11"/>
      <c r="AW1809" s="11"/>
      <c r="AX1809" s="11"/>
      <c r="AY1809" s="11"/>
      <c r="AZ1809" s="11">
        <f>SUM(B1809:AR1809)</f>
        <v>19502684.685000002</v>
      </c>
    </row>
    <row r="1810" spans="1:52">
      <c r="C1810" s="28">
        <v>5430.85</v>
      </c>
      <c r="Z1810" s="31">
        <v>-11554.57</v>
      </c>
    </row>
    <row r="1811" spans="1:52" ht="15">
      <c r="A1811" s="10">
        <v>44874</v>
      </c>
      <c r="B1811" s="11">
        <f>SUM(B1805:B1806)</f>
        <v>1219939.7</v>
      </c>
      <c r="C1811" s="11">
        <f t="shared" ref="C1811:L1811" si="1630">SUM(C1809:C1810)</f>
        <v>731269.25999999954</v>
      </c>
      <c r="D1811" s="11">
        <f t="shared" si="1630"/>
        <v>488834.18000000011</v>
      </c>
      <c r="E1811" s="11">
        <f t="shared" si="1630"/>
        <v>0</v>
      </c>
      <c r="F1811" s="11">
        <f t="shared" si="1630"/>
        <v>143824.44</v>
      </c>
      <c r="G1811" s="11">
        <f t="shared" si="1630"/>
        <v>0</v>
      </c>
      <c r="H1811" s="11">
        <f t="shared" si="1630"/>
        <v>28334.430000000004</v>
      </c>
      <c r="I1811" s="11">
        <f t="shared" si="1630"/>
        <v>22702.400000000001</v>
      </c>
      <c r="J1811" s="11">
        <f t="shared" si="1630"/>
        <v>59289.219999999965</v>
      </c>
      <c r="K1811" s="11">
        <f t="shared" si="1630"/>
        <v>99953</v>
      </c>
      <c r="L1811" s="11">
        <f t="shared" si="1630"/>
        <v>164633.40000000002</v>
      </c>
      <c r="M1811" s="11">
        <f>SUM(M1802:M1803)</f>
        <v>0</v>
      </c>
      <c r="N1811" s="11">
        <f>SUM(N1809:N1810)</f>
        <v>100412.17999999992</v>
      </c>
      <c r="O1811" s="11">
        <f>SUM(O1802:O1803)</f>
        <v>0</v>
      </c>
      <c r="P1811" s="11">
        <f t="shared" ref="P1811:V1811" si="1631">SUM(P1809:P1810)</f>
        <v>13063.689999999799</v>
      </c>
      <c r="Q1811" s="11">
        <f t="shared" si="1631"/>
        <v>544516.76999999967</v>
      </c>
      <c r="R1811" s="11">
        <f t="shared" si="1631"/>
        <v>34010.989999999991</v>
      </c>
      <c r="S1811" s="11">
        <f t="shared" si="1631"/>
        <v>714.21000000003733</v>
      </c>
      <c r="T1811" s="11">
        <f t="shared" si="1631"/>
        <v>245249.71000000031</v>
      </c>
      <c r="U1811" s="11">
        <f t="shared" si="1631"/>
        <v>1786486.93</v>
      </c>
      <c r="V1811" s="11">
        <f t="shared" si="1631"/>
        <v>239850.45</v>
      </c>
      <c r="W1811" s="11">
        <f>SUM(W1802:W1803)</f>
        <v>0</v>
      </c>
      <c r="X1811" s="11">
        <f t="shared" ref="X1811:AH1811" si="1632">SUM(X1809:X1810)</f>
        <v>0</v>
      </c>
      <c r="Y1811" s="11">
        <f t="shared" si="1632"/>
        <v>470934.69400000002</v>
      </c>
      <c r="Z1811" s="11">
        <f t="shared" si="1632"/>
        <v>5635254.0109999999</v>
      </c>
      <c r="AA1811" s="11">
        <f t="shared" si="1632"/>
        <v>39681.179999999993</v>
      </c>
      <c r="AB1811" s="11">
        <f t="shared" si="1632"/>
        <v>41278.22</v>
      </c>
      <c r="AC1811" s="11">
        <f t="shared" si="1632"/>
        <v>295600.74</v>
      </c>
      <c r="AD1811" s="11">
        <f t="shared" si="1632"/>
        <v>17219.25</v>
      </c>
      <c r="AE1811" s="11">
        <f t="shared" si="1632"/>
        <v>9954.9400000000023</v>
      </c>
      <c r="AF1811" s="11">
        <f t="shared" si="1632"/>
        <v>23377.309999999998</v>
      </c>
      <c r="AG1811" s="11">
        <f t="shared" si="1632"/>
        <v>0</v>
      </c>
      <c r="AH1811" s="11">
        <f t="shared" si="1632"/>
        <v>728042.64</v>
      </c>
      <c r="AI1811" s="11"/>
      <c r="AJ1811" s="11">
        <f t="shared" ref="AJ1811:AR1811" si="1633">SUM(AJ1809:AJ1810)</f>
        <v>151202.51</v>
      </c>
      <c r="AK1811" s="11">
        <f t="shared" si="1633"/>
        <v>1055523.53</v>
      </c>
      <c r="AL1811" s="11">
        <f t="shared" si="1633"/>
        <v>756410.94</v>
      </c>
      <c r="AM1811" s="11">
        <f t="shared" si="1633"/>
        <v>308973.75</v>
      </c>
      <c r="AN1811" s="11">
        <f t="shared" si="1633"/>
        <v>1223073.08</v>
      </c>
      <c r="AO1811" s="11">
        <f t="shared" si="1633"/>
        <v>484120.97</v>
      </c>
      <c r="AP1811" s="11">
        <f t="shared" si="1633"/>
        <v>1970645.53</v>
      </c>
      <c r="AQ1811" s="11">
        <f t="shared" si="1633"/>
        <v>272621.27</v>
      </c>
      <c r="AR1811" s="11">
        <f t="shared" si="1633"/>
        <v>89561.44</v>
      </c>
      <c r="AS1811" s="11"/>
      <c r="AT1811" s="11"/>
      <c r="AU1811" s="11"/>
      <c r="AV1811" s="11"/>
      <c r="AW1811" s="11"/>
      <c r="AX1811" s="11"/>
      <c r="AY1811" s="11"/>
      <c r="AZ1811" s="11">
        <f>SUM(B1811:AR1811)</f>
        <v>19496560.965</v>
      </c>
    </row>
    <row r="1812" spans="1:52">
      <c r="C1812" s="28">
        <v>8934.92</v>
      </c>
    </row>
    <row r="1813" spans="1:52" ht="15">
      <c r="A1813" s="10">
        <v>44510</v>
      </c>
      <c r="B1813" s="11">
        <f>SUM(B1807:B1808)</f>
        <v>1219939.7</v>
      </c>
      <c r="C1813" s="11">
        <f t="shared" ref="C1813:L1813" si="1634">SUM(C1811:C1812)</f>
        <v>740204.17999999959</v>
      </c>
      <c r="D1813" s="11">
        <f t="shared" si="1634"/>
        <v>488834.18000000011</v>
      </c>
      <c r="E1813" s="11">
        <f t="shared" si="1634"/>
        <v>0</v>
      </c>
      <c r="F1813" s="11">
        <f t="shared" si="1634"/>
        <v>143824.44</v>
      </c>
      <c r="G1813" s="11">
        <f t="shared" si="1634"/>
        <v>0</v>
      </c>
      <c r="H1813" s="11">
        <f t="shared" si="1634"/>
        <v>28334.430000000004</v>
      </c>
      <c r="I1813" s="11">
        <f t="shared" si="1634"/>
        <v>22702.400000000001</v>
      </c>
      <c r="J1813" s="11">
        <f t="shared" si="1634"/>
        <v>59289.219999999965</v>
      </c>
      <c r="K1813" s="11">
        <f t="shared" si="1634"/>
        <v>99953</v>
      </c>
      <c r="L1813" s="11">
        <f t="shared" si="1634"/>
        <v>164633.40000000002</v>
      </c>
      <c r="M1813" s="11">
        <f>SUM(M1804:M1805)</f>
        <v>0</v>
      </c>
      <c r="N1813" s="11">
        <f>SUM(N1811:N1812)</f>
        <v>100412.17999999992</v>
      </c>
      <c r="O1813" s="11">
        <f>SUM(O1804:O1805)</f>
        <v>0</v>
      </c>
      <c r="P1813" s="11">
        <f t="shared" ref="P1813:V1813" si="1635">SUM(P1811:P1812)</f>
        <v>13063.689999999799</v>
      </c>
      <c r="Q1813" s="11">
        <f t="shared" si="1635"/>
        <v>544516.76999999967</v>
      </c>
      <c r="R1813" s="11">
        <f t="shared" si="1635"/>
        <v>34010.989999999991</v>
      </c>
      <c r="S1813" s="11">
        <f t="shared" si="1635"/>
        <v>714.21000000003733</v>
      </c>
      <c r="T1813" s="11">
        <f t="shared" si="1635"/>
        <v>245249.71000000031</v>
      </c>
      <c r="U1813" s="11">
        <f t="shared" si="1635"/>
        <v>1786486.93</v>
      </c>
      <c r="V1813" s="11">
        <f t="shared" si="1635"/>
        <v>239850.45</v>
      </c>
      <c r="W1813" s="11">
        <f>SUM(W1804:W1805)</f>
        <v>0</v>
      </c>
      <c r="X1813" s="11">
        <f t="shared" ref="X1813:AH1813" si="1636">SUM(X1811:X1812)</f>
        <v>0</v>
      </c>
      <c r="Y1813" s="11">
        <f t="shared" si="1636"/>
        <v>470934.69400000002</v>
      </c>
      <c r="Z1813" s="11">
        <f t="shared" si="1636"/>
        <v>5635254.0109999999</v>
      </c>
      <c r="AA1813" s="11">
        <f t="shared" si="1636"/>
        <v>39681.179999999993</v>
      </c>
      <c r="AB1813" s="11">
        <f t="shared" si="1636"/>
        <v>41278.22</v>
      </c>
      <c r="AC1813" s="11">
        <f t="shared" si="1636"/>
        <v>295600.74</v>
      </c>
      <c r="AD1813" s="11">
        <f t="shared" si="1636"/>
        <v>17219.25</v>
      </c>
      <c r="AE1813" s="11">
        <f t="shared" si="1636"/>
        <v>9954.9400000000023</v>
      </c>
      <c r="AF1813" s="11">
        <f t="shared" si="1636"/>
        <v>23377.309999999998</v>
      </c>
      <c r="AG1813" s="11">
        <f t="shared" si="1636"/>
        <v>0</v>
      </c>
      <c r="AH1813" s="11">
        <f t="shared" si="1636"/>
        <v>728042.64</v>
      </c>
      <c r="AI1813" s="11"/>
      <c r="AJ1813" s="11">
        <f t="shared" ref="AJ1813:AR1813" si="1637">SUM(AJ1811:AJ1812)</f>
        <v>151202.51</v>
      </c>
      <c r="AK1813" s="11">
        <f t="shared" si="1637"/>
        <v>1055523.53</v>
      </c>
      <c r="AL1813" s="11">
        <f t="shared" si="1637"/>
        <v>756410.94</v>
      </c>
      <c r="AM1813" s="11">
        <f t="shared" si="1637"/>
        <v>308973.75</v>
      </c>
      <c r="AN1813" s="11">
        <f t="shared" si="1637"/>
        <v>1223073.08</v>
      </c>
      <c r="AO1813" s="11">
        <f t="shared" si="1637"/>
        <v>484120.97</v>
      </c>
      <c r="AP1813" s="11">
        <f t="shared" si="1637"/>
        <v>1970645.53</v>
      </c>
      <c r="AQ1813" s="11">
        <f t="shared" si="1637"/>
        <v>272621.27</v>
      </c>
      <c r="AR1813" s="11">
        <f t="shared" si="1637"/>
        <v>89561.44</v>
      </c>
      <c r="AS1813" s="11"/>
      <c r="AT1813" s="11"/>
      <c r="AU1813" s="11"/>
      <c r="AV1813" s="11"/>
      <c r="AW1813" s="11"/>
      <c r="AX1813" s="11"/>
      <c r="AY1813" s="11"/>
      <c r="AZ1813" s="11">
        <f>SUM(B1813:AR1813)</f>
        <v>19505495.885000002</v>
      </c>
    </row>
    <row r="1814" spans="1:52">
      <c r="C1814" s="28">
        <v>3315.68</v>
      </c>
      <c r="L1814" s="30">
        <v>-25741.5</v>
      </c>
      <c r="Z1814" s="31">
        <v>-44724</v>
      </c>
    </row>
    <row r="1815" spans="1:52" ht="15">
      <c r="A1815" s="10">
        <v>44876</v>
      </c>
      <c r="B1815" s="11">
        <f>SUM(B1809:B1810)</f>
        <v>1219939.7</v>
      </c>
      <c r="C1815" s="11">
        <f t="shared" ref="C1815:L1815" si="1638">SUM(C1813:C1814)</f>
        <v>743519.85999999964</v>
      </c>
      <c r="D1815" s="11">
        <f t="shared" si="1638"/>
        <v>488834.18000000011</v>
      </c>
      <c r="E1815" s="11">
        <f t="shared" si="1638"/>
        <v>0</v>
      </c>
      <c r="F1815" s="11">
        <f t="shared" si="1638"/>
        <v>143824.44</v>
      </c>
      <c r="G1815" s="11">
        <f t="shared" si="1638"/>
        <v>0</v>
      </c>
      <c r="H1815" s="11">
        <f t="shared" si="1638"/>
        <v>28334.430000000004</v>
      </c>
      <c r="I1815" s="11">
        <f t="shared" si="1638"/>
        <v>22702.400000000001</v>
      </c>
      <c r="J1815" s="11">
        <f t="shared" si="1638"/>
        <v>59289.219999999965</v>
      </c>
      <c r="K1815" s="11">
        <f t="shared" si="1638"/>
        <v>99953</v>
      </c>
      <c r="L1815" s="11">
        <f t="shared" si="1638"/>
        <v>138891.90000000002</v>
      </c>
      <c r="M1815" s="11">
        <f>SUM(M1806:M1807)</f>
        <v>0</v>
      </c>
      <c r="N1815" s="11">
        <f>SUM(N1813:N1814)</f>
        <v>100412.17999999992</v>
      </c>
      <c r="O1815" s="11">
        <f>SUM(O1806:O1807)</f>
        <v>0</v>
      </c>
      <c r="P1815" s="11">
        <f t="shared" ref="P1815:V1815" si="1639">SUM(P1813:P1814)</f>
        <v>13063.689999999799</v>
      </c>
      <c r="Q1815" s="11">
        <f t="shared" si="1639"/>
        <v>544516.76999999967</v>
      </c>
      <c r="R1815" s="11">
        <f t="shared" si="1639"/>
        <v>34010.989999999991</v>
      </c>
      <c r="S1815" s="11">
        <f t="shared" si="1639"/>
        <v>714.21000000003733</v>
      </c>
      <c r="T1815" s="11">
        <f t="shared" si="1639"/>
        <v>245249.71000000031</v>
      </c>
      <c r="U1815" s="11">
        <f t="shared" si="1639"/>
        <v>1786486.93</v>
      </c>
      <c r="V1815" s="11">
        <f t="shared" si="1639"/>
        <v>239850.45</v>
      </c>
      <c r="W1815" s="11">
        <f>SUM(W1806:W1807)</f>
        <v>0</v>
      </c>
      <c r="X1815" s="11">
        <f t="shared" ref="X1815:AH1815" si="1640">SUM(X1813:X1814)</f>
        <v>0</v>
      </c>
      <c r="Y1815" s="11">
        <f t="shared" si="1640"/>
        <v>470934.69400000002</v>
      </c>
      <c r="Z1815" s="11">
        <f t="shared" si="1640"/>
        <v>5590530.0109999999</v>
      </c>
      <c r="AA1815" s="11">
        <f t="shared" si="1640"/>
        <v>39681.179999999993</v>
      </c>
      <c r="AB1815" s="11">
        <f t="shared" si="1640"/>
        <v>41278.22</v>
      </c>
      <c r="AC1815" s="11">
        <f t="shared" si="1640"/>
        <v>295600.74</v>
      </c>
      <c r="AD1815" s="11">
        <f t="shared" si="1640"/>
        <v>17219.25</v>
      </c>
      <c r="AE1815" s="11">
        <f t="shared" si="1640"/>
        <v>9954.9400000000023</v>
      </c>
      <c r="AF1815" s="11">
        <f t="shared" si="1640"/>
        <v>23377.309999999998</v>
      </c>
      <c r="AG1815" s="11">
        <f t="shared" si="1640"/>
        <v>0</v>
      </c>
      <c r="AH1815" s="11">
        <f t="shared" si="1640"/>
        <v>728042.64</v>
      </c>
      <c r="AI1815" s="11"/>
      <c r="AJ1815" s="11">
        <f t="shared" ref="AJ1815:AR1815" si="1641">SUM(AJ1813:AJ1814)</f>
        <v>151202.51</v>
      </c>
      <c r="AK1815" s="11">
        <f t="shared" si="1641"/>
        <v>1055523.53</v>
      </c>
      <c r="AL1815" s="11">
        <f t="shared" si="1641"/>
        <v>756410.94</v>
      </c>
      <c r="AM1815" s="11">
        <f t="shared" si="1641"/>
        <v>308973.75</v>
      </c>
      <c r="AN1815" s="11">
        <f t="shared" si="1641"/>
        <v>1223073.08</v>
      </c>
      <c r="AO1815" s="11">
        <f t="shared" si="1641"/>
        <v>484120.97</v>
      </c>
      <c r="AP1815" s="11">
        <f t="shared" si="1641"/>
        <v>1970645.53</v>
      </c>
      <c r="AQ1815" s="11">
        <f t="shared" si="1641"/>
        <v>272621.27</v>
      </c>
      <c r="AR1815" s="11">
        <f t="shared" si="1641"/>
        <v>89561.44</v>
      </c>
      <c r="AS1815" s="11"/>
      <c r="AT1815" s="11"/>
      <c r="AU1815" s="11"/>
      <c r="AV1815" s="11"/>
      <c r="AW1815" s="11"/>
      <c r="AX1815" s="11"/>
      <c r="AY1815" s="11"/>
      <c r="AZ1815" s="11">
        <f>SUM(B1815:AR1815)</f>
        <v>19438346.065000001</v>
      </c>
    </row>
    <row r="1816" spans="1:52">
      <c r="C1816" s="28">
        <v>5392.62</v>
      </c>
    </row>
    <row r="1817" spans="1:52" ht="15">
      <c r="A1817" s="10">
        <v>44879</v>
      </c>
      <c r="B1817" s="11">
        <f>SUM(B1811:B1812)</f>
        <v>1219939.7</v>
      </c>
      <c r="C1817" s="11">
        <f t="shared" ref="C1817:L1817" si="1642">SUM(C1815:C1816)</f>
        <v>748912.47999999963</v>
      </c>
      <c r="D1817" s="11">
        <f t="shared" si="1642"/>
        <v>488834.18000000011</v>
      </c>
      <c r="E1817" s="11">
        <f t="shared" si="1642"/>
        <v>0</v>
      </c>
      <c r="F1817" s="11">
        <f t="shared" si="1642"/>
        <v>143824.44</v>
      </c>
      <c r="G1817" s="11">
        <f t="shared" si="1642"/>
        <v>0</v>
      </c>
      <c r="H1817" s="11">
        <f t="shared" si="1642"/>
        <v>28334.430000000004</v>
      </c>
      <c r="I1817" s="11">
        <f t="shared" si="1642"/>
        <v>22702.400000000001</v>
      </c>
      <c r="J1817" s="11">
        <f t="shared" si="1642"/>
        <v>59289.219999999965</v>
      </c>
      <c r="K1817" s="11">
        <f t="shared" si="1642"/>
        <v>99953</v>
      </c>
      <c r="L1817" s="11">
        <f t="shared" si="1642"/>
        <v>138891.90000000002</v>
      </c>
      <c r="M1817" s="11">
        <f>SUM(M1808:M1809)</f>
        <v>0</v>
      </c>
      <c r="N1817" s="11">
        <f>SUM(N1815:N1816)</f>
        <v>100412.17999999992</v>
      </c>
      <c r="O1817" s="11">
        <f>SUM(O1808:O1809)</f>
        <v>0</v>
      </c>
      <c r="P1817" s="11">
        <f t="shared" ref="P1817:V1817" si="1643">SUM(P1815:P1816)</f>
        <v>13063.689999999799</v>
      </c>
      <c r="Q1817" s="11">
        <f t="shared" si="1643"/>
        <v>544516.76999999967</v>
      </c>
      <c r="R1817" s="11">
        <f t="shared" si="1643"/>
        <v>34010.989999999991</v>
      </c>
      <c r="S1817" s="11">
        <f t="shared" si="1643"/>
        <v>714.21000000003733</v>
      </c>
      <c r="T1817" s="11">
        <f t="shared" si="1643"/>
        <v>245249.71000000031</v>
      </c>
      <c r="U1817" s="11">
        <f t="shared" si="1643"/>
        <v>1786486.93</v>
      </c>
      <c r="V1817" s="11">
        <f t="shared" si="1643"/>
        <v>239850.45</v>
      </c>
      <c r="W1817" s="11">
        <f>SUM(W1808:W1809)</f>
        <v>0</v>
      </c>
      <c r="X1817" s="11">
        <f t="shared" ref="X1817:AH1817" si="1644">SUM(X1815:X1816)</f>
        <v>0</v>
      </c>
      <c r="Y1817" s="11">
        <f t="shared" si="1644"/>
        <v>470934.69400000002</v>
      </c>
      <c r="Z1817" s="11">
        <f t="shared" si="1644"/>
        <v>5590530.0109999999</v>
      </c>
      <c r="AA1817" s="11">
        <f t="shared" si="1644"/>
        <v>39681.179999999993</v>
      </c>
      <c r="AB1817" s="11">
        <f t="shared" si="1644"/>
        <v>41278.22</v>
      </c>
      <c r="AC1817" s="11">
        <f t="shared" si="1644"/>
        <v>295600.74</v>
      </c>
      <c r="AD1817" s="11">
        <f t="shared" si="1644"/>
        <v>17219.25</v>
      </c>
      <c r="AE1817" s="11">
        <f t="shared" si="1644"/>
        <v>9954.9400000000023</v>
      </c>
      <c r="AF1817" s="11">
        <f t="shared" si="1644"/>
        <v>23377.309999999998</v>
      </c>
      <c r="AG1817" s="11">
        <f t="shared" si="1644"/>
        <v>0</v>
      </c>
      <c r="AH1817" s="11">
        <f t="shared" si="1644"/>
        <v>728042.64</v>
      </c>
      <c r="AI1817" s="11"/>
      <c r="AJ1817" s="11">
        <f t="shared" ref="AJ1817:AR1817" si="1645">SUM(AJ1815:AJ1816)</f>
        <v>151202.51</v>
      </c>
      <c r="AK1817" s="11">
        <f t="shared" si="1645"/>
        <v>1055523.53</v>
      </c>
      <c r="AL1817" s="11">
        <f t="shared" si="1645"/>
        <v>756410.94</v>
      </c>
      <c r="AM1817" s="11">
        <f t="shared" si="1645"/>
        <v>308973.75</v>
      </c>
      <c r="AN1817" s="11">
        <f t="shared" si="1645"/>
        <v>1223073.08</v>
      </c>
      <c r="AO1817" s="11">
        <f t="shared" si="1645"/>
        <v>484120.97</v>
      </c>
      <c r="AP1817" s="11">
        <f t="shared" si="1645"/>
        <v>1970645.53</v>
      </c>
      <c r="AQ1817" s="11">
        <f t="shared" si="1645"/>
        <v>272621.27</v>
      </c>
      <c r="AR1817" s="11">
        <f t="shared" si="1645"/>
        <v>89561.44</v>
      </c>
      <c r="AS1817" s="11"/>
      <c r="AT1817" s="11"/>
      <c r="AU1817" s="11"/>
      <c r="AV1817" s="11"/>
      <c r="AW1817" s="11"/>
      <c r="AX1817" s="11"/>
      <c r="AY1817" s="11"/>
      <c r="AZ1817" s="11">
        <f>SUM(B1817:AR1817)</f>
        <v>19443738.685000002</v>
      </c>
    </row>
    <row r="1818" spans="1:52">
      <c r="L1818" s="30">
        <v>-10044.5</v>
      </c>
      <c r="Z1818" s="31">
        <v>-122073.93</v>
      </c>
    </row>
    <row r="1819" spans="1:52" ht="15">
      <c r="A1819" s="10">
        <v>44880</v>
      </c>
      <c r="B1819" s="11">
        <f>SUM(B1813:B1814)</f>
        <v>1219939.7</v>
      </c>
      <c r="C1819" s="11">
        <f t="shared" ref="C1819:L1819" si="1646">SUM(C1817:C1818)</f>
        <v>748912.47999999963</v>
      </c>
      <c r="D1819" s="11">
        <f t="shared" si="1646"/>
        <v>488834.18000000011</v>
      </c>
      <c r="E1819" s="11">
        <f t="shared" si="1646"/>
        <v>0</v>
      </c>
      <c r="F1819" s="11">
        <f t="shared" si="1646"/>
        <v>143824.44</v>
      </c>
      <c r="G1819" s="11">
        <f t="shared" si="1646"/>
        <v>0</v>
      </c>
      <c r="H1819" s="11">
        <f t="shared" si="1646"/>
        <v>28334.430000000004</v>
      </c>
      <c r="I1819" s="11">
        <f t="shared" si="1646"/>
        <v>22702.400000000001</v>
      </c>
      <c r="J1819" s="11">
        <f t="shared" si="1646"/>
        <v>59289.219999999965</v>
      </c>
      <c r="K1819" s="11">
        <f t="shared" si="1646"/>
        <v>99953</v>
      </c>
      <c r="L1819" s="11">
        <f t="shared" si="1646"/>
        <v>128847.40000000002</v>
      </c>
      <c r="M1819" s="11">
        <f>SUM(M1810:M1811)</f>
        <v>0</v>
      </c>
      <c r="N1819" s="11">
        <f>SUM(N1817:N1818)</f>
        <v>100412.17999999992</v>
      </c>
      <c r="O1819" s="11">
        <f>SUM(O1810:O1811)</f>
        <v>0</v>
      </c>
      <c r="P1819" s="11">
        <f t="shared" ref="P1819:V1819" si="1647">SUM(P1817:P1818)</f>
        <v>13063.689999999799</v>
      </c>
      <c r="Q1819" s="11">
        <f t="shared" si="1647"/>
        <v>544516.76999999967</v>
      </c>
      <c r="R1819" s="11">
        <f t="shared" si="1647"/>
        <v>34010.989999999991</v>
      </c>
      <c r="S1819" s="11">
        <f t="shared" si="1647"/>
        <v>714.21000000003733</v>
      </c>
      <c r="T1819" s="11">
        <f t="shared" si="1647"/>
        <v>245249.71000000031</v>
      </c>
      <c r="U1819" s="11">
        <f t="shared" si="1647"/>
        <v>1786486.93</v>
      </c>
      <c r="V1819" s="11">
        <f t="shared" si="1647"/>
        <v>239850.45</v>
      </c>
      <c r="W1819" s="11">
        <f>SUM(W1810:W1811)</f>
        <v>0</v>
      </c>
      <c r="X1819" s="11">
        <f t="shared" ref="X1819:AH1819" si="1648">SUM(X1817:X1818)</f>
        <v>0</v>
      </c>
      <c r="Y1819" s="11">
        <f t="shared" si="1648"/>
        <v>470934.69400000002</v>
      </c>
      <c r="Z1819" s="11">
        <f t="shared" si="1648"/>
        <v>5468456.0810000002</v>
      </c>
      <c r="AA1819" s="11">
        <f t="shared" si="1648"/>
        <v>39681.179999999993</v>
      </c>
      <c r="AB1819" s="11">
        <f t="shared" si="1648"/>
        <v>41278.22</v>
      </c>
      <c r="AC1819" s="11">
        <f t="shared" si="1648"/>
        <v>295600.74</v>
      </c>
      <c r="AD1819" s="11">
        <f t="shared" si="1648"/>
        <v>17219.25</v>
      </c>
      <c r="AE1819" s="11">
        <f t="shared" si="1648"/>
        <v>9954.9400000000023</v>
      </c>
      <c r="AF1819" s="11">
        <f t="shared" si="1648"/>
        <v>23377.309999999998</v>
      </c>
      <c r="AG1819" s="11">
        <f t="shared" si="1648"/>
        <v>0</v>
      </c>
      <c r="AH1819" s="11">
        <f t="shared" si="1648"/>
        <v>728042.64</v>
      </c>
      <c r="AI1819" s="11"/>
      <c r="AJ1819" s="11">
        <f t="shared" ref="AJ1819:AR1819" si="1649">SUM(AJ1817:AJ1818)</f>
        <v>151202.51</v>
      </c>
      <c r="AK1819" s="11">
        <f t="shared" si="1649"/>
        <v>1055523.53</v>
      </c>
      <c r="AL1819" s="11">
        <f t="shared" si="1649"/>
        <v>756410.94</v>
      </c>
      <c r="AM1819" s="11">
        <f t="shared" si="1649"/>
        <v>308973.75</v>
      </c>
      <c r="AN1819" s="11">
        <f t="shared" si="1649"/>
        <v>1223073.08</v>
      </c>
      <c r="AO1819" s="11">
        <f t="shared" si="1649"/>
        <v>484120.97</v>
      </c>
      <c r="AP1819" s="11">
        <f t="shared" si="1649"/>
        <v>1970645.53</v>
      </c>
      <c r="AQ1819" s="11">
        <f t="shared" si="1649"/>
        <v>272621.27</v>
      </c>
      <c r="AR1819" s="11">
        <f t="shared" si="1649"/>
        <v>89561.44</v>
      </c>
      <c r="AS1819" s="11"/>
      <c r="AT1819" s="11"/>
      <c r="AU1819" s="11"/>
      <c r="AV1819" s="11"/>
      <c r="AW1819" s="11"/>
      <c r="AX1819" s="11"/>
      <c r="AY1819" s="11"/>
      <c r="AZ1819" s="11">
        <f>SUM(B1819:AR1819)</f>
        <v>19311620.255000003</v>
      </c>
    </row>
    <row r="1820" spans="1:52">
      <c r="C1820" s="28">
        <v>13023.3</v>
      </c>
    </row>
    <row r="1821" spans="1:52" ht="15">
      <c r="A1821" s="10">
        <v>44881</v>
      </c>
      <c r="B1821" s="11">
        <f>SUM(B1815:B1816)</f>
        <v>1219939.7</v>
      </c>
      <c r="C1821" s="11">
        <f t="shared" ref="C1821:L1821" si="1650">SUM(C1819:C1820)</f>
        <v>761935.77999999968</v>
      </c>
      <c r="D1821" s="11">
        <f t="shared" si="1650"/>
        <v>488834.18000000011</v>
      </c>
      <c r="E1821" s="11">
        <f t="shared" si="1650"/>
        <v>0</v>
      </c>
      <c r="F1821" s="11">
        <f t="shared" si="1650"/>
        <v>143824.44</v>
      </c>
      <c r="G1821" s="11">
        <f t="shared" si="1650"/>
        <v>0</v>
      </c>
      <c r="H1821" s="11">
        <f t="shared" si="1650"/>
        <v>28334.430000000004</v>
      </c>
      <c r="I1821" s="11">
        <f t="shared" si="1650"/>
        <v>22702.400000000001</v>
      </c>
      <c r="J1821" s="11">
        <f t="shared" si="1650"/>
        <v>59289.219999999965</v>
      </c>
      <c r="K1821" s="11">
        <f t="shared" si="1650"/>
        <v>99953</v>
      </c>
      <c r="L1821" s="11">
        <f t="shared" si="1650"/>
        <v>128847.40000000002</v>
      </c>
      <c r="M1821" s="11">
        <f>SUM(M1812:M1813)</f>
        <v>0</v>
      </c>
      <c r="N1821" s="11">
        <f>SUM(N1819:N1820)</f>
        <v>100412.17999999992</v>
      </c>
      <c r="O1821" s="11">
        <f>SUM(O1812:O1813)</f>
        <v>0</v>
      </c>
      <c r="P1821" s="11">
        <f t="shared" ref="P1821:V1821" si="1651">SUM(P1819:P1820)</f>
        <v>13063.689999999799</v>
      </c>
      <c r="Q1821" s="11">
        <f t="shared" si="1651"/>
        <v>544516.76999999967</v>
      </c>
      <c r="R1821" s="11">
        <f t="shared" si="1651"/>
        <v>34010.989999999991</v>
      </c>
      <c r="S1821" s="11">
        <f t="shared" si="1651"/>
        <v>714.21000000003733</v>
      </c>
      <c r="T1821" s="11">
        <f t="shared" si="1651"/>
        <v>245249.71000000031</v>
      </c>
      <c r="U1821" s="11">
        <f t="shared" si="1651"/>
        <v>1786486.93</v>
      </c>
      <c r="V1821" s="11">
        <f t="shared" si="1651"/>
        <v>239850.45</v>
      </c>
      <c r="W1821" s="11">
        <f>SUM(W1812:W1813)</f>
        <v>0</v>
      </c>
      <c r="X1821" s="11">
        <f t="shared" ref="X1821:AH1821" si="1652">SUM(X1819:X1820)</f>
        <v>0</v>
      </c>
      <c r="Y1821" s="11">
        <f t="shared" si="1652"/>
        <v>470934.69400000002</v>
      </c>
      <c r="Z1821" s="11">
        <f t="shared" si="1652"/>
        <v>5468456.0810000002</v>
      </c>
      <c r="AA1821" s="11">
        <f t="shared" si="1652"/>
        <v>39681.179999999993</v>
      </c>
      <c r="AB1821" s="11">
        <f t="shared" si="1652"/>
        <v>41278.22</v>
      </c>
      <c r="AC1821" s="11">
        <f t="shared" si="1652"/>
        <v>295600.74</v>
      </c>
      <c r="AD1821" s="11">
        <f t="shared" si="1652"/>
        <v>17219.25</v>
      </c>
      <c r="AE1821" s="11">
        <f t="shared" si="1652"/>
        <v>9954.9400000000023</v>
      </c>
      <c r="AF1821" s="11">
        <f t="shared" si="1652"/>
        <v>23377.309999999998</v>
      </c>
      <c r="AG1821" s="11">
        <f t="shared" si="1652"/>
        <v>0</v>
      </c>
      <c r="AH1821" s="11">
        <f t="shared" si="1652"/>
        <v>728042.64</v>
      </c>
      <c r="AI1821" s="11"/>
      <c r="AJ1821" s="11">
        <f t="shared" ref="AJ1821:AR1821" si="1653">SUM(AJ1819:AJ1820)</f>
        <v>151202.51</v>
      </c>
      <c r="AK1821" s="11">
        <f t="shared" si="1653"/>
        <v>1055523.53</v>
      </c>
      <c r="AL1821" s="11">
        <f t="shared" si="1653"/>
        <v>756410.94</v>
      </c>
      <c r="AM1821" s="11">
        <f t="shared" si="1653"/>
        <v>308973.75</v>
      </c>
      <c r="AN1821" s="11">
        <f t="shared" si="1653"/>
        <v>1223073.08</v>
      </c>
      <c r="AO1821" s="11">
        <f t="shared" si="1653"/>
        <v>484120.97</v>
      </c>
      <c r="AP1821" s="11">
        <f t="shared" si="1653"/>
        <v>1970645.53</v>
      </c>
      <c r="AQ1821" s="11">
        <f t="shared" si="1653"/>
        <v>272621.27</v>
      </c>
      <c r="AR1821" s="11">
        <f t="shared" si="1653"/>
        <v>89561.44</v>
      </c>
      <c r="AS1821" s="11"/>
      <c r="AT1821" s="11"/>
      <c r="AU1821" s="11"/>
      <c r="AV1821" s="11"/>
      <c r="AW1821" s="11"/>
      <c r="AX1821" s="11"/>
      <c r="AY1821" s="11"/>
      <c r="AZ1821" s="11">
        <f>SUM(B1821:AR1821)</f>
        <v>19324643.555</v>
      </c>
    </row>
    <row r="1822" spans="1:52">
      <c r="C1822" s="28">
        <v>2652.9</v>
      </c>
    </row>
    <row r="1823" spans="1:52" ht="15">
      <c r="A1823" s="10">
        <v>44882</v>
      </c>
      <c r="B1823" s="11">
        <f>SUM(B1817:B1818)</f>
        <v>1219939.7</v>
      </c>
      <c r="C1823" s="11">
        <f t="shared" ref="C1823:L1823" si="1654">SUM(C1821:C1822)</f>
        <v>764588.6799999997</v>
      </c>
      <c r="D1823" s="11">
        <f t="shared" si="1654"/>
        <v>488834.18000000011</v>
      </c>
      <c r="E1823" s="11">
        <f t="shared" si="1654"/>
        <v>0</v>
      </c>
      <c r="F1823" s="11">
        <f t="shared" si="1654"/>
        <v>143824.44</v>
      </c>
      <c r="G1823" s="11">
        <f t="shared" si="1654"/>
        <v>0</v>
      </c>
      <c r="H1823" s="11">
        <f t="shared" si="1654"/>
        <v>28334.430000000004</v>
      </c>
      <c r="I1823" s="11">
        <f t="shared" si="1654"/>
        <v>22702.400000000001</v>
      </c>
      <c r="J1823" s="11">
        <f t="shared" si="1654"/>
        <v>59289.219999999965</v>
      </c>
      <c r="K1823" s="11">
        <f t="shared" si="1654"/>
        <v>99953</v>
      </c>
      <c r="L1823" s="11">
        <f t="shared" si="1654"/>
        <v>128847.40000000002</v>
      </c>
      <c r="M1823" s="11">
        <f>SUM(M1814:M1815)</f>
        <v>0</v>
      </c>
      <c r="N1823" s="11">
        <f>SUM(N1821:N1822)</f>
        <v>100412.17999999992</v>
      </c>
      <c r="O1823" s="11">
        <f>SUM(O1814:O1815)</f>
        <v>0</v>
      </c>
      <c r="P1823" s="11">
        <f t="shared" ref="P1823:V1823" si="1655">SUM(P1821:P1822)</f>
        <v>13063.689999999799</v>
      </c>
      <c r="Q1823" s="11">
        <f t="shared" si="1655"/>
        <v>544516.76999999967</v>
      </c>
      <c r="R1823" s="11">
        <f t="shared" si="1655"/>
        <v>34010.989999999991</v>
      </c>
      <c r="S1823" s="11">
        <f t="shared" si="1655"/>
        <v>714.21000000003733</v>
      </c>
      <c r="T1823" s="11">
        <f t="shared" si="1655"/>
        <v>245249.71000000031</v>
      </c>
      <c r="U1823" s="11">
        <f t="shared" si="1655"/>
        <v>1786486.93</v>
      </c>
      <c r="V1823" s="11">
        <f t="shared" si="1655"/>
        <v>239850.45</v>
      </c>
      <c r="W1823" s="11">
        <f>SUM(W1814:W1815)</f>
        <v>0</v>
      </c>
      <c r="X1823" s="11">
        <f t="shared" ref="X1823:AH1823" si="1656">SUM(X1821:X1822)</f>
        <v>0</v>
      </c>
      <c r="Y1823" s="11">
        <f t="shared" si="1656"/>
        <v>470934.69400000002</v>
      </c>
      <c r="Z1823" s="11">
        <f t="shared" si="1656"/>
        <v>5468456.0810000002</v>
      </c>
      <c r="AA1823" s="11">
        <f t="shared" si="1656"/>
        <v>39681.179999999993</v>
      </c>
      <c r="AB1823" s="11">
        <f t="shared" si="1656"/>
        <v>41278.22</v>
      </c>
      <c r="AC1823" s="11">
        <f t="shared" si="1656"/>
        <v>295600.74</v>
      </c>
      <c r="AD1823" s="11">
        <f t="shared" si="1656"/>
        <v>17219.25</v>
      </c>
      <c r="AE1823" s="11">
        <f t="shared" si="1656"/>
        <v>9954.9400000000023</v>
      </c>
      <c r="AF1823" s="11">
        <f t="shared" si="1656"/>
        <v>23377.309999999998</v>
      </c>
      <c r="AG1823" s="11">
        <f t="shared" si="1656"/>
        <v>0</v>
      </c>
      <c r="AH1823" s="11">
        <f t="shared" si="1656"/>
        <v>728042.64</v>
      </c>
      <c r="AI1823" s="11"/>
      <c r="AJ1823" s="11">
        <f t="shared" ref="AJ1823:AR1823" si="1657">SUM(AJ1821:AJ1822)</f>
        <v>151202.51</v>
      </c>
      <c r="AK1823" s="11">
        <f t="shared" si="1657"/>
        <v>1055523.53</v>
      </c>
      <c r="AL1823" s="11">
        <f t="shared" si="1657"/>
        <v>756410.94</v>
      </c>
      <c r="AM1823" s="11">
        <f t="shared" si="1657"/>
        <v>308973.75</v>
      </c>
      <c r="AN1823" s="11">
        <f t="shared" si="1657"/>
        <v>1223073.08</v>
      </c>
      <c r="AO1823" s="11">
        <f t="shared" si="1657"/>
        <v>484120.97</v>
      </c>
      <c r="AP1823" s="11">
        <f t="shared" si="1657"/>
        <v>1970645.53</v>
      </c>
      <c r="AQ1823" s="11">
        <f t="shared" si="1657"/>
        <v>272621.27</v>
      </c>
      <c r="AR1823" s="11">
        <f t="shared" si="1657"/>
        <v>89561.44</v>
      </c>
      <c r="AS1823" s="11"/>
      <c r="AT1823" s="11"/>
      <c r="AU1823" s="11"/>
      <c r="AV1823" s="11"/>
      <c r="AW1823" s="11"/>
      <c r="AX1823" s="11"/>
      <c r="AY1823" s="11"/>
      <c r="AZ1823" s="11">
        <f>SUM(B1823:AR1823)</f>
        <v>19327296.455000002</v>
      </c>
    </row>
    <row r="1824" spans="1:52">
      <c r="C1824" s="28">
        <v>5894.67</v>
      </c>
      <c r="Z1824" s="31">
        <v>-72349.86</v>
      </c>
    </row>
    <row r="1825" spans="1:52" ht="15">
      <c r="A1825" s="10">
        <v>44883</v>
      </c>
      <c r="B1825" s="11">
        <f>SUM(B1819:B1820)</f>
        <v>1219939.7</v>
      </c>
      <c r="C1825" s="11">
        <f t="shared" ref="C1825:L1825" si="1658">SUM(C1823:C1824)</f>
        <v>770483.34999999974</v>
      </c>
      <c r="D1825" s="11">
        <f t="shared" si="1658"/>
        <v>488834.18000000011</v>
      </c>
      <c r="E1825" s="11">
        <f t="shared" si="1658"/>
        <v>0</v>
      </c>
      <c r="F1825" s="11">
        <f t="shared" si="1658"/>
        <v>143824.44</v>
      </c>
      <c r="G1825" s="11">
        <f t="shared" si="1658"/>
        <v>0</v>
      </c>
      <c r="H1825" s="11">
        <f t="shared" si="1658"/>
        <v>28334.430000000004</v>
      </c>
      <c r="I1825" s="11">
        <f t="shared" si="1658"/>
        <v>22702.400000000001</v>
      </c>
      <c r="J1825" s="11">
        <f t="shared" si="1658"/>
        <v>59289.219999999965</v>
      </c>
      <c r="K1825" s="11">
        <f t="shared" si="1658"/>
        <v>99953</v>
      </c>
      <c r="L1825" s="11">
        <f t="shared" si="1658"/>
        <v>128847.40000000002</v>
      </c>
      <c r="M1825" s="11">
        <f>SUM(M1816:M1817)</f>
        <v>0</v>
      </c>
      <c r="N1825" s="11">
        <f>SUM(N1823:N1824)</f>
        <v>100412.17999999992</v>
      </c>
      <c r="O1825" s="11">
        <f>SUM(O1816:O1817)</f>
        <v>0</v>
      </c>
      <c r="P1825" s="11">
        <f t="shared" ref="P1825:V1825" si="1659">SUM(P1823:P1824)</f>
        <v>13063.689999999799</v>
      </c>
      <c r="Q1825" s="11">
        <f t="shared" si="1659"/>
        <v>544516.76999999967</v>
      </c>
      <c r="R1825" s="11">
        <f t="shared" si="1659"/>
        <v>34010.989999999991</v>
      </c>
      <c r="S1825" s="11">
        <f t="shared" si="1659"/>
        <v>714.21000000003733</v>
      </c>
      <c r="T1825" s="11">
        <f t="shared" si="1659"/>
        <v>245249.71000000031</v>
      </c>
      <c r="U1825" s="11">
        <f t="shared" si="1659"/>
        <v>1786486.93</v>
      </c>
      <c r="V1825" s="11">
        <f t="shared" si="1659"/>
        <v>239850.45</v>
      </c>
      <c r="W1825" s="11">
        <f>SUM(W1816:W1817)</f>
        <v>0</v>
      </c>
      <c r="X1825" s="11">
        <f t="shared" ref="X1825:AH1825" si="1660">SUM(X1823:X1824)</f>
        <v>0</v>
      </c>
      <c r="Y1825" s="11">
        <f t="shared" si="1660"/>
        <v>470934.69400000002</v>
      </c>
      <c r="Z1825" s="11">
        <f t="shared" si="1660"/>
        <v>5396106.2209999999</v>
      </c>
      <c r="AA1825" s="11">
        <f t="shared" si="1660"/>
        <v>39681.179999999993</v>
      </c>
      <c r="AB1825" s="11">
        <f t="shared" si="1660"/>
        <v>41278.22</v>
      </c>
      <c r="AC1825" s="11">
        <f t="shared" si="1660"/>
        <v>295600.74</v>
      </c>
      <c r="AD1825" s="11">
        <f t="shared" si="1660"/>
        <v>17219.25</v>
      </c>
      <c r="AE1825" s="11">
        <f t="shared" si="1660"/>
        <v>9954.9400000000023</v>
      </c>
      <c r="AF1825" s="11">
        <f t="shared" si="1660"/>
        <v>23377.309999999998</v>
      </c>
      <c r="AG1825" s="11">
        <f t="shared" si="1660"/>
        <v>0</v>
      </c>
      <c r="AH1825" s="11">
        <f t="shared" si="1660"/>
        <v>728042.64</v>
      </c>
      <c r="AI1825" s="11"/>
      <c r="AJ1825" s="11">
        <f t="shared" ref="AJ1825:AR1825" si="1661">SUM(AJ1823:AJ1824)</f>
        <v>151202.51</v>
      </c>
      <c r="AK1825" s="11">
        <f t="shared" si="1661"/>
        <v>1055523.53</v>
      </c>
      <c r="AL1825" s="11">
        <f t="shared" si="1661"/>
        <v>756410.94</v>
      </c>
      <c r="AM1825" s="11">
        <f t="shared" si="1661"/>
        <v>308973.75</v>
      </c>
      <c r="AN1825" s="11">
        <f t="shared" si="1661"/>
        <v>1223073.08</v>
      </c>
      <c r="AO1825" s="11">
        <f t="shared" si="1661"/>
        <v>484120.97</v>
      </c>
      <c r="AP1825" s="11">
        <f t="shared" si="1661"/>
        <v>1970645.53</v>
      </c>
      <c r="AQ1825" s="11">
        <f t="shared" si="1661"/>
        <v>272621.27</v>
      </c>
      <c r="AR1825" s="11">
        <f t="shared" si="1661"/>
        <v>89561.44</v>
      </c>
      <c r="AS1825" s="11"/>
      <c r="AT1825" s="11"/>
      <c r="AU1825" s="11"/>
      <c r="AV1825" s="11"/>
      <c r="AW1825" s="11"/>
      <c r="AX1825" s="11"/>
      <c r="AY1825" s="11"/>
      <c r="AZ1825" s="11">
        <f>SUM(B1825:AR1825)</f>
        <v>19260841.265000001</v>
      </c>
    </row>
    <row r="1826" spans="1:52">
      <c r="C1826" s="28">
        <v>1551.6</v>
      </c>
    </row>
    <row r="1827" spans="1:52" ht="15">
      <c r="A1827" s="10">
        <v>44886</v>
      </c>
      <c r="B1827" s="11">
        <f>SUM(B1821:B1822)</f>
        <v>1219939.7</v>
      </c>
      <c r="C1827" s="11">
        <f t="shared" ref="C1827:L1827" si="1662">SUM(C1825:C1826)</f>
        <v>772034.94999999972</v>
      </c>
      <c r="D1827" s="11">
        <f t="shared" si="1662"/>
        <v>488834.18000000011</v>
      </c>
      <c r="E1827" s="11">
        <f t="shared" si="1662"/>
        <v>0</v>
      </c>
      <c r="F1827" s="11">
        <f t="shared" si="1662"/>
        <v>143824.44</v>
      </c>
      <c r="G1827" s="11">
        <f t="shared" si="1662"/>
        <v>0</v>
      </c>
      <c r="H1827" s="11">
        <f t="shared" si="1662"/>
        <v>28334.430000000004</v>
      </c>
      <c r="I1827" s="11">
        <f t="shared" si="1662"/>
        <v>22702.400000000001</v>
      </c>
      <c r="J1827" s="11">
        <f t="shared" si="1662"/>
        <v>59289.219999999965</v>
      </c>
      <c r="K1827" s="11">
        <f t="shared" si="1662"/>
        <v>99953</v>
      </c>
      <c r="L1827" s="11">
        <f t="shared" si="1662"/>
        <v>128847.40000000002</v>
      </c>
      <c r="M1827" s="11">
        <f>SUM(M1818:M1819)</f>
        <v>0</v>
      </c>
      <c r="N1827" s="11">
        <f>SUM(N1825:N1826)</f>
        <v>100412.17999999992</v>
      </c>
      <c r="O1827" s="11">
        <f>SUM(O1818:O1819)</f>
        <v>0</v>
      </c>
      <c r="P1827" s="11">
        <f t="shared" ref="P1827:V1827" si="1663">SUM(P1825:P1826)</f>
        <v>13063.689999999799</v>
      </c>
      <c r="Q1827" s="11">
        <f t="shared" si="1663"/>
        <v>544516.76999999967</v>
      </c>
      <c r="R1827" s="11">
        <f t="shared" si="1663"/>
        <v>34010.989999999991</v>
      </c>
      <c r="S1827" s="11">
        <f t="shared" si="1663"/>
        <v>714.21000000003733</v>
      </c>
      <c r="T1827" s="11">
        <f t="shared" si="1663"/>
        <v>245249.71000000031</v>
      </c>
      <c r="U1827" s="11">
        <f t="shared" si="1663"/>
        <v>1786486.93</v>
      </c>
      <c r="V1827" s="11">
        <f t="shared" si="1663"/>
        <v>239850.45</v>
      </c>
      <c r="W1827" s="11">
        <f>SUM(W1818:W1819)</f>
        <v>0</v>
      </c>
      <c r="X1827" s="11">
        <f t="shared" ref="X1827:AH1827" si="1664">SUM(X1825:X1826)</f>
        <v>0</v>
      </c>
      <c r="Y1827" s="11">
        <f t="shared" si="1664"/>
        <v>470934.69400000002</v>
      </c>
      <c r="Z1827" s="11">
        <f t="shared" si="1664"/>
        <v>5396106.2209999999</v>
      </c>
      <c r="AA1827" s="11">
        <f t="shared" si="1664"/>
        <v>39681.179999999993</v>
      </c>
      <c r="AB1827" s="11">
        <f t="shared" si="1664"/>
        <v>41278.22</v>
      </c>
      <c r="AC1827" s="11">
        <f t="shared" si="1664"/>
        <v>295600.74</v>
      </c>
      <c r="AD1827" s="11">
        <f t="shared" si="1664"/>
        <v>17219.25</v>
      </c>
      <c r="AE1827" s="11">
        <f t="shared" si="1664"/>
        <v>9954.9400000000023</v>
      </c>
      <c r="AF1827" s="11">
        <f t="shared" si="1664"/>
        <v>23377.309999999998</v>
      </c>
      <c r="AG1827" s="11">
        <f t="shared" si="1664"/>
        <v>0</v>
      </c>
      <c r="AH1827" s="11">
        <f t="shared" si="1664"/>
        <v>728042.64</v>
      </c>
      <c r="AI1827" s="11"/>
      <c r="AJ1827" s="11">
        <f t="shared" ref="AJ1827:AR1827" si="1665">SUM(AJ1825:AJ1826)</f>
        <v>151202.51</v>
      </c>
      <c r="AK1827" s="11">
        <f t="shared" si="1665"/>
        <v>1055523.53</v>
      </c>
      <c r="AL1827" s="11">
        <f t="shared" si="1665"/>
        <v>756410.94</v>
      </c>
      <c r="AM1827" s="11">
        <f t="shared" si="1665"/>
        <v>308973.75</v>
      </c>
      <c r="AN1827" s="11">
        <f t="shared" si="1665"/>
        <v>1223073.08</v>
      </c>
      <c r="AO1827" s="11">
        <f t="shared" si="1665"/>
        <v>484120.97</v>
      </c>
      <c r="AP1827" s="11">
        <f t="shared" si="1665"/>
        <v>1970645.53</v>
      </c>
      <c r="AQ1827" s="11">
        <f t="shared" si="1665"/>
        <v>272621.27</v>
      </c>
      <c r="AR1827" s="11">
        <f t="shared" si="1665"/>
        <v>89561.44</v>
      </c>
      <c r="AS1827" s="11"/>
      <c r="AT1827" s="11"/>
      <c r="AU1827" s="11"/>
      <c r="AV1827" s="11"/>
      <c r="AW1827" s="11"/>
      <c r="AX1827" s="11"/>
      <c r="AY1827" s="11"/>
      <c r="AZ1827" s="11">
        <f>SUM(B1827:AR1827)</f>
        <v>19262392.865000002</v>
      </c>
    </row>
    <row r="1828" spans="1:52">
      <c r="C1828" s="28">
        <v>7153.56</v>
      </c>
    </row>
    <row r="1829" spans="1:52" ht="15">
      <c r="A1829" s="10">
        <v>44887</v>
      </c>
      <c r="B1829" s="11">
        <f>SUM(B1823:B1824)</f>
        <v>1219939.7</v>
      </c>
      <c r="C1829" s="11">
        <f t="shared" ref="C1829:L1829" si="1666">SUM(C1827:C1828)</f>
        <v>779188.50999999978</v>
      </c>
      <c r="D1829" s="11">
        <f t="shared" si="1666"/>
        <v>488834.18000000011</v>
      </c>
      <c r="E1829" s="11">
        <f t="shared" si="1666"/>
        <v>0</v>
      </c>
      <c r="F1829" s="11">
        <f t="shared" si="1666"/>
        <v>143824.44</v>
      </c>
      <c r="G1829" s="11">
        <f t="shared" si="1666"/>
        <v>0</v>
      </c>
      <c r="H1829" s="11">
        <f t="shared" si="1666"/>
        <v>28334.430000000004</v>
      </c>
      <c r="I1829" s="11">
        <f t="shared" si="1666"/>
        <v>22702.400000000001</v>
      </c>
      <c r="J1829" s="11">
        <f t="shared" si="1666"/>
        <v>59289.219999999965</v>
      </c>
      <c r="K1829" s="11">
        <f t="shared" si="1666"/>
        <v>99953</v>
      </c>
      <c r="L1829" s="11">
        <f t="shared" si="1666"/>
        <v>128847.40000000002</v>
      </c>
      <c r="M1829" s="11">
        <f>SUM(M1820:M1821)</f>
        <v>0</v>
      </c>
      <c r="N1829" s="11">
        <f>SUM(N1827:N1828)</f>
        <v>100412.17999999992</v>
      </c>
      <c r="O1829" s="11">
        <f>SUM(O1820:O1821)</f>
        <v>0</v>
      </c>
      <c r="P1829" s="11">
        <f t="shared" ref="P1829:V1829" si="1667">SUM(P1827:P1828)</f>
        <v>13063.689999999799</v>
      </c>
      <c r="Q1829" s="11">
        <f t="shared" si="1667"/>
        <v>544516.76999999967</v>
      </c>
      <c r="R1829" s="11">
        <f t="shared" si="1667"/>
        <v>34010.989999999991</v>
      </c>
      <c r="S1829" s="11">
        <f t="shared" si="1667"/>
        <v>714.21000000003733</v>
      </c>
      <c r="T1829" s="11">
        <f t="shared" si="1667"/>
        <v>245249.71000000031</v>
      </c>
      <c r="U1829" s="11">
        <f t="shared" si="1667"/>
        <v>1786486.93</v>
      </c>
      <c r="V1829" s="11">
        <f t="shared" si="1667"/>
        <v>239850.45</v>
      </c>
      <c r="W1829" s="11">
        <f>SUM(W1820:W1821)</f>
        <v>0</v>
      </c>
      <c r="X1829" s="11">
        <f t="shared" ref="X1829:AH1829" si="1668">SUM(X1827:X1828)</f>
        <v>0</v>
      </c>
      <c r="Y1829" s="11">
        <f t="shared" si="1668"/>
        <v>470934.69400000002</v>
      </c>
      <c r="Z1829" s="11">
        <f t="shared" si="1668"/>
        <v>5396106.2209999999</v>
      </c>
      <c r="AA1829" s="11">
        <f t="shared" si="1668"/>
        <v>39681.179999999993</v>
      </c>
      <c r="AB1829" s="11">
        <f t="shared" si="1668"/>
        <v>41278.22</v>
      </c>
      <c r="AC1829" s="11">
        <f t="shared" si="1668"/>
        <v>295600.74</v>
      </c>
      <c r="AD1829" s="11">
        <f t="shared" si="1668"/>
        <v>17219.25</v>
      </c>
      <c r="AE1829" s="11">
        <f t="shared" si="1668"/>
        <v>9954.9400000000023</v>
      </c>
      <c r="AF1829" s="11">
        <f t="shared" si="1668"/>
        <v>23377.309999999998</v>
      </c>
      <c r="AG1829" s="11">
        <f t="shared" si="1668"/>
        <v>0</v>
      </c>
      <c r="AH1829" s="11">
        <f t="shared" si="1668"/>
        <v>728042.64</v>
      </c>
      <c r="AI1829" s="11"/>
      <c r="AJ1829" s="11">
        <f t="shared" ref="AJ1829:AR1829" si="1669">SUM(AJ1827:AJ1828)</f>
        <v>151202.51</v>
      </c>
      <c r="AK1829" s="11">
        <f t="shared" si="1669"/>
        <v>1055523.53</v>
      </c>
      <c r="AL1829" s="11">
        <f t="shared" si="1669"/>
        <v>756410.94</v>
      </c>
      <c r="AM1829" s="11">
        <f t="shared" si="1669"/>
        <v>308973.75</v>
      </c>
      <c r="AN1829" s="11">
        <f t="shared" si="1669"/>
        <v>1223073.08</v>
      </c>
      <c r="AO1829" s="11">
        <f t="shared" si="1669"/>
        <v>484120.97</v>
      </c>
      <c r="AP1829" s="11">
        <f t="shared" si="1669"/>
        <v>1970645.53</v>
      </c>
      <c r="AQ1829" s="11">
        <f t="shared" si="1669"/>
        <v>272621.27</v>
      </c>
      <c r="AR1829" s="11">
        <f t="shared" si="1669"/>
        <v>89561.44</v>
      </c>
      <c r="AS1829" s="11"/>
      <c r="AT1829" s="11"/>
      <c r="AU1829" s="11"/>
      <c r="AV1829" s="11"/>
      <c r="AW1829" s="11"/>
      <c r="AX1829" s="11"/>
      <c r="AY1829" s="11"/>
      <c r="AZ1829" s="11">
        <f>SUM(B1829:AR1829)</f>
        <v>19269546.425000001</v>
      </c>
    </row>
    <row r="1830" spans="1:52">
      <c r="C1830" s="28">
        <v>3750.94</v>
      </c>
    </row>
    <row r="1831" spans="1:52" ht="15">
      <c r="A1831" s="10">
        <v>44888</v>
      </c>
      <c r="B1831" s="11">
        <f>SUM(B1825:B1826)</f>
        <v>1219939.7</v>
      </c>
      <c r="C1831" s="11">
        <f t="shared" ref="C1831:L1831" si="1670">SUM(C1829:C1830)</f>
        <v>782939.44999999972</v>
      </c>
      <c r="D1831" s="11">
        <f t="shared" si="1670"/>
        <v>488834.18000000011</v>
      </c>
      <c r="E1831" s="11">
        <f t="shared" si="1670"/>
        <v>0</v>
      </c>
      <c r="F1831" s="11">
        <f t="shared" si="1670"/>
        <v>143824.44</v>
      </c>
      <c r="G1831" s="11">
        <f t="shared" si="1670"/>
        <v>0</v>
      </c>
      <c r="H1831" s="11">
        <f t="shared" si="1670"/>
        <v>28334.430000000004</v>
      </c>
      <c r="I1831" s="11">
        <f t="shared" si="1670"/>
        <v>22702.400000000001</v>
      </c>
      <c r="J1831" s="11">
        <f t="shared" si="1670"/>
        <v>59289.219999999965</v>
      </c>
      <c r="K1831" s="11">
        <f t="shared" si="1670"/>
        <v>99953</v>
      </c>
      <c r="L1831" s="11">
        <f t="shared" si="1670"/>
        <v>128847.40000000002</v>
      </c>
      <c r="M1831" s="11">
        <f>SUM(M1822:M1823)</f>
        <v>0</v>
      </c>
      <c r="N1831" s="11">
        <f>SUM(N1829:N1830)</f>
        <v>100412.17999999992</v>
      </c>
      <c r="O1831" s="11">
        <f>SUM(O1822:O1823)</f>
        <v>0</v>
      </c>
      <c r="P1831" s="11">
        <f t="shared" ref="P1831:V1831" si="1671">SUM(P1829:P1830)</f>
        <v>13063.689999999799</v>
      </c>
      <c r="Q1831" s="11">
        <f t="shared" si="1671"/>
        <v>544516.76999999967</v>
      </c>
      <c r="R1831" s="11">
        <f t="shared" si="1671"/>
        <v>34010.989999999991</v>
      </c>
      <c r="S1831" s="11">
        <f t="shared" si="1671"/>
        <v>714.21000000003733</v>
      </c>
      <c r="T1831" s="11">
        <f t="shared" si="1671"/>
        <v>245249.71000000031</v>
      </c>
      <c r="U1831" s="11">
        <f t="shared" si="1671"/>
        <v>1786486.93</v>
      </c>
      <c r="V1831" s="11">
        <f t="shared" si="1671"/>
        <v>239850.45</v>
      </c>
      <c r="W1831" s="11">
        <f>SUM(W1822:W1823)</f>
        <v>0</v>
      </c>
      <c r="X1831" s="11">
        <f t="shared" ref="X1831:AH1831" si="1672">SUM(X1829:X1830)</f>
        <v>0</v>
      </c>
      <c r="Y1831" s="11">
        <f t="shared" si="1672"/>
        <v>470934.69400000002</v>
      </c>
      <c r="Z1831" s="11">
        <f t="shared" si="1672"/>
        <v>5396106.2209999999</v>
      </c>
      <c r="AA1831" s="11">
        <f t="shared" si="1672"/>
        <v>39681.179999999993</v>
      </c>
      <c r="AB1831" s="11">
        <f t="shared" si="1672"/>
        <v>41278.22</v>
      </c>
      <c r="AC1831" s="11">
        <f t="shared" si="1672"/>
        <v>295600.74</v>
      </c>
      <c r="AD1831" s="11">
        <f t="shared" si="1672"/>
        <v>17219.25</v>
      </c>
      <c r="AE1831" s="11">
        <f t="shared" si="1672"/>
        <v>9954.9400000000023</v>
      </c>
      <c r="AF1831" s="11">
        <f t="shared" si="1672"/>
        <v>23377.309999999998</v>
      </c>
      <c r="AG1831" s="11">
        <f t="shared" si="1672"/>
        <v>0</v>
      </c>
      <c r="AH1831" s="11">
        <f t="shared" si="1672"/>
        <v>728042.64</v>
      </c>
      <c r="AI1831" s="11"/>
      <c r="AJ1831" s="11">
        <f t="shared" ref="AJ1831:AR1831" si="1673">SUM(AJ1829:AJ1830)</f>
        <v>151202.51</v>
      </c>
      <c r="AK1831" s="11">
        <f t="shared" si="1673"/>
        <v>1055523.53</v>
      </c>
      <c r="AL1831" s="11">
        <f t="shared" si="1673"/>
        <v>756410.94</v>
      </c>
      <c r="AM1831" s="11">
        <f t="shared" si="1673"/>
        <v>308973.75</v>
      </c>
      <c r="AN1831" s="11">
        <f t="shared" si="1673"/>
        <v>1223073.08</v>
      </c>
      <c r="AO1831" s="11">
        <f t="shared" si="1673"/>
        <v>484120.97</v>
      </c>
      <c r="AP1831" s="11">
        <f t="shared" si="1673"/>
        <v>1970645.53</v>
      </c>
      <c r="AQ1831" s="11">
        <f t="shared" si="1673"/>
        <v>272621.27</v>
      </c>
      <c r="AR1831" s="11">
        <f t="shared" si="1673"/>
        <v>89561.44</v>
      </c>
      <c r="AS1831" s="11"/>
      <c r="AT1831" s="11"/>
      <c r="AU1831" s="11"/>
      <c r="AV1831" s="11"/>
      <c r="AW1831" s="11"/>
      <c r="AX1831" s="11"/>
      <c r="AY1831" s="11"/>
      <c r="AZ1831" s="11">
        <f>SUM(B1831:AR1831)</f>
        <v>19273297.365000002</v>
      </c>
    </row>
    <row r="1832" spans="1:52">
      <c r="C1832" s="28">
        <v>11073.17</v>
      </c>
    </row>
    <row r="1833" spans="1:52" ht="15">
      <c r="A1833" s="10">
        <v>44889</v>
      </c>
      <c r="B1833" s="11">
        <f>SUM(B1827:B1828)</f>
        <v>1219939.7</v>
      </c>
      <c r="C1833" s="11">
        <f t="shared" ref="C1833:L1833" si="1674">SUM(C1831:C1832)</f>
        <v>794012.61999999976</v>
      </c>
      <c r="D1833" s="11">
        <f t="shared" si="1674"/>
        <v>488834.18000000011</v>
      </c>
      <c r="E1833" s="11">
        <f t="shared" si="1674"/>
        <v>0</v>
      </c>
      <c r="F1833" s="11">
        <f t="shared" si="1674"/>
        <v>143824.44</v>
      </c>
      <c r="G1833" s="11">
        <f t="shared" si="1674"/>
        <v>0</v>
      </c>
      <c r="H1833" s="11">
        <f t="shared" si="1674"/>
        <v>28334.430000000004</v>
      </c>
      <c r="I1833" s="11">
        <f t="shared" si="1674"/>
        <v>22702.400000000001</v>
      </c>
      <c r="J1833" s="11">
        <f t="shared" si="1674"/>
        <v>59289.219999999965</v>
      </c>
      <c r="K1833" s="11">
        <f t="shared" si="1674"/>
        <v>99953</v>
      </c>
      <c r="L1833" s="11">
        <f t="shared" si="1674"/>
        <v>128847.40000000002</v>
      </c>
      <c r="M1833" s="11">
        <f>SUM(M1824:M1825)</f>
        <v>0</v>
      </c>
      <c r="N1833" s="11">
        <f>SUM(N1831:N1832)</f>
        <v>100412.17999999992</v>
      </c>
      <c r="O1833" s="11">
        <f>SUM(O1824:O1825)</f>
        <v>0</v>
      </c>
      <c r="P1833" s="11">
        <f t="shared" ref="P1833:V1833" si="1675">SUM(P1831:P1832)</f>
        <v>13063.689999999799</v>
      </c>
      <c r="Q1833" s="11">
        <f t="shared" si="1675"/>
        <v>544516.76999999967</v>
      </c>
      <c r="R1833" s="11">
        <f t="shared" si="1675"/>
        <v>34010.989999999991</v>
      </c>
      <c r="S1833" s="11">
        <f t="shared" si="1675"/>
        <v>714.21000000003733</v>
      </c>
      <c r="T1833" s="11">
        <f t="shared" si="1675"/>
        <v>245249.71000000031</v>
      </c>
      <c r="U1833" s="11">
        <f t="shared" si="1675"/>
        <v>1786486.93</v>
      </c>
      <c r="V1833" s="11">
        <f t="shared" si="1675"/>
        <v>239850.45</v>
      </c>
      <c r="W1833" s="11">
        <f>SUM(W1824:W1825)</f>
        <v>0</v>
      </c>
      <c r="X1833" s="11">
        <f t="shared" ref="X1833:AH1833" si="1676">SUM(X1831:X1832)</f>
        <v>0</v>
      </c>
      <c r="Y1833" s="11">
        <f t="shared" si="1676"/>
        <v>470934.69400000002</v>
      </c>
      <c r="Z1833" s="11">
        <f t="shared" si="1676"/>
        <v>5396106.2209999999</v>
      </c>
      <c r="AA1833" s="11">
        <f t="shared" si="1676"/>
        <v>39681.179999999993</v>
      </c>
      <c r="AB1833" s="11">
        <f t="shared" si="1676"/>
        <v>41278.22</v>
      </c>
      <c r="AC1833" s="11">
        <f t="shared" si="1676"/>
        <v>295600.74</v>
      </c>
      <c r="AD1833" s="11">
        <f t="shared" si="1676"/>
        <v>17219.25</v>
      </c>
      <c r="AE1833" s="11">
        <f t="shared" si="1676"/>
        <v>9954.9400000000023</v>
      </c>
      <c r="AF1833" s="11">
        <f t="shared" si="1676"/>
        <v>23377.309999999998</v>
      </c>
      <c r="AG1833" s="11">
        <f t="shared" si="1676"/>
        <v>0</v>
      </c>
      <c r="AH1833" s="11">
        <f t="shared" si="1676"/>
        <v>728042.64</v>
      </c>
      <c r="AI1833" s="11"/>
      <c r="AJ1833" s="11">
        <f t="shared" ref="AJ1833:AR1833" si="1677">SUM(AJ1831:AJ1832)</f>
        <v>151202.51</v>
      </c>
      <c r="AK1833" s="11">
        <f t="shared" si="1677"/>
        <v>1055523.53</v>
      </c>
      <c r="AL1833" s="11">
        <f t="shared" si="1677"/>
        <v>756410.94</v>
      </c>
      <c r="AM1833" s="11">
        <f t="shared" si="1677"/>
        <v>308973.75</v>
      </c>
      <c r="AN1833" s="11">
        <f t="shared" si="1677"/>
        <v>1223073.08</v>
      </c>
      <c r="AO1833" s="11">
        <f t="shared" si="1677"/>
        <v>484120.97</v>
      </c>
      <c r="AP1833" s="11">
        <f t="shared" si="1677"/>
        <v>1970645.53</v>
      </c>
      <c r="AQ1833" s="11">
        <f t="shared" si="1677"/>
        <v>272621.27</v>
      </c>
      <c r="AR1833" s="11">
        <f t="shared" si="1677"/>
        <v>89561.44</v>
      </c>
      <c r="AS1833" s="11"/>
      <c r="AT1833" s="11"/>
      <c r="AU1833" s="11"/>
      <c r="AV1833" s="11"/>
      <c r="AW1833" s="11"/>
      <c r="AX1833" s="11"/>
      <c r="AY1833" s="11"/>
      <c r="AZ1833" s="11">
        <f>SUM(B1833:AR1833)</f>
        <v>19284370.535</v>
      </c>
    </row>
    <row r="1834" spans="1:52">
      <c r="C1834" s="28">
        <v>3093.16</v>
      </c>
    </row>
    <row r="1835" spans="1:52" ht="15">
      <c r="A1835" s="10">
        <v>44890</v>
      </c>
      <c r="B1835" s="11">
        <f>SUM(B1829:B1830)</f>
        <v>1219939.7</v>
      </c>
      <c r="C1835" s="11">
        <f t="shared" ref="C1835:L1835" si="1678">SUM(C1833:C1834)</f>
        <v>797105.7799999998</v>
      </c>
      <c r="D1835" s="11">
        <f t="shared" si="1678"/>
        <v>488834.18000000011</v>
      </c>
      <c r="E1835" s="11">
        <f t="shared" si="1678"/>
        <v>0</v>
      </c>
      <c r="F1835" s="11">
        <f t="shared" si="1678"/>
        <v>143824.44</v>
      </c>
      <c r="G1835" s="11">
        <f t="shared" si="1678"/>
        <v>0</v>
      </c>
      <c r="H1835" s="11">
        <f t="shared" si="1678"/>
        <v>28334.430000000004</v>
      </c>
      <c r="I1835" s="11">
        <f t="shared" si="1678"/>
        <v>22702.400000000001</v>
      </c>
      <c r="J1835" s="11">
        <f t="shared" si="1678"/>
        <v>59289.219999999965</v>
      </c>
      <c r="K1835" s="11">
        <f t="shared" si="1678"/>
        <v>99953</v>
      </c>
      <c r="L1835" s="11">
        <f t="shared" si="1678"/>
        <v>128847.40000000002</v>
      </c>
      <c r="M1835" s="11">
        <f>SUM(M1826:M1827)</f>
        <v>0</v>
      </c>
      <c r="N1835" s="11">
        <f>SUM(N1833:N1834)</f>
        <v>100412.17999999992</v>
      </c>
      <c r="O1835" s="11">
        <f>SUM(O1826:O1827)</f>
        <v>0</v>
      </c>
      <c r="P1835" s="11">
        <f t="shared" ref="P1835:V1835" si="1679">SUM(P1833:P1834)</f>
        <v>13063.689999999799</v>
      </c>
      <c r="Q1835" s="11">
        <f t="shared" si="1679"/>
        <v>544516.76999999967</v>
      </c>
      <c r="R1835" s="11">
        <f t="shared" si="1679"/>
        <v>34010.989999999991</v>
      </c>
      <c r="S1835" s="11">
        <f t="shared" si="1679"/>
        <v>714.21000000003733</v>
      </c>
      <c r="T1835" s="11">
        <f t="shared" si="1679"/>
        <v>245249.71000000031</v>
      </c>
      <c r="U1835" s="11">
        <f t="shared" si="1679"/>
        <v>1786486.93</v>
      </c>
      <c r="V1835" s="11">
        <f t="shared" si="1679"/>
        <v>239850.45</v>
      </c>
      <c r="W1835" s="11">
        <f>SUM(W1826:W1827)</f>
        <v>0</v>
      </c>
      <c r="X1835" s="11">
        <f t="shared" ref="X1835:AH1835" si="1680">SUM(X1833:X1834)</f>
        <v>0</v>
      </c>
      <c r="Y1835" s="11">
        <f t="shared" si="1680"/>
        <v>470934.69400000002</v>
      </c>
      <c r="Z1835" s="11">
        <f t="shared" si="1680"/>
        <v>5396106.2209999999</v>
      </c>
      <c r="AA1835" s="11">
        <f t="shared" si="1680"/>
        <v>39681.179999999993</v>
      </c>
      <c r="AB1835" s="11">
        <f t="shared" si="1680"/>
        <v>41278.22</v>
      </c>
      <c r="AC1835" s="11">
        <f t="shared" si="1680"/>
        <v>295600.74</v>
      </c>
      <c r="AD1835" s="11">
        <f t="shared" si="1680"/>
        <v>17219.25</v>
      </c>
      <c r="AE1835" s="11">
        <f t="shared" si="1680"/>
        <v>9954.9400000000023</v>
      </c>
      <c r="AF1835" s="11">
        <f t="shared" si="1680"/>
        <v>23377.309999999998</v>
      </c>
      <c r="AG1835" s="11">
        <f t="shared" si="1680"/>
        <v>0</v>
      </c>
      <c r="AH1835" s="11">
        <f t="shared" si="1680"/>
        <v>728042.64</v>
      </c>
      <c r="AI1835" s="11"/>
      <c r="AJ1835" s="11">
        <f t="shared" ref="AJ1835:AR1835" si="1681">SUM(AJ1833:AJ1834)</f>
        <v>151202.51</v>
      </c>
      <c r="AK1835" s="11">
        <f t="shared" si="1681"/>
        <v>1055523.53</v>
      </c>
      <c r="AL1835" s="11">
        <f t="shared" si="1681"/>
        <v>756410.94</v>
      </c>
      <c r="AM1835" s="11">
        <f t="shared" si="1681"/>
        <v>308973.75</v>
      </c>
      <c r="AN1835" s="11">
        <f t="shared" si="1681"/>
        <v>1223073.08</v>
      </c>
      <c r="AO1835" s="11">
        <f t="shared" si="1681"/>
        <v>484120.97</v>
      </c>
      <c r="AP1835" s="11">
        <f t="shared" si="1681"/>
        <v>1970645.53</v>
      </c>
      <c r="AQ1835" s="11">
        <f t="shared" si="1681"/>
        <v>272621.27</v>
      </c>
      <c r="AR1835" s="11">
        <f t="shared" si="1681"/>
        <v>89561.44</v>
      </c>
      <c r="AS1835" s="11"/>
      <c r="AT1835" s="11"/>
      <c r="AU1835" s="11"/>
      <c r="AV1835" s="11"/>
      <c r="AW1835" s="11"/>
      <c r="AX1835" s="11"/>
      <c r="AY1835" s="11"/>
      <c r="AZ1835" s="11">
        <f>SUM(B1835:AR1835)</f>
        <v>19287463.695</v>
      </c>
    </row>
    <row r="1836" spans="1:52">
      <c r="C1836" s="28">
        <v>4956.57</v>
      </c>
    </row>
    <row r="1837" spans="1:52" ht="15">
      <c r="A1837" s="10">
        <v>44893</v>
      </c>
      <c r="B1837" s="11">
        <f>SUM(B1831:B1832)</f>
        <v>1219939.7</v>
      </c>
      <c r="C1837" s="11">
        <f t="shared" ref="C1837:L1837" si="1682">SUM(C1835:C1836)</f>
        <v>802062.34999999974</v>
      </c>
      <c r="D1837" s="11">
        <f t="shared" si="1682"/>
        <v>488834.18000000011</v>
      </c>
      <c r="E1837" s="11">
        <f t="shared" si="1682"/>
        <v>0</v>
      </c>
      <c r="F1837" s="11">
        <f t="shared" si="1682"/>
        <v>143824.44</v>
      </c>
      <c r="G1837" s="11">
        <f t="shared" si="1682"/>
        <v>0</v>
      </c>
      <c r="H1837" s="11">
        <f t="shared" si="1682"/>
        <v>28334.430000000004</v>
      </c>
      <c r="I1837" s="11">
        <f t="shared" si="1682"/>
        <v>22702.400000000001</v>
      </c>
      <c r="J1837" s="11">
        <f t="shared" si="1682"/>
        <v>59289.219999999965</v>
      </c>
      <c r="K1837" s="11">
        <f t="shared" si="1682"/>
        <v>99953</v>
      </c>
      <c r="L1837" s="11">
        <f t="shared" si="1682"/>
        <v>128847.40000000002</v>
      </c>
      <c r="M1837" s="11">
        <f>SUM(M1828:M1829)</f>
        <v>0</v>
      </c>
      <c r="N1837" s="11">
        <f>SUM(N1835:N1836)</f>
        <v>100412.17999999992</v>
      </c>
      <c r="O1837" s="11">
        <f>SUM(O1828:O1829)</f>
        <v>0</v>
      </c>
      <c r="P1837" s="11">
        <f t="shared" ref="P1837:V1837" si="1683">SUM(P1835:P1836)</f>
        <v>13063.689999999799</v>
      </c>
      <c r="Q1837" s="11">
        <f t="shared" si="1683"/>
        <v>544516.76999999967</v>
      </c>
      <c r="R1837" s="11">
        <f t="shared" si="1683"/>
        <v>34010.989999999991</v>
      </c>
      <c r="S1837" s="11">
        <f t="shared" si="1683"/>
        <v>714.21000000003733</v>
      </c>
      <c r="T1837" s="11">
        <f t="shared" si="1683"/>
        <v>245249.71000000031</v>
      </c>
      <c r="U1837" s="11">
        <f t="shared" si="1683"/>
        <v>1786486.93</v>
      </c>
      <c r="V1837" s="11">
        <f t="shared" si="1683"/>
        <v>239850.45</v>
      </c>
      <c r="W1837" s="11">
        <f>SUM(W1828:W1829)</f>
        <v>0</v>
      </c>
      <c r="X1837" s="11">
        <f t="shared" ref="X1837:AH1837" si="1684">SUM(X1835:X1836)</f>
        <v>0</v>
      </c>
      <c r="Y1837" s="11">
        <f t="shared" si="1684"/>
        <v>470934.69400000002</v>
      </c>
      <c r="Z1837" s="11">
        <f t="shared" si="1684"/>
        <v>5396106.2209999999</v>
      </c>
      <c r="AA1837" s="11">
        <f t="shared" si="1684"/>
        <v>39681.179999999993</v>
      </c>
      <c r="AB1837" s="11">
        <f t="shared" si="1684"/>
        <v>41278.22</v>
      </c>
      <c r="AC1837" s="11">
        <f t="shared" si="1684"/>
        <v>295600.74</v>
      </c>
      <c r="AD1837" s="11">
        <f t="shared" si="1684"/>
        <v>17219.25</v>
      </c>
      <c r="AE1837" s="11">
        <f t="shared" si="1684"/>
        <v>9954.9400000000023</v>
      </c>
      <c r="AF1837" s="11">
        <f t="shared" si="1684"/>
        <v>23377.309999999998</v>
      </c>
      <c r="AG1837" s="11">
        <f t="shared" si="1684"/>
        <v>0</v>
      </c>
      <c r="AH1837" s="11">
        <f t="shared" si="1684"/>
        <v>728042.64</v>
      </c>
      <c r="AI1837" s="11"/>
      <c r="AJ1837" s="11">
        <f t="shared" ref="AJ1837:AR1837" si="1685">SUM(AJ1835:AJ1836)</f>
        <v>151202.51</v>
      </c>
      <c r="AK1837" s="11">
        <f t="shared" si="1685"/>
        <v>1055523.53</v>
      </c>
      <c r="AL1837" s="11">
        <f t="shared" si="1685"/>
        <v>756410.94</v>
      </c>
      <c r="AM1837" s="11">
        <f t="shared" si="1685"/>
        <v>308973.75</v>
      </c>
      <c r="AN1837" s="11">
        <f t="shared" si="1685"/>
        <v>1223073.08</v>
      </c>
      <c r="AO1837" s="11">
        <f t="shared" si="1685"/>
        <v>484120.97</v>
      </c>
      <c r="AP1837" s="11">
        <f t="shared" si="1685"/>
        <v>1970645.53</v>
      </c>
      <c r="AQ1837" s="11">
        <f t="shared" si="1685"/>
        <v>272621.27</v>
      </c>
      <c r="AR1837" s="11">
        <f t="shared" si="1685"/>
        <v>89561.44</v>
      </c>
      <c r="AS1837" s="11"/>
      <c r="AT1837" s="11"/>
      <c r="AU1837" s="11"/>
      <c r="AV1837" s="11"/>
      <c r="AW1837" s="11"/>
      <c r="AX1837" s="11"/>
      <c r="AY1837" s="11"/>
      <c r="AZ1837" s="11">
        <f>SUM(B1837:AR1837)</f>
        <v>19292420.265000001</v>
      </c>
    </row>
    <row r="1838" spans="1:52">
      <c r="C1838" s="28">
        <v>9198.41</v>
      </c>
    </row>
    <row r="1839" spans="1:52" ht="15">
      <c r="A1839" s="10">
        <v>44894</v>
      </c>
      <c r="B1839" s="11">
        <f>SUM(B1833:B1834)</f>
        <v>1219939.7</v>
      </c>
      <c r="C1839" s="11">
        <f t="shared" ref="C1839:L1839" si="1686">SUM(C1837:C1838)</f>
        <v>811260.75999999978</v>
      </c>
      <c r="D1839" s="11">
        <f t="shared" si="1686"/>
        <v>488834.18000000011</v>
      </c>
      <c r="E1839" s="11">
        <f t="shared" si="1686"/>
        <v>0</v>
      </c>
      <c r="F1839" s="11">
        <f t="shared" si="1686"/>
        <v>143824.44</v>
      </c>
      <c r="G1839" s="11">
        <f t="shared" si="1686"/>
        <v>0</v>
      </c>
      <c r="H1839" s="11">
        <f t="shared" si="1686"/>
        <v>28334.430000000004</v>
      </c>
      <c r="I1839" s="11">
        <f t="shared" si="1686"/>
        <v>22702.400000000001</v>
      </c>
      <c r="J1839" s="11">
        <f t="shared" si="1686"/>
        <v>59289.219999999965</v>
      </c>
      <c r="K1839" s="11">
        <f t="shared" si="1686"/>
        <v>99953</v>
      </c>
      <c r="L1839" s="11">
        <f t="shared" si="1686"/>
        <v>128847.40000000002</v>
      </c>
      <c r="M1839" s="11">
        <f>SUM(M1830:M1831)</f>
        <v>0</v>
      </c>
      <c r="N1839" s="11">
        <f>SUM(N1837:N1838)</f>
        <v>100412.17999999992</v>
      </c>
      <c r="O1839" s="11">
        <f>SUM(O1830:O1831)</f>
        <v>0</v>
      </c>
      <c r="P1839" s="11">
        <f t="shared" ref="P1839:V1839" si="1687">SUM(P1837:P1838)</f>
        <v>13063.689999999799</v>
      </c>
      <c r="Q1839" s="11">
        <f t="shared" si="1687"/>
        <v>544516.76999999967</v>
      </c>
      <c r="R1839" s="11">
        <f t="shared" si="1687"/>
        <v>34010.989999999991</v>
      </c>
      <c r="S1839" s="11">
        <f t="shared" si="1687"/>
        <v>714.21000000003733</v>
      </c>
      <c r="T1839" s="11">
        <f t="shared" si="1687"/>
        <v>245249.71000000031</v>
      </c>
      <c r="U1839" s="11">
        <f t="shared" si="1687"/>
        <v>1786486.93</v>
      </c>
      <c r="V1839" s="11">
        <f t="shared" si="1687"/>
        <v>239850.45</v>
      </c>
      <c r="W1839" s="11">
        <f>SUM(W1830:W1831)</f>
        <v>0</v>
      </c>
      <c r="X1839" s="11">
        <f t="shared" ref="X1839:AH1839" si="1688">SUM(X1837:X1838)</f>
        <v>0</v>
      </c>
      <c r="Y1839" s="11">
        <f t="shared" si="1688"/>
        <v>470934.69400000002</v>
      </c>
      <c r="Z1839" s="11">
        <f t="shared" si="1688"/>
        <v>5396106.2209999999</v>
      </c>
      <c r="AA1839" s="11">
        <f t="shared" si="1688"/>
        <v>39681.179999999993</v>
      </c>
      <c r="AB1839" s="11">
        <f t="shared" si="1688"/>
        <v>41278.22</v>
      </c>
      <c r="AC1839" s="11">
        <f t="shared" si="1688"/>
        <v>295600.74</v>
      </c>
      <c r="AD1839" s="11">
        <f t="shared" si="1688"/>
        <v>17219.25</v>
      </c>
      <c r="AE1839" s="11">
        <f t="shared" si="1688"/>
        <v>9954.9400000000023</v>
      </c>
      <c r="AF1839" s="11">
        <f t="shared" si="1688"/>
        <v>23377.309999999998</v>
      </c>
      <c r="AG1839" s="11">
        <f t="shared" si="1688"/>
        <v>0</v>
      </c>
      <c r="AH1839" s="11">
        <f t="shared" si="1688"/>
        <v>728042.64</v>
      </c>
      <c r="AI1839" s="11"/>
      <c r="AJ1839" s="11">
        <f t="shared" ref="AJ1839:AR1839" si="1689">SUM(AJ1837:AJ1838)</f>
        <v>151202.51</v>
      </c>
      <c r="AK1839" s="11">
        <f t="shared" si="1689"/>
        <v>1055523.53</v>
      </c>
      <c r="AL1839" s="11">
        <f t="shared" si="1689"/>
        <v>756410.94</v>
      </c>
      <c r="AM1839" s="11">
        <f t="shared" si="1689"/>
        <v>308973.75</v>
      </c>
      <c r="AN1839" s="11">
        <f t="shared" si="1689"/>
        <v>1223073.08</v>
      </c>
      <c r="AO1839" s="11">
        <f t="shared" si="1689"/>
        <v>484120.97</v>
      </c>
      <c r="AP1839" s="11">
        <f t="shared" si="1689"/>
        <v>1970645.53</v>
      </c>
      <c r="AQ1839" s="11">
        <f t="shared" si="1689"/>
        <v>272621.27</v>
      </c>
      <c r="AR1839" s="11">
        <f t="shared" si="1689"/>
        <v>89561.44</v>
      </c>
      <c r="AS1839" s="11"/>
      <c r="AT1839" s="11"/>
      <c r="AU1839" s="11"/>
      <c r="AV1839" s="11"/>
      <c r="AW1839" s="11"/>
      <c r="AX1839" s="11"/>
      <c r="AY1839" s="11"/>
      <c r="AZ1839" s="11">
        <f>SUM(B1839:AR1839)</f>
        <v>19301618.675000001</v>
      </c>
    </row>
    <row r="1840" spans="1:52">
      <c r="C1840" s="28">
        <v>10645.29</v>
      </c>
      <c r="L1840" s="30">
        <v>-41380.53</v>
      </c>
      <c r="Q1840" s="30">
        <v>-1262.99</v>
      </c>
    </row>
    <row r="1841" spans="1:52" ht="15">
      <c r="A1841" s="10">
        <v>44895</v>
      </c>
      <c r="B1841" s="11">
        <f>SUM(B1835:B1836)</f>
        <v>1219939.7</v>
      </c>
      <c r="C1841" s="11">
        <f t="shared" ref="C1841:L1841" si="1690">SUM(C1839:C1840)</f>
        <v>821906.04999999981</v>
      </c>
      <c r="D1841" s="11">
        <f t="shared" si="1690"/>
        <v>488834.18000000011</v>
      </c>
      <c r="E1841" s="11">
        <f t="shared" si="1690"/>
        <v>0</v>
      </c>
      <c r="F1841" s="11">
        <f t="shared" si="1690"/>
        <v>143824.44</v>
      </c>
      <c r="G1841" s="11">
        <f t="shared" si="1690"/>
        <v>0</v>
      </c>
      <c r="H1841" s="11">
        <f t="shared" si="1690"/>
        <v>28334.430000000004</v>
      </c>
      <c r="I1841" s="11">
        <f t="shared" si="1690"/>
        <v>22702.400000000001</v>
      </c>
      <c r="J1841" s="11">
        <f t="shared" si="1690"/>
        <v>59289.219999999965</v>
      </c>
      <c r="K1841" s="11">
        <f t="shared" si="1690"/>
        <v>99953</v>
      </c>
      <c r="L1841" s="11">
        <f t="shared" si="1690"/>
        <v>87466.870000000024</v>
      </c>
      <c r="M1841" s="11">
        <f>SUM(M1832:M1833)</f>
        <v>0</v>
      </c>
      <c r="N1841" s="11">
        <f>SUM(N1839:N1840)</f>
        <v>100412.17999999992</v>
      </c>
      <c r="O1841" s="11">
        <f>SUM(O1832:O1833)</f>
        <v>0</v>
      </c>
      <c r="P1841" s="11">
        <f t="shared" ref="P1841:V1841" si="1691">SUM(P1839:P1840)</f>
        <v>13063.689999999799</v>
      </c>
      <c r="Q1841" s="11">
        <f t="shared" si="1691"/>
        <v>543253.77999999968</v>
      </c>
      <c r="R1841" s="11">
        <f t="shared" si="1691"/>
        <v>34010.989999999991</v>
      </c>
      <c r="S1841" s="11">
        <f t="shared" si="1691"/>
        <v>714.21000000003733</v>
      </c>
      <c r="T1841" s="11">
        <f t="shared" si="1691"/>
        <v>245249.71000000031</v>
      </c>
      <c r="U1841" s="11">
        <f t="shared" si="1691"/>
        <v>1786486.93</v>
      </c>
      <c r="V1841" s="11">
        <f t="shared" si="1691"/>
        <v>239850.45</v>
      </c>
      <c r="W1841" s="11">
        <f>SUM(W1832:W1833)</f>
        <v>0</v>
      </c>
      <c r="X1841" s="11">
        <f t="shared" ref="X1841:AH1841" si="1692">SUM(X1839:X1840)</f>
        <v>0</v>
      </c>
      <c r="Y1841" s="11">
        <f t="shared" si="1692"/>
        <v>470934.69400000002</v>
      </c>
      <c r="Z1841" s="11">
        <f t="shared" si="1692"/>
        <v>5396106.2209999999</v>
      </c>
      <c r="AA1841" s="11">
        <f t="shared" si="1692"/>
        <v>39681.179999999993</v>
      </c>
      <c r="AB1841" s="11">
        <f t="shared" si="1692"/>
        <v>41278.22</v>
      </c>
      <c r="AC1841" s="11">
        <f t="shared" si="1692"/>
        <v>295600.74</v>
      </c>
      <c r="AD1841" s="11">
        <f t="shared" si="1692"/>
        <v>17219.25</v>
      </c>
      <c r="AE1841" s="11">
        <f t="shared" si="1692"/>
        <v>9954.9400000000023</v>
      </c>
      <c r="AF1841" s="11">
        <f t="shared" si="1692"/>
        <v>23377.309999999998</v>
      </c>
      <c r="AG1841" s="11">
        <f t="shared" si="1692"/>
        <v>0</v>
      </c>
      <c r="AH1841" s="11">
        <f t="shared" si="1692"/>
        <v>728042.64</v>
      </c>
      <c r="AI1841" s="11"/>
      <c r="AJ1841" s="11">
        <f t="shared" ref="AJ1841:AR1841" si="1693">SUM(AJ1839:AJ1840)</f>
        <v>151202.51</v>
      </c>
      <c r="AK1841" s="11">
        <f t="shared" si="1693"/>
        <v>1055523.53</v>
      </c>
      <c r="AL1841" s="11">
        <f t="shared" si="1693"/>
        <v>756410.94</v>
      </c>
      <c r="AM1841" s="11">
        <f t="shared" si="1693"/>
        <v>308973.75</v>
      </c>
      <c r="AN1841" s="11">
        <f t="shared" si="1693"/>
        <v>1223073.08</v>
      </c>
      <c r="AO1841" s="11">
        <f t="shared" si="1693"/>
        <v>484120.97</v>
      </c>
      <c r="AP1841" s="11">
        <f t="shared" si="1693"/>
        <v>1970645.53</v>
      </c>
      <c r="AQ1841" s="11">
        <f t="shared" si="1693"/>
        <v>272621.27</v>
      </c>
      <c r="AR1841" s="11">
        <f t="shared" si="1693"/>
        <v>89561.44</v>
      </c>
      <c r="AS1841" s="11"/>
      <c r="AT1841" s="11"/>
      <c r="AU1841" s="11"/>
      <c r="AV1841" s="11"/>
      <c r="AW1841" s="11"/>
      <c r="AX1841" s="11"/>
      <c r="AY1841" s="11"/>
      <c r="AZ1841" s="11">
        <f>SUM(B1841:AR1841)</f>
        <v>19269620.445</v>
      </c>
    </row>
    <row r="1842" spans="1:52">
      <c r="C1842" s="28">
        <v>49323.32</v>
      </c>
    </row>
    <row r="1843" spans="1:52" ht="15">
      <c r="A1843" s="10">
        <v>44896</v>
      </c>
      <c r="B1843" s="11">
        <f>SUM(B1837:B1838)</f>
        <v>1219939.7</v>
      </c>
      <c r="C1843" s="11">
        <f t="shared" ref="C1843:L1843" si="1694">SUM(C1841:C1842)</f>
        <v>871229.36999999976</v>
      </c>
      <c r="D1843" s="11">
        <f t="shared" si="1694"/>
        <v>488834.18000000011</v>
      </c>
      <c r="E1843" s="11">
        <f t="shared" si="1694"/>
        <v>0</v>
      </c>
      <c r="F1843" s="11">
        <f t="shared" si="1694"/>
        <v>143824.44</v>
      </c>
      <c r="G1843" s="11">
        <f t="shared" si="1694"/>
        <v>0</v>
      </c>
      <c r="H1843" s="11">
        <f t="shared" si="1694"/>
        <v>28334.430000000004</v>
      </c>
      <c r="I1843" s="11">
        <f t="shared" si="1694"/>
        <v>22702.400000000001</v>
      </c>
      <c r="J1843" s="11">
        <f t="shared" si="1694"/>
        <v>59289.219999999965</v>
      </c>
      <c r="K1843" s="11">
        <f t="shared" si="1694"/>
        <v>99953</v>
      </c>
      <c r="L1843" s="11">
        <f t="shared" si="1694"/>
        <v>87466.870000000024</v>
      </c>
      <c r="M1843" s="11">
        <f>SUM(M1834:M1835)</f>
        <v>0</v>
      </c>
      <c r="N1843" s="11">
        <f>SUM(N1841:N1842)</f>
        <v>100412.17999999992</v>
      </c>
      <c r="O1843" s="11">
        <f>SUM(O1834:O1835)</f>
        <v>0</v>
      </c>
      <c r="P1843" s="11">
        <f t="shared" ref="P1843:V1843" si="1695">SUM(P1841:P1842)</f>
        <v>13063.689999999799</v>
      </c>
      <c r="Q1843" s="11">
        <f t="shared" si="1695"/>
        <v>543253.77999999968</v>
      </c>
      <c r="R1843" s="11">
        <f t="shared" si="1695"/>
        <v>34010.989999999991</v>
      </c>
      <c r="S1843" s="11">
        <f t="shared" si="1695"/>
        <v>714.21000000003733</v>
      </c>
      <c r="T1843" s="11">
        <f t="shared" si="1695"/>
        <v>245249.71000000031</v>
      </c>
      <c r="U1843" s="11">
        <f t="shared" si="1695"/>
        <v>1786486.93</v>
      </c>
      <c r="V1843" s="11">
        <f t="shared" si="1695"/>
        <v>239850.45</v>
      </c>
      <c r="W1843" s="11">
        <f>SUM(W1834:W1835)</f>
        <v>0</v>
      </c>
      <c r="X1843" s="11">
        <f t="shared" ref="X1843:AH1843" si="1696">SUM(X1841:X1842)</f>
        <v>0</v>
      </c>
      <c r="Y1843" s="11">
        <f t="shared" si="1696"/>
        <v>470934.69400000002</v>
      </c>
      <c r="Z1843" s="11">
        <f t="shared" si="1696"/>
        <v>5396106.2209999999</v>
      </c>
      <c r="AA1843" s="11">
        <f t="shared" si="1696"/>
        <v>39681.179999999993</v>
      </c>
      <c r="AB1843" s="11">
        <f t="shared" si="1696"/>
        <v>41278.22</v>
      </c>
      <c r="AC1843" s="11">
        <f t="shared" si="1696"/>
        <v>295600.74</v>
      </c>
      <c r="AD1843" s="11">
        <f t="shared" si="1696"/>
        <v>17219.25</v>
      </c>
      <c r="AE1843" s="11">
        <f t="shared" si="1696"/>
        <v>9954.9400000000023</v>
      </c>
      <c r="AF1843" s="11">
        <f t="shared" si="1696"/>
        <v>23377.309999999998</v>
      </c>
      <c r="AG1843" s="11">
        <f t="shared" si="1696"/>
        <v>0</v>
      </c>
      <c r="AH1843" s="11">
        <f t="shared" si="1696"/>
        <v>728042.64</v>
      </c>
      <c r="AI1843" s="11"/>
      <c r="AJ1843" s="11">
        <f t="shared" ref="AJ1843:AR1843" si="1697">SUM(AJ1841:AJ1842)</f>
        <v>151202.51</v>
      </c>
      <c r="AK1843" s="11">
        <f t="shared" si="1697"/>
        <v>1055523.53</v>
      </c>
      <c r="AL1843" s="11">
        <f t="shared" si="1697"/>
        <v>756410.94</v>
      </c>
      <c r="AM1843" s="11">
        <f t="shared" si="1697"/>
        <v>308973.75</v>
      </c>
      <c r="AN1843" s="11">
        <f t="shared" si="1697"/>
        <v>1223073.08</v>
      </c>
      <c r="AO1843" s="11">
        <f t="shared" si="1697"/>
        <v>484120.97</v>
      </c>
      <c r="AP1843" s="11">
        <f t="shared" si="1697"/>
        <v>1970645.53</v>
      </c>
      <c r="AQ1843" s="11">
        <f t="shared" si="1697"/>
        <v>272621.27</v>
      </c>
      <c r="AR1843" s="11">
        <f t="shared" si="1697"/>
        <v>89561.44</v>
      </c>
      <c r="AS1843" s="11"/>
      <c r="AT1843" s="11"/>
      <c r="AU1843" s="11"/>
      <c r="AV1843" s="11"/>
      <c r="AW1843" s="11"/>
      <c r="AX1843" s="11"/>
      <c r="AY1843" s="11"/>
      <c r="AZ1843" s="11">
        <f>SUM(B1843:AR1843)</f>
        <v>19318943.765000001</v>
      </c>
    </row>
    <row r="1844" spans="1:52">
      <c r="C1844" s="28">
        <v>18771.11</v>
      </c>
    </row>
    <row r="1845" spans="1:52" ht="15">
      <c r="A1845" s="10">
        <v>44897</v>
      </c>
      <c r="B1845" s="11">
        <f>SUM(B1839:B1840)</f>
        <v>1219939.7</v>
      </c>
      <c r="C1845" s="11">
        <f t="shared" ref="C1845:L1845" si="1698">SUM(C1843:C1844)</f>
        <v>890000.47999999975</v>
      </c>
      <c r="D1845" s="11">
        <f t="shared" si="1698"/>
        <v>488834.18000000011</v>
      </c>
      <c r="E1845" s="11">
        <f t="shared" si="1698"/>
        <v>0</v>
      </c>
      <c r="F1845" s="11">
        <f t="shared" si="1698"/>
        <v>143824.44</v>
      </c>
      <c r="G1845" s="11">
        <f t="shared" si="1698"/>
        <v>0</v>
      </c>
      <c r="H1845" s="11">
        <f t="shared" si="1698"/>
        <v>28334.430000000004</v>
      </c>
      <c r="I1845" s="11">
        <f t="shared" si="1698"/>
        <v>22702.400000000001</v>
      </c>
      <c r="J1845" s="11">
        <f t="shared" si="1698"/>
        <v>59289.219999999965</v>
      </c>
      <c r="K1845" s="11">
        <f t="shared" si="1698"/>
        <v>99953</v>
      </c>
      <c r="L1845" s="11">
        <f t="shared" si="1698"/>
        <v>87466.870000000024</v>
      </c>
      <c r="M1845" s="11">
        <f>SUM(M1836:M1837)</f>
        <v>0</v>
      </c>
      <c r="N1845" s="11">
        <f>SUM(N1843:N1844)</f>
        <v>100412.17999999992</v>
      </c>
      <c r="O1845" s="11">
        <f>SUM(O1836:O1837)</f>
        <v>0</v>
      </c>
      <c r="P1845" s="11">
        <f t="shared" ref="P1845:V1845" si="1699">SUM(P1843:P1844)</f>
        <v>13063.689999999799</v>
      </c>
      <c r="Q1845" s="11">
        <f t="shared" si="1699"/>
        <v>543253.77999999968</v>
      </c>
      <c r="R1845" s="11">
        <f t="shared" si="1699"/>
        <v>34010.989999999991</v>
      </c>
      <c r="S1845" s="11">
        <f t="shared" si="1699"/>
        <v>714.21000000003733</v>
      </c>
      <c r="T1845" s="11">
        <f t="shared" si="1699"/>
        <v>245249.71000000031</v>
      </c>
      <c r="U1845" s="11">
        <f t="shared" si="1699"/>
        <v>1786486.93</v>
      </c>
      <c r="V1845" s="11">
        <f t="shared" si="1699"/>
        <v>239850.45</v>
      </c>
      <c r="W1845" s="11">
        <f>SUM(W1836:W1837)</f>
        <v>0</v>
      </c>
      <c r="X1845" s="11">
        <f t="shared" ref="X1845:AH1845" si="1700">SUM(X1843:X1844)</f>
        <v>0</v>
      </c>
      <c r="Y1845" s="11">
        <f t="shared" si="1700"/>
        <v>470934.69400000002</v>
      </c>
      <c r="Z1845" s="11">
        <f t="shared" si="1700"/>
        <v>5396106.2209999999</v>
      </c>
      <c r="AA1845" s="11">
        <f t="shared" si="1700"/>
        <v>39681.179999999993</v>
      </c>
      <c r="AB1845" s="11">
        <f t="shared" si="1700"/>
        <v>41278.22</v>
      </c>
      <c r="AC1845" s="11">
        <f t="shared" si="1700"/>
        <v>295600.74</v>
      </c>
      <c r="AD1845" s="11">
        <f t="shared" si="1700"/>
        <v>17219.25</v>
      </c>
      <c r="AE1845" s="11">
        <f t="shared" si="1700"/>
        <v>9954.9400000000023</v>
      </c>
      <c r="AF1845" s="11">
        <f t="shared" si="1700"/>
        <v>23377.309999999998</v>
      </c>
      <c r="AG1845" s="11">
        <f t="shared" si="1700"/>
        <v>0</v>
      </c>
      <c r="AH1845" s="11">
        <f t="shared" si="1700"/>
        <v>728042.64</v>
      </c>
      <c r="AI1845" s="11"/>
      <c r="AJ1845" s="11">
        <f t="shared" ref="AJ1845:AR1845" si="1701">SUM(AJ1843:AJ1844)</f>
        <v>151202.51</v>
      </c>
      <c r="AK1845" s="11">
        <f t="shared" si="1701"/>
        <v>1055523.53</v>
      </c>
      <c r="AL1845" s="11">
        <f t="shared" si="1701"/>
        <v>756410.94</v>
      </c>
      <c r="AM1845" s="11">
        <f t="shared" si="1701"/>
        <v>308973.75</v>
      </c>
      <c r="AN1845" s="11">
        <f t="shared" si="1701"/>
        <v>1223073.08</v>
      </c>
      <c r="AO1845" s="11">
        <f t="shared" si="1701"/>
        <v>484120.97</v>
      </c>
      <c r="AP1845" s="11">
        <f t="shared" si="1701"/>
        <v>1970645.53</v>
      </c>
      <c r="AQ1845" s="11">
        <f t="shared" si="1701"/>
        <v>272621.27</v>
      </c>
      <c r="AR1845" s="11">
        <f t="shared" si="1701"/>
        <v>89561.44</v>
      </c>
      <c r="AS1845" s="11"/>
      <c r="AT1845" s="11"/>
      <c r="AU1845" s="11"/>
      <c r="AV1845" s="11"/>
      <c r="AW1845" s="11"/>
      <c r="AX1845" s="11"/>
      <c r="AY1845" s="11"/>
      <c r="AZ1845" s="11">
        <f>SUM(B1845:AR1845)</f>
        <v>19337714.875</v>
      </c>
    </row>
    <row r="1846" spans="1:52">
      <c r="C1846" s="28">
        <v>16308.2</v>
      </c>
    </row>
    <row r="1847" spans="1:52" ht="15">
      <c r="A1847" s="10">
        <v>44900</v>
      </c>
      <c r="B1847" s="11">
        <f>SUM(B1841:B1842)</f>
        <v>1219939.7</v>
      </c>
      <c r="C1847" s="11">
        <f t="shared" ref="C1847:L1847" si="1702">SUM(C1845:C1846)</f>
        <v>906308.6799999997</v>
      </c>
      <c r="D1847" s="11">
        <f t="shared" si="1702"/>
        <v>488834.18000000011</v>
      </c>
      <c r="E1847" s="11">
        <f t="shared" si="1702"/>
        <v>0</v>
      </c>
      <c r="F1847" s="11">
        <f t="shared" si="1702"/>
        <v>143824.44</v>
      </c>
      <c r="G1847" s="11">
        <f t="shared" si="1702"/>
        <v>0</v>
      </c>
      <c r="H1847" s="11">
        <f t="shared" si="1702"/>
        <v>28334.430000000004</v>
      </c>
      <c r="I1847" s="11">
        <f t="shared" si="1702"/>
        <v>22702.400000000001</v>
      </c>
      <c r="J1847" s="11">
        <f t="shared" si="1702"/>
        <v>59289.219999999965</v>
      </c>
      <c r="K1847" s="11">
        <f t="shared" si="1702"/>
        <v>99953</v>
      </c>
      <c r="L1847" s="11">
        <f t="shared" si="1702"/>
        <v>87466.870000000024</v>
      </c>
      <c r="M1847" s="11">
        <f>SUM(M1838:M1839)</f>
        <v>0</v>
      </c>
      <c r="N1847" s="11">
        <f>SUM(N1845:N1846)</f>
        <v>100412.17999999992</v>
      </c>
      <c r="O1847" s="11">
        <f>SUM(O1838:O1839)</f>
        <v>0</v>
      </c>
      <c r="P1847" s="11">
        <f t="shared" ref="P1847:V1847" si="1703">SUM(P1845:P1846)</f>
        <v>13063.689999999799</v>
      </c>
      <c r="Q1847" s="11">
        <f t="shared" si="1703"/>
        <v>543253.77999999968</v>
      </c>
      <c r="R1847" s="11">
        <f t="shared" si="1703"/>
        <v>34010.989999999991</v>
      </c>
      <c r="S1847" s="11">
        <f t="shared" si="1703"/>
        <v>714.21000000003733</v>
      </c>
      <c r="T1847" s="11">
        <f t="shared" si="1703"/>
        <v>245249.71000000031</v>
      </c>
      <c r="U1847" s="11">
        <f t="shared" si="1703"/>
        <v>1786486.93</v>
      </c>
      <c r="V1847" s="11">
        <f t="shared" si="1703"/>
        <v>239850.45</v>
      </c>
      <c r="W1847" s="11">
        <f>SUM(W1838:W1839)</f>
        <v>0</v>
      </c>
      <c r="X1847" s="11">
        <f t="shared" ref="X1847:AH1847" si="1704">SUM(X1845:X1846)</f>
        <v>0</v>
      </c>
      <c r="Y1847" s="11">
        <f t="shared" si="1704"/>
        <v>470934.69400000002</v>
      </c>
      <c r="Z1847" s="11">
        <f t="shared" si="1704"/>
        <v>5396106.2209999999</v>
      </c>
      <c r="AA1847" s="11">
        <f t="shared" si="1704"/>
        <v>39681.179999999993</v>
      </c>
      <c r="AB1847" s="11">
        <f t="shared" si="1704"/>
        <v>41278.22</v>
      </c>
      <c r="AC1847" s="11">
        <f t="shared" si="1704"/>
        <v>295600.74</v>
      </c>
      <c r="AD1847" s="11">
        <f t="shared" si="1704"/>
        <v>17219.25</v>
      </c>
      <c r="AE1847" s="11">
        <f t="shared" si="1704"/>
        <v>9954.9400000000023</v>
      </c>
      <c r="AF1847" s="11">
        <f t="shared" si="1704"/>
        <v>23377.309999999998</v>
      </c>
      <c r="AG1847" s="11">
        <f t="shared" si="1704"/>
        <v>0</v>
      </c>
      <c r="AH1847" s="11">
        <f t="shared" si="1704"/>
        <v>728042.64</v>
      </c>
      <c r="AI1847" s="11"/>
      <c r="AJ1847" s="11">
        <f t="shared" ref="AJ1847:AR1847" si="1705">SUM(AJ1845:AJ1846)</f>
        <v>151202.51</v>
      </c>
      <c r="AK1847" s="11">
        <f t="shared" si="1705"/>
        <v>1055523.53</v>
      </c>
      <c r="AL1847" s="11">
        <f t="shared" si="1705"/>
        <v>756410.94</v>
      </c>
      <c r="AM1847" s="11">
        <f t="shared" si="1705"/>
        <v>308973.75</v>
      </c>
      <c r="AN1847" s="11">
        <f t="shared" si="1705"/>
        <v>1223073.08</v>
      </c>
      <c r="AO1847" s="11">
        <f t="shared" si="1705"/>
        <v>484120.97</v>
      </c>
      <c r="AP1847" s="11">
        <f t="shared" si="1705"/>
        <v>1970645.53</v>
      </c>
      <c r="AQ1847" s="11">
        <f t="shared" si="1705"/>
        <v>272621.27</v>
      </c>
      <c r="AR1847" s="11">
        <f t="shared" si="1705"/>
        <v>89561.44</v>
      </c>
      <c r="AS1847" s="11"/>
      <c r="AT1847" s="11"/>
      <c r="AU1847" s="11"/>
      <c r="AV1847" s="11"/>
      <c r="AW1847" s="11"/>
      <c r="AX1847" s="11"/>
      <c r="AY1847" s="11"/>
      <c r="AZ1847" s="11">
        <f>SUM(B1847:AR1847)</f>
        <v>19354023.075000003</v>
      </c>
    </row>
    <row r="1848" spans="1:52">
      <c r="C1848" s="28">
        <v>9513.6299999999992</v>
      </c>
    </row>
    <row r="1849" spans="1:52" ht="15">
      <c r="A1849" s="10">
        <v>44901</v>
      </c>
      <c r="B1849" s="11">
        <f>SUM(B1843:B1844)</f>
        <v>1219939.7</v>
      </c>
      <c r="C1849" s="11">
        <f t="shared" ref="C1849:L1849" si="1706">SUM(C1847:C1848)</f>
        <v>915822.30999999971</v>
      </c>
      <c r="D1849" s="11">
        <f t="shared" si="1706"/>
        <v>488834.18000000011</v>
      </c>
      <c r="E1849" s="11">
        <f t="shared" si="1706"/>
        <v>0</v>
      </c>
      <c r="F1849" s="11">
        <f t="shared" si="1706"/>
        <v>143824.44</v>
      </c>
      <c r="G1849" s="11">
        <f t="shared" si="1706"/>
        <v>0</v>
      </c>
      <c r="H1849" s="11">
        <f t="shared" si="1706"/>
        <v>28334.430000000004</v>
      </c>
      <c r="I1849" s="11">
        <f t="shared" si="1706"/>
        <v>22702.400000000001</v>
      </c>
      <c r="J1849" s="11">
        <f t="shared" si="1706"/>
        <v>59289.219999999965</v>
      </c>
      <c r="K1849" s="11">
        <f t="shared" si="1706"/>
        <v>99953</v>
      </c>
      <c r="L1849" s="11">
        <f t="shared" si="1706"/>
        <v>87466.870000000024</v>
      </c>
      <c r="M1849" s="11">
        <f>SUM(M1840:M1841)</f>
        <v>0</v>
      </c>
      <c r="N1849" s="11">
        <f>SUM(N1847:N1848)</f>
        <v>100412.17999999992</v>
      </c>
      <c r="O1849" s="11">
        <f>SUM(O1840:O1841)</f>
        <v>0</v>
      </c>
      <c r="P1849" s="11">
        <f t="shared" ref="P1849:V1849" si="1707">SUM(P1847:P1848)</f>
        <v>13063.689999999799</v>
      </c>
      <c r="Q1849" s="11">
        <f t="shared" si="1707"/>
        <v>543253.77999999968</v>
      </c>
      <c r="R1849" s="11">
        <f t="shared" si="1707"/>
        <v>34010.989999999991</v>
      </c>
      <c r="S1849" s="11">
        <f t="shared" si="1707"/>
        <v>714.21000000003733</v>
      </c>
      <c r="T1849" s="11">
        <f t="shared" si="1707"/>
        <v>245249.71000000031</v>
      </c>
      <c r="U1849" s="11">
        <f t="shared" si="1707"/>
        <v>1786486.93</v>
      </c>
      <c r="V1849" s="11">
        <f t="shared" si="1707"/>
        <v>239850.45</v>
      </c>
      <c r="W1849" s="11">
        <f>SUM(W1840:W1841)</f>
        <v>0</v>
      </c>
      <c r="X1849" s="11">
        <f t="shared" ref="X1849:AH1849" si="1708">SUM(X1847:X1848)</f>
        <v>0</v>
      </c>
      <c r="Y1849" s="11">
        <f t="shared" si="1708"/>
        <v>470934.69400000002</v>
      </c>
      <c r="Z1849" s="11">
        <f t="shared" si="1708"/>
        <v>5396106.2209999999</v>
      </c>
      <c r="AA1849" s="11">
        <f t="shared" si="1708"/>
        <v>39681.179999999993</v>
      </c>
      <c r="AB1849" s="11">
        <f t="shared" si="1708"/>
        <v>41278.22</v>
      </c>
      <c r="AC1849" s="11">
        <f t="shared" si="1708"/>
        <v>295600.74</v>
      </c>
      <c r="AD1849" s="11">
        <f t="shared" si="1708"/>
        <v>17219.25</v>
      </c>
      <c r="AE1849" s="11">
        <f t="shared" si="1708"/>
        <v>9954.9400000000023</v>
      </c>
      <c r="AF1849" s="11">
        <f t="shared" si="1708"/>
        <v>23377.309999999998</v>
      </c>
      <c r="AG1849" s="11">
        <f t="shared" si="1708"/>
        <v>0</v>
      </c>
      <c r="AH1849" s="11">
        <f t="shared" si="1708"/>
        <v>728042.64</v>
      </c>
      <c r="AI1849" s="11"/>
      <c r="AJ1849" s="11">
        <f t="shared" ref="AJ1849:AR1849" si="1709">SUM(AJ1847:AJ1848)</f>
        <v>151202.51</v>
      </c>
      <c r="AK1849" s="11">
        <f t="shared" si="1709"/>
        <v>1055523.53</v>
      </c>
      <c r="AL1849" s="11">
        <f t="shared" si="1709"/>
        <v>756410.94</v>
      </c>
      <c r="AM1849" s="11">
        <f t="shared" si="1709"/>
        <v>308973.75</v>
      </c>
      <c r="AN1849" s="11">
        <f t="shared" si="1709"/>
        <v>1223073.08</v>
      </c>
      <c r="AO1849" s="11">
        <f t="shared" si="1709"/>
        <v>484120.97</v>
      </c>
      <c r="AP1849" s="11">
        <f t="shared" si="1709"/>
        <v>1970645.53</v>
      </c>
      <c r="AQ1849" s="11">
        <f t="shared" si="1709"/>
        <v>272621.27</v>
      </c>
      <c r="AR1849" s="11">
        <f t="shared" si="1709"/>
        <v>89561.44</v>
      </c>
      <c r="AS1849" s="11"/>
      <c r="AT1849" s="11"/>
      <c r="AU1849" s="11"/>
      <c r="AV1849" s="11"/>
      <c r="AW1849" s="11"/>
      <c r="AX1849" s="11"/>
      <c r="AY1849" s="11"/>
      <c r="AZ1849" s="11">
        <f>SUM(B1849:AR1849)</f>
        <v>19363536.705000002</v>
      </c>
    </row>
    <row r="1850" spans="1:52">
      <c r="C1850" s="28">
        <v>11084.15</v>
      </c>
    </row>
    <row r="1851" spans="1:52" ht="15">
      <c r="A1851" s="10">
        <v>44902</v>
      </c>
      <c r="B1851" s="11">
        <f>SUM(B1845:B1846)</f>
        <v>1219939.7</v>
      </c>
      <c r="C1851" s="11">
        <f t="shared" ref="C1851:L1851" si="1710">SUM(C1849:C1850)</f>
        <v>926906.45999999973</v>
      </c>
      <c r="D1851" s="11">
        <f t="shared" si="1710"/>
        <v>488834.18000000011</v>
      </c>
      <c r="E1851" s="11">
        <f t="shared" si="1710"/>
        <v>0</v>
      </c>
      <c r="F1851" s="11">
        <f t="shared" si="1710"/>
        <v>143824.44</v>
      </c>
      <c r="G1851" s="11">
        <f t="shared" si="1710"/>
        <v>0</v>
      </c>
      <c r="H1851" s="11">
        <f t="shared" si="1710"/>
        <v>28334.430000000004</v>
      </c>
      <c r="I1851" s="11">
        <f t="shared" si="1710"/>
        <v>22702.400000000001</v>
      </c>
      <c r="J1851" s="11">
        <f t="shared" si="1710"/>
        <v>59289.219999999965</v>
      </c>
      <c r="K1851" s="11">
        <f t="shared" si="1710"/>
        <v>99953</v>
      </c>
      <c r="L1851" s="11">
        <f t="shared" si="1710"/>
        <v>87466.870000000024</v>
      </c>
      <c r="M1851" s="11">
        <f>SUM(M1842:M1843)</f>
        <v>0</v>
      </c>
      <c r="N1851" s="11">
        <f>SUM(N1849:N1850)</f>
        <v>100412.17999999992</v>
      </c>
      <c r="O1851" s="11">
        <f>SUM(O1842:O1843)</f>
        <v>0</v>
      </c>
      <c r="P1851" s="11">
        <f t="shared" ref="P1851:V1851" si="1711">SUM(P1849:P1850)</f>
        <v>13063.689999999799</v>
      </c>
      <c r="Q1851" s="11">
        <f t="shared" si="1711"/>
        <v>543253.77999999968</v>
      </c>
      <c r="R1851" s="11">
        <f t="shared" si="1711"/>
        <v>34010.989999999991</v>
      </c>
      <c r="S1851" s="11">
        <f t="shared" si="1711"/>
        <v>714.21000000003733</v>
      </c>
      <c r="T1851" s="11">
        <f t="shared" si="1711"/>
        <v>245249.71000000031</v>
      </c>
      <c r="U1851" s="11">
        <f t="shared" si="1711"/>
        <v>1786486.93</v>
      </c>
      <c r="V1851" s="11">
        <f t="shared" si="1711"/>
        <v>239850.45</v>
      </c>
      <c r="W1851" s="11">
        <f>SUM(W1842:W1843)</f>
        <v>0</v>
      </c>
      <c r="X1851" s="11">
        <f t="shared" ref="X1851:AH1851" si="1712">SUM(X1849:X1850)</f>
        <v>0</v>
      </c>
      <c r="Y1851" s="11">
        <f t="shared" si="1712"/>
        <v>470934.69400000002</v>
      </c>
      <c r="Z1851" s="11">
        <f t="shared" si="1712"/>
        <v>5396106.2209999999</v>
      </c>
      <c r="AA1851" s="11">
        <f t="shared" si="1712"/>
        <v>39681.179999999993</v>
      </c>
      <c r="AB1851" s="11">
        <f t="shared" si="1712"/>
        <v>41278.22</v>
      </c>
      <c r="AC1851" s="11">
        <f t="shared" si="1712"/>
        <v>295600.74</v>
      </c>
      <c r="AD1851" s="11">
        <f t="shared" si="1712"/>
        <v>17219.25</v>
      </c>
      <c r="AE1851" s="11">
        <f t="shared" si="1712"/>
        <v>9954.9400000000023</v>
      </c>
      <c r="AF1851" s="11">
        <f t="shared" si="1712"/>
        <v>23377.309999999998</v>
      </c>
      <c r="AG1851" s="11">
        <f t="shared" si="1712"/>
        <v>0</v>
      </c>
      <c r="AH1851" s="11">
        <f t="shared" si="1712"/>
        <v>728042.64</v>
      </c>
      <c r="AI1851" s="11"/>
      <c r="AJ1851" s="11">
        <f t="shared" ref="AJ1851:AR1851" si="1713">SUM(AJ1849:AJ1850)</f>
        <v>151202.51</v>
      </c>
      <c r="AK1851" s="11">
        <f t="shared" si="1713"/>
        <v>1055523.53</v>
      </c>
      <c r="AL1851" s="11">
        <f t="shared" si="1713"/>
        <v>756410.94</v>
      </c>
      <c r="AM1851" s="11">
        <f t="shared" si="1713"/>
        <v>308973.75</v>
      </c>
      <c r="AN1851" s="11">
        <f t="shared" si="1713"/>
        <v>1223073.08</v>
      </c>
      <c r="AO1851" s="11">
        <f t="shared" si="1713"/>
        <v>484120.97</v>
      </c>
      <c r="AP1851" s="11">
        <f t="shared" si="1713"/>
        <v>1970645.53</v>
      </c>
      <c r="AQ1851" s="11">
        <f t="shared" si="1713"/>
        <v>272621.27</v>
      </c>
      <c r="AR1851" s="11">
        <f t="shared" si="1713"/>
        <v>89561.44</v>
      </c>
      <c r="AS1851" s="11"/>
      <c r="AT1851" s="11"/>
      <c r="AU1851" s="11"/>
      <c r="AV1851" s="11"/>
      <c r="AW1851" s="11"/>
      <c r="AX1851" s="11"/>
      <c r="AY1851" s="11"/>
      <c r="AZ1851" s="11">
        <f>SUM(B1851:AR1851)</f>
        <v>19374620.855</v>
      </c>
    </row>
    <row r="1852" spans="1:52">
      <c r="C1852" s="51">
        <v>102904.03</v>
      </c>
      <c r="Z1852" s="52"/>
      <c r="AG1852" s="31">
        <v>0</v>
      </c>
      <c r="AK1852" s="31">
        <v>-1306.6199999999999</v>
      </c>
    </row>
    <row r="1853" spans="1:52" ht="15">
      <c r="A1853" s="10">
        <v>44904</v>
      </c>
      <c r="B1853" s="11">
        <f>SUM(B1847:B1848)</f>
        <v>1219939.7</v>
      </c>
      <c r="C1853" s="11">
        <f t="shared" ref="C1853:L1853" si="1714">SUM(C1851:C1852)</f>
        <v>1029810.4899999998</v>
      </c>
      <c r="D1853" s="11">
        <f t="shared" si="1714"/>
        <v>488834.18000000011</v>
      </c>
      <c r="E1853" s="11">
        <f t="shared" si="1714"/>
        <v>0</v>
      </c>
      <c r="F1853" s="11">
        <f t="shared" si="1714"/>
        <v>143824.44</v>
      </c>
      <c r="G1853" s="11">
        <f t="shared" si="1714"/>
        <v>0</v>
      </c>
      <c r="H1853" s="11">
        <f t="shared" si="1714"/>
        <v>28334.430000000004</v>
      </c>
      <c r="I1853" s="11">
        <f t="shared" si="1714"/>
        <v>22702.400000000001</v>
      </c>
      <c r="J1853" s="11">
        <f t="shared" si="1714"/>
        <v>59289.219999999965</v>
      </c>
      <c r="K1853" s="11">
        <f t="shared" si="1714"/>
        <v>99953</v>
      </c>
      <c r="L1853" s="11">
        <f t="shared" si="1714"/>
        <v>87466.870000000024</v>
      </c>
      <c r="M1853" s="11">
        <f>SUM(M1844:M1845)</f>
        <v>0</v>
      </c>
      <c r="N1853" s="11">
        <f>SUM(N1851:N1852)</f>
        <v>100412.17999999992</v>
      </c>
      <c r="O1853" s="11">
        <f>SUM(O1844:O1845)</f>
        <v>0</v>
      </c>
      <c r="P1853" s="11">
        <f t="shared" ref="P1853:V1853" si="1715">SUM(P1851:P1852)</f>
        <v>13063.689999999799</v>
      </c>
      <c r="Q1853" s="11">
        <f t="shared" si="1715"/>
        <v>543253.77999999968</v>
      </c>
      <c r="R1853" s="11">
        <f t="shared" si="1715"/>
        <v>34010.989999999991</v>
      </c>
      <c r="S1853" s="11">
        <f t="shared" si="1715"/>
        <v>714.21000000003733</v>
      </c>
      <c r="T1853" s="11">
        <f t="shared" si="1715"/>
        <v>245249.71000000031</v>
      </c>
      <c r="U1853" s="11">
        <f t="shared" si="1715"/>
        <v>1786486.93</v>
      </c>
      <c r="V1853" s="11">
        <f t="shared" si="1715"/>
        <v>239850.45</v>
      </c>
      <c r="W1853" s="11">
        <f>SUM(W1844:W1845)</f>
        <v>0</v>
      </c>
      <c r="X1853" s="11">
        <f t="shared" ref="X1853:AH1853" si="1716">SUM(X1851:X1852)</f>
        <v>0</v>
      </c>
      <c r="Y1853" s="11">
        <f t="shared" si="1716"/>
        <v>470934.69400000002</v>
      </c>
      <c r="Z1853" s="11">
        <f t="shared" si="1716"/>
        <v>5396106.2209999999</v>
      </c>
      <c r="AA1853" s="11">
        <f t="shared" si="1716"/>
        <v>39681.179999999993</v>
      </c>
      <c r="AB1853" s="11">
        <f t="shared" si="1716"/>
        <v>41278.22</v>
      </c>
      <c r="AC1853" s="11">
        <f t="shared" si="1716"/>
        <v>295600.74</v>
      </c>
      <c r="AD1853" s="11">
        <f t="shared" si="1716"/>
        <v>17219.25</v>
      </c>
      <c r="AE1853" s="11">
        <f t="shared" si="1716"/>
        <v>9954.9400000000023</v>
      </c>
      <c r="AF1853" s="11">
        <f t="shared" si="1716"/>
        <v>23377.309999999998</v>
      </c>
      <c r="AG1853" s="11">
        <f t="shared" si="1716"/>
        <v>0</v>
      </c>
      <c r="AH1853" s="11">
        <f t="shared" si="1716"/>
        <v>728042.64</v>
      </c>
      <c r="AI1853" s="11"/>
      <c r="AJ1853" s="11">
        <f t="shared" ref="AJ1853:AR1853" si="1717">SUM(AJ1851:AJ1852)</f>
        <v>151202.51</v>
      </c>
      <c r="AK1853" s="11">
        <f t="shared" si="1717"/>
        <v>1054216.9099999999</v>
      </c>
      <c r="AL1853" s="11">
        <f t="shared" si="1717"/>
        <v>756410.94</v>
      </c>
      <c r="AM1853" s="11">
        <f t="shared" si="1717"/>
        <v>308973.75</v>
      </c>
      <c r="AN1853" s="11">
        <f t="shared" si="1717"/>
        <v>1223073.08</v>
      </c>
      <c r="AO1853" s="11">
        <f t="shared" si="1717"/>
        <v>484120.97</v>
      </c>
      <c r="AP1853" s="11">
        <f t="shared" si="1717"/>
        <v>1970645.53</v>
      </c>
      <c r="AQ1853" s="11">
        <f t="shared" si="1717"/>
        <v>272621.27</v>
      </c>
      <c r="AR1853" s="11">
        <f t="shared" si="1717"/>
        <v>89561.44</v>
      </c>
      <c r="AS1853" s="11"/>
      <c r="AT1853" s="11"/>
      <c r="AU1853" s="11"/>
      <c r="AV1853" s="11"/>
      <c r="AW1853" s="11"/>
      <c r="AX1853" s="11"/>
      <c r="AY1853" s="11"/>
      <c r="AZ1853" s="11">
        <f>SUM(B1853:AR1853)</f>
        <v>19476218.265000004</v>
      </c>
    </row>
    <row r="1854" spans="1:52">
      <c r="C1854" s="28">
        <v>4200.41</v>
      </c>
      <c r="D1854" s="28"/>
      <c r="G1854" s="53"/>
    </row>
    <row r="1855" spans="1:52" ht="15">
      <c r="A1855" s="10">
        <v>44907</v>
      </c>
      <c r="B1855" s="11">
        <f>SUM(B1849:B1850)</f>
        <v>1219939.7</v>
      </c>
      <c r="C1855" s="11">
        <f t="shared" ref="C1855:L1855" si="1718">SUM(C1853:C1854)</f>
        <v>1034010.8999999998</v>
      </c>
      <c r="D1855" s="11">
        <f t="shared" si="1718"/>
        <v>488834.18000000011</v>
      </c>
      <c r="E1855" s="11">
        <f t="shared" si="1718"/>
        <v>0</v>
      </c>
      <c r="F1855" s="11">
        <f t="shared" si="1718"/>
        <v>143824.44</v>
      </c>
      <c r="G1855" s="11">
        <f t="shared" si="1718"/>
        <v>0</v>
      </c>
      <c r="H1855" s="11">
        <f t="shared" si="1718"/>
        <v>28334.430000000004</v>
      </c>
      <c r="I1855" s="11">
        <f t="shared" si="1718"/>
        <v>22702.400000000001</v>
      </c>
      <c r="J1855" s="11">
        <f t="shared" si="1718"/>
        <v>59289.219999999965</v>
      </c>
      <c r="K1855" s="11">
        <f t="shared" si="1718"/>
        <v>99953</v>
      </c>
      <c r="L1855" s="11">
        <f t="shared" si="1718"/>
        <v>87466.870000000024</v>
      </c>
      <c r="M1855" s="11">
        <f>SUM(M1846:M1847)</f>
        <v>0</v>
      </c>
      <c r="N1855" s="11">
        <f>SUM(N1853:N1854)</f>
        <v>100412.17999999992</v>
      </c>
      <c r="O1855" s="11">
        <f>SUM(O1846:O1847)</f>
        <v>0</v>
      </c>
      <c r="P1855" s="11">
        <f t="shared" ref="P1855:V1855" si="1719">SUM(P1853:P1854)</f>
        <v>13063.689999999799</v>
      </c>
      <c r="Q1855" s="11">
        <f t="shared" si="1719"/>
        <v>543253.77999999968</v>
      </c>
      <c r="R1855" s="11">
        <f t="shared" si="1719"/>
        <v>34010.989999999991</v>
      </c>
      <c r="S1855" s="11">
        <f t="shared" si="1719"/>
        <v>714.21000000003733</v>
      </c>
      <c r="T1855" s="11">
        <f t="shared" si="1719"/>
        <v>245249.71000000031</v>
      </c>
      <c r="U1855" s="11">
        <f t="shared" si="1719"/>
        <v>1786486.93</v>
      </c>
      <c r="V1855" s="11">
        <f t="shared" si="1719"/>
        <v>239850.45</v>
      </c>
      <c r="W1855" s="11">
        <f>SUM(W1846:W1847)</f>
        <v>0</v>
      </c>
      <c r="X1855" s="11">
        <f t="shared" ref="X1855:AH1855" si="1720">SUM(X1853:X1854)</f>
        <v>0</v>
      </c>
      <c r="Y1855" s="11">
        <f t="shared" si="1720"/>
        <v>470934.69400000002</v>
      </c>
      <c r="Z1855" s="11">
        <f t="shared" si="1720"/>
        <v>5396106.2209999999</v>
      </c>
      <c r="AA1855" s="11">
        <f t="shared" si="1720"/>
        <v>39681.179999999993</v>
      </c>
      <c r="AB1855" s="11">
        <f t="shared" si="1720"/>
        <v>41278.22</v>
      </c>
      <c r="AC1855" s="11">
        <f t="shared" si="1720"/>
        <v>295600.74</v>
      </c>
      <c r="AD1855" s="11">
        <f t="shared" si="1720"/>
        <v>17219.25</v>
      </c>
      <c r="AE1855" s="11">
        <f t="shared" si="1720"/>
        <v>9954.9400000000023</v>
      </c>
      <c r="AF1855" s="11">
        <f t="shared" si="1720"/>
        <v>23377.309999999998</v>
      </c>
      <c r="AG1855" s="11">
        <f t="shared" si="1720"/>
        <v>0</v>
      </c>
      <c r="AH1855" s="11">
        <f t="shared" si="1720"/>
        <v>728042.64</v>
      </c>
      <c r="AI1855" s="11"/>
      <c r="AJ1855" s="11">
        <f t="shared" ref="AJ1855:AR1855" si="1721">SUM(AJ1853:AJ1854)</f>
        <v>151202.51</v>
      </c>
      <c r="AK1855" s="11">
        <f t="shared" si="1721"/>
        <v>1054216.9099999999</v>
      </c>
      <c r="AL1855" s="11">
        <f t="shared" si="1721"/>
        <v>756410.94</v>
      </c>
      <c r="AM1855" s="11">
        <f t="shared" si="1721"/>
        <v>308973.75</v>
      </c>
      <c r="AN1855" s="11">
        <f t="shared" si="1721"/>
        <v>1223073.08</v>
      </c>
      <c r="AO1855" s="11">
        <f t="shared" si="1721"/>
        <v>484120.97</v>
      </c>
      <c r="AP1855" s="11">
        <f t="shared" si="1721"/>
        <v>1970645.53</v>
      </c>
      <c r="AQ1855" s="11">
        <f t="shared" si="1721"/>
        <v>272621.27</v>
      </c>
      <c r="AR1855" s="11">
        <f t="shared" si="1721"/>
        <v>89561.44</v>
      </c>
      <c r="AS1855" s="11"/>
      <c r="AT1855" s="11"/>
      <c r="AU1855" s="11"/>
      <c r="AV1855" s="11"/>
      <c r="AW1855" s="11"/>
      <c r="AX1855" s="11"/>
      <c r="AY1855" s="11"/>
      <c r="AZ1855" s="11">
        <f>SUM(B1855:AR1855)</f>
        <v>19480418.675000004</v>
      </c>
    </row>
    <row r="1856" spans="1:52">
      <c r="C1856" s="28">
        <v>6842.97</v>
      </c>
    </row>
    <row r="1857" spans="1:52" ht="15">
      <c r="A1857" s="10">
        <v>44908</v>
      </c>
      <c r="B1857" s="11">
        <f>SUM(B1851:B1852)</f>
        <v>1219939.7</v>
      </c>
      <c r="C1857" s="11">
        <f t="shared" ref="C1857:L1857" si="1722">SUM(C1855:C1856)</f>
        <v>1040853.8699999998</v>
      </c>
      <c r="D1857" s="11">
        <f t="shared" si="1722"/>
        <v>488834.18000000011</v>
      </c>
      <c r="E1857" s="11">
        <f t="shared" si="1722"/>
        <v>0</v>
      </c>
      <c r="F1857" s="11">
        <f t="shared" si="1722"/>
        <v>143824.44</v>
      </c>
      <c r="G1857" s="11">
        <f t="shared" si="1722"/>
        <v>0</v>
      </c>
      <c r="H1857" s="11">
        <f t="shared" si="1722"/>
        <v>28334.430000000004</v>
      </c>
      <c r="I1857" s="11">
        <f t="shared" si="1722"/>
        <v>22702.400000000001</v>
      </c>
      <c r="J1857" s="11">
        <f t="shared" si="1722"/>
        <v>59289.219999999965</v>
      </c>
      <c r="K1857" s="11">
        <f t="shared" si="1722"/>
        <v>99953</v>
      </c>
      <c r="L1857" s="11">
        <f t="shared" si="1722"/>
        <v>87466.870000000024</v>
      </c>
      <c r="M1857" s="11">
        <f>SUM(M1848:M1849)</f>
        <v>0</v>
      </c>
      <c r="N1857" s="11">
        <f>SUM(N1855:N1856)</f>
        <v>100412.17999999992</v>
      </c>
      <c r="O1857" s="11">
        <f>SUM(O1848:O1849)</f>
        <v>0</v>
      </c>
      <c r="P1857" s="11">
        <f t="shared" ref="P1857:V1857" si="1723">SUM(P1855:P1856)</f>
        <v>13063.689999999799</v>
      </c>
      <c r="Q1857" s="11">
        <f t="shared" si="1723"/>
        <v>543253.77999999968</v>
      </c>
      <c r="R1857" s="11">
        <f t="shared" si="1723"/>
        <v>34010.989999999991</v>
      </c>
      <c r="S1857" s="11">
        <f t="shared" si="1723"/>
        <v>714.21000000003733</v>
      </c>
      <c r="T1857" s="11">
        <f t="shared" si="1723"/>
        <v>245249.71000000031</v>
      </c>
      <c r="U1857" s="11">
        <f t="shared" si="1723"/>
        <v>1786486.93</v>
      </c>
      <c r="V1857" s="11">
        <f t="shared" si="1723"/>
        <v>239850.45</v>
      </c>
      <c r="W1857" s="11">
        <f>SUM(W1848:W1849)</f>
        <v>0</v>
      </c>
      <c r="X1857" s="11">
        <f t="shared" ref="X1857:AH1857" si="1724">SUM(X1855:X1856)</f>
        <v>0</v>
      </c>
      <c r="Y1857" s="11">
        <f t="shared" si="1724"/>
        <v>470934.69400000002</v>
      </c>
      <c r="Z1857" s="11">
        <f t="shared" si="1724"/>
        <v>5396106.2209999999</v>
      </c>
      <c r="AA1857" s="11">
        <f t="shared" si="1724"/>
        <v>39681.179999999993</v>
      </c>
      <c r="AB1857" s="11">
        <f t="shared" si="1724"/>
        <v>41278.22</v>
      </c>
      <c r="AC1857" s="11">
        <f t="shared" si="1724"/>
        <v>295600.74</v>
      </c>
      <c r="AD1857" s="11">
        <f t="shared" si="1724"/>
        <v>17219.25</v>
      </c>
      <c r="AE1857" s="11">
        <f t="shared" si="1724"/>
        <v>9954.9400000000023</v>
      </c>
      <c r="AF1857" s="11">
        <f t="shared" si="1724"/>
        <v>23377.309999999998</v>
      </c>
      <c r="AG1857" s="11">
        <f t="shared" si="1724"/>
        <v>0</v>
      </c>
      <c r="AH1857" s="11">
        <f t="shared" si="1724"/>
        <v>728042.64</v>
      </c>
      <c r="AI1857" s="11"/>
      <c r="AJ1857" s="11">
        <f t="shared" ref="AJ1857:AR1857" si="1725">SUM(AJ1855:AJ1856)</f>
        <v>151202.51</v>
      </c>
      <c r="AK1857" s="11">
        <f t="shared" si="1725"/>
        <v>1054216.9099999999</v>
      </c>
      <c r="AL1857" s="11">
        <f t="shared" si="1725"/>
        <v>756410.94</v>
      </c>
      <c r="AM1857" s="11">
        <f t="shared" si="1725"/>
        <v>308973.75</v>
      </c>
      <c r="AN1857" s="11">
        <f t="shared" si="1725"/>
        <v>1223073.08</v>
      </c>
      <c r="AO1857" s="11">
        <f t="shared" si="1725"/>
        <v>484120.97</v>
      </c>
      <c r="AP1857" s="11">
        <f t="shared" si="1725"/>
        <v>1970645.53</v>
      </c>
      <c r="AQ1857" s="11">
        <f t="shared" si="1725"/>
        <v>272621.27</v>
      </c>
      <c r="AR1857" s="11">
        <f t="shared" si="1725"/>
        <v>89561.44</v>
      </c>
      <c r="AS1857" s="11"/>
      <c r="AT1857" s="11"/>
      <c r="AU1857" s="11"/>
      <c r="AV1857" s="11"/>
      <c r="AW1857" s="11"/>
      <c r="AX1857" s="11"/>
      <c r="AY1857" s="11"/>
      <c r="AZ1857" s="11">
        <f>SUM(B1857:AR1857)</f>
        <v>19487261.645000003</v>
      </c>
    </row>
    <row r="1858" spans="1:52">
      <c r="C1858" s="28">
        <v>10727.92</v>
      </c>
    </row>
    <row r="1859" spans="1:52" ht="15">
      <c r="A1859" s="10">
        <v>44909</v>
      </c>
      <c r="B1859" s="11">
        <f>SUM(B1853:B1854)</f>
        <v>1219939.7</v>
      </c>
      <c r="C1859" s="11">
        <f t="shared" ref="C1859:L1859" si="1726">SUM(C1857:C1858)</f>
        <v>1051581.7899999998</v>
      </c>
      <c r="D1859" s="11">
        <f t="shared" si="1726"/>
        <v>488834.18000000011</v>
      </c>
      <c r="E1859" s="11">
        <f t="shared" si="1726"/>
        <v>0</v>
      </c>
      <c r="F1859" s="11">
        <f t="shared" si="1726"/>
        <v>143824.44</v>
      </c>
      <c r="G1859" s="11">
        <f t="shared" si="1726"/>
        <v>0</v>
      </c>
      <c r="H1859" s="11">
        <f t="shared" si="1726"/>
        <v>28334.430000000004</v>
      </c>
      <c r="I1859" s="11">
        <f t="shared" si="1726"/>
        <v>22702.400000000001</v>
      </c>
      <c r="J1859" s="11">
        <f t="shared" si="1726"/>
        <v>59289.219999999965</v>
      </c>
      <c r="K1859" s="11">
        <f t="shared" si="1726"/>
        <v>99953</v>
      </c>
      <c r="L1859" s="11">
        <f t="shared" si="1726"/>
        <v>87466.870000000024</v>
      </c>
      <c r="M1859" s="11">
        <f>SUM(M1850:M1851)</f>
        <v>0</v>
      </c>
      <c r="N1859" s="11">
        <f>SUM(N1857:N1858)</f>
        <v>100412.17999999992</v>
      </c>
      <c r="O1859" s="11">
        <f>SUM(O1850:O1851)</f>
        <v>0</v>
      </c>
      <c r="P1859" s="11">
        <f t="shared" ref="P1859:V1859" si="1727">SUM(P1857:P1858)</f>
        <v>13063.689999999799</v>
      </c>
      <c r="Q1859" s="11">
        <f t="shared" si="1727"/>
        <v>543253.77999999968</v>
      </c>
      <c r="R1859" s="11">
        <f t="shared" si="1727"/>
        <v>34010.989999999991</v>
      </c>
      <c r="S1859" s="11">
        <f t="shared" si="1727"/>
        <v>714.21000000003733</v>
      </c>
      <c r="T1859" s="11">
        <f t="shared" si="1727"/>
        <v>245249.71000000031</v>
      </c>
      <c r="U1859" s="11">
        <f t="shared" si="1727"/>
        <v>1786486.93</v>
      </c>
      <c r="V1859" s="11">
        <f t="shared" si="1727"/>
        <v>239850.45</v>
      </c>
      <c r="W1859" s="11">
        <f>SUM(W1850:W1851)</f>
        <v>0</v>
      </c>
      <c r="X1859" s="11">
        <f t="shared" ref="X1859:AH1859" si="1728">SUM(X1857:X1858)</f>
        <v>0</v>
      </c>
      <c r="Y1859" s="11">
        <f t="shared" si="1728"/>
        <v>470934.69400000002</v>
      </c>
      <c r="Z1859" s="11">
        <f t="shared" si="1728"/>
        <v>5396106.2209999999</v>
      </c>
      <c r="AA1859" s="11">
        <f t="shared" si="1728"/>
        <v>39681.179999999993</v>
      </c>
      <c r="AB1859" s="11">
        <f t="shared" si="1728"/>
        <v>41278.22</v>
      </c>
      <c r="AC1859" s="11">
        <f t="shared" si="1728"/>
        <v>295600.74</v>
      </c>
      <c r="AD1859" s="11">
        <f t="shared" si="1728"/>
        <v>17219.25</v>
      </c>
      <c r="AE1859" s="11">
        <f t="shared" si="1728"/>
        <v>9954.9400000000023</v>
      </c>
      <c r="AF1859" s="11">
        <f t="shared" si="1728"/>
        <v>23377.309999999998</v>
      </c>
      <c r="AG1859" s="11">
        <f t="shared" si="1728"/>
        <v>0</v>
      </c>
      <c r="AH1859" s="11">
        <f t="shared" si="1728"/>
        <v>728042.64</v>
      </c>
      <c r="AI1859" s="11"/>
      <c r="AJ1859" s="11">
        <f t="shared" ref="AJ1859:AR1859" si="1729">SUM(AJ1857:AJ1858)</f>
        <v>151202.51</v>
      </c>
      <c r="AK1859" s="11">
        <f t="shared" si="1729"/>
        <v>1054216.9099999999</v>
      </c>
      <c r="AL1859" s="11">
        <f t="shared" si="1729"/>
        <v>756410.94</v>
      </c>
      <c r="AM1859" s="11">
        <f t="shared" si="1729"/>
        <v>308973.75</v>
      </c>
      <c r="AN1859" s="11">
        <f t="shared" si="1729"/>
        <v>1223073.08</v>
      </c>
      <c r="AO1859" s="11">
        <f t="shared" si="1729"/>
        <v>484120.97</v>
      </c>
      <c r="AP1859" s="11">
        <f t="shared" si="1729"/>
        <v>1970645.53</v>
      </c>
      <c r="AQ1859" s="11">
        <f t="shared" si="1729"/>
        <v>272621.27</v>
      </c>
      <c r="AR1859" s="11">
        <f t="shared" si="1729"/>
        <v>89561.44</v>
      </c>
      <c r="AS1859" s="11"/>
      <c r="AT1859" s="11"/>
      <c r="AU1859" s="11"/>
      <c r="AV1859" s="11"/>
      <c r="AW1859" s="11"/>
      <c r="AX1859" s="11"/>
      <c r="AY1859" s="11"/>
      <c r="AZ1859" s="11">
        <f>SUM(B1859:AR1859)</f>
        <v>19497989.565000001</v>
      </c>
    </row>
    <row r="1860" spans="1:52">
      <c r="C1860" s="28">
        <v>2252.0300000000002</v>
      </c>
      <c r="L1860" s="30">
        <v>-3300</v>
      </c>
      <c r="Z1860" s="31">
        <v>-119154.13</v>
      </c>
      <c r="AG1860" s="31">
        <v>0</v>
      </c>
      <c r="AK1860" s="31">
        <v>-28397</v>
      </c>
    </row>
    <row r="1861" spans="1:52" ht="15">
      <c r="A1861" s="10">
        <v>44910</v>
      </c>
      <c r="B1861" s="11">
        <f>SUM(B1855:B1856)</f>
        <v>1219939.7</v>
      </c>
      <c r="C1861" s="11">
        <f t="shared" ref="C1861:L1861" si="1730">SUM(C1859:C1860)</f>
        <v>1053833.8199999998</v>
      </c>
      <c r="D1861" s="11">
        <f t="shared" si="1730"/>
        <v>488834.18000000011</v>
      </c>
      <c r="E1861" s="11">
        <f t="shared" si="1730"/>
        <v>0</v>
      </c>
      <c r="F1861" s="11">
        <f t="shared" si="1730"/>
        <v>143824.44</v>
      </c>
      <c r="G1861" s="11">
        <f t="shared" si="1730"/>
        <v>0</v>
      </c>
      <c r="H1861" s="11">
        <f t="shared" si="1730"/>
        <v>28334.430000000004</v>
      </c>
      <c r="I1861" s="11">
        <f t="shared" si="1730"/>
        <v>22702.400000000001</v>
      </c>
      <c r="J1861" s="11">
        <f t="shared" si="1730"/>
        <v>59289.219999999965</v>
      </c>
      <c r="K1861" s="11">
        <f t="shared" si="1730"/>
        <v>99953</v>
      </c>
      <c r="L1861" s="11">
        <f t="shared" si="1730"/>
        <v>84166.870000000024</v>
      </c>
      <c r="M1861" s="11">
        <f>SUM(M1852:M1853)</f>
        <v>0</v>
      </c>
      <c r="N1861" s="11">
        <f>SUM(N1859:N1860)</f>
        <v>100412.17999999992</v>
      </c>
      <c r="O1861" s="11">
        <f>SUM(O1852:O1853)</f>
        <v>0</v>
      </c>
      <c r="P1861" s="11">
        <f t="shared" ref="P1861:V1861" si="1731">SUM(P1859:P1860)</f>
        <v>13063.689999999799</v>
      </c>
      <c r="Q1861" s="11">
        <f t="shared" si="1731"/>
        <v>543253.77999999968</v>
      </c>
      <c r="R1861" s="11">
        <f t="shared" si="1731"/>
        <v>34010.989999999991</v>
      </c>
      <c r="S1861" s="11">
        <f t="shared" si="1731"/>
        <v>714.21000000003733</v>
      </c>
      <c r="T1861" s="11">
        <f t="shared" si="1731"/>
        <v>245249.71000000031</v>
      </c>
      <c r="U1861" s="11">
        <f t="shared" si="1731"/>
        <v>1786486.93</v>
      </c>
      <c r="V1861" s="11">
        <f t="shared" si="1731"/>
        <v>239850.45</v>
      </c>
      <c r="W1861" s="11">
        <f>SUM(W1852:W1853)</f>
        <v>0</v>
      </c>
      <c r="X1861" s="11">
        <f t="shared" ref="X1861:AH1861" si="1732">SUM(X1859:X1860)</f>
        <v>0</v>
      </c>
      <c r="Y1861" s="11">
        <f t="shared" si="1732"/>
        <v>470934.69400000002</v>
      </c>
      <c r="Z1861" s="11">
        <f t="shared" si="1732"/>
        <v>5276952.091</v>
      </c>
      <c r="AA1861" s="11">
        <f t="shared" si="1732"/>
        <v>39681.179999999993</v>
      </c>
      <c r="AB1861" s="11">
        <f t="shared" si="1732"/>
        <v>41278.22</v>
      </c>
      <c r="AC1861" s="11">
        <f t="shared" si="1732"/>
        <v>295600.74</v>
      </c>
      <c r="AD1861" s="11">
        <f t="shared" si="1732"/>
        <v>17219.25</v>
      </c>
      <c r="AE1861" s="11">
        <f t="shared" si="1732"/>
        <v>9954.9400000000023</v>
      </c>
      <c r="AF1861" s="11">
        <f t="shared" si="1732"/>
        <v>23377.309999999998</v>
      </c>
      <c r="AG1861" s="11">
        <f t="shared" si="1732"/>
        <v>0</v>
      </c>
      <c r="AH1861" s="11">
        <f t="shared" si="1732"/>
        <v>728042.64</v>
      </c>
      <c r="AI1861" s="11"/>
      <c r="AJ1861" s="11">
        <f t="shared" ref="AJ1861:AR1861" si="1733">SUM(AJ1859:AJ1860)</f>
        <v>151202.51</v>
      </c>
      <c r="AK1861" s="11">
        <f t="shared" si="1733"/>
        <v>1025819.9099999999</v>
      </c>
      <c r="AL1861" s="11">
        <f t="shared" si="1733"/>
        <v>756410.94</v>
      </c>
      <c r="AM1861" s="11">
        <f t="shared" si="1733"/>
        <v>308973.75</v>
      </c>
      <c r="AN1861" s="11">
        <f t="shared" si="1733"/>
        <v>1223073.08</v>
      </c>
      <c r="AO1861" s="11">
        <f t="shared" si="1733"/>
        <v>484120.97</v>
      </c>
      <c r="AP1861" s="11">
        <f t="shared" si="1733"/>
        <v>1970645.53</v>
      </c>
      <c r="AQ1861" s="11">
        <f t="shared" si="1733"/>
        <v>272621.27</v>
      </c>
      <c r="AR1861" s="11">
        <f t="shared" si="1733"/>
        <v>89561.44</v>
      </c>
      <c r="AS1861" s="11"/>
      <c r="AT1861" s="11"/>
      <c r="AU1861" s="11"/>
      <c r="AV1861" s="11"/>
      <c r="AW1861" s="11"/>
      <c r="AX1861" s="11"/>
      <c r="AY1861" s="11"/>
      <c r="AZ1861" s="11">
        <f>SUM(B1861:AR1861)</f>
        <v>19349390.465000004</v>
      </c>
    </row>
    <row r="1862" spans="1:52">
      <c r="C1862" s="28">
        <v>2974.92</v>
      </c>
    </row>
    <row r="1863" spans="1:52" ht="15">
      <c r="A1863" s="10">
        <v>44911</v>
      </c>
      <c r="B1863" s="11">
        <f>SUM(B1857:B1858)</f>
        <v>1219939.7</v>
      </c>
      <c r="C1863" s="11">
        <f t="shared" ref="C1863:L1863" si="1734">SUM(C1861:C1862)</f>
        <v>1056808.7399999998</v>
      </c>
      <c r="D1863" s="11">
        <f t="shared" si="1734"/>
        <v>488834.18000000011</v>
      </c>
      <c r="E1863" s="11">
        <f t="shared" si="1734"/>
        <v>0</v>
      </c>
      <c r="F1863" s="11">
        <f t="shared" si="1734"/>
        <v>143824.44</v>
      </c>
      <c r="G1863" s="11">
        <f t="shared" si="1734"/>
        <v>0</v>
      </c>
      <c r="H1863" s="11">
        <f t="shared" si="1734"/>
        <v>28334.430000000004</v>
      </c>
      <c r="I1863" s="11">
        <f t="shared" si="1734"/>
        <v>22702.400000000001</v>
      </c>
      <c r="J1863" s="11">
        <f t="shared" si="1734"/>
        <v>59289.219999999965</v>
      </c>
      <c r="K1863" s="11">
        <f t="shared" si="1734"/>
        <v>99953</v>
      </c>
      <c r="L1863" s="11">
        <f t="shared" si="1734"/>
        <v>84166.870000000024</v>
      </c>
      <c r="M1863" s="11">
        <f>SUM(M1854:M1855)</f>
        <v>0</v>
      </c>
      <c r="N1863" s="11">
        <f>SUM(N1861:N1862)</f>
        <v>100412.17999999992</v>
      </c>
      <c r="O1863" s="11">
        <f>SUM(O1854:O1855)</f>
        <v>0</v>
      </c>
      <c r="P1863" s="11">
        <f t="shared" ref="P1863:V1863" si="1735">SUM(P1861:P1862)</f>
        <v>13063.689999999799</v>
      </c>
      <c r="Q1863" s="11">
        <f t="shared" si="1735"/>
        <v>543253.77999999968</v>
      </c>
      <c r="R1863" s="11">
        <f t="shared" si="1735"/>
        <v>34010.989999999991</v>
      </c>
      <c r="S1863" s="11">
        <f t="shared" si="1735"/>
        <v>714.21000000003733</v>
      </c>
      <c r="T1863" s="11">
        <f t="shared" si="1735"/>
        <v>245249.71000000031</v>
      </c>
      <c r="U1863" s="11">
        <f t="shared" si="1735"/>
        <v>1786486.93</v>
      </c>
      <c r="V1863" s="11">
        <f t="shared" si="1735"/>
        <v>239850.45</v>
      </c>
      <c r="W1863" s="11">
        <f>SUM(W1854:W1855)</f>
        <v>0</v>
      </c>
      <c r="X1863" s="11">
        <f t="shared" ref="X1863:AH1863" si="1736">SUM(X1861:X1862)</f>
        <v>0</v>
      </c>
      <c r="Y1863" s="11">
        <f t="shared" si="1736"/>
        <v>470934.69400000002</v>
      </c>
      <c r="Z1863" s="11">
        <f t="shared" si="1736"/>
        <v>5276952.091</v>
      </c>
      <c r="AA1863" s="11">
        <f t="shared" si="1736"/>
        <v>39681.179999999993</v>
      </c>
      <c r="AB1863" s="11">
        <f t="shared" si="1736"/>
        <v>41278.22</v>
      </c>
      <c r="AC1863" s="11">
        <f t="shared" si="1736"/>
        <v>295600.74</v>
      </c>
      <c r="AD1863" s="11">
        <f t="shared" si="1736"/>
        <v>17219.25</v>
      </c>
      <c r="AE1863" s="11">
        <f t="shared" si="1736"/>
        <v>9954.9400000000023</v>
      </c>
      <c r="AF1863" s="11">
        <f t="shared" si="1736"/>
        <v>23377.309999999998</v>
      </c>
      <c r="AG1863" s="11">
        <f t="shared" si="1736"/>
        <v>0</v>
      </c>
      <c r="AH1863" s="11">
        <f t="shared" si="1736"/>
        <v>728042.64</v>
      </c>
      <c r="AI1863" s="11"/>
      <c r="AJ1863" s="11">
        <f t="shared" ref="AJ1863:AR1863" si="1737">SUM(AJ1861:AJ1862)</f>
        <v>151202.51</v>
      </c>
      <c r="AK1863" s="11">
        <f t="shared" si="1737"/>
        <v>1025819.9099999999</v>
      </c>
      <c r="AL1863" s="11">
        <f t="shared" si="1737"/>
        <v>756410.94</v>
      </c>
      <c r="AM1863" s="11">
        <f t="shared" si="1737"/>
        <v>308973.75</v>
      </c>
      <c r="AN1863" s="11">
        <f t="shared" si="1737"/>
        <v>1223073.08</v>
      </c>
      <c r="AO1863" s="11">
        <f t="shared" si="1737"/>
        <v>484120.97</v>
      </c>
      <c r="AP1863" s="11">
        <f t="shared" si="1737"/>
        <v>1970645.53</v>
      </c>
      <c r="AQ1863" s="11">
        <f t="shared" si="1737"/>
        <v>272621.27</v>
      </c>
      <c r="AR1863" s="11">
        <f t="shared" si="1737"/>
        <v>89561.44</v>
      </c>
      <c r="AS1863" s="11"/>
      <c r="AT1863" s="11"/>
      <c r="AU1863" s="11"/>
      <c r="AV1863" s="11"/>
      <c r="AW1863" s="11"/>
      <c r="AX1863" s="11"/>
      <c r="AY1863" s="11"/>
      <c r="AZ1863" s="11">
        <f>SUM(B1863:AR1863)</f>
        <v>19352365.385000002</v>
      </c>
    </row>
    <row r="1864" spans="1:52">
      <c r="C1864" s="11">
        <v>-295218.73</v>
      </c>
    </row>
    <row r="1865" spans="1:52" ht="15">
      <c r="A1865" s="10">
        <v>44914</v>
      </c>
      <c r="B1865" s="11">
        <f>SUM(B1859:B1860)</f>
        <v>1219939.7</v>
      </c>
      <c r="C1865" s="11">
        <f t="shared" ref="C1865:L1865" si="1738">SUM(C1863:C1864)</f>
        <v>761590.00999999978</v>
      </c>
      <c r="D1865" s="11">
        <f t="shared" si="1738"/>
        <v>488834.18000000011</v>
      </c>
      <c r="E1865" s="11">
        <f t="shared" si="1738"/>
        <v>0</v>
      </c>
      <c r="F1865" s="11">
        <f t="shared" si="1738"/>
        <v>143824.44</v>
      </c>
      <c r="G1865" s="11">
        <f t="shared" si="1738"/>
        <v>0</v>
      </c>
      <c r="H1865" s="11">
        <f t="shared" si="1738"/>
        <v>28334.430000000004</v>
      </c>
      <c r="I1865" s="11">
        <f t="shared" si="1738"/>
        <v>22702.400000000001</v>
      </c>
      <c r="J1865" s="11">
        <f t="shared" si="1738"/>
        <v>59289.219999999965</v>
      </c>
      <c r="K1865" s="11">
        <f t="shared" si="1738"/>
        <v>99953</v>
      </c>
      <c r="L1865" s="11">
        <f t="shared" si="1738"/>
        <v>84166.870000000024</v>
      </c>
      <c r="M1865" s="11">
        <f>SUM(M1856:M1857)</f>
        <v>0</v>
      </c>
      <c r="N1865" s="11">
        <f>SUM(N1863:N1864)</f>
        <v>100412.17999999992</v>
      </c>
      <c r="O1865" s="11">
        <f>SUM(O1856:O1857)</f>
        <v>0</v>
      </c>
      <c r="P1865" s="11">
        <f t="shared" ref="P1865:V1865" si="1739">SUM(P1863:P1864)</f>
        <v>13063.689999999799</v>
      </c>
      <c r="Q1865" s="11">
        <f t="shared" si="1739"/>
        <v>543253.77999999968</v>
      </c>
      <c r="R1865" s="11">
        <f t="shared" si="1739"/>
        <v>34010.989999999991</v>
      </c>
      <c r="S1865" s="11">
        <f t="shared" si="1739"/>
        <v>714.21000000003733</v>
      </c>
      <c r="T1865" s="11">
        <f t="shared" si="1739"/>
        <v>245249.71000000031</v>
      </c>
      <c r="U1865" s="11">
        <f t="shared" si="1739"/>
        <v>1786486.93</v>
      </c>
      <c r="V1865" s="11">
        <f t="shared" si="1739"/>
        <v>239850.45</v>
      </c>
      <c r="W1865" s="11">
        <f>SUM(W1856:W1857)</f>
        <v>0</v>
      </c>
      <c r="X1865" s="11">
        <f t="shared" ref="X1865:AH1865" si="1740">SUM(X1863:X1864)</f>
        <v>0</v>
      </c>
      <c r="Y1865" s="11">
        <f t="shared" si="1740"/>
        <v>470934.69400000002</v>
      </c>
      <c r="Z1865" s="11">
        <f t="shared" si="1740"/>
        <v>5276952.091</v>
      </c>
      <c r="AA1865" s="11">
        <f t="shared" si="1740"/>
        <v>39681.179999999993</v>
      </c>
      <c r="AB1865" s="11">
        <f t="shared" si="1740"/>
        <v>41278.22</v>
      </c>
      <c r="AC1865" s="11">
        <f t="shared" si="1740"/>
        <v>295600.74</v>
      </c>
      <c r="AD1865" s="11">
        <f t="shared" si="1740"/>
        <v>17219.25</v>
      </c>
      <c r="AE1865" s="11">
        <f t="shared" si="1740"/>
        <v>9954.9400000000023</v>
      </c>
      <c r="AF1865" s="11">
        <f t="shared" si="1740"/>
        <v>23377.309999999998</v>
      </c>
      <c r="AG1865" s="11">
        <f t="shared" si="1740"/>
        <v>0</v>
      </c>
      <c r="AH1865" s="11">
        <f t="shared" si="1740"/>
        <v>728042.64</v>
      </c>
      <c r="AI1865" s="11"/>
      <c r="AJ1865" s="11">
        <f t="shared" ref="AJ1865:AR1865" si="1741">SUM(AJ1863:AJ1864)</f>
        <v>151202.51</v>
      </c>
      <c r="AK1865" s="11">
        <f t="shared" si="1741"/>
        <v>1025819.9099999999</v>
      </c>
      <c r="AL1865" s="11">
        <f t="shared" si="1741"/>
        <v>756410.94</v>
      </c>
      <c r="AM1865" s="11">
        <f t="shared" si="1741"/>
        <v>308973.75</v>
      </c>
      <c r="AN1865" s="11">
        <f t="shared" si="1741"/>
        <v>1223073.08</v>
      </c>
      <c r="AO1865" s="11">
        <f t="shared" si="1741"/>
        <v>484120.97</v>
      </c>
      <c r="AP1865" s="11">
        <f t="shared" si="1741"/>
        <v>1970645.53</v>
      </c>
      <c r="AQ1865" s="11">
        <f t="shared" si="1741"/>
        <v>272621.27</v>
      </c>
      <c r="AR1865" s="11">
        <f t="shared" si="1741"/>
        <v>89561.44</v>
      </c>
      <c r="AS1865" s="11"/>
      <c r="AT1865" s="11"/>
      <c r="AU1865" s="11"/>
      <c r="AV1865" s="11"/>
      <c r="AW1865" s="11"/>
      <c r="AX1865" s="11"/>
      <c r="AY1865" s="11"/>
      <c r="AZ1865" s="11">
        <f>SUM(B1865:AR1865)</f>
        <v>19057146.655000001</v>
      </c>
    </row>
    <row r="1866" spans="1:52">
      <c r="C1866" s="29">
        <v>4403.22</v>
      </c>
      <c r="Y1866" s="31">
        <v>102935.18</v>
      </c>
    </row>
    <row r="1867" spans="1:52" ht="15">
      <c r="A1867" s="10">
        <v>44915</v>
      </c>
      <c r="B1867" s="11">
        <f>SUM(B1861:B1862)</f>
        <v>1219939.7</v>
      </c>
      <c r="C1867" s="11">
        <f t="shared" ref="C1867:L1867" si="1742">SUM(C1865:C1866)</f>
        <v>765993.22999999975</v>
      </c>
      <c r="D1867" s="11">
        <f t="shared" si="1742"/>
        <v>488834.18000000011</v>
      </c>
      <c r="E1867" s="11">
        <f t="shared" si="1742"/>
        <v>0</v>
      </c>
      <c r="F1867" s="11">
        <f t="shared" si="1742"/>
        <v>143824.44</v>
      </c>
      <c r="G1867" s="11">
        <f t="shared" si="1742"/>
        <v>0</v>
      </c>
      <c r="H1867" s="11">
        <f t="shared" si="1742"/>
        <v>28334.430000000004</v>
      </c>
      <c r="I1867" s="11">
        <f t="shared" si="1742"/>
        <v>22702.400000000001</v>
      </c>
      <c r="J1867" s="11">
        <f t="shared" si="1742"/>
        <v>59289.219999999965</v>
      </c>
      <c r="K1867" s="11">
        <f t="shared" si="1742"/>
        <v>99953</v>
      </c>
      <c r="L1867" s="11">
        <f t="shared" si="1742"/>
        <v>84166.870000000024</v>
      </c>
      <c r="M1867" s="11">
        <f>SUM(M1858:M1859)</f>
        <v>0</v>
      </c>
      <c r="N1867" s="11">
        <f>SUM(N1865:N1866)</f>
        <v>100412.17999999992</v>
      </c>
      <c r="O1867" s="11">
        <f>SUM(O1858:O1859)</f>
        <v>0</v>
      </c>
      <c r="P1867" s="11">
        <f t="shared" ref="P1867:V1867" si="1743">SUM(P1865:P1866)</f>
        <v>13063.689999999799</v>
      </c>
      <c r="Q1867" s="11">
        <f t="shared" si="1743"/>
        <v>543253.77999999968</v>
      </c>
      <c r="R1867" s="11">
        <f t="shared" si="1743"/>
        <v>34010.989999999991</v>
      </c>
      <c r="S1867" s="11">
        <f t="shared" si="1743"/>
        <v>714.21000000003733</v>
      </c>
      <c r="T1867" s="11">
        <f t="shared" si="1743"/>
        <v>245249.71000000031</v>
      </c>
      <c r="U1867" s="11">
        <f t="shared" si="1743"/>
        <v>1786486.93</v>
      </c>
      <c r="V1867" s="11">
        <f t="shared" si="1743"/>
        <v>239850.45</v>
      </c>
      <c r="W1867" s="11">
        <f>SUM(W1858:W1859)</f>
        <v>0</v>
      </c>
      <c r="X1867" s="11">
        <f t="shared" ref="X1867:AH1867" si="1744">SUM(X1865:X1866)</f>
        <v>0</v>
      </c>
      <c r="Y1867" s="11">
        <f t="shared" si="1744"/>
        <v>573869.87400000007</v>
      </c>
      <c r="Z1867" s="11">
        <f t="shared" si="1744"/>
        <v>5276952.091</v>
      </c>
      <c r="AA1867" s="11">
        <f t="shared" si="1744"/>
        <v>39681.179999999993</v>
      </c>
      <c r="AB1867" s="11">
        <f t="shared" si="1744"/>
        <v>41278.22</v>
      </c>
      <c r="AC1867" s="11">
        <f t="shared" si="1744"/>
        <v>295600.74</v>
      </c>
      <c r="AD1867" s="11">
        <f t="shared" si="1744"/>
        <v>17219.25</v>
      </c>
      <c r="AE1867" s="11">
        <f t="shared" si="1744"/>
        <v>9954.9400000000023</v>
      </c>
      <c r="AF1867" s="11">
        <f t="shared" si="1744"/>
        <v>23377.309999999998</v>
      </c>
      <c r="AG1867" s="11">
        <f t="shared" si="1744"/>
        <v>0</v>
      </c>
      <c r="AH1867" s="11">
        <f t="shared" si="1744"/>
        <v>728042.64</v>
      </c>
      <c r="AI1867" s="11"/>
      <c r="AJ1867" s="11">
        <f t="shared" ref="AJ1867:AR1867" si="1745">SUM(AJ1865:AJ1866)</f>
        <v>151202.51</v>
      </c>
      <c r="AK1867" s="11">
        <f t="shared" si="1745"/>
        <v>1025819.9099999999</v>
      </c>
      <c r="AL1867" s="11">
        <f t="shared" si="1745"/>
        <v>756410.94</v>
      </c>
      <c r="AM1867" s="11">
        <f t="shared" si="1745"/>
        <v>308973.75</v>
      </c>
      <c r="AN1867" s="11">
        <f t="shared" si="1745"/>
        <v>1223073.08</v>
      </c>
      <c r="AO1867" s="11">
        <f t="shared" si="1745"/>
        <v>484120.97</v>
      </c>
      <c r="AP1867" s="11">
        <f t="shared" si="1745"/>
        <v>1970645.53</v>
      </c>
      <c r="AQ1867" s="11">
        <f t="shared" si="1745"/>
        <v>272621.27</v>
      </c>
      <c r="AR1867" s="11">
        <f t="shared" si="1745"/>
        <v>89561.44</v>
      </c>
      <c r="AS1867" s="11"/>
      <c r="AT1867" s="11"/>
      <c r="AU1867" s="11"/>
      <c r="AV1867" s="11"/>
      <c r="AW1867" s="11"/>
      <c r="AX1867" s="11"/>
      <c r="AY1867" s="11"/>
      <c r="AZ1867" s="11">
        <f>SUM(B1867:AR1867)</f>
        <v>19164485.055000003</v>
      </c>
    </row>
    <row r="1868" spans="1:52">
      <c r="C1868" s="28">
        <v>6724.87</v>
      </c>
    </row>
    <row r="1869" spans="1:52" ht="15">
      <c r="A1869" s="10">
        <v>44916</v>
      </c>
      <c r="B1869" s="11">
        <f>SUM(B1863:B1864)</f>
        <v>1219939.7</v>
      </c>
      <c r="C1869" s="11">
        <f t="shared" ref="C1869:L1869" si="1746">SUM(C1867:C1868)</f>
        <v>772718.09999999974</v>
      </c>
      <c r="D1869" s="11">
        <f t="shared" si="1746"/>
        <v>488834.18000000011</v>
      </c>
      <c r="E1869" s="11">
        <f t="shared" si="1746"/>
        <v>0</v>
      </c>
      <c r="F1869" s="11">
        <f t="shared" si="1746"/>
        <v>143824.44</v>
      </c>
      <c r="G1869" s="11">
        <f t="shared" si="1746"/>
        <v>0</v>
      </c>
      <c r="H1869" s="11">
        <f t="shared" si="1746"/>
        <v>28334.430000000004</v>
      </c>
      <c r="I1869" s="11">
        <f t="shared" si="1746"/>
        <v>22702.400000000001</v>
      </c>
      <c r="J1869" s="11">
        <f t="shared" si="1746"/>
        <v>59289.219999999965</v>
      </c>
      <c r="K1869" s="11">
        <f t="shared" si="1746"/>
        <v>99953</v>
      </c>
      <c r="L1869" s="11">
        <f t="shared" si="1746"/>
        <v>84166.870000000024</v>
      </c>
      <c r="M1869" s="11">
        <f>SUM(M1860:M1861)</f>
        <v>0</v>
      </c>
      <c r="N1869" s="11">
        <f>SUM(N1867:N1868)</f>
        <v>100412.17999999992</v>
      </c>
      <c r="O1869" s="11">
        <f>SUM(O1860:O1861)</f>
        <v>0</v>
      </c>
      <c r="P1869" s="11">
        <f t="shared" ref="P1869:V1869" si="1747">SUM(P1867:P1868)</f>
        <v>13063.689999999799</v>
      </c>
      <c r="Q1869" s="11">
        <f t="shared" si="1747"/>
        <v>543253.77999999968</v>
      </c>
      <c r="R1869" s="11">
        <f t="shared" si="1747"/>
        <v>34010.989999999991</v>
      </c>
      <c r="S1869" s="11">
        <f t="shared" si="1747"/>
        <v>714.21000000003733</v>
      </c>
      <c r="T1869" s="11">
        <f t="shared" si="1747"/>
        <v>245249.71000000031</v>
      </c>
      <c r="U1869" s="11">
        <f t="shared" si="1747"/>
        <v>1786486.93</v>
      </c>
      <c r="V1869" s="11">
        <f t="shared" si="1747"/>
        <v>239850.45</v>
      </c>
      <c r="W1869" s="11">
        <f>SUM(W1860:W1861)</f>
        <v>0</v>
      </c>
      <c r="X1869" s="11">
        <f t="shared" ref="X1869:AH1869" si="1748">SUM(X1867:X1868)</f>
        <v>0</v>
      </c>
      <c r="Y1869" s="11">
        <f t="shared" si="1748"/>
        <v>573869.87400000007</v>
      </c>
      <c r="Z1869" s="11">
        <f t="shared" si="1748"/>
        <v>5276952.091</v>
      </c>
      <c r="AA1869" s="11">
        <f t="shared" si="1748"/>
        <v>39681.179999999993</v>
      </c>
      <c r="AB1869" s="11">
        <f t="shared" si="1748"/>
        <v>41278.22</v>
      </c>
      <c r="AC1869" s="11">
        <f t="shared" si="1748"/>
        <v>295600.74</v>
      </c>
      <c r="AD1869" s="11">
        <f t="shared" si="1748"/>
        <v>17219.25</v>
      </c>
      <c r="AE1869" s="11">
        <f t="shared" si="1748"/>
        <v>9954.9400000000023</v>
      </c>
      <c r="AF1869" s="11">
        <f t="shared" si="1748"/>
        <v>23377.309999999998</v>
      </c>
      <c r="AG1869" s="11">
        <f t="shared" si="1748"/>
        <v>0</v>
      </c>
      <c r="AH1869" s="11">
        <f t="shared" si="1748"/>
        <v>728042.64</v>
      </c>
      <c r="AI1869" s="11"/>
      <c r="AJ1869" s="11">
        <f t="shared" ref="AJ1869:AR1869" si="1749">SUM(AJ1867:AJ1868)</f>
        <v>151202.51</v>
      </c>
      <c r="AK1869" s="11">
        <f t="shared" si="1749"/>
        <v>1025819.9099999999</v>
      </c>
      <c r="AL1869" s="11">
        <f t="shared" si="1749"/>
        <v>756410.94</v>
      </c>
      <c r="AM1869" s="11">
        <f t="shared" si="1749"/>
        <v>308973.75</v>
      </c>
      <c r="AN1869" s="11">
        <f t="shared" si="1749"/>
        <v>1223073.08</v>
      </c>
      <c r="AO1869" s="11">
        <f t="shared" si="1749"/>
        <v>484120.97</v>
      </c>
      <c r="AP1869" s="11">
        <f t="shared" si="1749"/>
        <v>1970645.53</v>
      </c>
      <c r="AQ1869" s="11">
        <f t="shared" si="1749"/>
        <v>272621.27</v>
      </c>
      <c r="AR1869" s="11">
        <f t="shared" si="1749"/>
        <v>89561.44</v>
      </c>
      <c r="AS1869" s="11"/>
      <c r="AT1869" s="11"/>
      <c r="AU1869" s="11"/>
      <c r="AV1869" s="11"/>
      <c r="AW1869" s="11"/>
      <c r="AX1869" s="11"/>
      <c r="AY1869" s="11"/>
      <c r="AZ1869" s="11">
        <f>SUM(B1869:AR1869)</f>
        <v>19171209.925000004</v>
      </c>
    </row>
    <row r="1870" spans="1:52">
      <c r="C1870" s="28">
        <v>2160.34</v>
      </c>
    </row>
    <row r="1871" spans="1:52" ht="15">
      <c r="A1871" s="10">
        <v>44917</v>
      </c>
      <c r="B1871" s="11">
        <f>SUM(B1865:B1866)</f>
        <v>1219939.7</v>
      </c>
      <c r="C1871" s="11">
        <f t="shared" ref="C1871:L1871" si="1750">SUM(C1869:C1870)</f>
        <v>774878.43999999971</v>
      </c>
      <c r="D1871" s="11">
        <f t="shared" si="1750"/>
        <v>488834.18000000011</v>
      </c>
      <c r="E1871" s="11">
        <f t="shared" si="1750"/>
        <v>0</v>
      </c>
      <c r="F1871" s="11">
        <f t="shared" si="1750"/>
        <v>143824.44</v>
      </c>
      <c r="G1871" s="11">
        <f t="shared" si="1750"/>
        <v>0</v>
      </c>
      <c r="H1871" s="11">
        <f t="shared" si="1750"/>
        <v>28334.430000000004</v>
      </c>
      <c r="I1871" s="11">
        <f t="shared" si="1750"/>
        <v>22702.400000000001</v>
      </c>
      <c r="J1871" s="11">
        <f t="shared" si="1750"/>
        <v>59289.219999999965</v>
      </c>
      <c r="K1871" s="11">
        <f t="shared" si="1750"/>
        <v>99953</v>
      </c>
      <c r="L1871" s="11">
        <f t="shared" si="1750"/>
        <v>84166.870000000024</v>
      </c>
      <c r="M1871" s="11">
        <f>SUM(M1862:M1863)</f>
        <v>0</v>
      </c>
      <c r="N1871" s="11">
        <f>SUM(N1869:N1870)</f>
        <v>100412.17999999992</v>
      </c>
      <c r="O1871" s="11">
        <f>SUM(O1862:O1863)</f>
        <v>0</v>
      </c>
      <c r="P1871" s="11">
        <f t="shared" ref="P1871:V1871" si="1751">SUM(P1869:P1870)</f>
        <v>13063.689999999799</v>
      </c>
      <c r="Q1871" s="11">
        <f t="shared" si="1751"/>
        <v>543253.77999999968</v>
      </c>
      <c r="R1871" s="11">
        <f t="shared" si="1751"/>
        <v>34010.989999999991</v>
      </c>
      <c r="S1871" s="11">
        <f t="shared" si="1751"/>
        <v>714.21000000003733</v>
      </c>
      <c r="T1871" s="11">
        <f t="shared" si="1751"/>
        <v>245249.71000000031</v>
      </c>
      <c r="U1871" s="11">
        <f t="shared" si="1751"/>
        <v>1786486.93</v>
      </c>
      <c r="V1871" s="11">
        <f t="shared" si="1751"/>
        <v>239850.45</v>
      </c>
      <c r="W1871" s="11">
        <f>SUM(W1862:W1863)</f>
        <v>0</v>
      </c>
      <c r="X1871" s="11">
        <f t="shared" ref="X1871:AH1871" si="1752">SUM(X1869:X1870)</f>
        <v>0</v>
      </c>
      <c r="Y1871" s="11">
        <f t="shared" si="1752"/>
        <v>573869.87400000007</v>
      </c>
      <c r="Z1871" s="11">
        <f t="shared" si="1752"/>
        <v>5276952.091</v>
      </c>
      <c r="AA1871" s="11">
        <f t="shared" si="1752"/>
        <v>39681.179999999993</v>
      </c>
      <c r="AB1871" s="11">
        <f t="shared" si="1752"/>
        <v>41278.22</v>
      </c>
      <c r="AC1871" s="11">
        <f t="shared" si="1752"/>
        <v>295600.74</v>
      </c>
      <c r="AD1871" s="11">
        <f t="shared" si="1752"/>
        <v>17219.25</v>
      </c>
      <c r="AE1871" s="11">
        <f t="shared" si="1752"/>
        <v>9954.9400000000023</v>
      </c>
      <c r="AF1871" s="11">
        <f t="shared" si="1752"/>
        <v>23377.309999999998</v>
      </c>
      <c r="AG1871" s="11">
        <f t="shared" si="1752"/>
        <v>0</v>
      </c>
      <c r="AH1871" s="11">
        <f t="shared" si="1752"/>
        <v>728042.64</v>
      </c>
      <c r="AI1871" s="11"/>
      <c r="AJ1871" s="11">
        <f t="shared" ref="AJ1871:AR1871" si="1753">SUM(AJ1869:AJ1870)</f>
        <v>151202.51</v>
      </c>
      <c r="AK1871" s="11">
        <f t="shared" si="1753"/>
        <v>1025819.9099999999</v>
      </c>
      <c r="AL1871" s="11">
        <f t="shared" si="1753"/>
        <v>756410.94</v>
      </c>
      <c r="AM1871" s="11">
        <f t="shared" si="1753"/>
        <v>308973.75</v>
      </c>
      <c r="AN1871" s="11">
        <f t="shared" si="1753"/>
        <v>1223073.08</v>
      </c>
      <c r="AO1871" s="11">
        <f t="shared" si="1753"/>
        <v>484120.97</v>
      </c>
      <c r="AP1871" s="11">
        <f t="shared" si="1753"/>
        <v>1970645.53</v>
      </c>
      <c r="AQ1871" s="11">
        <f t="shared" si="1753"/>
        <v>272621.27</v>
      </c>
      <c r="AR1871" s="11">
        <f t="shared" si="1753"/>
        <v>89561.44</v>
      </c>
      <c r="AS1871" s="11"/>
      <c r="AT1871" s="11"/>
      <c r="AU1871" s="11"/>
      <c r="AV1871" s="11"/>
      <c r="AW1871" s="11"/>
      <c r="AX1871" s="11"/>
      <c r="AY1871" s="11"/>
      <c r="AZ1871" s="11">
        <f>SUM(B1871:AR1871)</f>
        <v>19173370.265000004</v>
      </c>
    </row>
    <row r="1872" spans="1:52">
      <c r="C1872" s="29">
        <v>4418.01</v>
      </c>
      <c r="Z1872" s="31">
        <v>149405.45000000001</v>
      </c>
      <c r="AA1872" s="31">
        <v>-13615.2</v>
      </c>
      <c r="AP1872" s="31">
        <v>-245181.64</v>
      </c>
    </row>
    <row r="1873" spans="1:52" ht="15">
      <c r="A1873" s="10">
        <v>44918</v>
      </c>
      <c r="B1873" s="11">
        <f>SUM(B1867:B1868)</f>
        <v>1219939.7</v>
      </c>
      <c r="C1873" s="11">
        <f t="shared" ref="C1873:L1873" si="1754">SUM(C1871:C1872)</f>
        <v>779296.44999999972</v>
      </c>
      <c r="D1873" s="11">
        <f t="shared" si="1754"/>
        <v>488834.18000000011</v>
      </c>
      <c r="E1873" s="11">
        <f t="shared" si="1754"/>
        <v>0</v>
      </c>
      <c r="F1873" s="11">
        <f t="shared" si="1754"/>
        <v>143824.44</v>
      </c>
      <c r="G1873" s="11">
        <f t="shared" si="1754"/>
        <v>0</v>
      </c>
      <c r="H1873" s="11">
        <f t="shared" si="1754"/>
        <v>28334.430000000004</v>
      </c>
      <c r="I1873" s="11">
        <f t="shared" si="1754"/>
        <v>22702.400000000001</v>
      </c>
      <c r="J1873" s="11">
        <f t="shared" si="1754"/>
        <v>59289.219999999965</v>
      </c>
      <c r="K1873" s="11">
        <f t="shared" si="1754"/>
        <v>99953</v>
      </c>
      <c r="L1873" s="11">
        <f t="shared" si="1754"/>
        <v>84166.870000000024</v>
      </c>
      <c r="M1873" s="11">
        <f>SUM(M1864:M1865)</f>
        <v>0</v>
      </c>
      <c r="N1873" s="11">
        <f>SUM(N1871:N1872)</f>
        <v>100412.17999999992</v>
      </c>
      <c r="O1873" s="11">
        <f>SUM(O1864:O1865)</f>
        <v>0</v>
      </c>
      <c r="P1873" s="11">
        <f t="shared" ref="P1873:V1873" si="1755">SUM(P1871:P1872)</f>
        <v>13063.689999999799</v>
      </c>
      <c r="Q1873" s="11">
        <f t="shared" si="1755"/>
        <v>543253.77999999968</v>
      </c>
      <c r="R1873" s="11">
        <f t="shared" si="1755"/>
        <v>34010.989999999991</v>
      </c>
      <c r="S1873" s="11">
        <f t="shared" si="1755"/>
        <v>714.21000000003733</v>
      </c>
      <c r="T1873" s="11">
        <f t="shared" si="1755"/>
        <v>245249.71000000031</v>
      </c>
      <c r="U1873" s="11">
        <f t="shared" si="1755"/>
        <v>1786486.93</v>
      </c>
      <c r="V1873" s="11">
        <f t="shared" si="1755"/>
        <v>239850.45</v>
      </c>
      <c r="W1873" s="11">
        <f>SUM(W1864:W1865)</f>
        <v>0</v>
      </c>
      <c r="X1873" s="11">
        <f t="shared" ref="X1873:AH1873" si="1756">SUM(X1871:X1872)</f>
        <v>0</v>
      </c>
      <c r="Y1873" s="11">
        <f t="shared" si="1756"/>
        <v>573869.87400000007</v>
      </c>
      <c r="Z1873" s="11">
        <f t="shared" si="1756"/>
        <v>5426357.5410000002</v>
      </c>
      <c r="AA1873" s="11">
        <f t="shared" si="1756"/>
        <v>26065.979999999992</v>
      </c>
      <c r="AB1873" s="11">
        <f t="shared" si="1756"/>
        <v>41278.22</v>
      </c>
      <c r="AC1873" s="11">
        <f t="shared" si="1756"/>
        <v>295600.74</v>
      </c>
      <c r="AD1873" s="11">
        <f t="shared" si="1756"/>
        <v>17219.25</v>
      </c>
      <c r="AE1873" s="11">
        <f t="shared" si="1756"/>
        <v>9954.9400000000023</v>
      </c>
      <c r="AF1873" s="11">
        <f t="shared" si="1756"/>
        <v>23377.309999999998</v>
      </c>
      <c r="AG1873" s="11">
        <f t="shared" si="1756"/>
        <v>0</v>
      </c>
      <c r="AH1873" s="11">
        <f t="shared" si="1756"/>
        <v>728042.64</v>
      </c>
      <c r="AI1873" s="11"/>
      <c r="AJ1873" s="11">
        <f t="shared" ref="AJ1873:AR1873" si="1757">SUM(AJ1871:AJ1872)</f>
        <v>151202.51</v>
      </c>
      <c r="AK1873" s="11">
        <f t="shared" si="1757"/>
        <v>1025819.9099999999</v>
      </c>
      <c r="AL1873" s="11">
        <f t="shared" si="1757"/>
        <v>756410.94</v>
      </c>
      <c r="AM1873" s="11">
        <f t="shared" si="1757"/>
        <v>308973.75</v>
      </c>
      <c r="AN1873" s="11">
        <f t="shared" si="1757"/>
        <v>1223073.08</v>
      </c>
      <c r="AO1873" s="11">
        <f t="shared" si="1757"/>
        <v>484120.97</v>
      </c>
      <c r="AP1873" s="11">
        <f t="shared" si="1757"/>
        <v>1725463.8900000001</v>
      </c>
      <c r="AQ1873" s="11">
        <f t="shared" si="1757"/>
        <v>272621.27</v>
      </c>
      <c r="AR1873" s="11">
        <f t="shared" si="1757"/>
        <v>89561.44</v>
      </c>
      <c r="AS1873" s="11"/>
      <c r="AT1873" s="11"/>
      <c r="AU1873" s="11"/>
      <c r="AV1873" s="11"/>
      <c r="AW1873" s="11"/>
      <c r="AX1873" s="11"/>
      <c r="AY1873" s="11"/>
      <c r="AZ1873" s="11">
        <f>SUM(B1873:AR1873)</f>
        <v>19068396.885000002</v>
      </c>
    </row>
    <row r="1874" spans="1:52">
      <c r="C1874" s="28">
        <v>2080.56</v>
      </c>
    </row>
    <row r="1875" spans="1:52" ht="15">
      <c r="A1875" s="10">
        <v>44922</v>
      </c>
      <c r="B1875" s="11">
        <f>SUM(B1869:B1870)</f>
        <v>1219939.7</v>
      </c>
      <c r="C1875" s="11">
        <f t="shared" ref="C1875:L1875" si="1758">SUM(C1873:C1874)</f>
        <v>781377.00999999978</v>
      </c>
      <c r="D1875" s="11">
        <f t="shared" si="1758"/>
        <v>488834.18000000011</v>
      </c>
      <c r="E1875" s="11">
        <f t="shared" si="1758"/>
        <v>0</v>
      </c>
      <c r="F1875" s="11">
        <f t="shared" si="1758"/>
        <v>143824.44</v>
      </c>
      <c r="G1875" s="11">
        <f t="shared" si="1758"/>
        <v>0</v>
      </c>
      <c r="H1875" s="11">
        <f t="shared" si="1758"/>
        <v>28334.430000000004</v>
      </c>
      <c r="I1875" s="11">
        <f t="shared" si="1758"/>
        <v>22702.400000000001</v>
      </c>
      <c r="J1875" s="11">
        <f t="shared" si="1758"/>
        <v>59289.219999999965</v>
      </c>
      <c r="K1875" s="11">
        <f t="shared" si="1758"/>
        <v>99953</v>
      </c>
      <c r="L1875" s="11">
        <f t="shared" si="1758"/>
        <v>84166.870000000024</v>
      </c>
      <c r="M1875" s="11">
        <f>SUM(M1866:M1867)</f>
        <v>0</v>
      </c>
      <c r="N1875" s="11">
        <f>SUM(N1873:N1874)</f>
        <v>100412.17999999992</v>
      </c>
      <c r="O1875" s="11">
        <f>SUM(O1866:O1867)</f>
        <v>0</v>
      </c>
      <c r="P1875" s="11">
        <f t="shared" ref="P1875:V1875" si="1759">SUM(P1873:P1874)</f>
        <v>13063.689999999799</v>
      </c>
      <c r="Q1875" s="11">
        <f t="shared" si="1759"/>
        <v>543253.77999999968</v>
      </c>
      <c r="R1875" s="11">
        <f t="shared" si="1759"/>
        <v>34010.989999999991</v>
      </c>
      <c r="S1875" s="11">
        <f t="shared" si="1759"/>
        <v>714.21000000003733</v>
      </c>
      <c r="T1875" s="11">
        <f t="shared" si="1759"/>
        <v>245249.71000000031</v>
      </c>
      <c r="U1875" s="11">
        <f t="shared" si="1759"/>
        <v>1786486.93</v>
      </c>
      <c r="V1875" s="11">
        <f t="shared" si="1759"/>
        <v>239850.45</v>
      </c>
      <c r="W1875" s="11">
        <f>SUM(W1866:W1867)</f>
        <v>0</v>
      </c>
      <c r="X1875" s="11">
        <f t="shared" ref="X1875:AH1875" si="1760">SUM(X1873:X1874)</f>
        <v>0</v>
      </c>
      <c r="Y1875" s="11">
        <f t="shared" si="1760"/>
        <v>573869.87400000007</v>
      </c>
      <c r="Z1875" s="11">
        <f t="shared" si="1760"/>
        <v>5426357.5410000002</v>
      </c>
      <c r="AA1875" s="11">
        <f t="shared" si="1760"/>
        <v>26065.979999999992</v>
      </c>
      <c r="AB1875" s="11">
        <f t="shared" si="1760"/>
        <v>41278.22</v>
      </c>
      <c r="AC1875" s="11">
        <f t="shared" si="1760"/>
        <v>295600.74</v>
      </c>
      <c r="AD1875" s="11">
        <f t="shared" si="1760"/>
        <v>17219.25</v>
      </c>
      <c r="AE1875" s="11">
        <f t="shared" si="1760"/>
        <v>9954.9400000000023</v>
      </c>
      <c r="AF1875" s="11">
        <f t="shared" si="1760"/>
        <v>23377.309999999998</v>
      </c>
      <c r="AG1875" s="11">
        <f t="shared" si="1760"/>
        <v>0</v>
      </c>
      <c r="AH1875" s="11">
        <f t="shared" si="1760"/>
        <v>728042.64</v>
      </c>
      <c r="AI1875" s="11"/>
      <c r="AJ1875" s="11">
        <f t="shared" ref="AJ1875:AR1875" si="1761">SUM(AJ1873:AJ1874)</f>
        <v>151202.51</v>
      </c>
      <c r="AK1875" s="11">
        <f t="shared" si="1761"/>
        <v>1025819.9099999999</v>
      </c>
      <c r="AL1875" s="11">
        <f t="shared" si="1761"/>
        <v>756410.94</v>
      </c>
      <c r="AM1875" s="11">
        <f t="shared" si="1761"/>
        <v>308973.75</v>
      </c>
      <c r="AN1875" s="11">
        <f t="shared" si="1761"/>
        <v>1223073.08</v>
      </c>
      <c r="AO1875" s="11">
        <f t="shared" si="1761"/>
        <v>484120.97</v>
      </c>
      <c r="AP1875" s="11">
        <f t="shared" si="1761"/>
        <v>1725463.8900000001</v>
      </c>
      <c r="AQ1875" s="11">
        <f t="shared" si="1761"/>
        <v>272621.27</v>
      </c>
      <c r="AR1875" s="11">
        <f t="shared" si="1761"/>
        <v>89561.44</v>
      </c>
      <c r="AS1875" s="11"/>
      <c r="AT1875" s="11"/>
      <c r="AU1875" s="11"/>
      <c r="AV1875" s="11"/>
      <c r="AW1875" s="11"/>
      <c r="AX1875" s="11"/>
      <c r="AY1875" s="11"/>
      <c r="AZ1875" s="11">
        <f>SUM(B1875:AR1875)</f>
        <v>19070477.445000004</v>
      </c>
    </row>
    <row r="1876" spans="1:52">
      <c r="C1876" s="28">
        <v>2860.7</v>
      </c>
      <c r="Y1876" s="31">
        <v>41848.5</v>
      </c>
      <c r="Z1876" s="31">
        <v>387472.81</v>
      </c>
    </row>
    <row r="1877" spans="1:52" ht="15">
      <c r="A1877" s="10">
        <v>44923</v>
      </c>
      <c r="B1877" s="11">
        <f>SUM(B1871:B1872)</f>
        <v>1219939.7</v>
      </c>
      <c r="C1877" s="11">
        <f t="shared" ref="C1877:L1877" si="1762">SUM(C1875:C1876)</f>
        <v>784237.70999999973</v>
      </c>
      <c r="D1877" s="11">
        <f t="shared" si="1762"/>
        <v>488834.18000000011</v>
      </c>
      <c r="E1877" s="11">
        <f t="shared" si="1762"/>
        <v>0</v>
      </c>
      <c r="F1877" s="11">
        <f t="shared" si="1762"/>
        <v>143824.44</v>
      </c>
      <c r="G1877" s="11">
        <f t="shared" si="1762"/>
        <v>0</v>
      </c>
      <c r="H1877" s="11">
        <f t="shared" si="1762"/>
        <v>28334.430000000004</v>
      </c>
      <c r="I1877" s="11">
        <f t="shared" si="1762"/>
        <v>22702.400000000001</v>
      </c>
      <c r="J1877" s="11">
        <f t="shared" si="1762"/>
        <v>59289.219999999965</v>
      </c>
      <c r="K1877" s="11">
        <f t="shared" si="1762"/>
        <v>99953</v>
      </c>
      <c r="L1877" s="11">
        <f t="shared" si="1762"/>
        <v>84166.870000000024</v>
      </c>
      <c r="M1877" s="11">
        <f>SUM(M1868:M1869)</f>
        <v>0</v>
      </c>
      <c r="N1877" s="11">
        <f>SUM(N1875:N1876)</f>
        <v>100412.17999999992</v>
      </c>
      <c r="O1877" s="11">
        <f>SUM(O1868:O1869)</f>
        <v>0</v>
      </c>
      <c r="P1877" s="11">
        <f t="shared" ref="P1877:V1877" si="1763">SUM(P1875:P1876)</f>
        <v>13063.689999999799</v>
      </c>
      <c r="Q1877" s="11">
        <f t="shared" si="1763"/>
        <v>543253.77999999968</v>
      </c>
      <c r="R1877" s="11">
        <f t="shared" si="1763"/>
        <v>34010.989999999991</v>
      </c>
      <c r="S1877" s="11">
        <f t="shared" si="1763"/>
        <v>714.21000000003733</v>
      </c>
      <c r="T1877" s="11">
        <f t="shared" si="1763"/>
        <v>245249.71000000031</v>
      </c>
      <c r="U1877" s="11">
        <f t="shared" si="1763"/>
        <v>1786486.93</v>
      </c>
      <c r="V1877" s="11">
        <f t="shared" si="1763"/>
        <v>239850.45</v>
      </c>
      <c r="W1877" s="11">
        <f>SUM(W1868:W1869)</f>
        <v>0</v>
      </c>
      <c r="X1877" s="11">
        <f t="shared" ref="X1877:AH1877" si="1764">SUM(X1875:X1876)</f>
        <v>0</v>
      </c>
      <c r="Y1877" s="11">
        <f t="shared" si="1764"/>
        <v>615718.37400000007</v>
      </c>
      <c r="Z1877" s="11">
        <f t="shared" si="1764"/>
        <v>5813830.3509999998</v>
      </c>
      <c r="AA1877" s="11">
        <f t="shared" si="1764"/>
        <v>26065.979999999992</v>
      </c>
      <c r="AB1877" s="11">
        <f t="shared" si="1764"/>
        <v>41278.22</v>
      </c>
      <c r="AC1877" s="11">
        <f t="shared" si="1764"/>
        <v>295600.74</v>
      </c>
      <c r="AD1877" s="11">
        <f t="shared" si="1764"/>
        <v>17219.25</v>
      </c>
      <c r="AE1877" s="11">
        <f t="shared" si="1764"/>
        <v>9954.9400000000023</v>
      </c>
      <c r="AF1877" s="11">
        <f t="shared" si="1764"/>
        <v>23377.309999999998</v>
      </c>
      <c r="AG1877" s="11">
        <f t="shared" si="1764"/>
        <v>0</v>
      </c>
      <c r="AH1877" s="11">
        <f t="shared" si="1764"/>
        <v>728042.64</v>
      </c>
      <c r="AI1877" s="11"/>
      <c r="AJ1877" s="11">
        <f t="shared" ref="AJ1877:AR1877" si="1765">SUM(AJ1875:AJ1876)</f>
        <v>151202.51</v>
      </c>
      <c r="AK1877" s="11">
        <f t="shared" si="1765"/>
        <v>1025819.9099999999</v>
      </c>
      <c r="AL1877" s="11">
        <f t="shared" si="1765"/>
        <v>756410.94</v>
      </c>
      <c r="AM1877" s="11">
        <f t="shared" si="1765"/>
        <v>308973.75</v>
      </c>
      <c r="AN1877" s="11">
        <f t="shared" si="1765"/>
        <v>1223073.08</v>
      </c>
      <c r="AO1877" s="11">
        <f t="shared" si="1765"/>
        <v>484120.97</v>
      </c>
      <c r="AP1877" s="11">
        <f t="shared" si="1765"/>
        <v>1725463.8900000001</v>
      </c>
      <c r="AQ1877" s="11">
        <f t="shared" si="1765"/>
        <v>272621.27</v>
      </c>
      <c r="AR1877" s="11">
        <f t="shared" si="1765"/>
        <v>89561.44</v>
      </c>
      <c r="AS1877" s="11"/>
      <c r="AT1877" s="11"/>
      <c r="AU1877" s="11"/>
      <c r="AV1877" s="11"/>
      <c r="AW1877" s="11"/>
      <c r="AX1877" s="11"/>
      <c r="AY1877" s="11"/>
      <c r="AZ1877" s="11">
        <f>SUM(B1877:AR1877)</f>
        <v>19502659.454999998</v>
      </c>
    </row>
    <row r="1878" spans="1:52">
      <c r="C1878" s="28">
        <v>2048.1999999999998</v>
      </c>
    </row>
    <row r="1879" spans="1:52" ht="15">
      <c r="A1879" s="10">
        <v>44924</v>
      </c>
      <c r="B1879" s="11">
        <f>SUM(B1873:B1874)</f>
        <v>1219939.7</v>
      </c>
      <c r="C1879" s="11">
        <f t="shared" ref="C1879:L1879" si="1766">SUM(C1877:C1878)</f>
        <v>786285.90999999968</v>
      </c>
      <c r="D1879" s="11">
        <f t="shared" si="1766"/>
        <v>488834.18000000011</v>
      </c>
      <c r="E1879" s="11">
        <f t="shared" si="1766"/>
        <v>0</v>
      </c>
      <c r="F1879" s="11">
        <f t="shared" si="1766"/>
        <v>143824.44</v>
      </c>
      <c r="G1879" s="11">
        <f t="shared" si="1766"/>
        <v>0</v>
      </c>
      <c r="H1879" s="11">
        <f t="shared" si="1766"/>
        <v>28334.430000000004</v>
      </c>
      <c r="I1879" s="11">
        <f t="shared" si="1766"/>
        <v>22702.400000000001</v>
      </c>
      <c r="J1879" s="11">
        <f t="shared" si="1766"/>
        <v>59289.219999999965</v>
      </c>
      <c r="K1879" s="11">
        <f t="shared" si="1766"/>
        <v>99953</v>
      </c>
      <c r="L1879" s="11">
        <f t="shared" si="1766"/>
        <v>84166.870000000024</v>
      </c>
      <c r="M1879" s="11">
        <f>SUM(M1870:M1871)</f>
        <v>0</v>
      </c>
      <c r="N1879" s="11">
        <f>SUM(N1877:N1878)</f>
        <v>100412.17999999992</v>
      </c>
      <c r="O1879" s="11">
        <f>SUM(O1870:O1871)</f>
        <v>0</v>
      </c>
      <c r="P1879" s="11">
        <f t="shared" ref="P1879:V1879" si="1767">SUM(P1877:P1878)</f>
        <v>13063.689999999799</v>
      </c>
      <c r="Q1879" s="11">
        <f t="shared" si="1767"/>
        <v>543253.77999999968</v>
      </c>
      <c r="R1879" s="11">
        <f t="shared" si="1767"/>
        <v>34010.989999999991</v>
      </c>
      <c r="S1879" s="11">
        <f t="shared" si="1767"/>
        <v>714.21000000003733</v>
      </c>
      <c r="T1879" s="11">
        <f t="shared" si="1767"/>
        <v>245249.71000000031</v>
      </c>
      <c r="U1879" s="11">
        <f t="shared" si="1767"/>
        <v>1786486.93</v>
      </c>
      <c r="V1879" s="11">
        <f t="shared" si="1767"/>
        <v>239850.45</v>
      </c>
      <c r="W1879" s="11">
        <f>SUM(W1870:W1871)</f>
        <v>0</v>
      </c>
      <c r="X1879" s="11">
        <f t="shared" ref="X1879:AH1879" si="1768">SUM(X1877:X1878)</f>
        <v>0</v>
      </c>
      <c r="Y1879" s="11">
        <f t="shared" si="1768"/>
        <v>615718.37400000007</v>
      </c>
      <c r="Z1879" s="11">
        <f t="shared" si="1768"/>
        <v>5813830.3509999998</v>
      </c>
      <c r="AA1879" s="11">
        <f t="shared" si="1768"/>
        <v>26065.979999999992</v>
      </c>
      <c r="AB1879" s="11">
        <f t="shared" si="1768"/>
        <v>41278.22</v>
      </c>
      <c r="AC1879" s="11">
        <f t="shared" si="1768"/>
        <v>295600.74</v>
      </c>
      <c r="AD1879" s="11">
        <f t="shared" si="1768"/>
        <v>17219.25</v>
      </c>
      <c r="AE1879" s="11">
        <f t="shared" si="1768"/>
        <v>9954.9400000000023</v>
      </c>
      <c r="AF1879" s="11">
        <f t="shared" si="1768"/>
        <v>23377.309999999998</v>
      </c>
      <c r="AG1879" s="11">
        <f t="shared" si="1768"/>
        <v>0</v>
      </c>
      <c r="AH1879" s="11">
        <f t="shared" si="1768"/>
        <v>728042.64</v>
      </c>
      <c r="AI1879" s="11"/>
      <c r="AJ1879" s="11">
        <f t="shared" ref="AJ1879:AR1879" si="1769">SUM(AJ1877:AJ1878)</f>
        <v>151202.51</v>
      </c>
      <c r="AK1879" s="11">
        <f t="shared" si="1769"/>
        <v>1025819.9099999999</v>
      </c>
      <c r="AL1879" s="11">
        <f t="shared" si="1769"/>
        <v>756410.94</v>
      </c>
      <c r="AM1879" s="11">
        <f t="shared" si="1769"/>
        <v>308973.75</v>
      </c>
      <c r="AN1879" s="11">
        <f t="shared" si="1769"/>
        <v>1223073.08</v>
      </c>
      <c r="AO1879" s="11">
        <f t="shared" si="1769"/>
        <v>484120.97</v>
      </c>
      <c r="AP1879" s="11">
        <f t="shared" si="1769"/>
        <v>1725463.8900000001</v>
      </c>
      <c r="AQ1879" s="11">
        <f t="shared" si="1769"/>
        <v>272621.27</v>
      </c>
      <c r="AR1879" s="11">
        <f t="shared" si="1769"/>
        <v>89561.44</v>
      </c>
      <c r="AS1879" s="11"/>
      <c r="AT1879" s="11"/>
      <c r="AU1879" s="11"/>
      <c r="AV1879" s="11"/>
      <c r="AW1879" s="11"/>
      <c r="AX1879" s="11"/>
      <c r="AY1879" s="11"/>
      <c r="AZ1879" s="11">
        <f>SUM(B1879:AR1879)</f>
        <v>19504707.655000001</v>
      </c>
    </row>
    <row r="1880" spans="1:52">
      <c r="C1880" s="28">
        <v>2624.47</v>
      </c>
    </row>
    <row r="1881" spans="1:52" ht="15">
      <c r="A1881" s="10">
        <v>44925</v>
      </c>
      <c r="B1881" s="11">
        <f>SUM(B1875:B1876)</f>
        <v>1219939.7</v>
      </c>
      <c r="C1881" s="11">
        <f t="shared" ref="C1881:L1881" si="1770">SUM(C1879:C1880)</f>
        <v>788910.37999999966</v>
      </c>
      <c r="D1881" s="11">
        <f t="shared" si="1770"/>
        <v>488834.18000000011</v>
      </c>
      <c r="E1881" s="11">
        <f t="shared" si="1770"/>
        <v>0</v>
      </c>
      <c r="F1881" s="11">
        <f t="shared" si="1770"/>
        <v>143824.44</v>
      </c>
      <c r="G1881" s="11">
        <f t="shared" si="1770"/>
        <v>0</v>
      </c>
      <c r="H1881" s="11">
        <f t="shared" si="1770"/>
        <v>28334.430000000004</v>
      </c>
      <c r="I1881" s="11">
        <f t="shared" si="1770"/>
        <v>22702.400000000001</v>
      </c>
      <c r="J1881" s="11">
        <f t="shared" si="1770"/>
        <v>59289.219999999965</v>
      </c>
      <c r="K1881" s="11">
        <f t="shared" si="1770"/>
        <v>99953</v>
      </c>
      <c r="L1881" s="11">
        <f t="shared" si="1770"/>
        <v>84166.870000000024</v>
      </c>
      <c r="M1881" s="11">
        <f>SUM(M1872:M1873)</f>
        <v>0</v>
      </c>
      <c r="N1881" s="11">
        <f>SUM(N1879:N1880)</f>
        <v>100412.17999999992</v>
      </c>
      <c r="O1881" s="11">
        <f>SUM(O1872:O1873)</f>
        <v>0</v>
      </c>
      <c r="P1881" s="11">
        <f t="shared" ref="P1881:V1881" si="1771">SUM(P1879:P1880)</f>
        <v>13063.689999999799</v>
      </c>
      <c r="Q1881" s="11">
        <f t="shared" si="1771"/>
        <v>543253.77999999968</v>
      </c>
      <c r="R1881" s="11">
        <f t="shared" si="1771"/>
        <v>34010.989999999991</v>
      </c>
      <c r="S1881" s="11">
        <f t="shared" si="1771"/>
        <v>714.21000000003733</v>
      </c>
      <c r="T1881" s="11">
        <f t="shared" si="1771"/>
        <v>245249.71000000031</v>
      </c>
      <c r="U1881" s="11">
        <f t="shared" si="1771"/>
        <v>1786486.93</v>
      </c>
      <c r="V1881" s="11">
        <f t="shared" si="1771"/>
        <v>239850.45</v>
      </c>
      <c r="W1881" s="11">
        <f>SUM(W1872:W1873)</f>
        <v>0</v>
      </c>
      <c r="X1881" s="11">
        <f t="shared" ref="X1881:AH1881" si="1772">SUM(X1879:X1880)</f>
        <v>0</v>
      </c>
      <c r="Y1881" s="11">
        <f t="shared" si="1772"/>
        <v>615718.37400000007</v>
      </c>
      <c r="Z1881" s="11">
        <f t="shared" si="1772"/>
        <v>5813830.3509999998</v>
      </c>
      <c r="AA1881" s="11">
        <f t="shared" si="1772"/>
        <v>26065.979999999992</v>
      </c>
      <c r="AB1881" s="11">
        <f t="shared" si="1772"/>
        <v>41278.22</v>
      </c>
      <c r="AC1881" s="11">
        <f t="shared" si="1772"/>
        <v>295600.74</v>
      </c>
      <c r="AD1881" s="11">
        <f t="shared" si="1772"/>
        <v>17219.25</v>
      </c>
      <c r="AE1881" s="11">
        <f t="shared" si="1772"/>
        <v>9954.9400000000023</v>
      </c>
      <c r="AF1881" s="11">
        <f t="shared" si="1772"/>
        <v>23377.309999999998</v>
      </c>
      <c r="AG1881" s="11">
        <f t="shared" si="1772"/>
        <v>0</v>
      </c>
      <c r="AH1881" s="11">
        <f t="shared" si="1772"/>
        <v>728042.64</v>
      </c>
      <c r="AI1881" s="11"/>
      <c r="AJ1881" s="11">
        <f t="shared" ref="AJ1881:AR1881" si="1773">SUM(AJ1879:AJ1880)</f>
        <v>151202.51</v>
      </c>
      <c r="AK1881" s="11">
        <f t="shared" si="1773"/>
        <v>1025819.9099999999</v>
      </c>
      <c r="AL1881" s="11">
        <f t="shared" si="1773"/>
        <v>756410.94</v>
      </c>
      <c r="AM1881" s="11">
        <f t="shared" si="1773"/>
        <v>308973.75</v>
      </c>
      <c r="AN1881" s="11">
        <f t="shared" si="1773"/>
        <v>1223073.08</v>
      </c>
      <c r="AO1881" s="11">
        <f t="shared" si="1773"/>
        <v>484120.97</v>
      </c>
      <c r="AP1881" s="11">
        <f t="shared" si="1773"/>
        <v>1725463.8900000001</v>
      </c>
      <c r="AQ1881" s="11">
        <f t="shared" si="1773"/>
        <v>272621.27</v>
      </c>
      <c r="AR1881" s="11">
        <f t="shared" si="1773"/>
        <v>89561.44</v>
      </c>
      <c r="AS1881" s="11"/>
      <c r="AT1881" s="11"/>
      <c r="AU1881" s="11"/>
      <c r="AV1881" s="11"/>
      <c r="AW1881" s="11"/>
      <c r="AX1881" s="11"/>
      <c r="AY1881" s="11"/>
      <c r="AZ1881" s="11">
        <f>SUM(B1881:AR1881)</f>
        <v>19507332.125</v>
      </c>
    </row>
    <row r="1882" spans="1:52">
      <c r="C1882" s="51">
        <v>23018.42</v>
      </c>
      <c r="E1882" s="11">
        <v>169878.7</v>
      </c>
      <c r="AS1882" s="31">
        <v>1750000</v>
      </c>
      <c r="AT1882" s="31">
        <v>207832.22</v>
      </c>
    </row>
    <row r="1883" spans="1:52" ht="15">
      <c r="A1883" s="10">
        <v>44925</v>
      </c>
      <c r="B1883" s="11">
        <f>SUM(B1877:B1878)</f>
        <v>1219939.7</v>
      </c>
      <c r="C1883" s="11">
        <f t="shared" ref="C1883:L1883" si="1774">SUM(C1881:C1882)</f>
        <v>811928.7999999997</v>
      </c>
      <c r="D1883" s="11">
        <f t="shared" si="1774"/>
        <v>488834.18000000011</v>
      </c>
      <c r="E1883" s="11">
        <f t="shared" si="1774"/>
        <v>169878.7</v>
      </c>
      <c r="F1883" s="11">
        <f t="shared" si="1774"/>
        <v>143824.44</v>
      </c>
      <c r="G1883" s="11">
        <f t="shared" si="1774"/>
        <v>0</v>
      </c>
      <c r="H1883" s="11">
        <f t="shared" si="1774"/>
        <v>28334.430000000004</v>
      </c>
      <c r="I1883" s="11">
        <f t="shared" si="1774"/>
        <v>22702.400000000001</v>
      </c>
      <c r="J1883" s="11">
        <f t="shared" si="1774"/>
        <v>59289.219999999965</v>
      </c>
      <c r="K1883" s="11">
        <f t="shared" si="1774"/>
        <v>99953</v>
      </c>
      <c r="L1883" s="11">
        <f t="shared" si="1774"/>
        <v>84166.870000000024</v>
      </c>
      <c r="M1883" s="11">
        <f>SUM(M1874:M1875)</f>
        <v>0</v>
      </c>
      <c r="N1883" s="11">
        <f>SUM(N1881:N1882)</f>
        <v>100412.17999999992</v>
      </c>
      <c r="O1883" s="11">
        <f>SUM(O1874:O1875)</f>
        <v>0</v>
      </c>
      <c r="P1883" s="11">
        <f t="shared" ref="P1883:V1883" si="1775">SUM(P1881:P1882)</f>
        <v>13063.689999999799</v>
      </c>
      <c r="Q1883" s="11">
        <f t="shared" si="1775"/>
        <v>543253.77999999968</v>
      </c>
      <c r="R1883" s="11">
        <f t="shared" si="1775"/>
        <v>34010.989999999991</v>
      </c>
      <c r="S1883" s="11">
        <f t="shared" si="1775"/>
        <v>714.21000000003733</v>
      </c>
      <c r="T1883" s="11">
        <f t="shared" si="1775"/>
        <v>245249.71000000031</v>
      </c>
      <c r="U1883" s="11">
        <f t="shared" si="1775"/>
        <v>1786486.93</v>
      </c>
      <c r="V1883" s="11">
        <f t="shared" si="1775"/>
        <v>239850.45</v>
      </c>
      <c r="W1883" s="11">
        <f>SUM(W1874:W1875)</f>
        <v>0</v>
      </c>
      <c r="X1883" s="11">
        <f t="shared" ref="X1883:AH1883" si="1776">SUM(X1881:X1882)</f>
        <v>0</v>
      </c>
      <c r="Y1883" s="11">
        <f t="shared" si="1776"/>
        <v>615718.37400000007</v>
      </c>
      <c r="Z1883" s="11">
        <f t="shared" si="1776"/>
        <v>5813830.3509999998</v>
      </c>
      <c r="AA1883" s="11">
        <f t="shared" si="1776"/>
        <v>26065.979999999992</v>
      </c>
      <c r="AB1883" s="11">
        <f t="shared" si="1776"/>
        <v>41278.22</v>
      </c>
      <c r="AC1883" s="11">
        <f t="shared" si="1776"/>
        <v>295600.74</v>
      </c>
      <c r="AD1883" s="11">
        <f t="shared" si="1776"/>
        <v>17219.25</v>
      </c>
      <c r="AE1883" s="11">
        <f t="shared" si="1776"/>
        <v>9954.9400000000023</v>
      </c>
      <c r="AF1883" s="11">
        <f t="shared" si="1776"/>
        <v>23377.309999999998</v>
      </c>
      <c r="AG1883" s="11">
        <f t="shared" si="1776"/>
        <v>0</v>
      </c>
      <c r="AH1883" s="11">
        <f t="shared" si="1776"/>
        <v>728042.64</v>
      </c>
      <c r="AI1883" s="11"/>
      <c r="AJ1883" s="11">
        <f t="shared" ref="AJ1883:AU1883" si="1777">SUM(AJ1881:AJ1882)</f>
        <v>151202.51</v>
      </c>
      <c r="AK1883" s="11">
        <f t="shared" si="1777"/>
        <v>1025819.9099999999</v>
      </c>
      <c r="AL1883" s="11">
        <f t="shared" si="1777"/>
        <v>756410.94</v>
      </c>
      <c r="AM1883" s="11">
        <f t="shared" si="1777"/>
        <v>308973.75</v>
      </c>
      <c r="AN1883" s="11">
        <f t="shared" si="1777"/>
        <v>1223073.08</v>
      </c>
      <c r="AO1883" s="11">
        <f t="shared" si="1777"/>
        <v>484120.97</v>
      </c>
      <c r="AP1883" s="11">
        <f t="shared" si="1777"/>
        <v>1725463.8900000001</v>
      </c>
      <c r="AQ1883" s="11">
        <f t="shared" si="1777"/>
        <v>272621.27</v>
      </c>
      <c r="AR1883" s="11">
        <f t="shared" si="1777"/>
        <v>89561.44</v>
      </c>
      <c r="AS1883" s="11">
        <f t="shared" si="1777"/>
        <v>1750000</v>
      </c>
      <c r="AT1883" s="11">
        <f t="shared" si="1777"/>
        <v>207832.22</v>
      </c>
      <c r="AU1883" s="11">
        <f t="shared" si="1777"/>
        <v>0</v>
      </c>
      <c r="AV1883" s="11"/>
      <c r="AW1883" s="11"/>
      <c r="AX1883" s="11"/>
      <c r="AY1883" s="11"/>
      <c r="AZ1883" s="11">
        <f>SUM(B1883:AT1883)</f>
        <v>21658061.465</v>
      </c>
    </row>
    <row r="1884" spans="1:52">
      <c r="C1884" s="11">
        <v>11881.98</v>
      </c>
    </row>
    <row r="1885" spans="1:52" ht="15">
      <c r="A1885" s="10">
        <v>44935</v>
      </c>
      <c r="B1885" s="11">
        <f>SUM(B1879:B1880)</f>
        <v>1219939.7</v>
      </c>
      <c r="C1885" s="11">
        <f t="shared" ref="C1885:L1885" si="1778">SUM(C1883:C1884)</f>
        <v>823810.77999999968</v>
      </c>
      <c r="D1885" s="11">
        <f t="shared" si="1778"/>
        <v>488834.18000000011</v>
      </c>
      <c r="E1885" s="11">
        <f t="shared" si="1778"/>
        <v>169878.7</v>
      </c>
      <c r="F1885" s="11">
        <f t="shared" si="1778"/>
        <v>143824.44</v>
      </c>
      <c r="G1885" s="11">
        <f t="shared" si="1778"/>
        <v>0</v>
      </c>
      <c r="H1885" s="11">
        <f t="shared" si="1778"/>
        <v>28334.430000000004</v>
      </c>
      <c r="I1885" s="11">
        <f t="shared" si="1778"/>
        <v>22702.400000000001</v>
      </c>
      <c r="J1885" s="11">
        <f t="shared" si="1778"/>
        <v>59289.219999999965</v>
      </c>
      <c r="K1885" s="11">
        <f t="shared" si="1778"/>
        <v>99953</v>
      </c>
      <c r="L1885" s="11">
        <f t="shared" si="1778"/>
        <v>84166.870000000024</v>
      </c>
      <c r="M1885" s="11">
        <f>SUM(M1876:M1877)</f>
        <v>0</v>
      </c>
      <c r="N1885" s="11">
        <f>SUM(N1883:N1884)</f>
        <v>100412.17999999992</v>
      </c>
      <c r="O1885" s="11">
        <f>SUM(O1876:O1877)</f>
        <v>0</v>
      </c>
      <c r="P1885" s="11">
        <f t="shared" ref="P1885:V1885" si="1779">SUM(P1883:P1884)</f>
        <v>13063.689999999799</v>
      </c>
      <c r="Q1885" s="11">
        <f t="shared" si="1779"/>
        <v>543253.77999999968</v>
      </c>
      <c r="R1885" s="11">
        <f t="shared" si="1779"/>
        <v>34010.989999999991</v>
      </c>
      <c r="S1885" s="11">
        <f t="shared" si="1779"/>
        <v>714.21000000003733</v>
      </c>
      <c r="T1885" s="11">
        <f t="shared" si="1779"/>
        <v>245249.71000000031</v>
      </c>
      <c r="U1885" s="11">
        <f t="shared" si="1779"/>
        <v>1786486.93</v>
      </c>
      <c r="V1885" s="11">
        <f t="shared" si="1779"/>
        <v>239850.45</v>
      </c>
      <c r="W1885" s="11">
        <f>SUM(W1876:W1877)</f>
        <v>0</v>
      </c>
      <c r="X1885" s="11">
        <f t="shared" ref="X1885:AH1885" si="1780">SUM(X1883:X1884)</f>
        <v>0</v>
      </c>
      <c r="Y1885" s="11">
        <f t="shared" si="1780"/>
        <v>615718.37400000007</v>
      </c>
      <c r="Z1885" s="11">
        <f t="shared" si="1780"/>
        <v>5813830.3509999998</v>
      </c>
      <c r="AA1885" s="11">
        <f t="shared" si="1780"/>
        <v>26065.979999999992</v>
      </c>
      <c r="AB1885" s="11">
        <f t="shared" si="1780"/>
        <v>41278.22</v>
      </c>
      <c r="AC1885" s="11">
        <f t="shared" si="1780"/>
        <v>295600.74</v>
      </c>
      <c r="AD1885" s="11">
        <f t="shared" si="1780"/>
        <v>17219.25</v>
      </c>
      <c r="AE1885" s="11">
        <f t="shared" si="1780"/>
        <v>9954.9400000000023</v>
      </c>
      <c r="AF1885" s="11">
        <f t="shared" si="1780"/>
        <v>23377.309999999998</v>
      </c>
      <c r="AG1885" s="11">
        <f t="shared" si="1780"/>
        <v>0</v>
      </c>
      <c r="AH1885" s="11">
        <f t="shared" si="1780"/>
        <v>728042.64</v>
      </c>
      <c r="AI1885" s="11"/>
      <c r="AJ1885" s="11">
        <f t="shared" ref="AJ1885:AT1885" si="1781">SUM(AJ1883:AJ1884)</f>
        <v>151202.51</v>
      </c>
      <c r="AK1885" s="11">
        <f t="shared" si="1781"/>
        <v>1025819.9099999999</v>
      </c>
      <c r="AL1885" s="11">
        <f t="shared" si="1781"/>
        <v>756410.94</v>
      </c>
      <c r="AM1885" s="11">
        <f t="shared" si="1781"/>
        <v>308973.75</v>
      </c>
      <c r="AN1885" s="11">
        <f t="shared" si="1781"/>
        <v>1223073.08</v>
      </c>
      <c r="AO1885" s="11">
        <f t="shared" si="1781"/>
        <v>484120.97</v>
      </c>
      <c r="AP1885" s="11">
        <f t="shared" si="1781"/>
        <v>1725463.8900000001</v>
      </c>
      <c r="AQ1885" s="11">
        <f t="shared" si="1781"/>
        <v>272621.27</v>
      </c>
      <c r="AR1885" s="11">
        <f t="shared" si="1781"/>
        <v>89561.44</v>
      </c>
      <c r="AS1885" s="11">
        <f t="shared" si="1781"/>
        <v>1750000</v>
      </c>
      <c r="AT1885" s="11">
        <f t="shared" si="1781"/>
        <v>207832.22</v>
      </c>
      <c r="AU1885" s="11"/>
      <c r="AV1885" s="11"/>
      <c r="AW1885" s="11"/>
      <c r="AX1885" s="11"/>
      <c r="AY1885" s="11"/>
      <c r="AZ1885" s="11">
        <f>SUM(B1885:AT1885)</f>
        <v>21669943.445</v>
      </c>
    </row>
    <row r="1886" spans="1:52">
      <c r="C1886" s="28">
        <v>2220.85</v>
      </c>
    </row>
    <row r="1887" spans="1:52" ht="15">
      <c r="A1887" s="10">
        <v>44936</v>
      </c>
      <c r="B1887" s="11">
        <f>SUM(B1881:B1882)</f>
        <v>1219939.7</v>
      </c>
      <c r="C1887" s="11">
        <f t="shared" ref="C1887:L1887" si="1782">SUM(C1885:C1886)</f>
        <v>826031.62999999966</v>
      </c>
      <c r="D1887" s="11">
        <f t="shared" si="1782"/>
        <v>488834.18000000011</v>
      </c>
      <c r="E1887" s="11">
        <f t="shared" si="1782"/>
        <v>169878.7</v>
      </c>
      <c r="F1887" s="11">
        <f t="shared" si="1782"/>
        <v>143824.44</v>
      </c>
      <c r="G1887" s="11">
        <f t="shared" si="1782"/>
        <v>0</v>
      </c>
      <c r="H1887" s="11">
        <f t="shared" si="1782"/>
        <v>28334.430000000004</v>
      </c>
      <c r="I1887" s="11">
        <f t="shared" si="1782"/>
        <v>22702.400000000001</v>
      </c>
      <c r="J1887" s="11">
        <f t="shared" si="1782"/>
        <v>59289.219999999965</v>
      </c>
      <c r="K1887" s="11">
        <f t="shared" si="1782"/>
        <v>99953</v>
      </c>
      <c r="L1887" s="11">
        <f t="shared" si="1782"/>
        <v>84166.870000000024</v>
      </c>
      <c r="M1887" s="11">
        <f>SUM(M1878:M1879)</f>
        <v>0</v>
      </c>
      <c r="N1887" s="11">
        <f>SUM(N1885:N1886)</f>
        <v>100412.17999999992</v>
      </c>
      <c r="O1887" s="11">
        <f>SUM(O1878:O1879)</f>
        <v>0</v>
      </c>
      <c r="P1887" s="11">
        <f t="shared" ref="P1887:V1887" si="1783">SUM(P1885:P1886)</f>
        <v>13063.689999999799</v>
      </c>
      <c r="Q1887" s="11">
        <f t="shared" si="1783"/>
        <v>543253.77999999968</v>
      </c>
      <c r="R1887" s="11">
        <f t="shared" si="1783"/>
        <v>34010.989999999991</v>
      </c>
      <c r="S1887" s="11">
        <f t="shared" si="1783"/>
        <v>714.21000000003733</v>
      </c>
      <c r="T1887" s="11">
        <f t="shared" si="1783"/>
        <v>245249.71000000031</v>
      </c>
      <c r="U1887" s="11">
        <f t="shared" si="1783"/>
        <v>1786486.93</v>
      </c>
      <c r="V1887" s="11">
        <f t="shared" si="1783"/>
        <v>239850.45</v>
      </c>
      <c r="W1887" s="11">
        <f>SUM(W1878:W1879)</f>
        <v>0</v>
      </c>
      <c r="X1887" s="11">
        <f t="shared" ref="X1887:AH1887" si="1784">SUM(X1885:X1886)</f>
        <v>0</v>
      </c>
      <c r="Y1887" s="11">
        <f t="shared" si="1784"/>
        <v>615718.37400000007</v>
      </c>
      <c r="Z1887" s="11">
        <f t="shared" si="1784"/>
        <v>5813830.3509999998</v>
      </c>
      <c r="AA1887" s="11">
        <f t="shared" si="1784"/>
        <v>26065.979999999992</v>
      </c>
      <c r="AB1887" s="11">
        <f t="shared" si="1784"/>
        <v>41278.22</v>
      </c>
      <c r="AC1887" s="11">
        <f t="shared" si="1784"/>
        <v>295600.74</v>
      </c>
      <c r="AD1887" s="11">
        <f t="shared" si="1784"/>
        <v>17219.25</v>
      </c>
      <c r="AE1887" s="11">
        <f t="shared" si="1784"/>
        <v>9954.9400000000023</v>
      </c>
      <c r="AF1887" s="11">
        <f t="shared" si="1784"/>
        <v>23377.309999999998</v>
      </c>
      <c r="AG1887" s="11">
        <f t="shared" si="1784"/>
        <v>0</v>
      </c>
      <c r="AH1887" s="11">
        <f t="shared" si="1784"/>
        <v>728042.64</v>
      </c>
      <c r="AI1887" s="11"/>
      <c r="AJ1887" s="11">
        <f t="shared" ref="AJ1887:AU1887" si="1785">SUM(AJ1885:AJ1886)</f>
        <v>151202.51</v>
      </c>
      <c r="AK1887" s="11">
        <f t="shared" si="1785"/>
        <v>1025819.9099999999</v>
      </c>
      <c r="AL1887" s="11">
        <f t="shared" si="1785"/>
        <v>756410.94</v>
      </c>
      <c r="AM1887" s="11">
        <f t="shared" si="1785"/>
        <v>308973.75</v>
      </c>
      <c r="AN1887" s="11">
        <f t="shared" si="1785"/>
        <v>1223073.08</v>
      </c>
      <c r="AO1887" s="11">
        <f t="shared" si="1785"/>
        <v>484120.97</v>
      </c>
      <c r="AP1887" s="11">
        <f t="shared" si="1785"/>
        <v>1725463.8900000001</v>
      </c>
      <c r="AQ1887" s="11">
        <f t="shared" si="1785"/>
        <v>272621.27</v>
      </c>
      <c r="AR1887" s="11">
        <f t="shared" si="1785"/>
        <v>89561.44</v>
      </c>
      <c r="AS1887" s="11">
        <f t="shared" si="1785"/>
        <v>1750000</v>
      </c>
      <c r="AT1887" s="11">
        <f t="shared" si="1785"/>
        <v>207832.22</v>
      </c>
      <c r="AU1887" s="11">
        <f t="shared" si="1785"/>
        <v>0</v>
      </c>
      <c r="AV1887" s="11"/>
      <c r="AW1887" s="11"/>
      <c r="AX1887" s="11"/>
      <c r="AY1887" s="11"/>
      <c r="AZ1887" s="11">
        <f>SUM(B1887:AT1887)</f>
        <v>21672164.295000002</v>
      </c>
    </row>
    <row r="1888" spans="1:52">
      <c r="L1888" s="30">
        <v>-2910.71</v>
      </c>
    </row>
    <row r="1889" spans="1:52" ht="15">
      <c r="A1889" s="10">
        <v>44937</v>
      </c>
      <c r="B1889" s="11">
        <f>SUM(B1883:B1884)</f>
        <v>1219939.7</v>
      </c>
      <c r="C1889" s="11">
        <f t="shared" ref="C1889:L1889" si="1786">SUM(C1887:C1888)</f>
        <v>826031.62999999966</v>
      </c>
      <c r="D1889" s="11">
        <f t="shared" si="1786"/>
        <v>488834.18000000011</v>
      </c>
      <c r="E1889" s="11">
        <f t="shared" si="1786"/>
        <v>169878.7</v>
      </c>
      <c r="F1889" s="11">
        <f t="shared" si="1786"/>
        <v>143824.44</v>
      </c>
      <c r="G1889" s="11">
        <f t="shared" si="1786"/>
        <v>0</v>
      </c>
      <c r="H1889" s="11">
        <f t="shared" si="1786"/>
        <v>28334.430000000004</v>
      </c>
      <c r="I1889" s="11">
        <f t="shared" si="1786"/>
        <v>22702.400000000001</v>
      </c>
      <c r="J1889" s="11">
        <f t="shared" si="1786"/>
        <v>59289.219999999965</v>
      </c>
      <c r="K1889" s="11">
        <f t="shared" si="1786"/>
        <v>99953</v>
      </c>
      <c r="L1889" s="11">
        <f t="shared" si="1786"/>
        <v>81256.160000000018</v>
      </c>
      <c r="M1889" s="11">
        <f>SUM(M1880:M1881)</f>
        <v>0</v>
      </c>
      <c r="N1889" s="11">
        <f>SUM(N1887:N1888)</f>
        <v>100412.17999999992</v>
      </c>
      <c r="O1889" s="11">
        <f>SUM(O1880:O1881)</f>
        <v>0</v>
      </c>
      <c r="P1889" s="11">
        <f t="shared" ref="P1889:V1889" si="1787">SUM(P1887:P1888)</f>
        <v>13063.689999999799</v>
      </c>
      <c r="Q1889" s="11">
        <f t="shared" si="1787"/>
        <v>543253.77999999968</v>
      </c>
      <c r="R1889" s="11">
        <f t="shared" si="1787"/>
        <v>34010.989999999991</v>
      </c>
      <c r="S1889" s="11">
        <f t="shared" si="1787"/>
        <v>714.21000000003733</v>
      </c>
      <c r="T1889" s="11">
        <f t="shared" si="1787"/>
        <v>245249.71000000031</v>
      </c>
      <c r="U1889" s="11">
        <f t="shared" si="1787"/>
        <v>1786486.93</v>
      </c>
      <c r="V1889" s="11">
        <f t="shared" si="1787"/>
        <v>239850.45</v>
      </c>
      <c r="W1889" s="11">
        <f>SUM(W1880:W1881)</f>
        <v>0</v>
      </c>
      <c r="X1889" s="11">
        <f t="shared" ref="X1889:AH1889" si="1788">SUM(X1887:X1888)</f>
        <v>0</v>
      </c>
      <c r="Y1889" s="11">
        <f t="shared" si="1788"/>
        <v>615718.37400000007</v>
      </c>
      <c r="Z1889" s="11">
        <f t="shared" si="1788"/>
        <v>5813830.3509999998</v>
      </c>
      <c r="AA1889" s="11">
        <f t="shared" si="1788"/>
        <v>26065.979999999992</v>
      </c>
      <c r="AB1889" s="11">
        <f t="shared" si="1788"/>
        <v>41278.22</v>
      </c>
      <c r="AC1889" s="11">
        <f t="shared" si="1788"/>
        <v>295600.74</v>
      </c>
      <c r="AD1889" s="11">
        <f t="shared" si="1788"/>
        <v>17219.25</v>
      </c>
      <c r="AE1889" s="11">
        <f t="shared" si="1788"/>
        <v>9954.9400000000023</v>
      </c>
      <c r="AF1889" s="11">
        <f t="shared" si="1788"/>
        <v>23377.309999999998</v>
      </c>
      <c r="AG1889" s="11">
        <f t="shared" si="1788"/>
        <v>0</v>
      </c>
      <c r="AH1889" s="11">
        <f t="shared" si="1788"/>
        <v>728042.64</v>
      </c>
      <c r="AI1889" s="11"/>
      <c r="AJ1889" s="11">
        <f t="shared" ref="AJ1889:AT1889" si="1789">SUM(AJ1887:AJ1888)</f>
        <v>151202.51</v>
      </c>
      <c r="AK1889" s="11">
        <f t="shared" si="1789"/>
        <v>1025819.9099999999</v>
      </c>
      <c r="AL1889" s="11">
        <f t="shared" si="1789"/>
        <v>756410.94</v>
      </c>
      <c r="AM1889" s="11">
        <f t="shared" si="1789"/>
        <v>308973.75</v>
      </c>
      <c r="AN1889" s="11">
        <f t="shared" si="1789"/>
        <v>1223073.08</v>
      </c>
      <c r="AO1889" s="11">
        <f t="shared" si="1789"/>
        <v>484120.97</v>
      </c>
      <c r="AP1889" s="11">
        <f t="shared" si="1789"/>
        <v>1725463.8900000001</v>
      </c>
      <c r="AQ1889" s="11">
        <f t="shared" si="1789"/>
        <v>272621.27</v>
      </c>
      <c r="AR1889" s="11">
        <f t="shared" si="1789"/>
        <v>89561.44</v>
      </c>
      <c r="AS1889" s="11">
        <f t="shared" si="1789"/>
        <v>1750000</v>
      </c>
      <c r="AT1889" s="11">
        <f t="shared" si="1789"/>
        <v>207832.22</v>
      </c>
      <c r="AU1889" s="11"/>
      <c r="AV1889" s="11"/>
      <c r="AW1889" s="11"/>
      <c r="AX1889" s="11"/>
      <c r="AY1889" s="11"/>
      <c r="AZ1889" s="11">
        <f>SUM(B1889:AT1889)</f>
        <v>21669253.585000001</v>
      </c>
    </row>
    <row r="1890" spans="1:52">
      <c r="C1890" s="28">
        <v>2113.41</v>
      </c>
      <c r="D1890" s="28"/>
      <c r="AU1890" s="31">
        <v>30000</v>
      </c>
    </row>
    <row r="1891" spans="1:52" ht="15">
      <c r="A1891" s="10">
        <v>44938</v>
      </c>
      <c r="B1891" s="11">
        <f>SUM(B1885:B1886)</f>
        <v>1219939.7</v>
      </c>
      <c r="C1891" s="11">
        <f t="shared" ref="C1891:L1891" si="1790">SUM(C1889:C1890)</f>
        <v>828145.03999999969</v>
      </c>
      <c r="D1891" s="11">
        <f t="shared" si="1790"/>
        <v>488834.18000000011</v>
      </c>
      <c r="E1891" s="11">
        <f t="shared" si="1790"/>
        <v>169878.7</v>
      </c>
      <c r="F1891" s="11">
        <f t="shared" si="1790"/>
        <v>143824.44</v>
      </c>
      <c r="G1891" s="11">
        <f t="shared" si="1790"/>
        <v>0</v>
      </c>
      <c r="H1891" s="11">
        <f t="shared" si="1790"/>
        <v>28334.430000000004</v>
      </c>
      <c r="I1891" s="11">
        <f t="shared" si="1790"/>
        <v>22702.400000000001</v>
      </c>
      <c r="J1891" s="11">
        <f t="shared" si="1790"/>
        <v>59289.219999999965</v>
      </c>
      <c r="K1891" s="11">
        <f t="shared" si="1790"/>
        <v>99953</v>
      </c>
      <c r="L1891" s="11">
        <f t="shared" si="1790"/>
        <v>81256.160000000018</v>
      </c>
      <c r="M1891" s="11">
        <f>SUM(M1882:M1883)</f>
        <v>0</v>
      </c>
      <c r="N1891" s="11">
        <f>SUM(N1889:N1890)</f>
        <v>100412.17999999992</v>
      </c>
      <c r="O1891" s="11">
        <f>SUM(O1882:O1883)</f>
        <v>0</v>
      </c>
      <c r="P1891" s="11">
        <f t="shared" ref="P1891:V1891" si="1791">SUM(P1889:P1890)</f>
        <v>13063.689999999799</v>
      </c>
      <c r="Q1891" s="11">
        <f t="shared" si="1791"/>
        <v>543253.77999999968</v>
      </c>
      <c r="R1891" s="11">
        <f t="shared" si="1791"/>
        <v>34010.989999999991</v>
      </c>
      <c r="S1891" s="11">
        <f t="shared" si="1791"/>
        <v>714.21000000003733</v>
      </c>
      <c r="T1891" s="11">
        <f t="shared" si="1791"/>
        <v>245249.71000000031</v>
      </c>
      <c r="U1891" s="11">
        <f t="shared" si="1791"/>
        <v>1786486.93</v>
      </c>
      <c r="V1891" s="11">
        <f t="shared" si="1791"/>
        <v>239850.45</v>
      </c>
      <c r="W1891" s="11">
        <f>SUM(W1882:W1883)</f>
        <v>0</v>
      </c>
      <c r="X1891" s="11">
        <f t="shared" ref="X1891:AH1891" si="1792">SUM(X1889:X1890)</f>
        <v>0</v>
      </c>
      <c r="Y1891" s="11">
        <f t="shared" si="1792"/>
        <v>615718.37400000007</v>
      </c>
      <c r="Z1891" s="11">
        <f t="shared" si="1792"/>
        <v>5813830.3509999998</v>
      </c>
      <c r="AA1891" s="11">
        <f t="shared" si="1792"/>
        <v>26065.979999999992</v>
      </c>
      <c r="AB1891" s="11">
        <f t="shared" si="1792"/>
        <v>41278.22</v>
      </c>
      <c r="AC1891" s="11">
        <f t="shared" si="1792"/>
        <v>295600.74</v>
      </c>
      <c r="AD1891" s="11">
        <f t="shared" si="1792"/>
        <v>17219.25</v>
      </c>
      <c r="AE1891" s="11">
        <f t="shared" si="1792"/>
        <v>9954.9400000000023</v>
      </c>
      <c r="AF1891" s="11">
        <f t="shared" si="1792"/>
        <v>23377.309999999998</v>
      </c>
      <c r="AG1891" s="11">
        <f t="shared" si="1792"/>
        <v>0</v>
      </c>
      <c r="AH1891" s="11">
        <f t="shared" si="1792"/>
        <v>728042.64</v>
      </c>
      <c r="AI1891" s="11"/>
      <c r="AJ1891" s="11">
        <f t="shared" ref="AJ1891:AU1891" si="1793">SUM(AJ1889:AJ1890)</f>
        <v>151202.51</v>
      </c>
      <c r="AK1891" s="11">
        <f t="shared" si="1793"/>
        <v>1025819.9099999999</v>
      </c>
      <c r="AL1891" s="11">
        <f t="shared" si="1793"/>
        <v>756410.94</v>
      </c>
      <c r="AM1891" s="11">
        <f t="shared" si="1793"/>
        <v>308973.75</v>
      </c>
      <c r="AN1891" s="11">
        <f t="shared" si="1793"/>
        <v>1223073.08</v>
      </c>
      <c r="AO1891" s="11">
        <f t="shared" si="1793"/>
        <v>484120.97</v>
      </c>
      <c r="AP1891" s="11">
        <f t="shared" si="1793"/>
        <v>1725463.8900000001</v>
      </c>
      <c r="AQ1891" s="11">
        <f t="shared" si="1793"/>
        <v>272621.27</v>
      </c>
      <c r="AR1891" s="11">
        <f t="shared" si="1793"/>
        <v>89561.44</v>
      </c>
      <c r="AS1891" s="11">
        <f t="shared" si="1793"/>
        <v>1750000</v>
      </c>
      <c r="AT1891" s="11">
        <f t="shared" si="1793"/>
        <v>207832.22</v>
      </c>
      <c r="AU1891" s="11">
        <f t="shared" si="1793"/>
        <v>30000</v>
      </c>
      <c r="AV1891" s="11"/>
      <c r="AW1891" s="11"/>
      <c r="AX1891" s="11"/>
      <c r="AY1891" s="11"/>
      <c r="AZ1891" s="11">
        <f>SUM(B1891:AU1891)</f>
        <v>21701366.994999997</v>
      </c>
    </row>
    <row r="1892" spans="1:52">
      <c r="C1892" s="28">
        <v>2929.93</v>
      </c>
    </row>
    <row r="1893" spans="1:52" ht="15">
      <c r="A1893" s="10">
        <v>44939</v>
      </c>
      <c r="B1893" s="11">
        <f>SUM(B1887:B1888)</f>
        <v>1219939.7</v>
      </c>
      <c r="C1893" s="11">
        <f t="shared" ref="C1893:L1893" si="1794">SUM(C1891:C1892)</f>
        <v>831074.96999999974</v>
      </c>
      <c r="D1893" s="11">
        <f t="shared" si="1794"/>
        <v>488834.18000000011</v>
      </c>
      <c r="E1893" s="11">
        <f t="shared" si="1794"/>
        <v>169878.7</v>
      </c>
      <c r="F1893" s="11">
        <f t="shared" si="1794"/>
        <v>143824.44</v>
      </c>
      <c r="G1893" s="11">
        <f t="shared" si="1794"/>
        <v>0</v>
      </c>
      <c r="H1893" s="11">
        <f t="shared" si="1794"/>
        <v>28334.430000000004</v>
      </c>
      <c r="I1893" s="11">
        <f t="shared" si="1794"/>
        <v>22702.400000000001</v>
      </c>
      <c r="J1893" s="11">
        <f t="shared" si="1794"/>
        <v>59289.219999999965</v>
      </c>
      <c r="K1893" s="11">
        <f t="shared" si="1794"/>
        <v>99953</v>
      </c>
      <c r="L1893" s="11">
        <f t="shared" si="1794"/>
        <v>81256.160000000018</v>
      </c>
      <c r="M1893" s="11">
        <f>SUM(M1884:M1885)</f>
        <v>0</v>
      </c>
      <c r="N1893" s="11">
        <f>SUM(N1891:N1892)</f>
        <v>100412.17999999992</v>
      </c>
      <c r="O1893" s="11">
        <f>SUM(O1884:O1885)</f>
        <v>0</v>
      </c>
      <c r="P1893" s="11">
        <f t="shared" ref="P1893:V1893" si="1795">SUM(P1891:P1892)</f>
        <v>13063.689999999799</v>
      </c>
      <c r="Q1893" s="11">
        <f t="shared" si="1795"/>
        <v>543253.77999999968</v>
      </c>
      <c r="R1893" s="11">
        <f t="shared" si="1795"/>
        <v>34010.989999999991</v>
      </c>
      <c r="S1893" s="11">
        <f t="shared" si="1795"/>
        <v>714.21000000003733</v>
      </c>
      <c r="T1893" s="11">
        <f t="shared" si="1795"/>
        <v>245249.71000000031</v>
      </c>
      <c r="U1893" s="11">
        <f t="shared" si="1795"/>
        <v>1786486.93</v>
      </c>
      <c r="V1893" s="11">
        <f t="shared" si="1795"/>
        <v>239850.45</v>
      </c>
      <c r="W1893" s="11">
        <f>SUM(W1884:W1885)</f>
        <v>0</v>
      </c>
      <c r="X1893" s="11">
        <f t="shared" ref="X1893:AH1893" si="1796">SUM(X1891:X1892)</f>
        <v>0</v>
      </c>
      <c r="Y1893" s="11">
        <f t="shared" si="1796"/>
        <v>615718.37400000007</v>
      </c>
      <c r="Z1893" s="11">
        <f t="shared" si="1796"/>
        <v>5813830.3509999998</v>
      </c>
      <c r="AA1893" s="11">
        <f t="shared" si="1796"/>
        <v>26065.979999999992</v>
      </c>
      <c r="AB1893" s="11">
        <f t="shared" si="1796"/>
        <v>41278.22</v>
      </c>
      <c r="AC1893" s="11">
        <f t="shared" si="1796"/>
        <v>295600.74</v>
      </c>
      <c r="AD1893" s="11">
        <f t="shared" si="1796"/>
        <v>17219.25</v>
      </c>
      <c r="AE1893" s="11">
        <f t="shared" si="1796"/>
        <v>9954.9400000000023</v>
      </c>
      <c r="AF1893" s="11">
        <f t="shared" si="1796"/>
        <v>23377.309999999998</v>
      </c>
      <c r="AG1893" s="11">
        <f t="shared" si="1796"/>
        <v>0</v>
      </c>
      <c r="AH1893" s="11">
        <f t="shared" si="1796"/>
        <v>728042.64</v>
      </c>
      <c r="AI1893" s="11"/>
      <c r="AJ1893" s="11">
        <f t="shared" ref="AJ1893:AU1893" si="1797">SUM(AJ1891:AJ1892)</f>
        <v>151202.51</v>
      </c>
      <c r="AK1893" s="11">
        <f t="shared" si="1797"/>
        <v>1025819.9099999999</v>
      </c>
      <c r="AL1893" s="11">
        <f t="shared" si="1797"/>
        <v>756410.94</v>
      </c>
      <c r="AM1893" s="11">
        <f t="shared" si="1797"/>
        <v>308973.75</v>
      </c>
      <c r="AN1893" s="11">
        <f t="shared" si="1797"/>
        <v>1223073.08</v>
      </c>
      <c r="AO1893" s="11">
        <f t="shared" si="1797"/>
        <v>484120.97</v>
      </c>
      <c r="AP1893" s="11">
        <f t="shared" si="1797"/>
        <v>1725463.8900000001</v>
      </c>
      <c r="AQ1893" s="11">
        <f t="shared" si="1797"/>
        <v>272621.27</v>
      </c>
      <c r="AR1893" s="11">
        <f t="shared" si="1797"/>
        <v>89561.44</v>
      </c>
      <c r="AS1893" s="11">
        <f t="shared" si="1797"/>
        <v>1750000</v>
      </c>
      <c r="AT1893" s="11">
        <f t="shared" si="1797"/>
        <v>207832.22</v>
      </c>
      <c r="AU1893" s="11">
        <f t="shared" si="1797"/>
        <v>30000</v>
      </c>
      <c r="AV1893" s="11"/>
      <c r="AW1893" s="11"/>
      <c r="AX1893" s="11"/>
      <c r="AY1893" s="11"/>
      <c r="AZ1893" s="11">
        <f>SUM(B1893:AU1893)</f>
        <v>21704296.924999997</v>
      </c>
    </row>
    <row r="1894" spans="1:52">
      <c r="C1894" s="28">
        <v>1186.1500000000001</v>
      </c>
      <c r="Z1894" s="31">
        <v>-30282</v>
      </c>
      <c r="AH1894" s="31">
        <v>-26391.040000000001</v>
      </c>
    </row>
    <row r="1895" spans="1:52" ht="15">
      <c r="A1895" s="10">
        <v>44942</v>
      </c>
      <c r="B1895" s="11">
        <f>SUM(B1889:B1890)</f>
        <v>1219939.7</v>
      </c>
      <c r="C1895" s="11">
        <f t="shared" ref="C1895:L1895" si="1798">SUM(C1893:C1894)</f>
        <v>832261.11999999976</v>
      </c>
      <c r="D1895" s="11">
        <f t="shared" si="1798"/>
        <v>488834.18000000011</v>
      </c>
      <c r="E1895" s="11">
        <f t="shared" si="1798"/>
        <v>169878.7</v>
      </c>
      <c r="F1895" s="11">
        <f t="shared" si="1798"/>
        <v>143824.44</v>
      </c>
      <c r="G1895" s="11">
        <f t="shared" si="1798"/>
        <v>0</v>
      </c>
      <c r="H1895" s="11">
        <f t="shared" si="1798"/>
        <v>28334.430000000004</v>
      </c>
      <c r="I1895" s="11">
        <f t="shared" si="1798"/>
        <v>22702.400000000001</v>
      </c>
      <c r="J1895" s="11">
        <f t="shared" si="1798"/>
        <v>59289.219999999965</v>
      </c>
      <c r="K1895" s="11">
        <f t="shared" si="1798"/>
        <v>99953</v>
      </c>
      <c r="L1895" s="11">
        <f t="shared" si="1798"/>
        <v>81256.160000000018</v>
      </c>
      <c r="M1895" s="11">
        <f>SUM(M1886:M1887)</f>
        <v>0</v>
      </c>
      <c r="N1895" s="11">
        <f>SUM(N1893:N1894)</f>
        <v>100412.17999999992</v>
      </c>
      <c r="O1895" s="11">
        <f>SUM(O1886:O1887)</f>
        <v>0</v>
      </c>
      <c r="P1895" s="11">
        <f t="shared" ref="P1895:V1895" si="1799">SUM(P1893:P1894)</f>
        <v>13063.689999999799</v>
      </c>
      <c r="Q1895" s="11">
        <f t="shared" si="1799"/>
        <v>543253.77999999968</v>
      </c>
      <c r="R1895" s="11">
        <f t="shared" si="1799"/>
        <v>34010.989999999991</v>
      </c>
      <c r="S1895" s="11">
        <f t="shared" si="1799"/>
        <v>714.21000000003733</v>
      </c>
      <c r="T1895" s="11">
        <f t="shared" si="1799"/>
        <v>245249.71000000031</v>
      </c>
      <c r="U1895" s="11">
        <f t="shared" si="1799"/>
        <v>1786486.93</v>
      </c>
      <c r="V1895" s="11">
        <f t="shared" si="1799"/>
        <v>239850.45</v>
      </c>
      <c r="W1895" s="11">
        <f>SUM(W1886:W1887)</f>
        <v>0</v>
      </c>
      <c r="X1895" s="11">
        <f t="shared" ref="X1895:AH1895" si="1800">SUM(X1893:X1894)</f>
        <v>0</v>
      </c>
      <c r="Y1895" s="11">
        <f t="shared" si="1800"/>
        <v>615718.37400000007</v>
      </c>
      <c r="Z1895" s="11">
        <f t="shared" si="1800"/>
        <v>5783548.3509999998</v>
      </c>
      <c r="AA1895" s="11">
        <f t="shared" si="1800"/>
        <v>26065.979999999992</v>
      </c>
      <c r="AB1895" s="11">
        <f t="shared" si="1800"/>
        <v>41278.22</v>
      </c>
      <c r="AC1895" s="11">
        <f t="shared" si="1800"/>
        <v>295600.74</v>
      </c>
      <c r="AD1895" s="11">
        <f t="shared" si="1800"/>
        <v>17219.25</v>
      </c>
      <c r="AE1895" s="11">
        <f t="shared" si="1800"/>
        <v>9954.9400000000023</v>
      </c>
      <c r="AF1895" s="11">
        <f t="shared" si="1800"/>
        <v>23377.309999999998</v>
      </c>
      <c r="AG1895" s="11">
        <f t="shared" si="1800"/>
        <v>0</v>
      </c>
      <c r="AH1895" s="11">
        <f t="shared" si="1800"/>
        <v>701651.6</v>
      </c>
      <c r="AI1895" s="11"/>
      <c r="AJ1895" s="11">
        <f t="shared" ref="AJ1895:AU1895" si="1801">SUM(AJ1893:AJ1894)</f>
        <v>151202.51</v>
      </c>
      <c r="AK1895" s="11">
        <f t="shared" si="1801"/>
        <v>1025819.9099999999</v>
      </c>
      <c r="AL1895" s="11">
        <f t="shared" si="1801"/>
        <v>756410.94</v>
      </c>
      <c r="AM1895" s="11">
        <f t="shared" si="1801"/>
        <v>308973.75</v>
      </c>
      <c r="AN1895" s="11">
        <f t="shared" si="1801"/>
        <v>1223073.08</v>
      </c>
      <c r="AO1895" s="11">
        <f t="shared" si="1801"/>
        <v>484120.97</v>
      </c>
      <c r="AP1895" s="11">
        <f t="shared" si="1801"/>
        <v>1725463.8900000001</v>
      </c>
      <c r="AQ1895" s="11">
        <f t="shared" si="1801"/>
        <v>272621.27</v>
      </c>
      <c r="AR1895" s="11">
        <f t="shared" si="1801"/>
        <v>89561.44</v>
      </c>
      <c r="AS1895" s="11">
        <f t="shared" si="1801"/>
        <v>1750000</v>
      </c>
      <c r="AT1895" s="11">
        <f t="shared" si="1801"/>
        <v>207832.22</v>
      </c>
      <c r="AU1895" s="11">
        <f t="shared" si="1801"/>
        <v>30000</v>
      </c>
      <c r="AV1895" s="11"/>
      <c r="AW1895" s="11"/>
      <c r="AX1895" s="11"/>
      <c r="AY1895" s="11"/>
      <c r="AZ1895" s="11">
        <f>SUM(B1895:AU1895)</f>
        <v>21648810.035</v>
      </c>
    </row>
    <row r="1896" spans="1:52">
      <c r="C1896" s="28">
        <v>2346.58</v>
      </c>
    </row>
    <row r="1897" spans="1:52" ht="15">
      <c r="A1897" s="10">
        <v>44943</v>
      </c>
      <c r="B1897" s="11">
        <f>SUM(B1891:B1892)</f>
        <v>1219939.7</v>
      </c>
      <c r="C1897" s="11">
        <f t="shared" ref="C1897:L1897" si="1802">SUM(C1895:C1896)</f>
        <v>834607.69999999972</v>
      </c>
      <c r="D1897" s="11">
        <f t="shared" si="1802"/>
        <v>488834.18000000011</v>
      </c>
      <c r="E1897" s="11">
        <f t="shared" si="1802"/>
        <v>169878.7</v>
      </c>
      <c r="F1897" s="11">
        <f t="shared" si="1802"/>
        <v>143824.44</v>
      </c>
      <c r="G1897" s="11">
        <f t="shared" si="1802"/>
        <v>0</v>
      </c>
      <c r="H1897" s="11">
        <f t="shared" si="1802"/>
        <v>28334.430000000004</v>
      </c>
      <c r="I1897" s="11">
        <f t="shared" si="1802"/>
        <v>22702.400000000001</v>
      </c>
      <c r="J1897" s="11">
        <f t="shared" si="1802"/>
        <v>59289.219999999965</v>
      </c>
      <c r="K1897" s="11">
        <f t="shared" si="1802"/>
        <v>99953</v>
      </c>
      <c r="L1897" s="11">
        <f t="shared" si="1802"/>
        <v>81256.160000000018</v>
      </c>
      <c r="M1897" s="11">
        <f>SUM(M1888:M1889)</f>
        <v>0</v>
      </c>
      <c r="N1897" s="11">
        <f>SUM(N1895:N1896)</f>
        <v>100412.17999999992</v>
      </c>
      <c r="O1897" s="11">
        <f>SUM(O1888:O1889)</f>
        <v>0</v>
      </c>
      <c r="P1897" s="11">
        <f t="shared" ref="P1897:V1897" si="1803">SUM(P1895:P1896)</f>
        <v>13063.689999999799</v>
      </c>
      <c r="Q1897" s="11">
        <f t="shared" si="1803"/>
        <v>543253.77999999968</v>
      </c>
      <c r="R1897" s="11">
        <f t="shared" si="1803"/>
        <v>34010.989999999991</v>
      </c>
      <c r="S1897" s="11">
        <f t="shared" si="1803"/>
        <v>714.21000000003733</v>
      </c>
      <c r="T1897" s="11">
        <f t="shared" si="1803"/>
        <v>245249.71000000031</v>
      </c>
      <c r="U1897" s="11">
        <f t="shared" si="1803"/>
        <v>1786486.93</v>
      </c>
      <c r="V1897" s="11">
        <f t="shared" si="1803"/>
        <v>239850.45</v>
      </c>
      <c r="W1897" s="11">
        <f>SUM(W1888:W1889)</f>
        <v>0</v>
      </c>
      <c r="X1897" s="11">
        <f t="shared" ref="X1897:AH1897" si="1804">SUM(X1895:X1896)</f>
        <v>0</v>
      </c>
      <c r="Y1897" s="11">
        <f t="shared" si="1804"/>
        <v>615718.37400000007</v>
      </c>
      <c r="Z1897" s="11">
        <f t="shared" si="1804"/>
        <v>5783548.3509999998</v>
      </c>
      <c r="AA1897" s="11">
        <f t="shared" si="1804"/>
        <v>26065.979999999992</v>
      </c>
      <c r="AB1897" s="11">
        <f t="shared" si="1804"/>
        <v>41278.22</v>
      </c>
      <c r="AC1897" s="11">
        <f t="shared" si="1804"/>
        <v>295600.74</v>
      </c>
      <c r="AD1897" s="11">
        <f t="shared" si="1804"/>
        <v>17219.25</v>
      </c>
      <c r="AE1897" s="11">
        <f t="shared" si="1804"/>
        <v>9954.9400000000023</v>
      </c>
      <c r="AF1897" s="11">
        <f t="shared" si="1804"/>
        <v>23377.309999999998</v>
      </c>
      <c r="AG1897" s="11">
        <f t="shared" si="1804"/>
        <v>0</v>
      </c>
      <c r="AH1897" s="11">
        <f t="shared" si="1804"/>
        <v>701651.6</v>
      </c>
      <c r="AI1897" s="11"/>
      <c r="AJ1897" s="11">
        <f t="shared" ref="AJ1897:AU1897" si="1805">SUM(AJ1895:AJ1896)</f>
        <v>151202.51</v>
      </c>
      <c r="AK1897" s="11">
        <f t="shared" si="1805"/>
        <v>1025819.9099999999</v>
      </c>
      <c r="AL1897" s="11">
        <f t="shared" si="1805"/>
        <v>756410.94</v>
      </c>
      <c r="AM1897" s="11">
        <f t="shared" si="1805"/>
        <v>308973.75</v>
      </c>
      <c r="AN1897" s="11">
        <f t="shared" si="1805"/>
        <v>1223073.08</v>
      </c>
      <c r="AO1897" s="11">
        <f t="shared" si="1805"/>
        <v>484120.97</v>
      </c>
      <c r="AP1897" s="11">
        <f t="shared" si="1805"/>
        <v>1725463.8900000001</v>
      </c>
      <c r="AQ1897" s="11">
        <f t="shared" si="1805"/>
        <v>272621.27</v>
      </c>
      <c r="AR1897" s="11">
        <f t="shared" si="1805"/>
        <v>89561.44</v>
      </c>
      <c r="AS1897" s="11">
        <f t="shared" si="1805"/>
        <v>1750000</v>
      </c>
      <c r="AT1897" s="11">
        <f t="shared" si="1805"/>
        <v>207832.22</v>
      </c>
      <c r="AU1897" s="11">
        <f t="shared" si="1805"/>
        <v>30000</v>
      </c>
      <c r="AV1897" s="11"/>
      <c r="AW1897" s="11"/>
      <c r="AX1897" s="11"/>
      <c r="AY1897" s="11"/>
      <c r="AZ1897" s="11">
        <f>SUM(B1897:AU1897)</f>
        <v>21651156.614999998</v>
      </c>
    </row>
    <row r="1898" spans="1:52">
      <c r="C1898" s="28">
        <v>1708.52</v>
      </c>
    </row>
    <row r="1899" spans="1:52" ht="15">
      <c r="A1899" s="10">
        <v>44944</v>
      </c>
      <c r="B1899" s="11">
        <f>SUM(B1893:B1894)</f>
        <v>1219939.7</v>
      </c>
      <c r="C1899" s="11">
        <f t="shared" ref="C1899:L1899" si="1806">SUM(C1897:C1898)</f>
        <v>836316.21999999974</v>
      </c>
      <c r="D1899" s="11">
        <f t="shared" si="1806"/>
        <v>488834.18000000011</v>
      </c>
      <c r="E1899" s="11">
        <f t="shared" si="1806"/>
        <v>169878.7</v>
      </c>
      <c r="F1899" s="11">
        <f t="shared" si="1806"/>
        <v>143824.44</v>
      </c>
      <c r="G1899" s="11">
        <f t="shared" si="1806"/>
        <v>0</v>
      </c>
      <c r="H1899" s="11">
        <f t="shared" si="1806"/>
        <v>28334.430000000004</v>
      </c>
      <c r="I1899" s="11">
        <f t="shared" si="1806"/>
        <v>22702.400000000001</v>
      </c>
      <c r="J1899" s="11">
        <f t="shared" si="1806"/>
        <v>59289.219999999965</v>
      </c>
      <c r="K1899" s="11">
        <f t="shared" si="1806"/>
        <v>99953</v>
      </c>
      <c r="L1899" s="11">
        <f t="shared" si="1806"/>
        <v>81256.160000000018</v>
      </c>
      <c r="M1899" s="11">
        <f>SUM(M1890:M1891)</f>
        <v>0</v>
      </c>
      <c r="N1899" s="11">
        <f>SUM(N1897:N1898)</f>
        <v>100412.17999999992</v>
      </c>
      <c r="O1899" s="11">
        <f>SUM(O1890:O1891)</f>
        <v>0</v>
      </c>
      <c r="P1899" s="11">
        <f t="shared" ref="P1899:V1899" si="1807">SUM(P1897:P1898)</f>
        <v>13063.689999999799</v>
      </c>
      <c r="Q1899" s="11">
        <f t="shared" si="1807"/>
        <v>543253.77999999968</v>
      </c>
      <c r="R1899" s="11">
        <f t="shared" si="1807"/>
        <v>34010.989999999991</v>
      </c>
      <c r="S1899" s="11">
        <f t="shared" si="1807"/>
        <v>714.21000000003733</v>
      </c>
      <c r="T1899" s="11">
        <f t="shared" si="1807"/>
        <v>245249.71000000031</v>
      </c>
      <c r="U1899" s="11">
        <f t="shared" si="1807"/>
        <v>1786486.93</v>
      </c>
      <c r="V1899" s="11">
        <f t="shared" si="1807"/>
        <v>239850.45</v>
      </c>
      <c r="W1899" s="11">
        <f>SUM(W1890:W1891)</f>
        <v>0</v>
      </c>
      <c r="X1899" s="11">
        <f t="shared" ref="X1899:AH1899" si="1808">SUM(X1897:X1898)</f>
        <v>0</v>
      </c>
      <c r="Y1899" s="11">
        <f t="shared" si="1808"/>
        <v>615718.37400000007</v>
      </c>
      <c r="Z1899" s="11">
        <f t="shared" si="1808"/>
        <v>5783548.3509999998</v>
      </c>
      <c r="AA1899" s="11">
        <f t="shared" si="1808"/>
        <v>26065.979999999992</v>
      </c>
      <c r="AB1899" s="11">
        <f t="shared" si="1808"/>
        <v>41278.22</v>
      </c>
      <c r="AC1899" s="11">
        <f t="shared" si="1808"/>
        <v>295600.74</v>
      </c>
      <c r="AD1899" s="11">
        <f t="shared" si="1808"/>
        <v>17219.25</v>
      </c>
      <c r="AE1899" s="11">
        <f t="shared" si="1808"/>
        <v>9954.9400000000023</v>
      </c>
      <c r="AF1899" s="11">
        <f t="shared" si="1808"/>
        <v>23377.309999999998</v>
      </c>
      <c r="AG1899" s="11">
        <f t="shared" si="1808"/>
        <v>0</v>
      </c>
      <c r="AH1899" s="11">
        <f t="shared" si="1808"/>
        <v>701651.6</v>
      </c>
      <c r="AI1899" s="11"/>
      <c r="AJ1899" s="11">
        <f t="shared" ref="AJ1899:AU1899" si="1809">SUM(AJ1897:AJ1898)</f>
        <v>151202.51</v>
      </c>
      <c r="AK1899" s="11">
        <f t="shared" si="1809"/>
        <v>1025819.9099999999</v>
      </c>
      <c r="AL1899" s="11">
        <f t="shared" si="1809"/>
        <v>756410.94</v>
      </c>
      <c r="AM1899" s="11">
        <f t="shared" si="1809"/>
        <v>308973.75</v>
      </c>
      <c r="AN1899" s="11">
        <f t="shared" si="1809"/>
        <v>1223073.08</v>
      </c>
      <c r="AO1899" s="11">
        <f t="shared" si="1809"/>
        <v>484120.97</v>
      </c>
      <c r="AP1899" s="11">
        <f t="shared" si="1809"/>
        <v>1725463.8900000001</v>
      </c>
      <c r="AQ1899" s="11">
        <f t="shared" si="1809"/>
        <v>272621.27</v>
      </c>
      <c r="AR1899" s="11">
        <f t="shared" si="1809"/>
        <v>89561.44</v>
      </c>
      <c r="AS1899" s="11">
        <f t="shared" si="1809"/>
        <v>1750000</v>
      </c>
      <c r="AT1899" s="11">
        <f t="shared" si="1809"/>
        <v>207832.22</v>
      </c>
      <c r="AU1899" s="11">
        <f t="shared" si="1809"/>
        <v>30000</v>
      </c>
      <c r="AV1899" s="11"/>
      <c r="AW1899" s="11"/>
      <c r="AX1899" s="11"/>
      <c r="AY1899" s="11"/>
      <c r="AZ1899" s="11">
        <f>SUM(B1899:AU1899)</f>
        <v>21652865.134999998</v>
      </c>
    </row>
    <row r="1900" spans="1:52">
      <c r="C1900" s="28">
        <v>3783.82</v>
      </c>
    </row>
    <row r="1901" spans="1:52" ht="15">
      <c r="A1901" s="10">
        <v>44945</v>
      </c>
      <c r="B1901" s="11">
        <f>SUM(B1895:B1896)</f>
        <v>1219939.7</v>
      </c>
      <c r="C1901" s="11">
        <f t="shared" ref="C1901:L1901" si="1810">SUM(C1899:C1900)</f>
        <v>840100.03999999969</v>
      </c>
      <c r="D1901" s="11">
        <f t="shared" si="1810"/>
        <v>488834.18000000011</v>
      </c>
      <c r="E1901" s="11">
        <f t="shared" si="1810"/>
        <v>169878.7</v>
      </c>
      <c r="F1901" s="11">
        <f t="shared" si="1810"/>
        <v>143824.44</v>
      </c>
      <c r="G1901" s="11">
        <f t="shared" si="1810"/>
        <v>0</v>
      </c>
      <c r="H1901" s="11">
        <f t="shared" si="1810"/>
        <v>28334.430000000004</v>
      </c>
      <c r="I1901" s="11">
        <f t="shared" si="1810"/>
        <v>22702.400000000001</v>
      </c>
      <c r="J1901" s="11">
        <f t="shared" si="1810"/>
        <v>59289.219999999965</v>
      </c>
      <c r="K1901" s="11">
        <f t="shared" si="1810"/>
        <v>99953</v>
      </c>
      <c r="L1901" s="11">
        <f t="shared" si="1810"/>
        <v>81256.160000000018</v>
      </c>
      <c r="M1901" s="11">
        <f>SUM(M1892:M1893)</f>
        <v>0</v>
      </c>
      <c r="N1901" s="11">
        <f>SUM(N1899:N1900)</f>
        <v>100412.17999999992</v>
      </c>
      <c r="O1901" s="11">
        <f>SUM(O1892:O1893)</f>
        <v>0</v>
      </c>
      <c r="P1901" s="11">
        <f t="shared" ref="P1901:V1901" si="1811">SUM(P1899:P1900)</f>
        <v>13063.689999999799</v>
      </c>
      <c r="Q1901" s="11">
        <f t="shared" si="1811"/>
        <v>543253.77999999968</v>
      </c>
      <c r="R1901" s="11">
        <f t="shared" si="1811"/>
        <v>34010.989999999991</v>
      </c>
      <c r="S1901" s="11">
        <f t="shared" si="1811"/>
        <v>714.21000000003733</v>
      </c>
      <c r="T1901" s="11">
        <f t="shared" si="1811"/>
        <v>245249.71000000031</v>
      </c>
      <c r="U1901" s="11">
        <f t="shared" si="1811"/>
        <v>1786486.93</v>
      </c>
      <c r="V1901" s="11">
        <f t="shared" si="1811"/>
        <v>239850.45</v>
      </c>
      <c r="W1901" s="11">
        <f>SUM(W1892:W1893)</f>
        <v>0</v>
      </c>
      <c r="X1901" s="11">
        <f t="shared" ref="X1901:AH1901" si="1812">SUM(X1899:X1900)</f>
        <v>0</v>
      </c>
      <c r="Y1901" s="11">
        <f t="shared" si="1812"/>
        <v>615718.37400000007</v>
      </c>
      <c r="Z1901" s="11">
        <f t="shared" si="1812"/>
        <v>5783548.3509999998</v>
      </c>
      <c r="AA1901" s="11">
        <f t="shared" si="1812"/>
        <v>26065.979999999992</v>
      </c>
      <c r="AB1901" s="11">
        <f t="shared" si="1812"/>
        <v>41278.22</v>
      </c>
      <c r="AC1901" s="11">
        <f t="shared" si="1812"/>
        <v>295600.74</v>
      </c>
      <c r="AD1901" s="11">
        <f t="shared" si="1812"/>
        <v>17219.25</v>
      </c>
      <c r="AE1901" s="11">
        <f t="shared" si="1812"/>
        <v>9954.9400000000023</v>
      </c>
      <c r="AF1901" s="11">
        <f t="shared" si="1812"/>
        <v>23377.309999999998</v>
      </c>
      <c r="AG1901" s="11">
        <f t="shared" si="1812"/>
        <v>0</v>
      </c>
      <c r="AH1901" s="11">
        <f t="shared" si="1812"/>
        <v>701651.6</v>
      </c>
      <c r="AI1901" s="11"/>
      <c r="AJ1901" s="11">
        <f t="shared" ref="AJ1901:AU1901" si="1813">SUM(AJ1899:AJ1900)</f>
        <v>151202.51</v>
      </c>
      <c r="AK1901" s="11">
        <f t="shared" si="1813"/>
        <v>1025819.9099999999</v>
      </c>
      <c r="AL1901" s="11">
        <f t="shared" si="1813"/>
        <v>756410.94</v>
      </c>
      <c r="AM1901" s="11">
        <f t="shared" si="1813"/>
        <v>308973.75</v>
      </c>
      <c r="AN1901" s="11">
        <f t="shared" si="1813"/>
        <v>1223073.08</v>
      </c>
      <c r="AO1901" s="11">
        <f t="shared" si="1813"/>
        <v>484120.97</v>
      </c>
      <c r="AP1901" s="11">
        <f t="shared" si="1813"/>
        <v>1725463.8900000001</v>
      </c>
      <c r="AQ1901" s="11">
        <f t="shared" si="1813"/>
        <v>272621.27</v>
      </c>
      <c r="AR1901" s="11">
        <f t="shared" si="1813"/>
        <v>89561.44</v>
      </c>
      <c r="AS1901" s="11">
        <f t="shared" si="1813"/>
        <v>1750000</v>
      </c>
      <c r="AT1901" s="11">
        <f t="shared" si="1813"/>
        <v>207832.22</v>
      </c>
      <c r="AU1901" s="11">
        <f t="shared" si="1813"/>
        <v>30000</v>
      </c>
      <c r="AV1901" s="11"/>
      <c r="AW1901" s="11"/>
      <c r="AX1901" s="11"/>
      <c r="AY1901" s="11"/>
      <c r="AZ1901" s="11">
        <f>SUM(B1901:AU1901)</f>
        <v>21656648.954999998</v>
      </c>
    </row>
    <row r="1902" spans="1:52">
      <c r="C1902" s="28">
        <v>1054.03</v>
      </c>
    </row>
    <row r="1903" spans="1:52" ht="15">
      <c r="A1903" s="10">
        <v>44946</v>
      </c>
      <c r="B1903" s="11">
        <f>SUM(B1897:B1898)</f>
        <v>1219939.7</v>
      </c>
      <c r="C1903" s="11">
        <f t="shared" ref="C1903:L1903" si="1814">SUM(C1901:C1902)</f>
        <v>841154.06999999972</v>
      </c>
      <c r="D1903" s="11">
        <f t="shared" si="1814"/>
        <v>488834.18000000011</v>
      </c>
      <c r="E1903" s="11">
        <f t="shared" si="1814"/>
        <v>169878.7</v>
      </c>
      <c r="F1903" s="11">
        <f t="shared" si="1814"/>
        <v>143824.44</v>
      </c>
      <c r="G1903" s="11">
        <f t="shared" si="1814"/>
        <v>0</v>
      </c>
      <c r="H1903" s="11">
        <f t="shared" si="1814"/>
        <v>28334.430000000004</v>
      </c>
      <c r="I1903" s="11">
        <f t="shared" si="1814"/>
        <v>22702.400000000001</v>
      </c>
      <c r="J1903" s="11">
        <f t="shared" si="1814"/>
        <v>59289.219999999965</v>
      </c>
      <c r="K1903" s="11">
        <f t="shared" si="1814"/>
        <v>99953</v>
      </c>
      <c r="L1903" s="11">
        <f t="shared" si="1814"/>
        <v>81256.160000000018</v>
      </c>
      <c r="M1903" s="11">
        <f>SUM(M1894:M1895)</f>
        <v>0</v>
      </c>
      <c r="N1903" s="11">
        <f>SUM(N1901:N1902)</f>
        <v>100412.17999999992</v>
      </c>
      <c r="O1903" s="11">
        <f>SUM(O1894:O1895)</f>
        <v>0</v>
      </c>
      <c r="P1903" s="11">
        <f t="shared" ref="P1903:V1903" si="1815">SUM(P1901:P1902)</f>
        <v>13063.689999999799</v>
      </c>
      <c r="Q1903" s="11">
        <f t="shared" si="1815"/>
        <v>543253.77999999968</v>
      </c>
      <c r="R1903" s="11">
        <f t="shared" si="1815"/>
        <v>34010.989999999991</v>
      </c>
      <c r="S1903" s="11">
        <f t="shared" si="1815"/>
        <v>714.21000000003733</v>
      </c>
      <c r="T1903" s="11">
        <f t="shared" si="1815"/>
        <v>245249.71000000031</v>
      </c>
      <c r="U1903" s="11">
        <f t="shared" si="1815"/>
        <v>1786486.93</v>
      </c>
      <c r="V1903" s="11">
        <f t="shared" si="1815"/>
        <v>239850.45</v>
      </c>
      <c r="W1903" s="11">
        <f>SUM(W1894:W1895)</f>
        <v>0</v>
      </c>
      <c r="X1903" s="11">
        <f t="shared" ref="X1903:AH1903" si="1816">SUM(X1901:X1902)</f>
        <v>0</v>
      </c>
      <c r="Y1903" s="11">
        <f t="shared" si="1816"/>
        <v>615718.37400000007</v>
      </c>
      <c r="Z1903" s="11">
        <f t="shared" si="1816"/>
        <v>5783548.3509999998</v>
      </c>
      <c r="AA1903" s="11">
        <f t="shared" si="1816"/>
        <v>26065.979999999992</v>
      </c>
      <c r="AB1903" s="11">
        <f t="shared" si="1816"/>
        <v>41278.22</v>
      </c>
      <c r="AC1903" s="11">
        <f t="shared" si="1816"/>
        <v>295600.74</v>
      </c>
      <c r="AD1903" s="11">
        <f t="shared" si="1816"/>
        <v>17219.25</v>
      </c>
      <c r="AE1903" s="11">
        <f t="shared" si="1816"/>
        <v>9954.9400000000023</v>
      </c>
      <c r="AF1903" s="11">
        <f t="shared" si="1816"/>
        <v>23377.309999999998</v>
      </c>
      <c r="AG1903" s="11">
        <f t="shared" si="1816"/>
        <v>0</v>
      </c>
      <c r="AH1903" s="11">
        <f t="shared" si="1816"/>
        <v>701651.6</v>
      </c>
      <c r="AI1903" s="11"/>
      <c r="AJ1903" s="11">
        <f t="shared" ref="AJ1903:AU1903" si="1817">SUM(AJ1901:AJ1902)</f>
        <v>151202.51</v>
      </c>
      <c r="AK1903" s="11">
        <f t="shared" si="1817"/>
        <v>1025819.9099999999</v>
      </c>
      <c r="AL1903" s="11">
        <f t="shared" si="1817"/>
        <v>756410.94</v>
      </c>
      <c r="AM1903" s="11">
        <f t="shared" si="1817"/>
        <v>308973.75</v>
      </c>
      <c r="AN1903" s="11">
        <f t="shared" si="1817"/>
        <v>1223073.08</v>
      </c>
      <c r="AO1903" s="11">
        <f t="shared" si="1817"/>
        <v>484120.97</v>
      </c>
      <c r="AP1903" s="11">
        <f t="shared" si="1817"/>
        <v>1725463.8900000001</v>
      </c>
      <c r="AQ1903" s="11">
        <f t="shared" si="1817"/>
        <v>272621.27</v>
      </c>
      <c r="AR1903" s="11">
        <f t="shared" si="1817"/>
        <v>89561.44</v>
      </c>
      <c r="AS1903" s="11">
        <f t="shared" si="1817"/>
        <v>1750000</v>
      </c>
      <c r="AT1903" s="11">
        <f t="shared" si="1817"/>
        <v>207832.22</v>
      </c>
      <c r="AU1903" s="11">
        <f t="shared" si="1817"/>
        <v>30000</v>
      </c>
      <c r="AV1903" s="11"/>
      <c r="AW1903" s="11"/>
      <c r="AX1903" s="11"/>
      <c r="AY1903" s="11"/>
      <c r="AZ1903" s="11">
        <f>SUM(B1903:AU1903)</f>
        <v>21657702.984999999</v>
      </c>
    </row>
    <row r="1904" spans="1:52">
      <c r="C1904" s="28">
        <v>1563.45</v>
      </c>
    </row>
    <row r="1905" spans="1:52" ht="15">
      <c r="A1905" s="10">
        <v>44949</v>
      </c>
      <c r="B1905" s="11">
        <f>SUM(B1899:B1900)</f>
        <v>1219939.7</v>
      </c>
      <c r="C1905" s="11">
        <f t="shared" ref="C1905:L1905" si="1818">SUM(C1903:C1904)</f>
        <v>842717.51999999967</v>
      </c>
      <c r="D1905" s="11">
        <f t="shared" si="1818"/>
        <v>488834.18000000011</v>
      </c>
      <c r="E1905" s="11">
        <f t="shared" si="1818"/>
        <v>169878.7</v>
      </c>
      <c r="F1905" s="11">
        <f t="shared" si="1818"/>
        <v>143824.44</v>
      </c>
      <c r="G1905" s="11">
        <f t="shared" si="1818"/>
        <v>0</v>
      </c>
      <c r="H1905" s="11">
        <f t="shared" si="1818"/>
        <v>28334.430000000004</v>
      </c>
      <c r="I1905" s="11">
        <f t="shared" si="1818"/>
        <v>22702.400000000001</v>
      </c>
      <c r="J1905" s="11">
        <f t="shared" si="1818"/>
        <v>59289.219999999965</v>
      </c>
      <c r="K1905" s="11">
        <f t="shared" si="1818"/>
        <v>99953</v>
      </c>
      <c r="L1905" s="11">
        <f t="shared" si="1818"/>
        <v>81256.160000000018</v>
      </c>
      <c r="M1905" s="11">
        <f>SUM(M1896:M1897)</f>
        <v>0</v>
      </c>
      <c r="N1905" s="11">
        <f>SUM(N1903:N1904)</f>
        <v>100412.17999999992</v>
      </c>
      <c r="O1905" s="11">
        <f>SUM(O1896:O1897)</f>
        <v>0</v>
      </c>
      <c r="P1905" s="11">
        <f t="shared" ref="P1905:V1905" si="1819">SUM(P1903:P1904)</f>
        <v>13063.689999999799</v>
      </c>
      <c r="Q1905" s="11">
        <f t="shared" si="1819"/>
        <v>543253.77999999968</v>
      </c>
      <c r="R1905" s="11">
        <f t="shared" si="1819"/>
        <v>34010.989999999991</v>
      </c>
      <c r="S1905" s="11">
        <f t="shared" si="1819"/>
        <v>714.21000000003733</v>
      </c>
      <c r="T1905" s="11">
        <f t="shared" si="1819"/>
        <v>245249.71000000031</v>
      </c>
      <c r="U1905" s="11">
        <f t="shared" si="1819"/>
        <v>1786486.93</v>
      </c>
      <c r="V1905" s="11">
        <f t="shared" si="1819"/>
        <v>239850.45</v>
      </c>
      <c r="W1905" s="11">
        <f>SUM(W1896:W1897)</f>
        <v>0</v>
      </c>
      <c r="X1905" s="11">
        <f t="shared" ref="X1905:AH1905" si="1820">SUM(X1903:X1904)</f>
        <v>0</v>
      </c>
      <c r="Y1905" s="11">
        <f t="shared" si="1820"/>
        <v>615718.37400000007</v>
      </c>
      <c r="Z1905" s="11">
        <f t="shared" si="1820"/>
        <v>5783548.3509999998</v>
      </c>
      <c r="AA1905" s="11">
        <f t="shared" si="1820"/>
        <v>26065.979999999992</v>
      </c>
      <c r="AB1905" s="11">
        <f t="shared" si="1820"/>
        <v>41278.22</v>
      </c>
      <c r="AC1905" s="11">
        <f t="shared" si="1820"/>
        <v>295600.74</v>
      </c>
      <c r="AD1905" s="11">
        <f t="shared" si="1820"/>
        <v>17219.25</v>
      </c>
      <c r="AE1905" s="11">
        <f t="shared" si="1820"/>
        <v>9954.9400000000023</v>
      </c>
      <c r="AF1905" s="11">
        <f t="shared" si="1820"/>
        <v>23377.309999999998</v>
      </c>
      <c r="AG1905" s="11">
        <f t="shared" si="1820"/>
        <v>0</v>
      </c>
      <c r="AH1905" s="11">
        <f t="shared" si="1820"/>
        <v>701651.6</v>
      </c>
      <c r="AI1905" s="11"/>
      <c r="AJ1905" s="11">
        <f t="shared" ref="AJ1905:AU1905" si="1821">SUM(AJ1903:AJ1904)</f>
        <v>151202.51</v>
      </c>
      <c r="AK1905" s="11">
        <f t="shared" si="1821"/>
        <v>1025819.9099999999</v>
      </c>
      <c r="AL1905" s="11">
        <f t="shared" si="1821"/>
        <v>756410.94</v>
      </c>
      <c r="AM1905" s="11">
        <f t="shared" si="1821"/>
        <v>308973.75</v>
      </c>
      <c r="AN1905" s="11">
        <f t="shared" si="1821"/>
        <v>1223073.08</v>
      </c>
      <c r="AO1905" s="11">
        <f t="shared" si="1821"/>
        <v>484120.97</v>
      </c>
      <c r="AP1905" s="11">
        <f t="shared" si="1821"/>
        <v>1725463.8900000001</v>
      </c>
      <c r="AQ1905" s="11">
        <f t="shared" si="1821"/>
        <v>272621.27</v>
      </c>
      <c r="AR1905" s="11">
        <f t="shared" si="1821"/>
        <v>89561.44</v>
      </c>
      <c r="AS1905" s="11">
        <f t="shared" si="1821"/>
        <v>1750000</v>
      </c>
      <c r="AT1905" s="11">
        <f t="shared" si="1821"/>
        <v>207832.22</v>
      </c>
      <c r="AU1905" s="11">
        <f t="shared" si="1821"/>
        <v>30000</v>
      </c>
      <c r="AV1905" s="11"/>
      <c r="AW1905" s="11"/>
      <c r="AX1905" s="11"/>
      <c r="AY1905" s="11"/>
      <c r="AZ1905" s="11">
        <f>SUM(B1905:AU1905)</f>
        <v>21659266.434999999</v>
      </c>
    </row>
    <row r="1906" spans="1:52">
      <c r="C1906" s="28">
        <v>3243.46</v>
      </c>
    </row>
    <row r="1907" spans="1:52" ht="15">
      <c r="A1907" s="10">
        <v>44950</v>
      </c>
      <c r="B1907" s="11">
        <f>SUM(B1901:B1902)</f>
        <v>1219939.7</v>
      </c>
      <c r="C1907" s="11">
        <f t="shared" ref="C1907:L1907" si="1822">SUM(C1905:C1906)</f>
        <v>845960.97999999963</v>
      </c>
      <c r="D1907" s="11">
        <f t="shared" si="1822"/>
        <v>488834.18000000011</v>
      </c>
      <c r="E1907" s="11">
        <f t="shared" si="1822"/>
        <v>169878.7</v>
      </c>
      <c r="F1907" s="11">
        <f t="shared" si="1822"/>
        <v>143824.44</v>
      </c>
      <c r="G1907" s="11">
        <f t="shared" si="1822"/>
        <v>0</v>
      </c>
      <c r="H1907" s="11">
        <f t="shared" si="1822"/>
        <v>28334.430000000004</v>
      </c>
      <c r="I1907" s="11">
        <f t="shared" si="1822"/>
        <v>22702.400000000001</v>
      </c>
      <c r="J1907" s="11">
        <f t="shared" si="1822"/>
        <v>59289.219999999965</v>
      </c>
      <c r="K1907" s="11">
        <f t="shared" si="1822"/>
        <v>99953</v>
      </c>
      <c r="L1907" s="11">
        <f t="shared" si="1822"/>
        <v>81256.160000000018</v>
      </c>
      <c r="M1907" s="11">
        <f>SUM(M1898:M1899)</f>
        <v>0</v>
      </c>
      <c r="N1907" s="11">
        <f>SUM(N1905:N1906)</f>
        <v>100412.17999999992</v>
      </c>
      <c r="O1907" s="11">
        <f>SUM(O1898:O1899)</f>
        <v>0</v>
      </c>
      <c r="P1907" s="11">
        <f t="shared" ref="P1907:V1907" si="1823">SUM(P1905:P1906)</f>
        <v>13063.689999999799</v>
      </c>
      <c r="Q1907" s="11">
        <f t="shared" si="1823"/>
        <v>543253.77999999968</v>
      </c>
      <c r="R1907" s="11">
        <f t="shared" si="1823"/>
        <v>34010.989999999991</v>
      </c>
      <c r="S1907" s="11">
        <f t="shared" si="1823"/>
        <v>714.21000000003733</v>
      </c>
      <c r="T1907" s="11">
        <f t="shared" si="1823"/>
        <v>245249.71000000031</v>
      </c>
      <c r="U1907" s="11">
        <f t="shared" si="1823"/>
        <v>1786486.93</v>
      </c>
      <c r="V1907" s="11">
        <f t="shared" si="1823"/>
        <v>239850.45</v>
      </c>
      <c r="W1907" s="11">
        <f>SUM(W1898:W1899)</f>
        <v>0</v>
      </c>
      <c r="X1907" s="11">
        <f t="shared" ref="X1907:AH1907" si="1824">SUM(X1905:X1906)</f>
        <v>0</v>
      </c>
      <c r="Y1907" s="11">
        <f t="shared" si="1824"/>
        <v>615718.37400000007</v>
      </c>
      <c r="Z1907" s="11">
        <f t="shared" si="1824"/>
        <v>5783548.3509999998</v>
      </c>
      <c r="AA1907" s="11">
        <f t="shared" si="1824"/>
        <v>26065.979999999992</v>
      </c>
      <c r="AB1907" s="11">
        <f t="shared" si="1824"/>
        <v>41278.22</v>
      </c>
      <c r="AC1907" s="11">
        <f t="shared" si="1824"/>
        <v>295600.74</v>
      </c>
      <c r="AD1907" s="11">
        <f t="shared" si="1824"/>
        <v>17219.25</v>
      </c>
      <c r="AE1907" s="11">
        <f t="shared" si="1824"/>
        <v>9954.9400000000023</v>
      </c>
      <c r="AF1907" s="11">
        <f t="shared" si="1824"/>
        <v>23377.309999999998</v>
      </c>
      <c r="AG1907" s="11">
        <f t="shared" si="1824"/>
        <v>0</v>
      </c>
      <c r="AH1907" s="11">
        <f t="shared" si="1824"/>
        <v>701651.6</v>
      </c>
      <c r="AI1907" s="11"/>
      <c r="AJ1907" s="11">
        <f t="shared" ref="AJ1907:AU1907" si="1825">SUM(AJ1905:AJ1906)</f>
        <v>151202.51</v>
      </c>
      <c r="AK1907" s="11">
        <f t="shared" si="1825"/>
        <v>1025819.9099999999</v>
      </c>
      <c r="AL1907" s="11">
        <f t="shared" si="1825"/>
        <v>756410.94</v>
      </c>
      <c r="AM1907" s="11">
        <f t="shared" si="1825"/>
        <v>308973.75</v>
      </c>
      <c r="AN1907" s="11">
        <f t="shared" si="1825"/>
        <v>1223073.08</v>
      </c>
      <c r="AO1907" s="11">
        <f t="shared" si="1825"/>
        <v>484120.97</v>
      </c>
      <c r="AP1907" s="11">
        <f t="shared" si="1825"/>
        <v>1725463.8900000001</v>
      </c>
      <c r="AQ1907" s="11">
        <f t="shared" si="1825"/>
        <v>272621.27</v>
      </c>
      <c r="AR1907" s="11">
        <f t="shared" si="1825"/>
        <v>89561.44</v>
      </c>
      <c r="AS1907" s="11">
        <f t="shared" si="1825"/>
        <v>1750000</v>
      </c>
      <c r="AT1907" s="11">
        <f t="shared" si="1825"/>
        <v>207832.22</v>
      </c>
      <c r="AU1907" s="11">
        <f t="shared" si="1825"/>
        <v>30000</v>
      </c>
      <c r="AV1907" s="11"/>
      <c r="AW1907" s="11"/>
      <c r="AX1907" s="11"/>
      <c r="AY1907" s="11"/>
      <c r="AZ1907" s="11">
        <f>SUM(B1907:AU1907)</f>
        <v>21662509.895</v>
      </c>
    </row>
    <row r="1908" spans="1:52">
      <c r="C1908" s="28">
        <v>1933.65</v>
      </c>
    </row>
    <row r="1909" spans="1:52" ht="15">
      <c r="A1909" s="10">
        <v>44951</v>
      </c>
      <c r="B1909" s="11">
        <f>SUM(B1903:B1904)</f>
        <v>1219939.7</v>
      </c>
      <c r="C1909" s="11">
        <f t="shared" ref="C1909:L1909" si="1826">SUM(C1907:C1908)</f>
        <v>847894.62999999966</v>
      </c>
      <c r="D1909" s="11">
        <f t="shared" si="1826"/>
        <v>488834.18000000011</v>
      </c>
      <c r="E1909" s="11">
        <f t="shared" si="1826"/>
        <v>169878.7</v>
      </c>
      <c r="F1909" s="11">
        <f t="shared" si="1826"/>
        <v>143824.44</v>
      </c>
      <c r="G1909" s="11">
        <f t="shared" si="1826"/>
        <v>0</v>
      </c>
      <c r="H1909" s="11">
        <f t="shared" si="1826"/>
        <v>28334.430000000004</v>
      </c>
      <c r="I1909" s="11">
        <f t="shared" si="1826"/>
        <v>22702.400000000001</v>
      </c>
      <c r="J1909" s="11">
        <f t="shared" si="1826"/>
        <v>59289.219999999965</v>
      </c>
      <c r="K1909" s="11">
        <f t="shared" si="1826"/>
        <v>99953</v>
      </c>
      <c r="L1909" s="11">
        <f t="shared" si="1826"/>
        <v>81256.160000000018</v>
      </c>
      <c r="M1909" s="11">
        <f>SUM(M1900:M1901)</f>
        <v>0</v>
      </c>
      <c r="N1909" s="11">
        <f>SUM(N1907:N1908)</f>
        <v>100412.17999999992</v>
      </c>
      <c r="O1909" s="11">
        <f>SUM(O1900:O1901)</f>
        <v>0</v>
      </c>
      <c r="P1909" s="11">
        <f t="shared" ref="P1909:V1909" si="1827">SUM(P1907:P1908)</f>
        <v>13063.689999999799</v>
      </c>
      <c r="Q1909" s="11">
        <f t="shared" si="1827"/>
        <v>543253.77999999968</v>
      </c>
      <c r="R1909" s="11">
        <f t="shared" si="1827"/>
        <v>34010.989999999991</v>
      </c>
      <c r="S1909" s="11">
        <f t="shared" si="1827"/>
        <v>714.21000000003733</v>
      </c>
      <c r="T1909" s="11">
        <f t="shared" si="1827"/>
        <v>245249.71000000031</v>
      </c>
      <c r="U1909" s="11">
        <f t="shared" si="1827"/>
        <v>1786486.93</v>
      </c>
      <c r="V1909" s="11">
        <f t="shared" si="1827"/>
        <v>239850.45</v>
      </c>
      <c r="W1909" s="11">
        <f>SUM(W1900:W1901)</f>
        <v>0</v>
      </c>
      <c r="X1909" s="11">
        <f t="shared" ref="X1909:AH1909" si="1828">SUM(X1907:X1908)</f>
        <v>0</v>
      </c>
      <c r="Y1909" s="11">
        <f t="shared" si="1828"/>
        <v>615718.37400000007</v>
      </c>
      <c r="Z1909" s="11">
        <f t="shared" si="1828"/>
        <v>5783548.3509999998</v>
      </c>
      <c r="AA1909" s="11">
        <f t="shared" si="1828"/>
        <v>26065.979999999992</v>
      </c>
      <c r="AB1909" s="11">
        <f t="shared" si="1828"/>
        <v>41278.22</v>
      </c>
      <c r="AC1909" s="11">
        <f t="shared" si="1828"/>
        <v>295600.74</v>
      </c>
      <c r="AD1909" s="11">
        <f t="shared" si="1828"/>
        <v>17219.25</v>
      </c>
      <c r="AE1909" s="11">
        <f t="shared" si="1828"/>
        <v>9954.9400000000023</v>
      </c>
      <c r="AF1909" s="11">
        <f t="shared" si="1828"/>
        <v>23377.309999999998</v>
      </c>
      <c r="AG1909" s="11">
        <f t="shared" si="1828"/>
        <v>0</v>
      </c>
      <c r="AH1909" s="11">
        <f t="shared" si="1828"/>
        <v>701651.6</v>
      </c>
      <c r="AI1909" s="11"/>
      <c r="AJ1909" s="11">
        <f t="shared" ref="AJ1909:AU1909" si="1829">SUM(AJ1907:AJ1908)</f>
        <v>151202.51</v>
      </c>
      <c r="AK1909" s="11">
        <f t="shared" si="1829"/>
        <v>1025819.9099999999</v>
      </c>
      <c r="AL1909" s="11">
        <f t="shared" si="1829"/>
        <v>756410.94</v>
      </c>
      <c r="AM1909" s="11">
        <f t="shared" si="1829"/>
        <v>308973.75</v>
      </c>
      <c r="AN1909" s="11">
        <f t="shared" si="1829"/>
        <v>1223073.08</v>
      </c>
      <c r="AO1909" s="11">
        <f t="shared" si="1829"/>
        <v>484120.97</v>
      </c>
      <c r="AP1909" s="11">
        <f t="shared" si="1829"/>
        <v>1725463.8900000001</v>
      </c>
      <c r="AQ1909" s="11">
        <f t="shared" si="1829"/>
        <v>272621.27</v>
      </c>
      <c r="AR1909" s="11">
        <f t="shared" si="1829"/>
        <v>89561.44</v>
      </c>
      <c r="AS1909" s="11">
        <f t="shared" si="1829"/>
        <v>1750000</v>
      </c>
      <c r="AT1909" s="11">
        <f t="shared" si="1829"/>
        <v>207832.22</v>
      </c>
      <c r="AU1909" s="11">
        <f t="shared" si="1829"/>
        <v>30000</v>
      </c>
      <c r="AV1909" s="11"/>
      <c r="AW1909" s="11"/>
      <c r="AX1909" s="11"/>
      <c r="AY1909" s="11"/>
      <c r="AZ1909" s="11">
        <f>SUM(B1909:AU1909)</f>
        <v>21664443.544999998</v>
      </c>
    </row>
    <row r="1910" spans="1:52">
      <c r="C1910" s="28">
        <v>7609.37</v>
      </c>
    </row>
    <row r="1911" spans="1:52" ht="15">
      <c r="A1911" s="10">
        <v>44952</v>
      </c>
      <c r="B1911" s="11">
        <f>SUM(B1905:B1906)</f>
        <v>1219939.7</v>
      </c>
      <c r="C1911" s="11">
        <f t="shared" ref="C1911:L1911" si="1830">SUM(C1909:C1910)</f>
        <v>855503.99999999965</v>
      </c>
      <c r="D1911" s="11">
        <f t="shared" si="1830"/>
        <v>488834.18000000011</v>
      </c>
      <c r="E1911" s="11">
        <f t="shared" si="1830"/>
        <v>169878.7</v>
      </c>
      <c r="F1911" s="11">
        <f t="shared" si="1830"/>
        <v>143824.44</v>
      </c>
      <c r="G1911" s="11">
        <f t="shared" si="1830"/>
        <v>0</v>
      </c>
      <c r="H1911" s="11">
        <f t="shared" si="1830"/>
        <v>28334.430000000004</v>
      </c>
      <c r="I1911" s="11">
        <f t="shared" si="1830"/>
        <v>22702.400000000001</v>
      </c>
      <c r="J1911" s="11">
        <f t="shared" si="1830"/>
        <v>59289.219999999965</v>
      </c>
      <c r="K1911" s="11">
        <f t="shared" si="1830"/>
        <v>99953</v>
      </c>
      <c r="L1911" s="11">
        <f t="shared" si="1830"/>
        <v>81256.160000000018</v>
      </c>
      <c r="M1911" s="11">
        <f>SUM(M1902:M1903)</f>
        <v>0</v>
      </c>
      <c r="N1911" s="11">
        <f>SUM(N1909:N1910)</f>
        <v>100412.17999999992</v>
      </c>
      <c r="O1911" s="11">
        <f>SUM(O1902:O1903)</f>
        <v>0</v>
      </c>
      <c r="P1911" s="11">
        <f t="shared" ref="P1911:V1911" si="1831">SUM(P1909:P1910)</f>
        <v>13063.689999999799</v>
      </c>
      <c r="Q1911" s="11">
        <f t="shared" si="1831"/>
        <v>543253.77999999968</v>
      </c>
      <c r="R1911" s="11">
        <f t="shared" si="1831"/>
        <v>34010.989999999991</v>
      </c>
      <c r="S1911" s="11">
        <f t="shared" si="1831"/>
        <v>714.21000000003733</v>
      </c>
      <c r="T1911" s="11">
        <f t="shared" si="1831"/>
        <v>245249.71000000031</v>
      </c>
      <c r="U1911" s="11">
        <f t="shared" si="1831"/>
        <v>1786486.93</v>
      </c>
      <c r="V1911" s="11">
        <f t="shared" si="1831"/>
        <v>239850.45</v>
      </c>
      <c r="W1911" s="11">
        <f>SUM(W1902:W1903)</f>
        <v>0</v>
      </c>
      <c r="X1911" s="11">
        <f t="shared" ref="X1911:AH1911" si="1832">SUM(X1909:X1910)</f>
        <v>0</v>
      </c>
      <c r="Y1911" s="11">
        <f t="shared" si="1832"/>
        <v>615718.37400000007</v>
      </c>
      <c r="Z1911" s="11">
        <f t="shared" si="1832"/>
        <v>5783548.3509999998</v>
      </c>
      <c r="AA1911" s="11">
        <f t="shared" si="1832"/>
        <v>26065.979999999992</v>
      </c>
      <c r="AB1911" s="11">
        <f t="shared" si="1832"/>
        <v>41278.22</v>
      </c>
      <c r="AC1911" s="11">
        <f t="shared" si="1832"/>
        <v>295600.74</v>
      </c>
      <c r="AD1911" s="11">
        <f t="shared" si="1832"/>
        <v>17219.25</v>
      </c>
      <c r="AE1911" s="11">
        <f t="shared" si="1832"/>
        <v>9954.9400000000023</v>
      </c>
      <c r="AF1911" s="11">
        <f t="shared" si="1832"/>
        <v>23377.309999999998</v>
      </c>
      <c r="AG1911" s="11">
        <f t="shared" si="1832"/>
        <v>0</v>
      </c>
      <c r="AH1911" s="11">
        <f t="shared" si="1832"/>
        <v>701651.6</v>
      </c>
      <c r="AI1911" s="11"/>
      <c r="AJ1911" s="11">
        <f t="shared" ref="AJ1911:AU1911" si="1833">SUM(AJ1909:AJ1910)</f>
        <v>151202.51</v>
      </c>
      <c r="AK1911" s="11">
        <f t="shared" si="1833"/>
        <v>1025819.9099999999</v>
      </c>
      <c r="AL1911" s="11">
        <f t="shared" si="1833"/>
        <v>756410.94</v>
      </c>
      <c r="AM1911" s="11">
        <f t="shared" si="1833"/>
        <v>308973.75</v>
      </c>
      <c r="AN1911" s="11">
        <f t="shared" si="1833"/>
        <v>1223073.08</v>
      </c>
      <c r="AO1911" s="11">
        <f t="shared" si="1833"/>
        <v>484120.97</v>
      </c>
      <c r="AP1911" s="11">
        <f t="shared" si="1833"/>
        <v>1725463.8900000001</v>
      </c>
      <c r="AQ1911" s="11">
        <f t="shared" si="1833"/>
        <v>272621.27</v>
      </c>
      <c r="AR1911" s="11">
        <f t="shared" si="1833"/>
        <v>89561.44</v>
      </c>
      <c r="AS1911" s="11">
        <f t="shared" si="1833"/>
        <v>1750000</v>
      </c>
      <c r="AT1911" s="11">
        <f t="shared" si="1833"/>
        <v>207832.22</v>
      </c>
      <c r="AU1911" s="11">
        <f t="shared" si="1833"/>
        <v>30000</v>
      </c>
      <c r="AV1911" s="11"/>
      <c r="AW1911" s="11"/>
      <c r="AX1911" s="11"/>
      <c r="AY1911" s="11"/>
      <c r="AZ1911" s="11">
        <f>SUM(B1911:AU1911)</f>
        <v>21672052.914999999</v>
      </c>
    </row>
    <row r="1913" spans="1:52" ht="15">
      <c r="A1913" s="10">
        <v>44953</v>
      </c>
      <c r="B1913" s="11">
        <f>SUM(B1907:B1908)</f>
        <v>1219939.7</v>
      </c>
      <c r="C1913" s="11">
        <f t="shared" ref="C1913:L1913" si="1834">SUM(C1911:C1912)</f>
        <v>855503.99999999965</v>
      </c>
      <c r="D1913" s="11">
        <f t="shared" si="1834"/>
        <v>488834.18000000011</v>
      </c>
      <c r="E1913" s="11">
        <f t="shared" si="1834"/>
        <v>169878.7</v>
      </c>
      <c r="F1913" s="11">
        <f t="shared" si="1834"/>
        <v>143824.44</v>
      </c>
      <c r="G1913" s="11">
        <f t="shared" si="1834"/>
        <v>0</v>
      </c>
      <c r="H1913" s="11">
        <f t="shared" si="1834"/>
        <v>28334.430000000004</v>
      </c>
      <c r="I1913" s="11">
        <f t="shared" si="1834"/>
        <v>22702.400000000001</v>
      </c>
      <c r="J1913" s="11">
        <f t="shared" si="1834"/>
        <v>59289.219999999965</v>
      </c>
      <c r="K1913" s="11">
        <f t="shared" si="1834"/>
        <v>99953</v>
      </c>
      <c r="L1913" s="11">
        <f t="shared" si="1834"/>
        <v>81256.160000000018</v>
      </c>
      <c r="M1913" s="11">
        <f>SUM(M1904:M1905)</f>
        <v>0</v>
      </c>
      <c r="N1913" s="11">
        <f>SUM(N1911:N1912)</f>
        <v>100412.17999999992</v>
      </c>
      <c r="O1913" s="11">
        <f>SUM(O1904:O1905)</f>
        <v>0</v>
      </c>
      <c r="P1913" s="11">
        <f t="shared" ref="P1913:V1913" si="1835">SUM(P1911:P1912)</f>
        <v>13063.689999999799</v>
      </c>
      <c r="Q1913" s="11">
        <f t="shared" si="1835"/>
        <v>543253.77999999968</v>
      </c>
      <c r="R1913" s="11">
        <f t="shared" si="1835"/>
        <v>34010.989999999991</v>
      </c>
      <c r="S1913" s="11">
        <f t="shared" si="1835"/>
        <v>714.21000000003733</v>
      </c>
      <c r="T1913" s="11">
        <f t="shared" si="1835"/>
        <v>245249.71000000031</v>
      </c>
      <c r="U1913" s="11">
        <f t="shared" si="1835"/>
        <v>1786486.93</v>
      </c>
      <c r="V1913" s="11">
        <f t="shared" si="1835"/>
        <v>239850.45</v>
      </c>
      <c r="W1913" s="11">
        <f>SUM(W1904:W1905)</f>
        <v>0</v>
      </c>
      <c r="X1913" s="11">
        <f t="shared" ref="X1913:AH1913" si="1836">SUM(X1911:X1912)</f>
        <v>0</v>
      </c>
      <c r="Y1913" s="11">
        <f t="shared" si="1836"/>
        <v>615718.37400000007</v>
      </c>
      <c r="Z1913" s="11">
        <f t="shared" si="1836"/>
        <v>5783548.3509999998</v>
      </c>
      <c r="AA1913" s="11">
        <f t="shared" si="1836"/>
        <v>26065.979999999992</v>
      </c>
      <c r="AB1913" s="11">
        <f t="shared" si="1836"/>
        <v>41278.22</v>
      </c>
      <c r="AC1913" s="11">
        <f t="shared" si="1836"/>
        <v>295600.74</v>
      </c>
      <c r="AD1913" s="11">
        <f t="shared" si="1836"/>
        <v>17219.25</v>
      </c>
      <c r="AE1913" s="11">
        <f t="shared" si="1836"/>
        <v>9954.9400000000023</v>
      </c>
      <c r="AF1913" s="11">
        <f t="shared" si="1836"/>
        <v>23377.309999999998</v>
      </c>
      <c r="AG1913" s="11">
        <f t="shared" si="1836"/>
        <v>0</v>
      </c>
      <c r="AH1913" s="11">
        <f t="shared" si="1836"/>
        <v>701651.6</v>
      </c>
      <c r="AI1913" s="11"/>
      <c r="AJ1913" s="11">
        <f t="shared" ref="AJ1913:AU1913" si="1837">SUM(AJ1911:AJ1912)</f>
        <v>151202.51</v>
      </c>
      <c r="AK1913" s="11">
        <f t="shared" si="1837"/>
        <v>1025819.9099999999</v>
      </c>
      <c r="AL1913" s="11">
        <f t="shared" si="1837"/>
        <v>756410.94</v>
      </c>
      <c r="AM1913" s="11">
        <f t="shared" si="1837"/>
        <v>308973.75</v>
      </c>
      <c r="AN1913" s="11">
        <f t="shared" si="1837"/>
        <v>1223073.08</v>
      </c>
      <c r="AO1913" s="11">
        <f t="shared" si="1837"/>
        <v>484120.97</v>
      </c>
      <c r="AP1913" s="11">
        <f t="shared" si="1837"/>
        <v>1725463.8900000001</v>
      </c>
      <c r="AQ1913" s="11">
        <f t="shared" si="1837"/>
        <v>272621.27</v>
      </c>
      <c r="AR1913" s="11">
        <f t="shared" si="1837"/>
        <v>89561.44</v>
      </c>
      <c r="AS1913" s="11">
        <f t="shared" si="1837"/>
        <v>1750000</v>
      </c>
      <c r="AT1913" s="11">
        <f t="shared" si="1837"/>
        <v>207832.22</v>
      </c>
      <c r="AU1913" s="11">
        <f t="shared" si="1837"/>
        <v>30000</v>
      </c>
      <c r="AV1913" s="11"/>
      <c r="AW1913" s="11"/>
      <c r="AX1913" s="11"/>
      <c r="AY1913" s="11"/>
      <c r="AZ1913" s="11">
        <f>SUM(B1913:AU1913)</f>
        <v>21672052.914999999</v>
      </c>
    </row>
    <row r="1914" spans="1:52">
      <c r="C1914" s="28">
        <v>3448.6</v>
      </c>
    </row>
    <row r="1915" spans="1:52" ht="15">
      <c r="A1915" s="10">
        <v>44956</v>
      </c>
      <c r="B1915" s="11">
        <f>SUM(B1909:B1910)</f>
        <v>1219939.7</v>
      </c>
      <c r="C1915" s="11">
        <f t="shared" ref="C1915:L1915" si="1838">SUM(C1913:C1914)</f>
        <v>858952.59999999963</v>
      </c>
      <c r="D1915" s="11">
        <f t="shared" si="1838"/>
        <v>488834.18000000011</v>
      </c>
      <c r="E1915" s="11">
        <f t="shared" si="1838"/>
        <v>169878.7</v>
      </c>
      <c r="F1915" s="11">
        <f t="shared" si="1838"/>
        <v>143824.44</v>
      </c>
      <c r="G1915" s="11">
        <f t="shared" si="1838"/>
        <v>0</v>
      </c>
      <c r="H1915" s="11">
        <f t="shared" si="1838"/>
        <v>28334.430000000004</v>
      </c>
      <c r="I1915" s="11">
        <f t="shared" si="1838"/>
        <v>22702.400000000001</v>
      </c>
      <c r="J1915" s="11">
        <f t="shared" si="1838"/>
        <v>59289.219999999965</v>
      </c>
      <c r="K1915" s="11">
        <f t="shared" si="1838"/>
        <v>99953</v>
      </c>
      <c r="L1915" s="11">
        <f t="shared" si="1838"/>
        <v>81256.160000000018</v>
      </c>
      <c r="M1915" s="11">
        <f>SUM(M1906:M1907)</f>
        <v>0</v>
      </c>
      <c r="N1915" s="11">
        <f>SUM(N1913:N1914)</f>
        <v>100412.17999999992</v>
      </c>
      <c r="O1915" s="11">
        <f>SUM(O1906:O1907)</f>
        <v>0</v>
      </c>
      <c r="P1915" s="11">
        <f t="shared" ref="P1915:V1915" si="1839">SUM(P1913:P1914)</f>
        <v>13063.689999999799</v>
      </c>
      <c r="Q1915" s="11">
        <f t="shared" si="1839"/>
        <v>543253.77999999968</v>
      </c>
      <c r="R1915" s="11">
        <f t="shared" si="1839"/>
        <v>34010.989999999991</v>
      </c>
      <c r="S1915" s="11">
        <f t="shared" si="1839"/>
        <v>714.21000000003733</v>
      </c>
      <c r="T1915" s="11">
        <f t="shared" si="1839"/>
        <v>245249.71000000031</v>
      </c>
      <c r="U1915" s="11">
        <f t="shared" si="1839"/>
        <v>1786486.93</v>
      </c>
      <c r="V1915" s="11">
        <f t="shared" si="1839"/>
        <v>239850.45</v>
      </c>
      <c r="W1915" s="11">
        <f>SUM(W1906:W1907)</f>
        <v>0</v>
      </c>
      <c r="X1915" s="11">
        <f t="shared" ref="X1915:AH1915" si="1840">SUM(X1913:X1914)</f>
        <v>0</v>
      </c>
      <c r="Y1915" s="11">
        <f t="shared" si="1840"/>
        <v>615718.37400000007</v>
      </c>
      <c r="Z1915" s="11">
        <f t="shared" si="1840"/>
        <v>5783548.3509999998</v>
      </c>
      <c r="AA1915" s="11">
        <f t="shared" si="1840"/>
        <v>26065.979999999992</v>
      </c>
      <c r="AB1915" s="11">
        <f t="shared" si="1840"/>
        <v>41278.22</v>
      </c>
      <c r="AC1915" s="11">
        <f t="shared" si="1840"/>
        <v>295600.74</v>
      </c>
      <c r="AD1915" s="11">
        <f t="shared" si="1840"/>
        <v>17219.25</v>
      </c>
      <c r="AE1915" s="11">
        <f t="shared" si="1840"/>
        <v>9954.9400000000023</v>
      </c>
      <c r="AF1915" s="11">
        <f t="shared" si="1840"/>
        <v>23377.309999999998</v>
      </c>
      <c r="AG1915" s="11">
        <f t="shared" si="1840"/>
        <v>0</v>
      </c>
      <c r="AH1915" s="11">
        <f t="shared" si="1840"/>
        <v>701651.6</v>
      </c>
      <c r="AI1915" s="11"/>
      <c r="AJ1915" s="11">
        <f t="shared" ref="AJ1915:AU1915" si="1841">SUM(AJ1913:AJ1914)</f>
        <v>151202.51</v>
      </c>
      <c r="AK1915" s="11">
        <f t="shared" si="1841"/>
        <v>1025819.9099999999</v>
      </c>
      <c r="AL1915" s="11">
        <f t="shared" si="1841"/>
        <v>756410.94</v>
      </c>
      <c r="AM1915" s="11">
        <f t="shared" si="1841"/>
        <v>308973.75</v>
      </c>
      <c r="AN1915" s="11">
        <f t="shared" si="1841"/>
        <v>1223073.08</v>
      </c>
      <c r="AO1915" s="11">
        <f t="shared" si="1841"/>
        <v>484120.97</v>
      </c>
      <c r="AP1915" s="11">
        <f t="shared" si="1841"/>
        <v>1725463.8900000001</v>
      </c>
      <c r="AQ1915" s="11">
        <f t="shared" si="1841"/>
        <v>272621.27</v>
      </c>
      <c r="AR1915" s="11">
        <f t="shared" si="1841"/>
        <v>89561.44</v>
      </c>
      <c r="AS1915" s="11">
        <f t="shared" si="1841"/>
        <v>1750000</v>
      </c>
      <c r="AT1915" s="11">
        <f t="shared" si="1841"/>
        <v>207832.22</v>
      </c>
      <c r="AU1915" s="11">
        <f t="shared" si="1841"/>
        <v>30000</v>
      </c>
      <c r="AV1915" s="11"/>
      <c r="AW1915" s="11"/>
      <c r="AX1915" s="11"/>
      <c r="AY1915" s="11"/>
      <c r="AZ1915" s="11">
        <f>SUM(B1915:AU1915)</f>
        <v>21675501.515000001</v>
      </c>
    </row>
    <row r="1916" spans="1:52">
      <c r="C1916" s="28">
        <v>4075.79</v>
      </c>
    </row>
    <row r="1917" spans="1:52" ht="15">
      <c r="A1917" s="10">
        <v>44957</v>
      </c>
      <c r="B1917" s="11">
        <f>SUM(B1911:B1912)</f>
        <v>1219939.7</v>
      </c>
      <c r="C1917" s="11">
        <f t="shared" ref="C1917:L1917" si="1842">SUM(C1915:C1916)</f>
        <v>863028.38999999966</v>
      </c>
      <c r="D1917" s="11">
        <f t="shared" si="1842"/>
        <v>488834.18000000011</v>
      </c>
      <c r="E1917" s="11">
        <f t="shared" si="1842"/>
        <v>169878.7</v>
      </c>
      <c r="F1917" s="11">
        <f t="shared" si="1842"/>
        <v>143824.44</v>
      </c>
      <c r="G1917" s="11">
        <f t="shared" si="1842"/>
        <v>0</v>
      </c>
      <c r="H1917" s="11">
        <f t="shared" si="1842"/>
        <v>28334.430000000004</v>
      </c>
      <c r="I1917" s="11">
        <f t="shared" si="1842"/>
        <v>22702.400000000001</v>
      </c>
      <c r="J1917" s="11">
        <f t="shared" si="1842"/>
        <v>59289.219999999965</v>
      </c>
      <c r="K1917" s="11">
        <f t="shared" si="1842"/>
        <v>99953</v>
      </c>
      <c r="L1917" s="11">
        <f t="shared" si="1842"/>
        <v>81256.160000000018</v>
      </c>
      <c r="M1917" s="11">
        <f>SUM(M1908:M1909)</f>
        <v>0</v>
      </c>
      <c r="N1917" s="11">
        <f>SUM(N1915:N1916)</f>
        <v>100412.17999999992</v>
      </c>
      <c r="O1917" s="11">
        <f>SUM(O1908:O1909)</f>
        <v>0</v>
      </c>
      <c r="P1917" s="11">
        <f t="shared" ref="P1917:V1917" si="1843">SUM(P1915:P1916)</f>
        <v>13063.689999999799</v>
      </c>
      <c r="Q1917" s="11">
        <f t="shared" si="1843"/>
        <v>543253.77999999968</v>
      </c>
      <c r="R1917" s="11">
        <f t="shared" si="1843"/>
        <v>34010.989999999991</v>
      </c>
      <c r="S1917" s="11">
        <f t="shared" si="1843"/>
        <v>714.21000000003733</v>
      </c>
      <c r="T1917" s="11">
        <f t="shared" si="1843"/>
        <v>245249.71000000031</v>
      </c>
      <c r="U1917" s="11">
        <f t="shared" si="1843"/>
        <v>1786486.93</v>
      </c>
      <c r="V1917" s="11">
        <f t="shared" si="1843"/>
        <v>239850.45</v>
      </c>
      <c r="W1917" s="11">
        <f>SUM(W1908:W1909)</f>
        <v>0</v>
      </c>
      <c r="X1917" s="11">
        <f t="shared" ref="X1917:AH1917" si="1844">SUM(X1915:X1916)</f>
        <v>0</v>
      </c>
      <c r="Y1917" s="11">
        <f t="shared" si="1844"/>
        <v>615718.37400000007</v>
      </c>
      <c r="Z1917" s="11">
        <f t="shared" si="1844"/>
        <v>5783548.3509999998</v>
      </c>
      <c r="AA1917" s="11">
        <f t="shared" si="1844"/>
        <v>26065.979999999992</v>
      </c>
      <c r="AB1917" s="11">
        <f t="shared" si="1844"/>
        <v>41278.22</v>
      </c>
      <c r="AC1917" s="11">
        <f t="shared" si="1844"/>
        <v>295600.74</v>
      </c>
      <c r="AD1917" s="11">
        <f t="shared" si="1844"/>
        <v>17219.25</v>
      </c>
      <c r="AE1917" s="11">
        <f t="shared" si="1844"/>
        <v>9954.9400000000023</v>
      </c>
      <c r="AF1917" s="11">
        <f t="shared" si="1844"/>
        <v>23377.309999999998</v>
      </c>
      <c r="AG1917" s="11">
        <f t="shared" si="1844"/>
        <v>0</v>
      </c>
      <c r="AH1917" s="11">
        <f t="shared" si="1844"/>
        <v>701651.6</v>
      </c>
      <c r="AI1917" s="11"/>
      <c r="AJ1917" s="11">
        <f t="shared" ref="AJ1917:AU1917" si="1845">SUM(AJ1915:AJ1916)</f>
        <v>151202.51</v>
      </c>
      <c r="AK1917" s="11">
        <f t="shared" si="1845"/>
        <v>1025819.9099999999</v>
      </c>
      <c r="AL1917" s="11">
        <f t="shared" si="1845"/>
        <v>756410.94</v>
      </c>
      <c r="AM1917" s="11">
        <f t="shared" si="1845"/>
        <v>308973.75</v>
      </c>
      <c r="AN1917" s="11">
        <f t="shared" si="1845"/>
        <v>1223073.08</v>
      </c>
      <c r="AO1917" s="11">
        <f t="shared" si="1845"/>
        <v>484120.97</v>
      </c>
      <c r="AP1917" s="11">
        <f t="shared" si="1845"/>
        <v>1725463.8900000001</v>
      </c>
      <c r="AQ1917" s="11">
        <f t="shared" si="1845"/>
        <v>272621.27</v>
      </c>
      <c r="AR1917" s="11">
        <f t="shared" si="1845"/>
        <v>89561.44</v>
      </c>
      <c r="AS1917" s="11">
        <f t="shared" si="1845"/>
        <v>1750000</v>
      </c>
      <c r="AT1917" s="11">
        <f t="shared" si="1845"/>
        <v>207832.22</v>
      </c>
      <c r="AU1917" s="11">
        <f t="shared" si="1845"/>
        <v>30000</v>
      </c>
      <c r="AV1917" s="11"/>
      <c r="AW1917" s="11"/>
      <c r="AX1917" s="11"/>
      <c r="AY1917" s="11"/>
      <c r="AZ1917" s="11">
        <f>SUM(B1917:AU1917)</f>
        <v>21679577.305</v>
      </c>
    </row>
    <row r="1918" spans="1:52">
      <c r="C1918" s="28">
        <v>4033.5</v>
      </c>
    </row>
    <row r="1919" spans="1:52" ht="15">
      <c r="A1919" s="10">
        <v>44958</v>
      </c>
      <c r="B1919" s="11">
        <f>SUM(B1913:B1914)</f>
        <v>1219939.7</v>
      </c>
      <c r="C1919" s="11">
        <f t="shared" ref="C1919:L1919" si="1846">SUM(C1917:C1918)</f>
        <v>867061.88999999966</v>
      </c>
      <c r="D1919" s="11">
        <f t="shared" si="1846"/>
        <v>488834.18000000011</v>
      </c>
      <c r="E1919" s="11">
        <f t="shared" si="1846"/>
        <v>169878.7</v>
      </c>
      <c r="F1919" s="11">
        <f t="shared" si="1846"/>
        <v>143824.44</v>
      </c>
      <c r="G1919" s="11">
        <f t="shared" si="1846"/>
        <v>0</v>
      </c>
      <c r="H1919" s="11">
        <f t="shared" si="1846"/>
        <v>28334.430000000004</v>
      </c>
      <c r="I1919" s="11">
        <f t="shared" si="1846"/>
        <v>22702.400000000001</v>
      </c>
      <c r="J1919" s="11">
        <f t="shared" si="1846"/>
        <v>59289.219999999965</v>
      </c>
      <c r="K1919" s="11">
        <f t="shared" si="1846"/>
        <v>99953</v>
      </c>
      <c r="L1919" s="11">
        <f t="shared" si="1846"/>
        <v>81256.160000000018</v>
      </c>
      <c r="M1919" s="11">
        <f>SUM(M1910:M1911)</f>
        <v>0</v>
      </c>
      <c r="N1919" s="11">
        <f>SUM(N1917:N1918)</f>
        <v>100412.17999999992</v>
      </c>
      <c r="O1919" s="11">
        <f>SUM(O1910:O1911)</f>
        <v>0</v>
      </c>
      <c r="P1919" s="11">
        <f t="shared" ref="P1919:V1919" si="1847">SUM(P1917:P1918)</f>
        <v>13063.689999999799</v>
      </c>
      <c r="Q1919" s="11">
        <f t="shared" si="1847"/>
        <v>543253.77999999968</v>
      </c>
      <c r="R1919" s="11">
        <f t="shared" si="1847"/>
        <v>34010.989999999991</v>
      </c>
      <c r="S1919" s="11">
        <f t="shared" si="1847"/>
        <v>714.21000000003733</v>
      </c>
      <c r="T1919" s="11">
        <f t="shared" si="1847"/>
        <v>245249.71000000031</v>
      </c>
      <c r="U1919" s="11">
        <f t="shared" si="1847"/>
        <v>1786486.93</v>
      </c>
      <c r="V1919" s="11">
        <f t="shared" si="1847"/>
        <v>239850.45</v>
      </c>
      <c r="W1919" s="11">
        <f>SUM(W1910:W1911)</f>
        <v>0</v>
      </c>
      <c r="X1919" s="11">
        <f t="shared" ref="X1919:AH1919" si="1848">SUM(X1917:X1918)</f>
        <v>0</v>
      </c>
      <c r="Y1919" s="11">
        <f t="shared" si="1848"/>
        <v>615718.37400000007</v>
      </c>
      <c r="Z1919" s="11">
        <f t="shared" si="1848"/>
        <v>5783548.3509999998</v>
      </c>
      <c r="AA1919" s="11">
        <f t="shared" si="1848"/>
        <v>26065.979999999992</v>
      </c>
      <c r="AB1919" s="11">
        <f t="shared" si="1848"/>
        <v>41278.22</v>
      </c>
      <c r="AC1919" s="11">
        <f t="shared" si="1848"/>
        <v>295600.74</v>
      </c>
      <c r="AD1919" s="11">
        <f t="shared" si="1848"/>
        <v>17219.25</v>
      </c>
      <c r="AE1919" s="11">
        <f t="shared" si="1848"/>
        <v>9954.9400000000023</v>
      </c>
      <c r="AF1919" s="11">
        <f t="shared" si="1848"/>
        <v>23377.309999999998</v>
      </c>
      <c r="AG1919" s="11">
        <f t="shared" si="1848"/>
        <v>0</v>
      </c>
      <c r="AH1919" s="11">
        <f t="shared" si="1848"/>
        <v>701651.6</v>
      </c>
      <c r="AI1919" s="11"/>
      <c r="AJ1919" s="11">
        <f t="shared" ref="AJ1919:AU1919" si="1849">SUM(AJ1917:AJ1918)</f>
        <v>151202.51</v>
      </c>
      <c r="AK1919" s="11">
        <f t="shared" si="1849"/>
        <v>1025819.9099999999</v>
      </c>
      <c r="AL1919" s="11">
        <f t="shared" si="1849"/>
        <v>756410.94</v>
      </c>
      <c r="AM1919" s="11">
        <f t="shared" si="1849"/>
        <v>308973.75</v>
      </c>
      <c r="AN1919" s="11">
        <f t="shared" si="1849"/>
        <v>1223073.08</v>
      </c>
      <c r="AO1919" s="11">
        <f t="shared" si="1849"/>
        <v>484120.97</v>
      </c>
      <c r="AP1919" s="11">
        <f t="shared" si="1849"/>
        <v>1725463.8900000001</v>
      </c>
      <c r="AQ1919" s="11">
        <f t="shared" si="1849"/>
        <v>272621.27</v>
      </c>
      <c r="AR1919" s="11">
        <f t="shared" si="1849"/>
        <v>89561.44</v>
      </c>
      <c r="AS1919" s="11">
        <f t="shared" si="1849"/>
        <v>1750000</v>
      </c>
      <c r="AT1919" s="11">
        <f t="shared" si="1849"/>
        <v>207832.22</v>
      </c>
      <c r="AU1919" s="11">
        <f t="shared" si="1849"/>
        <v>30000</v>
      </c>
      <c r="AV1919" s="11"/>
      <c r="AW1919" s="11"/>
      <c r="AX1919" s="11"/>
      <c r="AY1919" s="11"/>
      <c r="AZ1919" s="11">
        <f>SUM(B1919:AU1919)</f>
        <v>21683610.805</v>
      </c>
    </row>
    <row r="1920" spans="1:52">
      <c r="C1920" s="28">
        <v>1759.02</v>
      </c>
      <c r="E1920" s="29">
        <v>-156704.81</v>
      </c>
      <c r="K1920" s="30">
        <v>-1473.37</v>
      </c>
      <c r="Z1920" s="31">
        <v>-124915.45</v>
      </c>
    </row>
    <row r="1921" spans="1:52" ht="15">
      <c r="A1921" s="10">
        <v>44959</v>
      </c>
      <c r="B1921" s="11">
        <f>SUM(B1915:B1916)</f>
        <v>1219939.7</v>
      </c>
      <c r="C1921" s="11">
        <f t="shared" ref="C1921:L1921" si="1850">SUM(C1919:C1920)</f>
        <v>868820.90999999968</v>
      </c>
      <c r="D1921" s="11">
        <f t="shared" si="1850"/>
        <v>488834.18000000011</v>
      </c>
      <c r="E1921" s="11">
        <f t="shared" si="1850"/>
        <v>13173.890000000014</v>
      </c>
      <c r="F1921" s="11">
        <f t="shared" si="1850"/>
        <v>143824.44</v>
      </c>
      <c r="G1921" s="11">
        <f t="shared" si="1850"/>
        <v>0</v>
      </c>
      <c r="H1921" s="11">
        <f t="shared" si="1850"/>
        <v>28334.430000000004</v>
      </c>
      <c r="I1921" s="11">
        <f t="shared" si="1850"/>
        <v>22702.400000000001</v>
      </c>
      <c r="J1921" s="11">
        <f t="shared" si="1850"/>
        <v>59289.219999999965</v>
      </c>
      <c r="K1921" s="11">
        <f t="shared" si="1850"/>
        <v>98479.63</v>
      </c>
      <c r="L1921" s="11">
        <f t="shared" si="1850"/>
        <v>81256.160000000018</v>
      </c>
      <c r="M1921" s="11">
        <f>SUM(M1912:M1913)</f>
        <v>0</v>
      </c>
      <c r="N1921" s="11">
        <f>SUM(N1919:N1920)</f>
        <v>100412.17999999992</v>
      </c>
      <c r="O1921" s="11">
        <f>SUM(O1912:O1913)</f>
        <v>0</v>
      </c>
      <c r="P1921" s="11">
        <f t="shared" ref="P1921:V1921" si="1851">SUM(P1919:P1920)</f>
        <v>13063.689999999799</v>
      </c>
      <c r="Q1921" s="11">
        <f t="shared" si="1851"/>
        <v>543253.77999999968</v>
      </c>
      <c r="R1921" s="11">
        <f t="shared" si="1851"/>
        <v>34010.989999999991</v>
      </c>
      <c r="S1921" s="11">
        <f t="shared" si="1851"/>
        <v>714.21000000003733</v>
      </c>
      <c r="T1921" s="11">
        <f t="shared" si="1851"/>
        <v>245249.71000000031</v>
      </c>
      <c r="U1921" s="11">
        <f t="shared" si="1851"/>
        <v>1786486.93</v>
      </c>
      <c r="V1921" s="11">
        <f t="shared" si="1851"/>
        <v>239850.45</v>
      </c>
      <c r="W1921" s="11">
        <f>SUM(W1912:W1913)</f>
        <v>0</v>
      </c>
      <c r="X1921" s="11">
        <f t="shared" ref="X1921:AH1921" si="1852">SUM(X1919:X1920)</f>
        <v>0</v>
      </c>
      <c r="Y1921" s="11">
        <f t="shared" si="1852"/>
        <v>615718.37400000007</v>
      </c>
      <c r="Z1921" s="11">
        <f t="shared" si="1852"/>
        <v>5658632.9009999996</v>
      </c>
      <c r="AA1921" s="11">
        <f t="shared" si="1852"/>
        <v>26065.979999999992</v>
      </c>
      <c r="AB1921" s="11">
        <f t="shared" si="1852"/>
        <v>41278.22</v>
      </c>
      <c r="AC1921" s="11">
        <f t="shared" si="1852"/>
        <v>295600.74</v>
      </c>
      <c r="AD1921" s="11">
        <f t="shared" si="1852"/>
        <v>17219.25</v>
      </c>
      <c r="AE1921" s="11">
        <f t="shared" si="1852"/>
        <v>9954.9400000000023</v>
      </c>
      <c r="AF1921" s="11">
        <f t="shared" si="1852"/>
        <v>23377.309999999998</v>
      </c>
      <c r="AG1921" s="11">
        <f t="shared" si="1852"/>
        <v>0</v>
      </c>
      <c r="AH1921" s="11">
        <f t="shared" si="1852"/>
        <v>701651.6</v>
      </c>
      <c r="AI1921" s="11"/>
      <c r="AJ1921" s="11">
        <f t="shared" ref="AJ1921:AU1921" si="1853">SUM(AJ1919:AJ1920)</f>
        <v>151202.51</v>
      </c>
      <c r="AK1921" s="11">
        <f t="shared" si="1853"/>
        <v>1025819.9099999999</v>
      </c>
      <c r="AL1921" s="11">
        <f t="shared" si="1853"/>
        <v>756410.94</v>
      </c>
      <c r="AM1921" s="11">
        <f t="shared" si="1853"/>
        <v>308973.75</v>
      </c>
      <c r="AN1921" s="11">
        <f t="shared" si="1853"/>
        <v>1223073.08</v>
      </c>
      <c r="AO1921" s="11">
        <f t="shared" si="1853"/>
        <v>484120.97</v>
      </c>
      <c r="AP1921" s="11">
        <f t="shared" si="1853"/>
        <v>1725463.8900000001</v>
      </c>
      <c r="AQ1921" s="11">
        <f t="shared" si="1853"/>
        <v>272621.27</v>
      </c>
      <c r="AR1921" s="11">
        <f t="shared" si="1853"/>
        <v>89561.44</v>
      </c>
      <c r="AS1921" s="11">
        <f t="shared" si="1853"/>
        <v>1750000</v>
      </c>
      <c r="AT1921" s="11">
        <f t="shared" si="1853"/>
        <v>207832.22</v>
      </c>
      <c r="AU1921" s="11">
        <f t="shared" si="1853"/>
        <v>30000</v>
      </c>
      <c r="AV1921" s="11"/>
      <c r="AW1921" s="11"/>
      <c r="AX1921" s="11"/>
      <c r="AY1921" s="11"/>
      <c r="AZ1921" s="11">
        <f>SUM(B1921:AU1921)</f>
        <v>21402276.195</v>
      </c>
    </row>
    <row r="1922" spans="1:52">
      <c r="C1922" s="28">
        <v>2027.34</v>
      </c>
    </row>
    <row r="1923" spans="1:52" ht="15">
      <c r="A1923" s="10">
        <v>44960</v>
      </c>
      <c r="B1923" s="11">
        <f>SUM(B1917:B1918)</f>
        <v>1219939.7</v>
      </c>
      <c r="C1923" s="11">
        <f t="shared" ref="C1923:L1923" si="1854">SUM(C1921:C1922)</f>
        <v>870848.24999999965</v>
      </c>
      <c r="D1923" s="11">
        <f t="shared" si="1854"/>
        <v>488834.18000000011</v>
      </c>
      <c r="E1923" s="11">
        <f t="shared" si="1854"/>
        <v>13173.890000000014</v>
      </c>
      <c r="F1923" s="11">
        <f t="shared" si="1854"/>
        <v>143824.44</v>
      </c>
      <c r="G1923" s="11">
        <f t="shared" si="1854"/>
        <v>0</v>
      </c>
      <c r="H1923" s="11">
        <f t="shared" si="1854"/>
        <v>28334.430000000004</v>
      </c>
      <c r="I1923" s="11">
        <f t="shared" si="1854"/>
        <v>22702.400000000001</v>
      </c>
      <c r="J1923" s="11">
        <f t="shared" si="1854"/>
        <v>59289.219999999965</v>
      </c>
      <c r="K1923" s="11">
        <f t="shared" si="1854"/>
        <v>98479.63</v>
      </c>
      <c r="L1923" s="11">
        <f t="shared" si="1854"/>
        <v>81256.160000000018</v>
      </c>
      <c r="M1923" s="11">
        <f>SUM(M1914:M1915)</f>
        <v>0</v>
      </c>
      <c r="N1923" s="11">
        <f>SUM(N1921:N1922)</f>
        <v>100412.17999999992</v>
      </c>
      <c r="O1923" s="11">
        <f>SUM(O1914:O1915)</f>
        <v>0</v>
      </c>
      <c r="P1923" s="11">
        <f t="shared" ref="P1923:V1923" si="1855">SUM(P1921:P1922)</f>
        <v>13063.689999999799</v>
      </c>
      <c r="Q1923" s="11">
        <f t="shared" si="1855"/>
        <v>543253.77999999968</v>
      </c>
      <c r="R1923" s="11">
        <f t="shared" si="1855"/>
        <v>34010.989999999991</v>
      </c>
      <c r="S1923" s="11">
        <f t="shared" si="1855"/>
        <v>714.21000000003733</v>
      </c>
      <c r="T1923" s="11">
        <f t="shared" si="1855"/>
        <v>245249.71000000031</v>
      </c>
      <c r="U1923" s="11">
        <f t="shared" si="1855"/>
        <v>1786486.93</v>
      </c>
      <c r="V1923" s="11">
        <f t="shared" si="1855"/>
        <v>239850.45</v>
      </c>
      <c r="W1923" s="11">
        <f>SUM(W1914:W1915)</f>
        <v>0</v>
      </c>
      <c r="X1923" s="11">
        <f t="shared" ref="X1923:AH1923" si="1856">SUM(X1921:X1922)</f>
        <v>0</v>
      </c>
      <c r="Y1923" s="11">
        <f t="shared" si="1856"/>
        <v>615718.37400000007</v>
      </c>
      <c r="Z1923" s="11">
        <f t="shared" si="1856"/>
        <v>5658632.9009999996</v>
      </c>
      <c r="AA1923" s="11">
        <f t="shared" si="1856"/>
        <v>26065.979999999992</v>
      </c>
      <c r="AB1923" s="11">
        <f t="shared" si="1856"/>
        <v>41278.22</v>
      </c>
      <c r="AC1923" s="11">
        <f t="shared" si="1856"/>
        <v>295600.74</v>
      </c>
      <c r="AD1923" s="11">
        <f t="shared" si="1856"/>
        <v>17219.25</v>
      </c>
      <c r="AE1923" s="11">
        <f t="shared" si="1856"/>
        <v>9954.9400000000023</v>
      </c>
      <c r="AF1923" s="11">
        <f t="shared" si="1856"/>
        <v>23377.309999999998</v>
      </c>
      <c r="AG1923" s="11">
        <f t="shared" si="1856"/>
        <v>0</v>
      </c>
      <c r="AH1923" s="11">
        <f t="shared" si="1856"/>
        <v>701651.6</v>
      </c>
      <c r="AI1923" s="11"/>
      <c r="AJ1923" s="11">
        <f t="shared" ref="AJ1923:AU1923" si="1857">SUM(AJ1921:AJ1922)</f>
        <v>151202.51</v>
      </c>
      <c r="AK1923" s="11">
        <f t="shared" si="1857"/>
        <v>1025819.9099999999</v>
      </c>
      <c r="AL1923" s="11">
        <f t="shared" si="1857"/>
        <v>756410.94</v>
      </c>
      <c r="AM1923" s="11">
        <f t="shared" si="1857"/>
        <v>308973.75</v>
      </c>
      <c r="AN1923" s="11">
        <f t="shared" si="1857"/>
        <v>1223073.08</v>
      </c>
      <c r="AO1923" s="11">
        <f t="shared" si="1857"/>
        <v>484120.97</v>
      </c>
      <c r="AP1923" s="11">
        <f t="shared" si="1857"/>
        <v>1725463.8900000001</v>
      </c>
      <c r="AQ1923" s="11">
        <f t="shared" si="1857"/>
        <v>272621.27</v>
      </c>
      <c r="AR1923" s="11">
        <f t="shared" si="1857"/>
        <v>89561.44</v>
      </c>
      <c r="AS1923" s="11">
        <f t="shared" si="1857"/>
        <v>1750000</v>
      </c>
      <c r="AT1923" s="11">
        <f t="shared" si="1857"/>
        <v>207832.22</v>
      </c>
      <c r="AU1923" s="11">
        <f t="shared" si="1857"/>
        <v>30000</v>
      </c>
      <c r="AV1923" s="11"/>
      <c r="AW1923" s="11"/>
      <c r="AX1923" s="11"/>
      <c r="AY1923" s="11"/>
      <c r="AZ1923" s="11">
        <f>SUM(B1923:AU1923)</f>
        <v>21404303.535</v>
      </c>
    </row>
    <row r="1924" spans="1:52">
      <c r="C1924" s="28">
        <v>1710.76</v>
      </c>
    </row>
    <row r="1925" spans="1:52" ht="15">
      <c r="A1925" s="10">
        <v>44963</v>
      </c>
      <c r="B1925" s="11">
        <f>SUM(B1919:B1920)</f>
        <v>1219939.7</v>
      </c>
      <c r="C1925" s="11">
        <f t="shared" ref="C1925:L1925" si="1858">SUM(C1923:C1924)</f>
        <v>872559.00999999966</v>
      </c>
      <c r="D1925" s="11">
        <f t="shared" si="1858"/>
        <v>488834.18000000011</v>
      </c>
      <c r="E1925" s="11">
        <f t="shared" si="1858"/>
        <v>13173.890000000014</v>
      </c>
      <c r="F1925" s="11">
        <f t="shared" si="1858"/>
        <v>143824.44</v>
      </c>
      <c r="G1925" s="11">
        <f t="shared" si="1858"/>
        <v>0</v>
      </c>
      <c r="H1925" s="11">
        <f t="shared" si="1858"/>
        <v>28334.430000000004</v>
      </c>
      <c r="I1925" s="11">
        <f t="shared" si="1858"/>
        <v>22702.400000000001</v>
      </c>
      <c r="J1925" s="11">
        <f t="shared" si="1858"/>
        <v>59289.219999999965</v>
      </c>
      <c r="K1925" s="11">
        <f t="shared" si="1858"/>
        <v>98479.63</v>
      </c>
      <c r="L1925" s="11">
        <f t="shared" si="1858"/>
        <v>81256.160000000018</v>
      </c>
      <c r="M1925" s="11">
        <f>SUM(M1916:M1917)</f>
        <v>0</v>
      </c>
      <c r="N1925" s="11">
        <f>SUM(N1923:N1924)</f>
        <v>100412.17999999992</v>
      </c>
      <c r="O1925" s="11">
        <f>SUM(O1916:O1917)</f>
        <v>0</v>
      </c>
      <c r="P1925" s="11">
        <f t="shared" ref="P1925:V1925" si="1859">SUM(P1923:P1924)</f>
        <v>13063.689999999799</v>
      </c>
      <c r="Q1925" s="11">
        <f t="shared" si="1859"/>
        <v>543253.77999999968</v>
      </c>
      <c r="R1925" s="11">
        <f t="shared" si="1859"/>
        <v>34010.989999999991</v>
      </c>
      <c r="S1925" s="11">
        <f t="shared" si="1859"/>
        <v>714.21000000003733</v>
      </c>
      <c r="T1925" s="11">
        <f t="shared" si="1859"/>
        <v>245249.71000000031</v>
      </c>
      <c r="U1925" s="11">
        <f t="shared" si="1859"/>
        <v>1786486.93</v>
      </c>
      <c r="V1925" s="11">
        <f t="shared" si="1859"/>
        <v>239850.45</v>
      </c>
      <c r="W1925" s="11">
        <f>SUM(W1916:W1917)</f>
        <v>0</v>
      </c>
      <c r="X1925" s="11">
        <f t="shared" ref="X1925:AH1925" si="1860">SUM(X1923:X1924)</f>
        <v>0</v>
      </c>
      <c r="Y1925" s="11">
        <f t="shared" si="1860"/>
        <v>615718.37400000007</v>
      </c>
      <c r="Z1925" s="11">
        <f t="shared" si="1860"/>
        <v>5658632.9009999996</v>
      </c>
      <c r="AA1925" s="11">
        <f t="shared" si="1860"/>
        <v>26065.979999999992</v>
      </c>
      <c r="AB1925" s="11">
        <f t="shared" si="1860"/>
        <v>41278.22</v>
      </c>
      <c r="AC1925" s="11">
        <f t="shared" si="1860"/>
        <v>295600.74</v>
      </c>
      <c r="AD1925" s="11">
        <f t="shared" si="1860"/>
        <v>17219.25</v>
      </c>
      <c r="AE1925" s="11">
        <f t="shared" si="1860"/>
        <v>9954.9400000000023</v>
      </c>
      <c r="AF1925" s="11">
        <f t="shared" si="1860"/>
        <v>23377.309999999998</v>
      </c>
      <c r="AG1925" s="11">
        <f t="shared" si="1860"/>
        <v>0</v>
      </c>
      <c r="AH1925" s="11">
        <f t="shared" si="1860"/>
        <v>701651.6</v>
      </c>
      <c r="AI1925" s="11"/>
      <c r="AJ1925" s="11">
        <f t="shared" ref="AJ1925:AU1925" si="1861">SUM(AJ1923:AJ1924)</f>
        <v>151202.51</v>
      </c>
      <c r="AK1925" s="11">
        <f t="shared" si="1861"/>
        <v>1025819.9099999999</v>
      </c>
      <c r="AL1925" s="11">
        <f t="shared" si="1861"/>
        <v>756410.94</v>
      </c>
      <c r="AM1925" s="11">
        <f t="shared" si="1861"/>
        <v>308973.75</v>
      </c>
      <c r="AN1925" s="11">
        <f t="shared" si="1861"/>
        <v>1223073.08</v>
      </c>
      <c r="AO1925" s="11">
        <f t="shared" si="1861"/>
        <v>484120.97</v>
      </c>
      <c r="AP1925" s="11">
        <f t="shared" si="1861"/>
        <v>1725463.8900000001</v>
      </c>
      <c r="AQ1925" s="11">
        <f t="shared" si="1861"/>
        <v>272621.27</v>
      </c>
      <c r="AR1925" s="11">
        <f t="shared" si="1861"/>
        <v>89561.44</v>
      </c>
      <c r="AS1925" s="11">
        <f t="shared" si="1861"/>
        <v>1750000</v>
      </c>
      <c r="AT1925" s="11">
        <f t="shared" si="1861"/>
        <v>207832.22</v>
      </c>
      <c r="AU1925" s="11">
        <f t="shared" si="1861"/>
        <v>30000</v>
      </c>
      <c r="AV1925" s="11"/>
      <c r="AW1925" s="11"/>
      <c r="AX1925" s="11"/>
      <c r="AY1925" s="11"/>
      <c r="AZ1925" s="11">
        <f>SUM(B1925:AU1925)</f>
        <v>21406014.294999998</v>
      </c>
    </row>
    <row r="1926" spans="1:52">
      <c r="C1926" s="28">
        <v>1937.3</v>
      </c>
      <c r="Z1926" s="31">
        <v>-89816.13</v>
      </c>
      <c r="AO1926" s="31">
        <v>-57071.14</v>
      </c>
    </row>
    <row r="1927" spans="1:52" ht="15">
      <c r="A1927" s="10">
        <v>44964</v>
      </c>
      <c r="B1927" s="11">
        <f>SUM(B1921:B1922)</f>
        <v>1219939.7</v>
      </c>
      <c r="C1927" s="11">
        <f t="shared" ref="C1927:L1927" si="1862">SUM(C1925:C1926)</f>
        <v>874496.30999999971</v>
      </c>
      <c r="D1927" s="11">
        <f t="shared" si="1862"/>
        <v>488834.18000000011</v>
      </c>
      <c r="E1927" s="11">
        <f t="shared" si="1862"/>
        <v>13173.890000000014</v>
      </c>
      <c r="F1927" s="11">
        <f t="shared" si="1862"/>
        <v>143824.44</v>
      </c>
      <c r="G1927" s="11">
        <f t="shared" si="1862"/>
        <v>0</v>
      </c>
      <c r="H1927" s="11">
        <f t="shared" si="1862"/>
        <v>28334.430000000004</v>
      </c>
      <c r="I1927" s="11">
        <f t="shared" si="1862"/>
        <v>22702.400000000001</v>
      </c>
      <c r="J1927" s="11">
        <f t="shared" si="1862"/>
        <v>59289.219999999965</v>
      </c>
      <c r="K1927" s="11">
        <f t="shared" si="1862"/>
        <v>98479.63</v>
      </c>
      <c r="L1927" s="11">
        <f t="shared" si="1862"/>
        <v>81256.160000000018</v>
      </c>
      <c r="M1927" s="11">
        <f>SUM(M1918:M1919)</f>
        <v>0</v>
      </c>
      <c r="N1927" s="11">
        <f>SUM(N1925:N1926)</f>
        <v>100412.17999999992</v>
      </c>
      <c r="O1927" s="11">
        <f>SUM(O1918:O1919)</f>
        <v>0</v>
      </c>
      <c r="P1927" s="11">
        <f t="shared" ref="P1927:V1927" si="1863">SUM(P1925:P1926)</f>
        <v>13063.689999999799</v>
      </c>
      <c r="Q1927" s="11">
        <f t="shared" si="1863"/>
        <v>543253.77999999968</v>
      </c>
      <c r="R1927" s="11">
        <f t="shared" si="1863"/>
        <v>34010.989999999991</v>
      </c>
      <c r="S1927" s="11">
        <f t="shared" si="1863"/>
        <v>714.21000000003733</v>
      </c>
      <c r="T1927" s="11">
        <f t="shared" si="1863"/>
        <v>245249.71000000031</v>
      </c>
      <c r="U1927" s="11">
        <f t="shared" si="1863"/>
        <v>1786486.93</v>
      </c>
      <c r="V1927" s="11">
        <f t="shared" si="1863"/>
        <v>239850.45</v>
      </c>
      <c r="W1927" s="11">
        <f>SUM(W1918:W1919)</f>
        <v>0</v>
      </c>
      <c r="X1927" s="11">
        <f t="shared" ref="X1927:AH1927" si="1864">SUM(X1925:X1926)</f>
        <v>0</v>
      </c>
      <c r="Y1927" s="11">
        <f t="shared" si="1864"/>
        <v>615718.37400000007</v>
      </c>
      <c r="Z1927" s="11">
        <f t="shared" si="1864"/>
        <v>5568816.7709999997</v>
      </c>
      <c r="AA1927" s="11">
        <f t="shared" si="1864"/>
        <v>26065.979999999992</v>
      </c>
      <c r="AB1927" s="11">
        <f t="shared" si="1864"/>
        <v>41278.22</v>
      </c>
      <c r="AC1927" s="11">
        <f t="shared" si="1864"/>
        <v>295600.74</v>
      </c>
      <c r="AD1927" s="11">
        <f t="shared" si="1864"/>
        <v>17219.25</v>
      </c>
      <c r="AE1927" s="11">
        <f t="shared" si="1864"/>
        <v>9954.9400000000023</v>
      </c>
      <c r="AF1927" s="11">
        <f t="shared" si="1864"/>
        <v>23377.309999999998</v>
      </c>
      <c r="AG1927" s="11">
        <f t="shared" si="1864"/>
        <v>0</v>
      </c>
      <c r="AH1927" s="11">
        <f t="shared" si="1864"/>
        <v>701651.6</v>
      </c>
      <c r="AI1927" s="11"/>
      <c r="AJ1927" s="11">
        <f t="shared" ref="AJ1927:AU1927" si="1865">SUM(AJ1925:AJ1926)</f>
        <v>151202.51</v>
      </c>
      <c r="AK1927" s="11">
        <f t="shared" si="1865"/>
        <v>1025819.9099999999</v>
      </c>
      <c r="AL1927" s="11">
        <f t="shared" si="1865"/>
        <v>756410.94</v>
      </c>
      <c r="AM1927" s="11">
        <f t="shared" si="1865"/>
        <v>308973.75</v>
      </c>
      <c r="AN1927" s="11">
        <f t="shared" si="1865"/>
        <v>1223073.08</v>
      </c>
      <c r="AO1927" s="11">
        <f t="shared" si="1865"/>
        <v>427049.82999999996</v>
      </c>
      <c r="AP1927" s="11">
        <f t="shared" si="1865"/>
        <v>1725463.8900000001</v>
      </c>
      <c r="AQ1927" s="11">
        <f t="shared" si="1865"/>
        <v>272621.27</v>
      </c>
      <c r="AR1927" s="11">
        <f t="shared" si="1865"/>
        <v>89561.44</v>
      </c>
      <c r="AS1927" s="11">
        <f t="shared" si="1865"/>
        <v>1750000</v>
      </c>
      <c r="AT1927" s="11">
        <f t="shared" si="1865"/>
        <v>207832.22</v>
      </c>
      <c r="AU1927" s="11">
        <f t="shared" si="1865"/>
        <v>30000</v>
      </c>
      <c r="AV1927" s="11"/>
      <c r="AW1927" s="11"/>
      <c r="AX1927" s="11"/>
      <c r="AY1927" s="11"/>
      <c r="AZ1927" s="11">
        <f>SUM(B1927:AU1927)</f>
        <v>21261064.324999999</v>
      </c>
    </row>
    <row r="1928" spans="1:52">
      <c r="C1928" s="54">
        <v>-1626.08</v>
      </c>
    </row>
    <row r="1929" spans="1:52" ht="15">
      <c r="A1929" s="10">
        <v>44965</v>
      </c>
      <c r="B1929" s="11">
        <f>SUM(B1923:B1924)</f>
        <v>1219939.7</v>
      </c>
      <c r="C1929" s="11">
        <f t="shared" ref="C1929:L1929" si="1866">SUM(C1927:C1928)</f>
        <v>872870.22999999975</v>
      </c>
      <c r="D1929" s="11">
        <f t="shared" si="1866"/>
        <v>488834.18000000011</v>
      </c>
      <c r="E1929" s="11">
        <f t="shared" si="1866"/>
        <v>13173.890000000014</v>
      </c>
      <c r="F1929" s="11">
        <f t="shared" si="1866"/>
        <v>143824.44</v>
      </c>
      <c r="G1929" s="11">
        <f t="shared" si="1866"/>
        <v>0</v>
      </c>
      <c r="H1929" s="11">
        <f t="shared" si="1866"/>
        <v>28334.430000000004</v>
      </c>
      <c r="I1929" s="11">
        <f t="shared" si="1866"/>
        <v>22702.400000000001</v>
      </c>
      <c r="J1929" s="11">
        <f t="shared" si="1866"/>
        <v>59289.219999999965</v>
      </c>
      <c r="K1929" s="11">
        <f t="shared" si="1866"/>
        <v>98479.63</v>
      </c>
      <c r="L1929" s="11">
        <f t="shared" si="1866"/>
        <v>81256.160000000018</v>
      </c>
      <c r="M1929" s="11">
        <f>SUM(M1920:M1921)</f>
        <v>0</v>
      </c>
      <c r="N1929" s="11">
        <f>SUM(N1927:N1928)</f>
        <v>100412.17999999992</v>
      </c>
      <c r="O1929" s="11">
        <f>SUM(O1920:O1921)</f>
        <v>0</v>
      </c>
      <c r="P1929" s="11">
        <f t="shared" ref="P1929:V1929" si="1867">SUM(P1927:P1928)</f>
        <v>13063.689999999799</v>
      </c>
      <c r="Q1929" s="11">
        <f t="shared" si="1867"/>
        <v>543253.77999999968</v>
      </c>
      <c r="R1929" s="11">
        <f t="shared" si="1867"/>
        <v>34010.989999999991</v>
      </c>
      <c r="S1929" s="11">
        <f t="shared" si="1867"/>
        <v>714.21000000003733</v>
      </c>
      <c r="T1929" s="11">
        <f t="shared" si="1867"/>
        <v>245249.71000000031</v>
      </c>
      <c r="U1929" s="11">
        <f t="shared" si="1867"/>
        <v>1786486.93</v>
      </c>
      <c r="V1929" s="11">
        <f t="shared" si="1867"/>
        <v>239850.45</v>
      </c>
      <c r="W1929" s="11">
        <f>SUM(W1920:W1921)</f>
        <v>0</v>
      </c>
      <c r="X1929" s="11">
        <f t="shared" ref="X1929:AH1929" si="1868">SUM(X1927:X1928)</f>
        <v>0</v>
      </c>
      <c r="Y1929" s="11">
        <f t="shared" si="1868"/>
        <v>615718.37400000007</v>
      </c>
      <c r="Z1929" s="11">
        <f t="shared" si="1868"/>
        <v>5568816.7709999997</v>
      </c>
      <c r="AA1929" s="11">
        <f t="shared" si="1868"/>
        <v>26065.979999999992</v>
      </c>
      <c r="AB1929" s="11">
        <f t="shared" si="1868"/>
        <v>41278.22</v>
      </c>
      <c r="AC1929" s="11">
        <f t="shared" si="1868"/>
        <v>295600.74</v>
      </c>
      <c r="AD1929" s="11">
        <f t="shared" si="1868"/>
        <v>17219.25</v>
      </c>
      <c r="AE1929" s="11">
        <f t="shared" si="1868"/>
        <v>9954.9400000000023</v>
      </c>
      <c r="AF1929" s="11">
        <f t="shared" si="1868"/>
        <v>23377.309999999998</v>
      </c>
      <c r="AG1929" s="11">
        <f t="shared" si="1868"/>
        <v>0</v>
      </c>
      <c r="AH1929" s="11">
        <f t="shared" si="1868"/>
        <v>701651.6</v>
      </c>
      <c r="AI1929" s="11"/>
      <c r="AJ1929" s="11">
        <f t="shared" ref="AJ1929:AU1929" si="1869">SUM(AJ1927:AJ1928)</f>
        <v>151202.51</v>
      </c>
      <c r="AK1929" s="11">
        <f t="shared" si="1869"/>
        <v>1025819.9099999999</v>
      </c>
      <c r="AL1929" s="11">
        <f t="shared" si="1869"/>
        <v>756410.94</v>
      </c>
      <c r="AM1929" s="11">
        <f t="shared" si="1869"/>
        <v>308973.75</v>
      </c>
      <c r="AN1929" s="11">
        <f t="shared" si="1869"/>
        <v>1223073.08</v>
      </c>
      <c r="AO1929" s="11">
        <f t="shared" si="1869"/>
        <v>427049.82999999996</v>
      </c>
      <c r="AP1929" s="11">
        <f t="shared" si="1869"/>
        <v>1725463.8900000001</v>
      </c>
      <c r="AQ1929" s="11">
        <f t="shared" si="1869"/>
        <v>272621.27</v>
      </c>
      <c r="AR1929" s="11">
        <f t="shared" si="1869"/>
        <v>89561.44</v>
      </c>
      <c r="AS1929" s="11">
        <f t="shared" si="1869"/>
        <v>1750000</v>
      </c>
      <c r="AT1929" s="11">
        <f t="shared" si="1869"/>
        <v>207832.22</v>
      </c>
      <c r="AU1929" s="11">
        <f t="shared" si="1869"/>
        <v>30000</v>
      </c>
      <c r="AV1929" s="11"/>
      <c r="AW1929" s="11"/>
      <c r="AX1929" s="11"/>
      <c r="AY1929" s="11"/>
      <c r="AZ1929" s="11">
        <f>SUM(B1929:AU1929)</f>
        <v>21259438.244999997</v>
      </c>
    </row>
    <row r="1930" spans="1:52">
      <c r="C1930" s="28">
        <v>2213.6</v>
      </c>
      <c r="Z1930" s="31">
        <v>168840</v>
      </c>
    </row>
    <row r="1931" spans="1:52" ht="15">
      <c r="A1931" s="10">
        <v>44966</v>
      </c>
      <c r="B1931" s="11">
        <f>SUM(B1925:B1926)</f>
        <v>1219939.7</v>
      </c>
      <c r="C1931" s="11">
        <f t="shared" ref="C1931:L1931" si="1870">SUM(C1929:C1930)</f>
        <v>875083.82999999973</v>
      </c>
      <c r="D1931" s="11">
        <f t="shared" si="1870"/>
        <v>488834.18000000011</v>
      </c>
      <c r="E1931" s="11">
        <f t="shared" si="1870"/>
        <v>13173.890000000014</v>
      </c>
      <c r="F1931" s="11">
        <f t="shared" si="1870"/>
        <v>143824.44</v>
      </c>
      <c r="G1931" s="11">
        <f t="shared" si="1870"/>
        <v>0</v>
      </c>
      <c r="H1931" s="11">
        <f t="shared" si="1870"/>
        <v>28334.430000000004</v>
      </c>
      <c r="I1931" s="11">
        <f t="shared" si="1870"/>
        <v>22702.400000000001</v>
      </c>
      <c r="J1931" s="11">
        <f t="shared" si="1870"/>
        <v>59289.219999999965</v>
      </c>
      <c r="K1931" s="11">
        <f t="shared" si="1870"/>
        <v>98479.63</v>
      </c>
      <c r="L1931" s="11">
        <f t="shared" si="1870"/>
        <v>81256.160000000018</v>
      </c>
      <c r="M1931" s="11">
        <f>SUM(M1922:M1923)</f>
        <v>0</v>
      </c>
      <c r="N1931" s="11">
        <f>SUM(N1929:N1930)</f>
        <v>100412.17999999992</v>
      </c>
      <c r="O1931" s="11">
        <f>SUM(O1922:O1923)</f>
        <v>0</v>
      </c>
      <c r="P1931" s="11">
        <f t="shared" ref="P1931:V1931" si="1871">SUM(P1929:P1930)</f>
        <v>13063.689999999799</v>
      </c>
      <c r="Q1931" s="11">
        <f t="shared" si="1871"/>
        <v>543253.77999999968</v>
      </c>
      <c r="R1931" s="11">
        <f t="shared" si="1871"/>
        <v>34010.989999999991</v>
      </c>
      <c r="S1931" s="11">
        <f t="shared" si="1871"/>
        <v>714.21000000003733</v>
      </c>
      <c r="T1931" s="11">
        <f t="shared" si="1871"/>
        <v>245249.71000000031</v>
      </c>
      <c r="U1931" s="11">
        <f t="shared" si="1871"/>
        <v>1786486.93</v>
      </c>
      <c r="V1931" s="11">
        <f t="shared" si="1871"/>
        <v>239850.45</v>
      </c>
      <c r="W1931" s="11">
        <f>SUM(W1922:W1923)</f>
        <v>0</v>
      </c>
      <c r="X1931" s="11">
        <f t="shared" ref="X1931:AH1931" si="1872">SUM(X1929:X1930)</f>
        <v>0</v>
      </c>
      <c r="Y1931" s="11">
        <f t="shared" si="1872"/>
        <v>615718.37400000007</v>
      </c>
      <c r="Z1931" s="11">
        <f t="shared" si="1872"/>
        <v>5737656.7709999997</v>
      </c>
      <c r="AA1931" s="11">
        <f t="shared" si="1872"/>
        <v>26065.979999999992</v>
      </c>
      <c r="AB1931" s="11">
        <f t="shared" si="1872"/>
        <v>41278.22</v>
      </c>
      <c r="AC1931" s="11">
        <f t="shared" si="1872"/>
        <v>295600.74</v>
      </c>
      <c r="AD1931" s="11">
        <f t="shared" si="1872"/>
        <v>17219.25</v>
      </c>
      <c r="AE1931" s="11">
        <f t="shared" si="1872"/>
        <v>9954.9400000000023</v>
      </c>
      <c r="AF1931" s="11">
        <f t="shared" si="1872"/>
        <v>23377.309999999998</v>
      </c>
      <c r="AG1931" s="11">
        <f t="shared" si="1872"/>
        <v>0</v>
      </c>
      <c r="AH1931" s="11">
        <f t="shared" si="1872"/>
        <v>701651.6</v>
      </c>
      <c r="AI1931" s="11"/>
      <c r="AJ1931" s="11">
        <f t="shared" ref="AJ1931:AU1931" si="1873">SUM(AJ1929:AJ1930)</f>
        <v>151202.51</v>
      </c>
      <c r="AK1931" s="11">
        <f t="shared" si="1873"/>
        <v>1025819.9099999999</v>
      </c>
      <c r="AL1931" s="11">
        <f t="shared" si="1873"/>
        <v>756410.94</v>
      </c>
      <c r="AM1931" s="11">
        <f t="shared" si="1873"/>
        <v>308973.75</v>
      </c>
      <c r="AN1931" s="11">
        <f t="shared" si="1873"/>
        <v>1223073.08</v>
      </c>
      <c r="AO1931" s="11">
        <f t="shared" si="1873"/>
        <v>427049.82999999996</v>
      </c>
      <c r="AP1931" s="11">
        <f t="shared" si="1873"/>
        <v>1725463.8900000001</v>
      </c>
      <c r="AQ1931" s="11">
        <f t="shared" si="1873"/>
        <v>272621.27</v>
      </c>
      <c r="AR1931" s="11">
        <f t="shared" si="1873"/>
        <v>89561.44</v>
      </c>
      <c r="AS1931" s="11">
        <f t="shared" si="1873"/>
        <v>1750000</v>
      </c>
      <c r="AT1931" s="11">
        <f t="shared" si="1873"/>
        <v>207832.22</v>
      </c>
      <c r="AU1931" s="11">
        <f t="shared" si="1873"/>
        <v>30000</v>
      </c>
      <c r="AV1931" s="11"/>
      <c r="AW1931" s="11"/>
      <c r="AX1931" s="11"/>
      <c r="AY1931" s="11"/>
      <c r="AZ1931" s="11">
        <f>SUM(B1931:AU1931)</f>
        <v>21430491.844999999</v>
      </c>
    </row>
    <row r="1932" spans="1:52">
      <c r="C1932" s="28">
        <v>4296.03</v>
      </c>
      <c r="Z1932" s="31">
        <v>-58707.01</v>
      </c>
    </row>
    <row r="1933" spans="1:52" ht="15">
      <c r="A1933" s="10">
        <v>44967</v>
      </c>
      <c r="B1933" s="11">
        <f>SUM(B1927:B1928)</f>
        <v>1219939.7</v>
      </c>
      <c r="C1933" s="11">
        <f t="shared" ref="C1933:L1933" si="1874">SUM(C1931:C1932)</f>
        <v>879379.85999999975</v>
      </c>
      <c r="D1933" s="11">
        <f t="shared" si="1874"/>
        <v>488834.18000000011</v>
      </c>
      <c r="E1933" s="11">
        <f t="shared" si="1874"/>
        <v>13173.890000000014</v>
      </c>
      <c r="F1933" s="11">
        <f t="shared" si="1874"/>
        <v>143824.44</v>
      </c>
      <c r="G1933" s="11">
        <f t="shared" si="1874"/>
        <v>0</v>
      </c>
      <c r="H1933" s="11">
        <f t="shared" si="1874"/>
        <v>28334.430000000004</v>
      </c>
      <c r="I1933" s="11">
        <f t="shared" si="1874"/>
        <v>22702.400000000001</v>
      </c>
      <c r="J1933" s="11">
        <f t="shared" si="1874"/>
        <v>59289.219999999965</v>
      </c>
      <c r="K1933" s="11">
        <f t="shared" si="1874"/>
        <v>98479.63</v>
      </c>
      <c r="L1933" s="11">
        <f t="shared" si="1874"/>
        <v>81256.160000000018</v>
      </c>
      <c r="M1933" s="11">
        <f>SUM(M1924:M1925)</f>
        <v>0</v>
      </c>
      <c r="N1933" s="11">
        <f>SUM(N1931:N1932)</f>
        <v>100412.17999999992</v>
      </c>
      <c r="O1933" s="11">
        <f>SUM(O1924:O1925)</f>
        <v>0</v>
      </c>
      <c r="P1933" s="11">
        <f t="shared" ref="P1933:V1933" si="1875">SUM(P1931:P1932)</f>
        <v>13063.689999999799</v>
      </c>
      <c r="Q1933" s="11">
        <f t="shared" si="1875"/>
        <v>543253.77999999968</v>
      </c>
      <c r="R1933" s="11">
        <f t="shared" si="1875"/>
        <v>34010.989999999991</v>
      </c>
      <c r="S1933" s="11">
        <f t="shared" si="1875"/>
        <v>714.21000000003733</v>
      </c>
      <c r="T1933" s="11">
        <f t="shared" si="1875"/>
        <v>245249.71000000031</v>
      </c>
      <c r="U1933" s="11">
        <f t="shared" si="1875"/>
        <v>1786486.93</v>
      </c>
      <c r="V1933" s="11">
        <f t="shared" si="1875"/>
        <v>239850.45</v>
      </c>
      <c r="W1933" s="11">
        <f>SUM(W1924:W1925)</f>
        <v>0</v>
      </c>
      <c r="X1933" s="11">
        <f t="shared" ref="X1933:AH1933" si="1876">SUM(X1931:X1932)</f>
        <v>0</v>
      </c>
      <c r="Y1933" s="11">
        <f t="shared" si="1876"/>
        <v>615718.37400000007</v>
      </c>
      <c r="Z1933" s="11">
        <f t="shared" si="1876"/>
        <v>5678949.7609999999</v>
      </c>
      <c r="AA1933" s="11">
        <f t="shared" si="1876"/>
        <v>26065.979999999992</v>
      </c>
      <c r="AB1933" s="11">
        <f t="shared" si="1876"/>
        <v>41278.22</v>
      </c>
      <c r="AC1933" s="11">
        <f t="shared" si="1876"/>
        <v>295600.74</v>
      </c>
      <c r="AD1933" s="11">
        <f t="shared" si="1876"/>
        <v>17219.25</v>
      </c>
      <c r="AE1933" s="11">
        <f t="shared" si="1876"/>
        <v>9954.9400000000023</v>
      </c>
      <c r="AF1933" s="11">
        <f t="shared" si="1876"/>
        <v>23377.309999999998</v>
      </c>
      <c r="AG1933" s="11">
        <f t="shared" si="1876"/>
        <v>0</v>
      </c>
      <c r="AH1933" s="11">
        <f t="shared" si="1876"/>
        <v>701651.6</v>
      </c>
      <c r="AI1933" s="11"/>
      <c r="AJ1933" s="11">
        <f t="shared" ref="AJ1933:AU1933" si="1877">SUM(AJ1931:AJ1932)</f>
        <v>151202.51</v>
      </c>
      <c r="AK1933" s="11">
        <f t="shared" si="1877"/>
        <v>1025819.9099999999</v>
      </c>
      <c r="AL1933" s="11">
        <f t="shared" si="1877"/>
        <v>756410.94</v>
      </c>
      <c r="AM1933" s="11">
        <f t="shared" si="1877"/>
        <v>308973.75</v>
      </c>
      <c r="AN1933" s="11">
        <f t="shared" si="1877"/>
        <v>1223073.08</v>
      </c>
      <c r="AO1933" s="11">
        <f t="shared" si="1877"/>
        <v>427049.82999999996</v>
      </c>
      <c r="AP1933" s="11">
        <f t="shared" si="1877"/>
        <v>1725463.8900000001</v>
      </c>
      <c r="AQ1933" s="11">
        <f t="shared" si="1877"/>
        <v>272621.27</v>
      </c>
      <c r="AR1933" s="11">
        <f t="shared" si="1877"/>
        <v>89561.44</v>
      </c>
      <c r="AS1933" s="11">
        <f t="shared" si="1877"/>
        <v>1750000</v>
      </c>
      <c r="AT1933" s="11">
        <f t="shared" si="1877"/>
        <v>207832.22</v>
      </c>
      <c r="AU1933" s="11">
        <f t="shared" si="1877"/>
        <v>30000</v>
      </c>
      <c r="AV1933" s="11"/>
      <c r="AW1933" s="11"/>
      <c r="AX1933" s="11"/>
      <c r="AY1933" s="11"/>
      <c r="AZ1933" s="11">
        <f>SUM(B1933:AU1933)</f>
        <v>21376080.864999998</v>
      </c>
    </row>
    <row r="1934" spans="1:52">
      <c r="C1934" s="28">
        <v>3216.14</v>
      </c>
    </row>
    <row r="1935" spans="1:52" ht="15">
      <c r="A1935" s="10">
        <v>44970</v>
      </c>
      <c r="B1935" s="11">
        <f>SUM(B1929:B1930)</f>
        <v>1219939.7</v>
      </c>
      <c r="C1935" s="11">
        <f t="shared" ref="C1935:L1935" si="1878">SUM(C1933:C1934)</f>
        <v>882595.99999999977</v>
      </c>
      <c r="D1935" s="11">
        <f t="shared" si="1878"/>
        <v>488834.18000000011</v>
      </c>
      <c r="E1935" s="11">
        <f t="shared" si="1878"/>
        <v>13173.890000000014</v>
      </c>
      <c r="F1935" s="11">
        <f t="shared" si="1878"/>
        <v>143824.44</v>
      </c>
      <c r="G1935" s="11">
        <f t="shared" si="1878"/>
        <v>0</v>
      </c>
      <c r="H1935" s="11">
        <f t="shared" si="1878"/>
        <v>28334.430000000004</v>
      </c>
      <c r="I1935" s="11">
        <f t="shared" si="1878"/>
        <v>22702.400000000001</v>
      </c>
      <c r="J1935" s="11">
        <f t="shared" si="1878"/>
        <v>59289.219999999965</v>
      </c>
      <c r="K1935" s="11">
        <f t="shared" si="1878"/>
        <v>98479.63</v>
      </c>
      <c r="L1935" s="11">
        <f t="shared" si="1878"/>
        <v>81256.160000000018</v>
      </c>
      <c r="M1935" s="11">
        <f>SUM(M1926:M1927)</f>
        <v>0</v>
      </c>
      <c r="N1935" s="11">
        <f>SUM(N1933:N1934)</f>
        <v>100412.17999999992</v>
      </c>
      <c r="O1935" s="11">
        <f>SUM(O1926:O1927)</f>
        <v>0</v>
      </c>
      <c r="P1935" s="11">
        <f t="shared" ref="P1935:V1935" si="1879">SUM(P1933:P1934)</f>
        <v>13063.689999999799</v>
      </c>
      <c r="Q1935" s="11">
        <f t="shared" si="1879"/>
        <v>543253.77999999968</v>
      </c>
      <c r="R1935" s="11">
        <f t="shared" si="1879"/>
        <v>34010.989999999991</v>
      </c>
      <c r="S1935" s="11">
        <f t="shared" si="1879"/>
        <v>714.21000000003733</v>
      </c>
      <c r="T1935" s="11">
        <f t="shared" si="1879"/>
        <v>245249.71000000031</v>
      </c>
      <c r="U1935" s="11">
        <f t="shared" si="1879"/>
        <v>1786486.93</v>
      </c>
      <c r="V1935" s="11">
        <f t="shared" si="1879"/>
        <v>239850.45</v>
      </c>
      <c r="W1935" s="11">
        <f>SUM(W1926:W1927)</f>
        <v>0</v>
      </c>
      <c r="X1935" s="11">
        <f t="shared" ref="X1935:AH1935" si="1880">SUM(X1933:X1934)</f>
        <v>0</v>
      </c>
      <c r="Y1935" s="11">
        <f t="shared" si="1880"/>
        <v>615718.37400000007</v>
      </c>
      <c r="Z1935" s="11">
        <f t="shared" si="1880"/>
        <v>5678949.7609999999</v>
      </c>
      <c r="AA1935" s="11">
        <f t="shared" si="1880"/>
        <v>26065.979999999992</v>
      </c>
      <c r="AB1935" s="11">
        <f t="shared" si="1880"/>
        <v>41278.22</v>
      </c>
      <c r="AC1935" s="11">
        <f t="shared" si="1880"/>
        <v>295600.74</v>
      </c>
      <c r="AD1935" s="11">
        <f t="shared" si="1880"/>
        <v>17219.25</v>
      </c>
      <c r="AE1935" s="11">
        <f t="shared" si="1880"/>
        <v>9954.9400000000023</v>
      </c>
      <c r="AF1935" s="11">
        <f t="shared" si="1880"/>
        <v>23377.309999999998</v>
      </c>
      <c r="AG1935" s="11">
        <f t="shared" si="1880"/>
        <v>0</v>
      </c>
      <c r="AH1935" s="11">
        <f t="shared" si="1880"/>
        <v>701651.6</v>
      </c>
      <c r="AI1935" s="11"/>
      <c r="AJ1935" s="11">
        <f t="shared" ref="AJ1935:AU1935" si="1881">SUM(AJ1933:AJ1934)</f>
        <v>151202.51</v>
      </c>
      <c r="AK1935" s="11">
        <f t="shared" si="1881"/>
        <v>1025819.9099999999</v>
      </c>
      <c r="AL1935" s="11">
        <f t="shared" si="1881"/>
        <v>756410.94</v>
      </c>
      <c r="AM1935" s="11">
        <f t="shared" si="1881"/>
        <v>308973.75</v>
      </c>
      <c r="AN1935" s="11">
        <f t="shared" si="1881"/>
        <v>1223073.08</v>
      </c>
      <c r="AO1935" s="11">
        <f t="shared" si="1881"/>
        <v>427049.82999999996</v>
      </c>
      <c r="AP1935" s="11">
        <f t="shared" si="1881"/>
        <v>1725463.8900000001</v>
      </c>
      <c r="AQ1935" s="11">
        <f t="shared" si="1881"/>
        <v>272621.27</v>
      </c>
      <c r="AR1935" s="11">
        <f t="shared" si="1881"/>
        <v>89561.44</v>
      </c>
      <c r="AS1935" s="11">
        <f t="shared" si="1881"/>
        <v>1750000</v>
      </c>
      <c r="AT1935" s="11">
        <f t="shared" si="1881"/>
        <v>207832.22</v>
      </c>
      <c r="AU1935" s="11">
        <f t="shared" si="1881"/>
        <v>30000</v>
      </c>
      <c r="AV1935" s="11"/>
      <c r="AW1935" s="11"/>
      <c r="AX1935" s="11"/>
      <c r="AY1935" s="11"/>
      <c r="AZ1935" s="11">
        <f>SUM(B1935:AU1935)</f>
        <v>21379297.004999999</v>
      </c>
    </row>
    <row r="1936" spans="1:52">
      <c r="C1936" s="28">
        <v>899.33</v>
      </c>
    </row>
    <row r="1937" spans="1:52" ht="15">
      <c r="A1937" s="10">
        <v>44971</v>
      </c>
      <c r="B1937" s="11">
        <f>SUM(B1931:B1932)</f>
        <v>1219939.7</v>
      </c>
      <c r="C1937" s="11">
        <f t="shared" ref="C1937:L1937" si="1882">SUM(C1935:C1936)</f>
        <v>883495.32999999973</v>
      </c>
      <c r="D1937" s="11">
        <f t="shared" si="1882"/>
        <v>488834.18000000011</v>
      </c>
      <c r="E1937" s="11">
        <f t="shared" si="1882"/>
        <v>13173.890000000014</v>
      </c>
      <c r="F1937" s="11">
        <f t="shared" si="1882"/>
        <v>143824.44</v>
      </c>
      <c r="G1937" s="11">
        <f t="shared" si="1882"/>
        <v>0</v>
      </c>
      <c r="H1937" s="11">
        <f t="shared" si="1882"/>
        <v>28334.430000000004</v>
      </c>
      <c r="I1937" s="11">
        <f t="shared" si="1882"/>
        <v>22702.400000000001</v>
      </c>
      <c r="J1937" s="11">
        <f t="shared" si="1882"/>
        <v>59289.219999999965</v>
      </c>
      <c r="K1937" s="11">
        <f t="shared" si="1882"/>
        <v>98479.63</v>
      </c>
      <c r="L1937" s="11">
        <f t="shared" si="1882"/>
        <v>81256.160000000018</v>
      </c>
      <c r="M1937" s="11">
        <f>SUM(M1928:M1929)</f>
        <v>0</v>
      </c>
      <c r="N1937" s="11">
        <f>SUM(N1935:N1936)</f>
        <v>100412.17999999992</v>
      </c>
      <c r="O1937" s="11">
        <f>SUM(O1928:O1929)</f>
        <v>0</v>
      </c>
      <c r="P1937" s="11">
        <f t="shared" ref="P1937:V1937" si="1883">SUM(P1935:P1936)</f>
        <v>13063.689999999799</v>
      </c>
      <c r="Q1937" s="11">
        <f t="shared" si="1883"/>
        <v>543253.77999999968</v>
      </c>
      <c r="R1937" s="11">
        <f t="shared" si="1883"/>
        <v>34010.989999999991</v>
      </c>
      <c r="S1937" s="11">
        <f t="shared" si="1883"/>
        <v>714.21000000003733</v>
      </c>
      <c r="T1937" s="11">
        <f t="shared" si="1883"/>
        <v>245249.71000000031</v>
      </c>
      <c r="U1937" s="11">
        <f t="shared" si="1883"/>
        <v>1786486.93</v>
      </c>
      <c r="V1937" s="11">
        <f t="shared" si="1883"/>
        <v>239850.45</v>
      </c>
      <c r="W1937" s="11">
        <f>SUM(W1928:W1929)</f>
        <v>0</v>
      </c>
      <c r="X1937" s="11">
        <f t="shared" ref="X1937:AH1937" si="1884">SUM(X1935:X1936)</f>
        <v>0</v>
      </c>
      <c r="Y1937" s="11">
        <f t="shared" si="1884"/>
        <v>615718.37400000007</v>
      </c>
      <c r="Z1937" s="11">
        <f t="shared" si="1884"/>
        <v>5678949.7609999999</v>
      </c>
      <c r="AA1937" s="11">
        <f t="shared" si="1884"/>
        <v>26065.979999999992</v>
      </c>
      <c r="AB1937" s="11">
        <f t="shared" si="1884"/>
        <v>41278.22</v>
      </c>
      <c r="AC1937" s="11">
        <f t="shared" si="1884"/>
        <v>295600.74</v>
      </c>
      <c r="AD1937" s="11">
        <f t="shared" si="1884"/>
        <v>17219.25</v>
      </c>
      <c r="AE1937" s="11">
        <f t="shared" si="1884"/>
        <v>9954.9400000000023</v>
      </c>
      <c r="AF1937" s="11">
        <f t="shared" si="1884"/>
        <v>23377.309999999998</v>
      </c>
      <c r="AG1937" s="11">
        <f t="shared" si="1884"/>
        <v>0</v>
      </c>
      <c r="AH1937" s="11">
        <f t="shared" si="1884"/>
        <v>701651.6</v>
      </c>
      <c r="AI1937" s="11"/>
      <c r="AJ1937" s="11">
        <f t="shared" ref="AJ1937:AU1937" si="1885">SUM(AJ1935:AJ1936)</f>
        <v>151202.51</v>
      </c>
      <c r="AK1937" s="11">
        <f t="shared" si="1885"/>
        <v>1025819.9099999999</v>
      </c>
      <c r="AL1937" s="11">
        <f t="shared" si="1885"/>
        <v>756410.94</v>
      </c>
      <c r="AM1937" s="11">
        <f t="shared" si="1885"/>
        <v>308973.75</v>
      </c>
      <c r="AN1937" s="11">
        <f t="shared" si="1885"/>
        <v>1223073.08</v>
      </c>
      <c r="AO1937" s="11">
        <f t="shared" si="1885"/>
        <v>427049.82999999996</v>
      </c>
      <c r="AP1937" s="11">
        <f t="shared" si="1885"/>
        <v>1725463.8900000001</v>
      </c>
      <c r="AQ1937" s="11">
        <f t="shared" si="1885"/>
        <v>272621.27</v>
      </c>
      <c r="AR1937" s="11">
        <f t="shared" si="1885"/>
        <v>89561.44</v>
      </c>
      <c r="AS1937" s="11">
        <f t="shared" si="1885"/>
        <v>1750000</v>
      </c>
      <c r="AT1937" s="11">
        <f t="shared" si="1885"/>
        <v>207832.22</v>
      </c>
      <c r="AU1937" s="11">
        <f t="shared" si="1885"/>
        <v>30000</v>
      </c>
      <c r="AV1937" s="11"/>
      <c r="AW1937" s="11"/>
      <c r="AX1937" s="11"/>
      <c r="AY1937" s="11"/>
      <c r="AZ1937" s="11">
        <f>SUM(B1937:AU1937)</f>
        <v>21380196.335000001</v>
      </c>
    </row>
    <row r="1939" spans="1:52" ht="15">
      <c r="A1939" s="10">
        <v>44972</v>
      </c>
      <c r="B1939" s="11">
        <f>SUM(B1933:B1934)</f>
        <v>1219939.7</v>
      </c>
      <c r="C1939" s="11">
        <f t="shared" ref="C1939:L1939" si="1886">SUM(C1937:C1938)</f>
        <v>883495.32999999973</v>
      </c>
      <c r="D1939" s="11">
        <f t="shared" si="1886"/>
        <v>488834.18000000011</v>
      </c>
      <c r="E1939" s="11">
        <f t="shared" si="1886"/>
        <v>13173.890000000014</v>
      </c>
      <c r="F1939" s="11">
        <f t="shared" si="1886"/>
        <v>143824.44</v>
      </c>
      <c r="G1939" s="11">
        <f t="shared" si="1886"/>
        <v>0</v>
      </c>
      <c r="H1939" s="11">
        <f t="shared" si="1886"/>
        <v>28334.430000000004</v>
      </c>
      <c r="I1939" s="11">
        <f t="shared" si="1886"/>
        <v>22702.400000000001</v>
      </c>
      <c r="J1939" s="11">
        <f t="shared" si="1886"/>
        <v>59289.219999999965</v>
      </c>
      <c r="K1939" s="11">
        <f t="shared" si="1886"/>
        <v>98479.63</v>
      </c>
      <c r="L1939" s="11">
        <f t="shared" si="1886"/>
        <v>81256.160000000018</v>
      </c>
      <c r="M1939" s="11">
        <f>SUM(M1930:M1931)</f>
        <v>0</v>
      </c>
      <c r="N1939" s="11">
        <f>SUM(N1937:N1938)</f>
        <v>100412.17999999992</v>
      </c>
      <c r="O1939" s="11">
        <f>SUM(O1930:O1931)</f>
        <v>0</v>
      </c>
      <c r="P1939" s="11">
        <f t="shared" ref="P1939:V1939" si="1887">SUM(P1937:P1938)</f>
        <v>13063.689999999799</v>
      </c>
      <c r="Q1939" s="11">
        <f t="shared" si="1887"/>
        <v>543253.77999999968</v>
      </c>
      <c r="R1939" s="11">
        <f t="shared" si="1887"/>
        <v>34010.989999999991</v>
      </c>
      <c r="S1939" s="11">
        <f t="shared" si="1887"/>
        <v>714.21000000003733</v>
      </c>
      <c r="T1939" s="11">
        <f t="shared" si="1887"/>
        <v>245249.71000000031</v>
      </c>
      <c r="U1939" s="11">
        <f t="shared" si="1887"/>
        <v>1786486.93</v>
      </c>
      <c r="V1939" s="11">
        <f t="shared" si="1887"/>
        <v>239850.45</v>
      </c>
      <c r="W1939" s="11">
        <f>SUM(W1930:W1931)</f>
        <v>0</v>
      </c>
      <c r="X1939" s="11">
        <f t="shared" ref="X1939:AH1939" si="1888">SUM(X1937:X1938)</f>
        <v>0</v>
      </c>
      <c r="Y1939" s="11">
        <f t="shared" si="1888"/>
        <v>615718.37400000007</v>
      </c>
      <c r="Z1939" s="11">
        <f t="shared" si="1888"/>
        <v>5678949.7609999999</v>
      </c>
      <c r="AA1939" s="11">
        <f t="shared" si="1888"/>
        <v>26065.979999999992</v>
      </c>
      <c r="AB1939" s="11">
        <f t="shared" si="1888"/>
        <v>41278.22</v>
      </c>
      <c r="AC1939" s="11">
        <f t="shared" si="1888"/>
        <v>295600.74</v>
      </c>
      <c r="AD1939" s="11">
        <f t="shared" si="1888"/>
        <v>17219.25</v>
      </c>
      <c r="AE1939" s="11">
        <f t="shared" si="1888"/>
        <v>9954.9400000000023</v>
      </c>
      <c r="AF1939" s="11">
        <f t="shared" si="1888"/>
        <v>23377.309999999998</v>
      </c>
      <c r="AG1939" s="11">
        <f t="shared" si="1888"/>
        <v>0</v>
      </c>
      <c r="AH1939" s="11">
        <f t="shared" si="1888"/>
        <v>701651.6</v>
      </c>
      <c r="AI1939" s="11"/>
      <c r="AJ1939" s="11">
        <f t="shared" ref="AJ1939:AU1939" si="1889">SUM(AJ1937:AJ1938)</f>
        <v>151202.51</v>
      </c>
      <c r="AK1939" s="11">
        <f t="shared" si="1889"/>
        <v>1025819.9099999999</v>
      </c>
      <c r="AL1939" s="11">
        <f t="shared" si="1889"/>
        <v>756410.94</v>
      </c>
      <c r="AM1939" s="11">
        <f t="shared" si="1889"/>
        <v>308973.75</v>
      </c>
      <c r="AN1939" s="11">
        <f t="shared" si="1889"/>
        <v>1223073.08</v>
      </c>
      <c r="AO1939" s="11">
        <f t="shared" si="1889"/>
        <v>427049.82999999996</v>
      </c>
      <c r="AP1939" s="11">
        <f t="shared" si="1889"/>
        <v>1725463.8900000001</v>
      </c>
      <c r="AQ1939" s="11">
        <f t="shared" si="1889"/>
        <v>272621.27</v>
      </c>
      <c r="AR1939" s="11">
        <f t="shared" si="1889"/>
        <v>89561.44</v>
      </c>
      <c r="AS1939" s="11">
        <f t="shared" si="1889"/>
        <v>1750000</v>
      </c>
      <c r="AT1939" s="11">
        <f t="shared" si="1889"/>
        <v>207832.22</v>
      </c>
      <c r="AU1939" s="11">
        <f t="shared" si="1889"/>
        <v>30000</v>
      </c>
      <c r="AV1939" s="11"/>
      <c r="AW1939" s="11"/>
      <c r="AX1939" s="11"/>
      <c r="AY1939" s="11"/>
      <c r="AZ1939" s="11">
        <f>SUM(B1939:AU1939)</f>
        <v>21380196.335000001</v>
      </c>
    </row>
    <row r="1940" spans="1:52">
      <c r="C1940" s="28">
        <v>2433.73</v>
      </c>
    </row>
    <row r="1941" spans="1:52" ht="15">
      <c r="A1941" s="10">
        <v>44973</v>
      </c>
      <c r="B1941" s="11">
        <f>SUM(B1935:B1936)</f>
        <v>1219939.7</v>
      </c>
      <c r="C1941" s="11">
        <f t="shared" ref="C1941:L1941" si="1890">SUM(C1939:C1940)</f>
        <v>885929.05999999971</v>
      </c>
      <c r="D1941" s="11">
        <f t="shared" si="1890"/>
        <v>488834.18000000011</v>
      </c>
      <c r="E1941" s="11">
        <f t="shared" si="1890"/>
        <v>13173.890000000014</v>
      </c>
      <c r="F1941" s="11">
        <f t="shared" si="1890"/>
        <v>143824.44</v>
      </c>
      <c r="G1941" s="11">
        <f t="shared" si="1890"/>
        <v>0</v>
      </c>
      <c r="H1941" s="11">
        <f t="shared" si="1890"/>
        <v>28334.430000000004</v>
      </c>
      <c r="I1941" s="11">
        <f t="shared" si="1890"/>
        <v>22702.400000000001</v>
      </c>
      <c r="J1941" s="11">
        <f t="shared" si="1890"/>
        <v>59289.219999999965</v>
      </c>
      <c r="K1941" s="11">
        <f t="shared" si="1890"/>
        <v>98479.63</v>
      </c>
      <c r="L1941" s="11">
        <f t="shared" si="1890"/>
        <v>81256.160000000018</v>
      </c>
      <c r="M1941" s="11">
        <f>SUM(M1932:M1933)</f>
        <v>0</v>
      </c>
      <c r="N1941" s="11">
        <f>SUM(N1939:N1940)</f>
        <v>100412.17999999992</v>
      </c>
      <c r="O1941" s="11">
        <f>SUM(O1932:O1933)</f>
        <v>0</v>
      </c>
      <c r="P1941" s="11">
        <f t="shared" ref="P1941:V1941" si="1891">SUM(P1939:P1940)</f>
        <v>13063.689999999799</v>
      </c>
      <c r="Q1941" s="11">
        <f t="shared" si="1891"/>
        <v>543253.77999999968</v>
      </c>
      <c r="R1941" s="11">
        <f t="shared" si="1891"/>
        <v>34010.989999999991</v>
      </c>
      <c r="S1941" s="11">
        <f t="shared" si="1891"/>
        <v>714.21000000003733</v>
      </c>
      <c r="T1941" s="11">
        <f t="shared" si="1891"/>
        <v>245249.71000000031</v>
      </c>
      <c r="U1941" s="11">
        <f t="shared" si="1891"/>
        <v>1786486.93</v>
      </c>
      <c r="V1941" s="11">
        <f t="shared" si="1891"/>
        <v>239850.45</v>
      </c>
      <c r="W1941" s="11">
        <f>SUM(W1932:W1933)</f>
        <v>0</v>
      </c>
      <c r="X1941" s="11">
        <f t="shared" ref="X1941:AH1941" si="1892">SUM(X1939:X1940)</f>
        <v>0</v>
      </c>
      <c r="Y1941" s="11">
        <f t="shared" si="1892"/>
        <v>615718.37400000007</v>
      </c>
      <c r="Z1941" s="11">
        <f t="shared" si="1892"/>
        <v>5678949.7609999999</v>
      </c>
      <c r="AA1941" s="11">
        <f t="shared" si="1892"/>
        <v>26065.979999999992</v>
      </c>
      <c r="AB1941" s="11">
        <f t="shared" si="1892"/>
        <v>41278.22</v>
      </c>
      <c r="AC1941" s="11">
        <f t="shared" si="1892"/>
        <v>295600.74</v>
      </c>
      <c r="AD1941" s="11">
        <f t="shared" si="1892"/>
        <v>17219.25</v>
      </c>
      <c r="AE1941" s="11">
        <f t="shared" si="1892"/>
        <v>9954.9400000000023</v>
      </c>
      <c r="AF1941" s="11">
        <f t="shared" si="1892"/>
        <v>23377.309999999998</v>
      </c>
      <c r="AG1941" s="11">
        <f t="shared" si="1892"/>
        <v>0</v>
      </c>
      <c r="AH1941" s="11">
        <f t="shared" si="1892"/>
        <v>701651.6</v>
      </c>
      <c r="AI1941" s="11"/>
      <c r="AJ1941" s="11">
        <f t="shared" ref="AJ1941:AU1941" si="1893">SUM(AJ1939:AJ1940)</f>
        <v>151202.51</v>
      </c>
      <c r="AK1941" s="11">
        <f t="shared" si="1893"/>
        <v>1025819.9099999999</v>
      </c>
      <c r="AL1941" s="11">
        <f t="shared" si="1893"/>
        <v>756410.94</v>
      </c>
      <c r="AM1941" s="11">
        <f t="shared" si="1893"/>
        <v>308973.75</v>
      </c>
      <c r="AN1941" s="11">
        <f t="shared" si="1893"/>
        <v>1223073.08</v>
      </c>
      <c r="AO1941" s="11">
        <f t="shared" si="1893"/>
        <v>427049.82999999996</v>
      </c>
      <c r="AP1941" s="11">
        <f t="shared" si="1893"/>
        <v>1725463.8900000001</v>
      </c>
      <c r="AQ1941" s="11">
        <f t="shared" si="1893"/>
        <v>272621.27</v>
      </c>
      <c r="AR1941" s="11">
        <f t="shared" si="1893"/>
        <v>89561.44</v>
      </c>
      <c r="AS1941" s="11">
        <f t="shared" si="1893"/>
        <v>1750000</v>
      </c>
      <c r="AT1941" s="11">
        <f t="shared" si="1893"/>
        <v>207832.22</v>
      </c>
      <c r="AU1941" s="11">
        <f t="shared" si="1893"/>
        <v>30000</v>
      </c>
      <c r="AV1941" s="11"/>
      <c r="AW1941" s="11"/>
      <c r="AX1941" s="11"/>
      <c r="AY1941" s="11"/>
      <c r="AZ1941" s="11">
        <f>SUM(B1941:AU1941)</f>
        <v>21382630.064999998</v>
      </c>
    </row>
    <row r="1942" spans="1:52">
      <c r="C1942" s="28">
        <v>70141.52</v>
      </c>
      <c r="Z1942" s="31">
        <v>-258353.5</v>
      </c>
    </row>
    <row r="1943" spans="1:52" ht="15">
      <c r="A1943" s="10">
        <v>44974</v>
      </c>
      <c r="B1943" s="11">
        <f>SUM(B1937:B1938)</f>
        <v>1219939.7</v>
      </c>
      <c r="C1943" s="11">
        <f t="shared" ref="C1943:L1943" si="1894">SUM(C1941:C1942)</f>
        <v>956070.57999999973</v>
      </c>
      <c r="D1943" s="11">
        <f t="shared" si="1894"/>
        <v>488834.18000000011</v>
      </c>
      <c r="E1943" s="11">
        <f t="shared" si="1894"/>
        <v>13173.890000000014</v>
      </c>
      <c r="F1943" s="11">
        <f t="shared" si="1894"/>
        <v>143824.44</v>
      </c>
      <c r="G1943" s="11">
        <f t="shared" si="1894"/>
        <v>0</v>
      </c>
      <c r="H1943" s="11">
        <f t="shared" si="1894"/>
        <v>28334.430000000004</v>
      </c>
      <c r="I1943" s="11">
        <f t="shared" si="1894"/>
        <v>22702.400000000001</v>
      </c>
      <c r="J1943" s="11">
        <f t="shared" si="1894"/>
        <v>59289.219999999965</v>
      </c>
      <c r="K1943" s="11">
        <f t="shared" si="1894"/>
        <v>98479.63</v>
      </c>
      <c r="L1943" s="11">
        <f t="shared" si="1894"/>
        <v>81256.160000000018</v>
      </c>
      <c r="M1943" s="11">
        <f>SUM(M1934:M1935)</f>
        <v>0</v>
      </c>
      <c r="N1943" s="11">
        <f>SUM(N1941:N1942)</f>
        <v>100412.17999999992</v>
      </c>
      <c r="O1943" s="11">
        <f>SUM(O1934:O1935)</f>
        <v>0</v>
      </c>
      <c r="P1943" s="11">
        <f t="shared" ref="P1943:V1943" si="1895">SUM(P1941:P1942)</f>
        <v>13063.689999999799</v>
      </c>
      <c r="Q1943" s="11">
        <f t="shared" si="1895"/>
        <v>543253.77999999968</v>
      </c>
      <c r="R1943" s="11">
        <f t="shared" si="1895"/>
        <v>34010.989999999991</v>
      </c>
      <c r="S1943" s="11">
        <f t="shared" si="1895"/>
        <v>714.21000000003733</v>
      </c>
      <c r="T1943" s="11">
        <f t="shared" si="1895"/>
        <v>245249.71000000031</v>
      </c>
      <c r="U1943" s="11">
        <f t="shared" si="1895"/>
        <v>1786486.93</v>
      </c>
      <c r="V1943" s="11">
        <f t="shared" si="1895"/>
        <v>239850.45</v>
      </c>
      <c r="W1943" s="11">
        <f>SUM(W1934:W1935)</f>
        <v>0</v>
      </c>
      <c r="X1943" s="11">
        <f t="shared" ref="X1943:AH1943" si="1896">SUM(X1941:X1942)</f>
        <v>0</v>
      </c>
      <c r="Y1943" s="11">
        <f t="shared" si="1896"/>
        <v>615718.37400000007</v>
      </c>
      <c r="Z1943" s="11">
        <f t="shared" si="1896"/>
        <v>5420596.2609999999</v>
      </c>
      <c r="AA1943" s="11">
        <f t="shared" si="1896"/>
        <v>26065.979999999992</v>
      </c>
      <c r="AB1943" s="11">
        <f t="shared" si="1896"/>
        <v>41278.22</v>
      </c>
      <c r="AC1943" s="11">
        <f t="shared" si="1896"/>
        <v>295600.74</v>
      </c>
      <c r="AD1943" s="11">
        <f t="shared" si="1896"/>
        <v>17219.25</v>
      </c>
      <c r="AE1943" s="11">
        <f t="shared" si="1896"/>
        <v>9954.9400000000023</v>
      </c>
      <c r="AF1943" s="11">
        <f t="shared" si="1896"/>
        <v>23377.309999999998</v>
      </c>
      <c r="AG1943" s="11">
        <f t="shared" si="1896"/>
        <v>0</v>
      </c>
      <c r="AH1943" s="11">
        <f t="shared" si="1896"/>
        <v>701651.6</v>
      </c>
      <c r="AI1943" s="11"/>
      <c r="AJ1943" s="11">
        <f t="shared" ref="AJ1943:AU1943" si="1897">SUM(AJ1941:AJ1942)</f>
        <v>151202.51</v>
      </c>
      <c r="AK1943" s="11">
        <f t="shared" si="1897"/>
        <v>1025819.9099999999</v>
      </c>
      <c r="AL1943" s="11">
        <f t="shared" si="1897"/>
        <v>756410.94</v>
      </c>
      <c r="AM1943" s="11">
        <f t="shared" si="1897"/>
        <v>308973.75</v>
      </c>
      <c r="AN1943" s="11">
        <f t="shared" si="1897"/>
        <v>1223073.08</v>
      </c>
      <c r="AO1943" s="11">
        <f t="shared" si="1897"/>
        <v>427049.82999999996</v>
      </c>
      <c r="AP1943" s="11">
        <f t="shared" si="1897"/>
        <v>1725463.8900000001</v>
      </c>
      <c r="AQ1943" s="11">
        <f t="shared" si="1897"/>
        <v>272621.27</v>
      </c>
      <c r="AR1943" s="11">
        <f t="shared" si="1897"/>
        <v>89561.44</v>
      </c>
      <c r="AS1943" s="11">
        <f t="shared" si="1897"/>
        <v>1750000</v>
      </c>
      <c r="AT1943" s="11">
        <f t="shared" si="1897"/>
        <v>207832.22</v>
      </c>
      <c r="AU1943" s="11">
        <f t="shared" si="1897"/>
        <v>30000</v>
      </c>
      <c r="AV1943" s="11"/>
      <c r="AW1943" s="11"/>
      <c r="AX1943" s="11"/>
      <c r="AY1943" s="11"/>
      <c r="AZ1943" s="11">
        <f>SUM(B1943:AU1943)</f>
        <v>21194418.085000001</v>
      </c>
    </row>
    <row r="1944" spans="1:52">
      <c r="C1944" s="28">
        <v>1000.79</v>
      </c>
    </row>
    <row r="1945" spans="1:52" ht="15">
      <c r="A1945" s="10">
        <v>44977</v>
      </c>
      <c r="B1945" s="11">
        <f>SUM(B1939:B1940)</f>
        <v>1219939.7</v>
      </c>
      <c r="C1945" s="11">
        <f t="shared" ref="C1945:L1945" si="1898">SUM(C1943:C1944)</f>
        <v>957071.36999999976</v>
      </c>
      <c r="D1945" s="11">
        <f t="shared" si="1898"/>
        <v>488834.18000000011</v>
      </c>
      <c r="E1945" s="11">
        <f t="shared" si="1898"/>
        <v>13173.890000000014</v>
      </c>
      <c r="F1945" s="11">
        <f t="shared" si="1898"/>
        <v>143824.44</v>
      </c>
      <c r="G1945" s="11">
        <f t="shared" si="1898"/>
        <v>0</v>
      </c>
      <c r="H1945" s="11">
        <f t="shared" si="1898"/>
        <v>28334.430000000004</v>
      </c>
      <c r="I1945" s="11">
        <f t="shared" si="1898"/>
        <v>22702.400000000001</v>
      </c>
      <c r="J1945" s="11">
        <f t="shared" si="1898"/>
        <v>59289.219999999965</v>
      </c>
      <c r="K1945" s="11">
        <f t="shared" si="1898"/>
        <v>98479.63</v>
      </c>
      <c r="L1945" s="11">
        <f t="shared" si="1898"/>
        <v>81256.160000000018</v>
      </c>
      <c r="M1945" s="11">
        <f>SUM(M1936:M1937)</f>
        <v>0</v>
      </c>
      <c r="N1945" s="11">
        <f>SUM(N1943:N1944)</f>
        <v>100412.17999999992</v>
      </c>
      <c r="O1945" s="11">
        <f>SUM(O1936:O1937)</f>
        <v>0</v>
      </c>
      <c r="P1945" s="11">
        <f t="shared" ref="P1945:V1945" si="1899">SUM(P1943:P1944)</f>
        <v>13063.689999999799</v>
      </c>
      <c r="Q1945" s="11">
        <f t="shared" si="1899"/>
        <v>543253.77999999968</v>
      </c>
      <c r="R1945" s="11">
        <f t="shared" si="1899"/>
        <v>34010.989999999991</v>
      </c>
      <c r="S1945" s="11">
        <f t="shared" si="1899"/>
        <v>714.21000000003733</v>
      </c>
      <c r="T1945" s="11">
        <f t="shared" si="1899"/>
        <v>245249.71000000031</v>
      </c>
      <c r="U1945" s="11">
        <f t="shared" si="1899"/>
        <v>1786486.93</v>
      </c>
      <c r="V1945" s="11">
        <f t="shared" si="1899"/>
        <v>239850.45</v>
      </c>
      <c r="W1945" s="11">
        <f>SUM(W1936:W1937)</f>
        <v>0</v>
      </c>
      <c r="X1945" s="11">
        <f t="shared" ref="X1945:AH1945" si="1900">SUM(X1943:X1944)</f>
        <v>0</v>
      </c>
      <c r="Y1945" s="11">
        <f t="shared" si="1900"/>
        <v>615718.37400000007</v>
      </c>
      <c r="Z1945" s="11">
        <f t="shared" si="1900"/>
        <v>5420596.2609999999</v>
      </c>
      <c r="AA1945" s="11">
        <f t="shared" si="1900"/>
        <v>26065.979999999992</v>
      </c>
      <c r="AB1945" s="11">
        <f t="shared" si="1900"/>
        <v>41278.22</v>
      </c>
      <c r="AC1945" s="11">
        <f t="shared" si="1900"/>
        <v>295600.74</v>
      </c>
      <c r="AD1945" s="11">
        <f t="shared" si="1900"/>
        <v>17219.25</v>
      </c>
      <c r="AE1945" s="11">
        <f t="shared" si="1900"/>
        <v>9954.9400000000023</v>
      </c>
      <c r="AF1945" s="11">
        <f t="shared" si="1900"/>
        <v>23377.309999999998</v>
      </c>
      <c r="AG1945" s="11">
        <f t="shared" si="1900"/>
        <v>0</v>
      </c>
      <c r="AH1945" s="11">
        <f t="shared" si="1900"/>
        <v>701651.6</v>
      </c>
      <c r="AI1945" s="11"/>
      <c r="AJ1945" s="11">
        <f t="shared" ref="AJ1945:AU1945" si="1901">SUM(AJ1943:AJ1944)</f>
        <v>151202.51</v>
      </c>
      <c r="AK1945" s="11">
        <f t="shared" si="1901"/>
        <v>1025819.9099999999</v>
      </c>
      <c r="AL1945" s="11">
        <f t="shared" si="1901"/>
        <v>756410.94</v>
      </c>
      <c r="AM1945" s="11">
        <f t="shared" si="1901"/>
        <v>308973.75</v>
      </c>
      <c r="AN1945" s="11">
        <f t="shared" si="1901"/>
        <v>1223073.08</v>
      </c>
      <c r="AO1945" s="11">
        <f t="shared" si="1901"/>
        <v>427049.82999999996</v>
      </c>
      <c r="AP1945" s="11">
        <f t="shared" si="1901"/>
        <v>1725463.8900000001</v>
      </c>
      <c r="AQ1945" s="11">
        <f t="shared" si="1901"/>
        <v>272621.27</v>
      </c>
      <c r="AR1945" s="11">
        <f t="shared" si="1901"/>
        <v>89561.44</v>
      </c>
      <c r="AS1945" s="11">
        <f t="shared" si="1901"/>
        <v>1750000</v>
      </c>
      <c r="AT1945" s="11">
        <f t="shared" si="1901"/>
        <v>207832.22</v>
      </c>
      <c r="AU1945" s="11">
        <f t="shared" si="1901"/>
        <v>30000</v>
      </c>
      <c r="AV1945" s="11"/>
      <c r="AW1945" s="11"/>
      <c r="AX1945" s="11"/>
      <c r="AY1945" s="11"/>
      <c r="AZ1945" s="11">
        <f>SUM(B1945:AU1945)</f>
        <v>21195418.875</v>
      </c>
    </row>
    <row r="1947" spans="1:52" ht="15">
      <c r="A1947" s="10">
        <v>44978</v>
      </c>
      <c r="B1947" s="11">
        <f>SUM(B1941:B1942)</f>
        <v>1219939.7</v>
      </c>
      <c r="C1947" s="11">
        <f t="shared" ref="C1947:L1947" si="1902">SUM(C1945:C1946)</f>
        <v>957071.36999999976</v>
      </c>
      <c r="D1947" s="11">
        <f t="shared" si="1902"/>
        <v>488834.18000000011</v>
      </c>
      <c r="E1947" s="11">
        <f t="shared" si="1902"/>
        <v>13173.890000000014</v>
      </c>
      <c r="F1947" s="11">
        <f t="shared" si="1902"/>
        <v>143824.44</v>
      </c>
      <c r="G1947" s="11">
        <f t="shared" si="1902"/>
        <v>0</v>
      </c>
      <c r="H1947" s="11">
        <f t="shared" si="1902"/>
        <v>28334.430000000004</v>
      </c>
      <c r="I1947" s="11">
        <f t="shared" si="1902"/>
        <v>22702.400000000001</v>
      </c>
      <c r="J1947" s="11">
        <f t="shared" si="1902"/>
        <v>59289.219999999965</v>
      </c>
      <c r="K1947" s="11">
        <f t="shared" si="1902"/>
        <v>98479.63</v>
      </c>
      <c r="L1947" s="11">
        <f t="shared" si="1902"/>
        <v>81256.160000000018</v>
      </c>
      <c r="M1947" s="11">
        <f>SUM(M1938:M1939)</f>
        <v>0</v>
      </c>
      <c r="N1947" s="11">
        <f>SUM(N1945:N1946)</f>
        <v>100412.17999999992</v>
      </c>
      <c r="O1947" s="11">
        <f>SUM(O1938:O1939)</f>
        <v>0</v>
      </c>
      <c r="P1947" s="11">
        <f t="shared" ref="P1947:V1947" si="1903">SUM(P1945:P1946)</f>
        <v>13063.689999999799</v>
      </c>
      <c r="Q1947" s="11">
        <f t="shared" si="1903"/>
        <v>543253.77999999968</v>
      </c>
      <c r="R1947" s="11">
        <f t="shared" si="1903"/>
        <v>34010.989999999991</v>
      </c>
      <c r="S1947" s="11">
        <f t="shared" si="1903"/>
        <v>714.21000000003733</v>
      </c>
      <c r="T1947" s="11">
        <f t="shared" si="1903"/>
        <v>245249.71000000031</v>
      </c>
      <c r="U1947" s="11">
        <f t="shared" si="1903"/>
        <v>1786486.93</v>
      </c>
      <c r="V1947" s="11">
        <f t="shared" si="1903"/>
        <v>239850.45</v>
      </c>
      <c r="W1947" s="11">
        <f>SUM(W1938:W1939)</f>
        <v>0</v>
      </c>
      <c r="X1947" s="11">
        <f t="shared" ref="X1947:AH1947" si="1904">SUM(X1945:X1946)</f>
        <v>0</v>
      </c>
      <c r="Y1947" s="11">
        <f t="shared" si="1904"/>
        <v>615718.37400000007</v>
      </c>
      <c r="Z1947" s="11">
        <f t="shared" si="1904"/>
        <v>5420596.2609999999</v>
      </c>
      <c r="AA1947" s="11">
        <f t="shared" si="1904"/>
        <v>26065.979999999992</v>
      </c>
      <c r="AB1947" s="11">
        <f t="shared" si="1904"/>
        <v>41278.22</v>
      </c>
      <c r="AC1947" s="11">
        <f t="shared" si="1904"/>
        <v>295600.74</v>
      </c>
      <c r="AD1947" s="11">
        <f t="shared" si="1904"/>
        <v>17219.25</v>
      </c>
      <c r="AE1947" s="11">
        <f t="shared" si="1904"/>
        <v>9954.9400000000023</v>
      </c>
      <c r="AF1947" s="11">
        <f t="shared" si="1904"/>
        <v>23377.309999999998</v>
      </c>
      <c r="AG1947" s="11">
        <f t="shared" si="1904"/>
        <v>0</v>
      </c>
      <c r="AH1947" s="11">
        <f t="shared" si="1904"/>
        <v>701651.6</v>
      </c>
      <c r="AI1947" s="11"/>
      <c r="AJ1947" s="11">
        <f t="shared" ref="AJ1947:AU1947" si="1905">SUM(AJ1945:AJ1946)</f>
        <v>151202.51</v>
      </c>
      <c r="AK1947" s="11">
        <f t="shared" si="1905"/>
        <v>1025819.9099999999</v>
      </c>
      <c r="AL1947" s="11">
        <f t="shared" si="1905"/>
        <v>756410.94</v>
      </c>
      <c r="AM1947" s="11">
        <f t="shared" si="1905"/>
        <v>308973.75</v>
      </c>
      <c r="AN1947" s="11">
        <f t="shared" si="1905"/>
        <v>1223073.08</v>
      </c>
      <c r="AO1947" s="11">
        <f t="shared" si="1905"/>
        <v>427049.82999999996</v>
      </c>
      <c r="AP1947" s="11">
        <f t="shared" si="1905"/>
        <v>1725463.8900000001</v>
      </c>
      <c r="AQ1947" s="11">
        <f t="shared" si="1905"/>
        <v>272621.27</v>
      </c>
      <c r="AR1947" s="11">
        <f t="shared" si="1905"/>
        <v>89561.44</v>
      </c>
      <c r="AS1947" s="11">
        <f t="shared" si="1905"/>
        <v>1750000</v>
      </c>
      <c r="AT1947" s="11">
        <f t="shared" si="1905"/>
        <v>207832.22</v>
      </c>
      <c r="AU1947" s="11">
        <f t="shared" si="1905"/>
        <v>30000</v>
      </c>
      <c r="AV1947" s="11"/>
      <c r="AW1947" s="11"/>
      <c r="AX1947" s="11"/>
      <c r="AY1947" s="11"/>
      <c r="AZ1947" s="11">
        <f>SUM(B1947:AU1947)</f>
        <v>21195418.875</v>
      </c>
    </row>
    <row r="1949" spans="1:52" ht="15">
      <c r="A1949" s="10">
        <v>44979</v>
      </c>
      <c r="B1949" s="11">
        <f>SUM(B1943:B1944)</f>
        <v>1219939.7</v>
      </c>
      <c r="C1949" s="11">
        <f t="shared" ref="C1949:L1949" si="1906">SUM(C1947:C1948)</f>
        <v>957071.36999999976</v>
      </c>
      <c r="D1949" s="11">
        <f t="shared" si="1906"/>
        <v>488834.18000000011</v>
      </c>
      <c r="E1949" s="11">
        <f t="shared" si="1906"/>
        <v>13173.890000000014</v>
      </c>
      <c r="F1949" s="11">
        <f t="shared" si="1906"/>
        <v>143824.44</v>
      </c>
      <c r="G1949" s="11">
        <f t="shared" si="1906"/>
        <v>0</v>
      </c>
      <c r="H1949" s="11">
        <f t="shared" si="1906"/>
        <v>28334.430000000004</v>
      </c>
      <c r="I1949" s="11">
        <f t="shared" si="1906"/>
        <v>22702.400000000001</v>
      </c>
      <c r="J1949" s="11">
        <f t="shared" si="1906"/>
        <v>59289.219999999965</v>
      </c>
      <c r="K1949" s="11">
        <f t="shared" si="1906"/>
        <v>98479.63</v>
      </c>
      <c r="L1949" s="11">
        <f t="shared" si="1906"/>
        <v>81256.160000000018</v>
      </c>
      <c r="M1949" s="11">
        <f>SUM(M1940:M1941)</f>
        <v>0</v>
      </c>
      <c r="N1949" s="11">
        <f>SUM(N1947:N1948)</f>
        <v>100412.17999999992</v>
      </c>
      <c r="O1949" s="11">
        <f>SUM(O1940:O1941)</f>
        <v>0</v>
      </c>
      <c r="P1949" s="11">
        <f t="shared" ref="P1949:V1949" si="1907">SUM(P1947:P1948)</f>
        <v>13063.689999999799</v>
      </c>
      <c r="Q1949" s="11">
        <f t="shared" si="1907"/>
        <v>543253.77999999968</v>
      </c>
      <c r="R1949" s="11">
        <f t="shared" si="1907"/>
        <v>34010.989999999991</v>
      </c>
      <c r="S1949" s="11">
        <f t="shared" si="1907"/>
        <v>714.21000000003733</v>
      </c>
      <c r="T1949" s="11">
        <f t="shared" si="1907"/>
        <v>245249.71000000031</v>
      </c>
      <c r="U1949" s="11">
        <f t="shared" si="1907"/>
        <v>1786486.93</v>
      </c>
      <c r="V1949" s="11">
        <f t="shared" si="1907"/>
        <v>239850.45</v>
      </c>
      <c r="W1949" s="11">
        <f>SUM(W1940:W1941)</f>
        <v>0</v>
      </c>
      <c r="X1949" s="11">
        <f t="shared" ref="X1949:AH1949" si="1908">SUM(X1947:X1948)</f>
        <v>0</v>
      </c>
      <c r="Y1949" s="11">
        <f t="shared" si="1908"/>
        <v>615718.37400000007</v>
      </c>
      <c r="Z1949" s="11">
        <f t="shared" si="1908"/>
        <v>5420596.2609999999</v>
      </c>
      <c r="AA1949" s="11">
        <f t="shared" si="1908"/>
        <v>26065.979999999992</v>
      </c>
      <c r="AB1949" s="11">
        <f t="shared" si="1908"/>
        <v>41278.22</v>
      </c>
      <c r="AC1949" s="11">
        <f t="shared" si="1908"/>
        <v>295600.74</v>
      </c>
      <c r="AD1949" s="11">
        <f t="shared" si="1908"/>
        <v>17219.25</v>
      </c>
      <c r="AE1949" s="11">
        <f t="shared" si="1908"/>
        <v>9954.9400000000023</v>
      </c>
      <c r="AF1949" s="11">
        <f t="shared" si="1908"/>
        <v>23377.309999999998</v>
      </c>
      <c r="AG1949" s="11">
        <f t="shared" si="1908"/>
        <v>0</v>
      </c>
      <c r="AH1949" s="11">
        <f t="shared" si="1908"/>
        <v>701651.6</v>
      </c>
      <c r="AI1949" s="11"/>
      <c r="AJ1949" s="11">
        <f t="shared" ref="AJ1949:AU1949" si="1909">SUM(AJ1947:AJ1948)</f>
        <v>151202.51</v>
      </c>
      <c r="AK1949" s="11">
        <f t="shared" si="1909"/>
        <v>1025819.9099999999</v>
      </c>
      <c r="AL1949" s="11">
        <f t="shared" si="1909"/>
        <v>756410.94</v>
      </c>
      <c r="AM1949" s="11">
        <f t="shared" si="1909"/>
        <v>308973.75</v>
      </c>
      <c r="AN1949" s="11">
        <f t="shared" si="1909"/>
        <v>1223073.08</v>
      </c>
      <c r="AO1949" s="11">
        <f t="shared" si="1909"/>
        <v>427049.82999999996</v>
      </c>
      <c r="AP1949" s="11">
        <f t="shared" si="1909"/>
        <v>1725463.8900000001</v>
      </c>
      <c r="AQ1949" s="11">
        <f t="shared" si="1909"/>
        <v>272621.27</v>
      </c>
      <c r="AR1949" s="11">
        <f t="shared" si="1909"/>
        <v>89561.44</v>
      </c>
      <c r="AS1949" s="11">
        <f t="shared" si="1909"/>
        <v>1750000</v>
      </c>
      <c r="AT1949" s="11">
        <f t="shared" si="1909"/>
        <v>207832.22</v>
      </c>
      <c r="AU1949" s="11">
        <f t="shared" si="1909"/>
        <v>30000</v>
      </c>
      <c r="AV1949" s="11"/>
      <c r="AW1949" s="11"/>
      <c r="AX1949" s="11"/>
      <c r="AY1949" s="11"/>
      <c r="AZ1949" s="11">
        <f>SUM(B1949:AU1949)</f>
        <v>21195418.875</v>
      </c>
    </row>
    <row r="1950" spans="1:52">
      <c r="C1950" s="28">
        <v>1048.6300000000001</v>
      </c>
      <c r="Z1950" s="31">
        <v>-194582.5</v>
      </c>
    </row>
    <row r="1951" spans="1:52" ht="15">
      <c r="A1951" s="10">
        <v>44980</v>
      </c>
      <c r="B1951" s="11">
        <f>SUM(B1945:B1946)</f>
        <v>1219939.7</v>
      </c>
      <c r="C1951" s="11">
        <f t="shared" ref="C1951:L1951" si="1910">SUM(C1949:C1950)</f>
        <v>958119.99999999977</v>
      </c>
      <c r="D1951" s="11">
        <f t="shared" si="1910"/>
        <v>488834.18000000011</v>
      </c>
      <c r="E1951" s="11">
        <f t="shared" si="1910"/>
        <v>13173.890000000014</v>
      </c>
      <c r="F1951" s="11">
        <f t="shared" si="1910"/>
        <v>143824.44</v>
      </c>
      <c r="G1951" s="11">
        <f t="shared" si="1910"/>
        <v>0</v>
      </c>
      <c r="H1951" s="11">
        <f t="shared" si="1910"/>
        <v>28334.430000000004</v>
      </c>
      <c r="I1951" s="11">
        <f t="shared" si="1910"/>
        <v>22702.400000000001</v>
      </c>
      <c r="J1951" s="11">
        <f t="shared" si="1910"/>
        <v>59289.219999999965</v>
      </c>
      <c r="K1951" s="11">
        <f t="shared" si="1910"/>
        <v>98479.63</v>
      </c>
      <c r="L1951" s="11">
        <f t="shared" si="1910"/>
        <v>81256.160000000018</v>
      </c>
      <c r="M1951" s="11">
        <f>SUM(M1942:M1943)</f>
        <v>0</v>
      </c>
      <c r="N1951" s="11">
        <f>SUM(N1949:N1950)</f>
        <v>100412.17999999992</v>
      </c>
      <c r="O1951" s="11">
        <f>SUM(O1942:O1943)</f>
        <v>0</v>
      </c>
      <c r="P1951" s="11">
        <f t="shared" ref="P1951:V1951" si="1911">SUM(P1949:P1950)</f>
        <v>13063.689999999799</v>
      </c>
      <c r="Q1951" s="11">
        <f t="shared" si="1911"/>
        <v>543253.77999999968</v>
      </c>
      <c r="R1951" s="11">
        <f t="shared" si="1911"/>
        <v>34010.989999999991</v>
      </c>
      <c r="S1951" s="11">
        <f t="shared" si="1911"/>
        <v>714.21000000003733</v>
      </c>
      <c r="T1951" s="11">
        <f t="shared" si="1911"/>
        <v>245249.71000000031</v>
      </c>
      <c r="U1951" s="11">
        <f t="shared" si="1911"/>
        <v>1786486.93</v>
      </c>
      <c r="V1951" s="11">
        <f t="shared" si="1911"/>
        <v>239850.45</v>
      </c>
      <c r="W1951" s="11">
        <f>SUM(W1942:W1943)</f>
        <v>0</v>
      </c>
      <c r="X1951" s="11">
        <f t="shared" ref="X1951:AH1951" si="1912">SUM(X1949:X1950)</f>
        <v>0</v>
      </c>
      <c r="Y1951" s="11">
        <f t="shared" si="1912"/>
        <v>615718.37400000007</v>
      </c>
      <c r="Z1951" s="11">
        <f t="shared" si="1912"/>
        <v>5226013.7609999999</v>
      </c>
      <c r="AA1951" s="11">
        <f t="shared" si="1912"/>
        <v>26065.979999999992</v>
      </c>
      <c r="AB1951" s="11">
        <f t="shared" si="1912"/>
        <v>41278.22</v>
      </c>
      <c r="AC1951" s="11">
        <f t="shared" si="1912"/>
        <v>295600.74</v>
      </c>
      <c r="AD1951" s="11">
        <f t="shared" si="1912"/>
        <v>17219.25</v>
      </c>
      <c r="AE1951" s="11">
        <f t="shared" si="1912"/>
        <v>9954.9400000000023</v>
      </c>
      <c r="AF1951" s="11">
        <f t="shared" si="1912"/>
        <v>23377.309999999998</v>
      </c>
      <c r="AG1951" s="11">
        <f t="shared" si="1912"/>
        <v>0</v>
      </c>
      <c r="AH1951" s="11">
        <f t="shared" si="1912"/>
        <v>701651.6</v>
      </c>
      <c r="AI1951" s="11"/>
      <c r="AJ1951" s="11">
        <f t="shared" ref="AJ1951:AU1951" si="1913">SUM(AJ1949:AJ1950)</f>
        <v>151202.51</v>
      </c>
      <c r="AK1951" s="11">
        <f t="shared" si="1913"/>
        <v>1025819.9099999999</v>
      </c>
      <c r="AL1951" s="11">
        <f t="shared" si="1913"/>
        <v>756410.94</v>
      </c>
      <c r="AM1951" s="11">
        <f t="shared" si="1913"/>
        <v>308973.75</v>
      </c>
      <c r="AN1951" s="11">
        <f t="shared" si="1913"/>
        <v>1223073.08</v>
      </c>
      <c r="AO1951" s="11">
        <f t="shared" si="1913"/>
        <v>427049.82999999996</v>
      </c>
      <c r="AP1951" s="11">
        <f t="shared" si="1913"/>
        <v>1725463.8900000001</v>
      </c>
      <c r="AQ1951" s="11">
        <f t="shared" si="1913"/>
        <v>272621.27</v>
      </c>
      <c r="AR1951" s="11">
        <f t="shared" si="1913"/>
        <v>89561.44</v>
      </c>
      <c r="AS1951" s="11">
        <f t="shared" si="1913"/>
        <v>1750000</v>
      </c>
      <c r="AT1951" s="11">
        <f t="shared" si="1913"/>
        <v>207832.22</v>
      </c>
      <c r="AU1951" s="11">
        <f t="shared" si="1913"/>
        <v>30000</v>
      </c>
      <c r="AV1951" s="11"/>
      <c r="AW1951" s="11"/>
      <c r="AX1951" s="11"/>
      <c r="AY1951" s="11"/>
      <c r="AZ1951" s="11">
        <f>SUM(B1951:AU1951)</f>
        <v>21001885.004999999</v>
      </c>
    </row>
    <row r="1952" spans="1:52">
      <c r="C1952" s="28">
        <v>387.75</v>
      </c>
    </row>
    <row r="1953" spans="1:52" ht="15">
      <c r="A1953" s="10">
        <v>44981</v>
      </c>
      <c r="B1953" s="11">
        <f>SUM(B1947:B1948)</f>
        <v>1219939.7</v>
      </c>
      <c r="C1953" s="11">
        <f t="shared" ref="C1953:L1953" si="1914">SUM(C1951:C1952)</f>
        <v>958507.74999999977</v>
      </c>
      <c r="D1953" s="11">
        <f t="shared" si="1914"/>
        <v>488834.18000000011</v>
      </c>
      <c r="E1953" s="11">
        <f t="shared" si="1914"/>
        <v>13173.890000000014</v>
      </c>
      <c r="F1953" s="11">
        <f t="shared" si="1914"/>
        <v>143824.44</v>
      </c>
      <c r="G1953" s="11">
        <f t="shared" si="1914"/>
        <v>0</v>
      </c>
      <c r="H1953" s="11">
        <f t="shared" si="1914"/>
        <v>28334.430000000004</v>
      </c>
      <c r="I1953" s="11">
        <f t="shared" si="1914"/>
        <v>22702.400000000001</v>
      </c>
      <c r="J1953" s="11">
        <f t="shared" si="1914"/>
        <v>59289.219999999965</v>
      </c>
      <c r="K1953" s="11">
        <f t="shared" si="1914"/>
        <v>98479.63</v>
      </c>
      <c r="L1953" s="11">
        <f t="shared" si="1914"/>
        <v>81256.160000000018</v>
      </c>
      <c r="M1953" s="11">
        <f>SUM(M1944:M1945)</f>
        <v>0</v>
      </c>
      <c r="N1953" s="11">
        <f>SUM(N1951:N1952)</f>
        <v>100412.17999999992</v>
      </c>
      <c r="O1953" s="11">
        <f>SUM(O1944:O1945)</f>
        <v>0</v>
      </c>
      <c r="P1953" s="11">
        <f t="shared" ref="P1953:V1953" si="1915">SUM(P1951:P1952)</f>
        <v>13063.689999999799</v>
      </c>
      <c r="Q1953" s="11">
        <f t="shared" si="1915"/>
        <v>543253.77999999968</v>
      </c>
      <c r="R1953" s="11">
        <f t="shared" si="1915"/>
        <v>34010.989999999991</v>
      </c>
      <c r="S1953" s="11">
        <f t="shared" si="1915"/>
        <v>714.21000000003733</v>
      </c>
      <c r="T1953" s="11">
        <f t="shared" si="1915"/>
        <v>245249.71000000031</v>
      </c>
      <c r="U1953" s="11">
        <f t="shared" si="1915"/>
        <v>1786486.93</v>
      </c>
      <c r="V1953" s="11">
        <f t="shared" si="1915"/>
        <v>239850.45</v>
      </c>
      <c r="W1953" s="11">
        <f>SUM(W1944:W1945)</f>
        <v>0</v>
      </c>
      <c r="X1953" s="11">
        <f t="shared" ref="X1953:AH1953" si="1916">SUM(X1951:X1952)</f>
        <v>0</v>
      </c>
      <c r="Y1953" s="11">
        <f t="shared" si="1916"/>
        <v>615718.37400000007</v>
      </c>
      <c r="Z1953" s="11">
        <f t="shared" si="1916"/>
        <v>5226013.7609999999</v>
      </c>
      <c r="AA1953" s="11">
        <f t="shared" si="1916"/>
        <v>26065.979999999992</v>
      </c>
      <c r="AB1953" s="11">
        <f t="shared" si="1916"/>
        <v>41278.22</v>
      </c>
      <c r="AC1953" s="11">
        <f t="shared" si="1916"/>
        <v>295600.74</v>
      </c>
      <c r="AD1953" s="11">
        <f t="shared" si="1916"/>
        <v>17219.25</v>
      </c>
      <c r="AE1953" s="11">
        <f t="shared" si="1916"/>
        <v>9954.9400000000023</v>
      </c>
      <c r="AF1953" s="11">
        <f t="shared" si="1916"/>
        <v>23377.309999999998</v>
      </c>
      <c r="AG1953" s="11">
        <f t="shared" si="1916"/>
        <v>0</v>
      </c>
      <c r="AH1953" s="11">
        <f t="shared" si="1916"/>
        <v>701651.6</v>
      </c>
      <c r="AI1953" s="11"/>
      <c r="AJ1953" s="11">
        <f t="shared" ref="AJ1953:AU1953" si="1917">SUM(AJ1951:AJ1952)</f>
        <v>151202.51</v>
      </c>
      <c r="AK1953" s="11">
        <f t="shared" si="1917"/>
        <v>1025819.9099999999</v>
      </c>
      <c r="AL1953" s="11">
        <f t="shared" si="1917"/>
        <v>756410.94</v>
      </c>
      <c r="AM1953" s="11">
        <f t="shared" si="1917"/>
        <v>308973.75</v>
      </c>
      <c r="AN1953" s="11">
        <f t="shared" si="1917"/>
        <v>1223073.08</v>
      </c>
      <c r="AO1953" s="11">
        <f t="shared" si="1917"/>
        <v>427049.82999999996</v>
      </c>
      <c r="AP1953" s="11">
        <f t="shared" si="1917"/>
        <v>1725463.8900000001</v>
      </c>
      <c r="AQ1953" s="11">
        <f t="shared" si="1917"/>
        <v>272621.27</v>
      </c>
      <c r="AR1953" s="11">
        <f t="shared" si="1917"/>
        <v>89561.44</v>
      </c>
      <c r="AS1953" s="11">
        <f t="shared" si="1917"/>
        <v>1750000</v>
      </c>
      <c r="AT1953" s="11">
        <f t="shared" si="1917"/>
        <v>207832.22</v>
      </c>
      <c r="AU1953" s="11">
        <f t="shared" si="1917"/>
        <v>30000</v>
      </c>
      <c r="AV1953" s="11"/>
      <c r="AW1953" s="11"/>
      <c r="AX1953" s="11"/>
      <c r="AY1953" s="11"/>
      <c r="AZ1953" s="11">
        <f>SUM(B1953:AU1953)</f>
        <v>21002272.754999999</v>
      </c>
    </row>
    <row r="1954" spans="1:52">
      <c r="C1954" s="28">
        <v>3827.15</v>
      </c>
    </row>
    <row r="1955" spans="1:52" ht="15">
      <c r="A1955" s="10">
        <v>44984</v>
      </c>
      <c r="B1955" s="11">
        <f>SUM(B1949:B1950)</f>
        <v>1219939.7</v>
      </c>
      <c r="C1955" s="11">
        <f t="shared" ref="C1955:L1955" si="1918">SUM(C1953:C1954)</f>
        <v>962334.89999999979</v>
      </c>
      <c r="D1955" s="11">
        <f t="shared" si="1918"/>
        <v>488834.18000000011</v>
      </c>
      <c r="E1955" s="11">
        <f t="shared" si="1918"/>
        <v>13173.890000000014</v>
      </c>
      <c r="F1955" s="11">
        <f t="shared" si="1918"/>
        <v>143824.44</v>
      </c>
      <c r="G1955" s="11">
        <f t="shared" si="1918"/>
        <v>0</v>
      </c>
      <c r="H1955" s="11">
        <f t="shared" si="1918"/>
        <v>28334.430000000004</v>
      </c>
      <c r="I1955" s="11">
        <f t="shared" si="1918"/>
        <v>22702.400000000001</v>
      </c>
      <c r="J1955" s="11">
        <f t="shared" si="1918"/>
        <v>59289.219999999965</v>
      </c>
      <c r="K1955" s="11">
        <f t="shared" si="1918"/>
        <v>98479.63</v>
      </c>
      <c r="L1955" s="11">
        <f t="shared" si="1918"/>
        <v>81256.160000000018</v>
      </c>
      <c r="M1955" s="11">
        <f>SUM(M1946:M1947)</f>
        <v>0</v>
      </c>
      <c r="N1955" s="11">
        <f>SUM(N1953:N1954)</f>
        <v>100412.17999999992</v>
      </c>
      <c r="O1955" s="11">
        <f>SUM(O1946:O1947)</f>
        <v>0</v>
      </c>
      <c r="P1955" s="11">
        <f t="shared" ref="P1955:V1955" si="1919">SUM(P1953:P1954)</f>
        <v>13063.689999999799</v>
      </c>
      <c r="Q1955" s="11">
        <f t="shared" si="1919"/>
        <v>543253.77999999968</v>
      </c>
      <c r="R1955" s="11">
        <f t="shared" si="1919"/>
        <v>34010.989999999991</v>
      </c>
      <c r="S1955" s="11">
        <f t="shared" si="1919"/>
        <v>714.21000000003733</v>
      </c>
      <c r="T1955" s="11">
        <f t="shared" si="1919"/>
        <v>245249.71000000031</v>
      </c>
      <c r="U1955" s="11">
        <f t="shared" si="1919"/>
        <v>1786486.93</v>
      </c>
      <c r="V1955" s="11">
        <f t="shared" si="1919"/>
        <v>239850.45</v>
      </c>
      <c r="W1955" s="11">
        <f>SUM(W1946:W1947)</f>
        <v>0</v>
      </c>
      <c r="X1955" s="11">
        <f t="shared" ref="X1955:AH1955" si="1920">SUM(X1953:X1954)</f>
        <v>0</v>
      </c>
      <c r="Y1955" s="11">
        <f t="shared" si="1920"/>
        <v>615718.37400000007</v>
      </c>
      <c r="Z1955" s="11">
        <f t="shared" si="1920"/>
        <v>5226013.7609999999</v>
      </c>
      <c r="AA1955" s="11">
        <f t="shared" si="1920"/>
        <v>26065.979999999992</v>
      </c>
      <c r="AB1955" s="11">
        <f t="shared" si="1920"/>
        <v>41278.22</v>
      </c>
      <c r="AC1955" s="11">
        <f t="shared" si="1920"/>
        <v>295600.74</v>
      </c>
      <c r="AD1955" s="11">
        <f t="shared" si="1920"/>
        <v>17219.25</v>
      </c>
      <c r="AE1955" s="11">
        <f t="shared" si="1920"/>
        <v>9954.9400000000023</v>
      </c>
      <c r="AF1955" s="11">
        <f t="shared" si="1920"/>
        <v>23377.309999999998</v>
      </c>
      <c r="AG1955" s="11">
        <f t="shared" si="1920"/>
        <v>0</v>
      </c>
      <c r="AH1955" s="11">
        <f t="shared" si="1920"/>
        <v>701651.6</v>
      </c>
      <c r="AI1955" s="11"/>
      <c r="AJ1955" s="11">
        <f t="shared" ref="AJ1955:AU1955" si="1921">SUM(AJ1953:AJ1954)</f>
        <v>151202.51</v>
      </c>
      <c r="AK1955" s="11">
        <f t="shared" si="1921"/>
        <v>1025819.9099999999</v>
      </c>
      <c r="AL1955" s="11">
        <f t="shared" si="1921"/>
        <v>756410.94</v>
      </c>
      <c r="AM1955" s="11">
        <f t="shared" si="1921"/>
        <v>308973.75</v>
      </c>
      <c r="AN1955" s="11">
        <f t="shared" si="1921"/>
        <v>1223073.08</v>
      </c>
      <c r="AO1955" s="11">
        <f t="shared" si="1921"/>
        <v>427049.82999999996</v>
      </c>
      <c r="AP1955" s="11">
        <f t="shared" si="1921"/>
        <v>1725463.8900000001</v>
      </c>
      <c r="AQ1955" s="11">
        <f t="shared" si="1921"/>
        <v>272621.27</v>
      </c>
      <c r="AR1955" s="11">
        <f t="shared" si="1921"/>
        <v>89561.44</v>
      </c>
      <c r="AS1955" s="11">
        <f t="shared" si="1921"/>
        <v>1750000</v>
      </c>
      <c r="AT1955" s="11">
        <f t="shared" si="1921"/>
        <v>207832.22</v>
      </c>
      <c r="AU1955" s="11">
        <f t="shared" si="1921"/>
        <v>30000</v>
      </c>
      <c r="AV1955" s="11"/>
      <c r="AW1955" s="11"/>
      <c r="AX1955" s="11"/>
      <c r="AY1955" s="11"/>
      <c r="AZ1955" s="11">
        <f>SUM(B1955:AU1955)</f>
        <v>21006099.904999997</v>
      </c>
    </row>
    <row r="1956" spans="1:52">
      <c r="C1956" s="28">
        <v>2474.33</v>
      </c>
    </row>
    <row r="1957" spans="1:52" ht="15">
      <c r="A1957" s="10">
        <v>44985</v>
      </c>
      <c r="B1957" s="11">
        <f>SUM(B1951:B1952)</f>
        <v>1219939.7</v>
      </c>
      <c r="C1957" s="11">
        <f t="shared" ref="C1957:L1957" si="1922">SUM(C1955:C1956)</f>
        <v>964809.22999999975</v>
      </c>
      <c r="D1957" s="11">
        <f t="shared" si="1922"/>
        <v>488834.18000000011</v>
      </c>
      <c r="E1957" s="11">
        <f t="shared" si="1922"/>
        <v>13173.890000000014</v>
      </c>
      <c r="F1957" s="11">
        <f t="shared" si="1922"/>
        <v>143824.44</v>
      </c>
      <c r="G1957" s="11">
        <f t="shared" si="1922"/>
        <v>0</v>
      </c>
      <c r="H1957" s="11">
        <f t="shared" si="1922"/>
        <v>28334.430000000004</v>
      </c>
      <c r="I1957" s="11">
        <f t="shared" si="1922"/>
        <v>22702.400000000001</v>
      </c>
      <c r="J1957" s="11">
        <f t="shared" si="1922"/>
        <v>59289.219999999965</v>
      </c>
      <c r="K1957" s="11">
        <f t="shared" si="1922"/>
        <v>98479.63</v>
      </c>
      <c r="L1957" s="11">
        <f t="shared" si="1922"/>
        <v>81256.160000000018</v>
      </c>
      <c r="M1957" s="11">
        <f>SUM(M1948:M1949)</f>
        <v>0</v>
      </c>
      <c r="N1957" s="11">
        <f>SUM(N1955:N1956)</f>
        <v>100412.17999999992</v>
      </c>
      <c r="O1957" s="11">
        <f>SUM(O1948:O1949)</f>
        <v>0</v>
      </c>
      <c r="P1957" s="11">
        <f t="shared" ref="P1957:V1957" si="1923">SUM(P1955:P1956)</f>
        <v>13063.689999999799</v>
      </c>
      <c r="Q1957" s="11">
        <f t="shared" si="1923"/>
        <v>543253.77999999968</v>
      </c>
      <c r="R1957" s="11">
        <f t="shared" si="1923"/>
        <v>34010.989999999991</v>
      </c>
      <c r="S1957" s="11">
        <f t="shared" si="1923"/>
        <v>714.21000000003733</v>
      </c>
      <c r="T1957" s="11">
        <f t="shared" si="1923"/>
        <v>245249.71000000031</v>
      </c>
      <c r="U1957" s="11">
        <f t="shared" si="1923"/>
        <v>1786486.93</v>
      </c>
      <c r="V1957" s="11">
        <f t="shared" si="1923"/>
        <v>239850.45</v>
      </c>
      <c r="W1957" s="11">
        <f>SUM(W1948:W1949)</f>
        <v>0</v>
      </c>
      <c r="X1957" s="11">
        <f t="shared" ref="X1957:AH1957" si="1924">SUM(X1955:X1956)</f>
        <v>0</v>
      </c>
      <c r="Y1957" s="11">
        <f t="shared" si="1924"/>
        <v>615718.37400000007</v>
      </c>
      <c r="Z1957" s="11">
        <f t="shared" si="1924"/>
        <v>5226013.7609999999</v>
      </c>
      <c r="AA1957" s="11">
        <f t="shared" si="1924"/>
        <v>26065.979999999992</v>
      </c>
      <c r="AB1957" s="11">
        <f t="shared" si="1924"/>
        <v>41278.22</v>
      </c>
      <c r="AC1957" s="11">
        <f t="shared" si="1924"/>
        <v>295600.74</v>
      </c>
      <c r="AD1957" s="11">
        <f t="shared" si="1924"/>
        <v>17219.25</v>
      </c>
      <c r="AE1957" s="11">
        <f t="shared" si="1924"/>
        <v>9954.9400000000023</v>
      </c>
      <c r="AF1957" s="11">
        <f t="shared" si="1924"/>
        <v>23377.309999999998</v>
      </c>
      <c r="AG1957" s="11">
        <f t="shared" si="1924"/>
        <v>0</v>
      </c>
      <c r="AH1957" s="11">
        <f t="shared" si="1924"/>
        <v>701651.6</v>
      </c>
      <c r="AI1957" s="11"/>
      <c r="AJ1957" s="11">
        <f t="shared" ref="AJ1957:AU1957" si="1925">SUM(AJ1955:AJ1956)</f>
        <v>151202.51</v>
      </c>
      <c r="AK1957" s="11">
        <f t="shared" si="1925"/>
        <v>1025819.9099999999</v>
      </c>
      <c r="AL1957" s="11">
        <f t="shared" si="1925"/>
        <v>756410.94</v>
      </c>
      <c r="AM1957" s="11">
        <f t="shared" si="1925"/>
        <v>308973.75</v>
      </c>
      <c r="AN1957" s="11">
        <f t="shared" si="1925"/>
        <v>1223073.08</v>
      </c>
      <c r="AO1957" s="11">
        <f t="shared" si="1925"/>
        <v>427049.82999999996</v>
      </c>
      <c r="AP1957" s="11">
        <f t="shared" si="1925"/>
        <v>1725463.8900000001</v>
      </c>
      <c r="AQ1957" s="11">
        <f t="shared" si="1925"/>
        <v>272621.27</v>
      </c>
      <c r="AR1957" s="11">
        <f t="shared" si="1925"/>
        <v>89561.44</v>
      </c>
      <c r="AS1957" s="11">
        <f t="shared" si="1925"/>
        <v>1750000</v>
      </c>
      <c r="AT1957" s="11">
        <f t="shared" si="1925"/>
        <v>207832.22</v>
      </c>
      <c r="AU1957" s="11">
        <f t="shared" si="1925"/>
        <v>30000</v>
      </c>
      <c r="AV1957" s="11"/>
      <c r="AW1957" s="11"/>
      <c r="AX1957" s="11"/>
      <c r="AY1957" s="11"/>
      <c r="AZ1957" s="11">
        <f>SUM(B1957:AU1957)</f>
        <v>21008574.234999999</v>
      </c>
    </row>
    <row r="1959" spans="1:52" ht="15">
      <c r="A1959" s="10">
        <v>44986</v>
      </c>
      <c r="B1959" s="11">
        <f>SUM(B1953:B1954)</f>
        <v>1219939.7</v>
      </c>
      <c r="C1959" s="11">
        <f t="shared" ref="C1959:L1959" si="1926">SUM(C1957:C1958)</f>
        <v>964809.22999999975</v>
      </c>
      <c r="D1959" s="11">
        <f t="shared" si="1926"/>
        <v>488834.18000000011</v>
      </c>
      <c r="E1959" s="11">
        <f t="shared" si="1926"/>
        <v>13173.890000000014</v>
      </c>
      <c r="F1959" s="11">
        <f t="shared" si="1926"/>
        <v>143824.44</v>
      </c>
      <c r="G1959" s="11">
        <f t="shared" si="1926"/>
        <v>0</v>
      </c>
      <c r="H1959" s="11">
        <f t="shared" si="1926"/>
        <v>28334.430000000004</v>
      </c>
      <c r="I1959" s="11">
        <f t="shared" si="1926"/>
        <v>22702.400000000001</v>
      </c>
      <c r="J1959" s="11">
        <f t="shared" si="1926"/>
        <v>59289.219999999965</v>
      </c>
      <c r="K1959" s="11">
        <f t="shared" si="1926"/>
        <v>98479.63</v>
      </c>
      <c r="L1959" s="11">
        <f t="shared" si="1926"/>
        <v>81256.160000000018</v>
      </c>
      <c r="M1959" s="11">
        <f>SUM(M1950:M1951)</f>
        <v>0</v>
      </c>
      <c r="N1959" s="11">
        <f>SUM(N1957:N1958)</f>
        <v>100412.17999999992</v>
      </c>
      <c r="O1959" s="11">
        <f>SUM(O1950:O1951)</f>
        <v>0</v>
      </c>
      <c r="P1959" s="11">
        <f t="shared" ref="P1959:V1959" si="1927">SUM(P1957:P1958)</f>
        <v>13063.689999999799</v>
      </c>
      <c r="Q1959" s="11">
        <f t="shared" si="1927"/>
        <v>543253.77999999968</v>
      </c>
      <c r="R1959" s="11">
        <f t="shared" si="1927"/>
        <v>34010.989999999991</v>
      </c>
      <c r="S1959" s="11">
        <f t="shared" si="1927"/>
        <v>714.21000000003733</v>
      </c>
      <c r="T1959" s="11">
        <f t="shared" si="1927"/>
        <v>245249.71000000031</v>
      </c>
      <c r="U1959" s="11">
        <f t="shared" si="1927"/>
        <v>1786486.93</v>
      </c>
      <c r="V1959" s="11">
        <f t="shared" si="1927"/>
        <v>239850.45</v>
      </c>
      <c r="W1959" s="11">
        <f>SUM(W1950:W1951)</f>
        <v>0</v>
      </c>
      <c r="X1959" s="11">
        <f t="shared" ref="X1959:AH1959" si="1928">SUM(X1957:X1958)</f>
        <v>0</v>
      </c>
      <c r="Y1959" s="11">
        <f t="shared" si="1928"/>
        <v>615718.37400000007</v>
      </c>
      <c r="Z1959" s="11">
        <f t="shared" si="1928"/>
        <v>5226013.7609999999</v>
      </c>
      <c r="AA1959" s="11">
        <f t="shared" si="1928"/>
        <v>26065.979999999992</v>
      </c>
      <c r="AB1959" s="11">
        <f t="shared" si="1928"/>
        <v>41278.22</v>
      </c>
      <c r="AC1959" s="11">
        <f t="shared" si="1928"/>
        <v>295600.74</v>
      </c>
      <c r="AD1959" s="11">
        <f t="shared" si="1928"/>
        <v>17219.25</v>
      </c>
      <c r="AE1959" s="11">
        <f t="shared" si="1928"/>
        <v>9954.9400000000023</v>
      </c>
      <c r="AF1959" s="11">
        <f t="shared" si="1928"/>
        <v>23377.309999999998</v>
      </c>
      <c r="AG1959" s="11">
        <f t="shared" si="1928"/>
        <v>0</v>
      </c>
      <c r="AH1959" s="11">
        <f t="shared" si="1928"/>
        <v>701651.6</v>
      </c>
      <c r="AI1959" s="11"/>
      <c r="AJ1959" s="11">
        <f t="shared" ref="AJ1959:AU1959" si="1929">SUM(AJ1957:AJ1958)</f>
        <v>151202.51</v>
      </c>
      <c r="AK1959" s="11">
        <f t="shared" si="1929"/>
        <v>1025819.9099999999</v>
      </c>
      <c r="AL1959" s="11">
        <f t="shared" si="1929"/>
        <v>756410.94</v>
      </c>
      <c r="AM1959" s="11">
        <f t="shared" si="1929"/>
        <v>308973.75</v>
      </c>
      <c r="AN1959" s="11">
        <f t="shared" si="1929"/>
        <v>1223073.08</v>
      </c>
      <c r="AO1959" s="11">
        <f t="shared" si="1929"/>
        <v>427049.82999999996</v>
      </c>
      <c r="AP1959" s="11">
        <f t="shared" si="1929"/>
        <v>1725463.8900000001</v>
      </c>
      <c r="AQ1959" s="11">
        <f t="shared" si="1929"/>
        <v>272621.27</v>
      </c>
      <c r="AR1959" s="11">
        <f t="shared" si="1929"/>
        <v>89561.44</v>
      </c>
      <c r="AS1959" s="11">
        <f t="shared" si="1929"/>
        <v>1750000</v>
      </c>
      <c r="AT1959" s="11">
        <f t="shared" si="1929"/>
        <v>207832.22</v>
      </c>
      <c r="AU1959" s="11">
        <f t="shared" si="1929"/>
        <v>30000</v>
      </c>
      <c r="AV1959" s="11"/>
      <c r="AW1959" s="11"/>
      <c r="AX1959" s="11"/>
      <c r="AY1959" s="11"/>
      <c r="AZ1959" s="11">
        <f>SUM(B1959:AU1959)</f>
        <v>21008574.234999999</v>
      </c>
    </row>
    <row r="1960" spans="1:52">
      <c r="C1960" s="28">
        <v>2958.14</v>
      </c>
      <c r="P1960"/>
    </row>
    <row r="1961" spans="1:52" ht="15">
      <c r="A1961" s="10">
        <v>44987</v>
      </c>
      <c r="B1961" s="11">
        <f>SUM(B1955:B1956)</f>
        <v>1219939.7</v>
      </c>
      <c r="C1961" s="11">
        <f t="shared" ref="C1961:L1961" si="1930">SUM(C1959:C1960)</f>
        <v>967767.36999999976</v>
      </c>
      <c r="D1961" s="11">
        <f t="shared" si="1930"/>
        <v>488834.18000000011</v>
      </c>
      <c r="E1961" s="11">
        <f t="shared" si="1930"/>
        <v>13173.890000000014</v>
      </c>
      <c r="F1961" s="11">
        <f t="shared" si="1930"/>
        <v>143824.44</v>
      </c>
      <c r="G1961" s="11">
        <f t="shared" si="1930"/>
        <v>0</v>
      </c>
      <c r="H1961" s="11">
        <f t="shared" si="1930"/>
        <v>28334.430000000004</v>
      </c>
      <c r="I1961" s="11">
        <f t="shared" si="1930"/>
        <v>22702.400000000001</v>
      </c>
      <c r="J1961" s="11">
        <f t="shared" si="1930"/>
        <v>59289.219999999965</v>
      </c>
      <c r="K1961" s="11">
        <f t="shared" si="1930"/>
        <v>98479.63</v>
      </c>
      <c r="L1961" s="11">
        <f t="shared" si="1930"/>
        <v>81256.160000000018</v>
      </c>
      <c r="M1961" s="11">
        <f>SUM(M1952:M1953)</f>
        <v>0</v>
      </c>
      <c r="N1961" s="11">
        <f>SUM(N1959:N1960)</f>
        <v>100412.17999999992</v>
      </c>
      <c r="O1961" s="11">
        <f>SUM(O1952:O1953)</f>
        <v>0</v>
      </c>
      <c r="P1961" s="11">
        <f t="shared" ref="P1961:V1961" si="1931">SUM(P1959:P1960)</f>
        <v>13063.689999999799</v>
      </c>
      <c r="Q1961" s="11">
        <f t="shared" si="1931"/>
        <v>543253.77999999968</v>
      </c>
      <c r="R1961" s="11">
        <f t="shared" si="1931"/>
        <v>34010.989999999991</v>
      </c>
      <c r="S1961" s="11">
        <f t="shared" si="1931"/>
        <v>714.21000000003733</v>
      </c>
      <c r="T1961" s="11">
        <f t="shared" si="1931"/>
        <v>245249.71000000031</v>
      </c>
      <c r="U1961" s="11">
        <f t="shared" si="1931"/>
        <v>1786486.93</v>
      </c>
      <c r="V1961" s="11">
        <f t="shared" si="1931"/>
        <v>239850.45</v>
      </c>
      <c r="W1961" s="11">
        <f>SUM(W1952:W1953)</f>
        <v>0</v>
      </c>
      <c r="X1961" s="11">
        <f t="shared" ref="X1961:AH1961" si="1932">SUM(X1959:X1960)</f>
        <v>0</v>
      </c>
      <c r="Y1961" s="11">
        <f t="shared" si="1932"/>
        <v>615718.37400000007</v>
      </c>
      <c r="Z1961" s="11">
        <f t="shared" si="1932"/>
        <v>5226013.7609999999</v>
      </c>
      <c r="AA1961" s="11">
        <f t="shared" si="1932"/>
        <v>26065.979999999992</v>
      </c>
      <c r="AB1961" s="11">
        <f t="shared" si="1932"/>
        <v>41278.22</v>
      </c>
      <c r="AC1961" s="11">
        <f t="shared" si="1932"/>
        <v>295600.74</v>
      </c>
      <c r="AD1961" s="11">
        <f t="shared" si="1932"/>
        <v>17219.25</v>
      </c>
      <c r="AE1961" s="11">
        <f t="shared" si="1932"/>
        <v>9954.9400000000023</v>
      </c>
      <c r="AF1961" s="11">
        <f t="shared" si="1932"/>
        <v>23377.309999999998</v>
      </c>
      <c r="AG1961" s="11">
        <f t="shared" si="1932"/>
        <v>0</v>
      </c>
      <c r="AH1961" s="11">
        <f t="shared" si="1932"/>
        <v>701651.6</v>
      </c>
      <c r="AI1961" s="11"/>
      <c r="AJ1961" s="11">
        <f t="shared" ref="AJ1961:AU1961" si="1933">SUM(AJ1959:AJ1960)</f>
        <v>151202.51</v>
      </c>
      <c r="AK1961" s="11">
        <f t="shared" si="1933"/>
        <v>1025819.9099999999</v>
      </c>
      <c r="AL1961" s="11">
        <f t="shared" si="1933"/>
        <v>756410.94</v>
      </c>
      <c r="AM1961" s="11">
        <f t="shared" si="1933"/>
        <v>308973.75</v>
      </c>
      <c r="AN1961" s="11">
        <f t="shared" si="1933"/>
        <v>1223073.08</v>
      </c>
      <c r="AO1961" s="11">
        <f t="shared" si="1933"/>
        <v>427049.82999999996</v>
      </c>
      <c r="AP1961" s="11">
        <f t="shared" si="1933"/>
        <v>1725463.8900000001</v>
      </c>
      <c r="AQ1961" s="11">
        <f t="shared" si="1933"/>
        <v>272621.27</v>
      </c>
      <c r="AR1961" s="11">
        <f t="shared" si="1933"/>
        <v>89561.44</v>
      </c>
      <c r="AS1961" s="11">
        <f t="shared" si="1933"/>
        <v>1750000</v>
      </c>
      <c r="AT1961" s="11">
        <f t="shared" si="1933"/>
        <v>207832.22</v>
      </c>
      <c r="AU1961" s="11">
        <f t="shared" si="1933"/>
        <v>30000</v>
      </c>
      <c r="AV1961" s="11"/>
      <c r="AW1961" s="11"/>
      <c r="AX1961" s="11"/>
      <c r="AY1961" s="11"/>
      <c r="AZ1961" s="11">
        <f>SUM(B1961:AU1961)</f>
        <v>21011532.375</v>
      </c>
    </row>
    <row r="1962" spans="1:52">
      <c r="C1962" s="28">
        <v>1485.74</v>
      </c>
      <c r="P1962" s="30">
        <v>340841.78</v>
      </c>
    </row>
    <row r="1963" spans="1:52" ht="15">
      <c r="A1963" s="10">
        <v>44988</v>
      </c>
      <c r="B1963" s="11">
        <f>SUM(B1957:B1958)</f>
        <v>1219939.7</v>
      </c>
      <c r="C1963" s="11">
        <f t="shared" ref="C1963:L1963" si="1934">SUM(C1961:C1962)</f>
        <v>969253.10999999975</v>
      </c>
      <c r="D1963" s="11">
        <f t="shared" si="1934"/>
        <v>488834.18000000011</v>
      </c>
      <c r="E1963" s="11">
        <f t="shared" si="1934"/>
        <v>13173.890000000014</v>
      </c>
      <c r="F1963" s="11">
        <f t="shared" si="1934"/>
        <v>143824.44</v>
      </c>
      <c r="G1963" s="11">
        <f t="shared" si="1934"/>
        <v>0</v>
      </c>
      <c r="H1963" s="11">
        <f t="shared" si="1934"/>
        <v>28334.430000000004</v>
      </c>
      <c r="I1963" s="11">
        <f t="shared" si="1934"/>
        <v>22702.400000000001</v>
      </c>
      <c r="J1963" s="11">
        <f t="shared" si="1934"/>
        <v>59289.219999999965</v>
      </c>
      <c r="K1963" s="11">
        <f t="shared" si="1934"/>
        <v>98479.63</v>
      </c>
      <c r="L1963" s="11">
        <f t="shared" si="1934"/>
        <v>81256.160000000018</v>
      </c>
      <c r="M1963" s="11">
        <f>SUM(M1954:M1955)</f>
        <v>0</v>
      </c>
      <c r="N1963" s="11">
        <f>SUM(N1961:N1962)</f>
        <v>100412.17999999992</v>
      </c>
      <c r="O1963" s="11">
        <f>SUM(O1954:O1955)</f>
        <v>0</v>
      </c>
      <c r="P1963" s="11">
        <f t="shared" ref="P1963:V1963" si="1935">SUM(P1961:P1962)</f>
        <v>353905.46999999986</v>
      </c>
      <c r="Q1963" s="11">
        <f t="shared" si="1935"/>
        <v>543253.77999999968</v>
      </c>
      <c r="R1963" s="11">
        <f t="shared" si="1935"/>
        <v>34010.989999999991</v>
      </c>
      <c r="S1963" s="11">
        <f t="shared" si="1935"/>
        <v>714.21000000003733</v>
      </c>
      <c r="T1963" s="11">
        <f t="shared" si="1935"/>
        <v>245249.71000000031</v>
      </c>
      <c r="U1963" s="11">
        <f t="shared" si="1935"/>
        <v>1786486.93</v>
      </c>
      <c r="V1963" s="11">
        <f t="shared" si="1935"/>
        <v>239850.45</v>
      </c>
      <c r="W1963" s="11">
        <f>SUM(W1954:W1955)</f>
        <v>0</v>
      </c>
      <c r="X1963" s="11">
        <f t="shared" ref="X1963:AH1963" si="1936">SUM(X1961:X1962)</f>
        <v>0</v>
      </c>
      <c r="Y1963" s="11">
        <f t="shared" si="1936"/>
        <v>615718.37400000007</v>
      </c>
      <c r="Z1963" s="11">
        <f t="shared" si="1936"/>
        <v>5226013.7609999999</v>
      </c>
      <c r="AA1963" s="11">
        <f t="shared" si="1936"/>
        <v>26065.979999999992</v>
      </c>
      <c r="AB1963" s="11">
        <f t="shared" si="1936"/>
        <v>41278.22</v>
      </c>
      <c r="AC1963" s="11">
        <f t="shared" si="1936"/>
        <v>295600.74</v>
      </c>
      <c r="AD1963" s="11">
        <f t="shared" si="1936"/>
        <v>17219.25</v>
      </c>
      <c r="AE1963" s="11">
        <f t="shared" si="1936"/>
        <v>9954.9400000000023</v>
      </c>
      <c r="AF1963" s="11">
        <f t="shared" si="1936"/>
        <v>23377.309999999998</v>
      </c>
      <c r="AG1963" s="11">
        <f t="shared" si="1936"/>
        <v>0</v>
      </c>
      <c r="AH1963" s="11">
        <f t="shared" si="1936"/>
        <v>701651.6</v>
      </c>
      <c r="AI1963" s="11"/>
      <c r="AJ1963" s="11">
        <f t="shared" ref="AJ1963:AU1963" si="1937">SUM(AJ1961:AJ1962)</f>
        <v>151202.51</v>
      </c>
      <c r="AK1963" s="11">
        <f t="shared" si="1937"/>
        <v>1025819.9099999999</v>
      </c>
      <c r="AL1963" s="11">
        <f t="shared" si="1937"/>
        <v>756410.94</v>
      </c>
      <c r="AM1963" s="11">
        <f t="shared" si="1937"/>
        <v>308973.75</v>
      </c>
      <c r="AN1963" s="11">
        <f t="shared" si="1937"/>
        <v>1223073.08</v>
      </c>
      <c r="AO1963" s="11">
        <f t="shared" si="1937"/>
        <v>427049.82999999996</v>
      </c>
      <c r="AP1963" s="11">
        <f t="shared" si="1937"/>
        <v>1725463.8900000001</v>
      </c>
      <c r="AQ1963" s="11">
        <f t="shared" si="1937"/>
        <v>272621.27</v>
      </c>
      <c r="AR1963" s="11">
        <f t="shared" si="1937"/>
        <v>89561.44</v>
      </c>
      <c r="AS1963" s="11">
        <f t="shared" si="1937"/>
        <v>1750000</v>
      </c>
      <c r="AT1963" s="11">
        <f t="shared" si="1937"/>
        <v>207832.22</v>
      </c>
      <c r="AU1963" s="11">
        <f t="shared" si="1937"/>
        <v>30000</v>
      </c>
      <c r="AV1963" s="11"/>
      <c r="AW1963" s="11"/>
      <c r="AX1963" s="11"/>
      <c r="AY1963" s="11"/>
      <c r="AZ1963" s="11">
        <f>SUM(B1963:AU1963)</f>
        <v>21353859.894999996</v>
      </c>
    </row>
    <row r="1964" spans="1:52">
      <c r="C1964" s="28">
        <v>1592.78</v>
      </c>
      <c r="Y1964" s="31">
        <v>53274.96</v>
      </c>
    </row>
    <row r="1965" spans="1:52" ht="15">
      <c r="A1965" s="10">
        <v>44991</v>
      </c>
      <c r="B1965" s="11">
        <f>SUM(B1959:B1960)</f>
        <v>1219939.7</v>
      </c>
      <c r="C1965" s="11">
        <f t="shared" ref="C1965:L1965" si="1938">SUM(C1963:C1964)</f>
        <v>970845.88999999978</v>
      </c>
      <c r="D1965" s="11">
        <f t="shared" si="1938"/>
        <v>488834.18000000011</v>
      </c>
      <c r="E1965" s="11">
        <f t="shared" si="1938"/>
        <v>13173.890000000014</v>
      </c>
      <c r="F1965" s="11">
        <f t="shared" si="1938"/>
        <v>143824.44</v>
      </c>
      <c r="G1965" s="11">
        <f t="shared" si="1938"/>
        <v>0</v>
      </c>
      <c r="H1965" s="11">
        <f t="shared" si="1938"/>
        <v>28334.430000000004</v>
      </c>
      <c r="I1965" s="11">
        <f t="shared" si="1938"/>
        <v>22702.400000000001</v>
      </c>
      <c r="J1965" s="11">
        <f t="shared" si="1938"/>
        <v>59289.219999999965</v>
      </c>
      <c r="K1965" s="11">
        <f t="shared" si="1938"/>
        <v>98479.63</v>
      </c>
      <c r="L1965" s="11">
        <f t="shared" si="1938"/>
        <v>81256.160000000018</v>
      </c>
      <c r="M1965" s="11">
        <f>SUM(M1956:M1957)</f>
        <v>0</v>
      </c>
      <c r="N1965" s="11">
        <f>SUM(N1963:N1964)</f>
        <v>100412.17999999992</v>
      </c>
      <c r="O1965" s="11">
        <f>SUM(O1956:O1957)</f>
        <v>0</v>
      </c>
      <c r="P1965" s="11">
        <f t="shared" ref="P1965:V1965" si="1939">SUM(P1963:P1964)</f>
        <v>353905.46999999986</v>
      </c>
      <c r="Q1965" s="11">
        <f t="shared" si="1939"/>
        <v>543253.77999999968</v>
      </c>
      <c r="R1965" s="11">
        <f t="shared" si="1939"/>
        <v>34010.989999999991</v>
      </c>
      <c r="S1965" s="11">
        <f t="shared" si="1939"/>
        <v>714.21000000003733</v>
      </c>
      <c r="T1965" s="11">
        <f t="shared" si="1939"/>
        <v>245249.71000000031</v>
      </c>
      <c r="U1965" s="11">
        <f t="shared" si="1939"/>
        <v>1786486.93</v>
      </c>
      <c r="V1965" s="11">
        <f t="shared" si="1939"/>
        <v>239850.45</v>
      </c>
      <c r="W1965" s="11">
        <f>SUM(W1956:W1957)</f>
        <v>0</v>
      </c>
      <c r="X1965" s="11">
        <f t="shared" ref="X1965:AH1965" si="1940">SUM(X1963:X1964)</f>
        <v>0</v>
      </c>
      <c r="Y1965" s="11">
        <f t="shared" si="1940"/>
        <v>668993.33400000003</v>
      </c>
      <c r="Z1965" s="11">
        <f t="shared" si="1940"/>
        <v>5226013.7609999999</v>
      </c>
      <c r="AA1965" s="11">
        <f t="shared" si="1940"/>
        <v>26065.979999999992</v>
      </c>
      <c r="AB1965" s="11">
        <f t="shared" si="1940"/>
        <v>41278.22</v>
      </c>
      <c r="AC1965" s="11">
        <f t="shared" si="1940"/>
        <v>295600.74</v>
      </c>
      <c r="AD1965" s="11">
        <f t="shared" si="1940"/>
        <v>17219.25</v>
      </c>
      <c r="AE1965" s="11">
        <f t="shared" si="1940"/>
        <v>9954.9400000000023</v>
      </c>
      <c r="AF1965" s="11">
        <f t="shared" si="1940"/>
        <v>23377.309999999998</v>
      </c>
      <c r="AG1965" s="11">
        <f t="shared" si="1940"/>
        <v>0</v>
      </c>
      <c r="AH1965" s="11">
        <f t="shared" si="1940"/>
        <v>701651.6</v>
      </c>
      <c r="AI1965" s="11"/>
      <c r="AJ1965" s="11">
        <f t="shared" ref="AJ1965:AU1965" si="1941">SUM(AJ1963:AJ1964)</f>
        <v>151202.51</v>
      </c>
      <c r="AK1965" s="11">
        <f t="shared" si="1941"/>
        <v>1025819.9099999999</v>
      </c>
      <c r="AL1965" s="11">
        <f t="shared" si="1941"/>
        <v>756410.94</v>
      </c>
      <c r="AM1965" s="11">
        <f t="shared" si="1941"/>
        <v>308973.75</v>
      </c>
      <c r="AN1965" s="11">
        <f t="shared" si="1941"/>
        <v>1223073.08</v>
      </c>
      <c r="AO1965" s="11">
        <f t="shared" si="1941"/>
        <v>427049.82999999996</v>
      </c>
      <c r="AP1965" s="11">
        <f t="shared" si="1941"/>
        <v>1725463.8900000001</v>
      </c>
      <c r="AQ1965" s="11">
        <f t="shared" si="1941"/>
        <v>272621.27</v>
      </c>
      <c r="AR1965" s="11">
        <f t="shared" si="1941"/>
        <v>89561.44</v>
      </c>
      <c r="AS1965" s="11">
        <f t="shared" si="1941"/>
        <v>1750000</v>
      </c>
      <c r="AT1965" s="11">
        <f t="shared" si="1941"/>
        <v>207832.22</v>
      </c>
      <c r="AU1965" s="11">
        <f t="shared" si="1941"/>
        <v>30000</v>
      </c>
      <c r="AV1965" s="11"/>
      <c r="AW1965" s="11"/>
      <c r="AX1965" s="11"/>
      <c r="AY1965" s="11"/>
      <c r="AZ1965" s="11">
        <f>SUM(B1965:AU1965)</f>
        <v>21408727.634999998</v>
      </c>
    </row>
    <row r="1966" spans="1:52">
      <c r="C1966" s="28">
        <v>1959.11</v>
      </c>
    </row>
    <row r="1967" spans="1:52" ht="15">
      <c r="A1967" s="10">
        <v>44992</v>
      </c>
      <c r="B1967" s="11">
        <f>SUM(B1961:B1962)</f>
        <v>1219939.7</v>
      </c>
      <c r="C1967" s="11">
        <f t="shared" ref="C1967:L1967" si="1942">SUM(C1965:C1966)</f>
        <v>972804.99999999977</v>
      </c>
      <c r="D1967" s="11">
        <f t="shared" si="1942"/>
        <v>488834.18000000011</v>
      </c>
      <c r="E1967" s="11">
        <f t="shared" si="1942"/>
        <v>13173.890000000014</v>
      </c>
      <c r="F1967" s="11">
        <f t="shared" si="1942"/>
        <v>143824.44</v>
      </c>
      <c r="G1967" s="11">
        <f t="shared" si="1942"/>
        <v>0</v>
      </c>
      <c r="H1967" s="11">
        <f t="shared" si="1942"/>
        <v>28334.430000000004</v>
      </c>
      <c r="I1967" s="11">
        <f t="shared" si="1942"/>
        <v>22702.400000000001</v>
      </c>
      <c r="J1967" s="11">
        <f t="shared" si="1942"/>
        <v>59289.219999999965</v>
      </c>
      <c r="K1967" s="11">
        <f t="shared" si="1942"/>
        <v>98479.63</v>
      </c>
      <c r="L1967" s="11">
        <f t="shared" si="1942"/>
        <v>81256.160000000018</v>
      </c>
      <c r="M1967" s="11">
        <f>SUM(M1958:M1959)</f>
        <v>0</v>
      </c>
      <c r="N1967" s="11">
        <f>SUM(N1965:N1966)</f>
        <v>100412.17999999992</v>
      </c>
      <c r="O1967" s="11">
        <f>SUM(O1958:O1959)</f>
        <v>0</v>
      </c>
      <c r="P1967" s="11">
        <f t="shared" ref="P1967:V1967" si="1943">SUM(P1965:P1966)</f>
        <v>353905.46999999986</v>
      </c>
      <c r="Q1967" s="11">
        <f t="shared" si="1943"/>
        <v>543253.77999999968</v>
      </c>
      <c r="R1967" s="11">
        <f t="shared" si="1943"/>
        <v>34010.989999999991</v>
      </c>
      <c r="S1967" s="11">
        <f t="shared" si="1943"/>
        <v>714.21000000003733</v>
      </c>
      <c r="T1967" s="11">
        <f t="shared" si="1943"/>
        <v>245249.71000000031</v>
      </c>
      <c r="U1967" s="11">
        <f t="shared" si="1943"/>
        <v>1786486.93</v>
      </c>
      <c r="V1967" s="11">
        <f t="shared" si="1943"/>
        <v>239850.45</v>
      </c>
      <c r="W1967" s="11">
        <f>SUM(W1958:W1959)</f>
        <v>0</v>
      </c>
      <c r="X1967" s="11">
        <f t="shared" ref="X1967:AH1967" si="1944">SUM(X1965:X1966)</f>
        <v>0</v>
      </c>
      <c r="Y1967" s="11">
        <f t="shared" si="1944"/>
        <v>668993.33400000003</v>
      </c>
      <c r="Z1967" s="11">
        <f t="shared" si="1944"/>
        <v>5226013.7609999999</v>
      </c>
      <c r="AA1967" s="11">
        <f t="shared" si="1944"/>
        <v>26065.979999999992</v>
      </c>
      <c r="AB1967" s="11">
        <f t="shared" si="1944"/>
        <v>41278.22</v>
      </c>
      <c r="AC1967" s="11">
        <f t="shared" si="1944"/>
        <v>295600.74</v>
      </c>
      <c r="AD1967" s="11">
        <f t="shared" si="1944"/>
        <v>17219.25</v>
      </c>
      <c r="AE1967" s="11">
        <f t="shared" si="1944"/>
        <v>9954.9400000000023</v>
      </c>
      <c r="AF1967" s="11">
        <f t="shared" si="1944"/>
        <v>23377.309999999998</v>
      </c>
      <c r="AG1967" s="11">
        <f t="shared" si="1944"/>
        <v>0</v>
      </c>
      <c r="AH1967" s="11">
        <f t="shared" si="1944"/>
        <v>701651.6</v>
      </c>
      <c r="AI1967" s="11"/>
      <c r="AJ1967" s="11">
        <f t="shared" ref="AJ1967:AU1967" si="1945">SUM(AJ1965:AJ1966)</f>
        <v>151202.51</v>
      </c>
      <c r="AK1967" s="11">
        <f t="shared" si="1945"/>
        <v>1025819.9099999999</v>
      </c>
      <c r="AL1967" s="11">
        <f t="shared" si="1945"/>
        <v>756410.94</v>
      </c>
      <c r="AM1967" s="11">
        <f t="shared" si="1945"/>
        <v>308973.75</v>
      </c>
      <c r="AN1967" s="11">
        <f t="shared" si="1945"/>
        <v>1223073.08</v>
      </c>
      <c r="AO1967" s="11">
        <f t="shared" si="1945"/>
        <v>427049.82999999996</v>
      </c>
      <c r="AP1967" s="11">
        <f t="shared" si="1945"/>
        <v>1725463.8900000001</v>
      </c>
      <c r="AQ1967" s="11">
        <f t="shared" si="1945"/>
        <v>272621.27</v>
      </c>
      <c r="AR1967" s="11">
        <f t="shared" si="1945"/>
        <v>89561.44</v>
      </c>
      <c r="AS1967" s="11">
        <f t="shared" si="1945"/>
        <v>1750000</v>
      </c>
      <c r="AT1967" s="11">
        <f t="shared" si="1945"/>
        <v>207832.22</v>
      </c>
      <c r="AU1967" s="11">
        <f t="shared" si="1945"/>
        <v>30000</v>
      </c>
      <c r="AV1967" s="11"/>
      <c r="AW1967" s="11"/>
      <c r="AX1967" s="11"/>
      <c r="AY1967" s="11"/>
      <c r="AZ1967" s="11">
        <f>SUM(B1967:AU1967)</f>
        <v>21410686.744999997</v>
      </c>
    </row>
    <row r="1968" spans="1:52">
      <c r="C1968" s="28">
        <v>694.3</v>
      </c>
      <c r="Z1968" s="31">
        <v>-287399.2</v>
      </c>
    </row>
    <row r="1969" spans="1:52" ht="15">
      <c r="A1969" s="10">
        <v>44993</v>
      </c>
      <c r="B1969" s="11">
        <f>SUM(B1963:B1964)</f>
        <v>1219939.7</v>
      </c>
      <c r="C1969" s="11">
        <f t="shared" ref="C1969:L1969" si="1946">SUM(C1967:C1968)</f>
        <v>973499.29999999981</v>
      </c>
      <c r="D1969" s="11">
        <f t="shared" si="1946"/>
        <v>488834.18000000011</v>
      </c>
      <c r="E1969" s="11">
        <f t="shared" si="1946"/>
        <v>13173.890000000014</v>
      </c>
      <c r="F1969" s="11">
        <f t="shared" si="1946"/>
        <v>143824.44</v>
      </c>
      <c r="G1969" s="11">
        <f t="shared" si="1946"/>
        <v>0</v>
      </c>
      <c r="H1969" s="11">
        <f t="shared" si="1946"/>
        <v>28334.430000000004</v>
      </c>
      <c r="I1969" s="11">
        <f t="shared" si="1946"/>
        <v>22702.400000000001</v>
      </c>
      <c r="J1969" s="11">
        <f t="shared" si="1946"/>
        <v>59289.219999999965</v>
      </c>
      <c r="K1969" s="11">
        <f t="shared" si="1946"/>
        <v>98479.63</v>
      </c>
      <c r="L1969" s="11">
        <f t="shared" si="1946"/>
        <v>81256.160000000018</v>
      </c>
      <c r="M1969" s="11">
        <f>SUM(M1960:M1961)</f>
        <v>0</v>
      </c>
      <c r="N1969" s="11">
        <f>SUM(N1967:N1968)</f>
        <v>100412.17999999992</v>
      </c>
      <c r="O1969" s="11">
        <f>SUM(O1960:O1961)</f>
        <v>0</v>
      </c>
      <c r="P1969" s="11">
        <f t="shared" ref="P1969:V1969" si="1947">SUM(P1967:P1968)</f>
        <v>353905.46999999986</v>
      </c>
      <c r="Q1969" s="11">
        <f t="shared" si="1947"/>
        <v>543253.77999999968</v>
      </c>
      <c r="R1969" s="11">
        <f t="shared" si="1947"/>
        <v>34010.989999999991</v>
      </c>
      <c r="S1969" s="11">
        <f t="shared" si="1947"/>
        <v>714.21000000003733</v>
      </c>
      <c r="T1969" s="11">
        <f t="shared" si="1947"/>
        <v>245249.71000000031</v>
      </c>
      <c r="U1969" s="11">
        <f t="shared" si="1947"/>
        <v>1786486.93</v>
      </c>
      <c r="V1969" s="11">
        <f t="shared" si="1947"/>
        <v>239850.45</v>
      </c>
      <c r="W1969" s="11">
        <f>SUM(W1960:W1961)</f>
        <v>0</v>
      </c>
      <c r="X1969" s="11">
        <f t="shared" ref="X1969:AH1969" si="1948">SUM(X1967:X1968)</f>
        <v>0</v>
      </c>
      <c r="Y1969" s="11">
        <f t="shared" si="1948"/>
        <v>668993.33400000003</v>
      </c>
      <c r="Z1969" s="11">
        <f t="shared" si="1948"/>
        <v>4938614.5609999998</v>
      </c>
      <c r="AA1969" s="11">
        <f t="shared" si="1948"/>
        <v>26065.979999999992</v>
      </c>
      <c r="AB1969" s="11">
        <f t="shared" si="1948"/>
        <v>41278.22</v>
      </c>
      <c r="AC1969" s="11">
        <f t="shared" si="1948"/>
        <v>295600.74</v>
      </c>
      <c r="AD1969" s="11">
        <f t="shared" si="1948"/>
        <v>17219.25</v>
      </c>
      <c r="AE1969" s="11">
        <f t="shared" si="1948"/>
        <v>9954.9400000000023</v>
      </c>
      <c r="AF1969" s="11">
        <f t="shared" si="1948"/>
        <v>23377.309999999998</v>
      </c>
      <c r="AG1969" s="11">
        <f t="shared" si="1948"/>
        <v>0</v>
      </c>
      <c r="AH1969" s="11">
        <f t="shared" si="1948"/>
        <v>701651.6</v>
      </c>
      <c r="AI1969" s="11"/>
      <c r="AJ1969" s="11">
        <f t="shared" ref="AJ1969:AU1969" si="1949">SUM(AJ1967:AJ1968)</f>
        <v>151202.51</v>
      </c>
      <c r="AK1969" s="11">
        <f t="shared" si="1949"/>
        <v>1025819.9099999999</v>
      </c>
      <c r="AL1969" s="11">
        <f t="shared" si="1949"/>
        <v>756410.94</v>
      </c>
      <c r="AM1969" s="11">
        <f t="shared" si="1949"/>
        <v>308973.75</v>
      </c>
      <c r="AN1969" s="11">
        <f t="shared" si="1949"/>
        <v>1223073.08</v>
      </c>
      <c r="AO1969" s="11">
        <f t="shared" si="1949"/>
        <v>427049.82999999996</v>
      </c>
      <c r="AP1969" s="11">
        <f t="shared" si="1949"/>
        <v>1725463.8900000001</v>
      </c>
      <c r="AQ1969" s="11">
        <f t="shared" si="1949"/>
        <v>272621.27</v>
      </c>
      <c r="AR1969" s="11">
        <f t="shared" si="1949"/>
        <v>89561.44</v>
      </c>
      <c r="AS1969" s="11">
        <f t="shared" si="1949"/>
        <v>1750000</v>
      </c>
      <c r="AT1969" s="11">
        <f t="shared" si="1949"/>
        <v>207832.22</v>
      </c>
      <c r="AU1969" s="11">
        <f t="shared" si="1949"/>
        <v>30000</v>
      </c>
      <c r="AV1969" s="11"/>
      <c r="AW1969" s="11"/>
      <c r="AX1969" s="11"/>
      <c r="AY1969" s="11"/>
      <c r="AZ1969" s="11">
        <f>SUM(B1969:AU1969)</f>
        <v>21123981.844999999</v>
      </c>
    </row>
    <row r="1970" spans="1:52">
      <c r="C1970" s="28">
        <v>4146.07</v>
      </c>
      <c r="L1970" s="30">
        <v>-353.8</v>
      </c>
      <c r="Z1970" s="31">
        <v>-25716.6</v>
      </c>
      <c r="AL1970" s="31">
        <v>386005.47</v>
      </c>
    </row>
    <row r="1971" spans="1:52" ht="15">
      <c r="A1971" s="10">
        <v>44994</v>
      </c>
      <c r="B1971" s="11">
        <f>SUM(B1965:B1966)</f>
        <v>1219939.7</v>
      </c>
      <c r="C1971" s="11">
        <f t="shared" ref="C1971:L1971" si="1950">SUM(C1969:C1970)</f>
        <v>977645.36999999976</v>
      </c>
      <c r="D1971" s="11">
        <f t="shared" si="1950"/>
        <v>488834.18000000011</v>
      </c>
      <c r="E1971" s="11">
        <f t="shared" si="1950"/>
        <v>13173.890000000014</v>
      </c>
      <c r="F1971" s="11">
        <f t="shared" si="1950"/>
        <v>143824.44</v>
      </c>
      <c r="G1971" s="11">
        <f t="shared" si="1950"/>
        <v>0</v>
      </c>
      <c r="H1971" s="11">
        <f t="shared" si="1950"/>
        <v>28334.430000000004</v>
      </c>
      <c r="I1971" s="11">
        <f t="shared" si="1950"/>
        <v>22702.400000000001</v>
      </c>
      <c r="J1971" s="11">
        <f t="shared" si="1950"/>
        <v>59289.219999999965</v>
      </c>
      <c r="K1971" s="11">
        <f t="shared" si="1950"/>
        <v>98479.63</v>
      </c>
      <c r="L1971" s="11">
        <f t="shared" si="1950"/>
        <v>80902.360000000015</v>
      </c>
      <c r="M1971" s="11">
        <f>SUM(M1962:M1963)</f>
        <v>0</v>
      </c>
      <c r="N1971" s="11">
        <f>SUM(N1969:N1970)</f>
        <v>100412.17999999992</v>
      </c>
      <c r="O1971" s="11">
        <f>SUM(O1962:O1963)</f>
        <v>0</v>
      </c>
      <c r="P1971" s="11">
        <f t="shared" ref="P1971:V1971" si="1951">SUM(P1969:P1970)</f>
        <v>353905.46999999986</v>
      </c>
      <c r="Q1971" s="11">
        <f t="shared" si="1951"/>
        <v>543253.77999999968</v>
      </c>
      <c r="R1971" s="11">
        <f t="shared" si="1951"/>
        <v>34010.989999999991</v>
      </c>
      <c r="S1971" s="11">
        <f t="shared" si="1951"/>
        <v>714.21000000003733</v>
      </c>
      <c r="T1971" s="11">
        <f t="shared" si="1951"/>
        <v>245249.71000000031</v>
      </c>
      <c r="U1971" s="11">
        <f t="shared" si="1951"/>
        <v>1786486.93</v>
      </c>
      <c r="V1971" s="11">
        <f t="shared" si="1951"/>
        <v>239850.45</v>
      </c>
      <c r="W1971" s="11">
        <f>SUM(W1962:W1963)</f>
        <v>0</v>
      </c>
      <c r="X1971" s="11">
        <f t="shared" ref="X1971:AH1971" si="1952">SUM(X1969:X1970)</f>
        <v>0</v>
      </c>
      <c r="Y1971" s="11">
        <f t="shared" si="1952"/>
        <v>668993.33400000003</v>
      </c>
      <c r="Z1971" s="11">
        <f t="shared" si="1952"/>
        <v>4912897.9610000001</v>
      </c>
      <c r="AA1971" s="11">
        <f t="shared" si="1952"/>
        <v>26065.979999999992</v>
      </c>
      <c r="AB1971" s="11">
        <f t="shared" si="1952"/>
        <v>41278.22</v>
      </c>
      <c r="AC1971" s="11">
        <f t="shared" si="1952"/>
        <v>295600.74</v>
      </c>
      <c r="AD1971" s="11">
        <f t="shared" si="1952"/>
        <v>17219.25</v>
      </c>
      <c r="AE1971" s="11">
        <f t="shared" si="1952"/>
        <v>9954.9400000000023</v>
      </c>
      <c r="AF1971" s="11">
        <f t="shared" si="1952"/>
        <v>23377.309999999998</v>
      </c>
      <c r="AG1971" s="11">
        <f t="shared" si="1952"/>
        <v>0</v>
      </c>
      <c r="AH1971" s="11">
        <f t="shared" si="1952"/>
        <v>701651.6</v>
      </c>
      <c r="AI1971" s="11"/>
      <c r="AJ1971" s="11">
        <f t="shared" ref="AJ1971:AU1971" si="1953">SUM(AJ1969:AJ1970)</f>
        <v>151202.51</v>
      </c>
      <c r="AK1971" s="11">
        <f t="shared" si="1953"/>
        <v>1025819.9099999999</v>
      </c>
      <c r="AL1971" s="11">
        <f t="shared" si="1953"/>
        <v>1142416.4099999999</v>
      </c>
      <c r="AM1971" s="11">
        <f t="shared" si="1953"/>
        <v>308973.75</v>
      </c>
      <c r="AN1971" s="11">
        <f t="shared" si="1953"/>
        <v>1223073.08</v>
      </c>
      <c r="AO1971" s="11">
        <f t="shared" si="1953"/>
        <v>427049.82999999996</v>
      </c>
      <c r="AP1971" s="11">
        <f t="shared" si="1953"/>
        <v>1725463.8900000001</v>
      </c>
      <c r="AQ1971" s="11">
        <f t="shared" si="1953"/>
        <v>272621.27</v>
      </c>
      <c r="AR1971" s="11">
        <f t="shared" si="1953"/>
        <v>89561.44</v>
      </c>
      <c r="AS1971" s="11">
        <f t="shared" si="1953"/>
        <v>1750000</v>
      </c>
      <c r="AT1971" s="11">
        <f t="shared" si="1953"/>
        <v>207832.22</v>
      </c>
      <c r="AU1971" s="11">
        <f t="shared" si="1953"/>
        <v>30000</v>
      </c>
      <c r="AV1971" s="11"/>
      <c r="AW1971" s="11"/>
      <c r="AX1971" s="11"/>
      <c r="AY1971" s="11"/>
      <c r="AZ1971" s="11">
        <f>SUM(B1971:AU1971)</f>
        <v>21488062.984999999</v>
      </c>
    </row>
    <row r="1972" spans="1:52">
      <c r="C1972" s="28">
        <v>252</v>
      </c>
      <c r="P1972" s="30">
        <v>-340000</v>
      </c>
      <c r="Z1972" s="31">
        <v>-116757.94</v>
      </c>
      <c r="AH1972" s="31">
        <v>-87494.74</v>
      </c>
    </row>
    <row r="1973" spans="1:52" ht="15">
      <c r="A1973" s="10">
        <v>44995</v>
      </c>
      <c r="B1973" s="11">
        <f>SUM(B1967:B1968)</f>
        <v>1219939.7</v>
      </c>
      <c r="C1973" s="11">
        <f t="shared" ref="C1973:L1973" si="1954">SUM(C1971:C1972)</f>
        <v>977897.36999999976</v>
      </c>
      <c r="D1973" s="11">
        <f t="shared" si="1954"/>
        <v>488834.18000000011</v>
      </c>
      <c r="E1973" s="11">
        <f t="shared" si="1954"/>
        <v>13173.890000000014</v>
      </c>
      <c r="F1973" s="11">
        <f t="shared" si="1954"/>
        <v>143824.44</v>
      </c>
      <c r="G1973" s="11">
        <f t="shared" si="1954"/>
        <v>0</v>
      </c>
      <c r="H1973" s="11">
        <f t="shared" si="1954"/>
        <v>28334.430000000004</v>
      </c>
      <c r="I1973" s="11">
        <f t="shared" si="1954"/>
        <v>22702.400000000001</v>
      </c>
      <c r="J1973" s="11">
        <f t="shared" si="1954"/>
        <v>59289.219999999965</v>
      </c>
      <c r="K1973" s="11">
        <f t="shared" si="1954"/>
        <v>98479.63</v>
      </c>
      <c r="L1973" s="11">
        <f t="shared" si="1954"/>
        <v>80902.360000000015</v>
      </c>
      <c r="M1973" s="11">
        <f>SUM(M1964:M1965)</f>
        <v>0</v>
      </c>
      <c r="N1973" s="11">
        <f>SUM(N1971:N1972)</f>
        <v>100412.17999999992</v>
      </c>
      <c r="O1973" s="11">
        <f>SUM(O1964:O1965)</f>
        <v>0</v>
      </c>
      <c r="P1973" s="11">
        <f t="shared" ref="P1973:V1973" si="1955">SUM(P1971:P1972)</f>
        <v>13905.469999999856</v>
      </c>
      <c r="Q1973" s="11">
        <f t="shared" si="1955"/>
        <v>543253.77999999968</v>
      </c>
      <c r="R1973" s="11">
        <f t="shared" si="1955"/>
        <v>34010.989999999991</v>
      </c>
      <c r="S1973" s="11">
        <f t="shared" si="1955"/>
        <v>714.21000000003733</v>
      </c>
      <c r="T1973" s="11">
        <f t="shared" si="1955"/>
        <v>245249.71000000031</v>
      </c>
      <c r="U1973" s="11">
        <f t="shared" si="1955"/>
        <v>1786486.93</v>
      </c>
      <c r="V1973" s="11">
        <f t="shared" si="1955"/>
        <v>239850.45</v>
      </c>
      <c r="W1973" s="11">
        <f>SUM(W1964:W1965)</f>
        <v>0</v>
      </c>
      <c r="X1973" s="11">
        <f t="shared" ref="X1973:AH1973" si="1956">SUM(X1971:X1972)</f>
        <v>0</v>
      </c>
      <c r="Y1973" s="11">
        <f t="shared" si="1956"/>
        <v>668993.33400000003</v>
      </c>
      <c r="Z1973" s="11">
        <f t="shared" si="1956"/>
        <v>4796140.0209999997</v>
      </c>
      <c r="AA1973" s="11">
        <f t="shared" si="1956"/>
        <v>26065.979999999992</v>
      </c>
      <c r="AB1973" s="11">
        <f t="shared" si="1956"/>
        <v>41278.22</v>
      </c>
      <c r="AC1973" s="11">
        <f t="shared" si="1956"/>
        <v>295600.74</v>
      </c>
      <c r="AD1973" s="11">
        <f t="shared" si="1956"/>
        <v>17219.25</v>
      </c>
      <c r="AE1973" s="11">
        <f t="shared" si="1956"/>
        <v>9954.9400000000023</v>
      </c>
      <c r="AF1973" s="11">
        <f t="shared" si="1956"/>
        <v>23377.309999999998</v>
      </c>
      <c r="AG1973" s="11">
        <f t="shared" si="1956"/>
        <v>0</v>
      </c>
      <c r="AH1973" s="11">
        <f t="shared" si="1956"/>
        <v>614156.86</v>
      </c>
      <c r="AI1973" s="11"/>
      <c r="AJ1973" s="11">
        <f t="shared" ref="AJ1973:AU1973" si="1957">SUM(AJ1971:AJ1972)</f>
        <v>151202.51</v>
      </c>
      <c r="AK1973" s="11">
        <f t="shared" si="1957"/>
        <v>1025819.9099999999</v>
      </c>
      <c r="AL1973" s="11">
        <f t="shared" si="1957"/>
        <v>1142416.4099999999</v>
      </c>
      <c r="AM1973" s="11">
        <f t="shared" si="1957"/>
        <v>308973.75</v>
      </c>
      <c r="AN1973" s="11">
        <f t="shared" si="1957"/>
        <v>1223073.08</v>
      </c>
      <c r="AO1973" s="11">
        <f t="shared" si="1957"/>
        <v>427049.82999999996</v>
      </c>
      <c r="AP1973" s="11">
        <f t="shared" si="1957"/>
        <v>1725463.8900000001</v>
      </c>
      <c r="AQ1973" s="11">
        <f t="shared" si="1957"/>
        <v>272621.27</v>
      </c>
      <c r="AR1973" s="11">
        <f t="shared" si="1957"/>
        <v>89561.44</v>
      </c>
      <c r="AS1973" s="11">
        <f t="shared" si="1957"/>
        <v>1750000</v>
      </c>
      <c r="AT1973" s="11">
        <f t="shared" si="1957"/>
        <v>207832.22</v>
      </c>
      <c r="AU1973" s="11">
        <f t="shared" si="1957"/>
        <v>30000</v>
      </c>
      <c r="AV1973" s="11"/>
      <c r="AW1973" s="11"/>
      <c r="AX1973" s="11"/>
      <c r="AY1973" s="11"/>
      <c r="AZ1973" s="11">
        <f>SUM(B1973:AU1973)</f>
        <v>20944062.305</v>
      </c>
    </row>
    <row r="1974" spans="1:52">
      <c r="C1974" s="29">
        <v>-288279.34000000003</v>
      </c>
      <c r="Z1974" s="31">
        <v>-1000</v>
      </c>
    </row>
    <row r="1975" spans="1:52" ht="15">
      <c r="A1975" s="10">
        <v>44998</v>
      </c>
      <c r="B1975" s="11">
        <f>SUM(B1969:B1970)</f>
        <v>1219939.7</v>
      </c>
      <c r="C1975" s="11">
        <f t="shared" ref="C1975:L1975" si="1958">SUM(C1973:C1974)</f>
        <v>689618.0299999998</v>
      </c>
      <c r="D1975" s="11">
        <f t="shared" si="1958"/>
        <v>488834.18000000011</v>
      </c>
      <c r="E1975" s="11">
        <f t="shared" si="1958"/>
        <v>13173.890000000014</v>
      </c>
      <c r="F1975" s="11">
        <f t="shared" si="1958"/>
        <v>143824.44</v>
      </c>
      <c r="G1975" s="11">
        <f t="shared" si="1958"/>
        <v>0</v>
      </c>
      <c r="H1975" s="11">
        <f t="shared" si="1958"/>
        <v>28334.430000000004</v>
      </c>
      <c r="I1975" s="11">
        <f t="shared" si="1958"/>
        <v>22702.400000000001</v>
      </c>
      <c r="J1975" s="11">
        <f t="shared" si="1958"/>
        <v>59289.219999999965</v>
      </c>
      <c r="K1975" s="11">
        <f t="shared" si="1958"/>
        <v>98479.63</v>
      </c>
      <c r="L1975" s="11">
        <f t="shared" si="1958"/>
        <v>80902.360000000015</v>
      </c>
      <c r="M1975" s="11">
        <f>SUM(M1966:M1967)</f>
        <v>0</v>
      </c>
      <c r="N1975" s="11">
        <f>SUM(N1973:N1974)</f>
        <v>100412.17999999992</v>
      </c>
      <c r="O1975" s="11">
        <f>SUM(O1966:O1967)</f>
        <v>0</v>
      </c>
      <c r="P1975" s="11">
        <f t="shared" ref="P1975:V1975" si="1959">SUM(P1973:P1974)</f>
        <v>13905.469999999856</v>
      </c>
      <c r="Q1975" s="11">
        <f t="shared" si="1959"/>
        <v>543253.77999999968</v>
      </c>
      <c r="R1975" s="11">
        <f t="shared" si="1959"/>
        <v>34010.989999999991</v>
      </c>
      <c r="S1975" s="11">
        <f t="shared" si="1959"/>
        <v>714.21000000003733</v>
      </c>
      <c r="T1975" s="11">
        <f t="shared" si="1959"/>
        <v>245249.71000000031</v>
      </c>
      <c r="U1975" s="11">
        <f t="shared" si="1959"/>
        <v>1786486.93</v>
      </c>
      <c r="V1975" s="11">
        <f t="shared" si="1959"/>
        <v>239850.45</v>
      </c>
      <c r="W1975" s="11">
        <f>SUM(W1966:W1967)</f>
        <v>0</v>
      </c>
      <c r="X1975" s="11">
        <f t="shared" ref="X1975:AH1975" si="1960">SUM(X1973:X1974)</f>
        <v>0</v>
      </c>
      <c r="Y1975" s="11">
        <f t="shared" si="1960"/>
        <v>668993.33400000003</v>
      </c>
      <c r="Z1975" s="11">
        <f t="shared" si="1960"/>
        <v>4795140.0209999997</v>
      </c>
      <c r="AA1975" s="11">
        <f t="shared" si="1960"/>
        <v>26065.979999999992</v>
      </c>
      <c r="AB1975" s="11">
        <f t="shared" si="1960"/>
        <v>41278.22</v>
      </c>
      <c r="AC1975" s="11">
        <f t="shared" si="1960"/>
        <v>295600.74</v>
      </c>
      <c r="AD1975" s="11">
        <f t="shared" si="1960"/>
        <v>17219.25</v>
      </c>
      <c r="AE1975" s="11">
        <f t="shared" si="1960"/>
        <v>9954.9400000000023</v>
      </c>
      <c r="AF1975" s="11">
        <f t="shared" si="1960"/>
        <v>23377.309999999998</v>
      </c>
      <c r="AG1975" s="11">
        <f t="shared" si="1960"/>
        <v>0</v>
      </c>
      <c r="AH1975" s="11">
        <f t="shared" si="1960"/>
        <v>614156.86</v>
      </c>
      <c r="AI1975" s="11"/>
      <c r="AJ1975" s="11">
        <f t="shared" ref="AJ1975:AU1975" si="1961">SUM(AJ1973:AJ1974)</f>
        <v>151202.51</v>
      </c>
      <c r="AK1975" s="11">
        <f t="shared" si="1961"/>
        <v>1025819.9099999999</v>
      </c>
      <c r="AL1975" s="11">
        <f t="shared" si="1961"/>
        <v>1142416.4099999999</v>
      </c>
      <c r="AM1975" s="11">
        <f t="shared" si="1961"/>
        <v>308973.75</v>
      </c>
      <c r="AN1975" s="11">
        <f t="shared" si="1961"/>
        <v>1223073.08</v>
      </c>
      <c r="AO1975" s="11">
        <f t="shared" si="1961"/>
        <v>427049.82999999996</v>
      </c>
      <c r="AP1975" s="11">
        <f t="shared" si="1961"/>
        <v>1725463.8900000001</v>
      </c>
      <c r="AQ1975" s="11">
        <f t="shared" si="1961"/>
        <v>272621.27</v>
      </c>
      <c r="AR1975" s="11">
        <f t="shared" si="1961"/>
        <v>89561.44</v>
      </c>
      <c r="AS1975" s="11">
        <f t="shared" si="1961"/>
        <v>1750000</v>
      </c>
      <c r="AT1975" s="11">
        <f t="shared" si="1961"/>
        <v>207832.22</v>
      </c>
      <c r="AU1975" s="11">
        <f t="shared" si="1961"/>
        <v>30000</v>
      </c>
      <c r="AV1975" s="11"/>
      <c r="AW1975" s="11"/>
      <c r="AX1975" s="11"/>
      <c r="AY1975" s="11"/>
      <c r="AZ1975" s="11">
        <f>SUM(B1975:AU1975)</f>
        <v>20654782.965</v>
      </c>
    </row>
    <row r="1977" spans="1:52" ht="15">
      <c r="A1977" s="10">
        <v>44999</v>
      </c>
      <c r="B1977" s="11">
        <f>SUM(B1971:B1972)</f>
        <v>1219939.7</v>
      </c>
      <c r="C1977" s="11">
        <f t="shared" ref="C1977:L1977" si="1962">SUM(C1975:C1976)</f>
        <v>689618.0299999998</v>
      </c>
      <c r="D1977" s="11">
        <f t="shared" si="1962"/>
        <v>488834.18000000011</v>
      </c>
      <c r="E1977" s="11">
        <f t="shared" si="1962"/>
        <v>13173.890000000014</v>
      </c>
      <c r="F1977" s="11">
        <f t="shared" si="1962"/>
        <v>143824.44</v>
      </c>
      <c r="G1977" s="11">
        <f t="shared" si="1962"/>
        <v>0</v>
      </c>
      <c r="H1977" s="11">
        <f t="shared" si="1962"/>
        <v>28334.430000000004</v>
      </c>
      <c r="I1977" s="11">
        <f t="shared" si="1962"/>
        <v>22702.400000000001</v>
      </c>
      <c r="J1977" s="11">
        <f t="shared" si="1962"/>
        <v>59289.219999999965</v>
      </c>
      <c r="K1977" s="11">
        <f t="shared" si="1962"/>
        <v>98479.63</v>
      </c>
      <c r="L1977" s="11">
        <f t="shared" si="1962"/>
        <v>80902.360000000015</v>
      </c>
      <c r="M1977" s="11">
        <f>SUM(M1968:M1969)</f>
        <v>0</v>
      </c>
      <c r="N1977" s="11">
        <f>SUM(N1975:N1976)</f>
        <v>100412.17999999992</v>
      </c>
      <c r="O1977" s="11">
        <f>SUM(O1968:O1969)</f>
        <v>0</v>
      </c>
      <c r="P1977" s="11">
        <f t="shared" ref="P1977:V1977" si="1963">SUM(P1975:P1976)</f>
        <v>13905.469999999856</v>
      </c>
      <c r="Q1977" s="11">
        <f t="shared" si="1963"/>
        <v>543253.77999999968</v>
      </c>
      <c r="R1977" s="11">
        <f t="shared" si="1963"/>
        <v>34010.989999999991</v>
      </c>
      <c r="S1977" s="11">
        <f t="shared" si="1963"/>
        <v>714.21000000003733</v>
      </c>
      <c r="T1977" s="11">
        <f t="shared" si="1963"/>
        <v>245249.71000000031</v>
      </c>
      <c r="U1977" s="11">
        <f t="shared" si="1963"/>
        <v>1786486.93</v>
      </c>
      <c r="V1977" s="11">
        <f t="shared" si="1963"/>
        <v>239850.45</v>
      </c>
      <c r="W1977" s="11">
        <f>SUM(W1968:W1969)</f>
        <v>0</v>
      </c>
      <c r="X1977" s="11">
        <f t="shared" ref="X1977:AH1977" si="1964">SUM(X1975:X1976)</f>
        <v>0</v>
      </c>
      <c r="Y1977" s="11">
        <f t="shared" si="1964"/>
        <v>668993.33400000003</v>
      </c>
      <c r="Z1977" s="11">
        <f t="shared" si="1964"/>
        <v>4795140.0209999997</v>
      </c>
      <c r="AA1977" s="11">
        <f t="shared" si="1964"/>
        <v>26065.979999999992</v>
      </c>
      <c r="AB1977" s="11">
        <f t="shared" si="1964"/>
        <v>41278.22</v>
      </c>
      <c r="AC1977" s="11">
        <f t="shared" si="1964"/>
        <v>295600.74</v>
      </c>
      <c r="AD1977" s="11">
        <f t="shared" si="1964"/>
        <v>17219.25</v>
      </c>
      <c r="AE1977" s="11">
        <f t="shared" si="1964"/>
        <v>9954.9400000000023</v>
      </c>
      <c r="AF1977" s="11">
        <f t="shared" si="1964"/>
        <v>23377.309999999998</v>
      </c>
      <c r="AG1977" s="11">
        <f t="shared" si="1964"/>
        <v>0</v>
      </c>
      <c r="AH1977" s="11">
        <f t="shared" si="1964"/>
        <v>614156.86</v>
      </c>
      <c r="AI1977" s="11"/>
      <c r="AJ1977" s="11">
        <f t="shared" ref="AJ1977:AU1977" si="1965">SUM(AJ1975:AJ1976)</f>
        <v>151202.51</v>
      </c>
      <c r="AK1977" s="11">
        <f t="shared" si="1965"/>
        <v>1025819.9099999999</v>
      </c>
      <c r="AL1977" s="11">
        <f t="shared" si="1965"/>
        <v>1142416.4099999999</v>
      </c>
      <c r="AM1977" s="11">
        <f t="shared" si="1965"/>
        <v>308973.75</v>
      </c>
      <c r="AN1977" s="11">
        <f t="shared" si="1965"/>
        <v>1223073.08</v>
      </c>
      <c r="AO1977" s="11">
        <f t="shared" si="1965"/>
        <v>427049.82999999996</v>
      </c>
      <c r="AP1977" s="11">
        <f t="shared" si="1965"/>
        <v>1725463.8900000001</v>
      </c>
      <c r="AQ1977" s="11">
        <f t="shared" si="1965"/>
        <v>272621.27</v>
      </c>
      <c r="AR1977" s="11">
        <f t="shared" si="1965"/>
        <v>89561.44</v>
      </c>
      <c r="AS1977" s="11">
        <f t="shared" si="1965"/>
        <v>1750000</v>
      </c>
      <c r="AT1977" s="11">
        <f t="shared" si="1965"/>
        <v>207832.22</v>
      </c>
      <c r="AU1977" s="11">
        <f t="shared" si="1965"/>
        <v>30000</v>
      </c>
      <c r="AV1977" s="11"/>
      <c r="AW1977" s="11"/>
      <c r="AX1977" s="11"/>
      <c r="AY1977" s="11"/>
      <c r="AZ1977" s="11">
        <f>SUM(B1977:AU1977)</f>
        <v>20654782.965</v>
      </c>
    </row>
    <row r="1978" spans="1:52">
      <c r="Z1978" s="31">
        <v>-4629</v>
      </c>
    </row>
    <row r="1979" spans="1:52" ht="15">
      <c r="A1979" s="10">
        <v>45000</v>
      </c>
      <c r="B1979" s="11">
        <f>SUM(B1973:B1974)</f>
        <v>1219939.7</v>
      </c>
      <c r="C1979" s="11">
        <f t="shared" ref="C1979:L1979" si="1966">SUM(C1977:C1978)</f>
        <v>689618.0299999998</v>
      </c>
      <c r="D1979" s="11">
        <f t="shared" si="1966"/>
        <v>488834.18000000011</v>
      </c>
      <c r="E1979" s="11">
        <f t="shared" si="1966"/>
        <v>13173.890000000014</v>
      </c>
      <c r="F1979" s="11">
        <f t="shared" si="1966"/>
        <v>143824.44</v>
      </c>
      <c r="G1979" s="11">
        <f t="shared" si="1966"/>
        <v>0</v>
      </c>
      <c r="H1979" s="11">
        <f t="shared" si="1966"/>
        <v>28334.430000000004</v>
      </c>
      <c r="I1979" s="11">
        <f t="shared" si="1966"/>
        <v>22702.400000000001</v>
      </c>
      <c r="J1979" s="11">
        <f t="shared" si="1966"/>
        <v>59289.219999999965</v>
      </c>
      <c r="K1979" s="11">
        <f t="shared" si="1966"/>
        <v>98479.63</v>
      </c>
      <c r="L1979" s="11">
        <f t="shared" si="1966"/>
        <v>80902.360000000015</v>
      </c>
      <c r="M1979" s="11">
        <f>SUM(M1970:M1971)</f>
        <v>0</v>
      </c>
      <c r="N1979" s="11">
        <f>SUM(N1977:N1978)</f>
        <v>100412.17999999992</v>
      </c>
      <c r="O1979" s="11">
        <f>SUM(O1970:O1971)</f>
        <v>0</v>
      </c>
      <c r="P1979" s="11">
        <f t="shared" ref="P1979:V1979" si="1967">SUM(P1977:P1978)</f>
        <v>13905.469999999856</v>
      </c>
      <c r="Q1979" s="11">
        <f t="shared" si="1967"/>
        <v>543253.77999999968</v>
      </c>
      <c r="R1979" s="11">
        <f t="shared" si="1967"/>
        <v>34010.989999999991</v>
      </c>
      <c r="S1979" s="11">
        <f t="shared" si="1967"/>
        <v>714.21000000003733</v>
      </c>
      <c r="T1979" s="11">
        <f t="shared" si="1967"/>
        <v>245249.71000000031</v>
      </c>
      <c r="U1979" s="11">
        <f t="shared" si="1967"/>
        <v>1786486.93</v>
      </c>
      <c r="V1979" s="11">
        <f t="shared" si="1967"/>
        <v>239850.45</v>
      </c>
      <c r="W1979" s="11">
        <f>SUM(W1970:W1971)</f>
        <v>0</v>
      </c>
      <c r="X1979" s="11">
        <f t="shared" ref="X1979:AH1979" si="1968">SUM(X1977:X1978)</f>
        <v>0</v>
      </c>
      <c r="Y1979" s="11">
        <f t="shared" si="1968"/>
        <v>668993.33400000003</v>
      </c>
      <c r="Z1979" s="11">
        <f t="shared" si="1968"/>
        <v>4790511.0209999997</v>
      </c>
      <c r="AA1979" s="11">
        <f t="shared" si="1968"/>
        <v>26065.979999999992</v>
      </c>
      <c r="AB1979" s="11">
        <f t="shared" si="1968"/>
        <v>41278.22</v>
      </c>
      <c r="AC1979" s="11">
        <f t="shared" si="1968"/>
        <v>295600.74</v>
      </c>
      <c r="AD1979" s="11">
        <f t="shared" si="1968"/>
        <v>17219.25</v>
      </c>
      <c r="AE1979" s="11">
        <f t="shared" si="1968"/>
        <v>9954.9400000000023</v>
      </c>
      <c r="AF1979" s="11">
        <f t="shared" si="1968"/>
        <v>23377.309999999998</v>
      </c>
      <c r="AG1979" s="11">
        <f t="shared" si="1968"/>
        <v>0</v>
      </c>
      <c r="AH1979" s="11">
        <f t="shared" si="1968"/>
        <v>614156.86</v>
      </c>
      <c r="AI1979" s="11"/>
      <c r="AJ1979" s="11">
        <f t="shared" ref="AJ1979:AU1979" si="1969">SUM(AJ1977:AJ1978)</f>
        <v>151202.51</v>
      </c>
      <c r="AK1979" s="11">
        <f t="shared" si="1969"/>
        <v>1025819.9099999999</v>
      </c>
      <c r="AL1979" s="11">
        <f t="shared" si="1969"/>
        <v>1142416.4099999999</v>
      </c>
      <c r="AM1979" s="11">
        <f t="shared" si="1969"/>
        <v>308973.75</v>
      </c>
      <c r="AN1979" s="11">
        <f t="shared" si="1969"/>
        <v>1223073.08</v>
      </c>
      <c r="AO1979" s="11">
        <f t="shared" si="1969"/>
        <v>427049.82999999996</v>
      </c>
      <c r="AP1979" s="11">
        <f t="shared" si="1969"/>
        <v>1725463.8900000001</v>
      </c>
      <c r="AQ1979" s="11">
        <f t="shared" si="1969"/>
        <v>272621.27</v>
      </c>
      <c r="AR1979" s="11">
        <f t="shared" si="1969"/>
        <v>89561.44</v>
      </c>
      <c r="AS1979" s="11">
        <f t="shared" si="1969"/>
        <v>1750000</v>
      </c>
      <c r="AT1979" s="11">
        <f t="shared" si="1969"/>
        <v>207832.22</v>
      </c>
      <c r="AU1979" s="11">
        <f t="shared" si="1969"/>
        <v>30000</v>
      </c>
      <c r="AV1979" s="11"/>
      <c r="AW1979" s="11"/>
      <c r="AX1979" s="11"/>
      <c r="AY1979" s="11"/>
      <c r="AZ1979" s="11">
        <f>SUM(B1979:AU1979)</f>
        <v>20650153.965</v>
      </c>
    </row>
    <row r="1981" spans="1:52" ht="15">
      <c r="A1981" s="10">
        <v>45001</v>
      </c>
      <c r="B1981" s="11">
        <f>SUM(B1975:B1976)</f>
        <v>1219939.7</v>
      </c>
      <c r="C1981" s="11">
        <f t="shared" ref="C1981:L1981" si="1970">SUM(C1979:C1980)</f>
        <v>689618.0299999998</v>
      </c>
      <c r="D1981" s="11">
        <f t="shared" si="1970"/>
        <v>488834.18000000011</v>
      </c>
      <c r="E1981" s="11">
        <f t="shared" si="1970"/>
        <v>13173.890000000014</v>
      </c>
      <c r="F1981" s="11">
        <f t="shared" si="1970"/>
        <v>143824.44</v>
      </c>
      <c r="G1981" s="11">
        <f t="shared" si="1970"/>
        <v>0</v>
      </c>
      <c r="H1981" s="11">
        <f t="shared" si="1970"/>
        <v>28334.430000000004</v>
      </c>
      <c r="I1981" s="11">
        <f t="shared" si="1970"/>
        <v>22702.400000000001</v>
      </c>
      <c r="J1981" s="11">
        <f t="shared" si="1970"/>
        <v>59289.219999999965</v>
      </c>
      <c r="K1981" s="11">
        <f t="shared" si="1970"/>
        <v>98479.63</v>
      </c>
      <c r="L1981" s="11">
        <f t="shared" si="1970"/>
        <v>80902.360000000015</v>
      </c>
      <c r="M1981" s="11">
        <f>SUM(M1972:M1973)</f>
        <v>0</v>
      </c>
      <c r="N1981" s="11">
        <f>SUM(N1979:N1980)</f>
        <v>100412.17999999992</v>
      </c>
      <c r="O1981" s="11">
        <f>SUM(O1972:O1973)</f>
        <v>0</v>
      </c>
      <c r="P1981" s="11">
        <f t="shared" ref="P1981:V1981" si="1971">SUM(P1979:P1980)</f>
        <v>13905.469999999856</v>
      </c>
      <c r="Q1981" s="11">
        <f t="shared" si="1971"/>
        <v>543253.77999999968</v>
      </c>
      <c r="R1981" s="11">
        <f t="shared" si="1971"/>
        <v>34010.989999999991</v>
      </c>
      <c r="S1981" s="11">
        <f t="shared" si="1971"/>
        <v>714.21000000003733</v>
      </c>
      <c r="T1981" s="11">
        <f t="shared" si="1971"/>
        <v>245249.71000000031</v>
      </c>
      <c r="U1981" s="11">
        <f t="shared" si="1971"/>
        <v>1786486.93</v>
      </c>
      <c r="V1981" s="11">
        <f t="shared" si="1971"/>
        <v>239850.45</v>
      </c>
      <c r="W1981" s="11">
        <f>SUM(W1972:W1973)</f>
        <v>0</v>
      </c>
      <c r="X1981" s="11">
        <f t="shared" ref="X1981:AH1981" si="1972">SUM(X1979:X1980)</f>
        <v>0</v>
      </c>
      <c r="Y1981" s="11">
        <f t="shared" si="1972"/>
        <v>668993.33400000003</v>
      </c>
      <c r="Z1981" s="11">
        <f t="shared" si="1972"/>
        <v>4790511.0209999997</v>
      </c>
      <c r="AA1981" s="11">
        <f t="shared" si="1972"/>
        <v>26065.979999999992</v>
      </c>
      <c r="AB1981" s="11">
        <f t="shared" si="1972"/>
        <v>41278.22</v>
      </c>
      <c r="AC1981" s="11">
        <f t="shared" si="1972"/>
        <v>295600.74</v>
      </c>
      <c r="AD1981" s="11">
        <f t="shared" si="1972"/>
        <v>17219.25</v>
      </c>
      <c r="AE1981" s="11">
        <f t="shared" si="1972"/>
        <v>9954.9400000000023</v>
      </c>
      <c r="AF1981" s="11">
        <f t="shared" si="1972"/>
        <v>23377.309999999998</v>
      </c>
      <c r="AG1981" s="11">
        <f t="shared" si="1972"/>
        <v>0</v>
      </c>
      <c r="AH1981" s="11">
        <f t="shared" si="1972"/>
        <v>614156.86</v>
      </c>
      <c r="AI1981" s="11"/>
      <c r="AJ1981" s="11">
        <f t="shared" ref="AJ1981:AU1981" si="1973">SUM(AJ1979:AJ1980)</f>
        <v>151202.51</v>
      </c>
      <c r="AK1981" s="11">
        <f t="shared" si="1973"/>
        <v>1025819.9099999999</v>
      </c>
      <c r="AL1981" s="11">
        <f t="shared" si="1973"/>
        <v>1142416.4099999999</v>
      </c>
      <c r="AM1981" s="11">
        <f t="shared" si="1973"/>
        <v>308973.75</v>
      </c>
      <c r="AN1981" s="11">
        <f t="shared" si="1973"/>
        <v>1223073.08</v>
      </c>
      <c r="AO1981" s="11">
        <f t="shared" si="1973"/>
        <v>427049.82999999996</v>
      </c>
      <c r="AP1981" s="11">
        <f t="shared" si="1973"/>
        <v>1725463.8900000001</v>
      </c>
      <c r="AQ1981" s="11">
        <f t="shared" si="1973"/>
        <v>272621.27</v>
      </c>
      <c r="AR1981" s="11">
        <f t="shared" si="1973"/>
        <v>89561.44</v>
      </c>
      <c r="AS1981" s="11">
        <f t="shared" si="1973"/>
        <v>1750000</v>
      </c>
      <c r="AT1981" s="11">
        <f t="shared" si="1973"/>
        <v>207832.22</v>
      </c>
      <c r="AU1981" s="11">
        <f t="shared" si="1973"/>
        <v>30000</v>
      </c>
      <c r="AV1981" s="11"/>
      <c r="AW1981" s="11"/>
      <c r="AX1981" s="11"/>
      <c r="AY1981" s="11"/>
      <c r="AZ1981" s="11">
        <f>SUM(B1981:AU1981)</f>
        <v>20650153.965</v>
      </c>
    </row>
    <row r="1983" spans="1:52" ht="15">
      <c r="A1983" s="10">
        <v>45002</v>
      </c>
      <c r="B1983" s="11">
        <f>SUM(B1977:B1978)</f>
        <v>1219939.7</v>
      </c>
      <c r="C1983" s="11">
        <f t="shared" ref="C1983:L1983" si="1974">SUM(C1981:C1982)</f>
        <v>689618.0299999998</v>
      </c>
      <c r="D1983" s="11">
        <f t="shared" si="1974"/>
        <v>488834.18000000011</v>
      </c>
      <c r="E1983" s="11">
        <f t="shared" si="1974"/>
        <v>13173.890000000014</v>
      </c>
      <c r="F1983" s="11">
        <f t="shared" si="1974"/>
        <v>143824.44</v>
      </c>
      <c r="G1983" s="11">
        <f t="shared" si="1974"/>
        <v>0</v>
      </c>
      <c r="H1983" s="11">
        <f t="shared" si="1974"/>
        <v>28334.430000000004</v>
      </c>
      <c r="I1983" s="11">
        <f t="shared" si="1974"/>
        <v>22702.400000000001</v>
      </c>
      <c r="J1983" s="11">
        <f t="shared" si="1974"/>
        <v>59289.219999999965</v>
      </c>
      <c r="K1983" s="11">
        <f t="shared" si="1974"/>
        <v>98479.63</v>
      </c>
      <c r="L1983" s="11">
        <f t="shared" si="1974"/>
        <v>80902.360000000015</v>
      </c>
      <c r="M1983" s="11">
        <f>SUM(M1974:M1975)</f>
        <v>0</v>
      </c>
      <c r="N1983" s="11">
        <f>SUM(N1981:N1982)</f>
        <v>100412.17999999992</v>
      </c>
      <c r="O1983" s="11">
        <f>SUM(O1974:O1975)</f>
        <v>0</v>
      </c>
      <c r="P1983" s="11">
        <f t="shared" ref="P1983:V1983" si="1975">SUM(P1981:P1982)</f>
        <v>13905.469999999856</v>
      </c>
      <c r="Q1983" s="11">
        <f t="shared" si="1975"/>
        <v>543253.77999999968</v>
      </c>
      <c r="R1983" s="11">
        <f t="shared" si="1975"/>
        <v>34010.989999999991</v>
      </c>
      <c r="S1983" s="11">
        <f t="shared" si="1975"/>
        <v>714.21000000003733</v>
      </c>
      <c r="T1983" s="11">
        <f t="shared" si="1975"/>
        <v>245249.71000000031</v>
      </c>
      <c r="U1983" s="11">
        <f t="shared" si="1975"/>
        <v>1786486.93</v>
      </c>
      <c r="V1983" s="11">
        <f t="shared" si="1975"/>
        <v>239850.45</v>
      </c>
      <c r="W1983" s="11">
        <f>SUM(W1974:W1975)</f>
        <v>0</v>
      </c>
      <c r="X1983" s="11">
        <f t="shared" ref="X1983:AH1983" si="1976">SUM(X1981:X1982)</f>
        <v>0</v>
      </c>
      <c r="Y1983" s="11">
        <f t="shared" si="1976"/>
        <v>668993.33400000003</v>
      </c>
      <c r="Z1983" s="11">
        <f t="shared" si="1976"/>
        <v>4790511.0209999997</v>
      </c>
      <c r="AA1983" s="11">
        <f t="shared" si="1976"/>
        <v>26065.979999999992</v>
      </c>
      <c r="AB1983" s="11">
        <f t="shared" si="1976"/>
        <v>41278.22</v>
      </c>
      <c r="AC1983" s="11">
        <f t="shared" si="1976"/>
        <v>295600.74</v>
      </c>
      <c r="AD1983" s="11">
        <f t="shared" si="1976"/>
        <v>17219.25</v>
      </c>
      <c r="AE1983" s="11">
        <f t="shared" si="1976"/>
        <v>9954.9400000000023</v>
      </c>
      <c r="AF1983" s="11">
        <f t="shared" si="1976"/>
        <v>23377.309999999998</v>
      </c>
      <c r="AG1983" s="11">
        <f t="shared" si="1976"/>
        <v>0</v>
      </c>
      <c r="AH1983" s="11">
        <f t="shared" si="1976"/>
        <v>614156.86</v>
      </c>
      <c r="AI1983" s="11"/>
      <c r="AJ1983" s="11">
        <f t="shared" ref="AJ1983:AU1983" si="1977">SUM(AJ1981:AJ1982)</f>
        <v>151202.51</v>
      </c>
      <c r="AK1983" s="11">
        <f t="shared" si="1977"/>
        <v>1025819.9099999999</v>
      </c>
      <c r="AL1983" s="11">
        <f t="shared" si="1977"/>
        <v>1142416.4099999999</v>
      </c>
      <c r="AM1983" s="11">
        <f t="shared" si="1977"/>
        <v>308973.75</v>
      </c>
      <c r="AN1983" s="11">
        <f t="shared" si="1977"/>
        <v>1223073.08</v>
      </c>
      <c r="AO1983" s="11">
        <f t="shared" si="1977"/>
        <v>427049.82999999996</v>
      </c>
      <c r="AP1983" s="11">
        <f t="shared" si="1977"/>
        <v>1725463.8900000001</v>
      </c>
      <c r="AQ1983" s="11">
        <f t="shared" si="1977"/>
        <v>272621.27</v>
      </c>
      <c r="AR1983" s="11">
        <f t="shared" si="1977"/>
        <v>89561.44</v>
      </c>
      <c r="AS1983" s="11">
        <f t="shared" si="1977"/>
        <v>1750000</v>
      </c>
      <c r="AT1983" s="11">
        <f t="shared" si="1977"/>
        <v>207832.22</v>
      </c>
      <c r="AU1983" s="11">
        <f t="shared" si="1977"/>
        <v>30000</v>
      </c>
      <c r="AV1983" s="11"/>
      <c r="AW1983" s="11"/>
      <c r="AX1983" s="11"/>
      <c r="AY1983" s="11"/>
      <c r="AZ1983" s="11">
        <f>SUM(B1983:AU1983)</f>
        <v>20650153.965</v>
      </c>
    </row>
    <row r="1984" spans="1:52">
      <c r="C1984" s="28">
        <v>2824.21</v>
      </c>
    </row>
    <row r="1985" spans="1:52" ht="15">
      <c r="A1985" s="10">
        <v>45005</v>
      </c>
      <c r="B1985" s="11">
        <f>SUM(B1979:B1980)</f>
        <v>1219939.7</v>
      </c>
      <c r="C1985" s="11">
        <f t="shared" ref="C1985:L1985" si="1978">SUM(C1983:C1984)</f>
        <v>692442.23999999976</v>
      </c>
      <c r="D1985" s="11">
        <f t="shared" si="1978"/>
        <v>488834.18000000011</v>
      </c>
      <c r="E1985" s="11">
        <f t="shared" si="1978"/>
        <v>13173.890000000014</v>
      </c>
      <c r="F1985" s="11">
        <f t="shared" si="1978"/>
        <v>143824.44</v>
      </c>
      <c r="G1985" s="11">
        <f t="shared" si="1978"/>
        <v>0</v>
      </c>
      <c r="H1985" s="11">
        <f t="shared" si="1978"/>
        <v>28334.430000000004</v>
      </c>
      <c r="I1985" s="11">
        <f t="shared" si="1978"/>
        <v>22702.400000000001</v>
      </c>
      <c r="J1985" s="11">
        <f t="shared" si="1978"/>
        <v>59289.219999999965</v>
      </c>
      <c r="K1985" s="11">
        <f t="shared" si="1978"/>
        <v>98479.63</v>
      </c>
      <c r="L1985" s="11">
        <f t="shared" si="1978"/>
        <v>80902.360000000015</v>
      </c>
      <c r="M1985" s="11">
        <f>SUM(M1976:M1977)</f>
        <v>0</v>
      </c>
      <c r="N1985" s="11">
        <f>SUM(N1983:N1984)</f>
        <v>100412.17999999992</v>
      </c>
      <c r="O1985" s="11">
        <f>SUM(O1976:O1977)</f>
        <v>0</v>
      </c>
      <c r="P1985" s="11">
        <f t="shared" ref="P1985:V1985" si="1979">SUM(P1983:P1984)</f>
        <v>13905.469999999856</v>
      </c>
      <c r="Q1985" s="11">
        <f t="shared" si="1979"/>
        <v>543253.77999999968</v>
      </c>
      <c r="R1985" s="11">
        <f t="shared" si="1979"/>
        <v>34010.989999999991</v>
      </c>
      <c r="S1985" s="11">
        <f t="shared" si="1979"/>
        <v>714.21000000003733</v>
      </c>
      <c r="T1985" s="11">
        <f t="shared" si="1979"/>
        <v>245249.71000000031</v>
      </c>
      <c r="U1985" s="11">
        <f t="shared" si="1979"/>
        <v>1786486.93</v>
      </c>
      <c r="V1985" s="11">
        <f t="shared" si="1979"/>
        <v>239850.45</v>
      </c>
      <c r="W1985" s="11">
        <f>SUM(W1976:W1977)</f>
        <v>0</v>
      </c>
      <c r="X1985" s="11">
        <f t="shared" ref="X1985:AH1985" si="1980">SUM(X1983:X1984)</f>
        <v>0</v>
      </c>
      <c r="Y1985" s="11">
        <f t="shared" si="1980"/>
        <v>668993.33400000003</v>
      </c>
      <c r="Z1985" s="11">
        <f t="shared" si="1980"/>
        <v>4790511.0209999997</v>
      </c>
      <c r="AA1985" s="11">
        <f t="shared" si="1980"/>
        <v>26065.979999999992</v>
      </c>
      <c r="AB1985" s="11">
        <f t="shared" si="1980"/>
        <v>41278.22</v>
      </c>
      <c r="AC1985" s="11">
        <f t="shared" si="1980"/>
        <v>295600.74</v>
      </c>
      <c r="AD1985" s="11">
        <f t="shared" si="1980"/>
        <v>17219.25</v>
      </c>
      <c r="AE1985" s="11">
        <f t="shared" si="1980"/>
        <v>9954.9400000000023</v>
      </c>
      <c r="AF1985" s="11">
        <f t="shared" si="1980"/>
        <v>23377.309999999998</v>
      </c>
      <c r="AG1985" s="11">
        <f t="shared" si="1980"/>
        <v>0</v>
      </c>
      <c r="AH1985" s="11">
        <f t="shared" si="1980"/>
        <v>614156.86</v>
      </c>
      <c r="AI1985" s="11"/>
      <c r="AJ1985" s="11">
        <f t="shared" ref="AJ1985:AU1985" si="1981">SUM(AJ1983:AJ1984)</f>
        <v>151202.51</v>
      </c>
      <c r="AK1985" s="11">
        <f t="shared" si="1981"/>
        <v>1025819.9099999999</v>
      </c>
      <c r="AL1985" s="11">
        <f t="shared" si="1981"/>
        <v>1142416.4099999999</v>
      </c>
      <c r="AM1985" s="11">
        <f t="shared" si="1981"/>
        <v>308973.75</v>
      </c>
      <c r="AN1985" s="11">
        <f t="shared" si="1981"/>
        <v>1223073.08</v>
      </c>
      <c r="AO1985" s="11">
        <f t="shared" si="1981"/>
        <v>427049.82999999996</v>
      </c>
      <c r="AP1985" s="11">
        <f t="shared" si="1981"/>
        <v>1725463.8900000001</v>
      </c>
      <c r="AQ1985" s="11">
        <f t="shared" si="1981"/>
        <v>272621.27</v>
      </c>
      <c r="AR1985" s="11">
        <f t="shared" si="1981"/>
        <v>89561.44</v>
      </c>
      <c r="AS1985" s="11">
        <f t="shared" si="1981"/>
        <v>1750000</v>
      </c>
      <c r="AT1985" s="11">
        <f t="shared" si="1981"/>
        <v>207832.22</v>
      </c>
      <c r="AU1985" s="11">
        <f t="shared" si="1981"/>
        <v>30000</v>
      </c>
      <c r="AV1985" s="11"/>
      <c r="AW1985" s="11"/>
      <c r="AX1985" s="11"/>
      <c r="AY1985" s="11"/>
      <c r="AZ1985" s="11">
        <f>SUM(B1985:AU1985)</f>
        <v>20652978.174999997</v>
      </c>
    </row>
    <row r="1986" spans="1:52">
      <c r="C1986" s="28">
        <v>1292.82</v>
      </c>
    </row>
    <row r="1987" spans="1:52" ht="15">
      <c r="A1987" s="10">
        <v>45006</v>
      </c>
      <c r="B1987" s="11">
        <f>SUM(B1981:B1982)</f>
        <v>1219939.7</v>
      </c>
      <c r="C1987" s="11">
        <f t="shared" ref="C1987:L1987" si="1982">SUM(C1985:C1986)</f>
        <v>693735.05999999971</v>
      </c>
      <c r="D1987" s="11">
        <f t="shared" si="1982"/>
        <v>488834.18000000011</v>
      </c>
      <c r="E1987" s="11">
        <f t="shared" si="1982"/>
        <v>13173.890000000014</v>
      </c>
      <c r="F1987" s="11">
        <f t="shared" si="1982"/>
        <v>143824.44</v>
      </c>
      <c r="G1987" s="11">
        <f t="shared" si="1982"/>
        <v>0</v>
      </c>
      <c r="H1987" s="11">
        <f t="shared" si="1982"/>
        <v>28334.430000000004</v>
      </c>
      <c r="I1987" s="11">
        <f t="shared" si="1982"/>
        <v>22702.400000000001</v>
      </c>
      <c r="J1987" s="11">
        <f t="shared" si="1982"/>
        <v>59289.219999999965</v>
      </c>
      <c r="K1987" s="11">
        <f t="shared" si="1982"/>
        <v>98479.63</v>
      </c>
      <c r="L1987" s="11">
        <f t="shared" si="1982"/>
        <v>80902.360000000015</v>
      </c>
      <c r="M1987" s="11">
        <f>SUM(M1978:M1979)</f>
        <v>0</v>
      </c>
      <c r="N1987" s="11">
        <f>SUM(N1985:N1986)</f>
        <v>100412.17999999992</v>
      </c>
      <c r="O1987" s="11">
        <f>SUM(O1978:O1979)</f>
        <v>0</v>
      </c>
      <c r="P1987" s="11">
        <f t="shared" ref="P1987:V1987" si="1983">SUM(P1985:P1986)</f>
        <v>13905.469999999856</v>
      </c>
      <c r="Q1987" s="11">
        <f t="shared" si="1983"/>
        <v>543253.77999999968</v>
      </c>
      <c r="R1987" s="11">
        <f t="shared" si="1983"/>
        <v>34010.989999999991</v>
      </c>
      <c r="S1987" s="11">
        <f t="shared" si="1983"/>
        <v>714.21000000003733</v>
      </c>
      <c r="T1987" s="11">
        <f t="shared" si="1983"/>
        <v>245249.71000000031</v>
      </c>
      <c r="U1987" s="11">
        <f t="shared" si="1983"/>
        <v>1786486.93</v>
      </c>
      <c r="V1987" s="11">
        <f t="shared" si="1983"/>
        <v>239850.45</v>
      </c>
      <c r="W1987" s="11">
        <f>SUM(W1978:W1979)</f>
        <v>0</v>
      </c>
      <c r="X1987" s="11">
        <f t="shared" ref="X1987:AH1987" si="1984">SUM(X1985:X1986)</f>
        <v>0</v>
      </c>
      <c r="Y1987" s="11">
        <f t="shared" si="1984"/>
        <v>668993.33400000003</v>
      </c>
      <c r="Z1987" s="11">
        <f t="shared" si="1984"/>
        <v>4790511.0209999997</v>
      </c>
      <c r="AA1987" s="11">
        <f t="shared" si="1984"/>
        <v>26065.979999999992</v>
      </c>
      <c r="AB1987" s="11">
        <f t="shared" si="1984"/>
        <v>41278.22</v>
      </c>
      <c r="AC1987" s="11">
        <f t="shared" si="1984"/>
        <v>295600.74</v>
      </c>
      <c r="AD1987" s="11">
        <f t="shared" si="1984"/>
        <v>17219.25</v>
      </c>
      <c r="AE1987" s="11">
        <f t="shared" si="1984"/>
        <v>9954.9400000000023</v>
      </c>
      <c r="AF1987" s="11">
        <f t="shared" si="1984"/>
        <v>23377.309999999998</v>
      </c>
      <c r="AG1987" s="11">
        <f t="shared" si="1984"/>
        <v>0</v>
      </c>
      <c r="AH1987" s="11">
        <f t="shared" si="1984"/>
        <v>614156.86</v>
      </c>
      <c r="AI1987" s="11"/>
      <c r="AJ1987" s="11">
        <f t="shared" ref="AJ1987:AU1987" si="1985">SUM(AJ1985:AJ1986)</f>
        <v>151202.51</v>
      </c>
      <c r="AK1987" s="11">
        <f t="shared" si="1985"/>
        <v>1025819.9099999999</v>
      </c>
      <c r="AL1987" s="11">
        <f t="shared" si="1985"/>
        <v>1142416.4099999999</v>
      </c>
      <c r="AM1987" s="11">
        <f t="shared" si="1985"/>
        <v>308973.75</v>
      </c>
      <c r="AN1987" s="11">
        <f t="shared" si="1985"/>
        <v>1223073.08</v>
      </c>
      <c r="AO1987" s="11">
        <f t="shared" si="1985"/>
        <v>427049.82999999996</v>
      </c>
      <c r="AP1987" s="11">
        <f t="shared" si="1985"/>
        <v>1725463.8900000001</v>
      </c>
      <c r="AQ1987" s="11">
        <f t="shared" si="1985"/>
        <v>272621.27</v>
      </c>
      <c r="AR1987" s="11">
        <f t="shared" si="1985"/>
        <v>89561.44</v>
      </c>
      <c r="AS1987" s="11">
        <f t="shared" si="1985"/>
        <v>1750000</v>
      </c>
      <c r="AT1987" s="11">
        <f t="shared" si="1985"/>
        <v>207832.22</v>
      </c>
      <c r="AU1987" s="11">
        <f t="shared" si="1985"/>
        <v>30000</v>
      </c>
      <c r="AV1987" s="11"/>
      <c r="AW1987" s="11"/>
      <c r="AX1987" s="11"/>
      <c r="AY1987" s="11"/>
      <c r="AZ1987" s="11">
        <f>SUM(B1987:AU1987)</f>
        <v>20654270.994999997</v>
      </c>
    </row>
    <row r="1988" spans="1:52">
      <c r="C1988" s="28">
        <v>2088.56</v>
      </c>
    </row>
    <row r="1989" spans="1:52" ht="15">
      <c r="A1989" s="10">
        <v>45007</v>
      </c>
      <c r="B1989" s="11">
        <f>SUM(B1983:B1984)</f>
        <v>1219939.7</v>
      </c>
      <c r="C1989" s="11">
        <f t="shared" ref="C1989:L1989" si="1986">SUM(C1987:C1988)</f>
        <v>695823.61999999976</v>
      </c>
      <c r="D1989" s="11">
        <f t="shared" si="1986"/>
        <v>488834.18000000011</v>
      </c>
      <c r="E1989" s="11">
        <f t="shared" si="1986"/>
        <v>13173.890000000014</v>
      </c>
      <c r="F1989" s="11">
        <f t="shared" si="1986"/>
        <v>143824.44</v>
      </c>
      <c r="G1989" s="11">
        <f t="shared" si="1986"/>
        <v>0</v>
      </c>
      <c r="H1989" s="11">
        <f t="shared" si="1986"/>
        <v>28334.430000000004</v>
      </c>
      <c r="I1989" s="11">
        <f t="shared" si="1986"/>
        <v>22702.400000000001</v>
      </c>
      <c r="J1989" s="11">
        <f t="shared" si="1986"/>
        <v>59289.219999999965</v>
      </c>
      <c r="K1989" s="11">
        <f t="shared" si="1986"/>
        <v>98479.63</v>
      </c>
      <c r="L1989" s="11">
        <f t="shared" si="1986"/>
        <v>80902.360000000015</v>
      </c>
      <c r="M1989" s="11">
        <f>SUM(M1980:M1981)</f>
        <v>0</v>
      </c>
      <c r="N1989" s="11">
        <f>SUM(N1987:N1988)</f>
        <v>100412.17999999992</v>
      </c>
      <c r="O1989" s="11">
        <f>SUM(O1980:O1981)</f>
        <v>0</v>
      </c>
      <c r="P1989" s="11">
        <f t="shared" ref="P1989:V1989" si="1987">SUM(P1987:P1988)</f>
        <v>13905.469999999856</v>
      </c>
      <c r="Q1989" s="11">
        <f t="shared" si="1987"/>
        <v>543253.77999999968</v>
      </c>
      <c r="R1989" s="11">
        <f t="shared" si="1987"/>
        <v>34010.989999999991</v>
      </c>
      <c r="S1989" s="11">
        <f t="shared" si="1987"/>
        <v>714.21000000003733</v>
      </c>
      <c r="T1989" s="11">
        <f t="shared" si="1987"/>
        <v>245249.71000000031</v>
      </c>
      <c r="U1989" s="11">
        <f t="shared" si="1987"/>
        <v>1786486.93</v>
      </c>
      <c r="V1989" s="11">
        <f t="shared" si="1987"/>
        <v>239850.45</v>
      </c>
      <c r="W1989" s="11">
        <f>SUM(W1980:W1981)</f>
        <v>0</v>
      </c>
      <c r="X1989" s="11">
        <f t="shared" ref="X1989:AH1989" si="1988">SUM(X1987:X1988)</f>
        <v>0</v>
      </c>
      <c r="Y1989" s="11">
        <f t="shared" si="1988"/>
        <v>668993.33400000003</v>
      </c>
      <c r="Z1989" s="11">
        <f t="shared" si="1988"/>
        <v>4790511.0209999997</v>
      </c>
      <c r="AA1989" s="11">
        <f t="shared" si="1988"/>
        <v>26065.979999999992</v>
      </c>
      <c r="AB1989" s="11">
        <f t="shared" si="1988"/>
        <v>41278.22</v>
      </c>
      <c r="AC1989" s="11">
        <f t="shared" si="1988"/>
        <v>295600.74</v>
      </c>
      <c r="AD1989" s="11">
        <f t="shared" si="1988"/>
        <v>17219.25</v>
      </c>
      <c r="AE1989" s="11">
        <f t="shared" si="1988"/>
        <v>9954.9400000000023</v>
      </c>
      <c r="AF1989" s="11">
        <f t="shared" si="1988"/>
        <v>23377.309999999998</v>
      </c>
      <c r="AG1989" s="11">
        <f t="shared" si="1988"/>
        <v>0</v>
      </c>
      <c r="AH1989" s="11">
        <f t="shared" si="1988"/>
        <v>614156.86</v>
      </c>
      <c r="AI1989" s="11"/>
      <c r="AJ1989" s="11">
        <f t="shared" ref="AJ1989:AU1989" si="1989">SUM(AJ1987:AJ1988)</f>
        <v>151202.51</v>
      </c>
      <c r="AK1989" s="11">
        <f t="shared" si="1989"/>
        <v>1025819.9099999999</v>
      </c>
      <c r="AL1989" s="11">
        <f t="shared" si="1989"/>
        <v>1142416.4099999999</v>
      </c>
      <c r="AM1989" s="11">
        <f t="shared" si="1989"/>
        <v>308973.75</v>
      </c>
      <c r="AN1989" s="11">
        <f t="shared" si="1989"/>
        <v>1223073.08</v>
      </c>
      <c r="AO1989" s="11">
        <f t="shared" si="1989"/>
        <v>427049.82999999996</v>
      </c>
      <c r="AP1989" s="11">
        <f t="shared" si="1989"/>
        <v>1725463.8900000001</v>
      </c>
      <c r="AQ1989" s="11">
        <f t="shared" si="1989"/>
        <v>272621.27</v>
      </c>
      <c r="AR1989" s="11">
        <f t="shared" si="1989"/>
        <v>89561.44</v>
      </c>
      <c r="AS1989" s="11">
        <f t="shared" si="1989"/>
        <v>1750000</v>
      </c>
      <c r="AT1989" s="11">
        <f t="shared" si="1989"/>
        <v>207832.22</v>
      </c>
      <c r="AU1989" s="11">
        <f t="shared" si="1989"/>
        <v>30000</v>
      </c>
      <c r="AV1989" s="11"/>
      <c r="AW1989" s="11"/>
      <c r="AX1989" s="11"/>
      <c r="AY1989" s="11"/>
      <c r="AZ1989" s="11">
        <f>SUM(B1989:AU1989)</f>
        <v>20656359.555</v>
      </c>
    </row>
    <row r="1990" spans="1:52">
      <c r="C1990" s="28">
        <v>8789.2199999999993</v>
      </c>
    </row>
    <row r="1991" spans="1:52" ht="15">
      <c r="A1991" s="10">
        <v>45008</v>
      </c>
      <c r="B1991" s="11">
        <f>SUM(B1985:B1986)</f>
        <v>1219939.7</v>
      </c>
      <c r="C1991" s="11">
        <f t="shared" ref="C1991:L1991" si="1990">SUM(C1989:C1990)</f>
        <v>704612.83999999973</v>
      </c>
      <c r="D1991" s="11">
        <f t="shared" si="1990"/>
        <v>488834.18000000011</v>
      </c>
      <c r="E1991" s="11">
        <f t="shared" si="1990"/>
        <v>13173.890000000014</v>
      </c>
      <c r="F1991" s="11">
        <f t="shared" si="1990"/>
        <v>143824.44</v>
      </c>
      <c r="G1991" s="11">
        <f t="shared" si="1990"/>
        <v>0</v>
      </c>
      <c r="H1991" s="11">
        <f t="shared" si="1990"/>
        <v>28334.430000000004</v>
      </c>
      <c r="I1991" s="11">
        <f t="shared" si="1990"/>
        <v>22702.400000000001</v>
      </c>
      <c r="J1991" s="11">
        <f t="shared" si="1990"/>
        <v>59289.219999999965</v>
      </c>
      <c r="K1991" s="11">
        <f t="shared" si="1990"/>
        <v>98479.63</v>
      </c>
      <c r="L1991" s="11">
        <f t="shared" si="1990"/>
        <v>80902.360000000015</v>
      </c>
      <c r="M1991" s="11">
        <f>SUM(M1982:M1983)</f>
        <v>0</v>
      </c>
      <c r="N1991" s="11">
        <f>SUM(N1989:N1990)</f>
        <v>100412.17999999992</v>
      </c>
      <c r="O1991" s="11">
        <f>SUM(O1982:O1983)</f>
        <v>0</v>
      </c>
      <c r="P1991" s="11">
        <f t="shared" ref="P1991:V1991" si="1991">SUM(P1989:P1990)</f>
        <v>13905.469999999856</v>
      </c>
      <c r="Q1991" s="11">
        <f t="shared" si="1991"/>
        <v>543253.77999999968</v>
      </c>
      <c r="R1991" s="11">
        <f t="shared" si="1991"/>
        <v>34010.989999999991</v>
      </c>
      <c r="S1991" s="11">
        <f t="shared" si="1991"/>
        <v>714.21000000003733</v>
      </c>
      <c r="T1991" s="11">
        <f t="shared" si="1991"/>
        <v>245249.71000000031</v>
      </c>
      <c r="U1991" s="11">
        <f t="shared" si="1991"/>
        <v>1786486.93</v>
      </c>
      <c r="V1991" s="11">
        <f t="shared" si="1991"/>
        <v>239850.45</v>
      </c>
      <c r="W1991" s="11">
        <f>SUM(W1982:W1983)</f>
        <v>0</v>
      </c>
      <c r="X1991" s="11">
        <f t="shared" ref="X1991:AH1991" si="1992">SUM(X1989:X1990)</f>
        <v>0</v>
      </c>
      <c r="Y1991" s="11">
        <f t="shared" si="1992"/>
        <v>668993.33400000003</v>
      </c>
      <c r="Z1991" s="11">
        <f t="shared" si="1992"/>
        <v>4790511.0209999997</v>
      </c>
      <c r="AA1991" s="11">
        <f t="shared" si="1992"/>
        <v>26065.979999999992</v>
      </c>
      <c r="AB1991" s="11">
        <f t="shared" si="1992"/>
        <v>41278.22</v>
      </c>
      <c r="AC1991" s="11">
        <f t="shared" si="1992"/>
        <v>295600.74</v>
      </c>
      <c r="AD1991" s="11">
        <f t="shared" si="1992"/>
        <v>17219.25</v>
      </c>
      <c r="AE1991" s="11">
        <f t="shared" si="1992"/>
        <v>9954.9400000000023</v>
      </c>
      <c r="AF1991" s="11">
        <f t="shared" si="1992"/>
        <v>23377.309999999998</v>
      </c>
      <c r="AG1991" s="11">
        <f t="shared" si="1992"/>
        <v>0</v>
      </c>
      <c r="AH1991" s="11">
        <f t="shared" si="1992"/>
        <v>614156.86</v>
      </c>
      <c r="AI1991" s="11"/>
      <c r="AJ1991" s="11">
        <f t="shared" ref="AJ1991:AU1991" si="1993">SUM(AJ1989:AJ1990)</f>
        <v>151202.51</v>
      </c>
      <c r="AK1991" s="11">
        <f t="shared" si="1993"/>
        <v>1025819.9099999999</v>
      </c>
      <c r="AL1991" s="11">
        <f t="shared" si="1993"/>
        <v>1142416.4099999999</v>
      </c>
      <c r="AM1991" s="11">
        <f t="shared" si="1993"/>
        <v>308973.75</v>
      </c>
      <c r="AN1991" s="11">
        <f t="shared" si="1993"/>
        <v>1223073.08</v>
      </c>
      <c r="AO1991" s="11">
        <f t="shared" si="1993"/>
        <v>427049.82999999996</v>
      </c>
      <c r="AP1991" s="11">
        <f t="shared" si="1993"/>
        <v>1725463.8900000001</v>
      </c>
      <c r="AQ1991" s="11">
        <f t="shared" si="1993"/>
        <v>272621.27</v>
      </c>
      <c r="AR1991" s="11">
        <f t="shared" si="1993"/>
        <v>89561.44</v>
      </c>
      <c r="AS1991" s="11">
        <f t="shared" si="1993"/>
        <v>1750000</v>
      </c>
      <c r="AT1991" s="11">
        <f t="shared" si="1993"/>
        <v>207832.22</v>
      </c>
      <c r="AU1991" s="11">
        <f t="shared" si="1993"/>
        <v>30000</v>
      </c>
      <c r="AV1991" s="11"/>
      <c r="AW1991" s="11"/>
      <c r="AX1991" s="11"/>
      <c r="AY1991" s="11"/>
      <c r="AZ1991" s="11">
        <f>SUM(B1991:AU1991)</f>
        <v>20665148.774999999</v>
      </c>
    </row>
    <row r="1993" spans="1:52" ht="15">
      <c r="A1993" s="10">
        <v>45009</v>
      </c>
      <c r="B1993" s="11">
        <f>SUM(B1987:B1988)</f>
        <v>1219939.7</v>
      </c>
      <c r="C1993" s="11">
        <f t="shared" ref="C1993:L1993" si="1994">SUM(C1991:C1992)</f>
        <v>704612.83999999973</v>
      </c>
      <c r="D1993" s="11">
        <f t="shared" si="1994"/>
        <v>488834.18000000011</v>
      </c>
      <c r="E1993" s="11">
        <f t="shared" si="1994"/>
        <v>13173.890000000014</v>
      </c>
      <c r="F1993" s="11">
        <f t="shared" si="1994"/>
        <v>143824.44</v>
      </c>
      <c r="G1993" s="11">
        <f t="shared" si="1994"/>
        <v>0</v>
      </c>
      <c r="H1993" s="11">
        <f t="shared" si="1994"/>
        <v>28334.430000000004</v>
      </c>
      <c r="I1993" s="11">
        <f t="shared" si="1994"/>
        <v>22702.400000000001</v>
      </c>
      <c r="J1993" s="11">
        <f t="shared" si="1994"/>
        <v>59289.219999999965</v>
      </c>
      <c r="K1993" s="11">
        <f t="shared" si="1994"/>
        <v>98479.63</v>
      </c>
      <c r="L1993" s="11">
        <f t="shared" si="1994"/>
        <v>80902.360000000015</v>
      </c>
      <c r="M1993" s="11">
        <f>SUM(M1984:M1985)</f>
        <v>0</v>
      </c>
      <c r="N1993" s="11">
        <f>SUM(N1991:N1992)</f>
        <v>100412.17999999992</v>
      </c>
      <c r="O1993" s="11">
        <f>SUM(O1984:O1985)</f>
        <v>0</v>
      </c>
      <c r="P1993" s="11">
        <f t="shared" ref="P1993:V1993" si="1995">SUM(P1991:P1992)</f>
        <v>13905.469999999856</v>
      </c>
      <c r="Q1993" s="11">
        <f t="shared" si="1995"/>
        <v>543253.77999999968</v>
      </c>
      <c r="R1993" s="11">
        <f t="shared" si="1995"/>
        <v>34010.989999999991</v>
      </c>
      <c r="S1993" s="11">
        <f t="shared" si="1995"/>
        <v>714.21000000003733</v>
      </c>
      <c r="T1993" s="11">
        <f t="shared" si="1995"/>
        <v>245249.71000000031</v>
      </c>
      <c r="U1993" s="11">
        <f t="shared" si="1995"/>
        <v>1786486.93</v>
      </c>
      <c r="V1993" s="11">
        <f t="shared" si="1995"/>
        <v>239850.45</v>
      </c>
      <c r="W1993" s="11">
        <f>SUM(W1984:W1985)</f>
        <v>0</v>
      </c>
      <c r="X1993" s="11">
        <f t="shared" ref="X1993:AH1993" si="1996">SUM(X1991:X1992)</f>
        <v>0</v>
      </c>
      <c r="Y1993" s="11">
        <f t="shared" si="1996"/>
        <v>668993.33400000003</v>
      </c>
      <c r="Z1993" s="11">
        <f t="shared" si="1996"/>
        <v>4790511.0209999997</v>
      </c>
      <c r="AA1993" s="11">
        <f t="shared" si="1996"/>
        <v>26065.979999999992</v>
      </c>
      <c r="AB1993" s="11">
        <f t="shared" si="1996"/>
        <v>41278.22</v>
      </c>
      <c r="AC1993" s="11">
        <f t="shared" si="1996"/>
        <v>295600.74</v>
      </c>
      <c r="AD1993" s="11">
        <f t="shared" si="1996"/>
        <v>17219.25</v>
      </c>
      <c r="AE1993" s="11">
        <f t="shared" si="1996"/>
        <v>9954.9400000000023</v>
      </c>
      <c r="AF1993" s="11">
        <f t="shared" si="1996"/>
        <v>23377.309999999998</v>
      </c>
      <c r="AG1993" s="11">
        <f t="shared" si="1996"/>
        <v>0</v>
      </c>
      <c r="AH1993" s="11">
        <f t="shared" si="1996"/>
        <v>614156.86</v>
      </c>
      <c r="AI1993" s="11"/>
      <c r="AJ1993" s="11">
        <f t="shared" ref="AJ1993:AU1993" si="1997">SUM(AJ1991:AJ1992)</f>
        <v>151202.51</v>
      </c>
      <c r="AK1993" s="11">
        <f t="shared" si="1997"/>
        <v>1025819.9099999999</v>
      </c>
      <c r="AL1993" s="11">
        <f t="shared" si="1997"/>
        <v>1142416.4099999999</v>
      </c>
      <c r="AM1993" s="11">
        <f t="shared" si="1997"/>
        <v>308973.75</v>
      </c>
      <c r="AN1993" s="11">
        <f t="shared" si="1997"/>
        <v>1223073.08</v>
      </c>
      <c r="AO1993" s="11">
        <f t="shared" si="1997"/>
        <v>427049.82999999996</v>
      </c>
      <c r="AP1993" s="11">
        <f t="shared" si="1997"/>
        <v>1725463.8900000001</v>
      </c>
      <c r="AQ1993" s="11">
        <f t="shared" si="1997"/>
        <v>272621.27</v>
      </c>
      <c r="AR1993" s="11">
        <f t="shared" si="1997"/>
        <v>89561.44</v>
      </c>
      <c r="AS1993" s="11">
        <f t="shared" si="1997"/>
        <v>1750000</v>
      </c>
      <c r="AT1993" s="11">
        <f t="shared" si="1997"/>
        <v>207832.22</v>
      </c>
      <c r="AU1993" s="11">
        <f t="shared" si="1997"/>
        <v>30000</v>
      </c>
      <c r="AV1993" s="11"/>
      <c r="AW1993" s="11"/>
      <c r="AX1993" s="11"/>
      <c r="AY1993" s="11"/>
      <c r="AZ1993" s="11">
        <f>SUM(B1993:AU1993)</f>
        <v>20665148.774999999</v>
      </c>
    </row>
    <row r="1994" spans="1:52">
      <c r="C1994" s="28">
        <v>871.59</v>
      </c>
      <c r="AV1994" s="31">
        <v>71500</v>
      </c>
    </row>
    <row r="1995" spans="1:52" ht="15">
      <c r="A1995" s="10">
        <v>45012</v>
      </c>
      <c r="B1995" s="11">
        <f>SUM(B1989:B1990)</f>
        <v>1219939.7</v>
      </c>
      <c r="C1995" s="11">
        <f t="shared" ref="C1995:L1995" si="1998">SUM(C1993:C1994)</f>
        <v>705484.4299999997</v>
      </c>
      <c r="D1995" s="11">
        <f t="shared" si="1998"/>
        <v>488834.18000000011</v>
      </c>
      <c r="E1995" s="11">
        <f t="shared" si="1998"/>
        <v>13173.890000000014</v>
      </c>
      <c r="F1995" s="11">
        <f t="shared" si="1998"/>
        <v>143824.44</v>
      </c>
      <c r="G1995" s="11">
        <f t="shared" si="1998"/>
        <v>0</v>
      </c>
      <c r="H1995" s="11">
        <f t="shared" si="1998"/>
        <v>28334.430000000004</v>
      </c>
      <c r="I1995" s="11">
        <f t="shared" si="1998"/>
        <v>22702.400000000001</v>
      </c>
      <c r="J1995" s="11">
        <f t="shared" si="1998"/>
        <v>59289.219999999965</v>
      </c>
      <c r="K1995" s="11">
        <f t="shared" si="1998"/>
        <v>98479.63</v>
      </c>
      <c r="L1995" s="11">
        <f t="shared" si="1998"/>
        <v>80902.360000000015</v>
      </c>
      <c r="M1995" s="11">
        <f>SUM(M1986:M1987)</f>
        <v>0</v>
      </c>
      <c r="N1995" s="11">
        <f>SUM(N1993:N1994)</f>
        <v>100412.17999999992</v>
      </c>
      <c r="O1995" s="11">
        <f>SUM(O1986:O1987)</f>
        <v>0</v>
      </c>
      <c r="P1995" s="11">
        <f t="shared" ref="P1995:V1995" si="1999">SUM(P1993:P1994)</f>
        <v>13905.469999999856</v>
      </c>
      <c r="Q1995" s="11">
        <f t="shared" si="1999"/>
        <v>543253.77999999968</v>
      </c>
      <c r="R1995" s="11">
        <f t="shared" si="1999"/>
        <v>34010.989999999991</v>
      </c>
      <c r="S1995" s="11">
        <f t="shared" si="1999"/>
        <v>714.21000000003733</v>
      </c>
      <c r="T1995" s="11">
        <f t="shared" si="1999"/>
        <v>245249.71000000031</v>
      </c>
      <c r="U1995" s="11">
        <f t="shared" si="1999"/>
        <v>1786486.93</v>
      </c>
      <c r="V1995" s="11">
        <f t="shared" si="1999"/>
        <v>239850.45</v>
      </c>
      <c r="W1995" s="11">
        <f>SUM(W1986:W1987)</f>
        <v>0</v>
      </c>
      <c r="X1995" s="11">
        <f t="shared" ref="X1995:AH1995" si="2000">SUM(X1993:X1994)</f>
        <v>0</v>
      </c>
      <c r="Y1995" s="11">
        <f t="shared" si="2000"/>
        <v>668993.33400000003</v>
      </c>
      <c r="Z1995" s="11">
        <f t="shared" si="2000"/>
        <v>4790511.0209999997</v>
      </c>
      <c r="AA1995" s="11">
        <f t="shared" si="2000"/>
        <v>26065.979999999992</v>
      </c>
      <c r="AB1995" s="11">
        <f t="shared" si="2000"/>
        <v>41278.22</v>
      </c>
      <c r="AC1995" s="11">
        <f t="shared" si="2000"/>
        <v>295600.74</v>
      </c>
      <c r="AD1995" s="11">
        <f t="shared" si="2000"/>
        <v>17219.25</v>
      </c>
      <c r="AE1995" s="11">
        <f t="shared" si="2000"/>
        <v>9954.9400000000023</v>
      </c>
      <c r="AF1995" s="11">
        <f t="shared" si="2000"/>
        <v>23377.309999999998</v>
      </c>
      <c r="AG1995" s="11">
        <f t="shared" si="2000"/>
        <v>0</v>
      </c>
      <c r="AH1995" s="11">
        <f t="shared" si="2000"/>
        <v>614156.86</v>
      </c>
      <c r="AI1995" s="11"/>
      <c r="AJ1995" s="11">
        <f t="shared" ref="AJ1995:AV1995" si="2001">SUM(AJ1993:AJ1994)</f>
        <v>151202.51</v>
      </c>
      <c r="AK1995" s="11">
        <f t="shared" si="2001"/>
        <v>1025819.9099999999</v>
      </c>
      <c r="AL1995" s="11">
        <f t="shared" si="2001"/>
        <v>1142416.4099999999</v>
      </c>
      <c r="AM1995" s="11">
        <f t="shared" si="2001"/>
        <v>308973.75</v>
      </c>
      <c r="AN1995" s="11">
        <f t="shared" si="2001"/>
        <v>1223073.08</v>
      </c>
      <c r="AO1995" s="11">
        <f t="shared" si="2001"/>
        <v>427049.82999999996</v>
      </c>
      <c r="AP1995" s="11">
        <f t="shared" si="2001"/>
        <v>1725463.8900000001</v>
      </c>
      <c r="AQ1995" s="11">
        <f t="shared" si="2001"/>
        <v>272621.27</v>
      </c>
      <c r="AR1995" s="11">
        <f t="shared" si="2001"/>
        <v>89561.44</v>
      </c>
      <c r="AS1995" s="11">
        <f t="shared" si="2001"/>
        <v>1750000</v>
      </c>
      <c r="AT1995" s="11">
        <f t="shared" si="2001"/>
        <v>207832.22</v>
      </c>
      <c r="AU1995" s="11">
        <f t="shared" si="2001"/>
        <v>30000</v>
      </c>
      <c r="AV1995" s="11">
        <f t="shared" si="2001"/>
        <v>71500</v>
      </c>
      <c r="AW1995" s="11"/>
      <c r="AX1995" s="11"/>
      <c r="AY1995" s="11"/>
      <c r="AZ1995" s="11">
        <f>SUM(B1995:AV1995)</f>
        <v>20737520.364999998</v>
      </c>
    </row>
    <row r="1996" spans="1:52">
      <c r="C1996" s="28">
        <v>1394.2</v>
      </c>
      <c r="Z1996" s="31">
        <v>-125540.07</v>
      </c>
    </row>
    <row r="1997" spans="1:52" ht="15">
      <c r="A1997" s="10">
        <v>45013</v>
      </c>
      <c r="B1997" s="11">
        <f>SUM(B1991:B1992)</f>
        <v>1219939.7</v>
      </c>
      <c r="C1997" s="11">
        <f t="shared" ref="C1997:L1997" si="2002">SUM(C1995:C1996)</f>
        <v>706878.62999999966</v>
      </c>
      <c r="D1997" s="11">
        <f t="shared" si="2002"/>
        <v>488834.18000000011</v>
      </c>
      <c r="E1997" s="11">
        <f t="shared" si="2002"/>
        <v>13173.890000000014</v>
      </c>
      <c r="F1997" s="11">
        <f t="shared" si="2002"/>
        <v>143824.44</v>
      </c>
      <c r="G1997" s="11">
        <f t="shared" si="2002"/>
        <v>0</v>
      </c>
      <c r="H1997" s="11">
        <f t="shared" si="2002"/>
        <v>28334.430000000004</v>
      </c>
      <c r="I1997" s="11">
        <f t="shared" si="2002"/>
        <v>22702.400000000001</v>
      </c>
      <c r="J1997" s="11">
        <f t="shared" si="2002"/>
        <v>59289.219999999965</v>
      </c>
      <c r="K1997" s="11">
        <f t="shared" si="2002"/>
        <v>98479.63</v>
      </c>
      <c r="L1997" s="11">
        <f t="shared" si="2002"/>
        <v>80902.360000000015</v>
      </c>
      <c r="M1997" s="11">
        <f>SUM(M1988:M1989)</f>
        <v>0</v>
      </c>
      <c r="N1997" s="11">
        <f>SUM(N1995:N1996)</f>
        <v>100412.17999999992</v>
      </c>
      <c r="O1997" s="11">
        <f>SUM(O1988:O1989)</f>
        <v>0</v>
      </c>
      <c r="P1997" s="11">
        <f t="shared" ref="P1997:V1997" si="2003">SUM(P1995:P1996)</f>
        <v>13905.469999999856</v>
      </c>
      <c r="Q1997" s="11">
        <f t="shared" si="2003"/>
        <v>543253.77999999968</v>
      </c>
      <c r="R1997" s="11">
        <f t="shared" si="2003"/>
        <v>34010.989999999991</v>
      </c>
      <c r="S1997" s="11">
        <f t="shared" si="2003"/>
        <v>714.21000000003733</v>
      </c>
      <c r="T1997" s="11">
        <f t="shared" si="2003"/>
        <v>245249.71000000031</v>
      </c>
      <c r="U1997" s="11">
        <f t="shared" si="2003"/>
        <v>1786486.93</v>
      </c>
      <c r="V1997" s="11">
        <f t="shared" si="2003"/>
        <v>239850.45</v>
      </c>
      <c r="W1997" s="11">
        <f>SUM(W1988:W1989)</f>
        <v>0</v>
      </c>
      <c r="X1997" s="11">
        <f t="shared" ref="X1997:AH1997" si="2004">SUM(X1995:X1996)</f>
        <v>0</v>
      </c>
      <c r="Y1997" s="11">
        <f t="shared" si="2004"/>
        <v>668993.33400000003</v>
      </c>
      <c r="Z1997" s="11">
        <f t="shared" si="2004"/>
        <v>4664970.9509999994</v>
      </c>
      <c r="AA1997" s="11">
        <f t="shared" si="2004"/>
        <v>26065.979999999992</v>
      </c>
      <c r="AB1997" s="11">
        <f t="shared" si="2004"/>
        <v>41278.22</v>
      </c>
      <c r="AC1997" s="11">
        <f t="shared" si="2004"/>
        <v>295600.74</v>
      </c>
      <c r="AD1997" s="11">
        <f t="shared" si="2004"/>
        <v>17219.25</v>
      </c>
      <c r="AE1997" s="11">
        <f t="shared" si="2004"/>
        <v>9954.9400000000023</v>
      </c>
      <c r="AF1997" s="11">
        <f t="shared" si="2004"/>
        <v>23377.309999999998</v>
      </c>
      <c r="AG1997" s="11">
        <f t="shared" si="2004"/>
        <v>0</v>
      </c>
      <c r="AH1997" s="11">
        <f t="shared" si="2004"/>
        <v>614156.86</v>
      </c>
      <c r="AI1997" s="11"/>
      <c r="AJ1997" s="11">
        <f t="shared" ref="AJ1997:AV1997" si="2005">SUM(AJ1995:AJ1996)</f>
        <v>151202.51</v>
      </c>
      <c r="AK1997" s="11">
        <f t="shared" si="2005"/>
        <v>1025819.9099999999</v>
      </c>
      <c r="AL1997" s="11">
        <f t="shared" si="2005"/>
        <v>1142416.4099999999</v>
      </c>
      <c r="AM1997" s="11">
        <f t="shared" si="2005"/>
        <v>308973.75</v>
      </c>
      <c r="AN1997" s="11">
        <f t="shared" si="2005"/>
        <v>1223073.08</v>
      </c>
      <c r="AO1997" s="11">
        <f t="shared" si="2005"/>
        <v>427049.82999999996</v>
      </c>
      <c r="AP1997" s="11">
        <f t="shared" si="2005"/>
        <v>1725463.8900000001</v>
      </c>
      <c r="AQ1997" s="11">
        <f t="shared" si="2005"/>
        <v>272621.27</v>
      </c>
      <c r="AR1997" s="11">
        <f t="shared" si="2005"/>
        <v>89561.44</v>
      </c>
      <c r="AS1997" s="11">
        <f t="shared" si="2005"/>
        <v>1750000</v>
      </c>
      <c r="AT1997" s="11">
        <f t="shared" si="2005"/>
        <v>207832.22</v>
      </c>
      <c r="AU1997" s="11">
        <f t="shared" si="2005"/>
        <v>30000</v>
      </c>
      <c r="AV1997" s="11">
        <f t="shared" si="2005"/>
        <v>71500</v>
      </c>
      <c r="AW1997" s="11"/>
      <c r="AX1997" s="11"/>
      <c r="AY1997" s="11"/>
      <c r="AZ1997" s="11">
        <f>SUM(B1997:AV1997)</f>
        <v>20613374.494999997</v>
      </c>
    </row>
    <row r="1998" spans="1:52">
      <c r="C1998" s="28">
        <v>334.05</v>
      </c>
    </row>
    <row r="1999" spans="1:52" ht="15">
      <c r="A1999" s="10">
        <v>45014</v>
      </c>
      <c r="B1999" s="11">
        <f>SUM(B1993:B1994)</f>
        <v>1219939.7</v>
      </c>
      <c r="C1999" s="11">
        <f t="shared" ref="C1999:L1999" si="2006">SUM(C1997:C1998)</f>
        <v>707212.6799999997</v>
      </c>
      <c r="D1999" s="11">
        <f t="shared" si="2006"/>
        <v>488834.18000000011</v>
      </c>
      <c r="E1999" s="11">
        <f t="shared" si="2006"/>
        <v>13173.890000000014</v>
      </c>
      <c r="F1999" s="11">
        <f t="shared" si="2006"/>
        <v>143824.44</v>
      </c>
      <c r="G1999" s="11">
        <f t="shared" si="2006"/>
        <v>0</v>
      </c>
      <c r="H1999" s="11">
        <f t="shared" si="2006"/>
        <v>28334.430000000004</v>
      </c>
      <c r="I1999" s="11">
        <f t="shared" si="2006"/>
        <v>22702.400000000001</v>
      </c>
      <c r="J1999" s="11">
        <f t="shared" si="2006"/>
        <v>59289.219999999965</v>
      </c>
      <c r="K1999" s="11">
        <f t="shared" si="2006"/>
        <v>98479.63</v>
      </c>
      <c r="L1999" s="11">
        <f t="shared" si="2006"/>
        <v>80902.360000000015</v>
      </c>
      <c r="M1999" s="11">
        <f>SUM(M1990:M1991)</f>
        <v>0</v>
      </c>
      <c r="N1999" s="11">
        <f>SUM(N1997:N1998)</f>
        <v>100412.17999999992</v>
      </c>
      <c r="O1999" s="11">
        <f>SUM(O1990:O1991)</f>
        <v>0</v>
      </c>
      <c r="P1999" s="11">
        <f t="shared" ref="P1999:V1999" si="2007">SUM(P1997:P1998)</f>
        <v>13905.469999999856</v>
      </c>
      <c r="Q1999" s="11">
        <f t="shared" si="2007"/>
        <v>543253.77999999968</v>
      </c>
      <c r="R1999" s="11">
        <f t="shared" si="2007"/>
        <v>34010.989999999991</v>
      </c>
      <c r="S1999" s="11">
        <f t="shared" si="2007"/>
        <v>714.21000000003733</v>
      </c>
      <c r="T1999" s="11">
        <f t="shared" si="2007"/>
        <v>245249.71000000031</v>
      </c>
      <c r="U1999" s="11">
        <f t="shared" si="2007"/>
        <v>1786486.93</v>
      </c>
      <c r="V1999" s="11">
        <f t="shared" si="2007"/>
        <v>239850.45</v>
      </c>
      <c r="W1999" s="11">
        <f>SUM(W1990:W1991)</f>
        <v>0</v>
      </c>
      <c r="X1999" s="11">
        <f t="shared" ref="X1999:AH1999" si="2008">SUM(X1997:X1998)</f>
        <v>0</v>
      </c>
      <c r="Y1999" s="11">
        <f t="shared" si="2008"/>
        <v>668993.33400000003</v>
      </c>
      <c r="Z1999" s="11">
        <f t="shared" si="2008"/>
        <v>4664970.9509999994</v>
      </c>
      <c r="AA1999" s="11">
        <f t="shared" si="2008"/>
        <v>26065.979999999992</v>
      </c>
      <c r="AB1999" s="11">
        <f t="shared" si="2008"/>
        <v>41278.22</v>
      </c>
      <c r="AC1999" s="11">
        <f t="shared" si="2008"/>
        <v>295600.74</v>
      </c>
      <c r="AD1999" s="11">
        <f t="shared" si="2008"/>
        <v>17219.25</v>
      </c>
      <c r="AE1999" s="11">
        <f t="shared" si="2008"/>
        <v>9954.9400000000023</v>
      </c>
      <c r="AF1999" s="11">
        <f t="shared" si="2008"/>
        <v>23377.309999999998</v>
      </c>
      <c r="AG1999" s="11">
        <f t="shared" si="2008"/>
        <v>0</v>
      </c>
      <c r="AH1999" s="11">
        <f t="shared" si="2008"/>
        <v>614156.86</v>
      </c>
      <c r="AI1999" s="11"/>
      <c r="AJ1999" s="11">
        <f t="shared" ref="AJ1999:AV1999" si="2009">SUM(AJ1997:AJ1998)</f>
        <v>151202.51</v>
      </c>
      <c r="AK1999" s="11">
        <f t="shared" si="2009"/>
        <v>1025819.9099999999</v>
      </c>
      <c r="AL1999" s="11">
        <f t="shared" si="2009"/>
        <v>1142416.4099999999</v>
      </c>
      <c r="AM1999" s="11">
        <f t="shared" si="2009"/>
        <v>308973.75</v>
      </c>
      <c r="AN1999" s="11">
        <f t="shared" si="2009"/>
        <v>1223073.08</v>
      </c>
      <c r="AO1999" s="11">
        <f t="shared" si="2009"/>
        <v>427049.82999999996</v>
      </c>
      <c r="AP1999" s="11">
        <f t="shared" si="2009"/>
        <v>1725463.8900000001</v>
      </c>
      <c r="AQ1999" s="11">
        <f t="shared" si="2009"/>
        <v>272621.27</v>
      </c>
      <c r="AR1999" s="11">
        <f t="shared" si="2009"/>
        <v>89561.44</v>
      </c>
      <c r="AS1999" s="11">
        <f t="shared" si="2009"/>
        <v>1750000</v>
      </c>
      <c r="AT1999" s="11">
        <f t="shared" si="2009"/>
        <v>207832.22</v>
      </c>
      <c r="AU1999" s="11">
        <f t="shared" si="2009"/>
        <v>30000</v>
      </c>
      <c r="AV1999" s="11">
        <f t="shared" si="2009"/>
        <v>71500</v>
      </c>
      <c r="AW1999" s="11"/>
      <c r="AX1999" s="11"/>
      <c r="AY1999" s="11"/>
      <c r="AZ1999" s="11">
        <f>SUM(B1999:AV1999)</f>
        <v>20613708.544999998</v>
      </c>
    </row>
    <row r="2000" spans="1:52">
      <c r="C2000" s="28">
        <v>1188.1300000000001</v>
      </c>
    </row>
    <row r="2001" spans="1:52" ht="15">
      <c r="A2001" s="10">
        <v>45015</v>
      </c>
      <c r="B2001" s="11">
        <f>SUM(B1995:B1996)</f>
        <v>1219939.7</v>
      </c>
      <c r="C2001" s="11">
        <f t="shared" ref="C2001:L2001" si="2010">SUM(C1999:C2000)</f>
        <v>708400.80999999971</v>
      </c>
      <c r="D2001" s="11">
        <f t="shared" si="2010"/>
        <v>488834.18000000011</v>
      </c>
      <c r="E2001" s="11">
        <f t="shared" si="2010"/>
        <v>13173.890000000014</v>
      </c>
      <c r="F2001" s="11">
        <f t="shared" si="2010"/>
        <v>143824.44</v>
      </c>
      <c r="G2001" s="11">
        <f t="shared" si="2010"/>
        <v>0</v>
      </c>
      <c r="H2001" s="11">
        <f t="shared" si="2010"/>
        <v>28334.430000000004</v>
      </c>
      <c r="I2001" s="11">
        <f t="shared" si="2010"/>
        <v>22702.400000000001</v>
      </c>
      <c r="J2001" s="11">
        <f t="shared" si="2010"/>
        <v>59289.219999999965</v>
      </c>
      <c r="K2001" s="11">
        <f t="shared" si="2010"/>
        <v>98479.63</v>
      </c>
      <c r="L2001" s="11">
        <f t="shared" si="2010"/>
        <v>80902.360000000015</v>
      </c>
      <c r="M2001" s="11">
        <f>SUM(M1992:M1993)</f>
        <v>0</v>
      </c>
      <c r="N2001" s="11">
        <f>SUM(N1999:N2000)</f>
        <v>100412.17999999992</v>
      </c>
      <c r="O2001" s="11">
        <f>SUM(O1992:O1993)</f>
        <v>0</v>
      </c>
      <c r="P2001" s="11">
        <f t="shared" ref="P2001:V2001" si="2011">SUM(P1999:P2000)</f>
        <v>13905.469999999856</v>
      </c>
      <c r="Q2001" s="11">
        <f t="shared" si="2011"/>
        <v>543253.77999999968</v>
      </c>
      <c r="R2001" s="11">
        <f t="shared" si="2011"/>
        <v>34010.989999999991</v>
      </c>
      <c r="S2001" s="11">
        <f t="shared" si="2011"/>
        <v>714.21000000003733</v>
      </c>
      <c r="T2001" s="11">
        <f t="shared" si="2011"/>
        <v>245249.71000000031</v>
      </c>
      <c r="U2001" s="11">
        <f t="shared" si="2011"/>
        <v>1786486.93</v>
      </c>
      <c r="V2001" s="11">
        <f t="shared" si="2011"/>
        <v>239850.45</v>
      </c>
      <c r="W2001" s="11">
        <f>SUM(W1992:W1993)</f>
        <v>0</v>
      </c>
      <c r="X2001" s="11">
        <f t="shared" ref="X2001:AH2001" si="2012">SUM(X1999:X2000)</f>
        <v>0</v>
      </c>
      <c r="Y2001" s="11">
        <f t="shared" si="2012"/>
        <v>668993.33400000003</v>
      </c>
      <c r="Z2001" s="11">
        <f t="shared" si="2012"/>
        <v>4664970.9509999994</v>
      </c>
      <c r="AA2001" s="11">
        <f t="shared" si="2012"/>
        <v>26065.979999999992</v>
      </c>
      <c r="AB2001" s="11">
        <f t="shared" si="2012"/>
        <v>41278.22</v>
      </c>
      <c r="AC2001" s="11">
        <f t="shared" si="2012"/>
        <v>295600.74</v>
      </c>
      <c r="AD2001" s="11">
        <f t="shared" si="2012"/>
        <v>17219.25</v>
      </c>
      <c r="AE2001" s="11">
        <f t="shared" si="2012"/>
        <v>9954.9400000000023</v>
      </c>
      <c r="AF2001" s="11">
        <f t="shared" si="2012"/>
        <v>23377.309999999998</v>
      </c>
      <c r="AG2001" s="11">
        <f t="shared" si="2012"/>
        <v>0</v>
      </c>
      <c r="AH2001" s="11">
        <f t="shared" si="2012"/>
        <v>614156.86</v>
      </c>
      <c r="AI2001" s="11"/>
      <c r="AJ2001" s="11">
        <f t="shared" ref="AJ2001:AV2001" si="2013">SUM(AJ1999:AJ2000)</f>
        <v>151202.51</v>
      </c>
      <c r="AK2001" s="11">
        <f t="shared" si="2013"/>
        <v>1025819.9099999999</v>
      </c>
      <c r="AL2001" s="11">
        <f t="shared" si="2013"/>
        <v>1142416.4099999999</v>
      </c>
      <c r="AM2001" s="11">
        <f t="shared" si="2013"/>
        <v>308973.75</v>
      </c>
      <c r="AN2001" s="11">
        <f t="shared" si="2013"/>
        <v>1223073.08</v>
      </c>
      <c r="AO2001" s="11">
        <f t="shared" si="2013"/>
        <v>427049.82999999996</v>
      </c>
      <c r="AP2001" s="11">
        <f t="shared" si="2013"/>
        <v>1725463.8900000001</v>
      </c>
      <c r="AQ2001" s="11">
        <f t="shared" si="2013"/>
        <v>272621.27</v>
      </c>
      <c r="AR2001" s="11">
        <f t="shared" si="2013"/>
        <v>89561.44</v>
      </c>
      <c r="AS2001" s="11">
        <f t="shared" si="2013"/>
        <v>1750000</v>
      </c>
      <c r="AT2001" s="11">
        <f t="shared" si="2013"/>
        <v>207832.22</v>
      </c>
      <c r="AU2001" s="11">
        <f t="shared" si="2013"/>
        <v>30000</v>
      </c>
      <c r="AV2001" s="11">
        <f t="shared" si="2013"/>
        <v>71500</v>
      </c>
      <c r="AW2001" s="11"/>
      <c r="AX2001" s="11"/>
      <c r="AY2001" s="11"/>
      <c r="AZ2001" s="11">
        <f>SUM(B2001:AV2001)</f>
        <v>20614896.674999997</v>
      </c>
    </row>
    <row r="2002" spans="1:52">
      <c r="C2002" s="28">
        <v>6259.98</v>
      </c>
    </row>
    <row r="2003" spans="1:52" ht="15">
      <c r="A2003" s="10">
        <v>45016</v>
      </c>
      <c r="B2003" s="11">
        <f>SUM(B1997:B1998)</f>
        <v>1219939.7</v>
      </c>
      <c r="C2003" s="11">
        <f t="shared" ref="C2003:L2003" si="2014">SUM(C2001:C2002)</f>
        <v>714660.78999999969</v>
      </c>
      <c r="D2003" s="11">
        <f t="shared" si="2014"/>
        <v>488834.18000000011</v>
      </c>
      <c r="E2003" s="11">
        <f t="shared" si="2014"/>
        <v>13173.890000000014</v>
      </c>
      <c r="F2003" s="11">
        <f t="shared" si="2014"/>
        <v>143824.44</v>
      </c>
      <c r="G2003" s="11">
        <f t="shared" si="2014"/>
        <v>0</v>
      </c>
      <c r="H2003" s="11">
        <f t="shared" si="2014"/>
        <v>28334.430000000004</v>
      </c>
      <c r="I2003" s="11">
        <f t="shared" si="2014"/>
        <v>22702.400000000001</v>
      </c>
      <c r="J2003" s="11">
        <f t="shared" si="2014"/>
        <v>59289.219999999965</v>
      </c>
      <c r="K2003" s="11">
        <f t="shared" si="2014"/>
        <v>98479.63</v>
      </c>
      <c r="L2003" s="11">
        <f t="shared" si="2014"/>
        <v>80902.360000000015</v>
      </c>
      <c r="M2003" s="11">
        <f>SUM(M1994:M1995)</f>
        <v>0</v>
      </c>
      <c r="N2003" s="11">
        <f>SUM(N2001:N2002)</f>
        <v>100412.17999999992</v>
      </c>
      <c r="O2003" s="11">
        <f>SUM(O1994:O1995)</f>
        <v>0</v>
      </c>
      <c r="P2003" s="11">
        <f t="shared" ref="P2003:V2003" si="2015">SUM(P2001:P2002)</f>
        <v>13905.469999999856</v>
      </c>
      <c r="Q2003" s="11">
        <f t="shared" si="2015"/>
        <v>543253.77999999968</v>
      </c>
      <c r="R2003" s="11">
        <f t="shared" si="2015"/>
        <v>34010.989999999991</v>
      </c>
      <c r="S2003" s="11">
        <f t="shared" si="2015"/>
        <v>714.21000000003733</v>
      </c>
      <c r="T2003" s="11">
        <f t="shared" si="2015"/>
        <v>245249.71000000031</v>
      </c>
      <c r="U2003" s="11">
        <f t="shared" si="2015"/>
        <v>1786486.93</v>
      </c>
      <c r="V2003" s="11">
        <f t="shared" si="2015"/>
        <v>239850.45</v>
      </c>
      <c r="W2003" s="11">
        <f>SUM(W1994:W1995)</f>
        <v>0</v>
      </c>
      <c r="X2003" s="11">
        <f t="shared" ref="X2003:AH2003" si="2016">SUM(X2001:X2002)</f>
        <v>0</v>
      </c>
      <c r="Y2003" s="11">
        <f t="shared" si="2016"/>
        <v>668993.33400000003</v>
      </c>
      <c r="Z2003" s="11">
        <f t="shared" si="2016"/>
        <v>4664970.9509999994</v>
      </c>
      <c r="AA2003" s="11">
        <f t="shared" si="2016"/>
        <v>26065.979999999992</v>
      </c>
      <c r="AB2003" s="11">
        <f t="shared" si="2016"/>
        <v>41278.22</v>
      </c>
      <c r="AC2003" s="11">
        <f t="shared" si="2016"/>
        <v>295600.74</v>
      </c>
      <c r="AD2003" s="11">
        <f t="shared" si="2016"/>
        <v>17219.25</v>
      </c>
      <c r="AE2003" s="11">
        <f t="shared" si="2016"/>
        <v>9954.9400000000023</v>
      </c>
      <c r="AF2003" s="11">
        <f t="shared" si="2016"/>
        <v>23377.309999999998</v>
      </c>
      <c r="AG2003" s="11">
        <f t="shared" si="2016"/>
        <v>0</v>
      </c>
      <c r="AH2003" s="11">
        <f t="shared" si="2016"/>
        <v>614156.86</v>
      </c>
      <c r="AI2003" s="11"/>
      <c r="AJ2003" s="11">
        <f t="shared" ref="AJ2003:AV2003" si="2017">SUM(AJ2001:AJ2002)</f>
        <v>151202.51</v>
      </c>
      <c r="AK2003" s="11">
        <f t="shared" si="2017"/>
        <v>1025819.9099999999</v>
      </c>
      <c r="AL2003" s="11">
        <f t="shared" si="2017"/>
        <v>1142416.4099999999</v>
      </c>
      <c r="AM2003" s="11">
        <f t="shared" si="2017"/>
        <v>308973.75</v>
      </c>
      <c r="AN2003" s="11">
        <f t="shared" si="2017"/>
        <v>1223073.08</v>
      </c>
      <c r="AO2003" s="11">
        <f t="shared" si="2017"/>
        <v>427049.82999999996</v>
      </c>
      <c r="AP2003" s="11">
        <f t="shared" si="2017"/>
        <v>1725463.8900000001</v>
      </c>
      <c r="AQ2003" s="11">
        <f t="shared" si="2017"/>
        <v>272621.27</v>
      </c>
      <c r="AR2003" s="11">
        <f t="shared" si="2017"/>
        <v>89561.44</v>
      </c>
      <c r="AS2003" s="11">
        <f t="shared" si="2017"/>
        <v>1750000</v>
      </c>
      <c r="AT2003" s="11">
        <f t="shared" si="2017"/>
        <v>207832.22</v>
      </c>
      <c r="AU2003" s="11">
        <f t="shared" si="2017"/>
        <v>30000</v>
      </c>
      <c r="AV2003" s="11">
        <f t="shared" si="2017"/>
        <v>71500</v>
      </c>
      <c r="AW2003" s="11"/>
      <c r="AX2003" s="11"/>
      <c r="AY2003" s="11"/>
      <c r="AZ2003" s="11">
        <f>SUM(B2003:AV2003)</f>
        <v>20621156.654999997</v>
      </c>
    </row>
    <row r="2004" spans="1:52">
      <c r="C2004" s="28">
        <v>343.09</v>
      </c>
    </row>
    <row r="2005" spans="1:52" ht="15">
      <c r="A2005" s="10">
        <v>45019</v>
      </c>
      <c r="B2005" s="11">
        <f>SUM(B1999:B2000)</f>
        <v>1219939.7</v>
      </c>
      <c r="C2005" s="11">
        <f t="shared" ref="C2005:L2005" si="2018">SUM(C2003:C2004)</f>
        <v>715003.87999999966</v>
      </c>
      <c r="D2005" s="11">
        <f t="shared" si="2018"/>
        <v>488834.18000000011</v>
      </c>
      <c r="E2005" s="11">
        <f t="shared" si="2018"/>
        <v>13173.890000000014</v>
      </c>
      <c r="F2005" s="11">
        <f t="shared" si="2018"/>
        <v>143824.44</v>
      </c>
      <c r="G2005" s="11">
        <f t="shared" si="2018"/>
        <v>0</v>
      </c>
      <c r="H2005" s="11">
        <f t="shared" si="2018"/>
        <v>28334.430000000004</v>
      </c>
      <c r="I2005" s="11">
        <f t="shared" si="2018"/>
        <v>22702.400000000001</v>
      </c>
      <c r="J2005" s="11">
        <f t="shared" si="2018"/>
        <v>59289.219999999965</v>
      </c>
      <c r="K2005" s="11">
        <f t="shared" si="2018"/>
        <v>98479.63</v>
      </c>
      <c r="L2005" s="11">
        <f t="shared" si="2018"/>
        <v>80902.360000000015</v>
      </c>
      <c r="M2005" s="11">
        <f>SUM(M1996:M1997)</f>
        <v>0</v>
      </c>
      <c r="N2005" s="11">
        <f>SUM(N2003:N2004)</f>
        <v>100412.17999999992</v>
      </c>
      <c r="O2005" s="11">
        <f>SUM(O1996:O1997)</f>
        <v>0</v>
      </c>
      <c r="P2005" s="11">
        <f t="shared" ref="P2005:V2005" si="2019">SUM(P2003:P2004)</f>
        <v>13905.469999999856</v>
      </c>
      <c r="Q2005" s="11">
        <f t="shared" si="2019"/>
        <v>543253.77999999968</v>
      </c>
      <c r="R2005" s="11">
        <f t="shared" si="2019"/>
        <v>34010.989999999991</v>
      </c>
      <c r="S2005" s="11">
        <f t="shared" si="2019"/>
        <v>714.21000000003733</v>
      </c>
      <c r="T2005" s="11">
        <f t="shared" si="2019"/>
        <v>245249.71000000031</v>
      </c>
      <c r="U2005" s="11">
        <f t="shared" si="2019"/>
        <v>1786486.93</v>
      </c>
      <c r="V2005" s="11">
        <f t="shared" si="2019"/>
        <v>239850.45</v>
      </c>
      <c r="W2005" s="11">
        <f>SUM(W1996:W1997)</f>
        <v>0</v>
      </c>
      <c r="X2005" s="11">
        <f t="shared" ref="X2005:AH2005" si="2020">SUM(X2003:X2004)</f>
        <v>0</v>
      </c>
      <c r="Y2005" s="11">
        <f t="shared" si="2020"/>
        <v>668993.33400000003</v>
      </c>
      <c r="Z2005" s="11">
        <f t="shared" si="2020"/>
        <v>4664970.9509999994</v>
      </c>
      <c r="AA2005" s="11">
        <f t="shared" si="2020"/>
        <v>26065.979999999992</v>
      </c>
      <c r="AB2005" s="11">
        <f t="shared" si="2020"/>
        <v>41278.22</v>
      </c>
      <c r="AC2005" s="11">
        <f t="shared" si="2020"/>
        <v>295600.74</v>
      </c>
      <c r="AD2005" s="11">
        <f t="shared" si="2020"/>
        <v>17219.25</v>
      </c>
      <c r="AE2005" s="11">
        <f t="shared" si="2020"/>
        <v>9954.9400000000023</v>
      </c>
      <c r="AF2005" s="11">
        <f t="shared" si="2020"/>
        <v>23377.309999999998</v>
      </c>
      <c r="AG2005" s="11">
        <f t="shared" si="2020"/>
        <v>0</v>
      </c>
      <c r="AH2005" s="11">
        <f t="shared" si="2020"/>
        <v>614156.86</v>
      </c>
      <c r="AI2005" s="11"/>
      <c r="AJ2005" s="11">
        <f t="shared" ref="AJ2005:AV2005" si="2021">SUM(AJ2003:AJ2004)</f>
        <v>151202.51</v>
      </c>
      <c r="AK2005" s="11">
        <f t="shared" si="2021"/>
        <v>1025819.9099999999</v>
      </c>
      <c r="AL2005" s="11">
        <f t="shared" si="2021"/>
        <v>1142416.4099999999</v>
      </c>
      <c r="AM2005" s="11">
        <f t="shared" si="2021"/>
        <v>308973.75</v>
      </c>
      <c r="AN2005" s="11">
        <f t="shared" si="2021"/>
        <v>1223073.08</v>
      </c>
      <c r="AO2005" s="11">
        <f t="shared" si="2021"/>
        <v>427049.82999999996</v>
      </c>
      <c r="AP2005" s="11">
        <f t="shared" si="2021"/>
        <v>1725463.8900000001</v>
      </c>
      <c r="AQ2005" s="11">
        <f t="shared" si="2021"/>
        <v>272621.27</v>
      </c>
      <c r="AR2005" s="11">
        <f t="shared" si="2021"/>
        <v>89561.44</v>
      </c>
      <c r="AS2005" s="11">
        <f t="shared" si="2021"/>
        <v>1750000</v>
      </c>
      <c r="AT2005" s="11">
        <f t="shared" si="2021"/>
        <v>207832.22</v>
      </c>
      <c r="AU2005" s="11">
        <f t="shared" si="2021"/>
        <v>30000</v>
      </c>
      <c r="AV2005" s="11">
        <f t="shared" si="2021"/>
        <v>71500</v>
      </c>
      <c r="AW2005" s="11"/>
      <c r="AX2005" s="11"/>
      <c r="AY2005" s="11"/>
      <c r="AZ2005" s="11">
        <f>SUM(B2005:AV2005)</f>
        <v>20621499.744999997</v>
      </c>
    </row>
    <row r="2006" spans="1:52">
      <c r="C2006" s="28">
        <v>1499.14</v>
      </c>
      <c r="Z2006" s="31">
        <v>1261559.32</v>
      </c>
    </row>
    <row r="2007" spans="1:52" ht="15">
      <c r="A2007" s="10">
        <v>45020</v>
      </c>
      <c r="B2007" s="11">
        <f>SUM(B2001:B2002)</f>
        <v>1219939.7</v>
      </c>
      <c r="C2007" s="11">
        <f t="shared" ref="C2007:L2007" si="2022">SUM(C2005:C2006)</f>
        <v>716503.01999999967</v>
      </c>
      <c r="D2007" s="11">
        <f t="shared" si="2022"/>
        <v>488834.18000000011</v>
      </c>
      <c r="E2007" s="11">
        <f t="shared" si="2022"/>
        <v>13173.890000000014</v>
      </c>
      <c r="F2007" s="11">
        <f t="shared" si="2022"/>
        <v>143824.44</v>
      </c>
      <c r="G2007" s="11">
        <f t="shared" si="2022"/>
        <v>0</v>
      </c>
      <c r="H2007" s="11">
        <f t="shared" si="2022"/>
        <v>28334.430000000004</v>
      </c>
      <c r="I2007" s="11">
        <f t="shared" si="2022"/>
        <v>22702.400000000001</v>
      </c>
      <c r="J2007" s="11">
        <f t="shared" si="2022"/>
        <v>59289.219999999965</v>
      </c>
      <c r="K2007" s="11">
        <f t="shared" si="2022"/>
        <v>98479.63</v>
      </c>
      <c r="L2007" s="11">
        <f t="shared" si="2022"/>
        <v>80902.360000000015</v>
      </c>
      <c r="M2007" s="11">
        <f>SUM(M1998:M1999)</f>
        <v>0</v>
      </c>
      <c r="N2007" s="11">
        <f>SUM(N2005:N2006)</f>
        <v>100412.17999999992</v>
      </c>
      <c r="O2007" s="11">
        <f>SUM(O1998:O1999)</f>
        <v>0</v>
      </c>
      <c r="P2007" s="11">
        <f t="shared" ref="P2007:V2007" si="2023">SUM(P2005:P2006)</f>
        <v>13905.469999999856</v>
      </c>
      <c r="Q2007" s="11">
        <f t="shared" si="2023"/>
        <v>543253.77999999968</v>
      </c>
      <c r="R2007" s="11">
        <f t="shared" si="2023"/>
        <v>34010.989999999991</v>
      </c>
      <c r="S2007" s="11">
        <f t="shared" si="2023"/>
        <v>714.21000000003733</v>
      </c>
      <c r="T2007" s="11">
        <f t="shared" si="2023"/>
        <v>245249.71000000031</v>
      </c>
      <c r="U2007" s="11">
        <f t="shared" si="2023"/>
        <v>1786486.93</v>
      </c>
      <c r="V2007" s="11">
        <f t="shared" si="2023"/>
        <v>239850.45</v>
      </c>
      <c r="W2007" s="11">
        <f>SUM(W1998:W1999)</f>
        <v>0</v>
      </c>
      <c r="X2007" s="11">
        <f t="shared" ref="X2007:AH2007" si="2024">SUM(X2005:X2006)</f>
        <v>0</v>
      </c>
      <c r="Y2007" s="11">
        <f t="shared" si="2024"/>
        <v>668993.33400000003</v>
      </c>
      <c r="Z2007" s="11">
        <f t="shared" si="2024"/>
        <v>5926530.2709999997</v>
      </c>
      <c r="AA2007" s="11">
        <f t="shared" si="2024"/>
        <v>26065.979999999992</v>
      </c>
      <c r="AB2007" s="11">
        <f t="shared" si="2024"/>
        <v>41278.22</v>
      </c>
      <c r="AC2007" s="11">
        <f t="shared" si="2024"/>
        <v>295600.74</v>
      </c>
      <c r="AD2007" s="11">
        <f t="shared" si="2024"/>
        <v>17219.25</v>
      </c>
      <c r="AE2007" s="11">
        <f t="shared" si="2024"/>
        <v>9954.9400000000023</v>
      </c>
      <c r="AF2007" s="11">
        <f t="shared" si="2024"/>
        <v>23377.309999999998</v>
      </c>
      <c r="AG2007" s="11">
        <f t="shared" si="2024"/>
        <v>0</v>
      </c>
      <c r="AH2007" s="11">
        <f t="shared" si="2024"/>
        <v>614156.86</v>
      </c>
      <c r="AI2007" s="11"/>
      <c r="AJ2007" s="11">
        <f t="shared" ref="AJ2007:AV2007" si="2025">SUM(AJ2005:AJ2006)</f>
        <v>151202.51</v>
      </c>
      <c r="AK2007" s="11">
        <f t="shared" si="2025"/>
        <v>1025819.9099999999</v>
      </c>
      <c r="AL2007" s="11">
        <f t="shared" si="2025"/>
        <v>1142416.4099999999</v>
      </c>
      <c r="AM2007" s="11">
        <f t="shared" si="2025"/>
        <v>308973.75</v>
      </c>
      <c r="AN2007" s="11">
        <f t="shared" si="2025"/>
        <v>1223073.08</v>
      </c>
      <c r="AO2007" s="11">
        <f t="shared" si="2025"/>
        <v>427049.82999999996</v>
      </c>
      <c r="AP2007" s="11">
        <f t="shared" si="2025"/>
        <v>1725463.8900000001</v>
      </c>
      <c r="AQ2007" s="11">
        <f t="shared" si="2025"/>
        <v>272621.27</v>
      </c>
      <c r="AR2007" s="11">
        <f t="shared" si="2025"/>
        <v>89561.44</v>
      </c>
      <c r="AS2007" s="11">
        <f t="shared" si="2025"/>
        <v>1750000</v>
      </c>
      <c r="AT2007" s="11">
        <f t="shared" si="2025"/>
        <v>207832.22</v>
      </c>
      <c r="AU2007" s="11">
        <f t="shared" si="2025"/>
        <v>30000</v>
      </c>
      <c r="AV2007" s="11">
        <f t="shared" si="2025"/>
        <v>71500</v>
      </c>
      <c r="AW2007" s="11"/>
      <c r="AX2007" s="11"/>
      <c r="AY2007" s="11"/>
      <c r="AZ2007" s="11">
        <f>SUM(B2007:AV2007)</f>
        <v>21884558.204999998</v>
      </c>
    </row>
    <row r="2008" spans="1:52">
      <c r="C2008" s="28">
        <v>63619.93</v>
      </c>
    </row>
    <row r="2009" spans="1:52" ht="15">
      <c r="A2009" s="10">
        <v>45021</v>
      </c>
      <c r="B2009" s="11">
        <f>SUM(B2003:B2004)</f>
        <v>1219939.7</v>
      </c>
      <c r="C2009" s="11">
        <f t="shared" ref="C2009:L2009" si="2026">SUM(C2007:C2008)</f>
        <v>780122.94999999972</v>
      </c>
      <c r="D2009" s="11">
        <f t="shared" si="2026"/>
        <v>488834.18000000011</v>
      </c>
      <c r="E2009" s="11">
        <f t="shared" si="2026"/>
        <v>13173.890000000014</v>
      </c>
      <c r="F2009" s="11">
        <f t="shared" si="2026"/>
        <v>143824.44</v>
      </c>
      <c r="G2009" s="11">
        <f t="shared" si="2026"/>
        <v>0</v>
      </c>
      <c r="H2009" s="11">
        <f t="shared" si="2026"/>
        <v>28334.430000000004</v>
      </c>
      <c r="I2009" s="11">
        <f t="shared" si="2026"/>
        <v>22702.400000000001</v>
      </c>
      <c r="J2009" s="11">
        <f t="shared" si="2026"/>
        <v>59289.219999999965</v>
      </c>
      <c r="K2009" s="11">
        <f t="shared" si="2026"/>
        <v>98479.63</v>
      </c>
      <c r="L2009" s="11">
        <f t="shared" si="2026"/>
        <v>80902.360000000015</v>
      </c>
      <c r="M2009" s="11">
        <f>SUM(M2000:M2001)</f>
        <v>0</v>
      </c>
      <c r="N2009" s="11">
        <f>SUM(N2007:N2008)</f>
        <v>100412.17999999992</v>
      </c>
      <c r="O2009" s="11">
        <f>SUM(O2000:O2001)</f>
        <v>0</v>
      </c>
      <c r="P2009" s="11">
        <f t="shared" ref="P2009:V2009" si="2027">SUM(P2007:P2008)</f>
        <v>13905.469999999856</v>
      </c>
      <c r="Q2009" s="11">
        <f t="shared" si="2027"/>
        <v>543253.77999999968</v>
      </c>
      <c r="R2009" s="11">
        <f t="shared" si="2027"/>
        <v>34010.989999999991</v>
      </c>
      <c r="S2009" s="11">
        <f t="shared" si="2027"/>
        <v>714.21000000003733</v>
      </c>
      <c r="T2009" s="11">
        <f t="shared" si="2027"/>
        <v>245249.71000000031</v>
      </c>
      <c r="U2009" s="11">
        <f t="shared" si="2027"/>
        <v>1786486.93</v>
      </c>
      <c r="V2009" s="11">
        <f t="shared" si="2027"/>
        <v>239850.45</v>
      </c>
      <c r="W2009" s="11">
        <f>SUM(W2000:W2001)</f>
        <v>0</v>
      </c>
      <c r="X2009" s="11">
        <f t="shared" ref="X2009:AH2009" si="2028">SUM(X2007:X2008)</f>
        <v>0</v>
      </c>
      <c r="Y2009" s="11">
        <f t="shared" si="2028"/>
        <v>668993.33400000003</v>
      </c>
      <c r="Z2009" s="11">
        <f t="shared" si="2028"/>
        <v>5926530.2709999997</v>
      </c>
      <c r="AA2009" s="11">
        <f t="shared" si="2028"/>
        <v>26065.979999999992</v>
      </c>
      <c r="AB2009" s="11">
        <f t="shared" si="2028"/>
        <v>41278.22</v>
      </c>
      <c r="AC2009" s="11">
        <f t="shared" si="2028"/>
        <v>295600.74</v>
      </c>
      <c r="AD2009" s="11">
        <f t="shared" si="2028"/>
        <v>17219.25</v>
      </c>
      <c r="AE2009" s="11">
        <f t="shared" si="2028"/>
        <v>9954.9400000000023</v>
      </c>
      <c r="AF2009" s="11">
        <f t="shared" si="2028"/>
        <v>23377.309999999998</v>
      </c>
      <c r="AG2009" s="11">
        <f t="shared" si="2028"/>
        <v>0</v>
      </c>
      <c r="AH2009" s="11">
        <f t="shared" si="2028"/>
        <v>614156.86</v>
      </c>
      <c r="AI2009" s="11"/>
      <c r="AJ2009" s="11">
        <f t="shared" ref="AJ2009:AV2009" si="2029">SUM(AJ2007:AJ2008)</f>
        <v>151202.51</v>
      </c>
      <c r="AK2009" s="11">
        <f t="shared" si="2029"/>
        <v>1025819.9099999999</v>
      </c>
      <c r="AL2009" s="11">
        <f t="shared" si="2029"/>
        <v>1142416.4099999999</v>
      </c>
      <c r="AM2009" s="11">
        <f t="shared" si="2029"/>
        <v>308973.75</v>
      </c>
      <c r="AN2009" s="11">
        <f t="shared" si="2029"/>
        <v>1223073.08</v>
      </c>
      <c r="AO2009" s="11">
        <f t="shared" si="2029"/>
        <v>427049.82999999996</v>
      </c>
      <c r="AP2009" s="11">
        <f t="shared" si="2029"/>
        <v>1725463.8900000001</v>
      </c>
      <c r="AQ2009" s="11">
        <f t="shared" si="2029"/>
        <v>272621.27</v>
      </c>
      <c r="AR2009" s="11">
        <f t="shared" si="2029"/>
        <v>89561.44</v>
      </c>
      <c r="AS2009" s="11">
        <f t="shared" si="2029"/>
        <v>1750000</v>
      </c>
      <c r="AT2009" s="11">
        <f t="shared" si="2029"/>
        <v>207832.22</v>
      </c>
      <c r="AU2009" s="11">
        <f t="shared" si="2029"/>
        <v>30000</v>
      </c>
      <c r="AV2009" s="11">
        <f t="shared" si="2029"/>
        <v>71500</v>
      </c>
      <c r="AW2009" s="11"/>
      <c r="AX2009" s="11"/>
      <c r="AY2009" s="11"/>
      <c r="AZ2009" s="11">
        <f>SUM(B2009:AV2009)</f>
        <v>21948178.134999998</v>
      </c>
    </row>
    <row r="2010" spans="1:52">
      <c r="C2010" s="28">
        <v>1182.29</v>
      </c>
    </row>
    <row r="2011" spans="1:52" ht="15">
      <c r="A2011" s="10">
        <v>45022</v>
      </c>
      <c r="B2011" s="11">
        <f>SUM(B2005:B2006)</f>
        <v>1219939.7</v>
      </c>
      <c r="C2011" s="11">
        <f t="shared" ref="C2011:L2011" si="2030">SUM(C2009:C2010)</f>
        <v>781305.23999999976</v>
      </c>
      <c r="D2011" s="11">
        <f t="shared" si="2030"/>
        <v>488834.18000000011</v>
      </c>
      <c r="E2011" s="11">
        <f t="shared" si="2030"/>
        <v>13173.890000000014</v>
      </c>
      <c r="F2011" s="11">
        <f t="shared" si="2030"/>
        <v>143824.44</v>
      </c>
      <c r="G2011" s="11">
        <f t="shared" si="2030"/>
        <v>0</v>
      </c>
      <c r="H2011" s="11">
        <f t="shared" si="2030"/>
        <v>28334.430000000004</v>
      </c>
      <c r="I2011" s="11">
        <f t="shared" si="2030"/>
        <v>22702.400000000001</v>
      </c>
      <c r="J2011" s="11">
        <f t="shared" si="2030"/>
        <v>59289.219999999965</v>
      </c>
      <c r="K2011" s="11">
        <f t="shared" si="2030"/>
        <v>98479.63</v>
      </c>
      <c r="L2011" s="11">
        <f t="shared" si="2030"/>
        <v>80902.360000000015</v>
      </c>
      <c r="M2011" s="11">
        <f>SUM(M2002:M2003)</f>
        <v>0</v>
      </c>
      <c r="N2011" s="11">
        <f>SUM(N2009:N2010)</f>
        <v>100412.17999999992</v>
      </c>
      <c r="O2011" s="11">
        <f>SUM(O2002:O2003)</f>
        <v>0</v>
      </c>
      <c r="P2011" s="11">
        <f t="shared" ref="P2011:V2011" si="2031">SUM(P2009:P2010)</f>
        <v>13905.469999999856</v>
      </c>
      <c r="Q2011" s="11">
        <f t="shared" si="2031"/>
        <v>543253.77999999968</v>
      </c>
      <c r="R2011" s="11">
        <f t="shared" si="2031"/>
        <v>34010.989999999991</v>
      </c>
      <c r="S2011" s="11">
        <f t="shared" si="2031"/>
        <v>714.21000000003733</v>
      </c>
      <c r="T2011" s="11">
        <f t="shared" si="2031"/>
        <v>245249.71000000031</v>
      </c>
      <c r="U2011" s="11">
        <f t="shared" si="2031"/>
        <v>1786486.93</v>
      </c>
      <c r="V2011" s="11">
        <f t="shared" si="2031"/>
        <v>239850.45</v>
      </c>
      <c r="W2011" s="11">
        <f>SUM(W2002:W2003)</f>
        <v>0</v>
      </c>
      <c r="X2011" s="11">
        <f t="shared" ref="X2011:AH2011" si="2032">SUM(X2009:X2010)</f>
        <v>0</v>
      </c>
      <c r="Y2011" s="11">
        <f t="shared" si="2032"/>
        <v>668993.33400000003</v>
      </c>
      <c r="Z2011" s="11">
        <f t="shared" si="2032"/>
        <v>5926530.2709999997</v>
      </c>
      <c r="AA2011" s="11">
        <f t="shared" si="2032"/>
        <v>26065.979999999992</v>
      </c>
      <c r="AB2011" s="11">
        <f t="shared" si="2032"/>
        <v>41278.22</v>
      </c>
      <c r="AC2011" s="11">
        <f t="shared" si="2032"/>
        <v>295600.74</v>
      </c>
      <c r="AD2011" s="11">
        <f t="shared" si="2032"/>
        <v>17219.25</v>
      </c>
      <c r="AE2011" s="11">
        <f t="shared" si="2032"/>
        <v>9954.9400000000023</v>
      </c>
      <c r="AF2011" s="11">
        <f t="shared" si="2032"/>
        <v>23377.309999999998</v>
      </c>
      <c r="AG2011" s="11">
        <f t="shared" si="2032"/>
        <v>0</v>
      </c>
      <c r="AH2011" s="11">
        <f t="shared" si="2032"/>
        <v>614156.86</v>
      </c>
      <c r="AI2011" s="11"/>
      <c r="AJ2011" s="11">
        <f t="shared" ref="AJ2011:AV2011" si="2033">SUM(AJ2009:AJ2010)</f>
        <v>151202.51</v>
      </c>
      <c r="AK2011" s="11">
        <f t="shared" si="2033"/>
        <v>1025819.9099999999</v>
      </c>
      <c r="AL2011" s="11">
        <f t="shared" si="2033"/>
        <v>1142416.4099999999</v>
      </c>
      <c r="AM2011" s="11">
        <f t="shared" si="2033"/>
        <v>308973.75</v>
      </c>
      <c r="AN2011" s="11">
        <f t="shared" si="2033"/>
        <v>1223073.08</v>
      </c>
      <c r="AO2011" s="11">
        <f t="shared" si="2033"/>
        <v>427049.82999999996</v>
      </c>
      <c r="AP2011" s="11">
        <f t="shared" si="2033"/>
        <v>1725463.8900000001</v>
      </c>
      <c r="AQ2011" s="11">
        <f t="shared" si="2033"/>
        <v>272621.27</v>
      </c>
      <c r="AR2011" s="11">
        <f t="shared" si="2033"/>
        <v>89561.44</v>
      </c>
      <c r="AS2011" s="11">
        <f t="shared" si="2033"/>
        <v>1750000</v>
      </c>
      <c r="AT2011" s="11">
        <f t="shared" si="2033"/>
        <v>207832.22</v>
      </c>
      <c r="AU2011" s="11">
        <f t="shared" si="2033"/>
        <v>30000</v>
      </c>
      <c r="AV2011" s="11">
        <f t="shared" si="2033"/>
        <v>71500</v>
      </c>
      <c r="AW2011" s="11"/>
      <c r="AX2011" s="11"/>
      <c r="AY2011" s="11"/>
      <c r="AZ2011" s="11">
        <f>SUM(B2011:AV2011)</f>
        <v>21949360.424999997</v>
      </c>
    </row>
    <row r="2012" spans="1:52">
      <c r="C2012" s="28">
        <v>450.55</v>
      </c>
      <c r="Z2012" s="31">
        <v>226197.72</v>
      </c>
    </row>
    <row r="2013" spans="1:52" ht="15">
      <c r="A2013" s="10">
        <v>45023</v>
      </c>
      <c r="B2013" s="11">
        <f>SUM(B2007:B2008)</f>
        <v>1219939.7</v>
      </c>
      <c r="C2013" s="11">
        <f t="shared" ref="C2013:L2013" si="2034">SUM(C2011:C2012)</f>
        <v>781755.7899999998</v>
      </c>
      <c r="D2013" s="11">
        <f t="shared" si="2034"/>
        <v>488834.18000000011</v>
      </c>
      <c r="E2013" s="11">
        <f t="shared" si="2034"/>
        <v>13173.890000000014</v>
      </c>
      <c r="F2013" s="11">
        <f t="shared" si="2034"/>
        <v>143824.44</v>
      </c>
      <c r="G2013" s="11">
        <f t="shared" si="2034"/>
        <v>0</v>
      </c>
      <c r="H2013" s="11">
        <f t="shared" si="2034"/>
        <v>28334.430000000004</v>
      </c>
      <c r="I2013" s="11">
        <f t="shared" si="2034"/>
        <v>22702.400000000001</v>
      </c>
      <c r="J2013" s="11">
        <f t="shared" si="2034"/>
        <v>59289.219999999965</v>
      </c>
      <c r="K2013" s="11">
        <f t="shared" si="2034"/>
        <v>98479.63</v>
      </c>
      <c r="L2013" s="11">
        <f t="shared" si="2034"/>
        <v>80902.360000000015</v>
      </c>
      <c r="M2013" s="11">
        <f>SUM(M2004:M2005)</f>
        <v>0</v>
      </c>
      <c r="N2013" s="11">
        <f>SUM(N2011:N2012)</f>
        <v>100412.17999999992</v>
      </c>
      <c r="O2013" s="11">
        <f>SUM(O2004:O2005)</f>
        <v>0</v>
      </c>
      <c r="P2013" s="11">
        <f t="shared" ref="P2013:V2013" si="2035">SUM(P2011:P2012)</f>
        <v>13905.469999999856</v>
      </c>
      <c r="Q2013" s="11">
        <f t="shared" si="2035"/>
        <v>543253.77999999968</v>
      </c>
      <c r="R2013" s="11">
        <f t="shared" si="2035"/>
        <v>34010.989999999991</v>
      </c>
      <c r="S2013" s="11">
        <f t="shared" si="2035"/>
        <v>714.21000000003733</v>
      </c>
      <c r="T2013" s="11">
        <f t="shared" si="2035"/>
        <v>245249.71000000031</v>
      </c>
      <c r="U2013" s="11">
        <f t="shared" si="2035"/>
        <v>1786486.93</v>
      </c>
      <c r="V2013" s="11">
        <f t="shared" si="2035"/>
        <v>239850.45</v>
      </c>
      <c r="W2013" s="11">
        <f>SUM(W2004:W2005)</f>
        <v>0</v>
      </c>
      <c r="X2013" s="11">
        <f t="shared" ref="X2013:AH2013" si="2036">SUM(X2011:X2012)</f>
        <v>0</v>
      </c>
      <c r="Y2013" s="11">
        <f t="shared" si="2036"/>
        <v>668993.33400000003</v>
      </c>
      <c r="Z2013" s="11">
        <f t="shared" si="2036"/>
        <v>6152727.9909999995</v>
      </c>
      <c r="AA2013" s="11">
        <f t="shared" si="2036"/>
        <v>26065.979999999992</v>
      </c>
      <c r="AB2013" s="11">
        <f t="shared" si="2036"/>
        <v>41278.22</v>
      </c>
      <c r="AC2013" s="11">
        <f t="shared" si="2036"/>
        <v>295600.74</v>
      </c>
      <c r="AD2013" s="11">
        <f t="shared" si="2036"/>
        <v>17219.25</v>
      </c>
      <c r="AE2013" s="11">
        <f t="shared" si="2036"/>
        <v>9954.9400000000023</v>
      </c>
      <c r="AF2013" s="11">
        <f t="shared" si="2036"/>
        <v>23377.309999999998</v>
      </c>
      <c r="AG2013" s="11">
        <f t="shared" si="2036"/>
        <v>0</v>
      </c>
      <c r="AH2013" s="11">
        <f t="shared" si="2036"/>
        <v>614156.86</v>
      </c>
      <c r="AI2013" s="11"/>
      <c r="AJ2013" s="11">
        <f t="shared" ref="AJ2013:AV2013" si="2037">SUM(AJ2011:AJ2012)</f>
        <v>151202.51</v>
      </c>
      <c r="AK2013" s="11">
        <f t="shared" si="2037"/>
        <v>1025819.9099999999</v>
      </c>
      <c r="AL2013" s="11">
        <f t="shared" si="2037"/>
        <v>1142416.4099999999</v>
      </c>
      <c r="AM2013" s="11">
        <f t="shared" si="2037"/>
        <v>308973.75</v>
      </c>
      <c r="AN2013" s="11">
        <f t="shared" si="2037"/>
        <v>1223073.08</v>
      </c>
      <c r="AO2013" s="11">
        <f t="shared" si="2037"/>
        <v>427049.82999999996</v>
      </c>
      <c r="AP2013" s="11">
        <f t="shared" si="2037"/>
        <v>1725463.8900000001</v>
      </c>
      <c r="AQ2013" s="11">
        <f t="shared" si="2037"/>
        <v>272621.27</v>
      </c>
      <c r="AR2013" s="11">
        <f t="shared" si="2037"/>
        <v>89561.44</v>
      </c>
      <c r="AS2013" s="11">
        <f t="shared" si="2037"/>
        <v>1750000</v>
      </c>
      <c r="AT2013" s="11">
        <f t="shared" si="2037"/>
        <v>207832.22</v>
      </c>
      <c r="AU2013" s="11">
        <f t="shared" si="2037"/>
        <v>30000</v>
      </c>
      <c r="AV2013" s="11">
        <f t="shared" si="2037"/>
        <v>71500</v>
      </c>
      <c r="AW2013" s="11"/>
      <c r="AX2013" s="11"/>
      <c r="AY2013" s="11"/>
      <c r="AZ2013" s="11">
        <f>SUM(B2013:AV2013)</f>
        <v>22176008.695</v>
      </c>
    </row>
    <row r="2015" spans="1:52" ht="15">
      <c r="A2015" s="10">
        <v>45027</v>
      </c>
      <c r="B2015" s="11">
        <f>SUM(B2009:B2010)</f>
        <v>1219939.7</v>
      </c>
      <c r="C2015" s="11">
        <f t="shared" ref="C2015:L2015" si="2038">SUM(C2013:C2014)</f>
        <v>781755.7899999998</v>
      </c>
      <c r="D2015" s="11">
        <f t="shared" si="2038"/>
        <v>488834.18000000011</v>
      </c>
      <c r="E2015" s="11">
        <f t="shared" si="2038"/>
        <v>13173.890000000014</v>
      </c>
      <c r="F2015" s="11">
        <f t="shared" si="2038"/>
        <v>143824.44</v>
      </c>
      <c r="G2015" s="11">
        <f t="shared" si="2038"/>
        <v>0</v>
      </c>
      <c r="H2015" s="11">
        <f t="shared" si="2038"/>
        <v>28334.430000000004</v>
      </c>
      <c r="I2015" s="11">
        <f t="shared" si="2038"/>
        <v>22702.400000000001</v>
      </c>
      <c r="J2015" s="11">
        <f t="shared" si="2038"/>
        <v>59289.219999999965</v>
      </c>
      <c r="K2015" s="11">
        <f t="shared" si="2038"/>
        <v>98479.63</v>
      </c>
      <c r="L2015" s="11">
        <f t="shared" si="2038"/>
        <v>80902.360000000015</v>
      </c>
      <c r="M2015" s="11">
        <f>SUM(M2006:M2007)</f>
        <v>0</v>
      </c>
      <c r="N2015" s="11">
        <f>SUM(N2013:N2014)</f>
        <v>100412.17999999992</v>
      </c>
      <c r="O2015" s="11">
        <f>SUM(O2006:O2007)</f>
        <v>0</v>
      </c>
      <c r="P2015" s="11">
        <f t="shared" ref="P2015:V2015" si="2039">SUM(P2013:P2014)</f>
        <v>13905.469999999856</v>
      </c>
      <c r="Q2015" s="11">
        <f t="shared" si="2039"/>
        <v>543253.77999999968</v>
      </c>
      <c r="R2015" s="11">
        <f t="shared" si="2039"/>
        <v>34010.989999999991</v>
      </c>
      <c r="S2015" s="11">
        <f t="shared" si="2039"/>
        <v>714.21000000003733</v>
      </c>
      <c r="T2015" s="11">
        <f t="shared" si="2039"/>
        <v>245249.71000000031</v>
      </c>
      <c r="U2015" s="11">
        <f t="shared" si="2039"/>
        <v>1786486.93</v>
      </c>
      <c r="V2015" s="11">
        <f t="shared" si="2039"/>
        <v>239850.45</v>
      </c>
      <c r="W2015" s="11">
        <f>SUM(W2006:W2007)</f>
        <v>0</v>
      </c>
      <c r="X2015" s="11">
        <f t="shared" ref="X2015:AH2015" si="2040">SUM(X2013:X2014)</f>
        <v>0</v>
      </c>
      <c r="Y2015" s="11">
        <f t="shared" si="2040"/>
        <v>668993.33400000003</v>
      </c>
      <c r="Z2015" s="11">
        <f t="shared" si="2040"/>
        <v>6152727.9909999995</v>
      </c>
      <c r="AA2015" s="11">
        <f t="shared" si="2040"/>
        <v>26065.979999999992</v>
      </c>
      <c r="AB2015" s="11">
        <f t="shared" si="2040"/>
        <v>41278.22</v>
      </c>
      <c r="AC2015" s="11">
        <f t="shared" si="2040"/>
        <v>295600.74</v>
      </c>
      <c r="AD2015" s="11">
        <f t="shared" si="2040"/>
        <v>17219.25</v>
      </c>
      <c r="AE2015" s="11">
        <f t="shared" si="2040"/>
        <v>9954.9400000000023</v>
      </c>
      <c r="AF2015" s="11">
        <f t="shared" si="2040"/>
        <v>23377.309999999998</v>
      </c>
      <c r="AG2015" s="11">
        <f t="shared" si="2040"/>
        <v>0</v>
      </c>
      <c r="AH2015" s="11">
        <f t="shared" si="2040"/>
        <v>614156.86</v>
      </c>
      <c r="AI2015" s="11"/>
      <c r="AJ2015" s="11">
        <f t="shared" ref="AJ2015:AV2015" si="2041">SUM(AJ2013:AJ2014)</f>
        <v>151202.51</v>
      </c>
      <c r="AK2015" s="11">
        <f t="shared" si="2041"/>
        <v>1025819.9099999999</v>
      </c>
      <c r="AL2015" s="11">
        <f t="shared" si="2041"/>
        <v>1142416.4099999999</v>
      </c>
      <c r="AM2015" s="11">
        <f t="shared" si="2041"/>
        <v>308973.75</v>
      </c>
      <c r="AN2015" s="11">
        <f t="shared" si="2041"/>
        <v>1223073.08</v>
      </c>
      <c r="AO2015" s="11">
        <f t="shared" si="2041"/>
        <v>427049.82999999996</v>
      </c>
      <c r="AP2015" s="11">
        <f t="shared" si="2041"/>
        <v>1725463.8900000001</v>
      </c>
      <c r="AQ2015" s="11">
        <f t="shared" si="2041"/>
        <v>272621.27</v>
      </c>
      <c r="AR2015" s="11">
        <f t="shared" si="2041"/>
        <v>89561.44</v>
      </c>
      <c r="AS2015" s="11">
        <f t="shared" si="2041"/>
        <v>1750000</v>
      </c>
      <c r="AT2015" s="11">
        <f t="shared" si="2041"/>
        <v>207832.22</v>
      </c>
      <c r="AU2015" s="11">
        <f t="shared" si="2041"/>
        <v>30000</v>
      </c>
      <c r="AV2015" s="11">
        <f t="shared" si="2041"/>
        <v>71500</v>
      </c>
      <c r="AW2015" s="11"/>
      <c r="AX2015" s="11"/>
      <c r="AY2015" s="11"/>
      <c r="AZ2015" s="11">
        <f>SUM(B2015:AV2015)</f>
        <v>22176008.695</v>
      </c>
    </row>
    <row r="2016" spans="1:52">
      <c r="C2016" s="28">
        <v>234.75</v>
      </c>
    </row>
    <row r="2017" spans="1:52" ht="15">
      <c r="A2017" s="10">
        <v>45028</v>
      </c>
      <c r="B2017" s="11">
        <f>SUM(B2011:B2012)</f>
        <v>1219939.7</v>
      </c>
      <c r="C2017" s="11">
        <f t="shared" ref="C2017:L2017" si="2042">SUM(C2015:C2016)</f>
        <v>781990.5399999998</v>
      </c>
      <c r="D2017" s="11">
        <f t="shared" si="2042"/>
        <v>488834.18000000011</v>
      </c>
      <c r="E2017" s="11">
        <f t="shared" si="2042"/>
        <v>13173.890000000014</v>
      </c>
      <c r="F2017" s="11">
        <f t="shared" si="2042"/>
        <v>143824.44</v>
      </c>
      <c r="G2017" s="11">
        <f t="shared" si="2042"/>
        <v>0</v>
      </c>
      <c r="H2017" s="11">
        <f t="shared" si="2042"/>
        <v>28334.430000000004</v>
      </c>
      <c r="I2017" s="11">
        <f t="shared" si="2042"/>
        <v>22702.400000000001</v>
      </c>
      <c r="J2017" s="11">
        <f t="shared" si="2042"/>
        <v>59289.219999999965</v>
      </c>
      <c r="K2017" s="11">
        <f t="shared" si="2042"/>
        <v>98479.63</v>
      </c>
      <c r="L2017" s="11">
        <f t="shared" si="2042"/>
        <v>80902.360000000015</v>
      </c>
      <c r="M2017" s="11">
        <f>SUM(M2008:M2009)</f>
        <v>0</v>
      </c>
      <c r="N2017" s="11">
        <f>SUM(N2015:N2016)</f>
        <v>100412.17999999992</v>
      </c>
      <c r="O2017" s="11">
        <f>SUM(O2008:O2009)</f>
        <v>0</v>
      </c>
      <c r="P2017" s="11">
        <f t="shared" ref="P2017:V2017" si="2043">SUM(P2015:P2016)</f>
        <v>13905.469999999856</v>
      </c>
      <c r="Q2017" s="11">
        <f t="shared" si="2043"/>
        <v>543253.77999999968</v>
      </c>
      <c r="R2017" s="11">
        <f t="shared" si="2043"/>
        <v>34010.989999999991</v>
      </c>
      <c r="S2017" s="11">
        <f t="shared" si="2043"/>
        <v>714.21000000003733</v>
      </c>
      <c r="T2017" s="11">
        <f t="shared" si="2043"/>
        <v>245249.71000000031</v>
      </c>
      <c r="U2017" s="11">
        <f t="shared" si="2043"/>
        <v>1786486.93</v>
      </c>
      <c r="V2017" s="11">
        <f t="shared" si="2043"/>
        <v>239850.45</v>
      </c>
      <c r="W2017" s="11">
        <f>SUM(W2008:W2009)</f>
        <v>0</v>
      </c>
      <c r="X2017" s="11">
        <f t="shared" ref="X2017:AH2017" si="2044">SUM(X2015:X2016)</f>
        <v>0</v>
      </c>
      <c r="Y2017" s="11">
        <f t="shared" si="2044"/>
        <v>668993.33400000003</v>
      </c>
      <c r="Z2017" s="11">
        <f t="shared" si="2044"/>
        <v>6152727.9909999995</v>
      </c>
      <c r="AA2017" s="11">
        <f t="shared" si="2044"/>
        <v>26065.979999999992</v>
      </c>
      <c r="AB2017" s="11">
        <f t="shared" si="2044"/>
        <v>41278.22</v>
      </c>
      <c r="AC2017" s="11">
        <f t="shared" si="2044"/>
        <v>295600.74</v>
      </c>
      <c r="AD2017" s="11">
        <f t="shared" si="2044"/>
        <v>17219.25</v>
      </c>
      <c r="AE2017" s="11">
        <f t="shared" si="2044"/>
        <v>9954.9400000000023</v>
      </c>
      <c r="AF2017" s="11">
        <f t="shared" si="2044"/>
        <v>23377.309999999998</v>
      </c>
      <c r="AG2017" s="11">
        <f t="shared" si="2044"/>
        <v>0</v>
      </c>
      <c r="AH2017" s="11">
        <f t="shared" si="2044"/>
        <v>614156.86</v>
      </c>
      <c r="AI2017" s="11"/>
      <c r="AJ2017" s="11">
        <f t="shared" ref="AJ2017:AV2017" si="2045">SUM(AJ2015:AJ2016)</f>
        <v>151202.51</v>
      </c>
      <c r="AK2017" s="11">
        <f t="shared" si="2045"/>
        <v>1025819.9099999999</v>
      </c>
      <c r="AL2017" s="11">
        <f t="shared" si="2045"/>
        <v>1142416.4099999999</v>
      </c>
      <c r="AM2017" s="11">
        <f t="shared" si="2045"/>
        <v>308973.75</v>
      </c>
      <c r="AN2017" s="11">
        <f t="shared" si="2045"/>
        <v>1223073.08</v>
      </c>
      <c r="AO2017" s="11">
        <f t="shared" si="2045"/>
        <v>427049.82999999996</v>
      </c>
      <c r="AP2017" s="11">
        <f t="shared" si="2045"/>
        <v>1725463.8900000001</v>
      </c>
      <c r="AQ2017" s="11">
        <f t="shared" si="2045"/>
        <v>272621.27</v>
      </c>
      <c r="AR2017" s="11">
        <f t="shared" si="2045"/>
        <v>89561.44</v>
      </c>
      <c r="AS2017" s="11">
        <f t="shared" si="2045"/>
        <v>1750000</v>
      </c>
      <c r="AT2017" s="11">
        <f t="shared" si="2045"/>
        <v>207832.22</v>
      </c>
      <c r="AU2017" s="11">
        <f t="shared" si="2045"/>
        <v>30000</v>
      </c>
      <c r="AV2017" s="11">
        <f t="shared" si="2045"/>
        <v>71500</v>
      </c>
      <c r="AW2017" s="11"/>
      <c r="AX2017" s="11"/>
      <c r="AY2017" s="11"/>
      <c r="AZ2017" s="11">
        <f>SUM(B2017:AV2017)</f>
        <v>22176243.445</v>
      </c>
    </row>
    <row r="2018" spans="1:52">
      <c r="C2018" s="28">
        <v>1594.98</v>
      </c>
    </row>
    <row r="2019" spans="1:52" ht="15">
      <c r="A2019" s="10">
        <v>45029</v>
      </c>
      <c r="B2019" s="11">
        <f>SUM(B2013:B2014)</f>
        <v>1219939.7</v>
      </c>
      <c r="C2019" s="11">
        <f t="shared" ref="C2019:L2019" si="2046">SUM(C2017:C2018)</f>
        <v>783585.51999999979</v>
      </c>
      <c r="D2019" s="11">
        <f t="shared" si="2046"/>
        <v>488834.18000000011</v>
      </c>
      <c r="E2019" s="11">
        <f t="shared" si="2046"/>
        <v>13173.890000000014</v>
      </c>
      <c r="F2019" s="11">
        <f t="shared" si="2046"/>
        <v>143824.44</v>
      </c>
      <c r="G2019" s="11">
        <f t="shared" si="2046"/>
        <v>0</v>
      </c>
      <c r="H2019" s="11">
        <f t="shared" si="2046"/>
        <v>28334.430000000004</v>
      </c>
      <c r="I2019" s="11">
        <f t="shared" si="2046"/>
        <v>22702.400000000001</v>
      </c>
      <c r="J2019" s="11">
        <f t="shared" si="2046"/>
        <v>59289.219999999965</v>
      </c>
      <c r="K2019" s="11">
        <f t="shared" si="2046"/>
        <v>98479.63</v>
      </c>
      <c r="L2019" s="11">
        <f t="shared" si="2046"/>
        <v>80902.360000000015</v>
      </c>
      <c r="M2019" s="11">
        <f>SUM(M2010:M2011)</f>
        <v>0</v>
      </c>
      <c r="N2019" s="11">
        <f>SUM(N2017:N2018)</f>
        <v>100412.17999999992</v>
      </c>
      <c r="O2019" s="11">
        <f>SUM(O2010:O2011)</f>
        <v>0</v>
      </c>
      <c r="P2019" s="11">
        <f t="shared" ref="P2019:V2019" si="2047">SUM(P2017:P2018)</f>
        <v>13905.469999999856</v>
      </c>
      <c r="Q2019" s="11">
        <f t="shared" si="2047"/>
        <v>543253.77999999968</v>
      </c>
      <c r="R2019" s="11">
        <f t="shared" si="2047"/>
        <v>34010.989999999991</v>
      </c>
      <c r="S2019" s="11">
        <f t="shared" si="2047"/>
        <v>714.21000000003733</v>
      </c>
      <c r="T2019" s="11">
        <f t="shared" si="2047"/>
        <v>245249.71000000031</v>
      </c>
      <c r="U2019" s="11">
        <f t="shared" si="2047"/>
        <v>1786486.93</v>
      </c>
      <c r="V2019" s="11">
        <f t="shared" si="2047"/>
        <v>239850.45</v>
      </c>
      <c r="W2019" s="11">
        <f>SUM(W2010:W2011)</f>
        <v>0</v>
      </c>
      <c r="X2019" s="11">
        <f t="shared" ref="X2019:AH2019" si="2048">SUM(X2017:X2018)</f>
        <v>0</v>
      </c>
      <c r="Y2019" s="11">
        <f t="shared" si="2048"/>
        <v>668993.33400000003</v>
      </c>
      <c r="Z2019" s="11">
        <f t="shared" si="2048"/>
        <v>6152727.9909999995</v>
      </c>
      <c r="AA2019" s="11">
        <f t="shared" si="2048"/>
        <v>26065.979999999992</v>
      </c>
      <c r="AB2019" s="11">
        <f t="shared" si="2048"/>
        <v>41278.22</v>
      </c>
      <c r="AC2019" s="11">
        <f t="shared" si="2048"/>
        <v>295600.74</v>
      </c>
      <c r="AD2019" s="11">
        <f t="shared" si="2048"/>
        <v>17219.25</v>
      </c>
      <c r="AE2019" s="11">
        <f t="shared" si="2048"/>
        <v>9954.9400000000023</v>
      </c>
      <c r="AF2019" s="11">
        <f t="shared" si="2048"/>
        <v>23377.309999999998</v>
      </c>
      <c r="AG2019" s="11">
        <f t="shared" si="2048"/>
        <v>0</v>
      </c>
      <c r="AH2019" s="11">
        <f t="shared" si="2048"/>
        <v>614156.86</v>
      </c>
      <c r="AI2019" s="11"/>
      <c r="AJ2019" s="11">
        <f t="shared" ref="AJ2019:AV2019" si="2049">SUM(AJ2017:AJ2018)</f>
        <v>151202.51</v>
      </c>
      <c r="AK2019" s="11">
        <f t="shared" si="2049"/>
        <v>1025819.9099999999</v>
      </c>
      <c r="AL2019" s="11">
        <f t="shared" si="2049"/>
        <v>1142416.4099999999</v>
      </c>
      <c r="AM2019" s="11">
        <f t="shared" si="2049"/>
        <v>308973.75</v>
      </c>
      <c r="AN2019" s="11">
        <f t="shared" si="2049"/>
        <v>1223073.08</v>
      </c>
      <c r="AO2019" s="11">
        <f t="shared" si="2049"/>
        <v>427049.82999999996</v>
      </c>
      <c r="AP2019" s="11">
        <f t="shared" si="2049"/>
        <v>1725463.8900000001</v>
      </c>
      <c r="AQ2019" s="11">
        <f t="shared" si="2049"/>
        <v>272621.27</v>
      </c>
      <c r="AR2019" s="11">
        <f t="shared" si="2049"/>
        <v>89561.44</v>
      </c>
      <c r="AS2019" s="11">
        <f t="shared" si="2049"/>
        <v>1750000</v>
      </c>
      <c r="AT2019" s="11">
        <f t="shared" si="2049"/>
        <v>207832.22</v>
      </c>
      <c r="AU2019" s="11">
        <f t="shared" si="2049"/>
        <v>30000</v>
      </c>
      <c r="AV2019" s="11">
        <f t="shared" si="2049"/>
        <v>71500</v>
      </c>
      <c r="AW2019" s="11"/>
      <c r="AX2019" s="11"/>
      <c r="AY2019" s="11"/>
      <c r="AZ2019" s="11">
        <f>SUM(B2019:AV2019)</f>
        <v>22177838.424999997</v>
      </c>
    </row>
    <row r="2021" spans="1:52" ht="15">
      <c r="A2021" s="10">
        <v>45030</v>
      </c>
      <c r="B2021" s="11">
        <f>SUM(B2015:B2016)</f>
        <v>1219939.7</v>
      </c>
      <c r="C2021" s="11">
        <f t="shared" ref="C2021:L2021" si="2050">SUM(C2019:C2020)</f>
        <v>783585.51999999979</v>
      </c>
      <c r="D2021" s="11">
        <f t="shared" si="2050"/>
        <v>488834.18000000011</v>
      </c>
      <c r="E2021" s="11">
        <f t="shared" si="2050"/>
        <v>13173.890000000014</v>
      </c>
      <c r="F2021" s="11">
        <f t="shared" si="2050"/>
        <v>143824.44</v>
      </c>
      <c r="G2021" s="11">
        <f t="shared" si="2050"/>
        <v>0</v>
      </c>
      <c r="H2021" s="11">
        <f t="shared" si="2050"/>
        <v>28334.430000000004</v>
      </c>
      <c r="I2021" s="11">
        <f t="shared" si="2050"/>
        <v>22702.400000000001</v>
      </c>
      <c r="J2021" s="11">
        <f t="shared" si="2050"/>
        <v>59289.219999999965</v>
      </c>
      <c r="K2021" s="11">
        <f t="shared" si="2050"/>
        <v>98479.63</v>
      </c>
      <c r="L2021" s="11">
        <f t="shared" si="2050"/>
        <v>80902.360000000015</v>
      </c>
      <c r="M2021" s="11">
        <f>SUM(M2012:M2013)</f>
        <v>0</v>
      </c>
      <c r="N2021" s="11">
        <f>SUM(N2019:N2020)</f>
        <v>100412.17999999992</v>
      </c>
      <c r="O2021" s="11">
        <f>SUM(O2012:O2013)</f>
        <v>0</v>
      </c>
      <c r="P2021" s="11">
        <f t="shared" ref="P2021:V2021" si="2051">SUM(P2019:P2020)</f>
        <v>13905.469999999856</v>
      </c>
      <c r="Q2021" s="11">
        <f t="shared" si="2051"/>
        <v>543253.77999999968</v>
      </c>
      <c r="R2021" s="11">
        <f t="shared" si="2051"/>
        <v>34010.989999999991</v>
      </c>
      <c r="S2021" s="11">
        <f t="shared" si="2051"/>
        <v>714.21000000003733</v>
      </c>
      <c r="T2021" s="11">
        <f t="shared" si="2051"/>
        <v>245249.71000000031</v>
      </c>
      <c r="U2021" s="11">
        <f t="shared" si="2051"/>
        <v>1786486.93</v>
      </c>
      <c r="V2021" s="11">
        <f t="shared" si="2051"/>
        <v>239850.45</v>
      </c>
      <c r="W2021" s="11">
        <f>SUM(W2012:W2013)</f>
        <v>0</v>
      </c>
      <c r="X2021" s="11">
        <f t="shared" ref="X2021:AH2021" si="2052">SUM(X2019:X2020)</f>
        <v>0</v>
      </c>
      <c r="Y2021" s="11">
        <f t="shared" si="2052"/>
        <v>668993.33400000003</v>
      </c>
      <c r="Z2021" s="11">
        <f t="shared" si="2052"/>
        <v>6152727.9909999995</v>
      </c>
      <c r="AA2021" s="11">
        <f t="shared" si="2052"/>
        <v>26065.979999999992</v>
      </c>
      <c r="AB2021" s="11">
        <f t="shared" si="2052"/>
        <v>41278.22</v>
      </c>
      <c r="AC2021" s="11">
        <f t="shared" si="2052"/>
        <v>295600.74</v>
      </c>
      <c r="AD2021" s="11">
        <f t="shared" si="2052"/>
        <v>17219.25</v>
      </c>
      <c r="AE2021" s="11">
        <f t="shared" si="2052"/>
        <v>9954.9400000000023</v>
      </c>
      <c r="AF2021" s="11">
        <f t="shared" si="2052"/>
        <v>23377.309999999998</v>
      </c>
      <c r="AG2021" s="11">
        <f t="shared" si="2052"/>
        <v>0</v>
      </c>
      <c r="AH2021" s="11">
        <f t="shared" si="2052"/>
        <v>614156.86</v>
      </c>
      <c r="AI2021" s="11"/>
      <c r="AJ2021" s="11">
        <f t="shared" ref="AJ2021:AV2021" si="2053">SUM(AJ2019:AJ2020)</f>
        <v>151202.51</v>
      </c>
      <c r="AK2021" s="11">
        <f t="shared" si="2053"/>
        <v>1025819.9099999999</v>
      </c>
      <c r="AL2021" s="11">
        <f t="shared" si="2053"/>
        <v>1142416.4099999999</v>
      </c>
      <c r="AM2021" s="11">
        <f t="shared" si="2053"/>
        <v>308973.75</v>
      </c>
      <c r="AN2021" s="11">
        <f t="shared" si="2053"/>
        <v>1223073.08</v>
      </c>
      <c r="AO2021" s="11">
        <f t="shared" si="2053"/>
        <v>427049.82999999996</v>
      </c>
      <c r="AP2021" s="11">
        <f t="shared" si="2053"/>
        <v>1725463.8900000001</v>
      </c>
      <c r="AQ2021" s="11">
        <f t="shared" si="2053"/>
        <v>272621.27</v>
      </c>
      <c r="AR2021" s="11">
        <f t="shared" si="2053"/>
        <v>89561.44</v>
      </c>
      <c r="AS2021" s="11">
        <f t="shared" si="2053"/>
        <v>1750000</v>
      </c>
      <c r="AT2021" s="11">
        <f t="shared" si="2053"/>
        <v>207832.22</v>
      </c>
      <c r="AU2021" s="11">
        <f t="shared" si="2053"/>
        <v>30000</v>
      </c>
      <c r="AV2021" s="11">
        <f t="shared" si="2053"/>
        <v>71500</v>
      </c>
      <c r="AW2021" s="11"/>
      <c r="AX2021" s="11"/>
      <c r="AY2021" s="11"/>
      <c r="AZ2021" s="11">
        <f>SUM(B2021:AV2021)</f>
        <v>22177838.424999997</v>
      </c>
    </row>
    <row r="2022" spans="1:52">
      <c r="C2022" s="28">
        <v>992.65</v>
      </c>
    </row>
    <row r="2023" spans="1:52" ht="15">
      <c r="A2023" s="10">
        <v>45033</v>
      </c>
      <c r="B2023" s="11">
        <f>SUM(B2017:B2018)</f>
        <v>1219939.7</v>
      </c>
      <c r="C2023" s="11">
        <f t="shared" ref="C2023:L2023" si="2054">SUM(C2021:C2022)</f>
        <v>784578.16999999981</v>
      </c>
      <c r="D2023" s="11">
        <f t="shared" si="2054"/>
        <v>488834.18000000011</v>
      </c>
      <c r="E2023" s="11">
        <f t="shared" si="2054"/>
        <v>13173.890000000014</v>
      </c>
      <c r="F2023" s="11">
        <f t="shared" si="2054"/>
        <v>143824.44</v>
      </c>
      <c r="G2023" s="11">
        <f t="shared" si="2054"/>
        <v>0</v>
      </c>
      <c r="H2023" s="11">
        <f t="shared" si="2054"/>
        <v>28334.430000000004</v>
      </c>
      <c r="I2023" s="11">
        <f t="shared" si="2054"/>
        <v>22702.400000000001</v>
      </c>
      <c r="J2023" s="11">
        <f t="shared" si="2054"/>
        <v>59289.219999999965</v>
      </c>
      <c r="K2023" s="11">
        <f t="shared" si="2054"/>
        <v>98479.63</v>
      </c>
      <c r="L2023" s="11">
        <f t="shared" si="2054"/>
        <v>80902.360000000015</v>
      </c>
      <c r="M2023" s="11">
        <f>SUM(M2014:M2015)</f>
        <v>0</v>
      </c>
      <c r="N2023" s="11">
        <f>SUM(N2021:N2022)</f>
        <v>100412.17999999992</v>
      </c>
      <c r="O2023" s="11">
        <f>SUM(O2014:O2015)</f>
        <v>0</v>
      </c>
      <c r="P2023" s="11">
        <f t="shared" ref="P2023:V2023" si="2055">SUM(P2021:P2022)</f>
        <v>13905.469999999856</v>
      </c>
      <c r="Q2023" s="11">
        <f t="shared" si="2055"/>
        <v>543253.77999999968</v>
      </c>
      <c r="R2023" s="11">
        <f t="shared" si="2055"/>
        <v>34010.989999999991</v>
      </c>
      <c r="S2023" s="11">
        <f t="shared" si="2055"/>
        <v>714.21000000003733</v>
      </c>
      <c r="T2023" s="11">
        <f t="shared" si="2055"/>
        <v>245249.71000000031</v>
      </c>
      <c r="U2023" s="11">
        <f t="shared" si="2055"/>
        <v>1786486.93</v>
      </c>
      <c r="V2023" s="11">
        <f t="shared" si="2055"/>
        <v>239850.45</v>
      </c>
      <c r="W2023" s="11">
        <f>SUM(W2014:W2015)</f>
        <v>0</v>
      </c>
      <c r="X2023" s="11">
        <f t="shared" ref="X2023:AH2023" si="2056">SUM(X2021:X2022)</f>
        <v>0</v>
      </c>
      <c r="Y2023" s="11">
        <f t="shared" si="2056"/>
        <v>668993.33400000003</v>
      </c>
      <c r="Z2023" s="11">
        <f t="shared" si="2056"/>
        <v>6152727.9909999995</v>
      </c>
      <c r="AA2023" s="11">
        <f t="shared" si="2056"/>
        <v>26065.979999999992</v>
      </c>
      <c r="AB2023" s="11">
        <f t="shared" si="2056"/>
        <v>41278.22</v>
      </c>
      <c r="AC2023" s="11">
        <f t="shared" si="2056"/>
        <v>295600.74</v>
      </c>
      <c r="AD2023" s="11">
        <f t="shared" si="2056"/>
        <v>17219.25</v>
      </c>
      <c r="AE2023" s="11">
        <f t="shared" si="2056"/>
        <v>9954.9400000000023</v>
      </c>
      <c r="AF2023" s="11">
        <f t="shared" si="2056"/>
        <v>23377.309999999998</v>
      </c>
      <c r="AG2023" s="11">
        <f t="shared" si="2056"/>
        <v>0</v>
      </c>
      <c r="AH2023" s="11">
        <f t="shared" si="2056"/>
        <v>614156.86</v>
      </c>
      <c r="AI2023" s="11"/>
      <c r="AJ2023" s="11">
        <f t="shared" ref="AJ2023:AV2023" si="2057">SUM(AJ2021:AJ2022)</f>
        <v>151202.51</v>
      </c>
      <c r="AK2023" s="11">
        <f t="shared" si="2057"/>
        <v>1025819.9099999999</v>
      </c>
      <c r="AL2023" s="11">
        <f t="shared" si="2057"/>
        <v>1142416.4099999999</v>
      </c>
      <c r="AM2023" s="11">
        <f t="shared" si="2057"/>
        <v>308973.75</v>
      </c>
      <c r="AN2023" s="11">
        <f t="shared" si="2057"/>
        <v>1223073.08</v>
      </c>
      <c r="AO2023" s="11">
        <f t="shared" si="2057"/>
        <v>427049.82999999996</v>
      </c>
      <c r="AP2023" s="11">
        <f t="shared" si="2057"/>
        <v>1725463.8900000001</v>
      </c>
      <c r="AQ2023" s="11">
        <f t="shared" si="2057"/>
        <v>272621.27</v>
      </c>
      <c r="AR2023" s="11">
        <f t="shared" si="2057"/>
        <v>89561.44</v>
      </c>
      <c r="AS2023" s="11">
        <f t="shared" si="2057"/>
        <v>1750000</v>
      </c>
      <c r="AT2023" s="11">
        <f t="shared" si="2057"/>
        <v>207832.22</v>
      </c>
      <c r="AU2023" s="11">
        <f t="shared" si="2057"/>
        <v>30000</v>
      </c>
      <c r="AV2023" s="11">
        <f t="shared" si="2057"/>
        <v>71500</v>
      </c>
      <c r="AW2023" s="11"/>
      <c r="AX2023" s="11"/>
      <c r="AY2023" s="11"/>
      <c r="AZ2023" s="11">
        <f>SUM(B2023:AV2023)</f>
        <v>22178831.074999999</v>
      </c>
    </row>
    <row r="2024" spans="1:52">
      <c r="C2024" s="28">
        <v>484.4</v>
      </c>
      <c r="AS2024" s="31">
        <v>-360000</v>
      </c>
    </row>
    <row r="2025" spans="1:52" ht="15">
      <c r="A2025" s="10">
        <v>45034</v>
      </c>
      <c r="B2025" s="11">
        <f>SUM(B2019:B2020)</f>
        <v>1219939.7</v>
      </c>
      <c r="C2025" s="11">
        <f t="shared" ref="C2025:L2025" si="2058">SUM(C2023:C2024)</f>
        <v>785062.56999999983</v>
      </c>
      <c r="D2025" s="11">
        <f t="shared" si="2058"/>
        <v>488834.18000000011</v>
      </c>
      <c r="E2025" s="11">
        <f t="shared" si="2058"/>
        <v>13173.890000000014</v>
      </c>
      <c r="F2025" s="11">
        <f t="shared" si="2058"/>
        <v>143824.44</v>
      </c>
      <c r="G2025" s="11">
        <f t="shared" si="2058"/>
        <v>0</v>
      </c>
      <c r="H2025" s="11">
        <f t="shared" si="2058"/>
        <v>28334.430000000004</v>
      </c>
      <c r="I2025" s="11">
        <f t="shared" si="2058"/>
        <v>22702.400000000001</v>
      </c>
      <c r="J2025" s="11">
        <f t="shared" si="2058"/>
        <v>59289.219999999965</v>
      </c>
      <c r="K2025" s="11">
        <f t="shared" si="2058"/>
        <v>98479.63</v>
      </c>
      <c r="L2025" s="11">
        <f t="shared" si="2058"/>
        <v>80902.360000000015</v>
      </c>
      <c r="M2025" s="11">
        <f>SUM(M2016:M2017)</f>
        <v>0</v>
      </c>
      <c r="N2025" s="11">
        <f>SUM(N2023:N2024)</f>
        <v>100412.17999999992</v>
      </c>
      <c r="O2025" s="11">
        <f>SUM(O2016:O2017)</f>
        <v>0</v>
      </c>
      <c r="P2025" s="11">
        <f t="shared" ref="P2025:V2025" si="2059">SUM(P2023:P2024)</f>
        <v>13905.469999999856</v>
      </c>
      <c r="Q2025" s="11">
        <f t="shared" si="2059"/>
        <v>543253.77999999968</v>
      </c>
      <c r="R2025" s="11">
        <f t="shared" si="2059"/>
        <v>34010.989999999991</v>
      </c>
      <c r="S2025" s="11">
        <f t="shared" si="2059"/>
        <v>714.21000000003733</v>
      </c>
      <c r="T2025" s="11">
        <f t="shared" si="2059"/>
        <v>245249.71000000031</v>
      </c>
      <c r="U2025" s="11">
        <f t="shared" si="2059"/>
        <v>1786486.93</v>
      </c>
      <c r="V2025" s="11">
        <f t="shared" si="2059"/>
        <v>239850.45</v>
      </c>
      <c r="W2025" s="11">
        <f>SUM(W2016:W2017)</f>
        <v>0</v>
      </c>
      <c r="X2025" s="11">
        <f t="shared" ref="X2025:AH2025" si="2060">SUM(X2023:X2024)</f>
        <v>0</v>
      </c>
      <c r="Y2025" s="11">
        <f t="shared" si="2060"/>
        <v>668993.33400000003</v>
      </c>
      <c r="Z2025" s="11">
        <f t="shared" si="2060"/>
        <v>6152727.9909999995</v>
      </c>
      <c r="AA2025" s="11">
        <f t="shared" si="2060"/>
        <v>26065.979999999992</v>
      </c>
      <c r="AB2025" s="11">
        <f t="shared" si="2060"/>
        <v>41278.22</v>
      </c>
      <c r="AC2025" s="11">
        <f t="shared" si="2060"/>
        <v>295600.74</v>
      </c>
      <c r="AD2025" s="11">
        <f t="shared" si="2060"/>
        <v>17219.25</v>
      </c>
      <c r="AE2025" s="11">
        <f t="shared" si="2060"/>
        <v>9954.9400000000023</v>
      </c>
      <c r="AF2025" s="11">
        <f t="shared" si="2060"/>
        <v>23377.309999999998</v>
      </c>
      <c r="AG2025" s="11">
        <f t="shared" si="2060"/>
        <v>0</v>
      </c>
      <c r="AH2025" s="11">
        <f t="shared" si="2060"/>
        <v>614156.86</v>
      </c>
      <c r="AI2025" s="11"/>
      <c r="AJ2025" s="11">
        <f t="shared" ref="AJ2025:AV2025" si="2061">SUM(AJ2023:AJ2024)</f>
        <v>151202.51</v>
      </c>
      <c r="AK2025" s="11">
        <f t="shared" si="2061"/>
        <v>1025819.9099999999</v>
      </c>
      <c r="AL2025" s="11">
        <f t="shared" si="2061"/>
        <v>1142416.4099999999</v>
      </c>
      <c r="AM2025" s="11">
        <f t="shared" si="2061"/>
        <v>308973.75</v>
      </c>
      <c r="AN2025" s="11">
        <f t="shared" si="2061"/>
        <v>1223073.08</v>
      </c>
      <c r="AO2025" s="11">
        <f t="shared" si="2061"/>
        <v>427049.82999999996</v>
      </c>
      <c r="AP2025" s="11">
        <f t="shared" si="2061"/>
        <v>1725463.8900000001</v>
      </c>
      <c r="AQ2025" s="11">
        <f t="shared" si="2061"/>
        <v>272621.27</v>
      </c>
      <c r="AR2025" s="11">
        <f t="shared" si="2061"/>
        <v>89561.44</v>
      </c>
      <c r="AS2025" s="11">
        <f t="shared" si="2061"/>
        <v>1390000</v>
      </c>
      <c r="AT2025" s="11">
        <f t="shared" si="2061"/>
        <v>207832.22</v>
      </c>
      <c r="AU2025" s="11">
        <f t="shared" si="2061"/>
        <v>30000</v>
      </c>
      <c r="AV2025" s="11">
        <f t="shared" si="2061"/>
        <v>71500</v>
      </c>
      <c r="AW2025" s="11"/>
      <c r="AX2025" s="11"/>
      <c r="AY2025" s="11"/>
      <c r="AZ2025" s="11">
        <f>SUM(B2025:AV2025)</f>
        <v>21819315.474999998</v>
      </c>
    </row>
    <row r="2026" spans="1:52">
      <c r="C2026" s="28">
        <v>1343.13</v>
      </c>
      <c r="AI2026" s="31">
        <v>10000</v>
      </c>
    </row>
    <row r="2027" spans="1:52" ht="15">
      <c r="A2027" s="10">
        <v>45035</v>
      </c>
      <c r="B2027" s="11">
        <f>SUM(B2021:B2022)</f>
        <v>1219939.7</v>
      </c>
      <c r="C2027" s="11">
        <f t="shared" ref="C2027:L2027" si="2062">SUM(C2025:C2026)</f>
        <v>786405.69999999984</v>
      </c>
      <c r="D2027" s="11">
        <f t="shared" si="2062"/>
        <v>488834.18000000011</v>
      </c>
      <c r="E2027" s="11">
        <f t="shared" si="2062"/>
        <v>13173.890000000014</v>
      </c>
      <c r="F2027" s="11">
        <f t="shared" si="2062"/>
        <v>143824.44</v>
      </c>
      <c r="G2027" s="11">
        <f t="shared" si="2062"/>
        <v>0</v>
      </c>
      <c r="H2027" s="11">
        <f t="shared" si="2062"/>
        <v>28334.430000000004</v>
      </c>
      <c r="I2027" s="11">
        <f t="shared" si="2062"/>
        <v>22702.400000000001</v>
      </c>
      <c r="J2027" s="11">
        <f t="shared" si="2062"/>
        <v>59289.219999999965</v>
      </c>
      <c r="K2027" s="11">
        <f t="shared" si="2062"/>
        <v>98479.63</v>
      </c>
      <c r="L2027" s="11">
        <f t="shared" si="2062"/>
        <v>80902.360000000015</v>
      </c>
      <c r="M2027" s="11">
        <f>SUM(M2018:M2019)</f>
        <v>0</v>
      </c>
      <c r="N2027" s="11">
        <f>SUM(N2025:N2026)</f>
        <v>100412.17999999992</v>
      </c>
      <c r="O2027" s="11">
        <f>SUM(O2018:O2019)</f>
        <v>0</v>
      </c>
      <c r="P2027" s="11">
        <f t="shared" ref="P2027:V2027" si="2063">SUM(P2025:P2026)</f>
        <v>13905.469999999856</v>
      </c>
      <c r="Q2027" s="11">
        <f t="shared" si="2063"/>
        <v>543253.77999999968</v>
      </c>
      <c r="R2027" s="11">
        <f t="shared" si="2063"/>
        <v>34010.989999999991</v>
      </c>
      <c r="S2027" s="11">
        <f t="shared" si="2063"/>
        <v>714.21000000003733</v>
      </c>
      <c r="T2027" s="11">
        <f t="shared" si="2063"/>
        <v>245249.71000000031</v>
      </c>
      <c r="U2027" s="11">
        <f t="shared" si="2063"/>
        <v>1786486.93</v>
      </c>
      <c r="V2027" s="11">
        <f t="shared" si="2063"/>
        <v>239850.45</v>
      </c>
      <c r="W2027" s="11">
        <f>SUM(W2018:W2019)</f>
        <v>0</v>
      </c>
      <c r="X2027" s="11">
        <f t="shared" ref="X2027:AH2027" si="2064">SUM(X2025:X2026)</f>
        <v>0</v>
      </c>
      <c r="Y2027" s="11">
        <f t="shared" si="2064"/>
        <v>668993.33400000003</v>
      </c>
      <c r="Z2027" s="11">
        <f t="shared" si="2064"/>
        <v>6152727.9909999995</v>
      </c>
      <c r="AA2027" s="11">
        <f t="shared" si="2064"/>
        <v>26065.979999999992</v>
      </c>
      <c r="AB2027" s="11">
        <f t="shared" si="2064"/>
        <v>41278.22</v>
      </c>
      <c r="AC2027" s="11">
        <f t="shared" si="2064"/>
        <v>295600.74</v>
      </c>
      <c r="AD2027" s="11">
        <f t="shared" si="2064"/>
        <v>17219.25</v>
      </c>
      <c r="AE2027" s="11">
        <f t="shared" si="2064"/>
        <v>9954.9400000000023</v>
      </c>
      <c r="AF2027" s="11">
        <f t="shared" si="2064"/>
        <v>23377.309999999998</v>
      </c>
      <c r="AG2027" s="11">
        <f t="shared" si="2064"/>
        <v>0</v>
      </c>
      <c r="AH2027" s="11">
        <f t="shared" si="2064"/>
        <v>614156.86</v>
      </c>
      <c r="AI2027" s="11">
        <f>AI2025+AI2026</f>
        <v>10000</v>
      </c>
      <c r="AJ2027" s="11">
        <f t="shared" ref="AJ2027:AV2027" si="2065">SUM(AJ2025:AJ2026)</f>
        <v>151202.51</v>
      </c>
      <c r="AK2027" s="11">
        <f t="shared" si="2065"/>
        <v>1025819.9099999999</v>
      </c>
      <c r="AL2027" s="11">
        <f t="shared" si="2065"/>
        <v>1142416.4099999999</v>
      </c>
      <c r="AM2027" s="11">
        <f t="shared" si="2065"/>
        <v>308973.75</v>
      </c>
      <c r="AN2027" s="11">
        <f t="shared" si="2065"/>
        <v>1223073.08</v>
      </c>
      <c r="AO2027" s="11">
        <f t="shared" si="2065"/>
        <v>427049.82999999996</v>
      </c>
      <c r="AP2027" s="11">
        <f t="shared" si="2065"/>
        <v>1725463.8900000001</v>
      </c>
      <c r="AQ2027" s="11">
        <f t="shared" si="2065"/>
        <v>272621.27</v>
      </c>
      <c r="AR2027" s="11">
        <f t="shared" si="2065"/>
        <v>89561.44</v>
      </c>
      <c r="AS2027" s="11">
        <f t="shared" si="2065"/>
        <v>1390000</v>
      </c>
      <c r="AT2027" s="11">
        <f t="shared" si="2065"/>
        <v>207832.22</v>
      </c>
      <c r="AU2027" s="11">
        <f t="shared" si="2065"/>
        <v>30000</v>
      </c>
      <c r="AV2027" s="11">
        <f t="shared" si="2065"/>
        <v>71500</v>
      </c>
      <c r="AW2027" s="11"/>
      <c r="AX2027" s="11"/>
      <c r="AY2027" s="11"/>
      <c r="AZ2027" s="11">
        <f>SUM(B2027:AV2027)</f>
        <v>21830658.604999997</v>
      </c>
    </row>
    <row r="2028" spans="1:52">
      <c r="C2028" s="28">
        <v>751.33</v>
      </c>
    </row>
    <row r="2029" spans="1:52" ht="15">
      <c r="A2029" s="10">
        <v>45036</v>
      </c>
      <c r="B2029" s="11">
        <f>SUM(B2023:B2024)</f>
        <v>1219939.7</v>
      </c>
      <c r="C2029" s="11">
        <f t="shared" ref="C2029:L2029" si="2066">SUM(C2027:C2028)</f>
        <v>787157.0299999998</v>
      </c>
      <c r="D2029" s="11">
        <f t="shared" si="2066"/>
        <v>488834.18000000011</v>
      </c>
      <c r="E2029" s="11">
        <f t="shared" si="2066"/>
        <v>13173.890000000014</v>
      </c>
      <c r="F2029" s="11">
        <f t="shared" si="2066"/>
        <v>143824.44</v>
      </c>
      <c r="G2029" s="11">
        <f t="shared" si="2066"/>
        <v>0</v>
      </c>
      <c r="H2029" s="11">
        <f t="shared" si="2066"/>
        <v>28334.430000000004</v>
      </c>
      <c r="I2029" s="11">
        <f t="shared" si="2066"/>
        <v>22702.400000000001</v>
      </c>
      <c r="J2029" s="11">
        <f t="shared" si="2066"/>
        <v>59289.219999999965</v>
      </c>
      <c r="K2029" s="11">
        <f t="shared" si="2066"/>
        <v>98479.63</v>
      </c>
      <c r="L2029" s="11">
        <f t="shared" si="2066"/>
        <v>80902.360000000015</v>
      </c>
      <c r="M2029" s="11">
        <f>SUM(M2020:M2021)</f>
        <v>0</v>
      </c>
      <c r="N2029" s="11">
        <f>SUM(N2027:N2028)</f>
        <v>100412.17999999992</v>
      </c>
      <c r="O2029" s="11">
        <f>SUM(O2020:O2021)</f>
        <v>0</v>
      </c>
      <c r="P2029" s="11">
        <f t="shared" ref="P2029:V2029" si="2067">SUM(P2027:P2028)</f>
        <v>13905.469999999856</v>
      </c>
      <c r="Q2029" s="11">
        <f t="shared" si="2067"/>
        <v>543253.77999999968</v>
      </c>
      <c r="R2029" s="11">
        <f t="shared" si="2067"/>
        <v>34010.989999999991</v>
      </c>
      <c r="S2029" s="11">
        <f t="shared" si="2067"/>
        <v>714.21000000003733</v>
      </c>
      <c r="T2029" s="11">
        <f t="shared" si="2067"/>
        <v>245249.71000000031</v>
      </c>
      <c r="U2029" s="11">
        <f t="shared" si="2067"/>
        <v>1786486.93</v>
      </c>
      <c r="V2029" s="11">
        <f t="shared" si="2067"/>
        <v>239850.45</v>
      </c>
      <c r="W2029" s="11">
        <f>SUM(W2020:W2021)</f>
        <v>0</v>
      </c>
      <c r="X2029" s="11">
        <f t="shared" ref="X2029:AH2029" si="2068">SUM(X2027:X2028)</f>
        <v>0</v>
      </c>
      <c r="Y2029" s="11">
        <f t="shared" si="2068"/>
        <v>668993.33400000003</v>
      </c>
      <c r="Z2029" s="11">
        <f t="shared" si="2068"/>
        <v>6152727.9909999995</v>
      </c>
      <c r="AA2029" s="11">
        <f t="shared" si="2068"/>
        <v>26065.979999999992</v>
      </c>
      <c r="AB2029" s="11">
        <f t="shared" si="2068"/>
        <v>41278.22</v>
      </c>
      <c r="AC2029" s="11">
        <f t="shared" si="2068"/>
        <v>295600.74</v>
      </c>
      <c r="AD2029" s="11">
        <f t="shared" si="2068"/>
        <v>17219.25</v>
      </c>
      <c r="AE2029" s="11">
        <f t="shared" si="2068"/>
        <v>9954.9400000000023</v>
      </c>
      <c r="AF2029" s="11">
        <f t="shared" si="2068"/>
        <v>23377.309999999998</v>
      </c>
      <c r="AG2029" s="11">
        <f t="shared" si="2068"/>
        <v>0</v>
      </c>
      <c r="AH2029" s="11">
        <f t="shared" si="2068"/>
        <v>614156.86</v>
      </c>
      <c r="AI2029" s="11">
        <f>AI2027+AI2028</f>
        <v>10000</v>
      </c>
      <c r="AJ2029" s="11">
        <f t="shared" ref="AJ2029:AV2029" si="2069">SUM(AJ2027:AJ2028)</f>
        <v>151202.51</v>
      </c>
      <c r="AK2029" s="11">
        <f t="shared" si="2069"/>
        <v>1025819.9099999999</v>
      </c>
      <c r="AL2029" s="11">
        <f t="shared" si="2069"/>
        <v>1142416.4099999999</v>
      </c>
      <c r="AM2029" s="11">
        <f t="shared" si="2069"/>
        <v>308973.75</v>
      </c>
      <c r="AN2029" s="11">
        <f t="shared" si="2069"/>
        <v>1223073.08</v>
      </c>
      <c r="AO2029" s="11">
        <f t="shared" si="2069"/>
        <v>427049.82999999996</v>
      </c>
      <c r="AP2029" s="11">
        <f t="shared" si="2069"/>
        <v>1725463.8900000001</v>
      </c>
      <c r="AQ2029" s="11">
        <f t="shared" si="2069"/>
        <v>272621.27</v>
      </c>
      <c r="AR2029" s="11">
        <f t="shared" si="2069"/>
        <v>89561.44</v>
      </c>
      <c r="AS2029" s="11">
        <f t="shared" si="2069"/>
        <v>1390000</v>
      </c>
      <c r="AT2029" s="11">
        <f t="shared" si="2069"/>
        <v>207832.22</v>
      </c>
      <c r="AU2029" s="11">
        <f t="shared" si="2069"/>
        <v>30000</v>
      </c>
      <c r="AV2029" s="11">
        <f t="shared" si="2069"/>
        <v>71500</v>
      </c>
      <c r="AW2029" s="11"/>
      <c r="AX2029" s="11"/>
      <c r="AY2029" s="11"/>
      <c r="AZ2029" s="11">
        <f>SUM(B2029:AV2029)</f>
        <v>21831409.934999999</v>
      </c>
    </row>
    <row r="2030" spans="1:52">
      <c r="C2030" s="28">
        <v>327.52</v>
      </c>
    </row>
    <row r="2031" spans="1:52" ht="15">
      <c r="A2031" s="10">
        <v>45037</v>
      </c>
      <c r="B2031" s="11">
        <f>SUM(B2025:B2026)</f>
        <v>1219939.7</v>
      </c>
      <c r="C2031" s="11">
        <f t="shared" ref="C2031:L2031" si="2070">SUM(C2029:C2030)</f>
        <v>787484.54999999981</v>
      </c>
      <c r="D2031" s="11">
        <f t="shared" si="2070"/>
        <v>488834.18000000011</v>
      </c>
      <c r="E2031" s="11">
        <f t="shared" si="2070"/>
        <v>13173.890000000014</v>
      </c>
      <c r="F2031" s="11">
        <f t="shared" si="2070"/>
        <v>143824.44</v>
      </c>
      <c r="G2031" s="11">
        <f t="shared" si="2070"/>
        <v>0</v>
      </c>
      <c r="H2031" s="11">
        <f t="shared" si="2070"/>
        <v>28334.430000000004</v>
      </c>
      <c r="I2031" s="11">
        <f t="shared" si="2070"/>
        <v>22702.400000000001</v>
      </c>
      <c r="J2031" s="11">
        <f t="shared" si="2070"/>
        <v>59289.219999999965</v>
      </c>
      <c r="K2031" s="11">
        <f t="shared" si="2070"/>
        <v>98479.63</v>
      </c>
      <c r="L2031" s="11">
        <f t="shared" si="2070"/>
        <v>80902.360000000015</v>
      </c>
      <c r="M2031" s="11">
        <f>SUM(M2022:M2023)</f>
        <v>0</v>
      </c>
      <c r="N2031" s="11">
        <f>SUM(N2029:N2030)</f>
        <v>100412.17999999992</v>
      </c>
      <c r="O2031" s="11">
        <f>SUM(O2022:O2023)</f>
        <v>0</v>
      </c>
      <c r="P2031" s="11">
        <f t="shared" ref="P2031:V2031" si="2071">SUM(P2029:P2030)</f>
        <v>13905.469999999856</v>
      </c>
      <c r="Q2031" s="11">
        <f t="shared" si="2071"/>
        <v>543253.77999999968</v>
      </c>
      <c r="R2031" s="11">
        <f t="shared" si="2071"/>
        <v>34010.989999999991</v>
      </c>
      <c r="S2031" s="11">
        <f t="shared" si="2071"/>
        <v>714.21000000003733</v>
      </c>
      <c r="T2031" s="11">
        <f t="shared" si="2071"/>
        <v>245249.71000000031</v>
      </c>
      <c r="U2031" s="11">
        <f t="shared" si="2071"/>
        <v>1786486.93</v>
      </c>
      <c r="V2031" s="11">
        <f t="shared" si="2071"/>
        <v>239850.45</v>
      </c>
      <c r="W2031" s="11">
        <f>SUM(W2022:W2023)</f>
        <v>0</v>
      </c>
      <c r="X2031" s="11">
        <f t="shared" ref="X2031:AH2031" si="2072">SUM(X2029:X2030)</f>
        <v>0</v>
      </c>
      <c r="Y2031" s="11">
        <f t="shared" si="2072"/>
        <v>668993.33400000003</v>
      </c>
      <c r="Z2031" s="11">
        <f t="shared" si="2072"/>
        <v>6152727.9909999995</v>
      </c>
      <c r="AA2031" s="11">
        <f t="shared" si="2072"/>
        <v>26065.979999999992</v>
      </c>
      <c r="AB2031" s="11">
        <f t="shared" si="2072"/>
        <v>41278.22</v>
      </c>
      <c r="AC2031" s="11">
        <f t="shared" si="2072"/>
        <v>295600.74</v>
      </c>
      <c r="AD2031" s="11">
        <f t="shared" si="2072"/>
        <v>17219.25</v>
      </c>
      <c r="AE2031" s="11">
        <f t="shared" si="2072"/>
        <v>9954.9400000000023</v>
      </c>
      <c r="AF2031" s="11">
        <f t="shared" si="2072"/>
        <v>23377.309999999998</v>
      </c>
      <c r="AG2031" s="11">
        <f t="shared" si="2072"/>
        <v>0</v>
      </c>
      <c r="AH2031" s="11">
        <f t="shared" si="2072"/>
        <v>614156.86</v>
      </c>
      <c r="AI2031" s="11">
        <f>AI2029+AI2030</f>
        <v>10000</v>
      </c>
      <c r="AJ2031" s="11">
        <f t="shared" ref="AJ2031:AV2031" si="2073">SUM(AJ2029:AJ2030)</f>
        <v>151202.51</v>
      </c>
      <c r="AK2031" s="11">
        <f t="shared" si="2073"/>
        <v>1025819.9099999999</v>
      </c>
      <c r="AL2031" s="11">
        <f t="shared" si="2073"/>
        <v>1142416.4099999999</v>
      </c>
      <c r="AM2031" s="11">
        <f t="shared" si="2073"/>
        <v>308973.75</v>
      </c>
      <c r="AN2031" s="11">
        <f t="shared" si="2073"/>
        <v>1223073.08</v>
      </c>
      <c r="AO2031" s="11">
        <f t="shared" si="2073"/>
        <v>427049.82999999996</v>
      </c>
      <c r="AP2031" s="11">
        <f t="shared" si="2073"/>
        <v>1725463.8900000001</v>
      </c>
      <c r="AQ2031" s="11">
        <f t="shared" si="2073"/>
        <v>272621.27</v>
      </c>
      <c r="AR2031" s="11">
        <f t="shared" si="2073"/>
        <v>89561.44</v>
      </c>
      <c r="AS2031" s="11">
        <f t="shared" si="2073"/>
        <v>1390000</v>
      </c>
      <c r="AT2031" s="11">
        <f t="shared" si="2073"/>
        <v>207832.22</v>
      </c>
      <c r="AU2031" s="11">
        <f t="shared" si="2073"/>
        <v>30000</v>
      </c>
      <c r="AV2031" s="11">
        <f t="shared" si="2073"/>
        <v>71500</v>
      </c>
      <c r="AW2031" s="11"/>
      <c r="AX2031" s="11"/>
      <c r="AY2031" s="11"/>
      <c r="AZ2031" s="11">
        <f>SUM(B2031:AV2031)</f>
        <v>21831737.454999998</v>
      </c>
    </row>
    <row r="2032" spans="1:52">
      <c r="C2032" s="28">
        <v>480.99</v>
      </c>
      <c r="AO2032" s="31">
        <v>-19926</v>
      </c>
    </row>
    <row r="2033" spans="1:52" ht="15">
      <c r="A2033" s="10">
        <v>45040</v>
      </c>
      <c r="B2033" s="11">
        <f>SUM(B2027:B2028)</f>
        <v>1219939.7</v>
      </c>
      <c r="C2033" s="11">
        <f t="shared" ref="C2033:L2033" si="2074">SUM(C2031:C2032)</f>
        <v>787965.5399999998</v>
      </c>
      <c r="D2033" s="11">
        <f t="shared" si="2074"/>
        <v>488834.18000000011</v>
      </c>
      <c r="E2033" s="11">
        <f t="shared" si="2074"/>
        <v>13173.890000000014</v>
      </c>
      <c r="F2033" s="11">
        <f t="shared" si="2074"/>
        <v>143824.44</v>
      </c>
      <c r="G2033" s="11">
        <f t="shared" si="2074"/>
        <v>0</v>
      </c>
      <c r="H2033" s="11">
        <f t="shared" si="2074"/>
        <v>28334.430000000004</v>
      </c>
      <c r="I2033" s="11">
        <f t="shared" si="2074"/>
        <v>22702.400000000001</v>
      </c>
      <c r="J2033" s="11">
        <f t="shared" si="2074"/>
        <v>59289.219999999965</v>
      </c>
      <c r="K2033" s="11">
        <f t="shared" si="2074"/>
        <v>98479.63</v>
      </c>
      <c r="L2033" s="11">
        <f t="shared" si="2074"/>
        <v>80902.360000000015</v>
      </c>
      <c r="M2033" s="11">
        <f>SUM(M2024:M2025)</f>
        <v>0</v>
      </c>
      <c r="N2033" s="11">
        <f>SUM(N2031:N2032)</f>
        <v>100412.17999999992</v>
      </c>
      <c r="O2033" s="11">
        <f>SUM(O2024:O2025)</f>
        <v>0</v>
      </c>
      <c r="P2033" s="11">
        <f t="shared" ref="P2033:V2033" si="2075">SUM(P2031:P2032)</f>
        <v>13905.469999999856</v>
      </c>
      <c r="Q2033" s="11">
        <f t="shared" si="2075"/>
        <v>543253.77999999968</v>
      </c>
      <c r="R2033" s="11">
        <f t="shared" si="2075"/>
        <v>34010.989999999991</v>
      </c>
      <c r="S2033" s="11">
        <f t="shared" si="2075"/>
        <v>714.21000000003733</v>
      </c>
      <c r="T2033" s="11">
        <f t="shared" si="2075"/>
        <v>245249.71000000031</v>
      </c>
      <c r="U2033" s="11">
        <f t="shared" si="2075"/>
        <v>1786486.93</v>
      </c>
      <c r="V2033" s="11">
        <f t="shared" si="2075"/>
        <v>239850.45</v>
      </c>
      <c r="W2033" s="11">
        <f>SUM(W2024:W2025)</f>
        <v>0</v>
      </c>
      <c r="X2033" s="11">
        <f t="shared" ref="X2033:AH2033" si="2076">SUM(X2031:X2032)</f>
        <v>0</v>
      </c>
      <c r="Y2033" s="11">
        <f t="shared" si="2076"/>
        <v>668993.33400000003</v>
      </c>
      <c r="Z2033" s="11">
        <f t="shared" si="2076"/>
        <v>6152727.9909999995</v>
      </c>
      <c r="AA2033" s="11">
        <f t="shared" si="2076"/>
        <v>26065.979999999992</v>
      </c>
      <c r="AB2033" s="11">
        <f t="shared" si="2076"/>
        <v>41278.22</v>
      </c>
      <c r="AC2033" s="11">
        <f t="shared" si="2076"/>
        <v>295600.74</v>
      </c>
      <c r="AD2033" s="11">
        <f t="shared" si="2076"/>
        <v>17219.25</v>
      </c>
      <c r="AE2033" s="11">
        <f t="shared" si="2076"/>
        <v>9954.9400000000023</v>
      </c>
      <c r="AF2033" s="11">
        <f t="shared" si="2076"/>
        <v>23377.309999999998</v>
      </c>
      <c r="AG2033" s="11">
        <f t="shared" si="2076"/>
        <v>0</v>
      </c>
      <c r="AH2033" s="11">
        <f t="shared" si="2076"/>
        <v>614156.86</v>
      </c>
      <c r="AI2033" s="11">
        <f>AI2031+AI2032</f>
        <v>10000</v>
      </c>
      <c r="AJ2033" s="11">
        <f t="shared" ref="AJ2033:AV2033" si="2077">SUM(AJ2031:AJ2032)</f>
        <v>151202.51</v>
      </c>
      <c r="AK2033" s="11">
        <f t="shared" si="2077"/>
        <v>1025819.9099999999</v>
      </c>
      <c r="AL2033" s="11">
        <f t="shared" si="2077"/>
        <v>1142416.4099999999</v>
      </c>
      <c r="AM2033" s="11">
        <f t="shared" si="2077"/>
        <v>308973.75</v>
      </c>
      <c r="AN2033" s="11">
        <f t="shared" si="2077"/>
        <v>1223073.08</v>
      </c>
      <c r="AO2033" s="11">
        <f t="shared" si="2077"/>
        <v>407123.82999999996</v>
      </c>
      <c r="AP2033" s="11">
        <f t="shared" si="2077"/>
        <v>1725463.8900000001</v>
      </c>
      <c r="AQ2033" s="11">
        <f t="shared" si="2077"/>
        <v>272621.27</v>
      </c>
      <c r="AR2033" s="11">
        <f t="shared" si="2077"/>
        <v>89561.44</v>
      </c>
      <c r="AS2033" s="11">
        <f t="shared" si="2077"/>
        <v>1390000</v>
      </c>
      <c r="AT2033" s="11">
        <f t="shared" si="2077"/>
        <v>207832.22</v>
      </c>
      <c r="AU2033" s="11">
        <f t="shared" si="2077"/>
        <v>30000</v>
      </c>
      <c r="AV2033" s="11">
        <f t="shared" si="2077"/>
        <v>71500</v>
      </c>
      <c r="AW2033" s="11"/>
      <c r="AX2033" s="11"/>
      <c r="AY2033" s="11"/>
      <c r="AZ2033" s="11">
        <f>SUM(B2033:AV2033)</f>
        <v>21812292.445</v>
      </c>
    </row>
    <row r="2034" spans="1:52">
      <c r="C2034" s="28">
        <v>759.86</v>
      </c>
    </row>
    <row r="2035" spans="1:52" ht="15">
      <c r="A2035" s="10">
        <v>45042</v>
      </c>
      <c r="B2035" s="11">
        <f>SUM(B2029:B2030)</f>
        <v>1219939.7</v>
      </c>
      <c r="C2035" s="11">
        <f t="shared" ref="C2035:L2035" si="2078">SUM(C2033:C2034)</f>
        <v>788725.39999999979</v>
      </c>
      <c r="D2035" s="11">
        <f t="shared" si="2078"/>
        <v>488834.18000000011</v>
      </c>
      <c r="E2035" s="11">
        <f t="shared" si="2078"/>
        <v>13173.890000000014</v>
      </c>
      <c r="F2035" s="11">
        <f t="shared" si="2078"/>
        <v>143824.44</v>
      </c>
      <c r="G2035" s="11">
        <f t="shared" si="2078"/>
        <v>0</v>
      </c>
      <c r="H2035" s="11">
        <f t="shared" si="2078"/>
        <v>28334.430000000004</v>
      </c>
      <c r="I2035" s="11">
        <f t="shared" si="2078"/>
        <v>22702.400000000001</v>
      </c>
      <c r="J2035" s="11">
        <f t="shared" si="2078"/>
        <v>59289.219999999965</v>
      </c>
      <c r="K2035" s="11">
        <f t="shared" si="2078"/>
        <v>98479.63</v>
      </c>
      <c r="L2035" s="11">
        <f t="shared" si="2078"/>
        <v>80902.360000000015</v>
      </c>
      <c r="M2035" s="11">
        <f>SUM(M2026:M2027)</f>
        <v>0</v>
      </c>
      <c r="N2035" s="11">
        <f>SUM(N2033:N2034)</f>
        <v>100412.17999999992</v>
      </c>
      <c r="O2035" s="11">
        <f>SUM(O2026:O2027)</f>
        <v>0</v>
      </c>
      <c r="P2035" s="11">
        <f t="shared" ref="P2035:V2035" si="2079">SUM(P2033:P2034)</f>
        <v>13905.469999999856</v>
      </c>
      <c r="Q2035" s="11">
        <f t="shared" si="2079"/>
        <v>543253.77999999968</v>
      </c>
      <c r="R2035" s="11">
        <f t="shared" si="2079"/>
        <v>34010.989999999991</v>
      </c>
      <c r="S2035" s="11">
        <f t="shared" si="2079"/>
        <v>714.21000000003733</v>
      </c>
      <c r="T2035" s="11">
        <f t="shared" si="2079"/>
        <v>245249.71000000031</v>
      </c>
      <c r="U2035" s="11">
        <f t="shared" si="2079"/>
        <v>1786486.93</v>
      </c>
      <c r="V2035" s="11">
        <f t="shared" si="2079"/>
        <v>239850.45</v>
      </c>
      <c r="W2035" s="11">
        <f>SUM(W2026:W2027)</f>
        <v>0</v>
      </c>
      <c r="X2035" s="11">
        <f t="shared" ref="X2035:AH2035" si="2080">SUM(X2033:X2034)</f>
        <v>0</v>
      </c>
      <c r="Y2035" s="11">
        <f t="shared" si="2080"/>
        <v>668993.33400000003</v>
      </c>
      <c r="Z2035" s="11">
        <f t="shared" si="2080"/>
        <v>6152727.9909999995</v>
      </c>
      <c r="AA2035" s="11">
        <f t="shared" si="2080"/>
        <v>26065.979999999992</v>
      </c>
      <c r="AB2035" s="11">
        <f t="shared" si="2080"/>
        <v>41278.22</v>
      </c>
      <c r="AC2035" s="11">
        <f t="shared" si="2080"/>
        <v>295600.74</v>
      </c>
      <c r="AD2035" s="11">
        <f t="shared" si="2080"/>
        <v>17219.25</v>
      </c>
      <c r="AE2035" s="11">
        <f t="shared" si="2080"/>
        <v>9954.9400000000023</v>
      </c>
      <c r="AF2035" s="11">
        <f t="shared" si="2080"/>
        <v>23377.309999999998</v>
      </c>
      <c r="AG2035" s="11">
        <f t="shared" si="2080"/>
        <v>0</v>
      </c>
      <c r="AH2035" s="11">
        <f t="shared" si="2080"/>
        <v>614156.86</v>
      </c>
      <c r="AI2035" s="11">
        <f>AI2033+AI2034</f>
        <v>10000</v>
      </c>
      <c r="AJ2035" s="11">
        <f t="shared" ref="AJ2035:AV2035" si="2081">SUM(AJ2033:AJ2034)</f>
        <v>151202.51</v>
      </c>
      <c r="AK2035" s="11">
        <f t="shared" si="2081"/>
        <v>1025819.9099999999</v>
      </c>
      <c r="AL2035" s="11">
        <f t="shared" si="2081"/>
        <v>1142416.4099999999</v>
      </c>
      <c r="AM2035" s="11">
        <f t="shared" si="2081"/>
        <v>308973.75</v>
      </c>
      <c r="AN2035" s="11">
        <f t="shared" si="2081"/>
        <v>1223073.08</v>
      </c>
      <c r="AO2035" s="11">
        <f t="shared" si="2081"/>
        <v>407123.82999999996</v>
      </c>
      <c r="AP2035" s="11">
        <f t="shared" si="2081"/>
        <v>1725463.8900000001</v>
      </c>
      <c r="AQ2035" s="11">
        <f t="shared" si="2081"/>
        <v>272621.27</v>
      </c>
      <c r="AR2035" s="11">
        <f t="shared" si="2081"/>
        <v>89561.44</v>
      </c>
      <c r="AS2035" s="11">
        <f t="shared" si="2081"/>
        <v>1390000</v>
      </c>
      <c r="AT2035" s="11">
        <f t="shared" si="2081"/>
        <v>207832.22</v>
      </c>
      <c r="AU2035" s="11">
        <f t="shared" si="2081"/>
        <v>30000</v>
      </c>
      <c r="AV2035" s="11">
        <f t="shared" si="2081"/>
        <v>71500</v>
      </c>
      <c r="AW2035" s="11"/>
      <c r="AX2035" s="11"/>
      <c r="AY2035" s="11"/>
      <c r="AZ2035" s="11">
        <f>SUM(B2035:AV2035)</f>
        <v>21813052.305</v>
      </c>
    </row>
    <row r="2036" spans="1:52">
      <c r="C2036" s="55"/>
      <c r="AA2036" s="31">
        <v>1401487.97</v>
      </c>
    </row>
    <row r="2037" spans="1:52" ht="15">
      <c r="A2037" s="10">
        <v>45043</v>
      </c>
      <c r="B2037" s="11">
        <f>SUM(B2031:B2032)</f>
        <v>1219939.7</v>
      </c>
      <c r="C2037" s="11">
        <f t="shared" ref="C2037:L2037" si="2082">SUM(C2035:C2036)</f>
        <v>788725.39999999979</v>
      </c>
      <c r="D2037" s="11">
        <f t="shared" si="2082"/>
        <v>488834.18000000011</v>
      </c>
      <c r="E2037" s="11">
        <f t="shared" si="2082"/>
        <v>13173.890000000014</v>
      </c>
      <c r="F2037" s="11">
        <f t="shared" si="2082"/>
        <v>143824.44</v>
      </c>
      <c r="G2037" s="11">
        <f t="shared" si="2082"/>
        <v>0</v>
      </c>
      <c r="H2037" s="11">
        <f t="shared" si="2082"/>
        <v>28334.430000000004</v>
      </c>
      <c r="I2037" s="11">
        <f t="shared" si="2082"/>
        <v>22702.400000000001</v>
      </c>
      <c r="J2037" s="11">
        <f t="shared" si="2082"/>
        <v>59289.219999999965</v>
      </c>
      <c r="K2037" s="11">
        <f t="shared" si="2082"/>
        <v>98479.63</v>
      </c>
      <c r="L2037" s="11">
        <f t="shared" si="2082"/>
        <v>80902.360000000015</v>
      </c>
      <c r="M2037" s="11">
        <f>SUM(M2028:M2029)</f>
        <v>0</v>
      </c>
      <c r="N2037" s="11">
        <f>SUM(N2035:N2036)</f>
        <v>100412.17999999992</v>
      </c>
      <c r="O2037" s="11">
        <f>SUM(O2028:O2029)</f>
        <v>0</v>
      </c>
      <c r="P2037" s="11">
        <f t="shared" ref="P2037:V2037" si="2083">SUM(P2035:P2036)</f>
        <v>13905.469999999856</v>
      </c>
      <c r="Q2037" s="11">
        <f t="shared" si="2083"/>
        <v>543253.77999999968</v>
      </c>
      <c r="R2037" s="11">
        <f t="shared" si="2083"/>
        <v>34010.989999999991</v>
      </c>
      <c r="S2037" s="11">
        <f t="shared" si="2083"/>
        <v>714.21000000003733</v>
      </c>
      <c r="T2037" s="11">
        <f t="shared" si="2083"/>
        <v>245249.71000000031</v>
      </c>
      <c r="U2037" s="11">
        <f t="shared" si="2083"/>
        <v>1786486.93</v>
      </c>
      <c r="V2037" s="11">
        <f t="shared" si="2083"/>
        <v>239850.45</v>
      </c>
      <c r="W2037" s="11">
        <f>SUM(W2028:W2029)</f>
        <v>0</v>
      </c>
      <c r="X2037" s="11">
        <f t="shared" ref="X2037:AH2037" si="2084">SUM(X2035:X2036)</f>
        <v>0</v>
      </c>
      <c r="Y2037" s="11">
        <f t="shared" si="2084"/>
        <v>668993.33400000003</v>
      </c>
      <c r="Z2037" s="11">
        <f t="shared" si="2084"/>
        <v>6152727.9909999995</v>
      </c>
      <c r="AA2037" s="11">
        <f t="shared" si="2084"/>
        <v>1427553.95</v>
      </c>
      <c r="AB2037" s="11">
        <f t="shared" si="2084"/>
        <v>41278.22</v>
      </c>
      <c r="AC2037" s="11">
        <f t="shared" si="2084"/>
        <v>295600.74</v>
      </c>
      <c r="AD2037" s="11">
        <f t="shared" si="2084"/>
        <v>17219.25</v>
      </c>
      <c r="AE2037" s="11">
        <f t="shared" si="2084"/>
        <v>9954.9400000000023</v>
      </c>
      <c r="AF2037" s="11">
        <f t="shared" si="2084"/>
        <v>23377.309999999998</v>
      </c>
      <c r="AG2037" s="11">
        <f t="shared" si="2084"/>
        <v>0</v>
      </c>
      <c r="AH2037" s="11">
        <f t="shared" si="2084"/>
        <v>614156.86</v>
      </c>
      <c r="AI2037" s="11">
        <f>AI2035+AI2036</f>
        <v>10000</v>
      </c>
      <c r="AJ2037" s="11">
        <f t="shared" ref="AJ2037:AV2037" si="2085">SUM(AJ2035:AJ2036)</f>
        <v>151202.51</v>
      </c>
      <c r="AK2037" s="11">
        <f t="shared" si="2085"/>
        <v>1025819.9099999999</v>
      </c>
      <c r="AL2037" s="11">
        <f t="shared" si="2085"/>
        <v>1142416.4099999999</v>
      </c>
      <c r="AM2037" s="11">
        <f t="shared" si="2085"/>
        <v>308973.75</v>
      </c>
      <c r="AN2037" s="11">
        <f t="shared" si="2085"/>
        <v>1223073.08</v>
      </c>
      <c r="AO2037" s="11">
        <f t="shared" si="2085"/>
        <v>407123.82999999996</v>
      </c>
      <c r="AP2037" s="11">
        <f t="shared" si="2085"/>
        <v>1725463.8900000001</v>
      </c>
      <c r="AQ2037" s="11">
        <f t="shared" si="2085"/>
        <v>272621.27</v>
      </c>
      <c r="AR2037" s="11">
        <f t="shared" si="2085"/>
        <v>89561.44</v>
      </c>
      <c r="AS2037" s="11">
        <f t="shared" si="2085"/>
        <v>1390000</v>
      </c>
      <c r="AT2037" s="11">
        <f t="shared" si="2085"/>
        <v>207832.22</v>
      </c>
      <c r="AU2037" s="11">
        <f t="shared" si="2085"/>
        <v>30000</v>
      </c>
      <c r="AV2037" s="11">
        <f t="shared" si="2085"/>
        <v>71500</v>
      </c>
      <c r="AW2037" s="11"/>
      <c r="AX2037" s="11"/>
      <c r="AY2037" s="11"/>
      <c r="AZ2037" s="11">
        <f>SUM(B2037:AV2037)</f>
        <v>23214540.274999999</v>
      </c>
    </row>
    <row r="2038" spans="1:52">
      <c r="C2038" s="28">
        <v>882.91</v>
      </c>
      <c r="Z2038" s="31">
        <v>-118357.44</v>
      </c>
    </row>
    <row r="2039" spans="1:52" ht="15">
      <c r="A2039" s="10">
        <v>45044</v>
      </c>
      <c r="B2039" s="11">
        <f>SUM(B2033:B2034)</f>
        <v>1219939.7</v>
      </c>
      <c r="C2039" s="11">
        <f t="shared" ref="C2039:L2039" si="2086">SUM(C2037:C2038)</f>
        <v>789608.30999999982</v>
      </c>
      <c r="D2039" s="11">
        <f t="shared" si="2086"/>
        <v>488834.18000000011</v>
      </c>
      <c r="E2039" s="11">
        <f t="shared" si="2086"/>
        <v>13173.890000000014</v>
      </c>
      <c r="F2039" s="11">
        <f t="shared" si="2086"/>
        <v>143824.44</v>
      </c>
      <c r="G2039" s="11">
        <f t="shared" si="2086"/>
        <v>0</v>
      </c>
      <c r="H2039" s="11">
        <f t="shared" si="2086"/>
        <v>28334.430000000004</v>
      </c>
      <c r="I2039" s="11">
        <f t="shared" si="2086"/>
        <v>22702.400000000001</v>
      </c>
      <c r="J2039" s="11">
        <f t="shared" si="2086"/>
        <v>59289.219999999965</v>
      </c>
      <c r="K2039" s="11">
        <f t="shared" si="2086"/>
        <v>98479.63</v>
      </c>
      <c r="L2039" s="11">
        <f t="shared" si="2086"/>
        <v>80902.360000000015</v>
      </c>
      <c r="M2039" s="11">
        <f>SUM(M2030:M2031)</f>
        <v>0</v>
      </c>
      <c r="N2039" s="11">
        <f>SUM(N2037:N2038)</f>
        <v>100412.17999999992</v>
      </c>
      <c r="O2039" s="11">
        <f>SUM(O2030:O2031)</f>
        <v>0</v>
      </c>
      <c r="P2039" s="11">
        <f t="shared" ref="P2039:V2039" si="2087">SUM(P2037:P2038)</f>
        <v>13905.469999999856</v>
      </c>
      <c r="Q2039" s="11">
        <f t="shared" si="2087"/>
        <v>543253.77999999968</v>
      </c>
      <c r="R2039" s="11">
        <f t="shared" si="2087"/>
        <v>34010.989999999991</v>
      </c>
      <c r="S2039" s="11">
        <f t="shared" si="2087"/>
        <v>714.21000000003733</v>
      </c>
      <c r="T2039" s="11">
        <f t="shared" si="2087"/>
        <v>245249.71000000031</v>
      </c>
      <c r="U2039" s="11">
        <f t="shared" si="2087"/>
        <v>1786486.93</v>
      </c>
      <c r="V2039" s="11">
        <f t="shared" si="2087"/>
        <v>239850.45</v>
      </c>
      <c r="W2039" s="11">
        <f>SUM(W2030:W2031)</f>
        <v>0</v>
      </c>
      <c r="X2039" s="11">
        <f t="shared" ref="X2039:AH2039" si="2088">SUM(X2037:X2038)</f>
        <v>0</v>
      </c>
      <c r="Y2039" s="11">
        <f t="shared" si="2088"/>
        <v>668993.33400000003</v>
      </c>
      <c r="Z2039" s="11">
        <f t="shared" si="2088"/>
        <v>6034370.550999999</v>
      </c>
      <c r="AA2039" s="11">
        <f t="shared" si="2088"/>
        <v>1427553.95</v>
      </c>
      <c r="AB2039" s="11">
        <f t="shared" si="2088"/>
        <v>41278.22</v>
      </c>
      <c r="AC2039" s="11">
        <f t="shared" si="2088"/>
        <v>295600.74</v>
      </c>
      <c r="AD2039" s="11">
        <f t="shared" si="2088"/>
        <v>17219.25</v>
      </c>
      <c r="AE2039" s="11">
        <f t="shared" si="2088"/>
        <v>9954.9400000000023</v>
      </c>
      <c r="AF2039" s="11">
        <f t="shared" si="2088"/>
        <v>23377.309999999998</v>
      </c>
      <c r="AG2039" s="11">
        <f t="shared" si="2088"/>
        <v>0</v>
      </c>
      <c r="AH2039" s="11">
        <f t="shared" si="2088"/>
        <v>614156.86</v>
      </c>
      <c r="AI2039" s="11">
        <f>AI2037+AI2038</f>
        <v>10000</v>
      </c>
      <c r="AJ2039" s="11">
        <f t="shared" ref="AJ2039:AV2039" si="2089">SUM(AJ2037:AJ2038)</f>
        <v>151202.51</v>
      </c>
      <c r="AK2039" s="11">
        <f t="shared" si="2089"/>
        <v>1025819.9099999999</v>
      </c>
      <c r="AL2039" s="11">
        <f t="shared" si="2089"/>
        <v>1142416.4099999999</v>
      </c>
      <c r="AM2039" s="11">
        <f t="shared" si="2089"/>
        <v>308973.75</v>
      </c>
      <c r="AN2039" s="11">
        <f t="shared" si="2089"/>
        <v>1223073.08</v>
      </c>
      <c r="AO2039" s="11">
        <f t="shared" si="2089"/>
        <v>407123.82999999996</v>
      </c>
      <c r="AP2039" s="11">
        <f t="shared" si="2089"/>
        <v>1725463.8900000001</v>
      </c>
      <c r="AQ2039" s="11">
        <f t="shared" si="2089"/>
        <v>272621.27</v>
      </c>
      <c r="AR2039" s="11">
        <f t="shared" si="2089"/>
        <v>89561.44</v>
      </c>
      <c r="AS2039" s="11">
        <f t="shared" si="2089"/>
        <v>1390000</v>
      </c>
      <c r="AT2039" s="11">
        <f t="shared" si="2089"/>
        <v>207832.22</v>
      </c>
      <c r="AU2039" s="11">
        <f t="shared" si="2089"/>
        <v>30000</v>
      </c>
      <c r="AV2039" s="11">
        <f t="shared" si="2089"/>
        <v>71500</v>
      </c>
      <c r="AW2039" s="11"/>
      <c r="AX2039" s="11"/>
      <c r="AY2039" s="11"/>
      <c r="AZ2039" s="11">
        <f>SUM(B2039:AV2039)</f>
        <v>23097065.744999997</v>
      </c>
    </row>
    <row r="2040" spans="1:52">
      <c r="C2040" s="28">
        <v>66.63</v>
      </c>
    </row>
    <row r="2041" spans="1:52" ht="15">
      <c r="A2041" s="10">
        <v>45048</v>
      </c>
      <c r="B2041" s="11">
        <f>SUM(B2035:B2036)</f>
        <v>1219939.7</v>
      </c>
      <c r="C2041" s="11">
        <f t="shared" ref="C2041:L2041" si="2090">SUM(C2039:C2040)</f>
        <v>789674.93999999983</v>
      </c>
      <c r="D2041" s="11">
        <f t="shared" si="2090"/>
        <v>488834.18000000011</v>
      </c>
      <c r="E2041" s="11">
        <f t="shared" si="2090"/>
        <v>13173.890000000014</v>
      </c>
      <c r="F2041" s="11">
        <f t="shared" si="2090"/>
        <v>143824.44</v>
      </c>
      <c r="G2041" s="11">
        <f t="shared" si="2090"/>
        <v>0</v>
      </c>
      <c r="H2041" s="11">
        <f t="shared" si="2090"/>
        <v>28334.430000000004</v>
      </c>
      <c r="I2041" s="11">
        <f t="shared" si="2090"/>
        <v>22702.400000000001</v>
      </c>
      <c r="J2041" s="11">
        <f t="shared" si="2090"/>
        <v>59289.219999999965</v>
      </c>
      <c r="K2041" s="11">
        <f t="shared" si="2090"/>
        <v>98479.63</v>
      </c>
      <c r="L2041" s="11">
        <f t="shared" si="2090"/>
        <v>80902.360000000015</v>
      </c>
      <c r="M2041" s="11">
        <f>SUM(M2032:M2033)</f>
        <v>0</v>
      </c>
      <c r="N2041" s="11">
        <f>SUM(N2039:N2040)</f>
        <v>100412.17999999992</v>
      </c>
      <c r="O2041" s="11">
        <f>SUM(O2032:O2033)</f>
        <v>0</v>
      </c>
      <c r="P2041" s="11">
        <f t="shared" ref="P2041:V2041" si="2091">SUM(P2039:P2040)</f>
        <v>13905.469999999856</v>
      </c>
      <c r="Q2041" s="11">
        <f t="shared" si="2091"/>
        <v>543253.77999999968</v>
      </c>
      <c r="R2041" s="11">
        <f t="shared" si="2091"/>
        <v>34010.989999999991</v>
      </c>
      <c r="S2041" s="11">
        <f t="shared" si="2091"/>
        <v>714.21000000003733</v>
      </c>
      <c r="T2041" s="11">
        <f t="shared" si="2091"/>
        <v>245249.71000000031</v>
      </c>
      <c r="U2041" s="11">
        <f t="shared" si="2091"/>
        <v>1786486.93</v>
      </c>
      <c r="V2041" s="11">
        <f t="shared" si="2091"/>
        <v>239850.45</v>
      </c>
      <c r="W2041" s="11">
        <f>SUM(W2032:W2033)</f>
        <v>0</v>
      </c>
      <c r="X2041" s="11">
        <f t="shared" ref="X2041:AH2041" si="2092">SUM(X2039:X2040)</f>
        <v>0</v>
      </c>
      <c r="Y2041" s="11">
        <f t="shared" si="2092"/>
        <v>668993.33400000003</v>
      </c>
      <c r="Z2041" s="11">
        <f t="shared" si="2092"/>
        <v>6034370.550999999</v>
      </c>
      <c r="AA2041" s="11">
        <f t="shared" si="2092"/>
        <v>1427553.95</v>
      </c>
      <c r="AB2041" s="11">
        <f t="shared" si="2092"/>
        <v>41278.22</v>
      </c>
      <c r="AC2041" s="11">
        <f t="shared" si="2092"/>
        <v>295600.74</v>
      </c>
      <c r="AD2041" s="11">
        <f t="shared" si="2092"/>
        <v>17219.25</v>
      </c>
      <c r="AE2041" s="11">
        <f t="shared" si="2092"/>
        <v>9954.9400000000023</v>
      </c>
      <c r="AF2041" s="11">
        <f t="shared" si="2092"/>
        <v>23377.309999999998</v>
      </c>
      <c r="AG2041" s="11">
        <f t="shared" si="2092"/>
        <v>0</v>
      </c>
      <c r="AH2041" s="11">
        <f t="shared" si="2092"/>
        <v>614156.86</v>
      </c>
      <c r="AI2041" s="11">
        <f>AI2039+AI2040</f>
        <v>10000</v>
      </c>
      <c r="AJ2041" s="11">
        <f t="shared" ref="AJ2041:AV2041" si="2093">SUM(AJ2039:AJ2040)</f>
        <v>151202.51</v>
      </c>
      <c r="AK2041" s="11">
        <f t="shared" si="2093"/>
        <v>1025819.9099999999</v>
      </c>
      <c r="AL2041" s="11">
        <f t="shared" si="2093"/>
        <v>1142416.4099999999</v>
      </c>
      <c r="AM2041" s="11">
        <f t="shared" si="2093"/>
        <v>308973.75</v>
      </c>
      <c r="AN2041" s="11">
        <f t="shared" si="2093"/>
        <v>1223073.08</v>
      </c>
      <c r="AO2041" s="11">
        <f t="shared" si="2093"/>
        <v>407123.82999999996</v>
      </c>
      <c r="AP2041" s="11">
        <f t="shared" si="2093"/>
        <v>1725463.8900000001</v>
      </c>
      <c r="AQ2041" s="11">
        <f t="shared" si="2093"/>
        <v>272621.27</v>
      </c>
      <c r="AR2041" s="11">
        <f t="shared" si="2093"/>
        <v>89561.44</v>
      </c>
      <c r="AS2041" s="11">
        <f t="shared" si="2093"/>
        <v>1390000</v>
      </c>
      <c r="AT2041" s="11">
        <f t="shared" si="2093"/>
        <v>207832.22</v>
      </c>
      <c r="AU2041" s="11">
        <f t="shared" si="2093"/>
        <v>30000</v>
      </c>
      <c r="AV2041" s="11">
        <f t="shared" si="2093"/>
        <v>71500</v>
      </c>
      <c r="AW2041" s="11"/>
      <c r="AX2041" s="11"/>
      <c r="AY2041" s="11"/>
      <c r="AZ2041" s="11">
        <f>SUM(B2041:AV2041)</f>
        <v>23097132.374999993</v>
      </c>
    </row>
    <row r="2042" spans="1:52">
      <c r="C2042" s="28">
        <v>2098.2199999999998</v>
      </c>
      <c r="Z2042" s="31">
        <v>-22890.53</v>
      </c>
      <c r="AH2042" s="31">
        <v>-404060.19</v>
      </c>
    </row>
    <row r="2043" spans="1:52" ht="15">
      <c r="A2043" s="10">
        <v>45049</v>
      </c>
      <c r="B2043" s="11">
        <f>SUM(B2037:B2038)</f>
        <v>1219939.7</v>
      </c>
      <c r="C2043" s="11">
        <f t="shared" ref="C2043:L2043" si="2094">SUM(C2041:C2042)</f>
        <v>791773.1599999998</v>
      </c>
      <c r="D2043" s="11">
        <f t="shared" si="2094"/>
        <v>488834.18000000011</v>
      </c>
      <c r="E2043" s="11">
        <f t="shared" si="2094"/>
        <v>13173.890000000014</v>
      </c>
      <c r="F2043" s="11">
        <f t="shared" si="2094"/>
        <v>143824.44</v>
      </c>
      <c r="G2043" s="11">
        <f t="shared" si="2094"/>
        <v>0</v>
      </c>
      <c r="H2043" s="11">
        <f t="shared" si="2094"/>
        <v>28334.430000000004</v>
      </c>
      <c r="I2043" s="11">
        <f t="shared" si="2094"/>
        <v>22702.400000000001</v>
      </c>
      <c r="J2043" s="11">
        <f t="shared" si="2094"/>
        <v>59289.219999999965</v>
      </c>
      <c r="K2043" s="11">
        <f t="shared" si="2094"/>
        <v>98479.63</v>
      </c>
      <c r="L2043" s="11">
        <f t="shared" si="2094"/>
        <v>80902.360000000015</v>
      </c>
      <c r="M2043" s="11">
        <f>SUM(M2034:M2035)</f>
        <v>0</v>
      </c>
      <c r="N2043" s="11">
        <f>SUM(N2041:N2042)</f>
        <v>100412.17999999992</v>
      </c>
      <c r="O2043" s="11">
        <f>SUM(O2034:O2035)</f>
        <v>0</v>
      </c>
      <c r="P2043" s="11">
        <f t="shared" ref="P2043:V2043" si="2095">SUM(P2041:P2042)</f>
        <v>13905.469999999856</v>
      </c>
      <c r="Q2043" s="11">
        <f t="shared" si="2095"/>
        <v>543253.77999999968</v>
      </c>
      <c r="R2043" s="11">
        <f t="shared" si="2095"/>
        <v>34010.989999999991</v>
      </c>
      <c r="S2043" s="11">
        <f t="shared" si="2095"/>
        <v>714.21000000003733</v>
      </c>
      <c r="T2043" s="11">
        <f t="shared" si="2095"/>
        <v>245249.71000000031</v>
      </c>
      <c r="U2043" s="11">
        <f t="shared" si="2095"/>
        <v>1786486.93</v>
      </c>
      <c r="V2043" s="11">
        <f t="shared" si="2095"/>
        <v>239850.45</v>
      </c>
      <c r="W2043" s="11">
        <f>SUM(W2034:W2035)</f>
        <v>0</v>
      </c>
      <c r="X2043" s="11">
        <f t="shared" ref="X2043:AH2043" si="2096">SUM(X2041:X2042)</f>
        <v>0</v>
      </c>
      <c r="Y2043" s="11">
        <f t="shared" si="2096"/>
        <v>668993.33400000003</v>
      </c>
      <c r="Z2043" s="11">
        <f t="shared" si="2096"/>
        <v>6011480.0209999988</v>
      </c>
      <c r="AA2043" s="11">
        <f t="shared" si="2096"/>
        <v>1427553.95</v>
      </c>
      <c r="AB2043" s="11">
        <f t="shared" si="2096"/>
        <v>41278.22</v>
      </c>
      <c r="AC2043" s="11">
        <f t="shared" si="2096"/>
        <v>295600.74</v>
      </c>
      <c r="AD2043" s="11">
        <f t="shared" si="2096"/>
        <v>17219.25</v>
      </c>
      <c r="AE2043" s="11">
        <f t="shared" si="2096"/>
        <v>9954.9400000000023</v>
      </c>
      <c r="AF2043" s="11">
        <f t="shared" si="2096"/>
        <v>23377.309999999998</v>
      </c>
      <c r="AG2043" s="11">
        <f t="shared" si="2096"/>
        <v>0</v>
      </c>
      <c r="AH2043" s="11">
        <f t="shared" si="2096"/>
        <v>210096.66999999998</v>
      </c>
      <c r="AI2043" s="11">
        <f>AI2041+AI2042</f>
        <v>10000</v>
      </c>
      <c r="AJ2043" s="11">
        <f t="shared" ref="AJ2043:AV2043" si="2097">SUM(AJ2041:AJ2042)</f>
        <v>151202.51</v>
      </c>
      <c r="AK2043" s="11">
        <f t="shared" si="2097"/>
        <v>1025819.9099999999</v>
      </c>
      <c r="AL2043" s="11">
        <f t="shared" si="2097"/>
        <v>1142416.4099999999</v>
      </c>
      <c r="AM2043" s="11">
        <f t="shared" si="2097"/>
        <v>308973.75</v>
      </c>
      <c r="AN2043" s="11">
        <f t="shared" si="2097"/>
        <v>1223073.08</v>
      </c>
      <c r="AO2043" s="11">
        <f t="shared" si="2097"/>
        <v>407123.82999999996</v>
      </c>
      <c r="AP2043" s="11">
        <f t="shared" si="2097"/>
        <v>1725463.8900000001</v>
      </c>
      <c r="AQ2043" s="11">
        <f t="shared" si="2097"/>
        <v>272621.27</v>
      </c>
      <c r="AR2043" s="11">
        <f t="shared" si="2097"/>
        <v>89561.44</v>
      </c>
      <c r="AS2043" s="11">
        <f t="shared" si="2097"/>
        <v>1390000</v>
      </c>
      <c r="AT2043" s="11">
        <f t="shared" si="2097"/>
        <v>207832.22</v>
      </c>
      <c r="AU2043" s="11">
        <f t="shared" si="2097"/>
        <v>30000</v>
      </c>
      <c r="AV2043" s="11">
        <f t="shared" si="2097"/>
        <v>71500</v>
      </c>
      <c r="AW2043" s="11"/>
      <c r="AX2043" s="11"/>
      <c r="AY2043" s="11"/>
      <c r="AZ2043" s="11">
        <f>SUM(B2043:AV2043)</f>
        <v>22672279.875</v>
      </c>
    </row>
    <row r="2045" spans="1:52" ht="15">
      <c r="A2045" s="10">
        <v>45050</v>
      </c>
      <c r="B2045" s="11">
        <f>SUM(B2039:B2040)</f>
        <v>1219939.7</v>
      </c>
      <c r="C2045" s="11">
        <f t="shared" ref="C2045:L2045" si="2098">SUM(C2043:C2044)</f>
        <v>791773.1599999998</v>
      </c>
      <c r="D2045" s="11">
        <f t="shared" si="2098"/>
        <v>488834.18000000011</v>
      </c>
      <c r="E2045" s="11">
        <f t="shared" si="2098"/>
        <v>13173.890000000014</v>
      </c>
      <c r="F2045" s="11">
        <f t="shared" si="2098"/>
        <v>143824.44</v>
      </c>
      <c r="G2045" s="11">
        <f t="shared" si="2098"/>
        <v>0</v>
      </c>
      <c r="H2045" s="11">
        <f t="shared" si="2098"/>
        <v>28334.430000000004</v>
      </c>
      <c r="I2045" s="11">
        <f t="shared" si="2098"/>
        <v>22702.400000000001</v>
      </c>
      <c r="J2045" s="11">
        <f t="shared" si="2098"/>
        <v>59289.219999999965</v>
      </c>
      <c r="K2045" s="11">
        <f t="shared" si="2098"/>
        <v>98479.63</v>
      </c>
      <c r="L2045" s="11">
        <f t="shared" si="2098"/>
        <v>80902.360000000015</v>
      </c>
      <c r="M2045" s="11">
        <f>SUM(M2036:M2037)</f>
        <v>0</v>
      </c>
      <c r="N2045" s="11">
        <f>SUM(N2043:N2044)</f>
        <v>100412.17999999992</v>
      </c>
      <c r="O2045" s="11">
        <f>SUM(O2036:O2037)</f>
        <v>0</v>
      </c>
      <c r="P2045" s="11">
        <f t="shared" ref="P2045:V2045" si="2099">SUM(P2043:P2044)</f>
        <v>13905.469999999856</v>
      </c>
      <c r="Q2045" s="11">
        <f t="shared" si="2099"/>
        <v>543253.77999999968</v>
      </c>
      <c r="R2045" s="11">
        <f t="shared" si="2099"/>
        <v>34010.989999999991</v>
      </c>
      <c r="S2045" s="11">
        <f t="shared" si="2099"/>
        <v>714.21000000003733</v>
      </c>
      <c r="T2045" s="11">
        <f t="shared" si="2099"/>
        <v>245249.71000000031</v>
      </c>
      <c r="U2045" s="11">
        <f t="shared" si="2099"/>
        <v>1786486.93</v>
      </c>
      <c r="V2045" s="11">
        <f t="shared" si="2099"/>
        <v>239850.45</v>
      </c>
      <c r="W2045" s="11">
        <f>SUM(W2036:W2037)</f>
        <v>0</v>
      </c>
      <c r="X2045" s="11">
        <f t="shared" ref="X2045:AH2045" si="2100">SUM(X2043:X2044)</f>
        <v>0</v>
      </c>
      <c r="Y2045" s="11">
        <f t="shared" si="2100"/>
        <v>668993.33400000003</v>
      </c>
      <c r="Z2045" s="11">
        <f t="shared" si="2100"/>
        <v>6011480.0209999988</v>
      </c>
      <c r="AA2045" s="11">
        <f t="shared" si="2100"/>
        <v>1427553.95</v>
      </c>
      <c r="AB2045" s="11">
        <f t="shared" si="2100"/>
        <v>41278.22</v>
      </c>
      <c r="AC2045" s="11">
        <f t="shared" si="2100"/>
        <v>295600.74</v>
      </c>
      <c r="AD2045" s="11">
        <f t="shared" si="2100"/>
        <v>17219.25</v>
      </c>
      <c r="AE2045" s="11">
        <f t="shared" si="2100"/>
        <v>9954.9400000000023</v>
      </c>
      <c r="AF2045" s="11">
        <f t="shared" si="2100"/>
        <v>23377.309999999998</v>
      </c>
      <c r="AG2045" s="11">
        <f t="shared" si="2100"/>
        <v>0</v>
      </c>
      <c r="AH2045" s="11">
        <f t="shared" si="2100"/>
        <v>210096.66999999998</v>
      </c>
      <c r="AI2045" s="11">
        <f>AI2043+AI2044</f>
        <v>10000</v>
      </c>
      <c r="AJ2045" s="11">
        <f t="shared" ref="AJ2045:AV2045" si="2101">SUM(AJ2043:AJ2044)</f>
        <v>151202.51</v>
      </c>
      <c r="AK2045" s="11">
        <f t="shared" si="2101"/>
        <v>1025819.9099999999</v>
      </c>
      <c r="AL2045" s="11">
        <f t="shared" si="2101"/>
        <v>1142416.4099999999</v>
      </c>
      <c r="AM2045" s="11">
        <f t="shared" si="2101"/>
        <v>308973.75</v>
      </c>
      <c r="AN2045" s="11">
        <f t="shared" si="2101"/>
        <v>1223073.08</v>
      </c>
      <c r="AO2045" s="11">
        <f t="shared" si="2101"/>
        <v>407123.82999999996</v>
      </c>
      <c r="AP2045" s="11">
        <f t="shared" si="2101"/>
        <v>1725463.8900000001</v>
      </c>
      <c r="AQ2045" s="11">
        <f t="shared" si="2101"/>
        <v>272621.27</v>
      </c>
      <c r="AR2045" s="11">
        <f t="shared" si="2101"/>
        <v>89561.44</v>
      </c>
      <c r="AS2045" s="11">
        <f t="shared" si="2101"/>
        <v>1390000</v>
      </c>
      <c r="AT2045" s="11">
        <f t="shared" si="2101"/>
        <v>207832.22</v>
      </c>
      <c r="AU2045" s="11">
        <f t="shared" si="2101"/>
        <v>30000</v>
      </c>
      <c r="AV2045" s="11">
        <f t="shared" si="2101"/>
        <v>71500</v>
      </c>
      <c r="AW2045" s="11"/>
      <c r="AX2045" s="11"/>
      <c r="AY2045" s="11"/>
      <c r="AZ2045" s="11">
        <f>SUM(B2045:AV2045)</f>
        <v>22672279.875</v>
      </c>
    </row>
    <row r="2046" spans="1:52">
      <c r="C2046" s="28">
        <v>2864.55</v>
      </c>
    </row>
    <row r="2047" spans="1:52" ht="15">
      <c r="A2047" s="10">
        <v>45051</v>
      </c>
      <c r="B2047" s="11">
        <f>SUM(B2041:B2042)</f>
        <v>1219939.7</v>
      </c>
      <c r="C2047" s="11">
        <f t="shared" ref="C2047:L2047" si="2102">SUM(C2045:C2046)</f>
        <v>794637.70999999985</v>
      </c>
      <c r="D2047" s="11">
        <f t="shared" si="2102"/>
        <v>488834.18000000011</v>
      </c>
      <c r="E2047" s="11">
        <f t="shared" si="2102"/>
        <v>13173.890000000014</v>
      </c>
      <c r="F2047" s="11">
        <f t="shared" si="2102"/>
        <v>143824.44</v>
      </c>
      <c r="G2047" s="11">
        <f t="shared" si="2102"/>
        <v>0</v>
      </c>
      <c r="H2047" s="11">
        <f t="shared" si="2102"/>
        <v>28334.430000000004</v>
      </c>
      <c r="I2047" s="11">
        <f t="shared" si="2102"/>
        <v>22702.400000000001</v>
      </c>
      <c r="J2047" s="11">
        <f t="shared" si="2102"/>
        <v>59289.219999999965</v>
      </c>
      <c r="K2047" s="11">
        <f t="shared" si="2102"/>
        <v>98479.63</v>
      </c>
      <c r="L2047" s="11">
        <f t="shared" si="2102"/>
        <v>80902.360000000015</v>
      </c>
      <c r="M2047" s="11">
        <f>SUM(M2038:M2039)</f>
        <v>0</v>
      </c>
      <c r="N2047" s="11">
        <f>SUM(N2045:N2046)</f>
        <v>100412.17999999992</v>
      </c>
      <c r="O2047" s="11">
        <f>SUM(O2038:O2039)</f>
        <v>0</v>
      </c>
      <c r="P2047" s="11">
        <f t="shared" ref="P2047:V2047" si="2103">SUM(P2045:P2046)</f>
        <v>13905.469999999856</v>
      </c>
      <c r="Q2047" s="11">
        <f t="shared" si="2103"/>
        <v>543253.77999999968</v>
      </c>
      <c r="R2047" s="11">
        <f t="shared" si="2103"/>
        <v>34010.989999999991</v>
      </c>
      <c r="S2047" s="11">
        <f t="shared" si="2103"/>
        <v>714.21000000003733</v>
      </c>
      <c r="T2047" s="11">
        <f t="shared" si="2103"/>
        <v>245249.71000000031</v>
      </c>
      <c r="U2047" s="11">
        <f t="shared" si="2103"/>
        <v>1786486.93</v>
      </c>
      <c r="V2047" s="11">
        <f t="shared" si="2103"/>
        <v>239850.45</v>
      </c>
      <c r="W2047" s="11">
        <f>SUM(W2038:W2039)</f>
        <v>0</v>
      </c>
      <c r="X2047" s="11">
        <f t="shared" ref="X2047:AH2047" si="2104">SUM(X2045:X2046)</f>
        <v>0</v>
      </c>
      <c r="Y2047" s="11">
        <f t="shared" si="2104"/>
        <v>668993.33400000003</v>
      </c>
      <c r="Z2047" s="11">
        <f t="shared" si="2104"/>
        <v>6011480.0209999988</v>
      </c>
      <c r="AA2047" s="11">
        <f t="shared" si="2104"/>
        <v>1427553.95</v>
      </c>
      <c r="AB2047" s="11">
        <f t="shared" si="2104"/>
        <v>41278.22</v>
      </c>
      <c r="AC2047" s="11">
        <f t="shared" si="2104"/>
        <v>295600.74</v>
      </c>
      <c r="AD2047" s="11">
        <f t="shared" si="2104"/>
        <v>17219.25</v>
      </c>
      <c r="AE2047" s="11">
        <f t="shared" si="2104"/>
        <v>9954.9400000000023</v>
      </c>
      <c r="AF2047" s="11">
        <f t="shared" si="2104"/>
        <v>23377.309999999998</v>
      </c>
      <c r="AG2047" s="11">
        <f t="shared" si="2104"/>
        <v>0</v>
      </c>
      <c r="AH2047" s="11">
        <f t="shared" si="2104"/>
        <v>210096.66999999998</v>
      </c>
      <c r="AI2047" s="11">
        <f>AI2045+AI2046</f>
        <v>10000</v>
      </c>
      <c r="AJ2047" s="11">
        <f t="shared" ref="AJ2047:AV2047" si="2105">SUM(AJ2045:AJ2046)</f>
        <v>151202.51</v>
      </c>
      <c r="AK2047" s="11">
        <f t="shared" si="2105"/>
        <v>1025819.9099999999</v>
      </c>
      <c r="AL2047" s="11">
        <f t="shared" si="2105"/>
        <v>1142416.4099999999</v>
      </c>
      <c r="AM2047" s="11">
        <f t="shared" si="2105"/>
        <v>308973.75</v>
      </c>
      <c r="AN2047" s="11">
        <f t="shared" si="2105"/>
        <v>1223073.08</v>
      </c>
      <c r="AO2047" s="11">
        <f t="shared" si="2105"/>
        <v>407123.82999999996</v>
      </c>
      <c r="AP2047" s="11">
        <f t="shared" si="2105"/>
        <v>1725463.8900000001</v>
      </c>
      <c r="AQ2047" s="11">
        <f t="shared" si="2105"/>
        <v>272621.27</v>
      </c>
      <c r="AR2047" s="11">
        <f t="shared" si="2105"/>
        <v>89561.44</v>
      </c>
      <c r="AS2047" s="11">
        <f t="shared" si="2105"/>
        <v>1390000</v>
      </c>
      <c r="AT2047" s="11">
        <f t="shared" si="2105"/>
        <v>207832.22</v>
      </c>
      <c r="AU2047" s="11">
        <f t="shared" si="2105"/>
        <v>30000</v>
      </c>
      <c r="AV2047" s="11">
        <f t="shared" si="2105"/>
        <v>71500</v>
      </c>
      <c r="AW2047" s="11"/>
      <c r="AX2047" s="11"/>
      <c r="AY2047" s="11"/>
      <c r="AZ2047" s="11">
        <f>SUM(B2047:AV2047)</f>
        <v>22675144.424999997</v>
      </c>
    </row>
    <row r="2048" spans="1:52">
      <c r="C2048" s="28">
        <v>3037.7</v>
      </c>
    </row>
    <row r="2049" spans="1:53" ht="15">
      <c r="A2049" s="10">
        <v>45054</v>
      </c>
      <c r="B2049" s="11">
        <f>SUM(B2043:B2044)</f>
        <v>1219939.7</v>
      </c>
      <c r="C2049" s="11">
        <f t="shared" ref="C2049:L2049" si="2106">SUM(C2047:C2048)</f>
        <v>797675.4099999998</v>
      </c>
      <c r="D2049" s="11">
        <f t="shared" si="2106"/>
        <v>488834.18000000011</v>
      </c>
      <c r="E2049" s="11">
        <f t="shared" si="2106"/>
        <v>13173.890000000014</v>
      </c>
      <c r="F2049" s="11">
        <f t="shared" si="2106"/>
        <v>143824.44</v>
      </c>
      <c r="G2049" s="11">
        <f t="shared" si="2106"/>
        <v>0</v>
      </c>
      <c r="H2049" s="11">
        <f t="shared" si="2106"/>
        <v>28334.430000000004</v>
      </c>
      <c r="I2049" s="11">
        <f t="shared" si="2106"/>
        <v>22702.400000000001</v>
      </c>
      <c r="J2049" s="11">
        <f t="shared" si="2106"/>
        <v>59289.219999999965</v>
      </c>
      <c r="K2049" s="11">
        <f t="shared" si="2106"/>
        <v>98479.63</v>
      </c>
      <c r="L2049" s="11">
        <f t="shared" si="2106"/>
        <v>80902.360000000015</v>
      </c>
      <c r="M2049" s="11">
        <f>SUM(M2040:M2041)</f>
        <v>0</v>
      </c>
      <c r="N2049" s="11">
        <f>SUM(N2047:N2048)</f>
        <v>100412.17999999992</v>
      </c>
      <c r="O2049" s="11">
        <f>SUM(O2040:O2041)</f>
        <v>0</v>
      </c>
      <c r="P2049" s="11">
        <f t="shared" ref="P2049:V2049" si="2107">SUM(P2047:P2048)</f>
        <v>13905.469999999856</v>
      </c>
      <c r="Q2049" s="11">
        <f t="shared" si="2107"/>
        <v>543253.77999999968</v>
      </c>
      <c r="R2049" s="11">
        <f t="shared" si="2107"/>
        <v>34010.989999999991</v>
      </c>
      <c r="S2049" s="11">
        <f t="shared" si="2107"/>
        <v>714.21000000003733</v>
      </c>
      <c r="T2049" s="11">
        <f t="shared" si="2107"/>
        <v>245249.71000000031</v>
      </c>
      <c r="U2049" s="11">
        <f t="shared" si="2107"/>
        <v>1786486.93</v>
      </c>
      <c r="V2049" s="11">
        <f t="shared" si="2107"/>
        <v>239850.45</v>
      </c>
      <c r="W2049" s="11">
        <f>SUM(W2040:W2041)</f>
        <v>0</v>
      </c>
      <c r="X2049" s="11">
        <f t="shared" ref="X2049:AH2049" si="2108">SUM(X2047:X2048)</f>
        <v>0</v>
      </c>
      <c r="Y2049" s="11">
        <f t="shared" si="2108"/>
        <v>668993.33400000003</v>
      </c>
      <c r="Z2049" s="11">
        <f t="shared" si="2108"/>
        <v>6011480.0209999988</v>
      </c>
      <c r="AA2049" s="11">
        <f t="shared" si="2108"/>
        <v>1427553.95</v>
      </c>
      <c r="AB2049" s="11">
        <f t="shared" si="2108"/>
        <v>41278.22</v>
      </c>
      <c r="AC2049" s="11">
        <f t="shared" si="2108"/>
        <v>295600.74</v>
      </c>
      <c r="AD2049" s="11">
        <f t="shared" si="2108"/>
        <v>17219.25</v>
      </c>
      <c r="AE2049" s="11">
        <f t="shared" si="2108"/>
        <v>9954.9400000000023</v>
      </c>
      <c r="AF2049" s="11">
        <f t="shared" si="2108"/>
        <v>23377.309999999998</v>
      </c>
      <c r="AG2049" s="11">
        <f t="shared" si="2108"/>
        <v>0</v>
      </c>
      <c r="AH2049" s="11">
        <f t="shared" si="2108"/>
        <v>210096.66999999998</v>
      </c>
      <c r="AI2049" s="11">
        <f>AI2047+AI2048</f>
        <v>10000</v>
      </c>
      <c r="AJ2049" s="11">
        <f t="shared" ref="AJ2049:AV2049" si="2109">SUM(AJ2047:AJ2048)</f>
        <v>151202.51</v>
      </c>
      <c r="AK2049" s="11">
        <f t="shared" si="2109"/>
        <v>1025819.9099999999</v>
      </c>
      <c r="AL2049" s="11">
        <f t="shared" si="2109"/>
        <v>1142416.4099999999</v>
      </c>
      <c r="AM2049" s="11">
        <f t="shared" si="2109"/>
        <v>308973.75</v>
      </c>
      <c r="AN2049" s="11">
        <f t="shared" si="2109"/>
        <v>1223073.08</v>
      </c>
      <c r="AO2049" s="11">
        <f t="shared" si="2109"/>
        <v>407123.82999999996</v>
      </c>
      <c r="AP2049" s="11">
        <f t="shared" si="2109"/>
        <v>1725463.8900000001</v>
      </c>
      <c r="AQ2049" s="11">
        <f t="shared" si="2109"/>
        <v>272621.27</v>
      </c>
      <c r="AR2049" s="11">
        <f t="shared" si="2109"/>
        <v>89561.44</v>
      </c>
      <c r="AS2049" s="11">
        <f t="shared" si="2109"/>
        <v>1390000</v>
      </c>
      <c r="AT2049" s="11">
        <f t="shared" si="2109"/>
        <v>207832.22</v>
      </c>
      <c r="AU2049" s="11">
        <f t="shared" si="2109"/>
        <v>30000</v>
      </c>
      <c r="AV2049" s="11">
        <f t="shared" si="2109"/>
        <v>71500</v>
      </c>
      <c r="AW2049" s="11"/>
      <c r="AX2049" s="11"/>
      <c r="AY2049" s="11"/>
      <c r="AZ2049" s="11">
        <f>SUM(B2049:AV2049)</f>
        <v>22678182.125</v>
      </c>
    </row>
    <row r="2050" spans="1:53">
      <c r="C2050" s="28">
        <v>590.01</v>
      </c>
      <c r="AZ2050" s="56"/>
    </row>
    <row r="2051" spans="1:53" ht="15">
      <c r="A2051" s="10">
        <v>45055</v>
      </c>
      <c r="B2051" s="11">
        <f>SUM(B2045:B2046)</f>
        <v>1219939.7</v>
      </c>
      <c r="C2051" s="11">
        <f t="shared" ref="C2051:L2051" si="2110">SUM(C2049:C2050)</f>
        <v>798265.41999999981</v>
      </c>
      <c r="D2051" s="11">
        <f t="shared" si="2110"/>
        <v>488834.18000000011</v>
      </c>
      <c r="E2051" s="11">
        <f t="shared" si="2110"/>
        <v>13173.890000000014</v>
      </c>
      <c r="F2051" s="11">
        <f t="shared" si="2110"/>
        <v>143824.44</v>
      </c>
      <c r="G2051" s="11">
        <f t="shared" si="2110"/>
        <v>0</v>
      </c>
      <c r="H2051" s="11">
        <f t="shared" si="2110"/>
        <v>28334.430000000004</v>
      </c>
      <c r="I2051" s="11">
        <f t="shared" si="2110"/>
        <v>22702.400000000001</v>
      </c>
      <c r="J2051" s="11">
        <f t="shared" si="2110"/>
        <v>59289.219999999965</v>
      </c>
      <c r="K2051" s="11">
        <f t="shared" si="2110"/>
        <v>98479.63</v>
      </c>
      <c r="L2051" s="11">
        <f t="shared" si="2110"/>
        <v>80902.360000000015</v>
      </c>
      <c r="M2051" s="11">
        <f>SUM(M2042:M2043)</f>
        <v>0</v>
      </c>
      <c r="N2051" s="11">
        <f>SUM(N2049:N2050)</f>
        <v>100412.17999999992</v>
      </c>
      <c r="O2051" s="11">
        <f>SUM(O2042:O2043)</f>
        <v>0</v>
      </c>
      <c r="P2051" s="11">
        <f t="shared" ref="P2051:V2051" si="2111">SUM(P2049:P2050)</f>
        <v>13905.469999999856</v>
      </c>
      <c r="Q2051" s="11">
        <f t="shared" si="2111"/>
        <v>543253.77999999968</v>
      </c>
      <c r="R2051" s="11">
        <f t="shared" si="2111"/>
        <v>34010.989999999991</v>
      </c>
      <c r="S2051" s="11">
        <f t="shared" si="2111"/>
        <v>714.21000000003733</v>
      </c>
      <c r="T2051" s="11">
        <f t="shared" si="2111"/>
        <v>245249.71000000031</v>
      </c>
      <c r="U2051" s="11">
        <f t="shared" si="2111"/>
        <v>1786486.93</v>
      </c>
      <c r="V2051" s="11">
        <f t="shared" si="2111"/>
        <v>239850.45</v>
      </c>
      <c r="W2051" s="11">
        <f>SUM(W2042:W2043)</f>
        <v>0</v>
      </c>
      <c r="X2051" s="11">
        <f t="shared" ref="X2051:AH2051" si="2112">SUM(X2049:X2050)</f>
        <v>0</v>
      </c>
      <c r="Y2051" s="11">
        <f t="shared" si="2112"/>
        <v>668993.33400000003</v>
      </c>
      <c r="Z2051" s="11">
        <f t="shared" si="2112"/>
        <v>6011480.0209999988</v>
      </c>
      <c r="AA2051" s="11">
        <f t="shared" si="2112"/>
        <v>1427553.95</v>
      </c>
      <c r="AB2051" s="11">
        <f t="shared" si="2112"/>
        <v>41278.22</v>
      </c>
      <c r="AC2051" s="11">
        <f t="shared" si="2112"/>
        <v>295600.74</v>
      </c>
      <c r="AD2051" s="11">
        <f t="shared" si="2112"/>
        <v>17219.25</v>
      </c>
      <c r="AE2051" s="11">
        <f t="shared" si="2112"/>
        <v>9954.9400000000023</v>
      </c>
      <c r="AF2051" s="11">
        <f t="shared" si="2112"/>
        <v>23377.309999999998</v>
      </c>
      <c r="AG2051" s="11">
        <f t="shared" si="2112"/>
        <v>0</v>
      </c>
      <c r="AH2051" s="11">
        <f t="shared" si="2112"/>
        <v>210096.66999999998</v>
      </c>
      <c r="AI2051" s="11">
        <f>AI2049+AI2050</f>
        <v>10000</v>
      </c>
      <c r="AJ2051" s="11">
        <f t="shared" ref="AJ2051:AV2051" si="2113">SUM(AJ2049:AJ2050)</f>
        <v>151202.51</v>
      </c>
      <c r="AK2051" s="11">
        <f t="shared" si="2113"/>
        <v>1025819.9099999999</v>
      </c>
      <c r="AL2051" s="11">
        <f t="shared" si="2113"/>
        <v>1142416.4099999999</v>
      </c>
      <c r="AM2051" s="11">
        <f t="shared" si="2113"/>
        <v>308973.75</v>
      </c>
      <c r="AN2051" s="11">
        <f t="shared" si="2113"/>
        <v>1223073.08</v>
      </c>
      <c r="AO2051" s="11">
        <f t="shared" si="2113"/>
        <v>407123.82999999996</v>
      </c>
      <c r="AP2051" s="11">
        <f t="shared" si="2113"/>
        <v>1725463.8900000001</v>
      </c>
      <c r="AQ2051" s="11">
        <f t="shared" si="2113"/>
        <v>272621.27</v>
      </c>
      <c r="AR2051" s="11">
        <f t="shared" si="2113"/>
        <v>89561.44</v>
      </c>
      <c r="AS2051" s="11">
        <f t="shared" si="2113"/>
        <v>1390000</v>
      </c>
      <c r="AT2051" s="11">
        <f t="shared" si="2113"/>
        <v>207832.22</v>
      </c>
      <c r="AU2051" s="11">
        <f t="shared" si="2113"/>
        <v>30000</v>
      </c>
      <c r="AV2051" s="11">
        <f t="shared" si="2113"/>
        <v>71500</v>
      </c>
      <c r="AW2051" s="11"/>
      <c r="AX2051" s="11"/>
      <c r="AY2051" s="11"/>
      <c r="AZ2051" s="11">
        <f>SUM(B2051:AV2051)</f>
        <v>22678772.134999998</v>
      </c>
    </row>
    <row r="2052" spans="1:53">
      <c r="C2052" s="28">
        <v>1327.09</v>
      </c>
    </row>
    <row r="2053" spans="1:53" ht="15">
      <c r="A2053" s="10">
        <v>45057</v>
      </c>
      <c r="B2053" s="11">
        <f>SUM(B2047:B2048)</f>
        <v>1219939.7</v>
      </c>
      <c r="C2053" s="11">
        <f t="shared" ref="C2053:L2053" si="2114">SUM(C2051:C2052)</f>
        <v>799592.50999999978</v>
      </c>
      <c r="D2053" s="11">
        <f t="shared" si="2114"/>
        <v>488834.18000000011</v>
      </c>
      <c r="E2053" s="11">
        <f t="shared" si="2114"/>
        <v>13173.890000000014</v>
      </c>
      <c r="F2053" s="11">
        <f t="shared" si="2114"/>
        <v>143824.44</v>
      </c>
      <c r="G2053" s="11">
        <f t="shared" si="2114"/>
        <v>0</v>
      </c>
      <c r="H2053" s="11">
        <f t="shared" si="2114"/>
        <v>28334.430000000004</v>
      </c>
      <c r="I2053" s="11">
        <f t="shared" si="2114"/>
        <v>22702.400000000001</v>
      </c>
      <c r="J2053" s="11">
        <f t="shared" si="2114"/>
        <v>59289.219999999965</v>
      </c>
      <c r="K2053" s="11">
        <f t="shared" si="2114"/>
        <v>98479.63</v>
      </c>
      <c r="L2053" s="11">
        <f t="shared" si="2114"/>
        <v>80902.360000000015</v>
      </c>
      <c r="M2053" s="11">
        <f>SUM(M2044:M2045)</f>
        <v>0</v>
      </c>
      <c r="N2053" s="11">
        <f>SUM(N2051:N2052)</f>
        <v>100412.17999999992</v>
      </c>
      <c r="O2053" s="11">
        <f>SUM(O2044:O2045)</f>
        <v>0</v>
      </c>
      <c r="P2053" s="11">
        <f t="shared" ref="P2053:V2053" si="2115">SUM(P2051:P2052)</f>
        <v>13905.469999999856</v>
      </c>
      <c r="Q2053" s="11">
        <f t="shared" si="2115"/>
        <v>543253.77999999968</v>
      </c>
      <c r="R2053" s="11">
        <f t="shared" si="2115"/>
        <v>34010.989999999991</v>
      </c>
      <c r="S2053" s="11">
        <f t="shared" si="2115"/>
        <v>714.21000000003733</v>
      </c>
      <c r="T2053" s="11">
        <f t="shared" si="2115"/>
        <v>245249.71000000031</v>
      </c>
      <c r="U2053" s="11">
        <f t="shared" si="2115"/>
        <v>1786486.93</v>
      </c>
      <c r="V2053" s="11">
        <f t="shared" si="2115"/>
        <v>239850.45</v>
      </c>
      <c r="W2053" s="11">
        <f>SUM(W2044:W2045)</f>
        <v>0</v>
      </c>
      <c r="X2053" s="11">
        <f t="shared" ref="X2053:AH2053" si="2116">SUM(X2051:X2052)</f>
        <v>0</v>
      </c>
      <c r="Y2053" s="11">
        <f t="shared" si="2116"/>
        <v>668993.33400000003</v>
      </c>
      <c r="Z2053" s="11">
        <f t="shared" si="2116"/>
        <v>6011480.0209999988</v>
      </c>
      <c r="AA2053" s="11">
        <f t="shared" si="2116"/>
        <v>1427553.95</v>
      </c>
      <c r="AB2053" s="11">
        <f t="shared" si="2116"/>
        <v>41278.22</v>
      </c>
      <c r="AC2053" s="11">
        <f t="shared" si="2116"/>
        <v>295600.74</v>
      </c>
      <c r="AD2053" s="11">
        <f t="shared" si="2116"/>
        <v>17219.25</v>
      </c>
      <c r="AE2053" s="11">
        <f t="shared" si="2116"/>
        <v>9954.9400000000023</v>
      </c>
      <c r="AF2053" s="11">
        <f t="shared" si="2116"/>
        <v>23377.309999999998</v>
      </c>
      <c r="AG2053" s="11">
        <f t="shared" si="2116"/>
        <v>0</v>
      </c>
      <c r="AH2053" s="11">
        <f t="shared" si="2116"/>
        <v>210096.66999999998</v>
      </c>
      <c r="AI2053" s="11">
        <f>AI2051+AI2052</f>
        <v>10000</v>
      </c>
      <c r="AJ2053" s="11">
        <f t="shared" ref="AJ2053:AV2053" si="2117">SUM(AJ2051:AJ2052)</f>
        <v>151202.51</v>
      </c>
      <c r="AK2053" s="11">
        <f t="shared" si="2117"/>
        <v>1025819.9099999999</v>
      </c>
      <c r="AL2053" s="11">
        <f t="shared" si="2117"/>
        <v>1142416.4099999999</v>
      </c>
      <c r="AM2053" s="11">
        <f t="shared" si="2117"/>
        <v>308973.75</v>
      </c>
      <c r="AN2053" s="11">
        <f t="shared" si="2117"/>
        <v>1223073.08</v>
      </c>
      <c r="AO2053" s="11">
        <f t="shared" si="2117"/>
        <v>407123.82999999996</v>
      </c>
      <c r="AP2053" s="11">
        <f t="shared" si="2117"/>
        <v>1725463.8900000001</v>
      </c>
      <c r="AQ2053" s="11">
        <f t="shared" si="2117"/>
        <v>272621.27</v>
      </c>
      <c r="AR2053" s="11">
        <f t="shared" si="2117"/>
        <v>89561.44</v>
      </c>
      <c r="AS2053" s="11">
        <f t="shared" si="2117"/>
        <v>1390000</v>
      </c>
      <c r="AT2053" s="11">
        <f t="shared" si="2117"/>
        <v>207832.22</v>
      </c>
      <c r="AU2053" s="11">
        <f t="shared" si="2117"/>
        <v>30000</v>
      </c>
      <c r="AV2053" s="11">
        <f t="shared" si="2117"/>
        <v>71500</v>
      </c>
      <c r="AW2053" s="11"/>
      <c r="AX2053" s="11"/>
      <c r="AY2053" s="11"/>
      <c r="AZ2053" s="11">
        <f>SUM(B2053:AV2053)</f>
        <v>22680099.224999994</v>
      </c>
    </row>
    <row r="2054" spans="1:53">
      <c r="C2054" s="28">
        <v>906.84</v>
      </c>
      <c r="AK2054" s="31">
        <v>-63452.09</v>
      </c>
      <c r="BA2054" t="s">
        <v>13</v>
      </c>
    </row>
    <row r="2055" spans="1:53" ht="15">
      <c r="A2055" s="10">
        <v>45058</v>
      </c>
      <c r="B2055" s="11">
        <f>SUM(B2049:B2050)</f>
        <v>1219939.7</v>
      </c>
      <c r="C2055" s="11">
        <f t="shared" ref="C2055:L2055" si="2118">SUM(C2053:C2054)</f>
        <v>800499.34999999974</v>
      </c>
      <c r="D2055" s="11">
        <f t="shared" si="2118"/>
        <v>488834.18000000011</v>
      </c>
      <c r="E2055" s="11">
        <f t="shared" si="2118"/>
        <v>13173.890000000014</v>
      </c>
      <c r="F2055" s="11">
        <f t="shared" si="2118"/>
        <v>143824.44</v>
      </c>
      <c r="G2055" s="11">
        <f t="shared" si="2118"/>
        <v>0</v>
      </c>
      <c r="H2055" s="11">
        <f t="shared" si="2118"/>
        <v>28334.430000000004</v>
      </c>
      <c r="I2055" s="11">
        <f t="shared" si="2118"/>
        <v>22702.400000000001</v>
      </c>
      <c r="J2055" s="11">
        <f t="shared" si="2118"/>
        <v>59289.219999999965</v>
      </c>
      <c r="K2055" s="11">
        <f t="shared" si="2118"/>
        <v>98479.63</v>
      </c>
      <c r="L2055" s="11">
        <f t="shared" si="2118"/>
        <v>80902.360000000015</v>
      </c>
      <c r="M2055" s="11">
        <f>SUM(M2046:M2047)</f>
        <v>0</v>
      </c>
      <c r="N2055" s="11">
        <f>SUM(N2053:N2054)</f>
        <v>100412.17999999992</v>
      </c>
      <c r="O2055" s="11">
        <f>SUM(O2046:O2047)</f>
        <v>0</v>
      </c>
      <c r="P2055" s="11">
        <f t="shared" ref="P2055:V2055" si="2119">SUM(P2053:P2054)</f>
        <v>13905.469999999856</v>
      </c>
      <c r="Q2055" s="11">
        <f t="shared" si="2119"/>
        <v>543253.77999999968</v>
      </c>
      <c r="R2055" s="11">
        <f t="shared" si="2119"/>
        <v>34010.989999999991</v>
      </c>
      <c r="S2055" s="11">
        <f t="shared" si="2119"/>
        <v>714.21000000003733</v>
      </c>
      <c r="T2055" s="11">
        <f t="shared" si="2119"/>
        <v>245249.71000000031</v>
      </c>
      <c r="U2055" s="11">
        <f t="shared" si="2119"/>
        <v>1786486.93</v>
      </c>
      <c r="V2055" s="11">
        <f t="shared" si="2119"/>
        <v>239850.45</v>
      </c>
      <c r="W2055" s="11">
        <f>SUM(W2046:W2047)</f>
        <v>0</v>
      </c>
      <c r="X2055" s="11">
        <f t="shared" ref="X2055:AH2055" si="2120">SUM(X2053:X2054)</f>
        <v>0</v>
      </c>
      <c r="Y2055" s="11">
        <f t="shared" si="2120"/>
        <v>668993.33400000003</v>
      </c>
      <c r="Z2055" s="11">
        <f t="shared" si="2120"/>
        <v>6011480.0209999988</v>
      </c>
      <c r="AA2055" s="11">
        <f t="shared" si="2120"/>
        <v>1427553.95</v>
      </c>
      <c r="AB2055" s="11">
        <f t="shared" si="2120"/>
        <v>41278.22</v>
      </c>
      <c r="AC2055" s="11">
        <f t="shared" si="2120"/>
        <v>295600.74</v>
      </c>
      <c r="AD2055" s="11">
        <f t="shared" si="2120"/>
        <v>17219.25</v>
      </c>
      <c r="AE2055" s="11">
        <f t="shared" si="2120"/>
        <v>9954.9400000000023</v>
      </c>
      <c r="AF2055" s="11">
        <f t="shared" si="2120"/>
        <v>23377.309999999998</v>
      </c>
      <c r="AG2055" s="11">
        <f t="shared" si="2120"/>
        <v>0</v>
      </c>
      <c r="AH2055" s="11">
        <f t="shared" si="2120"/>
        <v>210096.66999999998</v>
      </c>
      <c r="AI2055" s="11">
        <f>AI2053+AI2054</f>
        <v>10000</v>
      </c>
      <c r="AJ2055" s="11">
        <f t="shared" ref="AJ2055:AW2055" si="2121">SUM(AJ2053:AJ2054)</f>
        <v>151202.51</v>
      </c>
      <c r="AK2055" s="11">
        <f t="shared" si="2121"/>
        <v>962367.82</v>
      </c>
      <c r="AL2055" s="11">
        <f t="shared" si="2121"/>
        <v>1142416.4099999999</v>
      </c>
      <c r="AM2055" s="11">
        <f t="shared" si="2121"/>
        <v>308973.75</v>
      </c>
      <c r="AN2055" s="11">
        <f t="shared" si="2121"/>
        <v>1223073.08</v>
      </c>
      <c r="AO2055" s="11">
        <f t="shared" si="2121"/>
        <v>407123.82999999996</v>
      </c>
      <c r="AP2055" s="11">
        <f t="shared" si="2121"/>
        <v>1725463.8900000001</v>
      </c>
      <c r="AQ2055" s="11">
        <f t="shared" si="2121"/>
        <v>272621.27</v>
      </c>
      <c r="AR2055" s="11">
        <f t="shared" si="2121"/>
        <v>89561.44</v>
      </c>
      <c r="AS2055" s="11">
        <f t="shared" si="2121"/>
        <v>1390000</v>
      </c>
      <c r="AT2055" s="11">
        <f t="shared" si="2121"/>
        <v>207832.22</v>
      </c>
      <c r="AU2055" s="11">
        <f t="shared" si="2121"/>
        <v>30000</v>
      </c>
      <c r="AV2055" s="11">
        <f t="shared" si="2121"/>
        <v>71500</v>
      </c>
      <c r="AW2055" s="11">
        <f t="shared" si="2121"/>
        <v>0</v>
      </c>
      <c r="AX2055" s="11"/>
      <c r="AY2055" s="11"/>
      <c r="AZ2055" s="11">
        <f>SUM(B2055:AW2055)</f>
        <v>22617553.974999994</v>
      </c>
    </row>
    <row r="2056" spans="1:53">
      <c r="C2056" s="28">
        <v>521.6</v>
      </c>
    </row>
    <row r="2057" spans="1:53" ht="15">
      <c r="A2057" s="10">
        <v>45061</v>
      </c>
      <c r="B2057" s="11">
        <f>SUM(B2051:B2052)</f>
        <v>1219939.7</v>
      </c>
      <c r="C2057" s="11">
        <f t="shared" ref="C2057:L2057" si="2122">SUM(C2055:C2056)</f>
        <v>801020.94999999972</v>
      </c>
      <c r="D2057" s="11">
        <f t="shared" si="2122"/>
        <v>488834.18000000011</v>
      </c>
      <c r="E2057" s="11">
        <f t="shared" si="2122"/>
        <v>13173.890000000014</v>
      </c>
      <c r="F2057" s="11">
        <f t="shared" si="2122"/>
        <v>143824.44</v>
      </c>
      <c r="G2057" s="11">
        <f t="shared" si="2122"/>
        <v>0</v>
      </c>
      <c r="H2057" s="11">
        <f t="shared" si="2122"/>
        <v>28334.430000000004</v>
      </c>
      <c r="I2057" s="11">
        <f t="shared" si="2122"/>
        <v>22702.400000000001</v>
      </c>
      <c r="J2057" s="11">
        <f t="shared" si="2122"/>
        <v>59289.219999999965</v>
      </c>
      <c r="K2057" s="11">
        <f t="shared" si="2122"/>
        <v>98479.63</v>
      </c>
      <c r="L2057" s="11">
        <f t="shared" si="2122"/>
        <v>80902.360000000015</v>
      </c>
      <c r="M2057" s="11">
        <f>SUM(M2048:M2049)</f>
        <v>0</v>
      </c>
      <c r="N2057" s="11">
        <f>SUM(N2055:N2056)</f>
        <v>100412.17999999992</v>
      </c>
      <c r="O2057" s="11">
        <f>SUM(O2048:O2049)</f>
        <v>0</v>
      </c>
      <c r="P2057" s="11">
        <f t="shared" ref="P2057:V2057" si="2123">SUM(P2055:P2056)</f>
        <v>13905.469999999856</v>
      </c>
      <c r="Q2057" s="11">
        <f t="shared" si="2123"/>
        <v>543253.77999999968</v>
      </c>
      <c r="R2057" s="11">
        <f t="shared" si="2123"/>
        <v>34010.989999999991</v>
      </c>
      <c r="S2057" s="11">
        <f t="shared" si="2123"/>
        <v>714.21000000003733</v>
      </c>
      <c r="T2057" s="11">
        <f t="shared" si="2123"/>
        <v>245249.71000000031</v>
      </c>
      <c r="U2057" s="11">
        <f t="shared" si="2123"/>
        <v>1786486.93</v>
      </c>
      <c r="V2057" s="11">
        <f t="shared" si="2123"/>
        <v>239850.45</v>
      </c>
      <c r="W2057" s="11">
        <f>SUM(W2048:W2049)</f>
        <v>0</v>
      </c>
      <c r="X2057" s="11">
        <f t="shared" ref="X2057:AH2057" si="2124">SUM(X2055:X2056)</f>
        <v>0</v>
      </c>
      <c r="Y2057" s="11">
        <f t="shared" si="2124"/>
        <v>668993.33400000003</v>
      </c>
      <c r="Z2057" s="11">
        <f t="shared" si="2124"/>
        <v>6011480.0209999988</v>
      </c>
      <c r="AA2057" s="11">
        <f t="shared" si="2124"/>
        <v>1427553.95</v>
      </c>
      <c r="AB2057" s="11">
        <f t="shared" si="2124"/>
        <v>41278.22</v>
      </c>
      <c r="AC2057" s="11">
        <f t="shared" si="2124"/>
        <v>295600.74</v>
      </c>
      <c r="AD2057" s="11">
        <f t="shared" si="2124"/>
        <v>17219.25</v>
      </c>
      <c r="AE2057" s="11">
        <f t="shared" si="2124"/>
        <v>9954.9400000000023</v>
      </c>
      <c r="AF2057" s="11">
        <f t="shared" si="2124"/>
        <v>23377.309999999998</v>
      </c>
      <c r="AG2057" s="11">
        <f t="shared" si="2124"/>
        <v>0</v>
      </c>
      <c r="AH2057" s="11">
        <f t="shared" si="2124"/>
        <v>210096.66999999998</v>
      </c>
      <c r="AI2057" s="11">
        <f>AI2055+AI2056</f>
        <v>10000</v>
      </c>
      <c r="AJ2057" s="11">
        <f t="shared" ref="AJ2057:AW2057" si="2125">SUM(AJ2055:AJ2056)</f>
        <v>151202.51</v>
      </c>
      <c r="AK2057" s="11">
        <f t="shared" si="2125"/>
        <v>962367.82</v>
      </c>
      <c r="AL2057" s="11">
        <f t="shared" si="2125"/>
        <v>1142416.4099999999</v>
      </c>
      <c r="AM2057" s="11">
        <f t="shared" si="2125"/>
        <v>308973.75</v>
      </c>
      <c r="AN2057" s="11">
        <f t="shared" si="2125"/>
        <v>1223073.08</v>
      </c>
      <c r="AO2057" s="11">
        <f t="shared" si="2125"/>
        <v>407123.82999999996</v>
      </c>
      <c r="AP2057" s="11">
        <f t="shared" si="2125"/>
        <v>1725463.8900000001</v>
      </c>
      <c r="AQ2057" s="11">
        <f t="shared" si="2125"/>
        <v>272621.27</v>
      </c>
      <c r="AR2057" s="11">
        <f t="shared" si="2125"/>
        <v>89561.44</v>
      </c>
      <c r="AS2057" s="11">
        <f t="shared" si="2125"/>
        <v>1390000</v>
      </c>
      <c r="AT2057" s="11">
        <f t="shared" si="2125"/>
        <v>207832.22</v>
      </c>
      <c r="AU2057" s="11">
        <f t="shared" si="2125"/>
        <v>30000</v>
      </c>
      <c r="AV2057" s="11">
        <f t="shared" si="2125"/>
        <v>71500</v>
      </c>
      <c r="AW2057" s="11">
        <f t="shared" si="2125"/>
        <v>0</v>
      </c>
      <c r="AX2057" s="11"/>
      <c r="AY2057" s="11"/>
      <c r="AZ2057" s="11">
        <f>SUM(B2057:AW2057)</f>
        <v>22618075.574999996</v>
      </c>
    </row>
    <row r="2058" spans="1:53">
      <c r="C2058" s="28">
        <v>241.49</v>
      </c>
    </row>
    <row r="2059" spans="1:53" ht="15">
      <c r="A2059" s="10">
        <v>45062</v>
      </c>
      <c r="B2059" s="11">
        <f>SUM(B2053:B2054)</f>
        <v>1219939.7</v>
      </c>
      <c r="C2059" s="11">
        <f t="shared" ref="C2059:L2059" si="2126">SUM(C2057:C2058)</f>
        <v>801262.43999999971</v>
      </c>
      <c r="D2059" s="11">
        <f t="shared" si="2126"/>
        <v>488834.18000000011</v>
      </c>
      <c r="E2059" s="11">
        <f t="shared" si="2126"/>
        <v>13173.890000000014</v>
      </c>
      <c r="F2059" s="11">
        <f t="shared" si="2126"/>
        <v>143824.44</v>
      </c>
      <c r="G2059" s="11">
        <f t="shared" si="2126"/>
        <v>0</v>
      </c>
      <c r="H2059" s="11">
        <f t="shared" si="2126"/>
        <v>28334.430000000004</v>
      </c>
      <c r="I2059" s="11">
        <f t="shared" si="2126"/>
        <v>22702.400000000001</v>
      </c>
      <c r="J2059" s="11">
        <f t="shared" si="2126"/>
        <v>59289.219999999965</v>
      </c>
      <c r="K2059" s="11">
        <f t="shared" si="2126"/>
        <v>98479.63</v>
      </c>
      <c r="L2059" s="11">
        <f t="shared" si="2126"/>
        <v>80902.360000000015</v>
      </c>
      <c r="M2059" s="11">
        <f>SUM(M2050:M2051)</f>
        <v>0</v>
      </c>
      <c r="N2059" s="11">
        <f>SUM(N2057:N2058)</f>
        <v>100412.17999999992</v>
      </c>
      <c r="O2059" s="11">
        <f>SUM(O2050:O2051)</f>
        <v>0</v>
      </c>
      <c r="P2059" s="11">
        <f t="shared" ref="P2059:V2059" si="2127">SUM(P2057:P2058)</f>
        <v>13905.469999999856</v>
      </c>
      <c r="Q2059" s="11">
        <f t="shared" si="2127"/>
        <v>543253.77999999968</v>
      </c>
      <c r="R2059" s="11">
        <f t="shared" si="2127"/>
        <v>34010.989999999991</v>
      </c>
      <c r="S2059" s="11">
        <f t="shared" si="2127"/>
        <v>714.21000000003733</v>
      </c>
      <c r="T2059" s="11">
        <f t="shared" si="2127"/>
        <v>245249.71000000031</v>
      </c>
      <c r="U2059" s="11">
        <f t="shared" si="2127"/>
        <v>1786486.93</v>
      </c>
      <c r="V2059" s="11">
        <f t="shared" si="2127"/>
        <v>239850.45</v>
      </c>
      <c r="W2059" s="11">
        <f>SUM(W2050:W2051)</f>
        <v>0</v>
      </c>
      <c r="X2059" s="11">
        <f t="shared" ref="X2059:AH2059" si="2128">SUM(X2057:X2058)</f>
        <v>0</v>
      </c>
      <c r="Y2059" s="11">
        <f t="shared" si="2128"/>
        <v>668993.33400000003</v>
      </c>
      <c r="Z2059" s="11">
        <f t="shared" si="2128"/>
        <v>6011480.0209999988</v>
      </c>
      <c r="AA2059" s="11">
        <f t="shared" si="2128"/>
        <v>1427553.95</v>
      </c>
      <c r="AB2059" s="11">
        <f t="shared" si="2128"/>
        <v>41278.22</v>
      </c>
      <c r="AC2059" s="11">
        <f t="shared" si="2128"/>
        <v>295600.74</v>
      </c>
      <c r="AD2059" s="11">
        <f t="shared" si="2128"/>
        <v>17219.25</v>
      </c>
      <c r="AE2059" s="11">
        <f t="shared" si="2128"/>
        <v>9954.9400000000023</v>
      </c>
      <c r="AF2059" s="11">
        <f t="shared" si="2128"/>
        <v>23377.309999999998</v>
      </c>
      <c r="AG2059" s="11">
        <f t="shared" si="2128"/>
        <v>0</v>
      </c>
      <c r="AH2059" s="11">
        <f t="shared" si="2128"/>
        <v>210096.66999999998</v>
      </c>
      <c r="AI2059" s="11">
        <f>AI2057+AI2058</f>
        <v>10000</v>
      </c>
      <c r="AJ2059" s="11">
        <f t="shared" ref="AJ2059:AW2059" si="2129">SUM(AJ2057:AJ2058)</f>
        <v>151202.51</v>
      </c>
      <c r="AK2059" s="11">
        <f t="shared" si="2129"/>
        <v>962367.82</v>
      </c>
      <c r="AL2059" s="11">
        <f t="shared" si="2129"/>
        <v>1142416.4099999999</v>
      </c>
      <c r="AM2059" s="11">
        <f t="shared" si="2129"/>
        <v>308973.75</v>
      </c>
      <c r="AN2059" s="11">
        <f t="shared" si="2129"/>
        <v>1223073.08</v>
      </c>
      <c r="AO2059" s="11">
        <f t="shared" si="2129"/>
        <v>407123.82999999996</v>
      </c>
      <c r="AP2059" s="11">
        <f t="shared" si="2129"/>
        <v>1725463.8900000001</v>
      </c>
      <c r="AQ2059" s="11">
        <f t="shared" si="2129"/>
        <v>272621.27</v>
      </c>
      <c r="AR2059" s="11">
        <f t="shared" si="2129"/>
        <v>89561.44</v>
      </c>
      <c r="AS2059" s="11">
        <f t="shared" si="2129"/>
        <v>1390000</v>
      </c>
      <c r="AT2059" s="11">
        <f t="shared" si="2129"/>
        <v>207832.22</v>
      </c>
      <c r="AU2059" s="11">
        <f t="shared" si="2129"/>
        <v>30000</v>
      </c>
      <c r="AV2059" s="11">
        <f t="shared" si="2129"/>
        <v>71500</v>
      </c>
      <c r="AW2059" s="11">
        <f t="shared" si="2129"/>
        <v>0</v>
      </c>
      <c r="AX2059" s="11"/>
      <c r="AY2059" s="11"/>
      <c r="AZ2059" s="11">
        <f>SUM(B2059:AW2059)</f>
        <v>22618317.064999998</v>
      </c>
    </row>
    <row r="2060" spans="1:53">
      <c r="C2060" s="28">
        <v>181360.91</v>
      </c>
    </row>
    <row r="2061" spans="1:53" ht="15">
      <c r="A2061" s="10">
        <v>45063</v>
      </c>
      <c r="B2061" s="11">
        <f>SUM(B2055:B2056)</f>
        <v>1219939.7</v>
      </c>
      <c r="C2061" s="11">
        <f t="shared" ref="C2061:L2061" si="2130">SUM(C2059:C2060)</f>
        <v>982623.34999999974</v>
      </c>
      <c r="D2061" s="11">
        <f t="shared" si="2130"/>
        <v>488834.18000000011</v>
      </c>
      <c r="E2061" s="11">
        <f t="shared" si="2130"/>
        <v>13173.890000000014</v>
      </c>
      <c r="F2061" s="11">
        <f t="shared" si="2130"/>
        <v>143824.44</v>
      </c>
      <c r="G2061" s="11">
        <f t="shared" si="2130"/>
        <v>0</v>
      </c>
      <c r="H2061" s="11">
        <f t="shared" si="2130"/>
        <v>28334.430000000004</v>
      </c>
      <c r="I2061" s="11">
        <f t="shared" si="2130"/>
        <v>22702.400000000001</v>
      </c>
      <c r="J2061" s="11">
        <f t="shared" si="2130"/>
        <v>59289.219999999965</v>
      </c>
      <c r="K2061" s="11">
        <f t="shared" si="2130"/>
        <v>98479.63</v>
      </c>
      <c r="L2061" s="11">
        <f t="shared" si="2130"/>
        <v>80902.360000000015</v>
      </c>
      <c r="M2061" s="11">
        <f>SUM(M2052:M2053)</f>
        <v>0</v>
      </c>
      <c r="N2061" s="11">
        <f>SUM(N2059:N2060)</f>
        <v>100412.17999999992</v>
      </c>
      <c r="O2061" s="11">
        <f>SUM(O2052:O2053)</f>
        <v>0</v>
      </c>
      <c r="P2061" s="11">
        <f t="shared" ref="P2061:V2061" si="2131">SUM(P2059:P2060)</f>
        <v>13905.469999999856</v>
      </c>
      <c r="Q2061" s="11">
        <f t="shared" si="2131"/>
        <v>543253.77999999968</v>
      </c>
      <c r="R2061" s="11">
        <f t="shared" si="2131"/>
        <v>34010.989999999991</v>
      </c>
      <c r="S2061" s="11">
        <f t="shared" si="2131"/>
        <v>714.21000000003733</v>
      </c>
      <c r="T2061" s="11">
        <f t="shared" si="2131"/>
        <v>245249.71000000031</v>
      </c>
      <c r="U2061" s="11">
        <f t="shared" si="2131"/>
        <v>1786486.93</v>
      </c>
      <c r="V2061" s="11">
        <f t="shared" si="2131"/>
        <v>239850.45</v>
      </c>
      <c r="W2061" s="11">
        <f>SUM(W2052:W2053)</f>
        <v>0</v>
      </c>
      <c r="X2061" s="11">
        <f t="shared" ref="X2061:AH2061" si="2132">SUM(X2059:X2060)</f>
        <v>0</v>
      </c>
      <c r="Y2061" s="11">
        <f t="shared" si="2132"/>
        <v>668993.33400000003</v>
      </c>
      <c r="Z2061" s="11">
        <f t="shared" si="2132"/>
        <v>6011480.0209999988</v>
      </c>
      <c r="AA2061" s="11">
        <f t="shared" si="2132"/>
        <v>1427553.95</v>
      </c>
      <c r="AB2061" s="11">
        <f t="shared" si="2132"/>
        <v>41278.22</v>
      </c>
      <c r="AC2061" s="11">
        <f t="shared" si="2132"/>
        <v>295600.74</v>
      </c>
      <c r="AD2061" s="11">
        <f t="shared" si="2132"/>
        <v>17219.25</v>
      </c>
      <c r="AE2061" s="11">
        <f t="shared" si="2132"/>
        <v>9954.9400000000023</v>
      </c>
      <c r="AF2061" s="11">
        <f t="shared" si="2132"/>
        <v>23377.309999999998</v>
      </c>
      <c r="AG2061" s="11">
        <f t="shared" si="2132"/>
        <v>0</v>
      </c>
      <c r="AH2061" s="11">
        <f t="shared" si="2132"/>
        <v>210096.66999999998</v>
      </c>
      <c r="AI2061" s="11">
        <f>AI2059+AI2060</f>
        <v>10000</v>
      </c>
      <c r="AJ2061" s="11">
        <f t="shared" ref="AJ2061:AW2061" si="2133">SUM(AJ2059:AJ2060)</f>
        <v>151202.51</v>
      </c>
      <c r="AK2061" s="11">
        <f t="shared" si="2133"/>
        <v>962367.82</v>
      </c>
      <c r="AL2061" s="11">
        <f t="shared" si="2133"/>
        <v>1142416.4099999999</v>
      </c>
      <c r="AM2061" s="11">
        <f t="shared" si="2133"/>
        <v>308973.75</v>
      </c>
      <c r="AN2061" s="11">
        <f t="shared" si="2133"/>
        <v>1223073.08</v>
      </c>
      <c r="AO2061" s="11">
        <f t="shared" si="2133"/>
        <v>407123.82999999996</v>
      </c>
      <c r="AP2061" s="11">
        <f t="shared" si="2133"/>
        <v>1725463.8900000001</v>
      </c>
      <c r="AQ2061" s="11">
        <f t="shared" si="2133"/>
        <v>272621.27</v>
      </c>
      <c r="AR2061" s="11">
        <f t="shared" si="2133"/>
        <v>89561.44</v>
      </c>
      <c r="AS2061" s="11">
        <f t="shared" si="2133"/>
        <v>1390000</v>
      </c>
      <c r="AT2061" s="11">
        <f t="shared" si="2133"/>
        <v>207832.22</v>
      </c>
      <c r="AU2061" s="11">
        <f t="shared" si="2133"/>
        <v>30000</v>
      </c>
      <c r="AV2061" s="11">
        <f t="shared" si="2133"/>
        <v>71500</v>
      </c>
      <c r="AW2061" s="11">
        <f t="shared" si="2133"/>
        <v>0</v>
      </c>
      <c r="AX2061" s="11"/>
      <c r="AY2061" s="11"/>
      <c r="AZ2061" s="11">
        <f>SUM(B2061:AW2061)</f>
        <v>22799677.974999994</v>
      </c>
    </row>
    <row r="2062" spans="1:53">
      <c r="C2062" s="28">
        <v>1079.22</v>
      </c>
    </row>
    <row r="2063" spans="1:53" ht="15">
      <c r="A2063" s="10">
        <v>45068</v>
      </c>
      <c r="B2063" s="11">
        <f>SUM(B2057:B2058)</f>
        <v>1219939.7</v>
      </c>
      <c r="C2063" s="11">
        <f t="shared" ref="C2063:L2063" si="2134">SUM(C2061:C2062)</f>
        <v>983702.56999999972</v>
      </c>
      <c r="D2063" s="11">
        <f t="shared" si="2134"/>
        <v>488834.18000000011</v>
      </c>
      <c r="E2063" s="11">
        <f t="shared" si="2134"/>
        <v>13173.890000000014</v>
      </c>
      <c r="F2063" s="11">
        <f t="shared" si="2134"/>
        <v>143824.44</v>
      </c>
      <c r="G2063" s="11">
        <f t="shared" si="2134"/>
        <v>0</v>
      </c>
      <c r="H2063" s="11">
        <f t="shared" si="2134"/>
        <v>28334.430000000004</v>
      </c>
      <c r="I2063" s="11">
        <f t="shared" si="2134"/>
        <v>22702.400000000001</v>
      </c>
      <c r="J2063" s="11">
        <f t="shared" si="2134"/>
        <v>59289.219999999965</v>
      </c>
      <c r="K2063" s="11">
        <f t="shared" si="2134"/>
        <v>98479.63</v>
      </c>
      <c r="L2063" s="11">
        <f t="shared" si="2134"/>
        <v>80902.360000000015</v>
      </c>
      <c r="M2063" s="11">
        <f>SUM(M2054:M2055)</f>
        <v>0</v>
      </c>
      <c r="N2063" s="11">
        <f>SUM(N2061:N2062)</f>
        <v>100412.17999999992</v>
      </c>
      <c r="O2063" s="11">
        <f>SUM(O2054:O2055)</f>
        <v>0</v>
      </c>
      <c r="P2063" s="11">
        <f t="shared" ref="P2063:V2063" si="2135">SUM(P2061:P2062)</f>
        <v>13905.469999999856</v>
      </c>
      <c r="Q2063" s="11">
        <f t="shared" si="2135"/>
        <v>543253.77999999968</v>
      </c>
      <c r="R2063" s="11">
        <f t="shared" si="2135"/>
        <v>34010.989999999991</v>
      </c>
      <c r="S2063" s="11">
        <f t="shared" si="2135"/>
        <v>714.21000000003733</v>
      </c>
      <c r="T2063" s="11">
        <f t="shared" si="2135"/>
        <v>245249.71000000031</v>
      </c>
      <c r="U2063" s="11">
        <f t="shared" si="2135"/>
        <v>1786486.93</v>
      </c>
      <c r="V2063" s="11">
        <f t="shared" si="2135"/>
        <v>239850.45</v>
      </c>
      <c r="W2063" s="11">
        <f>SUM(W2054:W2055)</f>
        <v>0</v>
      </c>
      <c r="X2063" s="11">
        <f t="shared" ref="X2063:AH2063" si="2136">SUM(X2061:X2062)</f>
        <v>0</v>
      </c>
      <c r="Y2063" s="11">
        <f t="shared" si="2136"/>
        <v>668993.33400000003</v>
      </c>
      <c r="Z2063" s="11">
        <f t="shared" si="2136"/>
        <v>6011480.0209999988</v>
      </c>
      <c r="AA2063" s="11">
        <f t="shared" si="2136"/>
        <v>1427553.95</v>
      </c>
      <c r="AB2063" s="11">
        <f t="shared" si="2136"/>
        <v>41278.22</v>
      </c>
      <c r="AC2063" s="11">
        <f t="shared" si="2136"/>
        <v>295600.74</v>
      </c>
      <c r="AD2063" s="11">
        <f t="shared" si="2136"/>
        <v>17219.25</v>
      </c>
      <c r="AE2063" s="11">
        <f t="shared" si="2136"/>
        <v>9954.9400000000023</v>
      </c>
      <c r="AF2063" s="11">
        <f t="shared" si="2136"/>
        <v>23377.309999999998</v>
      </c>
      <c r="AG2063" s="11">
        <f t="shared" si="2136"/>
        <v>0</v>
      </c>
      <c r="AH2063" s="11">
        <f t="shared" si="2136"/>
        <v>210096.66999999998</v>
      </c>
      <c r="AI2063" s="11">
        <f>AI2061+AI2062</f>
        <v>10000</v>
      </c>
      <c r="AJ2063" s="11">
        <f t="shared" ref="AJ2063:AW2063" si="2137">SUM(AJ2061:AJ2062)</f>
        <v>151202.51</v>
      </c>
      <c r="AK2063" s="11">
        <f t="shared" si="2137"/>
        <v>962367.82</v>
      </c>
      <c r="AL2063" s="11">
        <f t="shared" si="2137"/>
        <v>1142416.4099999999</v>
      </c>
      <c r="AM2063" s="11">
        <f t="shared" si="2137"/>
        <v>308973.75</v>
      </c>
      <c r="AN2063" s="11">
        <f t="shared" si="2137"/>
        <v>1223073.08</v>
      </c>
      <c r="AO2063" s="11">
        <f t="shared" si="2137"/>
        <v>407123.82999999996</v>
      </c>
      <c r="AP2063" s="11">
        <f t="shared" si="2137"/>
        <v>1725463.8900000001</v>
      </c>
      <c r="AQ2063" s="11">
        <f t="shared" si="2137"/>
        <v>272621.27</v>
      </c>
      <c r="AR2063" s="11">
        <f t="shared" si="2137"/>
        <v>89561.44</v>
      </c>
      <c r="AS2063" s="11">
        <f t="shared" si="2137"/>
        <v>1390000</v>
      </c>
      <c r="AT2063" s="11">
        <f t="shared" si="2137"/>
        <v>207832.22</v>
      </c>
      <c r="AU2063" s="11">
        <f t="shared" si="2137"/>
        <v>30000</v>
      </c>
      <c r="AV2063" s="11">
        <f t="shared" si="2137"/>
        <v>71500</v>
      </c>
      <c r="AW2063" s="11">
        <f t="shared" si="2137"/>
        <v>0</v>
      </c>
      <c r="AX2063" s="11"/>
      <c r="AY2063" s="11"/>
      <c r="AZ2063" s="11">
        <f>SUM(B2063:AW2063)</f>
        <v>22800757.194999993</v>
      </c>
    </row>
    <row r="2064" spans="1:53">
      <c r="C2064" s="28">
        <v>563.99</v>
      </c>
    </row>
    <row r="2065" spans="1:52" ht="15">
      <c r="A2065" s="10">
        <v>45069</v>
      </c>
      <c r="B2065" s="11">
        <f>SUM(B2059:B2060)</f>
        <v>1219939.7</v>
      </c>
      <c r="C2065" s="11">
        <f t="shared" ref="C2065:L2065" si="2138">SUM(C2063:C2064)</f>
        <v>984266.55999999971</v>
      </c>
      <c r="D2065" s="11">
        <f t="shared" si="2138"/>
        <v>488834.18000000011</v>
      </c>
      <c r="E2065" s="11">
        <f t="shared" si="2138"/>
        <v>13173.890000000014</v>
      </c>
      <c r="F2065" s="11">
        <f t="shared" si="2138"/>
        <v>143824.44</v>
      </c>
      <c r="G2065" s="11">
        <f t="shared" si="2138"/>
        <v>0</v>
      </c>
      <c r="H2065" s="11">
        <f t="shared" si="2138"/>
        <v>28334.430000000004</v>
      </c>
      <c r="I2065" s="11">
        <f t="shared" si="2138"/>
        <v>22702.400000000001</v>
      </c>
      <c r="J2065" s="11">
        <f t="shared" si="2138"/>
        <v>59289.219999999965</v>
      </c>
      <c r="K2065" s="11">
        <f t="shared" si="2138"/>
        <v>98479.63</v>
      </c>
      <c r="L2065" s="11">
        <f t="shared" si="2138"/>
        <v>80902.360000000015</v>
      </c>
      <c r="M2065" s="11">
        <f>SUM(M2056:M2057)</f>
        <v>0</v>
      </c>
      <c r="N2065" s="11">
        <f>SUM(N2063:N2064)</f>
        <v>100412.17999999992</v>
      </c>
      <c r="O2065" s="11">
        <f>SUM(O2056:O2057)</f>
        <v>0</v>
      </c>
      <c r="P2065" s="11">
        <f t="shared" ref="P2065:V2065" si="2139">SUM(P2063:P2064)</f>
        <v>13905.469999999856</v>
      </c>
      <c r="Q2065" s="11">
        <f t="shared" si="2139"/>
        <v>543253.77999999968</v>
      </c>
      <c r="R2065" s="11">
        <f t="shared" si="2139"/>
        <v>34010.989999999991</v>
      </c>
      <c r="S2065" s="11">
        <f t="shared" si="2139"/>
        <v>714.21000000003733</v>
      </c>
      <c r="T2065" s="11">
        <f t="shared" si="2139"/>
        <v>245249.71000000031</v>
      </c>
      <c r="U2065" s="11">
        <f t="shared" si="2139"/>
        <v>1786486.93</v>
      </c>
      <c r="V2065" s="11">
        <f t="shared" si="2139"/>
        <v>239850.45</v>
      </c>
      <c r="W2065" s="11">
        <f>SUM(W2056:W2057)</f>
        <v>0</v>
      </c>
      <c r="X2065" s="11">
        <f t="shared" ref="X2065:AH2065" si="2140">SUM(X2063:X2064)</f>
        <v>0</v>
      </c>
      <c r="Y2065" s="11">
        <f t="shared" si="2140"/>
        <v>668993.33400000003</v>
      </c>
      <c r="Z2065" s="11">
        <f t="shared" si="2140"/>
        <v>6011480.0209999988</v>
      </c>
      <c r="AA2065" s="11">
        <f t="shared" si="2140"/>
        <v>1427553.95</v>
      </c>
      <c r="AB2065" s="11">
        <f t="shared" si="2140"/>
        <v>41278.22</v>
      </c>
      <c r="AC2065" s="11">
        <f t="shared" si="2140"/>
        <v>295600.74</v>
      </c>
      <c r="AD2065" s="11">
        <f t="shared" si="2140"/>
        <v>17219.25</v>
      </c>
      <c r="AE2065" s="11">
        <f t="shared" si="2140"/>
        <v>9954.9400000000023</v>
      </c>
      <c r="AF2065" s="11">
        <f t="shared" si="2140"/>
        <v>23377.309999999998</v>
      </c>
      <c r="AG2065" s="11">
        <f t="shared" si="2140"/>
        <v>0</v>
      </c>
      <c r="AH2065" s="11">
        <f t="shared" si="2140"/>
        <v>210096.66999999998</v>
      </c>
      <c r="AI2065" s="11">
        <f>AI2063+AI2064</f>
        <v>10000</v>
      </c>
      <c r="AJ2065" s="11">
        <f t="shared" ref="AJ2065:AW2065" si="2141">SUM(AJ2063:AJ2064)</f>
        <v>151202.51</v>
      </c>
      <c r="AK2065" s="11">
        <f t="shared" si="2141"/>
        <v>962367.82</v>
      </c>
      <c r="AL2065" s="11">
        <f t="shared" si="2141"/>
        <v>1142416.4099999999</v>
      </c>
      <c r="AM2065" s="11">
        <f t="shared" si="2141"/>
        <v>308973.75</v>
      </c>
      <c r="AN2065" s="11">
        <f t="shared" si="2141"/>
        <v>1223073.08</v>
      </c>
      <c r="AO2065" s="11">
        <f t="shared" si="2141"/>
        <v>407123.82999999996</v>
      </c>
      <c r="AP2065" s="11">
        <f t="shared" si="2141"/>
        <v>1725463.8900000001</v>
      </c>
      <c r="AQ2065" s="11">
        <f t="shared" si="2141"/>
        <v>272621.27</v>
      </c>
      <c r="AR2065" s="11">
        <f t="shared" si="2141"/>
        <v>89561.44</v>
      </c>
      <c r="AS2065" s="11">
        <f t="shared" si="2141"/>
        <v>1390000</v>
      </c>
      <c r="AT2065" s="11">
        <f t="shared" si="2141"/>
        <v>207832.22</v>
      </c>
      <c r="AU2065" s="11">
        <f t="shared" si="2141"/>
        <v>30000</v>
      </c>
      <c r="AV2065" s="11">
        <f t="shared" si="2141"/>
        <v>71500</v>
      </c>
      <c r="AW2065" s="11">
        <f t="shared" si="2141"/>
        <v>0</v>
      </c>
      <c r="AX2065" s="11"/>
      <c r="AY2065" s="11"/>
      <c r="AZ2065" s="11">
        <f>SUM(B2065:AW2065)</f>
        <v>22801321.184999995</v>
      </c>
    </row>
    <row r="2066" spans="1:52">
      <c r="C2066" s="28">
        <v>324.32</v>
      </c>
      <c r="Z2066" s="31">
        <v>147018.17000000001</v>
      </c>
    </row>
    <row r="2067" spans="1:52" ht="15">
      <c r="A2067" s="10">
        <v>45070</v>
      </c>
      <c r="B2067" s="11">
        <f>SUM(B2061:B2062)</f>
        <v>1219939.7</v>
      </c>
      <c r="C2067" s="11">
        <f t="shared" ref="C2067:L2067" si="2142">SUM(C2065:C2066)</f>
        <v>984590.87999999966</v>
      </c>
      <c r="D2067" s="11">
        <f t="shared" si="2142"/>
        <v>488834.18000000011</v>
      </c>
      <c r="E2067" s="11">
        <f t="shared" si="2142"/>
        <v>13173.890000000014</v>
      </c>
      <c r="F2067" s="11">
        <f t="shared" si="2142"/>
        <v>143824.44</v>
      </c>
      <c r="G2067" s="11">
        <f t="shared" si="2142"/>
        <v>0</v>
      </c>
      <c r="H2067" s="11">
        <f t="shared" si="2142"/>
        <v>28334.430000000004</v>
      </c>
      <c r="I2067" s="11">
        <f t="shared" si="2142"/>
        <v>22702.400000000001</v>
      </c>
      <c r="J2067" s="11">
        <f t="shared" si="2142"/>
        <v>59289.219999999965</v>
      </c>
      <c r="K2067" s="11">
        <f t="shared" si="2142"/>
        <v>98479.63</v>
      </c>
      <c r="L2067" s="11">
        <f t="shared" si="2142"/>
        <v>80902.360000000015</v>
      </c>
      <c r="M2067" s="11">
        <f>SUM(M2058:M2059)</f>
        <v>0</v>
      </c>
      <c r="N2067" s="11">
        <f>SUM(N2065:N2066)</f>
        <v>100412.17999999992</v>
      </c>
      <c r="O2067" s="11">
        <f>SUM(O2058:O2059)</f>
        <v>0</v>
      </c>
      <c r="P2067" s="11">
        <f t="shared" ref="P2067:V2067" si="2143">SUM(P2065:P2066)</f>
        <v>13905.469999999856</v>
      </c>
      <c r="Q2067" s="11">
        <f t="shared" si="2143"/>
        <v>543253.77999999968</v>
      </c>
      <c r="R2067" s="11">
        <f t="shared" si="2143"/>
        <v>34010.989999999991</v>
      </c>
      <c r="S2067" s="11">
        <f t="shared" si="2143"/>
        <v>714.21000000003733</v>
      </c>
      <c r="T2067" s="11">
        <f t="shared" si="2143"/>
        <v>245249.71000000031</v>
      </c>
      <c r="U2067" s="11">
        <f t="shared" si="2143"/>
        <v>1786486.93</v>
      </c>
      <c r="V2067" s="11">
        <f t="shared" si="2143"/>
        <v>239850.45</v>
      </c>
      <c r="W2067" s="11">
        <f>SUM(W2058:W2059)</f>
        <v>0</v>
      </c>
      <c r="X2067" s="11">
        <f t="shared" ref="X2067:AH2067" si="2144">SUM(X2065:X2066)</f>
        <v>0</v>
      </c>
      <c r="Y2067" s="11">
        <f t="shared" si="2144"/>
        <v>668993.33400000003</v>
      </c>
      <c r="Z2067" s="11">
        <f t="shared" si="2144"/>
        <v>6158498.1909999987</v>
      </c>
      <c r="AA2067" s="11">
        <f t="shared" si="2144"/>
        <v>1427553.95</v>
      </c>
      <c r="AB2067" s="11">
        <f t="shared" si="2144"/>
        <v>41278.22</v>
      </c>
      <c r="AC2067" s="11">
        <f t="shared" si="2144"/>
        <v>295600.74</v>
      </c>
      <c r="AD2067" s="11">
        <f t="shared" si="2144"/>
        <v>17219.25</v>
      </c>
      <c r="AE2067" s="11">
        <f t="shared" si="2144"/>
        <v>9954.9400000000023</v>
      </c>
      <c r="AF2067" s="11">
        <f t="shared" si="2144"/>
        <v>23377.309999999998</v>
      </c>
      <c r="AG2067" s="11">
        <f t="shared" si="2144"/>
        <v>0</v>
      </c>
      <c r="AH2067" s="11">
        <f t="shared" si="2144"/>
        <v>210096.66999999998</v>
      </c>
      <c r="AI2067" s="11">
        <f>AI2065+AI2066</f>
        <v>10000</v>
      </c>
      <c r="AJ2067" s="11">
        <f t="shared" ref="AJ2067:AW2067" si="2145">SUM(AJ2065:AJ2066)</f>
        <v>151202.51</v>
      </c>
      <c r="AK2067" s="11">
        <f t="shared" si="2145"/>
        <v>962367.82</v>
      </c>
      <c r="AL2067" s="11">
        <f t="shared" si="2145"/>
        <v>1142416.4099999999</v>
      </c>
      <c r="AM2067" s="11">
        <f t="shared" si="2145"/>
        <v>308973.75</v>
      </c>
      <c r="AN2067" s="11">
        <f t="shared" si="2145"/>
        <v>1223073.08</v>
      </c>
      <c r="AO2067" s="11">
        <f t="shared" si="2145"/>
        <v>407123.82999999996</v>
      </c>
      <c r="AP2067" s="11">
        <f t="shared" si="2145"/>
        <v>1725463.8900000001</v>
      </c>
      <c r="AQ2067" s="11">
        <f t="shared" si="2145"/>
        <v>272621.27</v>
      </c>
      <c r="AR2067" s="11">
        <f t="shared" si="2145"/>
        <v>89561.44</v>
      </c>
      <c r="AS2067" s="11">
        <f t="shared" si="2145"/>
        <v>1390000</v>
      </c>
      <c r="AT2067" s="11">
        <f t="shared" si="2145"/>
        <v>207832.22</v>
      </c>
      <c r="AU2067" s="11">
        <f t="shared" si="2145"/>
        <v>30000</v>
      </c>
      <c r="AV2067" s="11">
        <f t="shared" si="2145"/>
        <v>71500</v>
      </c>
      <c r="AW2067" s="11">
        <f t="shared" si="2145"/>
        <v>0</v>
      </c>
      <c r="AX2067" s="11"/>
      <c r="AY2067" s="11"/>
      <c r="AZ2067" s="11">
        <f>SUM(B2067:AW2067)</f>
        <v>22948663.674999997</v>
      </c>
    </row>
    <row r="2068" spans="1:52">
      <c r="C2068" s="28">
        <v>85.4</v>
      </c>
      <c r="AW2068" s="31">
        <v>27052.240000000002</v>
      </c>
    </row>
    <row r="2069" spans="1:52" ht="15">
      <c r="A2069" s="10">
        <v>45072</v>
      </c>
      <c r="B2069" s="11">
        <f>SUM(B2063:B2064)</f>
        <v>1219939.7</v>
      </c>
      <c r="C2069" s="11">
        <f t="shared" ref="C2069:L2069" si="2146">SUM(C2067:C2068)</f>
        <v>984676.27999999968</v>
      </c>
      <c r="D2069" s="11">
        <f t="shared" si="2146"/>
        <v>488834.18000000011</v>
      </c>
      <c r="E2069" s="11">
        <f t="shared" si="2146"/>
        <v>13173.890000000014</v>
      </c>
      <c r="F2069" s="11">
        <f t="shared" si="2146"/>
        <v>143824.44</v>
      </c>
      <c r="G2069" s="11">
        <f t="shared" si="2146"/>
        <v>0</v>
      </c>
      <c r="H2069" s="11">
        <f t="shared" si="2146"/>
        <v>28334.430000000004</v>
      </c>
      <c r="I2069" s="11">
        <f t="shared" si="2146"/>
        <v>22702.400000000001</v>
      </c>
      <c r="J2069" s="11">
        <f t="shared" si="2146"/>
        <v>59289.219999999965</v>
      </c>
      <c r="K2069" s="11">
        <f t="shared" si="2146"/>
        <v>98479.63</v>
      </c>
      <c r="L2069" s="11">
        <f t="shared" si="2146"/>
        <v>80902.360000000015</v>
      </c>
      <c r="M2069" s="11">
        <f>SUM(M2060:M2061)</f>
        <v>0</v>
      </c>
      <c r="N2069" s="11">
        <f>SUM(N2067:N2068)</f>
        <v>100412.17999999992</v>
      </c>
      <c r="O2069" s="11">
        <f>SUM(O2060:O2061)</f>
        <v>0</v>
      </c>
      <c r="P2069" s="11">
        <f t="shared" ref="P2069:V2069" si="2147">SUM(P2067:P2068)</f>
        <v>13905.469999999856</v>
      </c>
      <c r="Q2069" s="11">
        <f t="shared" si="2147"/>
        <v>543253.77999999968</v>
      </c>
      <c r="R2069" s="11">
        <f t="shared" si="2147"/>
        <v>34010.989999999991</v>
      </c>
      <c r="S2069" s="11">
        <f t="shared" si="2147"/>
        <v>714.21000000003733</v>
      </c>
      <c r="T2069" s="11">
        <f t="shared" si="2147"/>
        <v>245249.71000000031</v>
      </c>
      <c r="U2069" s="11">
        <f t="shared" si="2147"/>
        <v>1786486.93</v>
      </c>
      <c r="V2069" s="11">
        <f t="shared" si="2147"/>
        <v>239850.45</v>
      </c>
      <c r="W2069" s="11">
        <f>SUM(W2060:W2061)</f>
        <v>0</v>
      </c>
      <c r="X2069" s="11">
        <f t="shared" ref="X2069:AH2069" si="2148">SUM(X2067:X2068)</f>
        <v>0</v>
      </c>
      <c r="Y2069" s="11">
        <f t="shared" si="2148"/>
        <v>668993.33400000003</v>
      </c>
      <c r="Z2069" s="11">
        <f t="shared" si="2148"/>
        <v>6158498.1909999987</v>
      </c>
      <c r="AA2069" s="11">
        <f t="shared" si="2148"/>
        <v>1427553.95</v>
      </c>
      <c r="AB2069" s="11">
        <f t="shared" si="2148"/>
        <v>41278.22</v>
      </c>
      <c r="AC2069" s="11">
        <f t="shared" si="2148"/>
        <v>295600.74</v>
      </c>
      <c r="AD2069" s="11">
        <f t="shared" si="2148"/>
        <v>17219.25</v>
      </c>
      <c r="AE2069" s="11">
        <f t="shared" si="2148"/>
        <v>9954.9400000000023</v>
      </c>
      <c r="AF2069" s="11">
        <f t="shared" si="2148"/>
        <v>23377.309999999998</v>
      </c>
      <c r="AG2069" s="11">
        <f t="shared" si="2148"/>
        <v>0</v>
      </c>
      <c r="AH2069" s="11">
        <f t="shared" si="2148"/>
        <v>210096.66999999998</v>
      </c>
      <c r="AI2069" s="11">
        <f>AI2067+AI2068</f>
        <v>10000</v>
      </c>
      <c r="AJ2069" s="11">
        <f t="shared" ref="AJ2069:AW2069" si="2149">SUM(AJ2067:AJ2068)</f>
        <v>151202.51</v>
      </c>
      <c r="AK2069" s="11">
        <f t="shared" si="2149"/>
        <v>962367.82</v>
      </c>
      <c r="AL2069" s="11">
        <f t="shared" si="2149"/>
        <v>1142416.4099999999</v>
      </c>
      <c r="AM2069" s="11">
        <f t="shared" si="2149"/>
        <v>308973.75</v>
      </c>
      <c r="AN2069" s="11">
        <f t="shared" si="2149"/>
        <v>1223073.08</v>
      </c>
      <c r="AO2069" s="11">
        <f t="shared" si="2149"/>
        <v>407123.82999999996</v>
      </c>
      <c r="AP2069" s="11">
        <f t="shared" si="2149"/>
        <v>1725463.8900000001</v>
      </c>
      <c r="AQ2069" s="11">
        <f t="shared" si="2149"/>
        <v>272621.27</v>
      </c>
      <c r="AR2069" s="11">
        <f t="shared" si="2149"/>
        <v>89561.44</v>
      </c>
      <c r="AS2069" s="11">
        <f t="shared" si="2149"/>
        <v>1390000</v>
      </c>
      <c r="AT2069" s="11">
        <f t="shared" si="2149"/>
        <v>207832.22</v>
      </c>
      <c r="AU2069" s="11">
        <f t="shared" si="2149"/>
        <v>30000</v>
      </c>
      <c r="AV2069" s="11">
        <f t="shared" si="2149"/>
        <v>71500</v>
      </c>
      <c r="AW2069" s="11">
        <f t="shared" si="2149"/>
        <v>27052.240000000002</v>
      </c>
      <c r="AX2069" s="11"/>
      <c r="AY2069" s="11"/>
      <c r="AZ2069" s="11">
        <f>SUM(B2069:AW2069)</f>
        <v>22975801.314999994</v>
      </c>
    </row>
    <row r="2070" spans="1:52">
      <c r="C2070" s="28">
        <v>360</v>
      </c>
    </row>
    <row r="2071" spans="1:52" ht="15">
      <c r="A2071" s="10">
        <v>45075</v>
      </c>
      <c r="B2071" s="11">
        <f>SUM(B2065:B2066)</f>
        <v>1219939.7</v>
      </c>
      <c r="C2071" s="11">
        <f t="shared" ref="C2071:L2071" si="2150">SUM(C2069:C2070)</f>
        <v>985036.27999999968</v>
      </c>
      <c r="D2071" s="11">
        <f t="shared" si="2150"/>
        <v>488834.18000000011</v>
      </c>
      <c r="E2071" s="11">
        <f t="shared" si="2150"/>
        <v>13173.890000000014</v>
      </c>
      <c r="F2071" s="11">
        <f t="shared" si="2150"/>
        <v>143824.44</v>
      </c>
      <c r="G2071" s="11">
        <f t="shared" si="2150"/>
        <v>0</v>
      </c>
      <c r="H2071" s="11">
        <f t="shared" si="2150"/>
        <v>28334.430000000004</v>
      </c>
      <c r="I2071" s="11">
        <f t="shared" si="2150"/>
        <v>22702.400000000001</v>
      </c>
      <c r="J2071" s="11">
        <f t="shared" si="2150"/>
        <v>59289.219999999965</v>
      </c>
      <c r="K2071" s="11">
        <f t="shared" si="2150"/>
        <v>98479.63</v>
      </c>
      <c r="L2071" s="11">
        <f t="shared" si="2150"/>
        <v>80902.360000000015</v>
      </c>
      <c r="M2071" s="11">
        <f>SUM(M2062:M2063)</f>
        <v>0</v>
      </c>
      <c r="N2071" s="11">
        <f>SUM(N2069:N2070)</f>
        <v>100412.17999999992</v>
      </c>
      <c r="O2071" s="11">
        <f>SUM(O2062:O2063)</f>
        <v>0</v>
      </c>
      <c r="P2071" s="11">
        <f t="shared" ref="P2071:V2071" si="2151">SUM(P2069:P2070)</f>
        <v>13905.469999999856</v>
      </c>
      <c r="Q2071" s="11">
        <f t="shared" si="2151"/>
        <v>543253.77999999968</v>
      </c>
      <c r="R2071" s="11">
        <f t="shared" si="2151"/>
        <v>34010.989999999991</v>
      </c>
      <c r="S2071" s="11">
        <f t="shared" si="2151"/>
        <v>714.21000000003733</v>
      </c>
      <c r="T2071" s="11">
        <f t="shared" si="2151"/>
        <v>245249.71000000031</v>
      </c>
      <c r="U2071" s="11">
        <f t="shared" si="2151"/>
        <v>1786486.93</v>
      </c>
      <c r="V2071" s="11">
        <f t="shared" si="2151"/>
        <v>239850.45</v>
      </c>
      <c r="W2071" s="11">
        <f>SUM(W2062:W2063)</f>
        <v>0</v>
      </c>
      <c r="X2071" s="11">
        <f t="shared" ref="X2071:AH2071" si="2152">SUM(X2069:X2070)</f>
        <v>0</v>
      </c>
      <c r="Y2071" s="11">
        <f t="shared" si="2152"/>
        <v>668993.33400000003</v>
      </c>
      <c r="Z2071" s="11">
        <f t="shared" si="2152"/>
        <v>6158498.1909999987</v>
      </c>
      <c r="AA2071" s="11">
        <f t="shared" si="2152"/>
        <v>1427553.95</v>
      </c>
      <c r="AB2071" s="11">
        <f t="shared" si="2152"/>
        <v>41278.22</v>
      </c>
      <c r="AC2071" s="11">
        <f t="shared" si="2152"/>
        <v>295600.74</v>
      </c>
      <c r="AD2071" s="11">
        <f t="shared" si="2152"/>
        <v>17219.25</v>
      </c>
      <c r="AE2071" s="11">
        <f t="shared" si="2152"/>
        <v>9954.9400000000023</v>
      </c>
      <c r="AF2071" s="11">
        <f t="shared" si="2152"/>
        <v>23377.309999999998</v>
      </c>
      <c r="AG2071" s="11">
        <f t="shared" si="2152"/>
        <v>0</v>
      </c>
      <c r="AH2071" s="11">
        <f t="shared" si="2152"/>
        <v>210096.66999999998</v>
      </c>
      <c r="AI2071" s="11">
        <f>AI2069+AI2070</f>
        <v>10000</v>
      </c>
      <c r="AJ2071" s="11">
        <f t="shared" ref="AJ2071:AW2071" si="2153">SUM(AJ2069:AJ2070)</f>
        <v>151202.51</v>
      </c>
      <c r="AK2071" s="11">
        <f t="shared" si="2153"/>
        <v>962367.82</v>
      </c>
      <c r="AL2071" s="11">
        <f t="shared" si="2153"/>
        <v>1142416.4099999999</v>
      </c>
      <c r="AM2071" s="11">
        <f t="shared" si="2153"/>
        <v>308973.75</v>
      </c>
      <c r="AN2071" s="11">
        <f t="shared" si="2153"/>
        <v>1223073.08</v>
      </c>
      <c r="AO2071" s="11">
        <f t="shared" si="2153"/>
        <v>407123.82999999996</v>
      </c>
      <c r="AP2071" s="11">
        <f t="shared" si="2153"/>
        <v>1725463.8900000001</v>
      </c>
      <c r="AQ2071" s="11">
        <f t="shared" si="2153"/>
        <v>272621.27</v>
      </c>
      <c r="AR2071" s="11">
        <f t="shared" si="2153"/>
        <v>89561.44</v>
      </c>
      <c r="AS2071" s="11">
        <f t="shared" si="2153"/>
        <v>1390000</v>
      </c>
      <c r="AT2071" s="11">
        <f t="shared" si="2153"/>
        <v>207832.22</v>
      </c>
      <c r="AU2071" s="11">
        <f t="shared" si="2153"/>
        <v>30000</v>
      </c>
      <c r="AV2071" s="11">
        <f t="shared" si="2153"/>
        <v>71500</v>
      </c>
      <c r="AW2071" s="11">
        <f t="shared" si="2153"/>
        <v>27052.240000000002</v>
      </c>
      <c r="AX2071" s="11"/>
      <c r="AY2071" s="11"/>
      <c r="AZ2071" s="11">
        <f>SUM(B2071:AW2071)</f>
        <v>22976161.314999994</v>
      </c>
    </row>
    <row r="2072" spans="1:52">
      <c r="C2072" s="28">
        <v>485.6</v>
      </c>
      <c r="Y2072" s="31">
        <v>53784.42</v>
      </c>
      <c r="Z2072" s="31">
        <v>-37251.85</v>
      </c>
      <c r="AU2072" s="31">
        <v>-29828.91</v>
      </c>
    </row>
    <row r="2073" spans="1:52" ht="15">
      <c r="A2073" s="10">
        <v>45076</v>
      </c>
      <c r="B2073" s="11">
        <f>SUM(B2067:B2068)</f>
        <v>1219939.7</v>
      </c>
      <c r="C2073" s="11">
        <f t="shared" ref="C2073:L2073" si="2154">SUM(C2071:C2072)</f>
        <v>985521.87999999966</v>
      </c>
      <c r="D2073" s="11">
        <f t="shared" si="2154"/>
        <v>488834.18000000011</v>
      </c>
      <c r="E2073" s="11">
        <f t="shared" si="2154"/>
        <v>13173.890000000014</v>
      </c>
      <c r="F2073" s="11">
        <f t="shared" si="2154"/>
        <v>143824.44</v>
      </c>
      <c r="G2073" s="11">
        <f t="shared" si="2154"/>
        <v>0</v>
      </c>
      <c r="H2073" s="11">
        <f t="shared" si="2154"/>
        <v>28334.430000000004</v>
      </c>
      <c r="I2073" s="11">
        <f t="shared" si="2154"/>
        <v>22702.400000000001</v>
      </c>
      <c r="J2073" s="11">
        <f t="shared" si="2154"/>
        <v>59289.219999999965</v>
      </c>
      <c r="K2073" s="11">
        <f t="shared" si="2154"/>
        <v>98479.63</v>
      </c>
      <c r="L2073" s="11">
        <f t="shared" si="2154"/>
        <v>80902.360000000015</v>
      </c>
      <c r="M2073" s="11">
        <f>SUM(M2064:M2065)</f>
        <v>0</v>
      </c>
      <c r="N2073" s="11">
        <f>SUM(N2071:N2072)</f>
        <v>100412.17999999992</v>
      </c>
      <c r="O2073" s="11">
        <f>SUM(O2064:O2065)</f>
        <v>0</v>
      </c>
      <c r="P2073" s="11">
        <f t="shared" ref="P2073:V2073" si="2155">SUM(P2071:P2072)</f>
        <v>13905.469999999856</v>
      </c>
      <c r="Q2073" s="11">
        <f t="shared" si="2155"/>
        <v>543253.77999999968</v>
      </c>
      <c r="R2073" s="11">
        <f t="shared" si="2155"/>
        <v>34010.989999999991</v>
      </c>
      <c r="S2073" s="11">
        <f t="shared" si="2155"/>
        <v>714.21000000003733</v>
      </c>
      <c r="T2073" s="11">
        <f t="shared" si="2155"/>
        <v>245249.71000000031</v>
      </c>
      <c r="U2073" s="11">
        <f t="shared" si="2155"/>
        <v>1786486.93</v>
      </c>
      <c r="V2073" s="11">
        <f t="shared" si="2155"/>
        <v>239850.45</v>
      </c>
      <c r="W2073" s="11">
        <f>SUM(W2064:W2065)</f>
        <v>0</v>
      </c>
      <c r="X2073" s="11">
        <f t="shared" ref="X2073:AH2073" si="2156">SUM(X2071:X2072)</f>
        <v>0</v>
      </c>
      <c r="Y2073" s="11">
        <f t="shared" si="2156"/>
        <v>722777.75400000007</v>
      </c>
      <c r="Z2073" s="11">
        <f t="shared" si="2156"/>
        <v>6121246.3409999991</v>
      </c>
      <c r="AA2073" s="11">
        <f t="shared" si="2156"/>
        <v>1427553.95</v>
      </c>
      <c r="AB2073" s="11">
        <f t="shared" si="2156"/>
        <v>41278.22</v>
      </c>
      <c r="AC2073" s="11">
        <f t="shared" si="2156"/>
        <v>295600.74</v>
      </c>
      <c r="AD2073" s="11">
        <f t="shared" si="2156"/>
        <v>17219.25</v>
      </c>
      <c r="AE2073" s="11">
        <f t="shared" si="2156"/>
        <v>9954.9400000000023</v>
      </c>
      <c r="AF2073" s="11">
        <f t="shared" si="2156"/>
        <v>23377.309999999998</v>
      </c>
      <c r="AG2073" s="11">
        <f t="shared" si="2156"/>
        <v>0</v>
      </c>
      <c r="AH2073" s="11">
        <f t="shared" si="2156"/>
        <v>210096.66999999998</v>
      </c>
      <c r="AI2073" s="11">
        <f>AI2071+AI2072</f>
        <v>10000</v>
      </c>
      <c r="AJ2073" s="11">
        <f t="shared" ref="AJ2073:AW2073" si="2157">SUM(AJ2071:AJ2072)</f>
        <v>151202.51</v>
      </c>
      <c r="AK2073" s="11">
        <f t="shared" si="2157"/>
        <v>962367.82</v>
      </c>
      <c r="AL2073" s="11">
        <f t="shared" si="2157"/>
        <v>1142416.4099999999</v>
      </c>
      <c r="AM2073" s="11">
        <f t="shared" si="2157"/>
        <v>308973.75</v>
      </c>
      <c r="AN2073" s="11">
        <f t="shared" si="2157"/>
        <v>1223073.08</v>
      </c>
      <c r="AO2073" s="11">
        <f t="shared" si="2157"/>
        <v>407123.82999999996</v>
      </c>
      <c r="AP2073" s="11">
        <f t="shared" si="2157"/>
        <v>1725463.8900000001</v>
      </c>
      <c r="AQ2073" s="11">
        <f t="shared" si="2157"/>
        <v>272621.27</v>
      </c>
      <c r="AR2073" s="11">
        <f t="shared" si="2157"/>
        <v>89561.44</v>
      </c>
      <c r="AS2073" s="11">
        <f t="shared" si="2157"/>
        <v>1390000</v>
      </c>
      <c r="AT2073" s="11">
        <f t="shared" si="2157"/>
        <v>207832.22</v>
      </c>
      <c r="AU2073" s="11">
        <f t="shared" si="2157"/>
        <v>171.09000000000015</v>
      </c>
      <c r="AV2073" s="11">
        <f t="shared" si="2157"/>
        <v>71500</v>
      </c>
      <c r="AW2073" s="11">
        <f t="shared" si="2157"/>
        <v>27052.240000000002</v>
      </c>
      <c r="AX2073" s="11"/>
      <c r="AY2073" s="11"/>
      <c r="AZ2073" s="11">
        <f>SUM(B2073:AW2073)</f>
        <v>22963350.574999996</v>
      </c>
    </row>
    <row r="2074" spans="1:52">
      <c r="C2074" s="28">
        <v>1592.29</v>
      </c>
    </row>
    <row r="2075" spans="1:52" ht="15">
      <c r="A2075" s="10">
        <v>45078</v>
      </c>
      <c r="B2075" s="11">
        <f>SUM(B2069:B2070)</f>
        <v>1219939.7</v>
      </c>
      <c r="C2075" s="11">
        <f t="shared" ref="C2075:L2075" si="2158">SUM(C2073:C2074)</f>
        <v>987114.16999999969</v>
      </c>
      <c r="D2075" s="11">
        <f t="shared" si="2158"/>
        <v>488834.18000000011</v>
      </c>
      <c r="E2075" s="11">
        <f t="shared" si="2158"/>
        <v>13173.890000000014</v>
      </c>
      <c r="F2075" s="11">
        <f t="shared" si="2158"/>
        <v>143824.44</v>
      </c>
      <c r="G2075" s="11">
        <f t="shared" si="2158"/>
        <v>0</v>
      </c>
      <c r="H2075" s="11">
        <f t="shared" si="2158"/>
        <v>28334.430000000004</v>
      </c>
      <c r="I2075" s="11">
        <f t="shared" si="2158"/>
        <v>22702.400000000001</v>
      </c>
      <c r="J2075" s="11">
        <f t="shared" si="2158"/>
        <v>59289.219999999965</v>
      </c>
      <c r="K2075" s="11">
        <f t="shared" si="2158"/>
        <v>98479.63</v>
      </c>
      <c r="L2075" s="11">
        <f t="shared" si="2158"/>
        <v>80902.360000000015</v>
      </c>
      <c r="M2075" s="11">
        <f>SUM(M2066:M2067)</f>
        <v>0</v>
      </c>
      <c r="N2075" s="11">
        <f>SUM(N2073:N2074)</f>
        <v>100412.17999999992</v>
      </c>
      <c r="O2075" s="11">
        <f>SUM(O2066:O2067)</f>
        <v>0</v>
      </c>
      <c r="P2075" s="11">
        <f t="shared" ref="P2075:V2075" si="2159">SUM(P2073:P2074)</f>
        <v>13905.469999999856</v>
      </c>
      <c r="Q2075" s="11">
        <f t="shared" si="2159"/>
        <v>543253.77999999968</v>
      </c>
      <c r="R2075" s="11">
        <f t="shared" si="2159"/>
        <v>34010.989999999991</v>
      </c>
      <c r="S2075" s="11">
        <f t="shared" si="2159"/>
        <v>714.21000000003733</v>
      </c>
      <c r="T2075" s="11">
        <f t="shared" si="2159"/>
        <v>245249.71000000031</v>
      </c>
      <c r="U2075" s="11">
        <f t="shared" si="2159"/>
        <v>1786486.93</v>
      </c>
      <c r="V2075" s="11">
        <f t="shared" si="2159"/>
        <v>239850.45</v>
      </c>
      <c r="W2075" s="11">
        <f>SUM(W2066:W2067)</f>
        <v>0</v>
      </c>
      <c r="X2075" s="11">
        <f t="shared" ref="X2075:AH2075" si="2160">SUM(X2073:X2074)</f>
        <v>0</v>
      </c>
      <c r="Y2075" s="11">
        <f t="shared" si="2160"/>
        <v>722777.75400000007</v>
      </c>
      <c r="Z2075" s="11">
        <f t="shared" si="2160"/>
        <v>6121246.3409999991</v>
      </c>
      <c r="AA2075" s="11">
        <f t="shared" si="2160"/>
        <v>1427553.95</v>
      </c>
      <c r="AB2075" s="11">
        <f t="shared" si="2160"/>
        <v>41278.22</v>
      </c>
      <c r="AC2075" s="11">
        <f t="shared" si="2160"/>
        <v>295600.74</v>
      </c>
      <c r="AD2075" s="11">
        <f t="shared" si="2160"/>
        <v>17219.25</v>
      </c>
      <c r="AE2075" s="11">
        <f t="shared" si="2160"/>
        <v>9954.9400000000023</v>
      </c>
      <c r="AF2075" s="11">
        <f t="shared" si="2160"/>
        <v>23377.309999999998</v>
      </c>
      <c r="AG2075" s="11">
        <f t="shared" si="2160"/>
        <v>0</v>
      </c>
      <c r="AH2075" s="11">
        <f t="shared" si="2160"/>
        <v>210096.66999999998</v>
      </c>
      <c r="AI2075" s="11">
        <f>AI2073+AI2074</f>
        <v>10000</v>
      </c>
      <c r="AJ2075" s="11">
        <f t="shared" ref="AJ2075:AW2075" si="2161">SUM(AJ2073:AJ2074)</f>
        <v>151202.51</v>
      </c>
      <c r="AK2075" s="11">
        <f t="shared" si="2161"/>
        <v>962367.82</v>
      </c>
      <c r="AL2075" s="11">
        <f t="shared" si="2161"/>
        <v>1142416.4099999999</v>
      </c>
      <c r="AM2075" s="11">
        <f t="shared" si="2161"/>
        <v>308973.75</v>
      </c>
      <c r="AN2075" s="11">
        <f t="shared" si="2161"/>
        <v>1223073.08</v>
      </c>
      <c r="AO2075" s="11">
        <f t="shared" si="2161"/>
        <v>407123.82999999996</v>
      </c>
      <c r="AP2075" s="11">
        <f t="shared" si="2161"/>
        <v>1725463.8900000001</v>
      </c>
      <c r="AQ2075" s="11">
        <f t="shared" si="2161"/>
        <v>272621.27</v>
      </c>
      <c r="AR2075" s="11">
        <f t="shared" si="2161"/>
        <v>89561.44</v>
      </c>
      <c r="AS2075" s="11">
        <f t="shared" si="2161"/>
        <v>1390000</v>
      </c>
      <c r="AT2075" s="11">
        <f t="shared" si="2161"/>
        <v>207832.22</v>
      </c>
      <c r="AU2075" s="11">
        <f t="shared" si="2161"/>
        <v>171.09000000000015</v>
      </c>
      <c r="AV2075" s="11">
        <f t="shared" si="2161"/>
        <v>71500</v>
      </c>
      <c r="AW2075" s="11">
        <f t="shared" si="2161"/>
        <v>27052.240000000002</v>
      </c>
      <c r="AX2075" s="11"/>
      <c r="AY2075" s="11"/>
      <c r="AZ2075" s="11">
        <f>SUM(B2075:AW2075)</f>
        <v>22964942.864999995</v>
      </c>
    </row>
    <row r="2076" spans="1:52">
      <c r="C2076" s="28">
        <v>974.24</v>
      </c>
    </row>
    <row r="2077" spans="1:52" ht="15">
      <c r="A2077" s="10">
        <v>45082</v>
      </c>
      <c r="B2077" s="11">
        <f>SUM(B2071:B2072)</f>
        <v>1219939.7</v>
      </c>
      <c r="C2077" s="11">
        <f t="shared" ref="C2077:L2077" si="2162">SUM(C2075:C2076)</f>
        <v>988088.40999999968</v>
      </c>
      <c r="D2077" s="11">
        <f t="shared" si="2162"/>
        <v>488834.18000000011</v>
      </c>
      <c r="E2077" s="11">
        <f t="shared" si="2162"/>
        <v>13173.890000000014</v>
      </c>
      <c r="F2077" s="11">
        <f t="shared" si="2162"/>
        <v>143824.44</v>
      </c>
      <c r="G2077" s="11">
        <f t="shared" si="2162"/>
        <v>0</v>
      </c>
      <c r="H2077" s="11">
        <f t="shared" si="2162"/>
        <v>28334.430000000004</v>
      </c>
      <c r="I2077" s="11">
        <f t="shared" si="2162"/>
        <v>22702.400000000001</v>
      </c>
      <c r="J2077" s="11">
        <f t="shared" si="2162"/>
        <v>59289.219999999965</v>
      </c>
      <c r="K2077" s="11">
        <f t="shared" si="2162"/>
        <v>98479.63</v>
      </c>
      <c r="L2077" s="11">
        <f t="shared" si="2162"/>
        <v>80902.360000000015</v>
      </c>
      <c r="M2077" s="11">
        <f>SUM(M2068:M2069)</f>
        <v>0</v>
      </c>
      <c r="N2077" s="11">
        <f>SUM(N2075:N2076)</f>
        <v>100412.17999999992</v>
      </c>
      <c r="O2077" s="11">
        <f>SUM(O2068:O2069)</f>
        <v>0</v>
      </c>
      <c r="P2077" s="11">
        <f t="shared" ref="P2077:V2077" si="2163">SUM(P2075:P2076)</f>
        <v>13905.469999999856</v>
      </c>
      <c r="Q2077" s="11">
        <f t="shared" si="2163"/>
        <v>543253.77999999968</v>
      </c>
      <c r="R2077" s="11">
        <f t="shared" si="2163"/>
        <v>34010.989999999991</v>
      </c>
      <c r="S2077" s="11">
        <f t="shared" si="2163"/>
        <v>714.21000000003733</v>
      </c>
      <c r="T2077" s="11">
        <f t="shared" si="2163"/>
        <v>245249.71000000031</v>
      </c>
      <c r="U2077" s="11">
        <f t="shared" si="2163"/>
        <v>1786486.93</v>
      </c>
      <c r="V2077" s="11">
        <f t="shared" si="2163"/>
        <v>239850.45</v>
      </c>
      <c r="W2077" s="11">
        <f>SUM(W2068:W2069)</f>
        <v>0</v>
      </c>
      <c r="X2077" s="11">
        <f t="shared" ref="X2077:AH2077" si="2164">SUM(X2075:X2076)</f>
        <v>0</v>
      </c>
      <c r="Y2077" s="11">
        <f t="shared" si="2164"/>
        <v>722777.75400000007</v>
      </c>
      <c r="Z2077" s="11">
        <f t="shared" si="2164"/>
        <v>6121246.3409999991</v>
      </c>
      <c r="AA2077" s="11">
        <f t="shared" si="2164"/>
        <v>1427553.95</v>
      </c>
      <c r="AB2077" s="11">
        <f t="shared" si="2164"/>
        <v>41278.22</v>
      </c>
      <c r="AC2077" s="11">
        <f t="shared" si="2164"/>
        <v>295600.74</v>
      </c>
      <c r="AD2077" s="11">
        <f t="shared" si="2164"/>
        <v>17219.25</v>
      </c>
      <c r="AE2077" s="11">
        <f t="shared" si="2164"/>
        <v>9954.9400000000023</v>
      </c>
      <c r="AF2077" s="11">
        <f t="shared" si="2164"/>
        <v>23377.309999999998</v>
      </c>
      <c r="AG2077" s="11">
        <f t="shared" si="2164"/>
        <v>0</v>
      </c>
      <c r="AH2077" s="11">
        <f t="shared" si="2164"/>
        <v>210096.66999999998</v>
      </c>
      <c r="AI2077" s="11">
        <f>AI2075+AI2076</f>
        <v>10000</v>
      </c>
      <c r="AJ2077" s="11">
        <f t="shared" ref="AJ2077:AW2077" si="2165">SUM(AJ2075:AJ2076)</f>
        <v>151202.51</v>
      </c>
      <c r="AK2077" s="11">
        <f t="shared" si="2165"/>
        <v>962367.82</v>
      </c>
      <c r="AL2077" s="11">
        <f t="shared" si="2165"/>
        <v>1142416.4099999999</v>
      </c>
      <c r="AM2077" s="11">
        <f t="shared" si="2165"/>
        <v>308973.75</v>
      </c>
      <c r="AN2077" s="11">
        <f t="shared" si="2165"/>
        <v>1223073.08</v>
      </c>
      <c r="AO2077" s="11">
        <f t="shared" si="2165"/>
        <v>407123.82999999996</v>
      </c>
      <c r="AP2077" s="11">
        <f t="shared" si="2165"/>
        <v>1725463.8900000001</v>
      </c>
      <c r="AQ2077" s="11">
        <f t="shared" si="2165"/>
        <v>272621.27</v>
      </c>
      <c r="AR2077" s="11">
        <f t="shared" si="2165"/>
        <v>89561.44</v>
      </c>
      <c r="AS2077" s="11">
        <f t="shared" si="2165"/>
        <v>1390000</v>
      </c>
      <c r="AT2077" s="11">
        <f t="shared" si="2165"/>
        <v>207832.22</v>
      </c>
      <c r="AU2077" s="11">
        <f t="shared" si="2165"/>
        <v>171.09000000000015</v>
      </c>
      <c r="AV2077" s="11">
        <f t="shared" si="2165"/>
        <v>71500</v>
      </c>
      <c r="AW2077" s="11">
        <f t="shared" si="2165"/>
        <v>27052.240000000002</v>
      </c>
      <c r="AX2077" s="11"/>
      <c r="AY2077" s="11"/>
      <c r="AZ2077" s="11">
        <f>SUM(B2077:AW2077)</f>
        <v>22965917.104999997</v>
      </c>
    </row>
    <row r="2078" spans="1:52" ht="12.75" customHeight="1">
      <c r="C2078" s="28">
        <v>1303.44</v>
      </c>
    </row>
    <row r="2079" spans="1:52" ht="12.75" customHeight="1">
      <c r="A2079" s="10">
        <v>45084</v>
      </c>
      <c r="B2079" s="11">
        <f>SUM(B2073:B2074)</f>
        <v>1219939.7</v>
      </c>
      <c r="C2079" s="11">
        <f t="shared" ref="C2079:L2079" si="2166">SUM(C2077:C2078)</f>
        <v>989391.84999999963</v>
      </c>
      <c r="D2079" s="11">
        <f t="shared" si="2166"/>
        <v>488834.18000000011</v>
      </c>
      <c r="E2079" s="11">
        <f t="shared" si="2166"/>
        <v>13173.890000000014</v>
      </c>
      <c r="F2079" s="11">
        <f t="shared" si="2166"/>
        <v>143824.44</v>
      </c>
      <c r="G2079" s="11">
        <f t="shared" si="2166"/>
        <v>0</v>
      </c>
      <c r="H2079" s="11">
        <f t="shared" si="2166"/>
        <v>28334.430000000004</v>
      </c>
      <c r="I2079" s="11">
        <f t="shared" si="2166"/>
        <v>22702.400000000001</v>
      </c>
      <c r="J2079" s="11">
        <f t="shared" si="2166"/>
        <v>59289.219999999965</v>
      </c>
      <c r="K2079" s="11">
        <f t="shared" si="2166"/>
        <v>98479.63</v>
      </c>
      <c r="L2079" s="11">
        <f t="shared" si="2166"/>
        <v>80902.360000000015</v>
      </c>
      <c r="M2079" s="11">
        <f>SUM(M2070:M2071)</f>
        <v>0</v>
      </c>
      <c r="N2079" s="11">
        <f>SUM(N2077:N2078)</f>
        <v>100412.17999999992</v>
      </c>
      <c r="O2079" s="11">
        <f>SUM(O2070:O2071)</f>
        <v>0</v>
      </c>
      <c r="P2079" s="11">
        <f t="shared" ref="P2079:V2079" si="2167">SUM(P2077:P2078)</f>
        <v>13905.469999999856</v>
      </c>
      <c r="Q2079" s="11">
        <f t="shared" si="2167"/>
        <v>543253.77999999968</v>
      </c>
      <c r="R2079" s="11">
        <f t="shared" si="2167"/>
        <v>34010.989999999991</v>
      </c>
      <c r="S2079" s="11">
        <f t="shared" si="2167"/>
        <v>714.21000000003733</v>
      </c>
      <c r="T2079" s="11">
        <f t="shared" si="2167"/>
        <v>245249.71000000031</v>
      </c>
      <c r="U2079" s="11">
        <f t="shared" si="2167"/>
        <v>1786486.93</v>
      </c>
      <c r="V2079" s="11">
        <f t="shared" si="2167"/>
        <v>239850.45</v>
      </c>
      <c r="W2079" s="11">
        <f>SUM(W2070:W2071)</f>
        <v>0</v>
      </c>
      <c r="X2079" s="11">
        <f t="shared" ref="X2079:AH2079" si="2168">SUM(X2077:X2078)</f>
        <v>0</v>
      </c>
      <c r="Y2079" s="11">
        <f t="shared" si="2168"/>
        <v>722777.75400000007</v>
      </c>
      <c r="Z2079" s="11">
        <f t="shared" si="2168"/>
        <v>6121246.3409999991</v>
      </c>
      <c r="AA2079" s="11">
        <f t="shared" si="2168"/>
        <v>1427553.95</v>
      </c>
      <c r="AB2079" s="11">
        <f t="shared" si="2168"/>
        <v>41278.22</v>
      </c>
      <c r="AC2079" s="11">
        <f t="shared" si="2168"/>
        <v>295600.74</v>
      </c>
      <c r="AD2079" s="11">
        <f t="shared" si="2168"/>
        <v>17219.25</v>
      </c>
      <c r="AE2079" s="11">
        <f t="shared" si="2168"/>
        <v>9954.9400000000023</v>
      </c>
      <c r="AF2079" s="11">
        <f t="shared" si="2168"/>
        <v>23377.309999999998</v>
      </c>
      <c r="AG2079" s="11">
        <f t="shared" si="2168"/>
        <v>0</v>
      </c>
      <c r="AH2079" s="11">
        <f t="shared" si="2168"/>
        <v>210096.66999999998</v>
      </c>
      <c r="AI2079" s="11">
        <f>AI2077+AI2078</f>
        <v>10000</v>
      </c>
      <c r="AJ2079" s="11">
        <f t="shared" ref="AJ2079:AW2079" si="2169">SUM(AJ2077:AJ2078)</f>
        <v>151202.51</v>
      </c>
      <c r="AK2079" s="11">
        <f t="shared" si="2169"/>
        <v>962367.82</v>
      </c>
      <c r="AL2079" s="11">
        <f t="shared" si="2169"/>
        <v>1142416.4099999999</v>
      </c>
      <c r="AM2079" s="11">
        <f t="shared" si="2169"/>
        <v>308973.75</v>
      </c>
      <c r="AN2079" s="11">
        <f t="shared" si="2169"/>
        <v>1223073.08</v>
      </c>
      <c r="AO2079" s="11">
        <f t="shared" si="2169"/>
        <v>407123.82999999996</v>
      </c>
      <c r="AP2079" s="11">
        <f t="shared" si="2169"/>
        <v>1725463.8900000001</v>
      </c>
      <c r="AQ2079" s="11">
        <f t="shared" si="2169"/>
        <v>272621.27</v>
      </c>
      <c r="AR2079" s="11">
        <f t="shared" si="2169"/>
        <v>89561.44</v>
      </c>
      <c r="AS2079" s="11">
        <f t="shared" si="2169"/>
        <v>1390000</v>
      </c>
      <c r="AT2079" s="11">
        <f t="shared" si="2169"/>
        <v>207832.22</v>
      </c>
      <c r="AU2079" s="11">
        <f t="shared" si="2169"/>
        <v>171.09000000000015</v>
      </c>
      <c r="AV2079" s="11">
        <f t="shared" si="2169"/>
        <v>71500</v>
      </c>
      <c r="AW2079" s="11">
        <f t="shared" si="2169"/>
        <v>27052.240000000002</v>
      </c>
      <c r="AX2079" s="11"/>
      <c r="AY2079" s="11"/>
      <c r="AZ2079" s="11">
        <f>SUM(B2079:AW2079)</f>
        <v>22967220.544999994</v>
      </c>
    </row>
    <row r="2080" spans="1:52" ht="12.75" customHeight="1">
      <c r="C2080" s="28">
        <v>564.79999999999995</v>
      </c>
    </row>
    <row r="2081" spans="1:52" ht="12.75" customHeight="1">
      <c r="A2081" s="10">
        <v>45085</v>
      </c>
      <c r="B2081" s="11">
        <f>SUM(B2075:B2076)</f>
        <v>1219939.7</v>
      </c>
      <c r="C2081" s="11">
        <f t="shared" ref="C2081:L2081" si="2170">SUM(C2079:C2080)</f>
        <v>989956.64999999967</v>
      </c>
      <c r="D2081" s="11">
        <f t="shared" si="2170"/>
        <v>488834.18000000011</v>
      </c>
      <c r="E2081" s="11">
        <f t="shared" si="2170"/>
        <v>13173.890000000014</v>
      </c>
      <c r="F2081" s="11">
        <f t="shared" si="2170"/>
        <v>143824.44</v>
      </c>
      <c r="G2081" s="11">
        <f t="shared" si="2170"/>
        <v>0</v>
      </c>
      <c r="H2081" s="11">
        <f t="shared" si="2170"/>
        <v>28334.430000000004</v>
      </c>
      <c r="I2081" s="11">
        <f t="shared" si="2170"/>
        <v>22702.400000000001</v>
      </c>
      <c r="J2081" s="11">
        <f t="shared" si="2170"/>
        <v>59289.219999999965</v>
      </c>
      <c r="K2081" s="11">
        <f t="shared" si="2170"/>
        <v>98479.63</v>
      </c>
      <c r="L2081" s="11">
        <f t="shared" si="2170"/>
        <v>80902.360000000015</v>
      </c>
      <c r="M2081" s="11">
        <f>SUM(M2072:M2073)</f>
        <v>0</v>
      </c>
      <c r="N2081" s="11">
        <f>SUM(N2079:N2080)</f>
        <v>100412.17999999992</v>
      </c>
      <c r="O2081" s="11">
        <f>SUM(O2072:O2073)</f>
        <v>0</v>
      </c>
      <c r="P2081" s="11">
        <f t="shared" ref="P2081:V2081" si="2171">SUM(P2079:P2080)</f>
        <v>13905.469999999856</v>
      </c>
      <c r="Q2081" s="11">
        <f t="shared" si="2171"/>
        <v>543253.77999999968</v>
      </c>
      <c r="R2081" s="11">
        <f t="shared" si="2171"/>
        <v>34010.989999999991</v>
      </c>
      <c r="S2081" s="11">
        <f t="shared" si="2171"/>
        <v>714.21000000003733</v>
      </c>
      <c r="T2081" s="11">
        <f t="shared" si="2171"/>
        <v>245249.71000000031</v>
      </c>
      <c r="U2081" s="11">
        <f t="shared" si="2171"/>
        <v>1786486.93</v>
      </c>
      <c r="V2081" s="11">
        <f t="shared" si="2171"/>
        <v>239850.45</v>
      </c>
      <c r="W2081" s="11">
        <f>SUM(W2072:W2073)</f>
        <v>0</v>
      </c>
      <c r="X2081" s="11">
        <f t="shared" ref="X2081:AH2081" si="2172">SUM(X2079:X2080)</f>
        <v>0</v>
      </c>
      <c r="Y2081" s="11">
        <f t="shared" si="2172"/>
        <v>722777.75400000007</v>
      </c>
      <c r="Z2081" s="11">
        <f t="shared" si="2172"/>
        <v>6121246.3409999991</v>
      </c>
      <c r="AA2081" s="11">
        <f t="shared" si="2172"/>
        <v>1427553.95</v>
      </c>
      <c r="AB2081" s="11">
        <f t="shared" si="2172"/>
        <v>41278.22</v>
      </c>
      <c r="AC2081" s="11">
        <f t="shared" si="2172"/>
        <v>295600.74</v>
      </c>
      <c r="AD2081" s="11">
        <f t="shared" si="2172"/>
        <v>17219.25</v>
      </c>
      <c r="AE2081" s="11">
        <f t="shared" si="2172"/>
        <v>9954.9400000000023</v>
      </c>
      <c r="AF2081" s="11">
        <f t="shared" si="2172"/>
        <v>23377.309999999998</v>
      </c>
      <c r="AG2081" s="11">
        <f t="shared" si="2172"/>
        <v>0</v>
      </c>
      <c r="AH2081" s="11">
        <f t="shared" si="2172"/>
        <v>210096.66999999998</v>
      </c>
      <c r="AI2081" s="11">
        <f>AI2079+AI2080</f>
        <v>10000</v>
      </c>
      <c r="AJ2081" s="11">
        <f t="shared" ref="AJ2081:AW2081" si="2173">SUM(AJ2079:AJ2080)</f>
        <v>151202.51</v>
      </c>
      <c r="AK2081" s="11">
        <f t="shared" si="2173"/>
        <v>962367.82</v>
      </c>
      <c r="AL2081" s="11">
        <f t="shared" si="2173"/>
        <v>1142416.4099999999</v>
      </c>
      <c r="AM2081" s="11">
        <f t="shared" si="2173"/>
        <v>308973.75</v>
      </c>
      <c r="AN2081" s="11">
        <f t="shared" si="2173"/>
        <v>1223073.08</v>
      </c>
      <c r="AO2081" s="11">
        <f t="shared" si="2173"/>
        <v>407123.82999999996</v>
      </c>
      <c r="AP2081" s="11">
        <f t="shared" si="2173"/>
        <v>1725463.8900000001</v>
      </c>
      <c r="AQ2081" s="11">
        <f t="shared" si="2173"/>
        <v>272621.27</v>
      </c>
      <c r="AR2081" s="11">
        <f t="shared" si="2173"/>
        <v>89561.44</v>
      </c>
      <c r="AS2081" s="11">
        <f t="shared" si="2173"/>
        <v>1390000</v>
      </c>
      <c r="AT2081" s="11">
        <f t="shared" si="2173"/>
        <v>207832.22</v>
      </c>
      <c r="AU2081" s="11">
        <f t="shared" si="2173"/>
        <v>171.09000000000015</v>
      </c>
      <c r="AV2081" s="11">
        <f t="shared" si="2173"/>
        <v>71500</v>
      </c>
      <c r="AW2081" s="11">
        <f t="shared" si="2173"/>
        <v>27052.240000000002</v>
      </c>
      <c r="AX2081" s="11"/>
      <c r="AY2081" s="11"/>
      <c r="AZ2081" s="11">
        <f>SUM(B2081:AW2081)</f>
        <v>22967785.344999991</v>
      </c>
    </row>
    <row r="2082" spans="1:52" ht="12.75" customHeight="1">
      <c r="C2082" s="28">
        <v>654.82000000000005</v>
      </c>
      <c r="Y2082" s="31">
        <v>-202368</v>
      </c>
      <c r="Z2082" s="31">
        <v>14900</v>
      </c>
      <c r="AH2082" s="31">
        <v>-109276.57</v>
      </c>
      <c r="AX2082" s="31">
        <v>97000</v>
      </c>
      <c r="AY2082" s="31">
        <v>173600</v>
      </c>
    </row>
    <row r="2083" spans="1:52" ht="12.75" customHeight="1">
      <c r="A2083" s="10">
        <v>45089</v>
      </c>
      <c r="B2083" s="11">
        <f>SUM(B2077:B2078)</f>
        <v>1219939.7</v>
      </c>
      <c r="C2083" s="11">
        <f t="shared" ref="C2083:L2083" si="2174">SUM(C2081:C2082)</f>
        <v>990611.46999999962</v>
      </c>
      <c r="D2083" s="11">
        <f t="shared" si="2174"/>
        <v>488834.18000000011</v>
      </c>
      <c r="E2083" s="11">
        <f t="shared" si="2174"/>
        <v>13173.890000000014</v>
      </c>
      <c r="F2083" s="11">
        <f t="shared" si="2174"/>
        <v>143824.44</v>
      </c>
      <c r="G2083" s="11">
        <f t="shared" si="2174"/>
        <v>0</v>
      </c>
      <c r="H2083" s="11">
        <f t="shared" si="2174"/>
        <v>28334.430000000004</v>
      </c>
      <c r="I2083" s="11">
        <f t="shared" si="2174"/>
        <v>22702.400000000001</v>
      </c>
      <c r="J2083" s="11">
        <f t="shared" si="2174"/>
        <v>59289.219999999965</v>
      </c>
      <c r="K2083" s="11">
        <f t="shared" si="2174"/>
        <v>98479.63</v>
      </c>
      <c r="L2083" s="11">
        <f t="shared" si="2174"/>
        <v>80902.360000000015</v>
      </c>
      <c r="M2083" s="11">
        <f>SUM(M2074:M2075)</f>
        <v>0</v>
      </c>
      <c r="N2083" s="11">
        <f>SUM(N2081:N2082)</f>
        <v>100412.17999999992</v>
      </c>
      <c r="O2083" s="11">
        <f>SUM(O2074:O2075)</f>
        <v>0</v>
      </c>
      <c r="P2083" s="11">
        <f t="shared" ref="P2083:V2083" si="2175">SUM(P2081:P2082)</f>
        <v>13905.469999999856</v>
      </c>
      <c r="Q2083" s="11">
        <f t="shared" si="2175"/>
        <v>543253.77999999968</v>
      </c>
      <c r="R2083" s="11">
        <f t="shared" si="2175"/>
        <v>34010.989999999991</v>
      </c>
      <c r="S2083" s="11">
        <f t="shared" si="2175"/>
        <v>714.21000000003733</v>
      </c>
      <c r="T2083" s="11">
        <f t="shared" si="2175"/>
        <v>245249.71000000031</v>
      </c>
      <c r="U2083" s="11">
        <f t="shared" si="2175"/>
        <v>1786486.93</v>
      </c>
      <c r="V2083" s="11">
        <f t="shared" si="2175"/>
        <v>239850.45</v>
      </c>
      <c r="W2083" s="11">
        <f>SUM(W2074:W2075)</f>
        <v>0</v>
      </c>
      <c r="X2083" s="11">
        <f t="shared" ref="X2083:AH2083" si="2176">SUM(X2081:X2082)</f>
        <v>0</v>
      </c>
      <c r="Y2083" s="11">
        <f t="shared" si="2176"/>
        <v>520409.75400000007</v>
      </c>
      <c r="Z2083" s="11">
        <f t="shared" si="2176"/>
        <v>6136146.3409999991</v>
      </c>
      <c r="AA2083" s="11">
        <f t="shared" si="2176"/>
        <v>1427553.95</v>
      </c>
      <c r="AB2083" s="11">
        <f t="shared" si="2176"/>
        <v>41278.22</v>
      </c>
      <c r="AC2083" s="11">
        <f t="shared" si="2176"/>
        <v>295600.74</v>
      </c>
      <c r="AD2083" s="11">
        <f t="shared" si="2176"/>
        <v>17219.25</v>
      </c>
      <c r="AE2083" s="11">
        <f t="shared" si="2176"/>
        <v>9954.9400000000023</v>
      </c>
      <c r="AF2083" s="11">
        <f t="shared" si="2176"/>
        <v>23377.309999999998</v>
      </c>
      <c r="AG2083" s="11">
        <f t="shared" si="2176"/>
        <v>0</v>
      </c>
      <c r="AH2083" s="11">
        <f t="shared" si="2176"/>
        <v>100820.09999999998</v>
      </c>
      <c r="AI2083" s="11">
        <f>AI2081+AI2082</f>
        <v>10000</v>
      </c>
      <c r="AJ2083" s="11">
        <f t="shared" ref="AJ2083:AY2083" si="2177">SUM(AJ2081:AJ2082)</f>
        <v>151202.51</v>
      </c>
      <c r="AK2083" s="11">
        <f t="shared" si="2177"/>
        <v>962367.82</v>
      </c>
      <c r="AL2083" s="11">
        <f t="shared" si="2177"/>
        <v>1142416.4099999999</v>
      </c>
      <c r="AM2083" s="11">
        <f t="shared" si="2177"/>
        <v>308973.75</v>
      </c>
      <c r="AN2083" s="11">
        <f t="shared" si="2177"/>
        <v>1223073.08</v>
      </c>
      <c r="AO2083" s="11">
        <f t="shared" si="2177"/>
        <v>407123.82999999996</v>
      </c>
      <c r="AP2083" s="11">
        <f t="shared" si="2177"/>
        <v>1725463.8900000001</v>
      </c>
      <c r="AQ2083" s="11">
        <f t="shared" si="2177"/>
        <v>272621.27</v>
      </c>
      <c r="AR2083" s="11">
        <f t="shared" si="2177"/>
        <v>89561.44</v>
      </c>
      <c r="AS2083" s="11">
        <f t="shared" si="2177"/>
        <v>1390000</v>
      </c>
      <c r="AT2083" s="11">
        <f t="shared" si="2177"/>
        <v>207832.22</v>
      </c>
      <c r="AU2083" s="11">
        <f t="shared" si="2177"/>
        <v>171.09000000000015</v>
      </c>
      <c r="AV2083" s="11">
        <f t="shared" si="2177"/>
        <v>71500</v>
      </c>
      <c r="AW2083" s="11">
        <f t="shared" si="2177"/>
        <v>27052.240000000002</v>
      </c>
      <c r="AX2083" s="11">
        <f t="shared" si="2177"/>
        <v>97000</v>
      </c>
      <c r="AY2083" s="11">
        <f t="shared" si="2177"/>
        <v>173600</v>
      </c>
      <c r="AZ2083" s="11">
        <f>SUM(B2083:AY2083)</f>
        <v>22942295.594999991</v>
      </c>
    </row>
  </sheetData>
  <mergeCells count="5">
    <mergeCell ref="A1:V1"/>
    <mergeCell ref="X842:Y842"/>
    <mergeCell ref="X845:Y845"/>
    <mergeCell ref="A847:A848"/>
    <mergeCell ref="A952:A953"/>
  </mergeCells>
  <pageMargins left="3.9763779527559107E-2" right="3.9763779527559107E-2" top="0.15787401574803112" bottom="0.15787401574803112" header="0.11811023622047202" footer="0.11811023622047202"/>
  <pageSetup paperSize="0" scale="24" fitToWidth="0" fitToHeight="0" pageOrder="overThenDown" orientation="landscape" horizontalDpi="0" verticalDpi="0" copies="0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E2436"/>
  <sheetViews>
    <sheetView tabSelected="1" topLeftCell="A2423" workbookViewId="0">
      <selection activeCell="X2325" sqref="X2325"/>
    </sheetView>
  </sheetViews>
  <sheetFormatPr defaultColWidth="12.140625" defaultRowHeight="12.75"/>
  <cols>
    <col min="1" max="1" width="15.42578125" customWidth="1"/>
    <col min="2" max="2" width="10.28515625" customWidth="1"/>
    <col min="3" max="3" width="15.28515625" customWidth="1"/>
    <col min="4" max="4" width="10" customWidth="1"/>
    <col min="5" max="5" width="11.7109375" customWidth="1"/>
    <col min="6" max="6" width="9.28515625" customWidth="1"/>
    <col min="7" max="7" width="9.42578125" customWidth="1"/>
    <col min="8" max="8" width="15" customWidth="1"/>
    <col min="9" max="9" width="8.7109375" customWidth="1"/>
    <col min="10" max="10" width="10" customWidth="1"/>
    <col min="11" max="11" width="11.42578125" customWidth="1"/>
    <col min="12" max="12" width="15" customWidth="1"/>
    <col min="13" max="13" width="9.7109375" customWidth="1"/>
    <col min="14" max="14" width="11.7109375" customWidth="1"/>
    <col min="15" max="15" width="10" customWidth="1"/>
    <col min="16" max="16" width="11.85546875" customWidth="1"/>
    <col min="17" max="17" width="9.140625" customWidth="1"/>
    <col min="18" max="18" width="10.85546875" customWidth="1"/>
    <col min="19" max="19" width="10.5703125" customWidth="1"/>
    <col min="20" max="21" width="10.28515625" customWidth="1"/>
    <col min="22" max="22" width="11.42578125" customWidth="1"/>
    <col min="23" max="24" width="12.28515625" customWidth="1"/>
    <col min="25" max="25" width="10.28515625" customWidth="1"/>
    <col min="26" max="26" width="10.7109375" customWidth="1"/>
    <col min="27" max="27" width="8.140625" customWidth="1"/>
    <col min="28" max="28" width="9.28515625" customWidth="1"/>
    <col min="29" max="29" width="9.5703125" customWidth="1"/>
    <col min="30" max="31" width="11.42578125" customWidth="1"/>
    <col min="32" max="32" width="9.7109375" customWidth="1"/>
    <col min="33" max="33" width="8.7109375" customWidth="1"/>
    <col min="34" max="34" width="10.5703125" customWidth="1"/>
    <col min="35" max="35" width="10.7109375" customWidth="1"/>
    <col min="36" max="36" width="9.5703125" customWidth="1"/>
    <col min="37" max="37" width="11.42578125" customWidth="1"/>
    <col min="38" max="38" width="20.5703125" customWidth="1"/>
    <col min="39" max="39" width="12.85546875" customWidth="1"/>
    <col min="40" max="40" width="11.42578125" customWidth="1"/>
    <col min="41" max="41" width="9.7109375" customWidth="1"/>
    <col min="42" max="42" width="12.5703125" customWidth="1"/>
    <col min="43" max="43" width="14.140625" customWidth="1"/>
    <col min="44" max="44" width="12.28515625" customWidth="1"/>
    <col min="45" max="47" width="9.7109375" customWidth="1"/>
    <col min="48" max="48" width="14.140625" customWidth="1"/>
    <col min="49" max="54" width="11.85546875" customWidth="1"/>
    <col min="55" max="55" width="15.7109375" customWidth="1"/>
    <col min="56" max="56" width="11.85546875" customWidth="1"/>
    <col min="57" max="57" width="16.85546875" customWidth="1"/>
    <col min="58" max="60" width="11.85546875" customWidth="1"/>
    <col min="61" max="61" width="16.42578125" customWidth="1"/>
    <col min="62" max="62" width="16.5703125" customWidth="1"/>
    <col min="63" max="64" width="21.28515625" customWidth="1"/>
    <col min="65" max="65" width="14.42578125" customWidth="1"/>
    <col min="66" max="66" width="15.28515625" customWidth="1"/>
    <col min="67" max="67" width="13.28515625" customWidth="1"/>
    <col min="68" max="71" width="16.85546875" customWidth="1"/>
    <col min="72" max="81" width="19.85546875" customWidth="1"/>
    <col min="82" max="82" width="13.42578125" bestFit="1" customWidth="1"/>
    <col min="83" max="83" width="12.140625" customWidth="1"/>
  </cols>
  <sheetData>
    <row r="1" spans="1:82" ht="60">
      <c r="A1" s="44" t="s">
        <v>91</v>
      </c>
      <c r="B1" s="58" t="s">
        <v>2</v>
      </c>
      <c r="C1" s="58" t="s">
        <v>3</v>
      </c>
      <c r="D1" s="58" t="s">
        <v>4</v>
      </c>
      <c r="E1" s="58" t="s">
        <v>5</v>
      </c>
      <c r="F1" s="58"/>
      <c r="G1" s="58" t="s">
        <v>6</v>
      </c>
      <c r="H1" s="58" t="s">
        <v>7</v>
      </c>
      <c r="I1" s="58" t="s">
        <v>8</v>
      </c>
      <c r="J1" s="58" t="s">
        <v>9</v>
      </c>
      <c r="K1" s="58"/>
      <c r="L1" s="58" t="s">
        <v>11</v>
      </c>
      <c r="M1" s="58"/>
      <c r="N1" s="3" t="s">
        <v>59</v>
      </c>
      <c r="O1" s="58"/>
      <c r="P1" s="58"/>
      <c r="Q1" s="58"/>
      <c r="R1" s="58"/>
      <c r="S1" s="58"/>
      <c r="T1" s="58"/>
      <c r="U1" s="58"/>
      <c r="V1" s="58" t="s">
        <v>12</v>
      </c>
      <c r="W1" s="58" t="s">
        <v>12</v>
      </c>
      <c r="X1" s="58" t="s">
        <v>12</v>
      </c>
      <c r="Y1" s="58" t="s">
        <v>52</v>
      </c>
      <c r="Z1" s="58" t="s">
        <v>53</v>
      </c>
      <c r="AA1" s="58" t="s">
        <v>60</v>
      </c>
      <c r="AB1" s="58" t="s">
        <v>61</v>
      </c>
      <c r="AC1" s="58" t="s">
        <v>62</v>
      </c>
      <c r="AD1" s="58" t="s">
        <v>27</v>
      </c>
      <c r="AE1" s="58" t="s">
        <v>52</v>
      </c>
      <c r="AF1" s="58" t="s">
        <v>52</v>
      </c>
      <c r="AG1" s="58" t="s">
        <v>12</v>
      </c>
      <c r="AH1" s="58" t="s">
        <v>52</v>
      </c>
      <c r="AI1" s="58" t="s">
        <v>92</v>
      </c>
      <c r="AJ1" s="58" t="s">
        <v>65</v>
      </c>
      <c r="AK1" s="58" t="s">
        <v>66</v>
      </c>
      <c r="AL1" s="58" t="s">
        <v>67</v>
      </c>
      <c r="AM1" s="58" t="s">
        <v>63</v>
      </c>
      <c r="AN1" s="58" t="s">
        <v>68</v>
      </c>
      <c r="AO1" s="58" t="s">
        <v>69</v>
      </c>
      <c r="AP1" s="58" t="s">
        <v>70</v>
      </c>
      <c r="AQ1" s="59"/>
      <c r="AR1" s="58" t="s">
        <v>72</v>
      </c>
      <c r="AS1" s="58" t="s">
        <v>73</v>
      </c>
      <c r="AT1" s="58" t="s">
        <v>74</v>
      </c>
      <c r="AU1" s="58" t="s">
        <v>75</v>
      </c>
      <c r="AV1" s="58"/>
      <c r="AW1" s="58"/>
      <c r="AX1" s="58"/>
      <c r="AY1" s="58"/>
      <c r="AZ1" s="58"/>
      <c r="BA1" s="58"/>
      <c r="BB1" s="58"/>
      <c r="BC1" s="58"/>
      <c r="BD1" s="58" t="s">
        <v>93</v>
      </c>
      <c r="BE1" s="58" t="s">
        <v>94</v>
      </c>
      <c r="BF1" s="58"/>
      <c r="BG1" s="58" t="s">
        <v>95</v>
      </c>
      <c r="BH1" s="60" t="s">
        <v>94</v>
      </c>
      <c r="BI1" s="58" t="s">
        <v>94</v>
      </c>
      <c r="BJ1" s="58"/>
      <c r="BK1" s="58"/>
      <c r="BL1" s="58"/>
      <c r="BM1" s="58"/>
      <c r="BN1" s="58" t="s">
        <v>12</v>
      </c>
      <c r="BO1" s="58"/>
      <c r="BP1" s="58"/>
      <c r="BQ1" s="58"/>
      <c r="BR1" s="58"/>
      <c r="BS1" s="61" t="s">
        <v>94</v>
      </c>
      <c r="BT1" s="61"/>
      <c r="BU1" s="62" t="s">
        <v>52</v>
      </c>
      <c r="BV1" s="62"/>
      <c r="BW1" s="62"/>
      <c r="BX1" s="62"/>
      <c r="BY1" s="62"/>
      <c r="BZ1" s="62"/>
      <c r="CA1" s="62"/>
      <c r="CB1" s="62"/>
      <c r="CC1" s="62"/>
      <c r="CD1" s="63" t="s">
        <v>13</v>
      </c>
    </row>
    <row r="2" spans="1:82" ht="156">
      <c r="A2" s="64">
        <v>2024</v>
      </c>
      <c r="B2" s="65" t="s">
        <v>14</v>
      </c>
      <c r="C2" s="66" t="s">
        <v>15</v>
      </c>
      <c r="D2" s="67" t="s">
        <v>16</v>
      </c>
      <c r="E2" s="67" t="s">
        <v>17</v>
      </c>
      <c r="F2" s="67" t="s">
        <v>18</v>
      </c>
      <c r="G2" s="68" t="s">
        <v>19</v>
      </c>
      <c r="H2" s="68" t="s">
        <v>20</v>
      </c>
      <c r="I2" s="68" t="s">
        <v>21</v>
      </c>
      <c r="J2" s="68" t="s">
        <v>22</v>
      </c>
      <c r="K2" s="68" t="s">
        <v>96</v>
      </c>
      <c r="L2" s="69" t="s">
        <v>24</v>
      </c>
      <c r="M2" s="68" t="s">
        <v>26</v>
      </c>
      <c r="N2" s="68" t="s">
        <v>97</v>
      </c>
      <c r="O2" s="68" t="s">
        <v>78</v>
      </c>
      <c r="P2" s="68" t="s">
        <v>30</v>
      </c>
      <c r="Q2" s="68" t="s">
        <v>79</v>
      </c>
      <c r="R2" s="68" t="s">
        <v>32</v>
      </c>
      <c r="S2" s="68" t="s">
        <v>98</v>
      </c>
      <c r="T2" s="68" t="s">
        <v>34</v>
      </c>
      <c r="U2" s="68" t="s">
        <v>80</v>
      </c>
      <c r="V2" s="68" t="s">
        <v>37</v>
      </c>
      <c r="W2" s="70" t="s">
        <v>38</v>
      </c>
      <c r="X2" s="68" t="s">
        <v>55</v>
      </c>
      <c r="Y2" s="68" t="s">
        <v>56</v>
      </c>
      <c r="Z2" s="68" t="s">
        <v>57</v>
      </c>
      <c r="AA2" s="68" t="s">
        <v>81</v>
      </c>
      <c r="AB2" s="68" t="s">
        <v>82</v>
      </c>
      <c r="AC2" s="68" t="s">
        <v>83</v>
      </c>
      <c r="AD2" s="68" t="s">
        <v>99</v>
      </c>
      <c r="AE2" s="68" t="s">
        <v>85</v>
      </c>
      <c r="AF2" s="68" t="s">
        <v>86</v>
      </c>
      <c r="AG2" s="68" t="s">
        <v>87</v>
      </c>
      <c r="AH2" s="68" t="s">
        <v>88</v>
      </c>
      <c r="AI2" s="68" t="s">
        <v>82</v>
      </c>
      <c r="AJ2" s="68" t="s">
        <v>83</v>
      </c>
      <c r="AK2" s="68"/>
      <c r="AL2" s="71" t="s">
        <v>100</v>
      </c>
      <c r="AM2" s="72" t="s">
        <v>101</v>
      </c>
      <c r="AN2" s="68"/>
      <c r="AO2" s="68"/>
      <c r="AP2" s="68" t="s">
        <v>102</v>
      </c>
      <c r="AQ2" s="73" t="s">
        <v>103</v>
      </c>
      <c r="AR2" s="68"/>
      <c r="AS2" s="68"/>
      <c r="AT2" s="68"/>
      <c r="AU2" s="68" t="s">
        <v>104</v>
      </c>
      <c r="AV2" s="74" t="s">
        <v>105</v>
      </c>
      <c r="AW2" s="74" t="s">
        <v>106</v>
      </c>
      <c r="AX2" s="68" t="s">
        <v>107</v>
      </c>
      <c r="AY2" s="68" t="s">
        <v>108</v>
      </c>
      <c r="AZ2" s="74" t="s">
        <v>109</v>
      </c>
      <c r="BA2" s="74" t="s">
        <v>110</v>
      </c>
      <c r="BB2" s="68" t="s">
        <v>111</v>
      </c>
      <c r="BC2" s="68" t="s">
        <v>112</v>
      </c>
      <c r="BD2" s="58" t="s">
        <v>93</v>
      </c>
      <c r="BE2" s="75" t="s">
        <v>113</v>
      </c>
      <c r="BF2" s="76" t="s">
        <v>114</v>
      </c>
      <c r="BG2" s="58" t="s">
        <v>115</v>
      </c>
      <c r="BH2" s="58" t="s">
        <v>116</v>
      </c>
      <c r="BI2" s="77" t="s">
        <v>117</v>
      </c>
      <c r="BJ2" s="78" t="s">
        <v>118</v>
      </c>
      <c r="BK2" s="79" t="s">
        <v>119</v>
      </c>
      <c r="BL2" s="58" t="s">
        <v>120</v>
      </c>
      <c r="BM2" s="79" t="s">
        <v>121</v>
      </c>
      <c r="BN2" s="80" t="s">
        <v>122</v>
      </c>
      <c r="BO2" s="81" t="s">
        <v>123</v>
      </c>
      <c r="BP2" s="82" t="s">
        <v>124</v>
      </c>
      <c r="BQ2" s="82" t="s">
        <v>125</v>
      </c>
      <c r="BR2" s="82" t="s">
        <v>126</v>
      </c>
      <c r="BS2" s="82" t="s">
        <v>127</v>
      </c>
      <c r="BT2" s="82" t="s">
        <v>128</v>
      </c>
      <c r="BU2" s="82" t="s">
        <v>129</v>
      </c>
      <c r="BV2" s="82" t="s">
        <v>130</v>
      </c>
      <c r="BW2" s="82" t="s">
        <v>131</v>
      </c>
      <c r="BX2" s="82" t="s">
        <v>132</v>
      </c>
      <c r="BY2" s="82" t="s">
        <v>133</v>
      </c>
      <c r="BZ2" s="82" t="s">
        <v>134</v>
      </c>
      <c r="CA2" s="82" t="s">
        <v>135</v>
      </c>
      <c r="CB2" s="82" t="s">
        <v>136</v>
      </c>
      <c r="CC2" s="82" t="s">
        <v>137</v>
      </c>
      <c r="CD2" s="67" t="s">
        <v>39</v>
      </c>
    </row>
    <row r="3" spans="1:82" hidden="1">
      <c r="A3" s="11" t="str">
        <f>A1</f>
        <v>_</v>
      </c>
      <c r="B3" s="83">
        <v>1219939.7</v>
      </c>
      <c r="C3" s="83">
        <v>80010.990000000005</v>
      </c>
      <c r="D3" s="83">
        <v>536029.42000000004</v>
      </c>
      <c r="E3" s="83">
        <v>320999.56</v>
      </c>
      <c r="F3" s="83">
        <v>143824.44</v>
      </c>
      <c r="G3" s="83">
        <v>189774.25</v>
      </c>
      <c r="H3" s="83">
        <v>36602.339999999997</v>
      </c>
      <c r="I3" s="83">
        <v>22702.400000000001</v>
      </c>
      <c r="J3" s="83">
        <v>701026.32</v>
      </c>
      <c r="K3" s="83">
        <v>0</v>
      </c>
      <c r="L3" s="83">
        <v>294483.51</v>
      </c>
      <c r="M3" s="83">
        <v>36163.69</v>
      </c>
      <c r="N3" s="83">
        <v>549048.89</v>
      </c>
      <c r="O3" s="83">
        <v>0</v>
      </c>
      <c r="P3" s="83">
        <v>34010.99</v>
      </c>
      <c r="Q3" s="83">
        <v>6700.67</v>
      </c>
      <c r="R3" s="83">
        <v>2977417.39</v>
      </c>
      <c r="S3" s="83">
        <v>1786486.93</v>
      </c>
      <c r="T3" s="83">
        <v>219264.07</v>
      </c>
      <c r="U3" s="83">
        <v>0</v>
      </c>
      <c r="V3" s="83">
        <v>234968.48</v>
      </c>
      <c r="W3" s="83">
        <v>1596127.17</v>
      </c>
      <c r="X3" s="83">
        <v>86971.79</v>
      </c>
      <c r="Y3" s="83">
        <v>89365.04</v>
      </c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 t="s">
        <v>138</v>
      </c>
      <c r="BI3" s="83"/>
      <c r="BJ3" s="83"/>
      <c r="BK3" s="83"/>
      <c r="BL3" s="83" t="s">
        <v>139</v>
      </c>
      <c r="BM3" s="83"/>
      <c r="BN3" s="83" t="s">
        <v>140</v>
      </c>
      <c r="BO3" s="83"/>
      <c r="BP3" s="83" t="s">
        <v>141</v>
      </c>
      <c r="BQ3" s="83"/>
      <c r="BR3" s="83"/>
      <c r="BS3" s="83" t="s">
        <v>142</v>
      </c>
      <c r="BT3" s="83" t="s">
        <v>143</v>
      </c>
      <c r="BU3" s="83"/>
      <c r="BV3" s="83"/>
      <c r="BW3" s="83" t="s">
        <v>144</v>
      </c>
      <c r="BX3" s="83"/>
      <c r="BY3" s="83"/>
      <c r="BZ3" s="83" t="s">
        <v>145</v>
      </c>
      <c r="CA3" s="83" t="s">
        <v>146</v>
      </c>
      <c r="CB3" s="83" t="s">
        <v>147</v>
      </c>
      <c r="CC3" s="83" t="s">
        <v>148</v>
      </c>
      <c r="CD3" s="83">
        <f>SUM(B3:Y3)</f>
        <v>11161918.039999999</v>
      </c>
    </row>
    <row r="4" spans="1:82" hidden="1">
      <c r="A4" s="27"/>
      <c r="B4" s="84"/>
      <c r="C4" s="85"/>
      <c r="D4" s="29"/>
      <c r="E4" s="29"/>
      <c r="F4" s="29"/>
      <c r="G4" s="86"/>
      <c r="H4" s="86"/>
      <c r="I4" s="86"/>
      <c r="J4" s="86"/>
      <c r="K4" s="86"/>
      <c r="L4" s="86"/>
      <c r="M4" s="86"/>
      <c r="N4" s="83"/>
      <c r="O4" s="86"/>
      <c r="P4" s="86"/>
      <c r="Q4" s="86"/>
      <c r="R4" s="83">
        <v>-150271.28</v>
      </c>
      <c r="S4" s="86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 t="s">
        <v>149</v>
      </c>
      <c r="CC4" s="31"/>
      <c r="CD4" s="29"/>
    </row>
    <row r="5" spans="1:82" ht="15" hidden="1">
      <c r="A5" s="10">
        <v>43844</v>
      </c>
      <c r="B5" s="83">
        <f>B3</f>
        <v>1219939.7</v>
      </c>
      <c r="C5" s="83">
        <f t="shared" ref="C5:Y5" si="0">SUM(C3:C4)</f>
        <v>80010.990000000005</v>
      </c>
      <c r="D5" s="83">
        <f t="shared" si="0"/>
        <v>536029.42000000004</v>
      </c>
      <c r="E5" s="83">
        <f t="shared" si="0"/>
        <v>320999.56</v>
      </c>
      <c r="F5" s="83">
        <f t="shared" si="0"/>
        <v>143824.44</v>
      </c>
      <c r="G5" s="83">
        <f t="shared" si="0"/>
        <v>189774.25</v>
      </c>
      <c r="H5" s="83">
        <f t="shared" si="0"/>
        <v>36602.339999999997</v>
      </c>
      <c r="I5" s="83">
        <f t="shared" si="0"/>
        <v>22702.400000000001</v>
      </c>
      <c r="J5" s="83">
        <f t="shared" si="0"/>
        <v>701026.32</v>
      </c>
      <c r="K5" s="83">
        <f t="shared" si="0"/>
        <v>0</v>
      </c>
      <c r="L5" s="83">
        <f t="shared" si="0"/>
        <v>294483.51</v>
      </c>
      <c r="M5" s="83">
        <f t="shared" si="0"/>
        <v>36163.69</v>
      </c>
      <c r="N5" s="83">
        <f t="shared" si="0"/>
        <v>549048.89</v>
      </c>
      <c r="O5" s="83">
        <f t="shared" si="0"/>
        <v>0</v>
      </c>
      <c r="P5" s="83">
        <f t="shared" si="0"/>
        <v>34010.99</v>
      </c>
      <c r="Q5" s="83">
        <f t="shared" si="0"/>
        <v>6700.67</v>
      </c>
      <c r="R5" s="83">
        <f t="shared" si="0"/>
        <v>2827146.1100000003</v>
      </c>
      <c r="S5" s="83">
        <f t="shared" si="0"/>
        <v>1786486.93</v>
      </c>
      <c r="T5" s="83">
        <f t="shared" si="0"/>
        <v>219264.07</v>
      </c>
      <c r="U5" s="87">
        <f t="shared" si="0"/>
        <v>0</v>
      </c>
      <c r="V5" s="83">
        <f t="shared" si="0"/>
        <v>234968.48</v>
      </c>
      <c r="W5" s="83">
        <f t="shared" si="0"/>
        <v>1596127.17</v>
      </c>
      <c r="X5" s="83">
        <f t="shared" si="0"/>
        <v>86971.79</v>
      </c>
      <c r="Y5" s="83">
        <f t="shared" si="0"/>
        <v>89365.04</v>
      </c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>
        <f>SUM(B5:Y5)</f>
        <v>11011646.76</v>
      </c>
    </row>
    <row r="6" spans="1:82" hidden="1">
      <c r="A6" s="27"/>
      <c r="B6" s="84"/>
      <c r="C6" s="83">
        <v>-45476.800000000003</v>
      </c>
      <c r="D6" s="29"/>
      <c r="E6" s="29"/>
      <c r="F6" s="29"/>
      <c r="G6" s="86"/>
      <c r="H6" s="86"/>
      <c r="I6" s="86"/>
      <c r="J6" s="83">
        <v>-81894.84</v>
      </c>
      <c r="K6" s="86"/>
      <c r="L6" s="86"/>
      <c r="M6" s="86"/>
      <c r="N6" s="86"/>
      <c r="O6" s="86"/>
      <c r="P6" s="86"/>
      <c r="Q6" s="86"/>
      <c r="R6" s="86"/>
      <c r="S6" s="86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29"/>
    </row>
    <row r="7" spans="1:82" ht="15" hidden="1">
      <c r="A7" s="10">
        <v>43849</v>
      </c>
      <c r="B7" s="83">
        <f>B5</f>
        <v>1219939.7</v>
      </c>
      <c r="C7" s="83">
        <f t="shared" ref="C7:Y7" si="1">SUM(C5:C6)</f>
        <v>34534.19</v>
      </c>
      <c r="D7" s="83">
        <f t="shared" si="1"/>
        <v>536029.42000000004</v>
      </c>
      <c r="E7" s="83">
        <f t="shared" si="1"/>
        <v>320999.56</v>
      </c>
      <c r="F7" s="83">
        <f t="shared" si="1"/>
        <v>143824.44</v>
      </c>
      <c r="G7" s="83">
        <f t="shared" si="1"/>
        <v>189774.25</v>
      </c>
      <c r="H7" s="83">
        <f t="shared" si="1"/>
        <v>36602.339999999997</v>
      </c>
      <c r="I7" s="83">
        <f t="shared" si="1"/>
        <v>22702.400000000001</v>
      </c>
      <c r="J7" s="83">
        <f t="shared" si="1"/>
        <v>619131.48</v>
      </c>
      <c r="K7" s="83">
        <f t="shared" si="1"/>
        <v>0</v>
      </c>
      <c r="L7" s="83">
        <f t="shared" si="1"/>
        <v>294483.51</v>
      </c>
      <c r="M7" s="83">
        <f t="shared" si="1"/>
        <v>36163.69</v>
      </c>
      <c r="N7" s="83">
        <f t="shared" si="1"/>
        <v>549048.89</v>
      </c>
      <c r="O7" s="83">
        <f t="shared" si="1"/>
        <v>0</v>
      </c>
      <c r="P7" s="83">
        <f t="shared" si="1"/>
        <v>34010.99</v>
      </c>
      <c r="Q7" s="83">
        <f t="shared" si="1"/>
        <v>6700.67</v>
      </c>
      <c r="R7" s="83">
        <f t="shared" si="1"/>
        <v>2827146.1100000003</v>
      </c>
      <c r="S7" s="83">
        <f t="shared" si="1"/>
        <v>1786486.93</v>
      </c>
      <c r="T7" s="83">
        <f t="shared" si="1"/>
        <v>219264.07</v>
      </c>
      <c r="U7" s="87">
        <f t="shared" si="1"/>
        <v>0</v>
      </c>
      <c r="V7" s="83">
        <f t="shared" si="1"/>
        <v>234968.48</v>
      </c>
      <c r="W7" s="83">
        <f t="shared" si="1"/>
        <v>1596127.17</v>
      </c>
      <c r="X7" s="83">
        <f t="shared" si="1"/>
        <v>86971.79</v>
      </c>
      <c r="Y7" s="83">
        <f t="shared" si="1"/>
        <v>89365.04</v>
      </c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>
        <f>SUM(B7:Y7)</f>
        <v>10884275.119999999</v>
      </c>
    </row>
    <row r="8" spans="1:82" hidden="1">
      <c r="A8" s="27"/>
      <c r="B8" s="84"/>
      <c r="C8" s="83">
        <v>31894.54</v>
      </c>
      <c r="D8" s="29"/>
      <c r="E8" s="29"/>
      <c r="F8" s="29"/>
      <c r="G8" s="86"/>
      <c r="H8" s="86"/>
      <c r="I8" s="86"/>
      <c r="J8" s="86"/>
      <c r="K8" s="86"/>
      <c r="L8" s="83"/>
      <c r="M8" s="86"/>
      <c r="N8" s="83">
        <v>-500035.2</v>
      </c>
      <c r="O8" s="86"/>
      <c r="P8" s="86"/>
      <c r="Q8" s="86"/>
      <c r="R8" s="86"/>
      <c r="S8" s="86"/>
      <c r="T8" s="31"/>
      <c r="U8" s="31"/>
      <c r="V8" s="31"/>
      <c r="W8" s="31"/>
      <c r="X8" s="83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29"/>
    </row>
    <row r="9" spans="1:82" ht="15" hidden="1">
      <c r="A9" s="10">
        <v>43850</v>
      </c>
      <c r="B9" s="83">
        <f>B7</f>
        <v>1219939.7</v>
      </c>
      <c r="C9" s="83">
        <f t="shared" ref="C9:Y9" si="2">SUM(C7:C8)</f>
        <v>66428.73000000001</v>
      </c>
      <c r="D9" s="83">
        <f t="shared" si="2"/>
        <v>536029.42000000004</v>
      </c>
      <c r="E9" s="83">
        <f t="shared" si="2"/>
        <v>320999.56</v>
      </c>
      <c r="F9" s="83">
        <f t="shared" si="2"/>
        <v>143824.44</v>
      </c>
      <c r="G9" s="83">
        <f t="shared" si="2"/>
        <v>189774.25</v>
      </c>
      <c r="H9" s="83">
        <f t="shared" si="2"/>
        <v>36602.339999999997</v>
      </c>
      <c r="I9" s="83">
        <f t="shared" si="2"/>
        <v>22702.400000000001</v>
      </c>
      <c r="J9" s="83">
        <f t="shared" si="2"/>
        <v>619131.48</v>
      </c>
      <c r="K9" s="83">
        <f t="shared" si="2"/>
        <v>0</v>
      </c>
      <c r="L9" s="83">
        <f t="shared" si="2"/>
        <v>294483.51</v>
      </c>
      <c r="M9" s="83">
        <f t="shared" si="2"/>
        <v>36163.69</v>
      </c>
      <c r="N9" s="83">
        <f t="shared" si="2"/>
        <v>49013.69</v>
      </c>
      <c r="O9" s="83">
        <f t="shared" si="2"/>
        <v>0</v>
      </c>
      <c r="P9" s="83">
        <f t="shared" si="2"/>
        <v>34010.99</v>
      </c>
      <c r="Q9" s="83">
        <f t="shared" si="2"/>
        <v>6700.67</v>
      </c>
      <c r="R9" s="83">
        <f t="shared" si="2"/>
        <v>2827146.1100000003</v>
      </c>
      <c r="S9" s="83">
        <f t="shared" si="2"/>
        <v>1786486.93</v>
      </c>
      <c r="T9" s="83">
        <f t="shared" si="2"/>
        <v>219264.07</v>
      </c>
      <c r="U9" s="87">
        <f t="shared" si="2"/>
        <v>0</v>
      </c>
      <c r="V9" s="83">
        <f t="shared" si="2"/>
        <v>234968.48</v>
      </c>
      <c r="W9" s="83">
        <f t="shared" si="2"/>
        <v>1596127.17</v>
      </c>
      <c r="X9" s="83">
        <f t="shared" si="2"/>
        <v>86971.79</v>
      </c>
      <c r="Y9" s="83">
        <f t="shared" si="2"/>
        <v>89365.04</v>
      </c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>
        <f>SUM(B9:Y9)</f>
        <v>10416134.459999999</v>
      </c>
    </row>
    <row r="10" spans="1:82" hidden="1">
      <c r="A10" s="27"/>
      <c r="B10" s="84"/>
      <c r="C10" s="85"/>
      <c r="D10" s="29"/>
      <c r="E10" s="29"/>
      <c r="F10" s="29"/>
      <c r="G10" s="86"/>
      <c r="H10" s="86"/>
      <c r="I10" s="86"/>
      <c r="J10" s="86"/>
      <c r="K10" s="86"/>
      <c r="L10" s="83">
        <v>-72.599999999999994</v>
      </c>
      <c r="M10" s="83"/>
      <c r="N10" s="83"/>
      <c r="O10" s="83"/>
      <c r="P10" s="83"/>
      <c r="Q10" s="83"/>
      <c r="R10" s="83">
        <v>-111821.41</v>
      </c>
      <c r="S10" s="86"/>
      <c r="T10" s="83">
        <v>-37044.19</v>
      </c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29"/>
    </row>
    <row r="11" spans="1:82" ht="15" hidden="1">
      <c r="A11" s="10">
        <v>43852</v>
      </c>
      <c r="B11" s="83">
        <f>B9</f>
        <v>1219939.7</v>
      </c>
      <c r="C11" s="83">
        <f t="shared" ref="C11:Y11" si="3">SUM(C9:C10)</f>
        <v>66428.73000000001</v>
      </c>
      <c r="D11" s="83">
        <f t="shared" si="3"/>
        <v>536029.42000000004</v>
      </c>
      <c r="E11" s="83">
        <f t="shared" si="3"/>
        <v>320999.56</v>
      </c>
      <c r="F11" s="83">
        <f t="shared" si="3"/>
        <v>143824.44</v>
      </c>
      <c r="G11" s="83">
        <f t="shared" si="3"/>
        <v>189774.25</v>
      </c>
      <c r="H11" s="83">
        <f t="shared" si="3"/>
        <v>36602.339999999997</v>
      </c>
      <c r="I11" s="83">
        <f t="shared" si="3"/>
        <v>22702.400000000001</v>
      </c>
      <c r="J11" s="83">
        <f t="shared" si="3"/>
        <v>619131.48</v>
      </c>
      <c r="K11" s="83">
        <f t="shared" si="3"/>
        <v>0</v>
      </c>
      <c r="L11" s="83">
        <f t="shared" si="3"/>
        <v>294410.91000000003</v>
      </c>
      <c r="M11" s="83">
        <f t="shared" si="3"/>
        <v>36163.69</v>
      </c>
      <c r="N11" s="83">
        <f t="shared" si="3"/>
        <v>49013.69</v>
      </c>
      <c r="O11" s="83">
        <f t="shared" si="3"/>
        <v>0</v>
      </c>
      <c r="P11" s="83">
        <f t="shared" si="3"/>
        <v>34010.99</v>
      </c>
      <c r="Q11" s="83">
        <f t="shared" si="3"/>
        <v>6700.67</v>
      </c>
      <c r="R11" s="83">
        <f t="shared" si="3"/>
        <v>2715324.7</v>
      </c>
      <c r="S11" s="83">
        <f t="shared" si="3"/>
        <v>1786486.93</v>
      </c>
      <c r="T11" s="83">
        <f t="shared" si="3"/>
        <v>182219.88</v>
      </c>
      <c r="U11" s="87">
        <f t="shared" si="3"/>
        <v>0</v>
      </c>
      <c r="V11" s="83">
        <f t="shared" si="3"/>
        <v>234968.48</v>
      </c>
      <c r="W11" s="83">
        <f t="shared" si="3"/>
        <v>1596127.17</v>
      </c>
      <c r="X11" s="83">
        <f t="shared" si="3"/>
        <v>86971.79</v>
      </c>
      <c r="Y11" s="83">
        <f t="shared" si="3"/>
        <v>89365.04</v>
      </c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>
        <f>SUM(B11:Y11)</f>
        <v>10267196.259999998</v>
      </c>
    </row>
    <row r="12" spans="1:82" hidden="1">
      <c r="A12" s="27"/>
      <c r="B12" s="84"/>
      <c r="C12" s="85"/>
      <c r="D12" s="29"/>
      <c r="E12" s="29"/>
      <c r="F12" s="29"/>
      <c r="G12" s="86"/>
      <c r="H12" s="86"/>
      <c r="I12" s="86"/>
      <c r="J12" s="86"/>
      <c r="K12" s="86"/>
      <c r="L12" s="83">
        <v>-5262</v>
      </c>
      <c r="M12" s="86"/>
      <c r="N12" s="86"/>
      <c r="O12" s="86"/>
      <c r="P12" s="86"/>
      <c r="Q12" s="86"/>
      <c r="R12" s="86"/>
      <c r="S12" s="86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29"/>
    </row>
    <row r="13" spans="1:82" ht="15" hidden="1">
      <c r="A13" s="10">
        <v>43854</v>
      </c>
      <c r="B13" s="83">
        <f>B11</f>
        <v>1219939.7</v>
      </c>
      <c r="C13" s="83">
        <f t="shared" ref="C13:Y13" si="4">SUM(C11:C12)</f>
        <v>66428.73000000001</v>
      </c>
      <c r="D13" s="83">
        <f t="shared" si="4"/>
        <v>536029.42000000004</v>
      </c>
      <c r="E13" s="83">
        <f t="shared" si="4"/>
        <v>320999.56</v>
      </c>
      <c r="F13" s="83">
        <f t="shared" si="4"/>
        <v>143824.44</v>
      </c>
      <c r="G13" s="83">
        <f t="shared" si="4"/>
        <v>189774.25</v>
      </c>
      <c r="H13" s="83">
        <f t="shared" si="4"/>
        <v>36602.339999999997</v>
      </c>
      <c r="I13" s="83">
        <f t="shared" si="4"/>
        <v>22702.400000000001</v>
      </c>
      <c r="J13" s="83">
        <f t="shared" si="4"/>
        <v>619131.48</v>
      </c>
      <c r="K13" s="83">
        <f t="shared" si="4"/>
        <v>0</v>
      </c>
      <c r="L13" s="83">
        <f t="shared" si="4"/>
        <v>289148.91000000003</v>
      </c>
      <c r="M13" s="83">
        <f t="shared" si="4"/>
        <v>36163.69</v>
      </c>
      <c r="N13" s="83">
        <f t="shared" si="4"/>
        <v>49013.69</v>
      </c>
      <c r="O13" s="83">
        <f t="shared" si="4"/>
        <v>0</v>
      </c>
      <c r="P13" s="83">
        <f t="shared" si="4"/>
        <v>34010.99</v>
      </c>
      <c r="Q13" s="83">
        <f t="shared" si="4"/>
        <v>6700.67</v>
      </c>
      <c r="R13" s="83">
        <f t="shared" si="4"/>
        <v>2715324.7</v>
      </c>
      <c r="S13" s="83">
        <f t="shared" si="4"/>
        <v>1786486.93</v>
      </c>
      <c r="T13" s="83">
        <f t="shared" si="4"/>
        <v>182219.88</v>
      </c>
      <c r="U13" s="87">
        <f t="shared" si="4"/>
        <v>0</v>
      </c>
      <c r="V13" s="83">
        <f t="shared" si="4"/>
        <v>234968.48</v>
      </c>
      <c r="W13" s="83">
        <f t="shared" si="4"/>
        <v>1596127.17</v>
      </c>
      <c r="X13" s="83">
        <f t="shared" si="4"/>
        <v>86971.79</v>
      </c>
      <c r="Y13" s="83">
        <f t="shared" si="4"/>
        <v>89365.04</v>
      </c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  <c r="AR13" s="83"/>
      <c r="AS13" s="83"/>
      <c r="AT13" s="83"/>
      <c r="AU13" s="8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83"/>
      <c r="CC13" s="83"/>
      <c r="CD13" s="83">
        <f>SUM(B13:Y13)</f>
        <v>10261934.259999998</v>
      </c>
    </row>
    <row r="14" spans="1:82" hidden="1">
      <c r="A14" s="27"/>
      <c r="B14" s="84"/>
      <c r="C14" s="85"/>
      <c r="D14" s="29"/>
      <c r="E14" s="29"/>
      <c r="F14" s="29"/>
      <c r="G14" s="86"/>
      <c r="H14" s="86"/>
      <c r="I14" s="86"/>
      <c r="J14" s="83"/>
      <c r="K14" s="83"/>
      <c r="L14" s="83"/>
      <c r="M14" s="83"/>
      <c r="N14" s="83"/>
      <c r="O14" s="83"/>
      <c r="P14" s="83"/>
      <c r="Q14" s="83"/>
      <c r="R14" s="86"/>
      <c r="S14" s="86"/>
      <c r="T14" s="31"/>
      <c r="U14" s="31"/>
      <c r="V14" s="83">
        <v>-124800</v>
      </c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29"/>
    </row>
    <row r="15" spans="1:82" ht="15" hidden="1">
      <c r="A15" s="10">
        <v>43858</v>
      </c>
      <c r="B15" s="83">
        <f>B13</f>
        <v>1219939.7</v>
      </c>
      <c r="C15" s="83">
        <f t="shared" ref="C15:Y15" si="5">SUM(C13:C14)</f>
        <v>66428.73000000001</v>
      </c>
      <c r="D15" s="83">
        <f t="shared" si="5"/>
        <v>536029.42000000004</v>
      </c>
      <c r="E15" s="83">
        <f t="shared" si="5"/>
        <v>320999.56</v>
      </c>
      <c r="F15" s="83">
        <f t="shared" si="5"/>
        <v>143824.44</v>
      </c>
      <c r="G15" s="83">
        <f t="shared" si="5"/>
        <v>189774.25</v>
      </c>
      <c r="H15" s="83">
        <f t="shared" si="5"/>
        <v>36602.339999999997</v>
      </c>
      <c r="I15" s="83">
        <f t="shared" si="5"/>
        <v>22702.400000000001</v>
      </c>
      <c r="J15" s="83">
        <f t="shared" si="5"/>
        <v>619131.48</v>
      </c>
      <c r="K15" s="83">
        <f t="shared" si="5"/>
        <v>0</v>
      </c>
      <c r="L15" s="83">
        <f t="shared" si="5"/>
        <v>289148.91000000003</v>
      </c>
      <c r="M15" s="83">
        <f t="shared" si="5"/>
        <v>36163.69</v>
      </c>
      <c r="N15" s="83">
        <f t="shared" si="5"/>
        <v>49013.69</v>
      </c>
      <c r="O15" s="83">
        <f t="shared" si="5"/>
        <v>0</v>
      </c>
      <c r="P15" s="83">
        <f t="shared" si="5"/>
        <v>34010.99</v>
      </c>
      <c r="Q15" s="83">
        <f t="shared" si="5"/>
        <v>6700.67</v>
      </c>
      <c r="R15" s="83">
        <f t="shared" si="5"/>
        <v>2715324.7</v>
      </c>
      <c r="S15" s="83">
        <f t="shared" si="5"/>
        <v>1786486.93</v>
      </c>
      <c r="T15" s="83">
        <f t="shared" si="5"/>
        <v>182219.88</v>
      </c>
      <c r="U15" s="87">
        <f t="shared" si="5"/>
        <v>0</v>
      </c>
      <c r="V15" s="83">
        <f t="shared" si="5"/>
        <v>110168.48000000001</v>
      </c>
      <c r="W15" s="83">
        <f t="shared" si="5"/>
        <v>1596127.17</v>
      </c>
      <c r="X15" s="83">
        <f t="shared" si="5"/>
        <v>86971.79</v>
      </c>
      <c r="Y15" s="83">
        <f t="shared" si="5"/>
        <v>89365.04</v>
      </c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>
        <f>SUM(B15:Y15)</f>
        <v>10137134.259999998</v>
      </c>
    </row>
    <row r="16" spans="1:82" hidden="1">
      <c r="A16" s="27"/>
      <c r="B16" s="84"/>
      <c r="C16" s="85"/>
      <c r="D16" s="29"/>
      <c r="E16" s="29"/>
      <c r="F16" s="29"/>
      <c r="G16" s="86"/>
      <c r="H16" s="86"/>
      <c r="I16" s="86"/>
      <c r="J16" s="83"/>
      <c r="K16" s="83"/>
      <c r="L16" s="83">
        <v>-2107</v>
      </c>
      <c r="M16" s="83"/>
      <c r="N16" s="83"/>
      <c r="O16" s="83"/>
      <c r="P16" s="83"/>
      <c r="Q16" s="83"/>
      <c r="R16" s="86"/>
      <c r="S16" s="86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29"/>
    </row>
    <row r="17" spans="1:82" ht="15" hidden="1">
      <c r="A17" s="10">
        <v>43860</v>
      </c>
      <c r="B17" s="83">
        <f>B15</f>
        <v>1219939.7</v>
      </c>
      <c r="C17" s="83">
        <f t="shared" ref="C17:Y17" si="6">SUM(C15:C16)</f>
        <v>66428.73000000001</v>
      </c>
      <c r="D17" s="83">
        <f t="shared" si="6"/>
        <v>536029.42000000004</v>
      </c>
      <c r="E17" s="83">
        <f t="shared" si="6"/>
        <v>320999.56</v>
      </c>
      <c r="F17" s="83">
        <f t="shared" si="6"/>
        <v>143824.44</v>
      </c>
      <c r="G17" s="83">
        <f t="shared" si="6"/>
        <v>189774.25</v>
      </c>
      <c r="H17" s="83">
        <f t="shared" si="6"/>
        <v>36602.339999999997</v>
      </c>
      <c r="I17" s="83">
        <f t="shared" si="6"/>
        <v>22702.400000000001</v>
      </c>
      <c r="J17" s="83">
        <f t="shared" si="6"/>
        <v>619131.48</v>
      </c>
      <c r="K17" s="83">
        <f t="shared" si="6"/>
        <v>0</v>
      </c>
      <c r="L17" s="83">
        <f t="shared" si="6"/>
        <v>287041.91000000003</v>
      </c>
      <c r="M17" s="83">
        <f t="shared" si="6"/>
        <v>36163.69</v>
      </c>
      <c r="N17" s="83">
        <f t="shared" si="6"/>
        <v>49013.69</v>
      </c>
      <c r="O17" s="83">
        <f t="shared" si="6"/>
        <v>0</v>
      </c>
      <c r="P17" s="83">
        <f t="shared" si="6"/>
        <v>34010.99</v>
      </c>
      <c r="Q17" s="83">
        <f t="shared" si="6"/>
        <v>6700.67</v>
      </c>
      <c r="R17" s="83">
        <f t="shared" si="6"/>
        <v>2715324.7</v>
      </c>
      <c r="S17" s="83">
        <f t="shared" si="6"/>
        <v>1786486.93</v>
      </c>
      <c r="T17" s="83">
        <f t="shared" si="6"/>
        <v>182219.88</v>
      </c>
      <c r="U17" s="87">
        <f t="shared" si="6"/>
        <v>0</v>
      </c>
      <c r="V17" s="83">
        <f t="shared" si="6"/>
        <v>110168.48000000001</v>
      </c>
      <c r="W17" s="83">
        <f t="shared" si="6"/>
        <v>1596127.17</v>
      </c>
      <c r="X17" s="83">
        <f t="shared" si="6"/>
        <v>86971.79</v>
      </c>
      <c r="Y17" s="83">
        <f t="shared" si="6"/>
        <v>89365.04</v>
      </c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  <c r="BY17" s="83"/>
      <c r="BZ17" s="83"/>
      <c r="CA17" s="83"/>
      <c r="CB17" s="83"/>
      <c r="CC17" s="83"/>
      <c r="CD17" s="83">
        <f>SUM(B17:Y17)</f>
        <v>10135027.259999998</v>
      </c>
    </row>
    <row r="18" spans="1:82" hidden="1">
      <c r="A18" s="27"/>
      <c r="B18" s="84"/>
      <c r="C18" s="85"/>
      <c r="D18" s="29"/>
      <c r="E18" s="29"/>
      <c r="F18" s="29"/>
      <c r="G18" s="86"/>
      <c r="H18" s="86"/>
      <c r="I18" s="86"/>
      <c r="J18" s="83"/>
      <c r="K18" s="83"/>
      <c r="L18" s="83"/>
      <c r="M18" s="83"/>
      <c r="N18" s="83"/>
      <c r="O18" s="83"/>
      <c r="P18" s="83"/>
      <c r="Q18" s="83"/>
      <c r="R18" s="86"/>
      <c r="S18" s="86"/>
      <c r="T18" s="31"/>
      <c r="U18" s="31"/>
      <c r="V18" s="31"/>
      <c r="W18" s="83">
        <v>95215.24</v>
      </c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29"/>
    </row>
    <row r="19" spans="1:82" ht="15" hidden="1">
      <c r="A19" s="10">
        <v>43866</v>
      </c>
      <c r="B19" s="83">
        <f>B17</f>
        <v>1219939.7</v>
      </c>
      <c r="C19" s="83">
        <f t="shared" ref="C19:Y19" si="7">SUM(C17:C18)</f>
        <v>66428.73000000001</v>
      </c>
      <c r="D19" s="83">
        <f t="shared" si="7"/>
        <v>536029.42000000004</v>
      </c>
      <c r="E19" s="83">
        <f t="shared" si="7"/>
        <v>320999.56</v>
      </c>
      <c r="F19" s="83">
        <f t="shared" si="7"/>
        <v>143824.44</v>
      </c>
      <c r="G19" s="83">
        <f t="shared" si="7"/>
        <v>189774.25</v>
      </c>
      <c r="H19" s="83">
        <f t="shared" si="7"/>
        <v>36602.339999999997</v>
      </c>
      <c r="I19" s="83">
        <f t="shared" si="7"/>
        <v>22702.400000000001</v>
      </c>
      <c r="J19" s="83">
        <f t="shared" si="7"/>
        <v>619131.48</v>
      </c>
      <c r="K19" s="83">
        <f t="shared" si="7"/>
        <v>0</v>
      </c>
      <c r="L19" s="83">
        <f t="shared" si="7"/>
        <v>287041.91000000003</v>
      </c>
      <c r="M19" s="83">
        <f t="shared" si="7"/>
        <v>36163.69</v>
      </c>
      <c r="N19" s="83">
        <f t="shared" si="7"/>
        <v>49013.69</v>
      </c>
      <c r="O19" s="83">
        <f t="shared" si="7"/>
        <v>0</v>
      </c>
      <c r="P19" s="83">
        <f t="shared" si="7"/>
        <v>34010.99</v>
      </c>
      <c r="Q19" s="83">
        <f t="shared" si="7"/>
        <v>6700.67</v>
      </c>
      <c r="R19" s="83">
        <f t="shared" si="7"/>
        <v>2715324.7</v>
      </c>
      <c r="S19" s="83">
        <f t="shared" si="7"/>
        <v>1786486.93</v>
      </c>
      <c r="T19" s="83">
        <f t="shared" si="7"/>
        <v>182219.88</v>
      </c>
      <c r="U19" s="87">
        <f t="shared" si="7"/>
        <v>0</v>
      </c>
      <c r="V19" s="83">
        <f t="shared" si="7"/>
        <v>110168.48000000001</v>
      </c>
      <c r="W19" s="83">
        <f t="shared" si="7"/>
        <v>1691342.41</v>
      </c>
      <c r="X19" s="83">
        <f t="shared" si="7"/>
        <v>86971.79</v>
      </c>
      <c r="Y19" s="83">
        <f t="shared" si="7"/>
        <v>89365.04</v>
      </c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  <c r="AQ19" s="83"/>
      <c r="AR19" s="83"/>
      <c r="AS19" s="83"/>
      <c r="AT19" s="83"/>
      <c r="AU19" s="83"/>
      <c r="AV19" s="83"/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>
        <f>SUM(B19:Y19)</f>
        <v>10230242.499999998</v>
      </c>
    </row>
    <row r="20" spans="1:82" hidden="1">
      <c r="A20" s="27"/>
      <c r="B20" s="84"/>
      <c r="C20" s="85"/>
      <c r="D20" s="29"/>
      <c r="E20" s="29"/>
      <c r="F20" s="29"/>
      <c r="G20" s="86"/>
      <c r="H20" s="86"/>
      <c r="I20" s="86"/>
      <c r="J20" s="83"/>
      <c r="K20" s="83"/>
      <c r="L20" s="83">
        <v>-69.98</v>
      </c>
      <c r="M20" s="83"/>
      <c r="N20" s="83"/>
      <c r="O20" s="83"/>
      <c r="P20" s="83"/>
      <c r="Q20" s="83">
        <v>-3172</v>
      </c>
      <c r="R20" s="86"/>
      <c r="S20" s="86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29"/>
    </row>
    <row r="21" spans="1:82" ht="15" hidden="1">
      <c r="A21" s="10">
        <v>43868</v>
      </c>
      <c r="B21" s="83">
        <f>B19</f>
        <v>1219939.7</v>
      </c>
      <c r="C21" s="83">
        <f t="shared" ref="C21:Y21" si="8">SUM(C19:C20)</f>
        <v>66428.73000000001</v>
      </c>
      <c r="D21" s="83">
        <f t="shared" si="8"/>
        <v>536029.42000000004</v>
      </c>
      <c r="E21" s="83">
        <f t="shared" si="8"/>
        <v>320999.56</v>
      </c>
      <c r="F21" s="83">
        <f t="shared" si="8"/>
        <v>143824.44</v>
      </c>
      <c r="G21" s="83">
        <f t="shared" si="8"/>
        <v>189774.25</v>
      </c>
      <c r="H21" s="83">
        <f t="shared" si="8"/>
        <v>36602.339999999997</v>
      </c>
      <c r="I21" s="83">
        <f t="shared" si="8"/>
        <v>22702.400000000001</v>
      </c>
      <c r="J21" s="83">
        <f t="shared" si="8"/>
        <v>619131.48</v>
      </c>
      <c r="K21" s="83">
        <f t="shared" si="8"/>
        <v>0</v>
      </c>
      <c r="L21" s="83">
        <f t="shared" si="8"/>
        <v>286971.93000000005</v>
      </c>
      <c r="M21" s="83">
        <f t="shared" si="8"/>
        <v>36163.69</v>
      </c>
      <c r="N21" s="83">
        <f t="shared" si="8"/>
        <v>49013.69</v>
      </c>
      <c r="O21" s="83">
        <f t="shared" si="8"/>
        <v>0</v>
      </c>
      <c r="P21" s="83">
        <f t="shared" si="8"/>
        <v>34010.99</v>
      </c>
      <c r="Q21" s="83">
        <f t="shared" si="8"/>
        <v>3528.67</v>
      </c>
      <c r="R21" s="83">
        <f t="shared" si="8"/>
        <v>2715324.7</v>
      </c>
      <c r="S21" s="83">
        <f t="shared" si="8"/>
        <v>1786486.93</v>
      </c>
      <c r="T21" s="83">
        <f t="shared" si="8"/>
        <v>182219.88</v>
      </c>
      <c r="U21" s="87">
        <f t="shared" si="8"/>
        <v>0</v>
      </c>
      <c r="V21" s="83">
        <f t="shared" si="8"/>
        <v>110168.48000000001</v>
      </c>
      <c r="W21" s="83">
        <f t="shared" si="8"/>
        <v>1691342.41</v>
      </c>
      <c r="X21" s="83">
        <f t="shared" si="8"/>
        <v>86971.79</v>
      </c>
      <c r="Y21" s="83">
        <f t="shared" si="8"/>
        <v>89365.04</v>
      </c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>
        <f>SUM(B21:Y21)</f>
        <v>10227000.519999998</v>
      </c>
    </row>
    <row r="22" spans="1:82" hidden="1">
      <c r="A22" s="27"/>
      <c r="B22" s="84"/>
      <c r="C22" s="83">
        <v>297600</v>
      </c>
      <c r="D22" s="29"/>
      <c r="E22" s="29"/>
      <c r="F22" s="29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29"/>
    </row>
    <row r="23" spans="1:82" ht="15" hidden="1">
      <c r="A23" s="10">
        <v>43874</v>
      </c>
      <c r="B23" s="83">
        <f>B21</f>
        <v>1219939.7</v>
      </c>
      <c r="C23" s="83">
        <f t="shared" ref="C23:Y23" si="9">SUM(C21:C22)</f>
        <v>364028.73</v>
      </c>
      <c r="D23" s="83">
        <f t="shared" si="9"/>
        <v>536029.42000000004</v>
      </c>
      <c r="E23" s="83">
        <f t="shared" si="9"/>
        <v>320999.56</v>
      </c>
      <c r="F23" s="83">
        <f t="shared" si="9"/>
        <v>143824.44</v>
      </c>
      <c r="G23" s="83">
        <f t="shared" si="9"/>
        <v>189774.25</v>
      </c>
      <c r="H23" s="83">
        <f t="shared" si="9"/>
        <v>36602.339999999997</v>
      </c>
      <c r="I23" s="83">
        <f t="shared" si="9"/>
        <v>22702.400000000001</v>
      </c>
      <c r="J23" s="83">
        <f t="shared" si="9"/>
        <v>619131.48</v>
      </c>
      <c r="K23" s="83">
        <f t="shared" si="9"/>
        <v>0</v>
      </c>
      <c r="L23" s="83">
        <f t="shared" si="9"/>
        <v>286971.93000000005</v>
      </c>
      <c r="M23" s="83">
        <f t="shared" si="9"/>
        <v>36163.69</v>
      </c>
      <c r="N23" s="83">
        <f t="shared" si="9"/>
        <v>49013.69</v>
      </c>
      <c r="O23" s="83">
        <f t="shared" si="9"/>
        <v>0</v>
      </c>
      <c r="P23" s="83">
        <f t="shared" si="9"/>
        <v>34010.99</v>
      </c>
      <c r="Q23" s="83">
        <f t="shared" si="9"/>
        <v>3528.67</v>
      </c>
      <c r="R23" s="83">
        <f t="shared" si="9"/>
        <v>2715324.7</v>
      </c>
      <c r="S23" s="83">
        <f t="shared" si="9"/>
        <v>1786486.93</v>
      </c>
      <c r="T23" s="83">
        <f t="shared" si="9"/>
        <v>182219.88</v>
      </c>
      <c r="U23" s="87">
        <f t="shared" si="9"/>
        <v>0</v>
      </c>
      <c r="V23" s="83">
        <f t="shared" si="9"/>
        <v>110168.48000000001</v>
      </c>
      <c r="W23" s="83">
        <f t="shared" si="9"/>
        <v>1691342.41</v>
      </c>
      <c r="X23" s="83">
        <f t="shared" si="9"/>
        <v>86971.79</v>
      </c>
      <c r="Y23" s="83">
        <f t="shared" si="9"/>
        <v>89365.04</v>
      </c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>
        <f>SUM(B23:Y23)</f>
        <v>10524600.52</v>
      </c>
    </row>
    <row r="24" spans="1:82" hidden="1">
      <c r="A24" s="27"/>
      <c r="B24" s="84"/>
      <c r="C24" s="83">
        <v>-201157.06</v>
      </c>
      <c r="D24" s="29"/>
      <c r="E24" s="29"/>
      <c r="F24" s="29"/>
      <c r="G24" s="86"/>
      <c r="H24" s="86"/>
      <c r="I24" s="86"/>
      <c r="J24" s="86"/>
      <c r="K24" s="86"/>
      <c r="L24" s="83">
        <v>-13362.48</v>
      </c>
      <c r="M24" s="86"/>
      <c r="N24" s="86"/>
      <c r="O24" s="86"/>
      <c r="P24" s="86"/>
      <c r="Q24" s="83">
        <v>-3218.44</v>
      </c>
      <c r="R24" s="86"/>
      <c r="S24" s="86"/>
      <c r="T24" s="31"/>
      <c r="U24" s="31"/>
      <c r="V24" s="31"/>
      <c r="W24" s="83">
        <v>-81228.990000000005</v>
      </c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29"/>
    </row>
    <row r="25" spans="1:82" ht="15" hidden="1">
      <c r="A25" s="10">
        <v>43874</v>
      </c>
      <c r="B25" s="83">
        <f>B23</f>
        <v>1219939.7</v>
      </c>
      <c r="C25" s="83">
        <f t="shared" ref="C25:Y25" si="10">SUM(C23:C24)</f>
        <v>162871.66999999998</v>
      </c>
      <c r="D25" s="83">
        <f t="shared" si="10"/>
        <v>536029.42000000004</v>
      </c>
      <c r="E25" s="83">
        <f t="shared" si="10"/>
        <v>320999.56</v>
      </c>
      <c r="F25" s="83">
        <f t="shared" si="10"/>
        <v>143824.44</v>
      </c>
      <c r="G25" s="83">
        <f t="shared" si="10"/>
        <v>189774.25</v>
      </c>
      <c r="H25" s="83">
        <f t="shared" si="10"/>
        <v>36602.339999999997</v>
      </c>
      <c r="I25" s="83">
        <f t="shared" si="10"/>
        <v>22702.400000000001</v>
      </c>
      <c r="J25" s="83">
        <f t="shared" si="10"/>
        <v>619131.48</v>
      </c>
      <c r="K25" s="83">
        <f t="shared" si="10"/>
        <v>0</v>
      </c>
      <c r="L25" s="83">
        <f t="shared" si="10"/>
        <v>273609.45000000007</v>
      </c>
      <c r="M25" s="83">
        <f t="shared" si="10"/>
        <v>36163.69</v>
      </c>
      <c r="N25" s="83">
        <f t="shared" si="10"/>
        <v>49013.69</v>
      </c>
      <c r="O25" s="83">
        <f t="shared" si="10"/>
        <v>0</v>
      </c>
      <c r="P25" s="83">
        <f t="shared" si="10"/>
        <v>34010.99</v>
      </c>
      <c r="Q25" s="83">
        <f t="shared" si="10"/>
        <v>310.23</v>
      </c>
      <c r="R25" s="83">
        <f t="shared" si="10"/>
        <v>2715324.7</v>
      </c>
      <c r="S25" s="83">
        <f t="shared" si="10"/>
        <v>1786486.93</v>
      </c>
      <c r="T25" s="83">
        <f t="shared" si="10"/>
        <v>182219.88</v>
      </c>
      <c r="U25" s="87">
        <f t="shared" si="10"/>
        <v>0</v>
      </c>
      <c r="V25" s="83">
        <f t="shared" si="10"/>
        <v>110168.48000000001</v>
      </c>
      <c r="W25" s="83">
        <f t="shared" si="10"/>
        <v>1610113.42</v>
      </c>
      <c r="X25" s="83">
        <f t="shared" si="10"/>
        <v>86971.79</v>
      </c>
      <c r="Y25" s="83">
        <f t="shared" si="10"/>
        <v>89365.04</v>
      </c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>
        <f>SUM(B25:Y25)</f>
        <v>10225633.549999997</v>
      </c>
    </row>
    <row r="26" spans="1:82" hidden="1">
      <c r="A26" s="27"/>
      <c r="B26" s="84"/>
      <c r="C26" s="83">
        <v>26573.1</v>
      </c>
      <c r="D26" s="29"/>
      <c r="E26" s="29"/>
      <c r="F26" s="29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29"/>
    </row>
    <row r="27" spans="1:82" ht="15" hidden="1">
      <c r="A27" s="10">
        <v>43878</v>
      </c>
      <c r="B27" s="83">
        <f>B25</f>
        <v>1219939.7</v>
      </c>
      <c r="C27" s="83">
        <f t="shared" ref="C27:Y27" si="11">SUM(C25:C26)</f>
        <v>189444.77</v>
      </c>
      <c r="D27" s="83">
        <f t="shared" si="11"/>
        <v>536029.42000000004</v>
      </c>
      <c r="E27" s="83">
        <f t="shared" si="11"/>
        <v>320999.56</v>
      </c>
      <c r="F27" s="83">
        <f t="shared" si="11"/>
        <v>143824.44</v>
      </c>
      <c r="G27" s="83">
        <f t="shared" si="11"/>
        <v>189774.25</v>
      </c>
      <c r="H27" s="83">
        <f t="shared" si="11"/>
        <v>36602.339999999997</v>
      </c>
      <c r="I27" s="83">
        <f t="shared" si="11"/>
        <v>22702.400000000001</v>
      </c>
      <c r="J27" s="83">
        <f t="shared" si="11"/>
        <v>619131.48</v>
      </c>
      <c r="K27" s="83">
        <f t="shared" si="11"/>
        <v>0</v>
      </c>
      <c r="L27" s="83">
        <f t="shared" si="11"/>
        <v>273609.45000000007</v>
      </c>
      <c r="M27" s="83">
        <f t="shared" si="11"/>
        <v>36163.69</v>
      </c>
      <c r="N27" s="83">
        <f t="shared" si="11"/>
        <v>49013.69</v>
      </c>
      <c r="O27" s="83">
        <f t="shared" si="11"/>
        <v>0</v>
      </c>
      <c r="P27" s="83">
        <f t="shared" si="11"/>
        <v>34010.99</v>
      </c>
      <c r="Q27" s="83">
        <f t="shared" si="11"/>
        <v>310.23</v>
      </c>
      <c r="R27" s="83">
        <f t="shared" si="11"/>
        <v>2715324.7</v>
      </c>
      <c r="S27" s="83">
        <f t="shared" si="11"/>
        <v>1786486.93</v>
      </c>
      <c r="T27" s="83">
        <f t="shared" si="11"/>
        <v>182219.88</v>
      </c>
      <c r="U27" s="87">
        <f t="shared" si="11"/>
        <v>0</v>
      </c>
      <c r="V27" s="83">
        <f t="shared" si="11"/>
        <v>110168.48000000001</v>
      </c>
      <c r="W27" s="83">
        <f t="shared" si="11"/>
        <v>1610113.42</v>
      </c>
      <c r="X27" s="83">
        <f t="shared" si="11"/>
        <v>86971.79</v>
      </c>
      <c r="Y27" s="83">
        <f t="shared" si="11"/>
        <v>89365.04</v>
      </c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>
        <f>SUM(B27:Y27)</f>
        <v>10252206.649999999</v>
      </c>
    </row>
    <row r="28" spans="1:82" hidden="1">
      <c r="A28" s="27"/>
      <c r="B28" s="84"/>
      <c r="C28" s="85"/>
      <c r="D28" s="29"/>
      <c r="E28" s="29"/>
      <c r="F28" s="29"/>
      <c r="G28" s="86"/>
      <c r="H28" s="86"/>
      <c r="I28" s="86"/>
      <c r="J28" s="86"/>
      <c r="K28" s="86"/>
      <c r="L28" s="86"/>
      <c r="M28" s="86"/>
      <c r="N28" s="83">
        <v>50000</v>
      </c>
      <c r="O28" s="86"/>
      <c r="P28" s="86"/>
      <c r="Q28" s="86"/>
      <c r="R28" s="86"/>
      <c r="S28" s="86"/>
      <c r="T28" s="31"/>
      <c r="U28" s="31"/>
      <c r="V28" s="31"/>
      <c r="W28" s="83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29"/>
    </row>
    <row r="29" spans="1:82" ht="15" hidden="1">
      <c r="A29" s="10">
        <v>43880</v>
      </c>
      <c r="B29" s="83">
        <f>B27</f>
        <v>1219939.7</v>
      </c>
      <c r="C29" s="83">
        <f t="shared" ref="C29:Y29" si="12">SUM(C27:C28)</f>
        <v>189444.77</v>
      </c>
      <c r="D29" s="83">
        <f t="shared" si="12"/>
        <v>536029.42000000004</v>
      </c>
      <c r="E29" s="83">
        <f t="shared" si="12"/>
        <v>320999.56</v>
      </c>
      <c r="F29" s="83">
        <f t="shared" si="12"/>
        <v>143824.44</v>
      </c>
      <c r="G29" s="83">
        <f t="shared" si="12"/>
        <v>189774.25</v>
      </c>
      <c r="H29" s="83">
        <f t="shared" si="12"/>
        <v>36602.339999999997</v>
      </c>
      <c r="I29" s="83">
        <f t="shared" si="12"/>
        <v>22702.400000000001</v>
      </c>
      <c r="J29" s="83">
        <f t="shared" si="12"/>
        <v>619131.48</v>
      </c>
      <c r="K29" s="83">
        <f t="shared" si="12"/>
        <v>0</v>
      </c>
      <c r="L29" s="83">
        <f t="shared" si="12"/>
        <v>273609.45000000007</v>
      </c>
      <c r="M29" s="83">
        <f t="shared" si="12"/>
        <v>36163.69</v>
      </c>
      <c r="N29" s="83">
        <f t="shared" si="12"/>
        <v>99013.69</v>
      </c>
      <c r="O29" s="83">
        <f t="shared" si="12"/>
        <v>0</v>
      </c>
      <c r="P29" s="83">
        <f t="shared" si="12"/>
        <v>34010.99</v>
      </c>
      <c r="Q29" s="83">
        <f t="shared" si="12"/>
        <v>310.23</v>
      </c>
      <c r="R29" s="83">
        <f t="shared" si="12"/>
        <v>2715324.7</v>
      </c>
      <c r="S29" s="83">
        <f t="shared" si="12"/>
        <v>1786486.93</v>
      </c>
      <c r="T29" s="83">
        <f t="shared" si="12"/>
        <v>182219.88</v>
      </c>
      <c r="U29" s="87">
        <f t="shared" si="12"/>
        <v>0</v>
      </c>
      <c r="V29" s="83">
        <f t="shared" si="12"/>
        <v>110168.48000000001</v>
      </c>
      <c r="W29" s="83">
        <f t="shared" si="12"/>
        <v>1610113.42</v>
      </c>
      <c r="X29" s="83">
        <f t="shared" si="12"/>
        <v>86971.79</v>
      </c>
      <c r="Y29" s="83">
        <f t="shared" si="12"/>
        <v>89365.04</v>
      </c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>
        <f>SUM(B29:Y29)</f>
        <v>10302206.649999999</v>
      </c>
    </row>
    <row r="30" spans="1:82" hidden="1">
      <c r="A30" s="27"/>
      <c r="B30" s="84"/>
      <c r="C30" s="85"/>
      <c r="D30" s="29"/>
      <c r="E30" s="29"/>
      <c r="F30" s="29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31"/>
      <c r="U30" s="31"/>
      <c r="V30" s="31"/>
      <c r="W30" s="83">
        <v>35606.400000000001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29"/>
    </row>
    <row r="31" spans="1:82" ht="15" hidden="1">
      <c r="A31" s="10">
        <v>43882</v>
      </c>
      <c r="B31" s="83">
        <f>B29</f>
        <v>1219939.7</v>
      </c>
      <c r="C31" s="83">
        <f t="shared" ref="C31:Y31" si="13">SUM(C29:C30)</f>
        <v>189444.77</v>
      </c>
      <c r="D31" s="83">
        <f t="shared" si="13"/>
        <v>536029.42000000004</v>
      </c>
      <c r="E31" s="83">
        <f t="shared" si="13"/>
        <v>320999.56</v>
      </c>
      <c r="F31" s="83">
        <f t="shared" si="13"/>
        <v>143824.44</v>
      </c>
      <c r="G31" s="83">
        <f t="shared" si="13"/>
        <v>189774.25</v>
      </c>
      <c r="H31" s="83">
        <f t="shared" si="13"/>
        <v>36602.339999999997</v>
      </c>
      <c r="I31" s="83">
        <f t="shared" si="13"/>
        <v>22702.400000000001</v>
      </c>
      <c r="J31" s="83">
        <f t="shared" si="13"/>
        <v>619131.48</v>
      </c>
      <c r="K31" s="83">
        <f t="shared" si="13"/>
        <v>0</v>
      </c>
      <c r="L31" s="83">
        <f t="shared" si="13"/>
        <v>273609.45000000007</v>
      </c>
      <c r="M31" s="83">
        <f t="shared" si="13"/>
        <v>36163.69</v>
      </c>
      <c r="N31" s="83">
        <f t="shared" si="13"/>
        <v>99013.69</v>
      </c>
      <c r="O31" s="83">
        <f t="shared" si="13"/>
        <v>0</v>
      </c>
      <c r="P31" s="83">
        <f t="shared" si="13"/>
        <v>34010.99</v>
      </c>
      <c r="Q31" s="83">
        <f t="shared" si="13"/>
        <v>310.23</v>
      </c>
      <c r="R31" s="83">
        <f t="shared" si="13"/>
        <v>2715324.7</v>
      </c>
      <c r="S31" s="83">
        <f t="shared" si="13"/>
        <v>1786486.93</v>
      </c>
      <c r="T31" s="83">
        <f t="shared" si="13"/>
        <v>182219.88</v>
      </c>
      <c r="U31" s="87">
        <f t="shared" si="13"/>
        <v>0</v>
      </c>
      <c r="V31" s="83">
        <f t="shared" si="13"/>
        <v>110168.48000000001</v>
      </c>
      <c r="W31" s="83">
        <f t="shared" si="13"/>
        <v>1645719.8199999998</v>
      </c>
      <c r="X31" s="83">
        <f t="shared" si="13"/>
        <v>86971.79</v>
      </c>
      <c r="Y31" s="83">
        <f t="shared" si="13"/>
        <v>89365.04</v>
      </c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  <c r="AR31" s="83"/>
      <c r="AS31" s="83"/>
      <c r="AT31" s="83"/>
      <c r="AU31" s="8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>
        <f>SUM(B31:Y31)</f>
        <v>10337813.049999999</v>
      </c>
    </row>
    <row r="32" spans="1:82" hidden="1">
      <c r="A32" s="27"/>
      <c r="B32" s="84"/>
      <c r="C32" s="85"/>
      <c r="D32" s="29"/>
      <c r="E32" s="29"/>
      <c r="F32" s="29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31"/>
      <c r="U32" s="31"/>
      <c r="V32" s="31"/>
      <c r="W32" s="83">
        <v>107561.92</v>
      </c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29"/>
    </row>
    <row r="33" spans="1:82" ht="15" hidden="1">
      <c r="A33" s="10">
        <v>43886</v>
      </c>
      <c r="B33" s="83">
        <f>B31</f>
        <v>1219939.7</v>
      </c>
      <c r="C33" s="83">
        <f t="shared" ref="C33:Y33" si="14">SUM(C31:C32)</f>
        <v>189444.77</v>
      </c>
      <c r="D33" s="83">
        <f t="shared" si="14"/>
        <v>536029.42000000004</v>
      </c>
      <c r="E33" s="83">
        <f t="shared" si="14"/>
        <v>320999.56</v>
      </c>
      <c r="F33" s="83">
        <f t="shared" si="14"/>
        <v>143824.44</v>
      </c>
      <c r="G33" s="83">
        <f t="shared" si="14"/>
        <v>189774.25</v>
      </c>
      <c r="H33" s="83">
        <f t="shared" si="14"/>
        <v>36602.339999999997</v>
      </c>
      <c r="I33" s="83">
        <f t="shared" si="14"/>
        <v>22702.400000000001</v>
      </c>
      <c r="J33" s="83">
        <f t="shared" si="14"/>
        <v>619131.48</v>
      </c>
      <c r="K33" s="83">
        <f t="shared" si="14"/>
        <v>0</v>
      </c>
      <c r="L33" s="83">
        <f t="shared" si="14"/>
        <v>273609.45000000007</v>
      </c>
      <c r="M33" s="83">
        <f t="shared" si="14"/>
        <v>36163.69</v>
      </c>
      <c r="N33" s="83">
        <f t="shared" si="14"/>
        <v>99013.69</v>
      </c>
      <c r="O33" s="83">
        <f t="shared" si="14"/>
        <v>0</v>
      </c>
      <c r="P33" s="83">
        <f t="shared" si="14"/>
        <v>34010.99</v>
      </c>
      <c r="Q33" s="83">
        <f t="shared" si="14"/>
        <v>310.23</v>
      </c>
      <c r="R33" s="83">
        <f t="shared" si="14"/>
        <v>2715324.7</v>
      </c>
      <c r="S33" s="83">
        <f t="shared" si="14"/>
        <v>1786486.93</v>
      </c>
      <c r="T33" s="83">
        <f t="shared" si="14"/>
        <v>182219.88</v>
      </c>
      <c r="U33" s="87">
        <f t="shared" si="14"/>
        <v>0</v>
      </c>
      <c r="V33" s="83">
        <f t="shared" si="14"/>
        <v>110168.48000000001</v>
      </c>
      <c r="W33" s="83">
        <f t="shared" si="14"/>
        <v>1753281.7399999998</v>
      </c>
      <c r="X33" s="83">
        <f t="shared" si="14"/>
        <v>86971.79</v>
      </c>
      <c r="Y33" s="83">
        <f t="shared" si="14"/>
        <v>89365.04</v>
      </c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  <c r="BW33" s="83"/>
      <c r="BX33" s="83"/>
      <c r="BY33" s="83"/>
      <c r="BZ33" s="83"/>
      <c r="CA33" s="83"/>
      <c r="CB33" s="83"/>
      <c r="CC33" s="83"/>
      <c r="CD33" s="83">
        <f>SUM(B33:Y33)</f>
        <v>10445374.969999999</v>
      </c>
    </row>
    <row r="34" spans="1:82" hidden="1">
      <c r="A34" s="27"/>
      <c r="B34" s="84"/>
      <c r="C34" s="85"/>
      <c r="D34" s="29"/>
      <c r="E34" s="29"/>
      <c r="F34" s="29"/>
      <c r="G34" s="86"/>
      <c r="H34" s="86"/>
      <c r="I34" s="86"/>
      <c r="J34" s="86"/>
      <c r="K34" s="86"/>
      <c r="L34" s="86">
        <v>-164.01</v>
      </c>
      <c r="M34" s="86"/>
      <c r="N34" s="86"/>
      <c r="O34" s="86"/>
      <c r="P34" s="86"/>
      <c r="Q34" s="86"/>
      <c r="R34" s="86"/>
      <c r="S34" s="86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29"/>
    </row>
    <row r="35" spans="1:82" ht="15" hidden="1">
      <c r="A35" s="10">
        <v>43887</v>
      </c>
      <c r="B35" s="83">
        <f>B33</f>
        <v>1219939.7</v>
      </c>
      <c r="C35" s="83">
        <f t="shared" ref="C35:Y35" si="15">SUM(C33:C34)</f>
        <v>189444.77</v>
      </c>
      <c r="D35" s="83">
        <f t="shared" si="15"/>
        <v>536029.42000000004</v>
      </c>
      <c r="E35" s="83">
        <f t="shared" si="15"/>
        <v>320999.56</v>
      </c>
      <c r="F35" s="83">
        <f t="shared" si="15"/>
        <v>143824.44</v>
      </c>
      <c r="G35" s="83">
        <f t="shared" si="15"/>
        <v>189774.25</v>
      </c>
      <c r="H35" s="83">
        <f t="shared" si="15"/>
        <v>36602.339999999997</v>
      </c>
      <c r="I35" s="83">
        <f t="shared" si="15"/>
        <v>22702.400000000001</v>
      </c>
      <c r="J35" s="83">
        <f t="shared" si="15"/>
        <v>619131.48</v>
      </c>
      <c r="K35" s="83">
        <f t="shared" si="15"/>
        <v>0</v>
      </c>
      <c r="L35" s="83">
        <f t="shared" si="15"/>
        <v>273445.44000000006</v>
      </c>
      <c r="M35" s="83">
        <f t="shared" si="15"/>
        <v>36163.69</v>
      </c>
      <c r="N35" s="83">
        <f t="shared" si="15"/>
        <v>99013.69</v>
      </c>
      <c r="O35" s="83">
        <f t="shared" si="15"/>
        <v>0</v>
      </c>
      <c r="P35" s="83">
        <f t="shared" si="15"/>
        <v>34010.99</v>
      </c>
      <c r="Q35" s="83">
        <f t="shared" si="15"/>
        <v>310.23</v>
      </c>
      <c r="R35" s="83">
        <f t="shared" si="15"/>
        <v>2715324.7</v>
      </c>
      <c r="S35" s="83">
        <f t="shared" si="15"/>
        <v>1786486.93</v>
      </c>
      <c r="T35" s="83">
        <f t="shared" si="15"/>
        <v>182219.88</v>
      </c>
      <c r="U35" s="87">
        <f t="shared" si="15"/>
        <v>0</v>
      </c>
      <c r="V35" s="83">
        <f t="shared" si="15"/>
        <v>110168.48000000001</v>
      </c>
      <c r="W35" s="83">
        <f t="shared" si="15"/>
        <v>1753281.7399999998</v>
      </c>
      <c r="X35" s="83">
        <f t="shared" si="15"/>
        <v>86971.79</v>
      </c>
      <c r="Y35" s="83">
        <f t="shared" si="15"/>
        <v>89365.04</v>
      </c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  <c r="BM35" s="83"/>
      <c r="BN35" s="83"/>
      <c r="BO35" s="83"/>
      <c r="BP35" s="83"/>
      <c r="BQ35" s="83"/>
      <c r="BR35" s="83"/>
      <c r="BS35" s="83"/>
      <c r="BT35" s="83"/>
      <c r="BU35" s="83"/>
      <c r="BV35" s="83"/>
      <c r="BW35" s="83"/>
      <c r="BX35" s="83"/>
      <c r="BY35" s="83"/>
      <c r="BZ35" s="83"/>
      <c r="CA35" s="83"/>
      <c r="CB35" s="83"/>
      <c r="CC35" s="83"/>
      <c r="CD35" s="83">
        <f>SUM(B35:Y35)</f>
        <v>10445210.959999999</v>
      </c>
    </row>
    <row r="36" spans="1:82" hidden="1">
      <c r="A36" s="27"/>
      <c r="B36" s="84"/>
      <c r="C36" s="85"/>
      <c r="D36" s="29"/>
      <c r="E36" s="29"/>
      <c r="F36" s="29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31"/>
      <c r="U36" s="31"/>
      <c r="V36" s="31"/>
      <c r="W36" s="83">
        <v>8804.16</v>
      </c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29"/>
    </row>
    <row r="37" spans="1:82" ht="15" hidden="1">
      <c r="A37" s="10">
        <v>43888</v>
      </c>
      <c r="B37" s="83">
        <f>B35</f>
        <v>1219939.7</v>
      </c>
      <c r="C37" s="83">
        <f t="shared" ref="C37:Y37" si="16">SUM(C35:C36)</f>
        <v>189444.77</v>
      </c>
      <c r="D37" s="83">
        <f t="shared" si="16"/>
        <v>536029.42000000004</v>
      </c>
      <c r="E37" s="83">
        <f t="shared" si="16"/>
        <v>320999.56</v>
      </c>
      <c r="F37" s="83">
        <f t="shared" si="16"/>
        <v>143824.44</v>
      </c>
      <c r="G37" s="83">
        <f t="shared" si="16"/>
        <v>189774.25</v>
      </c>
      <c r="H37" s="83">
        <f t="shared" si="16"/>
        <v>36602.339999999997</v>
      </c>
      <c r="I37" s="83">
        <f t="shared" si="16"/>
        <v>22702.400000000001</v>
      </c>
      <c r="J37" s="83">
        <f t="shared" si="16"/>
        <v>619131.48</v>
      </c>
      <c r="K37" s="83">
        <f t="shared" si="16"/>
        <v>0</v>
      </c>
      <c r="L37" s="83">
        <f t="shared" si="16"/>
        <v>273445.44000000006</v>
      </c>
      <c r="M37" s="83">
        <f t="shared" si="16"/>
        <v>36163.69</v>
      </c>
      <c r="N37" s="83">
        <f t="shared" si="16"/>
        <v>99013.69</v>
      </c>
      <c r="O37" s="83">
        <f t="shared" si="16"/>
        <v>0</v>
      </c>
      <c r="P37" s="83">
        <f t="shared" si="16"/>
        <v>34010.99</v>
      </c>
      <c r="Q37" s="83">
        <f t="shared" si="16"/>
        <v>310.23</v>
      </c>
      <c r="R37" s="83">
        <f t="shared" si="16"/>
        <v>2715324.7</v>
      </c>
      <c r="S37" s="83">
        <f t="shared" si="16"/>
        <v>1786486.93</v>
      </c>
      <c r="T37" s="83">
        <f t="shared" si="16"/>
        <v>182219.88</v>
      </c>
      <c r="U37" s="87">
        <f t="shared" si="16"/>
        <v>0</v>
      </c>
      <c r="V37" s="83">
        <f t="shared" si="16"/>
        <v>110168.48000000001</v>
      </c>
      <c r="W37" s="83">
        <f t="shared" si="16"/>
        <v>1762085.8999999997</v>
      </c>
      <c r="X37" s="83">
        <f t="shared" si="16"/>
        <v>86971.79</v>
      </c>
      <c r="Y37" s="83">
        <f t="shared" si="16"/>
        <v>89365.04</v>
      </c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  <c r="BQ37" s="83"/>
      <c r="BR37" s="83"/>
      <c r="BS37" s="83"/>
      <c r="BT37" s="83"/>
      <c r="BU37" s="83"/>
      <c r="BV37" s="83"/>
      <c r="BW37" s="83"/>
      <c r="BX37" s="83"/>
      <c r="BY37" s="83"/>
      <c r="BZ37" s="83"/>
      <c r="CA37" s="83"/>
      <c r="CB37" s="83"/>
      <c r="CC37" s="83"/>
      <c r="CD37" s="83">
        <f>SUM(B37:Y37)</f>
        <v>10454015.119999999</v>
      </c>
    </row>
    <row r="38" spans="1:82" hidden="1">
      <c r="A38" s="27"/>
      <c r="B38" s="84"/>
      <c r="C38" s="85"/>
      <c r="D38" s="83">
        <v>-245762.33</v>
      </c>
      <c r="E38" s="29"/>
      <c r="F38" s="29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29"/>
    </row>
    <row r="39" spans="1:82" ht="15" hidden="1">
      <c r="A39" s="10">
        <v>43893</v>
      </c>
      <c r="B39" s="83">
        <f>B37</f>
        <v>1219939.7</v>
      </c>
      <c r="C39" s="83">
        <f t="shared" ref="C39:Y39" si="17">SUM(C37:C38)</f>
        <v>189444.77</v>
      </c>
      <c r="D39" s="83">
        <f t="shared" si="17"/>
        <v>290267.09000000008</v>
      </c>
      <c r="E39" s="83">
        <f t="shared" si="17"/>
        <v>320999.56</v>
      </c>
      <c r="F39" s="83">
        <f t="shared" si="17"/>
        <v>143824.44</v>
      </c>
      <c r="G39" s="83">
        <f t="shared" si="17"/>
        <v>189774.25</v>
      </c>
      <c r="H39" s="83">
        <f t="shared" si="17"/>
        <v>36602.339999999997</v>
      </c>
      <c r="I39" s="83">
        <f t="shared" si="17"/>
        <v>22702.400000000001</v>
      </c>
      <c r="J39" s="83">
        <f t="shared" si="17"/>
        <v>619131.48</v>
      </c>
      <c r="K39" s="83">
        <f t="shared" si="17"/>
        <v>0</v>
      </c>
      <c r="L39" s="83">
        <f t="shared" si="17"/>
        <v>273445.44000000006</v>
      </c>
      <c r="M39" s="83">
        <f t="shared" si="17"/>
        <v>36163.69</v>
      </c>
      <c r="N39" s="83">
        <f t="shared" si="17"/>
        <v>99013.69</v>
      </c>
      <c r="O39" s="83">
        <f t="shared" si="17"/>
        <v>0</v>
      </c>
      <c r="P39" s="83">
        <f t="shared" si="17"/>
        <v>34010.99</v>
      </c>
      <c r="Q39" s="83">
        <f t="shared" si="17"/>
        <v>310.23</v>
      </c>
      <c r="R39" s="83">
        <f t="shared" si="17"/>
        <v>2715324.7</v>
      </c>
      <c r="S39" s="83">
        <f t="shared" si="17"/>
        <v>1786486.93</v>
      </c>
      <c r="T39" s="83">
        <f t="shared" si="17"/>
        <v>182219.88</v>
      </c>
      <c r="U39" s="87">
        <f t="shared" si="17"/>
        <v>0</v>
      </c>
      <c r="V39" s="83">
        <f t="shared" si="17"/>
        <v>110168.48000000001</v>
      </c>
      <c r="W39" s="83">
        <f t="shared" si="17"/>
        <v>1762085.8999999997</v>
      </c>
      <c r="X39" s="83">
        <f t="shared" si="17"/>
        <v>86971.79</v>
      </c>
      <c r="Y39" s="83">
        <f t="shared" si="17"/>
        <v>89365.04</v>
      </c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83"/>
      <c r="BN39" s="83"/>
      <c r="BO39" s="83"/>
      <c r="BP39" s="83"/>
      <c r="BQ39" s="83"/>
      <c r="BR39" s="83"/>
      <c r="BS39" s="83"/>
      <c r="BT39" s="83"/>
      <c r="BU39" s="83"/>
      <c r="BV39" s="83"/>
      <c r="BW39" s="83"/>
      <c r="BX39" s="83"/>
      <c r="BY39" s="83"/>
      <c r="BZ39" s="83"/>
      <c r="CA39" s="83"/>
      <c r="CB39" s="83"/>
      <c r="CC39" s="83"/>
      <c r="CD39" s="83">
        <f>SUM(B39:Y39)</f>
        <v>10208252.789999997</v>
      </c>
    </row>
    <row r="40" spans="1:82" hidden="1">
      <c r="A40" s="27"/>
      <c r="B40" s="84"/>
      <c r="C40" s="83">
        <v>51227.25</v>
      </c>
      <c r="D40" s="29"/>
      <c r="E40" s="29"/>
      <c r="F40" s="29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29"/>
    </row>
    <row r="41" spans="1:82" ht="15" hidden="1">
      <c r="A41" s="10">
        <v>43906</v>
      </c>
      <c r="B41" s="83">
        <f>B39</f>
        <v>1219939.7</v>
      </c>
      <c r="C41" s="83">
        <f t="shared" ref="C41:Y41" si="18">SUM(C39:C40)</f>
        <v>240672.02</v>
      </c>
      <c r="D41" s="83">
        <f t="shared" si="18"/>
        <v>290267.09000000008</v>
      </c>
      <c r="E41" s="83">
        <f t="shared" si="18"/>
        <v>320999.56</v>
      </c>
      <c r="F41" s="83">
        <f t="shared" si="18"/>
        <v>143824.44</v>
      </c>
      <c r="G41" s="83">
        <f t="shared" si="18"/>
        <v>189774.25</v>
      </c>
      <c r="H41" s="83">
        <f t="shared" si="18"/>
        <v>36602.339999999997</v>
      </c>
      <c r="I41" s="83">
        <f t="shared" si="18"/>
        <v>22702.400000000001</v>
      </c>
      <c r="J41" s="83">
        <f t="shared" si="18"/>
        <v>619131.48</v>
      </c>
      <c r="K41" s="83">
        <f t="shared" si="18"/>
        <v>0</v>
      </c>
      <c r="L41" s="83">
        <f t="shared" si="18"/>
        <v>273445.44000000006</v>
      </c>
      <c r="M41" s="83">
        <f t="shared" si="18"/>
        <v>36163.69</v>
      </c>
      <c r="N41" s="83">
        <f t="shared" si="18"/>
        <v>99013.69</v>
      </c>
      <c r="O41" s="83">
        <f t="shared" si="18"/>
        <v>0</v>
      </c>
      <c r="P41" s="83">
        <f t="shared" si="18"/>
        <v>34010.99</v>
      </c>
      <c r="Q41" s="83">
        <f t="shared" si="18"/>
        <v>310.23</v>
      </c>
      <c r="R41" s="83">
        <f t="shared" si="18"/>
        <v>2715324.7</v>
      </c>
      <c r="S41" s="83">
        <f t="shared" si="18"/>
        <v>1786486.93</v>
      </c>
      <c r="T41" s="83">
        <f t="shared" si="18"/>
        <v>182219.88</v>
      </c>
      <c r="U41" s="87">
        <f t="shared" si="18"/>
        <v>0</v>
      </c>
      <c r="V41" s="83">
        <f t="shared" si="18"/>
        <v>110168.48000000001</v>
      </c>
      <c r="W41" s="83">
        <f t="shared" si="18"/>
        <v>1762085.8999999997</v>
      </c>
      <c r="X41" s="83">
        <f t="shared" si="18"/>
        <v>86971.79</v>
      </c>
      <c r="Y41" s="83">
        <f t="shared" si="18"/>
        <v>89365.04</v>
      </c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  <c r="BM41" s="83"/>
      <c r="BN41" s="83"/>
      <c r="BO41" s="83"/>
      <c r="BP41" s="83"/>
      <c r="BQ41" s="83"/>
      <c r="BR41" s="83"/>
      <c r="BS41" s="83"/>
      <c r="BT41" s="83"/>
      <c r="BU41" s="83"/>
      <c r="BV41" s="83"/>
      <c r="BW41" s="83"/>
      <c r="BX41" s="83"/>
      <c r="BY41" s="83"/>
      <c r="BZ41" s="83"/>
      <c r="CA41" s="83"/>
      <c r="CB41" s="83"/>
      <c r="CC41" s="83"/>
      <c r="CD41" s="83">
        <f>SUM(B41:Y41)</f>
        <v>10259480.039999997</v>
      </c>
    </row>
    <row r="42" spans="1:82" hidden="1">
      <c r="A42" s="27"/>
      <c r="B42" s="84"/>
      <c r="C42" s="85"/>
      <c r="D42" s="83">
        <v>-6373.58</v>
      </c>
      <c r="E42" s="29"/>
      <c r="F42" s="29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29"/>
    </row>
    <row r="43" spans="1:82" ht="15" hidden="1">
      <c r="A43" s="10">
        <v>43907</v>
      </c>
      <c r="B43" s="83">
        <f>B41</f>
        <v>1219939.7</v>
      </c>
      <c r="C43" s="83">
        <f t="shared" ref="C43:Y43" si="19">SUM(C41:C42)</f>
        <v>240672.02</v>
      </c>
      <c r="D43" s="83">
        <f t="shared" si="19"/>
        <v>283893.51000000007</v>
      </c>
      <c r="E43" s="83">
        <f t="shared" si="19"/>
        <v>320999.56</v>
      </c>
      <c r="F43" s="83">
        <f t="shared" si="19"/>
        <v>143824.44</v>
      </c>
      <c r="G43" s="83">
        <f t="shared" si="19"/>
        <v>189774.25</v>
      </c>
      <c r="H43" s="83">
        <f t="shared" si="19"/>
        <v>36602.339999999997</v>
      </c>
      <c r="I43" s="83">
        <f t="shared" si="19"/>
        <v>22702.400000000001</v>
      </c>
      <c r="J43" s="83">
        <f t="shared" si="19"/>
        <v>619131.48</v>
      </c>
      <c r="K43" s="83">
        <f t="shared" si="19"/>
        <v>0</v>
      </c>
      <c r="L43" s="83">
        <f t="shared" si="19"/>
        <v>273445.44000000006</v>
      </c>
      <c r="M43" s="83">
        <f t="shared" si="19"/>
        <v>36163.69</v>
      </c>
      <c r="N43" s="83">
        <f t="shared" si="19"/>
        <v>99013.69</v>
      </c>
      <c r="O43" s="83">
        <f t="shared" si="19"/>
        <v>0</v>
      </c>
      <c r="P43" s="83">
        <f t="shared" si="19"/>
        <v>34010.99</v>
      </c>
      <c r="Q43" s="83">
        <f t="shared" si="19"/>
        <v>310.23</v>
      </c>
      <c r="R43" s="83">
        <f t="shared" si="19"/>
        <v>2715324.7</v>
      </c>
      <c r="S43" s="83">
        <f t="shared" si="19"/>
        <v>1786486.93</v>
      </c>
      <c r="T43" s="83">
        <f t="shared" si="19"/>
        <v>182219.88</v>
      </c>
      <c r="U43" s="87">
        <f t="shared" si="19"/>
        <v>0</v>
      </c>
      <c r="V43" s="83">
        <f t="shared" si="19"/>
        <v>110168.48000000001</v>
      </c>
      <c r="W43" s="83">
        <f t="shared" si="19"/>
        <v>1762085.8999999997</v>
      </c>
      <c r="X43" s="83">
        <f t="shared" si="19"/>
        <v>86971.79</v>
      </c>
      <c r="Y43" s="83">
        <f t="shared" si="19"/>
        <v>89365.04</v>
      </c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  <c r="AR43" s="83"/>
      <c r="AS43" s="83"/>
      <c r="AT43" s="83"/>
      <c r="AU43" s="83"/>
      <c r="AV43" s="83"/>
      <c r="AW43" s="83"/>
      <c r="AX43" s="83"/>
      <c r="AY43" s="83"/>
      <c r="AZ43" s="83"/>
      <c r="BA43" s="83"/>
      <c r="BB43" s="83"/>
      <c r="BC43" s="83"/>
      <c r="BD43" s="83"/>
      <c r="BE43" s="83"/>
      <c r="BF43" s="83"/>
      <c r="BG43" s="83"/>
      <c r="BH43" s="83"/>
      <c r="BI43" s="83"/>
      <c r="BJ43" s="83"/>
      <c r="BK43" s="83"/>
      <c r="BL43" s="83"/>
      <c r="BM43" s="83"/>
      <c r="BN43" s="83"/>
      <c r="BO43" s="83"/>
      <c r="BP43" s="83"/>
      <c r="BQ43" s="83"/>
      <c r="BR43" s="83"/>
      <c r="BS43" s="83"/>
      <c r="BT43" s="83"/>
      <c r="BU43" s="83"/>
      <c r="BV43" s="83"/>
      <c r="BW43" s="83"/>
      <c r="BX43" s="83"/>
      <c r="BY43" s="83"/>
      <c r="BZ43" s="83"/>
      <c r="CA43" s="83"/>
      <c r="CB43" s="83"/>
      <c r="CC43" s="83"/>
      <c r="CD43" s="83">
        <f>SUM(B43:Y43)</f>
        <v>10253106.459999997</v>
      </c>
    </row>
    <row r="44" spans="1:82" hidden="1">
      <c r="A44" s="27"/>
      <c r="B44" s="84"/>
      <c r="C44" s="85"/>
      <c r="D44" s="29"/>
      <c r="E44" s="29"/>
      <c r="F44" s="29"/>
      <c r="G44" s="86"/>
      <c r="H44" s="86"/>
      <c r="I44" s="86"/>
      <c r="J44" s="86"/>
      <c r="K44" s="86"/>
      <c r="L44" s="86">
        <v>-37.799999999999997</v>
      </c>
      <c r="M44" s="86"/>
      <c r="N44" s="86"/>
      <c r="O44" s="86"/>
      <c r="P44" s="86"/>
      <c r="Q44" s="86"/>
      <c r="R44" s="86"/>
      <c r="S44" s="86"/>
      <c r="T44" s="31"/>
      <c r="U44" s="31"/>
      <c r="V44" s="31"/>
      <c r="W44" s="31"/>
      <c r="X44" s="31"/>
      <c r="Y44" s="31"/>
      <c r="Z44" s="31">
        <v>530000</v>
      </c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29"/>
    </row>
    <row r="45" spans="1:82" ht="15" hidden="1">
      <c r="A45" s="10">
        <v>43921</v>
      </c>
      <c r="B45" s="83">
        <f>B43</f>
        <v>1219939.7</v>
      </c>
      <c r="C45" s="83">
        <f t="shared" ref="C45:Z45" si="20">SUM(C43:C44)</f>
        <v>240672.02</v>
      </c>
      <c r="D45" s="83">
        <f t="shared" si="20"/>
        <v>283893.51000000007</v>
      </c>
      <c r="E45" s="83">
        <f t="shared" si="20"/>
        <v>320999.56</v>
      </c>
      <c r="F45" s="83">
        <f t="shared" si="20"/>
        <v>143824.44</v>
      </c>
      <c r="G45" s="83">
        <f t="shared" si="20"/>
        <v>189774.25</v>
      </c>
      <c r="H45" s="83">
        <f t="shared" si="20"/>
        <v>36602.339999999997</v>
      </c>
      <c r="I45" s="83">
        <f t="shared" si="20"/>
        <v>22702.400000000001</v>
      </c>
      <c r="J45" s="83">
        <f t="shared" si="20"/>
        <v>619131.48</v>
      </c>
      <c r="K45" s="83">
        <f t="shared" si="20"/>
        <v>0</v>
      </c>
      <c r="L45" s="83">
        <f t="shared" si="20"/>
        <v>273407.64000000007</v>
      </c>
      <c r="M45" s="83">
        <f t="shared" si="20"/>
        <v>36163.69</v>
      </c>
      <c r="N45" s="83">
        <f t="shared" si="20"/>
        <v>99013.69</v>
      </c>
      <c r="O45" s="83">
        <f t="shared" si="20"/>
        <v>0</v>
      </c>
      <c r="P45" s="83">
        <f t="shared" si="20"/>
        <v>34010.99</v>
      </c>
      <c r="Q45" s="83">
        <f t="shared" si="20"/>
        <v>310.23</v>
      </c>
      <c r="R45" s="83">
        <f t="shared" si="20"/>
        <v>2715324.7</v>
      </c>
      <c r="S45" s="83">
        <f t="shared" si="20"/>
        <v>1786486.93</v>
      </c>
      <c r="T45" s="83">
        <f t="shared" si="20"/>
        <v>182219.88</v>
      </c>
      <c r="U45" s="87">
        <f t="shared" si="20"/>
        <v>0</v>
      </c>
      <c r="V45" s="83">
        <f t="shared" si="20"/>
        <v>110168.48000000001</v>
      </c>
      <c r="W45" s="83">
        <f t="shared" si="20"/>
        <v>1762085.8999999997</v>
      </c>
      <c r="X45" s="83">
        <f t="shared" si="20"/>
        <v>86971.79</v>
      </c>
      <c r="Y45" s="83">
        <f t="shared" si="20"/>
        <v>89365.04</v>
      </c>
      <c r="Z45" s="83">
        <f t="shared" si="20"/>
        <v>530000</v>
      </c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  <c r="BM45" s="83"/>
      <c r="BN45" s="83"/>
      <c r="BO45" s="83"/>
      <c r="BP45" s="83"/>
      <c r="BQ45" s="83"/>
      <c r="BR45" s="83"/>
      <c r="BS45" s="83"/>
      <c r="BT45" s="83"/>
      <c r="BU45" s="83"/>
      <c r="BV45" s="83"/>
      <c r="BW45" s="83"/>
      <c r="BX45" s="83"/>
      <c r="BY45" s="83"/>
      <c r="BZ45" s="83"/>
      <c r="CA45" s="83"/>
      <c r="CB45" s="83"/>
      <c r="CC45" s="83"/>
      <c r="CD45" s="83">
        <f>SUM(B45:Z45)</f>
        <v>10783068.659999998</v>
      </c>
    </row>
    <row r="46" spans="1:82" hidden="1">
      <c r="A46" s="27"/>
      <c r="B46" s="84"/>
      <c r="C46" s="85"/>
      <c r="D46" s="29"/>
      <c r="E46" s="29"/>
      <c r="F46" s="29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31"/>
      <c r="U46" s="31">
        <v>-51667</v>
      </c>
      <c r="V46" s="31"/>
      <c r="W46" s="31">
        <v>-12412.14</v>
      </c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29"/>
    </row>
    <row r="47" spans="1:82" ht="15" hidden="1">
      <c r="A47" s="10">
        <v>43923</v>
      </c>
      <c r="B47" s="83">
        <f>B45</f>
        <v>1219939.7</v>
      </c>
      <c r="C47" s="83">
        <f t="shared" ref="C47:Z47" si="21">SUM(C45:C46)</f>
        <v>240672.02</v>
      </c>
      <c r="D47" s="83">
        <f t="shared" si="21"/>
        <v>283893.51000000007</v>
      </c>
      <c r="E47" s="83">
        <f t="shared" si="21"/>
        <v>320999.56</v>
      </c>
      <c r="F47" s="83">
        <f t="shared" si="21"/>
        <v>143824.44</v>
      </c>
      <c r="G47" s="83">
        <f t="shared" si="21"/>
        <v>189774.25</v>
      </c>
      <c r="H47" s="83">
        <f t="shared" si="21"/>
        <v>36602.339999999997</v>
      </c>
      <c r="I47" s="83">
        <f t="shared" si="21"/>
        <v>22702.400000000001</v>
      </c>
      <c r="J47" s="83">
        <f t="shared" si="21"/>
        <v>619131.48</v>
      </c>
      <c r="K47" s="83">
        <f t="shared" si="21"/>
        <v>0</v>
      </c>
      <c r="L47" s="83">
        <f t="shared" si="21"/>
        <v>273407.64000000007</v>
      </c>
      <c r="M47" s="83">
        <f t="shared" si="21"/>
        <v>36163.69</v>
      </c>
      <c r="N47" s="83">
        <f t="shared" si="21"/>
        <v>99013.69</v>
      </c>
      <c r="O47" s="83">
        <f t="shared" si="21"/>
        <v>0</v>
      </c>
      <c r="P47" s="83">
        <f t="shared" si="21"/>
        <v>34010.99</v>
      </c>
      <c r="Q47" s="83">
        <f t="shared" si="21"/>
        <v>310.23</v>
      </c>
      <c r="R47" s="83">
        <f t="shared" si="21"/>
        <v>2715324.7</v>
      </c>
      <c r="S47" s="83">
        <f t="shared" si="21"/>
        <v>1786486.93</v>
      </c>
      <c r="T47" s="83">
        <f t="shared" si="21"/>
        <v>182219.88</v>
      </c>
      <c r="U47" s="87">
        <f t="shared" si="21"/>
        <v>-51667</v>
      </c>
      <c r="V47" s="83">
        <f t="shared" si="21"/>
        <v>110168.48000000001</v>
      </c>
      <c r="W47" s="83">
        <f t="shared" si="21"/>
        <v>1749673.7599999998</v>
      </c>
      <c r="X47" s="83">
        <f t="shared" si="21"/>
        <v>86971.79</v>
      </c>
      <c r="Y47" s="83">
        <f t="shared" si="21"/>
        <v>89365.04</v>
      </c>
      <c r="Z47" s="83">
        <f t="shared" si="21"/>
        <v>530000</v>
      </c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  <c r="BM47" s="83"/>
      <c r="BN47" s="83"/>
      <c r="BO47" s="83"/>
      <c r="BP47" s="83"/>
      <c r="BQ47" s="83"/>
      <c r="BR47" s="83"/>
      <c r="BS47" s="83"/>
      <c r="BT47" s="83"/>
      <c r="BU47" s="83"/>
      <c r="BV47" s="83"/>
      <c r="BW47" s="83"/>
      <c r="BX47" s="83"/>
      <c r="BY47" s="83"/>
      <c r="BZ47" s="83"/>
      <c r="CA47" s="83"/>
      <c r="CB47" s="83"/>
      <c r="CC47" s="83"/>
      <c r="CD47" s="83">
        <f>SUM(B47:Z47)</f>
        <v>10718989.52</v>
      </c>
    </row>
    <row r="48" spans="1:82" hidden="1">
      <c r="A48" s="27"/>
      <c r="B48" s="84"/>
      <c r="C48" s="85"/>
      <c r="D48" s="29"/>
      <c r="E48" s="29"/>
      <c r="F48" s="29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31"/>
      <c r="U48" s="31"/>
      <c r="V48" s="31"/>
      <c r="W48" s="31">
        <v>461723.99</v>
      </c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29"/>
    </row>
    <row r="49" spans="1:82" ht="15" hidden="1">
      <c r="A49" s="10">
        <v>43927</v>
      </c>
      <c r="B49" s="83">
        <f>B47</f>
        <v>1219939.7</v>
      </c>
      <c r="C49" s="83">
        <f t="shared" ref="C49:Z49" si="22">SUM(C47:C48)</f>
        <v>240672.02</v>
      </c>
      <c r="D49" s="83">
        <f t="shared" si="22"/>
        <v>283893.51000000007</v>
      </c>
      <c r="E49" s="83">
        <f t="shared" si="22"/>
        <v>320999.56</v>
      </c>
      <c r="F49" s="83">
        <f t="shared" si="22"/>
        <v>143824.44</v>
      </c>
      <c r="G49" s="83">
        <f t="shared" si="22"/>
        <v>189774.25</v>
      </c>
      <c r="H49" s="83">
        <f t="shared" si="22"/>
        <v>36602.339999999997</v>
      </c>
      <c r="I49" s="83">
        <f t="shared" si="22"/>
        <v>22702.400000000001</v>
      </c>
      <c r="J49" s="83">
        <f t="shared" si="22"/>
        <v>619131.48</v>
      </c>
      <c r="K49" s="83">
        <f t="shared" si="22"/>
        <v>0</v>
      </c>
      <c r="L49" s="83">
        <f t="shared" si="22"/>
        <v>273407.64000000007</v>
      </c>
      <c r="M49" s="83">
        <f t="shared" si="22"/>
        <v>36163.69</v>
      </c>
      <c r="N49" s="83">
        <f t="shared" si="22"/>
        <v>99013.69</v>
      </c>
      <c r="O49" s="83">
        <f t="shared" si="22"/>
        <v>0</v>
      </c>
      <c r="P49" s="83">
        <f t="shared" si="22"/>
        <v>34010.99</v>
      </c>
      <c r="Q49" s="83">
        <f t="shared" si="22"/>
        <v>310.23</v>
      </c>
      <c r="R49" s="83">
        <f t="shared" si="22"/>
        <v>2715324.7</v>
      </c>
      <c r="S49" s="83">
        <f t="shared" si="22"/>
        <v>1786486.93</v>
      </c>
      <c r="T49" s="83">
        <f t="shared" si="22"/>
        <v>182219.88</v>
      </c>
      <c r="U49" s="87">
        <f t="shared" si="22"/>
        <v>-51667</v>
      </c>
      <c r="V49" s="83">
        <f t="shared" si="22"/>
        <v>110168.48000000001</v>
      </c>
      <c r="W49" s="83">
        <f t="shared" si="22"/>
        <v>2211397.75</v>
      </c>
      <c r="X49" s="83">
        <f t="shared" si="22"/>
        <v>86971.79</v>
      </c>
      <c r="Y49" s="83">
        <f t="shared" si="22"/>
        <v>89365.04</v>
      </c>
      <c r="Z49" s="83">
        <f t="shared" si="22"/>
        <v>530000</v>
      </c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3"/>
      <c r="BM49" s="83"/>
      <c r="BN49" s="83"/>
      <c r="BO49" s="83"/>
      <c r="BP49" s="83"/>
      <c r="BQ49" s="83"/>
      <c r="BR49" s="83"/>
      <c r="BS49" s="83"/>
      <c r="BT49" s="83"/>
      <c r="BU49" s="83"/>
      <c r="BV49" s="83"/>
      <c r="BW49" s="83"/>
      <c r="BX49" s="83"/>
      <c r="BY49" s="83"/>
      <c r="BZ49" s="83"/>
      <c r="CA49" s="83"/>
      <c r="CB49" s="83"/>
      <c r="CC49" s="83"/>
      <c r="CD49" s="83">
        <f>SUM(B49:Z49)</f>
        <v>11180713.509999998</v>
      </c>
    </row>
    <row r="50" spans="1:82" hidden="1">
      <c r="A50" s="27"/>
      <c r="B50" s="84"/>
      <c r="C50" s="85"/>
      <c r="D50" s="29"/>
      <c r="E50" s="29"/>
      <c r="F50" s="29"/>
      <c r="G50" s="86"/>
      <c r="H50" s="86"/>
      <c r="I50" s="86"/>
      <c r="J50" s="86"/>
      <c r="K50" s="86"/>
      <c r="L50" s="86"/>
      <c r="M50" s="86"/>
      <c r="N50" s="86"/>
      <c r="O50" s="83">
        <v>370330.21</v>
      </c>
      <c r="P50" s="86"/>
      <c r="Q50" s="86"/>
      <c r="R50" s="86"/>
      <c r="S50" s="86"/>
      <c r="T50" s="31">
        <v>55803.66</v>
      </c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29"/>
    </row>
    <row r="51" spans="1:82" ht="15" hidden="1">
      <c r="A51" s="10">
        <v>43928</v>
      </c>
      <c r="B51" s="83">
        <f>B49</f>
        <v>1219939.7</v>
      </c>
      <c r="C51" s="83">
        <f t="shared" ref="C51:Z51" si="23">SUM(C49:C50)</f>
        <v>240672.02</v>
      </c>
      <c r="D51" s="83">
        <f t="shared" si="23"/>
        <v>283893.51000000007</v>
      </c>
      <c r="E51" s="83">
        <f t="shared" si="23"/>
        <v>320999.56</v>
      </c>
      <c r="F51" s="83">
        <f t="shared" si="23"/>
        <v>143824.44</v>
      </c>
      <c r="G51" s="83">
        <f t="shared" si="23"/>
        <v>189774.25</v>
      </c>
      <c r="H51" s="83">
        <f t="shared" si="23"/>
        <v>36602.339999999997</v>
      </c>
      <c r="I51" s="83">
        <f t="shared" si="23"/>
        <v>22702.400000000001</v>
      </c>
      <c r="J51" s="83">
        <f t="shared" si="23"/>
        <v>619131.48</v>
      </c>
      <c r="K51" s="83">
        <f t="shared" si="23"/>
        <v>0</v>
      </c>
      <c r="L51" s="83">
        <f t="shared" si="23"/>
        <v>273407.64000000007</v>
      </c>
      <c r="M51" s="83">
        <f t="shared" si="23"/>
        <v>36163.69</v>
      </c>
      <c r="N51" s="83">
        <f t="shared" si="23"/>
        <v>99013.69</v>
      </c>
      <c r="O51" s="83">
        <f t="shared" si="23"/>
        <v>370330.21</v>
      </c>
      <c r="P51" s="83">
        <f t="shared" si="23"/>
        <v>34010.99</v>
      </c>
      <c r="Q51" s="83">
        <f t="shared" si="23"/>
        <v>310.23</v>
      </c>
      <c r="R51" s="83">
        <f t="shared" si="23"/>
        <v>2715324.7</v>
      </c>
      <c r="S51" s="83">
        <f t="shared" si="23"/>
        <v>1786486.93</v>
      </c>
      <c r="T51" s="83">
        <f t="shared" si="23"/>
        <v>238023.54</v>
      </c>
      <c r="U51" s="87">
        <f t="shared" si="23"/>
        <v>-51667</v>
      </c>
      <c r="V51" s="83">
        <f t="shared" si="23"/>
        <v>110168.48000000001</v>
      </c>
      <c r="W51" s="83">
        <f t="shared" si="23"/>
        <v>2211397.75</v>
      </c>
      <c r="X51" s="83">
        <f t="shared" si="23"/>
        <v>86971.79</v>
      </c>
      <c r="Y51" s="83">
        <f t="shared" si="23"/>
        <v>89365.04</v>
      </c>
      <c r="Z51" s="83">
        <f t="shared" si="23"/>
        <v>530000</v>
      </c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83"/>
      <c r="BI51" s="83"/>
      <c r="BJ51" s="83"/>
      <c r="BK51" s="83"/>
      <c r="BL51" s="83"/>
      <c r="BM51" s="83"/>
      <c r="BN51" s="83"/>
      <c r="BO51" s="83"/>
      <c r="BP51" s="83"/>
      <c r="BQ51" s="83"/>
      <c r="BR51" s="83"/>
      <c r="BS51" s="83"/>
      <c r="BT51" s="83"/>
      <c r="BU51" s="83"/>
      <c r="BV51" s="83"/>
      <c r="BW51" s="83"/>
      <c r="BX51" s="83"/>
      <c r="BY51" s="83"/>
      <c r="BZ51" s="83"/>
      <c r="CA51" s="83"/>
      <c r="CB51" s="83"/>
      <c r="CC51" s="83"/>
      <c r="CD51" s="83">
        <f>SUM(B51:Z51)</f>
        <v>11606847.379999997</v>
      </c>
    </row>
    <row r="52" spans="1:82" hidden="1">
      <c r="A52" s="27"/>
      <c r="B52" s="84"/>
      <c r="C52" s="85"/>
      <c r="D52" s="29"/>
      <c r="E52" s="29"/>
      <c r="F52" s="29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31"/>
      <c r="U52" s="31"/>
      <c r="V52" s="31"/>
      <c r="W52" s="31">
        <v>3272.5</v>
      </c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29"/>
    </row>
    <row r="53" spans="1:82" ht="15" hidden="1">
      <c r="A53" s="10">
        <v>43938</v>
      </c>
      <c r="B53" s="83">
        <f>B51</f>
        <v>1219939.7</v>
      </c>
      <c r="C53" s="83">
        <f t="shared" ref="C53:Z53" si="24">SUM(C51:C52)</f>
        <v>240672.02</v>
      </c>
      <c r="D53" s="83">
        <f t="shared" si="24"/>
        <v>283893.51000000007</v>
      </c>
      <c r="E53" s="83">
        <f t="shared" si="24"/>
        <v>320999.56</v>
      </c>
      <c r="F53" s="83">
        <f t="shared" si="24"/>
        <v>143824.44</v>
      </c>
      <c r="G53" s="83">
        <f t="shared" si="24"/>
        <v>189774.25</v>
      </c>
      <c r="H53" s="83">
        <f t="shared" si="24"/>
        <v>36602.339999999997</v>
      </c>
      <c r="I53" s="83">
        <f t="shared" si="24"/>
        <v>22702.400000000001</v>
      </c>
      <c r="J53" s="83">
        <f t="shared" si="24"/>
        <v>619131.48</v>
      </c>
      <c r="K53" s="83">
        <f t="shared" si="24"/>
        <v>0</v>
      </c>
      <c r="L53" s="83">
        <f t="shared" si="24"/>
        <v>273407.64000000007</v>
      </c>
      <c r="M53" s="83">
        <f t="shared" si="24"/>
        <v>36163.69</v>
      </c>
      <c r="N53" s="83">
        <f t="shared" si="24"/>
        <v>99013.69</v>
      </c>
      <c r="O53" s="83">
        <f t="shared" si="24"/>
        <v>370330.21</v>
      </c>
      <c r="P53" s="83">
        <f t="shared" si="24"/>
        <v>34010.99</v>
      </c>
      <c r="Q53" s="83">
        <f t="shared" si="24"/>
        <v>310.23</v>
      </c>
      <c r="R53" s="83">
        <f t="shared" si="24"/>
        <v>2715324.7</v>
      </c>
      <c r="S53" s="83">
        <f t="shared" si="24"/>
        <v>1786486.93</v>
      </c>
      <c r="T53" s="83">
        <f t="shared" si="24"/>
        <v>238023.54</v>
      </c>
      <c r="U53" s="87">
        <f t="shared" si="24"/>
        <v>-51667</v>
      </c>
      <c r="V53" s="83">
        <f t="shared" si="24"/>
        <v>110168.48000000001</v>
      </c>
      <c r="W53" s="83">
        <f t="shared" si="24"/>
        <v>2214670.25</v>
      </c>
      <c r="X53" s="83">
        <f t="shared" si="24"/>
        <v>86971.79</v>
      </c>
      <c r="Y53" s="83">
        <f t="shared" si="24"/>
        <v>89365.04</v>
      </c>
      <c r="Z53" s="83">
        <f t="shared" si="24"/>
        <v>530000</v>
      </c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N53" s="83"/>
      <c r="BO53" s="83"/>
      <c r="BP53" s="83"/>
      <c r="BQ53" s="83"/>
      <c r="BR53" s="83"/>
      <c r="BS53" s="83"/>
      <c r="BT53" s="83"/>
      <c r="BU53" s="83"/>
      <c r="BV53" s="83"/>
      <c r="BW53" s="83"/>
      <c r="BX53" s="83"/>
      <c r="BY53" s="83"/>
      <c r="BZ53" s="83"/>
      <c r="CA53" s="83"/>
      <c r="CB53" s="83"/>
      <c r="CC53" s="83"/>
      <c r="CD53" s="83">
        <f>SUM(B53:Z53)</f>
        <v>11610119.879999997</v>
      </c>
    </row>
    <row r="54" spans="1:82" hidden="1">
      <c r="A54" s="27"/>
      <c r="B54" s="84"/>
      <c r="C54" s="85"/>
      <c r="D54" s="29"/>
      <c r="E54" s="29"/>
      <c r="F54" s="29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31"/>
      <c r="U54" s="31">
        <v>51667</v>
      </c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29"/>
    </row>
    <row r="55" spans="1:82" ht="15" hidden="1">
      <c r="A55" s="10">
        <v>43942</v>
      </c>
      <c r="B55" s="83">
        <f>B53</f>
        <v>1219939.7</v>
      </c>
      <c r="C55" s="83">
        <f t="shared" ref="C55:Z55" si="25">SUM(C53:C54)</f>
        <v>240672.02</v>
      </c>
      <c r="D55" s="83">
        <f t="shared" si="25"/>
        <v>283893.51000000007</v>
      </c>
      <c r="E55" s="83">
        <f t="shared" si="25"/>
        <v>320999.56</v>
      </c>
      <c r="F55" s="83">
        <f t="shared" si="25"/>
        <v>143824.44</v>
      </c>
      <c r="G55" s="83">
        <f t="shared" si="25"/>
        <v>189774.25</v>
      </c>
      <c r="H55" s="83">
        <f t="shared" si="25"/>
        <v>36602.339999999997</v>
      </c>
      <c r="I55" s="83">
        <f t="shared" si="25"/>
        <v>22702.400000000001</v>
      </c>
      <c r="J55" s="83">
        <f t="shared" si="25"/>
        <v>619131.48</v>
      </c>
      <c r="K55" s="83">
        <f t="shared" si="25"/>
        <v>0</v>
      </c>
      <c r="L55" s="83">
        <f t="shared" si="25"/>
        <v>273407.64000000007</v>
      </c>
      <c r="M55" s="83">
        <f t="shared" si="25"/>
        <v>36163.69</v>
      </c>
      <c r="N55" s="83">
        <f t="shared" si="25"/>
        <v>99013.69</v>
      </c>
      <c r="O55" s="83">
        <f t="shared" si="25"/>
        <v>370330.21</v>
      </c>
      <c r="P55" s="83">
        <f t="shared" si="25"/>
        <v>34010.99</v>
      </c>
      <c r="Q55" s="83">
        <f t="shared" si="25"/>
        <v>310.23</v>
      </c>
      <c r="R55" s="83">
        <f t="shared" si="25"/>
        <v>2715324.7</v>
      </c>
      <c r="S55" s="83">
        <f t="shared" si="25"/>
        <v>1786486.93</v>
      </c>
      <c r="T55" s="83">
        <f t="shared" si="25"/>
        <v>238023.54</v>
      </c>
      <c r="U55" s="87">
        <f t="shared" si="25"/>
        <v>0</v>
      </c>
      <c r="V55" s="83">
        <f t="shared" si="25"/>
        <v>110168.48000000001</v>
      </c>
      <c r="W55" s="83">
        <f t="shared" si="25"/>
        <v>2214670.25</v>
      </c>
      <c r="X55" s="83">
        <f t="shared" si="25"/>
        <v>86971.79</v>
      </c>
      <c r="Y55" s="83">
        <f t="shared" si="25"/>
        <v>89365.04</v>
      </c>
      <c r="Z55" s="83">
        <f t="shared" si="25"/>
        <v>530000</v>
      </c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  <c r="BM55" s="83"/>
      <c r="BN55" s="83"/>
      <c r="BO55" s="83"/>
      <c r="BP55" s="83"/>
      <c r="BQ55" s="83"/>
      <c r="BR55" s="83"/>
      <c r="BS55" s="83"/>
      <c r="BT55" s="83"/>
      <c r="BU55" s="83"/>
      <c r="BV55" s="83"/>
      <c r="BW55" s="83"/>
      <c r="BX55" s="83"/>
      <c r="BY55" s="83"/>
      <c r="BZ55" s="83"/>
      <c r="CA55" s="83"/>
      <c r="CB55" s="83"/>
      <c r="CC55" s="83"/>
      <c r="CD55" s="83">
        <f>SUM(B55:Z55)</f>
        <v>11661786.879999997</v>
      </c>
    </row>
    <row r="56" spans="1:82" hidden="1">
      <c r="A56" s="27"/>
      <c r="B56" s="84"/>
      <c r="C56" s="85"/>
      <c r="D56" s="29"/>
      <c r="E56" s="29"/>
      <c r="F56" s="29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3"/>
      <c r="U56" s="31"/>
      <c r="V56" s="31"/>
      <c r="W56" s="31">
        <v>21357.78</v>
      </c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29"/>
    </row>
    <row r="57" spans="1:82" ht="15" hidden="1">
      <c r="A57" s="10">
        <v>43943</v>
      </c>
      <c r="B57" s="83">
        <f>B55</f>
        <v>1219939.7</v>
      </c>
      <c r="C57" s="83">
        <f t="shared" ref="C57:Z57" si="26">SUM(C55:C56)</f>
        <v>240672.02</v>
      </c>
      <c r="D57" s="83">
        <f t="shared" si="26"/>
        <v>283893.51000000007</v>
      </c>
      <c r="E57" s="83">
        <f t="shared" si="26"/>
        <v>320999.56</v>
      </c>
      <c r="F57" s="83">
        <f t="shared" si="26"/>
        <v>143824.44</v>
      </c>
      <c r="G57" s="83">
        <f t="shared" si="26"/>
        <v>189774.25</v>
      </c>
      <c r="H57" s="83">
        <f t="shared" si="26"/>
        <v>36602.339999999997</v>
      </c>
      <c r="I57" s="83">
        <f t="shared" si="26"/>
        <v>22702.400000000001</v>
      </c>
      <c r="J57" s="83">
        <f t="shared" si="26"/>
        <v>619131.48</v>
      </c>
      <c r="K57" s="83">
        <f t="shared" si="26"/>
        <v>0</v>
      </c>
      <c r="L57" s="83">
        <f t="shared" si="26"/>
        <v>273407.64000000007</v>
      </c>
      <c r="M57" s="83">
        <f t="shared" si="26"/>
        <v>36163.69</v>
      </c>
      <c r="N57" s="83">
        <f t="shared" si="26"/>
        <v>99013.69</v>
      </c>
      <c r="O57" s="83">
        <f t="shared" si="26"/>
        <v>370330.21</v>
      </c>
      <c r="P57" s="83">
        <f t="shared" si="26"/>
        <v>34010.99</v>
      </c>
      <c r="Q57" s="83">
        <f t="shared" si="26"/>
        <v>310.23</v>
      </c>
      <c r="R57" s="83">
        <f t="shared" si="26"/>
        <v>2715324.7</v>
      </c>
      <c r="S57" s="83">
        <f t="shared" si="26"/>
        <v>1786486.93</v>
      </c>
      <c r="T57" s="83">
        <f t="shared" si="26"/>
        <v>238023.54</v>
      </c>
      <c r="U57" s="87">
        <f t="shared" si="26"/>
        <v>0</v>
      </c>
      <c r="V57" s="83">
        <f t="shared" si="26"/>
        <v>110168.48000000001</v>
      </c>
      <c r="W57" s="83">
        <f t="shared" si="26"/>
        <v>2236028.0299999998</v>
      </c>
      <c r="X57" s="83">
        <f t="shared" si="26"/>
        <v>86971.79</v>
      </c>
      <c r="Y57" s="83">
        <f t="shared" si="26"/>
        <v>89365.04</v>
      </c>
      <c r="Z57" s="83">
        <f t="shared" si="26"/>
        <v>530000</v>
      </c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  <c r="BM57" s="83"/>
      <c r="BN57" s="83"/>
      <c r="BO57" s="83"/>
      <c r="BP57" s="83"/>
      <c r="BQ57" s="83"/>
      <c r="BR57" s="83"/>
      <c r="BS57" s="83"/>
      <c r="BT57" s="83"/>
      <c r="BU57" s="83"/>
      <c r="BV57" s="83"/>
      <c r="BW57" s="83"/>
      <c r="BX57" s="83"/>
      <c r="BY57" s="83"/>
      <c r="BZ57" s="83"/>
      <c r="CA57" s="83"/>
      <c r="CB57" s="83"/>
      <c r="CC57" s="83"/>
      <c r="CD57" s="83">
        <f>SUM(B57:Z57)</f>
        <v>11683144.659999996</v>
      </c>
    </row>
    <row r="58" spans="1:82" hidden="1">
      <c r="A58" s="27"/>
      <c r="B58" s="84"/>
      <c r="C58" s="83">
        <v>75577.570000000007</v>
      </c>
      <c r="D58" s="29"/>
      <c r="E58" s="29"/>
      <c r="F58" s="29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3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29"/>
    </row>
    <row r="59" spans="1:82" ht="15" hidden="1">
      <c r="A59" s="10">
        <v>43945</v>
      </c>
      <c r="B59" s="83">
        <f>B57</f>
        <v>1219939.7</v>
      </c>
      <c r="C59" s="83">
        <f t="shared" ref="C59:Z59" si="27">SUM(C57:C58)</f>
        <v>316249.58999999997</v>
      </c>
      <c r="D59" s="83">
        <f t="shared" si="27"/>
        <v>283893.51000000007</v>
      </c>
      <c r="E59" s="83">
        <f t="shared" si="27"/>
        <v>320999.56</v>
      </c>
      <c r="F59" s="83">
        <f t="shared" si="27"/>
        <v>143824.44</v>
      </c>
      <c r="G59" s="83">
        <f t="shared" si="27"/>
        <v>189774.25</v>
      </c>
      <c r="H59" s="83">
        <f t="shared" si="27"/>
        <v>36602.339999999997</v>
      </c>
      <c r="I59" s="83">
        <f t="shared" si="27"/>
        <v>22702.400000000001</v>
      </c>
      <c r="J59" s="83">
        <f t="shared" si="27"/>
        <v>619131.48</v>
      </c>
      <c r="K59" s="83">
        <f t="shared" si="27"/>
        <v>0</v>
      </c>
      <c r="L59" s="83">
        <f t="shared" si="27"/>
        <v>273407.64000000007</v>
      </c>
      <c r="M59" s="83">
        <f t="shared" si="27"/>
        <v>36163.69</v>
      </c>
      <c r="N59" s="83">
        <f t="shared" si="27"/>
        <v>99013.69</v>
      </c>
      <c r="O59" s="83">
        <f t="shared" si="27"/>
        <v>370330.21</v>
      </c>
      <c r="P59" s="83">
        <f t="shared" si="27"/>
        <v>34010.99</v>
      </c>
      <c r="Q59" s="83">
        <f t="shared" si="27"/>
        <v>310.23</v>
      </c>
      <c r="R59" s="83">
        <f t="shared" si="27"/>
        <v>2715324.7</v>
      </c>
      <c r="S59" s="83">
        <f t="shared" si="27"/>
        <v>1786486.93</v>
      </c>
      <c r="T59" s="83">
        <f t="shared" si="27"/>
        <v>238023.54</v>
      </c>
      <c r="U59" s="87">
        <f t="shared" si="27"/>
        <v>0</v>
      </c>
      <c r="V59" s="83">
        <f t="shared" si="27"/>
        <v>110168.48000000001</v>
      </c>
      <c r="W59" s="83">
        <f t="shared" si="27"/>
        <v>2236028.0299999998</v>
      </c>
      <c r="X59" s="83">
        <f t="shared" si="27"/>
        <v>86971.79</v>
      </c>
      <c r="Y59" s="83">
        <f t="shared" si="27"/>
        <v>89365.04</v>
      </c>
      <c r="Z59" s="83">
        <f t="shared" si="27"/>
        <v>530000</v>
      </c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  <c r="AX59" s="83"/>
      <c r="AY59" s="83"/>
      <c r="AZ59" s="83"/>
      <c r="BA59" s="83"/>
      <c r="BB59" s="83"/>
      <c r="BC59" s="83"/>
      <c r="BD59" s="83"/>
      <c r="BE59" s="83"/>
      <c r="BF59" s="83"/>
      <c r="BG59" s="83"/>
      <c r="BH59" s="83"/>
      <c r="BI59" s="83"/>
      <c r="BJ59" s="83"/>
      <c r="BK59" s="83"/>
      <c r="BL59" s="83"/>
      <c r="BM59" s="83"/>
      <c r="BN59" s="83"/>
      <c r="BO59" s="83"/>
      <c r="BP59" s="83"/>
      <c r="BQ59" s="83"/>
      <c r="BR59" s="83"/>
      <c r="BS59" s="83"/>
      <c r="BT59" s="83"/>
      <c r="BU59" s="83"/>
      <c r="BV59" s="83"/>
      <c r="BW59" s="83"/>
      <c r="BX59" s="83"/>
      <c r="BY59" s="83"/>
      <c r="BZ59" s="83"/>
      <c r="CA59" s="83"/>
      <c r="CB59" s="83"/>
      <c r="CC59" s="83"/>
      <c r="CD59" s="83">
        <f>SUM(B59:Z59)</f>
        <v>11758722.229999997</v>
      </c>
    </row>
    <row r="60" spans="1:82" hidden="1">
      <c r="A60" s="27"/>
      <c r="B60" s="84"/>
      <c r="C60" s="85"/>
      <c r="D60" s="29"/>
      <c r="E60" s="29"/>
      <c r="F60" s="29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3">
        <v>93677.01</v>
      </c>
      <c r="U60" s="83"/>
      <c r="V60" s="83"/>
      <c r="W60" s="83">
        <v>1129038.05</v>
      </c>
      <c r="X60" s="83">
        <v>86964.63</v>
      </c>
      <c r="Y60" s="83"/>
      <c r="Z60" s="83"/>
      <c r="AA60" s="83">
        <v>17219.25</v>
      </c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  <c r="AX60" s="83"/>
      <c r="AY60" s="83"/>
      <c r="AZ60" s="83"/>
      <c r="BA60" s="83"/>
      <c r="BB60" s="83"/>
      <c r="BC60" s="83"/>
      <c r="BD60" s="83"/>
      <c r="BE60" s="83"/>
      <c r="BF60" s="83"/>
      <c r="BG60" s="83"/>
      <c r="BH60" s="83"/>
      <c r="BI60" s="83"/>
      <c r="BJ60" s="83"/>
      <c r="BK60" s="83"/>
      <c r="BL60" s="83"/>
      <c r="BM60" s="83"/>
      <c r="BN60" s="83"/>
      <c r="BO60" s="83"/>
      <c r="BP60" s="83"/>
      <c r="BQ60" s="83"/>
      <c r="BR60" s="83"/>
      <c r="BS60" s="83"/>
      <c r="BT60" s="83"/>
      <c r="BU60" s="83"/>
      <c r="BV60" s="83"/>
      <c r="BW60" s="83"/>
      <c r="BX60" s="83"/>
      <c r="BY60" s="83"/>
      <c r="BZ60" s="83"/>
      <c r="CA60" s="83"/>
      <c r="CB60" s="83"/>
      <c r="CC60" s="83"/>
      <c r="CD60" s="83"/>
    </row>
    <row r="61" spans="1:82" ht="15" hidden="1">
      <c r="A61" s="10">
        <v>44039</v>
      </c>
      <c r="B61" s="83">
        <f>B59</f>
        <v>1219939.7</v>
      </c>
      <c r="C61" s="83">
        <f t="shared" ref="C61:AA61" si="28">SUM(C59:C60)</f>
        <v>316249.58999999997</v>
      </c>
      <c r="D61" s="83">
        <f t="shared" si="28"/>
        <v>283893.51000000007</v>
      </c>
      <c r="E61" s="83">
        <f t="shared" si="28"/>
        <v>320999.56</v>
      </c>
      <c r="F61" s="83">
        <f t="shared" si="28"/>
        <v>143824.44</v>
      </c>
      <c r="G61" s="83">
        <f t="shared" si="28"/>
        <v>189774.25</v>
      </c>
      <c r="H61" s="83">
        <f t="shared" si="28"/>
        <v>36602.339999999997</v>
      </c>
      <c r="I61" s="83">
        <f t="shared" si="28"/>
        <v>22702.400000000001</v>
      </c>
      <c r="J61" s="83">
        <f t="shared" si="28"/>
        <v>619131.48</v>
      </c>
      <c r="K61" s="83">
        <f t="shared" si="28"/>
        <v>0</v>
      </c>
      <c r="L61" s="83">
        <f t="shared" si="28"/>
        <v>273407.64000000007</v>
      </c>
      <c r="M61" s="83">
        <f t="shared" si="28"/>
        <v>36163.69</v>
      </c>
      <c r="N61" s="83">
        <f t="shared" si="28"/>
        <v>99013.69</v>
      </c>
      <c r="O61" s="83">
        <f t="shared" si="28"/>
        <v>370330.21</v>
      </c>
      <c r="P61" s="83">
        <f t="shared" si="28"/>
        <v>34010.99</v>
      </c>
      <c r="Q61" s="83">
        <f t="shared" si="28"/>
        <v>310.23</v>
      </c>
      <c r="R61" s="83">
        <f t="shared" si="28"/>
        <v>2715324.7</v>
      </c>
      <c r="S61" s="83">
        <f t="shared" si="28"/>
        <v>1786486.93</v>
      </c>
      <c r="T61" s="83">
        <f t="shared" si="28"/>
        <v>331700.55</v>
      </c>
      <c r="U61" s="83">
        <f t="shared" si="28"/>
        <v>0</v>
      </c>
      <c r="V61" s="83">
        <f t="shared" si="28"/>
        <v>110168.48000000001</v>
      </c>
      <c r="W61" s="83">
        <f t="shared" si="28"/>
        <v>3365066.08</v>
      </c>
      <c r="X61" s="83">
        <f t="shared" si="28"/>
        <v>173936.41999999998</v>
      </c>
      <c r="Y61" s="83">
        <f t="shared" si="28"/>
        <v>89365.04</v>
      </c>
      <c r="Z61" s="83">
        <f t="shared" si="28"/>
        <v>530000</v>
      </c>
      <c r="AA61" s="83">
        <f t="shared" si="28"/>
        <v>17219.25</v>
      </c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  <c r="AX61" s="83"/>
      <c r="AY61" s="83"/>
      <c r="AZ61" s="83"/>
      <c r="BA61" s="83"/>
      <c r="BB61" s="83"/>
      <c r="BC61" s="83"/>
      <c r="BD61" s="83"/>
      <c r="BE61" s="83"/>
      <c r="BF61" s="83"/>
      <c r="BG61" s="83"/>
      <c r="BH61" s="83"/>
      <c r="BI61" s="83"/>
      <c r="BJ61" s="83"/>
      <c r="BK61" s="83"/>
      <c r="BL61" s="83"/>
      <c r="BM61" s="83"/>
      <c r="BN61" s="83"/>
      <c r="BO61" s="83"/>
      <c r="BP61" s="83"/>
      <c r="BQ61" s="83"/>
      <c r="BR61" s="83"/>
      <c r="BS61" s="83"/>
      <c r="BT61" s="83"/>
      <c r="BU61" s="83"/>
      <c r="BV61" s="83"/>
      <c r="BW61" s="83"/>
      <c r="BX61" s="83"/>
      <c r="BY61" s="83"/>
      <c r="BZ61" s="83"/>
      <c r="CA61" s="83"/>
      <c r="CB61" s="83"/>
      <c r="CC61" s="83"/>
      <c r="CD61" s="83">
        <f>SUM(B61:AA61)</f>
        <v>13085621.17</v>
      </c>
    </row>
    <row r="62" spans="1:82" hidden="1">
      <c r="A62" s="27"/>
      <c r="B62" s="84"/>
      <c r="C62" s="85"/>
      <c r="D62" s="29"/>
      <c r="E62" s="29"/>
      <c r="F62" s="29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3">
        <v>-55803.66</v>
      </c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29"/>
    </row>
    <row r="63" spans="1:82" ht="15" hidden="1">
      <c r="A63" s="10">
        <v>43949</v>
      </c>
      <c r="B63" s="83">
        <f>B61</f>
        <v>1219939.7</v>
      </c>
      <c r="C63" s="83">
        <f t="shared" ref="C63:AA63" si="29">SUM(C61:C62)</f>
        <v>316249.58999999997</v>
      </c>
      <c r="D63" s="83">
        <f t="shared" si="29"/>
        <v>283893.51000000007</v>
      </c>
      <c r="E63" s="83">
        <f t="shared" si="29"/>
        <v>320999.56</v>
      </c>
      <c r="F63" s="83">
        <f t="shared" si="29"/>
        <v>143824.44</v>
      </c>
      <c r="G63" s="83">
        <f t="shared" si="29"/>
        <v>189774.25</v>
      </c>
      <c r="H63" s="83">
        <f t="shared" si="29"/>
        <v>36602.339999999997</v>
      </c>
      <c r="I63" s="83">
        <f t="shared" si="29"/>
        <v>22702.400000000001</v>
      </c>
      <c r="J63" s="83">
        <f t="shared" si="29"/>
        <v>619131.48</v>
      </c>
      <c r="K63" s="83">
        <f t="shared" si="29"/>
        <v>0</v>
      </c>
      <c r="L63" s="83">
        <f t="shared" si="29"/>
        <v>273407.64000000007</v>
      </c>
      <c r="M63" s="83">
        <f t="shared" si="29"/>
        <v>36163.69</v>
      </c>
      <c r="N63" s="83">
        <f t="shared" si="29"/>
        <v>99013.69</v>
      </c>
      <c r="O63" s="83">
        <f t="shared" si="29"/>
        <v>370330.21</v>
      </c>
      <c r="P63" s="83">
        <f t="shared" si="29"/>
        <v>34010.99</v>
      </c>
      <c r="Q63" s="83">
        <f t="shared" si="29"/>
        <v>310.23</v>
      </c>
      <c r="R63" s="83">
        <f t="shared" si="29"/>
        <v>2715324.7</v>
      </c>
      <c r="S63" s="83">
        <f t="shared" si="29"/>
        <v>1786486.93</v>
      </c>
      <c r="T63" s="83">
        <f t="shared" si="29"/>
        <v>275896.89</v>
      </c>
      <c r="U63" s="83">
        <f t="shared" si="29"/>
        <v>0</v>
      </c>
      <c r="V63" s="83">
        <f t="shared" si="29"/>
        <v>110168.48000000001</v>
      </c>
      <c r="W63" s="83">
        <f t="shared" si="29"/>
        <v>3365066.08</v>
      </c>
      <c r="X63" s="83">
        <f t="shared" si="29"/>
        <v>173936.41999999998</v>
      </c>
      <c r="Y63" s="83">
        <f t="shared" si="29"/>
        <v>89365.04</v>
      </c>
      <c r="Z63" s="83">
        <f t="shared" si="29"/>
        <v>530000</v>
      </c>
      <c r="AA63" s="83">
        <f t="shared" si="29"/>
        <v>17219.25</v>
      </c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  <c r="AX63" s="83"/>
      <c r="AY63" s="83"/>
      <c r="AZ63" s="83"/>
      <c r="BA63" s="83"/>
      <c r="BB63" s="83"/>
      <c r="BC63" s="83"/>
      <c r="BD63" s="83"/>
      <c r="BE63" s="83"/>
      <c r="BF63" s="83"/>
      <c r="BG63" s="83"/>
      <c r="BH63" s="83"/>
      <c r="BI63" s="83"/>
      <c r="BJ63" s="83"/>
      <c r="BK63" s="83"/>
      <c r="BL63" s="83"/>
      <c r="BM63" s="83"/>
      <c r="BN63" s="83"/>
      <c r="BO63" s="83"/>
      <c r="BP63" s="83"/>
      <c r="BQ63" s="83"/>
      <c r="BR63" s="83"/>
      <c r="BS63" s="83"/>
      <c r="BT63" s="83"/>
      <c r="BU63" s="83"/>
      <c r="BV63" s="83"/>
      <c r="BW63" s="83"/>
      <c r="BX63" s="83"/>
      <c r="BY63" s="83"/>
      <c r="BZ63" s="83"/>
      <c r="CA63" s="83"/>
      <c r="CB63" s="83"/>
      <c r="CC63" s="83"/>
      <c r="CD63" s="83">
        <f>SUM(B63:AA63)</f>
        <v>13029817.51</v>
      </c>
    </row>
    <row r="64" spans="1:82" hidden="1">
      <c r="A64" s="27"/>
      <c r="B64" s="84"/>
      <c r="C64" s="85"/>
      <c r="D64" s="29"/>
      <c r="E64" s="29"/>
      <c r="F64" s="29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3"/>
      <c r="U64" s="31"/>
      <c r="V64" s="31"/>
      <c r="W64" s="83">
        <v>420485.61</v>
      </c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29"/>
    </row>
    <row r="65" spans="1:82" ht="15" hidden="1">
      <c r="A65" s="10">
        <v>43951</v>
      </c>
      <c r="B65" s="83">
        <f>B63</f>
        <v>1219939.7</v>
      </c>
      <c r="C65" s="83">
        <f t="shared" ref="C65:AA65" si="30">SUM(C63:C64)</f>
        <v>316249.58999999997</v>
      </c>
      <c r="D65" s="83">
        <f t="shared" si="30"/>
        <v>283893.51000000007</v>
      </c>
      <c r="E65" s="83">
        <f t="shared" si="30"/>
        <v>320999.56</v>
      </c>
      <c r="F65" s="83">
        <f t="shared" si="30"/>
        <v>143824.44</v>
      </c>
      <c r="G65" s="83">
        <f t="shared" si="30"/>
        <v>189774.25</v>
      </c>
      <c r="H65" s="83">
        <f t="shared" si="30"/>
        <v>36602.339999999997</v>
      </c>
      <c r="I65" s="83">
        <f t="shared" si="30"/>
        <v>22702.400000000001</v>
      </c>
      <c r="J65" s="83">
        <f t="shared" si="30"/>
        <v>619131.48</v>
      </c>
      <c r="K65" s="83">
        <f t="shared" si="30"/>
        <v>0</v>
      </c>
      <c r="L65" s="83">
        <f t="shared" si="30"/>
        <v>273407.64000000007</v>
      </c>
      <c r="M65" s="83">
        <f t="shared" si="30"/>
        <v>36163.69</v>
      </c>
      <c r="N65" s="83">
        <f t="shared" si="30"/>
        <v>99013.69</v>
      </c>
      <c r="O65" s="83">
        <f t="shared" si="30"/>
        <v>370330.21</v>
      </c>
      <c r="P65" s="83">
        <f t="shared" si="30"/>
        <v>34010.99</v>
      </c>
      <c r="Q65" s="83">
        <f t="shared" si="30"/>
        <v>310.23</v>
      </c>
      <c r="R65" s="83">
        <f t="shared" si="30"/>
        <v>2715324.7</v>
      </c>
      <c r="S65" s="83">
        <f t="shared" si="30"/>
        <v>1786486.93</v>
      </c>
      <c r="T65" s="83">
        <f t="shared" si="30"/>
        <v>275896.89</v>
      </c>
      <c r="U65" s="83">
        <f t="shared" si="30"/>
        <v>0</v>
      </c>
      <c r="V65" s="83">
        <f t="shared" si="30"/>
        <v>110168.48000000001</v>
      </c>
      <c r="W65" s="83">
        <f t="shared" si="30"/>
        <v>3785551.69</v>
      </c>
      <c r="X65" s="83">
        <f t="shared" si="30"/>
        <v>173936.41999999998</v>
      </c>
      <c r="Y65" s="83">
        <f t="shared" si="30"/>
        <v>89365.04</v>
      </c>
      <c r="Z65" s="83">
        <f t="shared" si="30"/>
        <v>530000</v>
      </c>
      <c r="AA65" s="83">
        <f t="shared" si="30"/>
        <v>17219.25</v>
      </c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83"/>
      <c r="BI65" s="83"/>
      <c r="BJ65" s="83"/>
      <c r="BK65" s="83"/>
      <c r="BL65" s="83"/>
      <c r="BM65" s="83"/>
      <c r="BN65" s="83"/>
      <c r="BO65" s="83"/>
      <c r="BP65" s="83"/>
      <c r="BQ65" s="83"/>
      <c r="BR65" s="83"/>
      <c r="BS65" s="83"/>
      <c r="BT65" s="83"/>
      <c r="BU65" s="83"/>
      <c r="BV65" s="83"/>
      <c r="BW65" s="83"/>
      <c r="BX65" s="83"/>
      <c r="BY65" s="83"/>
      <c r="BZ65" s="83"/>
      <c r="CA65" s="83"/>
      <c r="CB65" s="83"/>
      <c r="CC65" s="83"/>
      <c r="CD65" s="83">
        <f>SUM(B65:AA65)</f>
        <v>13450303.119999999</v>
      </c>
    </row>
    <row r="66" spans="1:82" hidden="1">
      <c r="A66" s="27"/>
      <c r="B66" s="84"/>
      <c r="C66" s="83">
        <v>-264168.64</v>
      </c>
      <c r="D66" s="29"/>
      <c r="E66" s="29"/>
      <c r="F66" s="29"/>
      <c r="G66" s="86"/>
      <c r="H66" s="86"/>
      <c r="I66" s="86"/>
      <c r="J66" s="86"/>
      <c r="K66" s="86"/>
      <c r="L66" s="86"/>
      <c r="M66" s="86"/>
      <c r="N66" s="86"/>
      <c r="O66" s="83">
        <v>-105997.26</v>
      </c>
      <c r="P66" s="86"/>
      <c r="Q66" s="86"/>
      <c r="R66" s="86"/>
      <c r="S66" s="86"/>
      <c r="T66" s="83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29"/>
    </row>
    <row r="67" spans="1:82" ht="15" hidden="1">
      <c r="A67" s="10">
        <v>43955</v>
      </c>
      <c r="B67" s="83">
        <f>B65</f>
        <v>1219939.7</v>
      </c>
      <c r="C67" s="83">
        <f t="shared" ref="C67:AA67" si="31">SUM(C65:C66)</f>
        <v>52080.949999999953</v>
      </c>
      <c r="D67" s="83">
        <f t="shared" si="31"/>
        <v>283893.51000000007</v>
      </c>
      <c r="E67" s="83">
        <f t="shared" si="31"/>
        <v>320999.56</v>
      </c>
      <c r="F67" s="83">
        <f t="shared" si="31"/>
        <v>143824.44</v>
      </c>
      <c r="G67" s="83">
        <f t="shared" si="31"/>
        <v>189774.25</v>
      </c>
      <c r="H67" s="83">
        <f t="shared" si="31"/>
        <v>36602.339999999997</v>
      </c>
      <c r="I67" s="83">
        <f t="shared" si="31"/>
        <v>22702.400000000001</v>
      </c>
      <c r="J67" s="83">
        <f t="shared" si="31"/>
        <v>619131.48</v>
      </c>
      <c r="K67" s="83">
        <f t="shared" si="31"/>
        <v>0</v>
      </c>
      <c r="L67" s="83">
        <f t="shared" si="31"/>
        <v>273407.64000000007</v>
      </c>
      <c r="M67" s="83">
        <f t="shared" si="31"/>
        <v>36163.69</v>
      </c>
      <c r="N67" s="83">
        <f t="shared" si="31"/>
        <v>99013.69</v>
      </c>
      <c r="O67" s="83">
        <f t="shared" si="31"/>
        <v>264332.95</v>
      </c>
      <c r="P67" s="83">
        <f t="shared" si="31"/>
        <v>34010.99</v>
      </c>
      <c r="Q67" s="83">
        <f t="shared" si="31"/>
        <v>310.23</v>
      </c>
      <c r="R67" s="83">
        <f t="shared" si="31"/>
        <v>2715324.7</v>
      </c>
      <c r="S67" s="83">
        <f t="shared" si="31"/>
        <v>1786486.93</v>
      </c>
      <c r="T67" s="83">
        <f t="shared" si="31"/>
        <v>275896.89</v>
      </c>
      <c r="U67" s="83">
        <f t="shared" si="31"/>
        <v>0</v>
      </c>
      <c r="V67" s="83">
        <f t="shared" si="31"/>
        <v>110168.48000000001</v>
      </c>
      <c r="W67" s="83">
        <f t="shared" si="31"/>
        <v>3785551.69</v>
      </c>
      <c r="X67" s="83">
        <f t="shared" si="31"/>
        <v>173936.41999999998</v>
      </c>
      <c r="Y67" s="83">
        <f t="shared" si="31"/>
        <v>89365.04</v>
      </c>
      <c r="Z67" s="83">
        <f t="shared" si="31"/>
        <v>530000</v>
      </c>
      <c r="AA67" s="83">
        <f t="shared" si="31"/>
        <v>17219.25</v>
      </c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  <c r="BM67" s="83"/>
      <c r="BN67" s="83"/>
      <c r="BO67" s="83"/>
      <c r="BP67" s="83"/>
      <c r="BQ67" s="83"/>
      <c r="BR67" s="83"/>
      <c r="BS67" s="83"/>
      <c r="BT67" s="83"/>
      <c r="BU67" s="83"/>
      <c r="BV67" s="83"/>
      <c r="BW67" s="83"/>
      <c r="BX67" s="83"/>
      <c r="BY67" s="83"/>
      <c r="BZ67" s="83"/>
      <c r="CA67" s="83"/>
      <c r="CB67" s="83"/>
      <c r="CC67" s="83"/>
      <c r="CD67" s="83">
        <f>SUM(B67:AA67)</f>
        <v>13080137.219999999</v>
      </c>
    </row>
    <row r="68" spans="1:82" hidden="1">
      <c r="A68" s="27"/>
      <c r="B68" s="84"/>
      <c r="C68" s="85"/>
      <c r="D68" s="29"/>
      <c r="E68" s="29"/>
      <c r="F68" s="29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3">
        <v>-92021.03</v>
      </c>
      <c r="U68" s="31"/>
      <c r="V68" s="31"/>
      <c r="W68" s="83">
        <v>274074.43</v>
      </c>
      <c r="X68" s="31"/>
      <c r="Y68" s="31"/>
      <c r="Z68" s="83">
        <v>-46958.080000000002</v>
      </c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29"/>
    </row>
    <row r="69" spans="1:82" ht="15" hidden="1">
      <c r="A69" s="10">
        <v>43957</v>
      </c>
      <c r="B69" s="83">
        <f>B67</f>
        <v>1219939.7</v>
      </c>
      <c r="C69" s="83">
        <f t="shared" ref="C69:AA69" si="32">SUM(C67:C68)</f>
        <v>52080.949999999953</v>
      </c>
      <c r="D69" s="83">
        <f t="shared" si="32"/>
        <v>283893.51000000007</v>
      </c>
      <c r="E69" s="83">
        <f t="shared" si="32"/>
        <v>320999.56</v>
      </c>
      <c r="F69" s="83">
        <f t="shared" si="32"/>
        <v>143824.44</v>
      </c>
      <c r="G69" s="83">
        <f t="shared" si="32"/>
        <v>189774.25</v>
      </c>
      <c r="H69" s="83">
        <f t="shared" si="32"/>
        <v>36602.339999999997</v>
      </c>
      <c r="I69" s="83">
        <f t="shared" si="32"/>
        <v>22702.400000000001</v>
      </c>
      <c r="J69" s="83">
        <f t="shared" si="32"/>
        <v>619131.48</v>
      </c>
      <c r="K69" s="83">
        <f t="shared" si="32"/>
        <v>0</v>
      </c>
      <c r="L69" s="83">
        <f t="shared" si="32"/>
        <v>273407.64000000007</v>
      </c>
      <c r="M69" s="83">
        <f t="shared" si="32"/>
        <v>36163.69</v>
      </c>
      <c r="N69" s="83">
        <f t="shared" si="32"/>
        <v>99013.69</v>
      </c>
      <c r="O69" s="83">
        <f t="shared" si="32"/>
        <v>264332.95</v>
      </c>
      <c r="P69" s="83">
        <f t="shared" si="32"/>
        <v>34010.99</v>
      </c>
      <c r="Q69" s="83">
        <f t="shared" si="32"/>
        <v>310.23</v>
      </c>
      <c r="R69" s="83">
        <f t="shared" si="32"/>
        <v>2715324.7</v>
      </c>
      <c r="S69" s="83">
        <f t="shared" si="32"/>
        <v>1786486.93</v>
      </c>
      <c r="T69" s="83">
        <f t="shared" si="32"/>
        <v>183875.86000000002</v>
      </c>
      <c r="U69" s="83">
        <f t="shared" si="32"/>
        <v>0</v>
      </c>
      <c r="V69" s="83">
        <f t="shared" si="32"/>
        <v>110168.48000000001</v>
      </c>
      <c r="W69" s="83">
        <f t="shared" si="32"/>
        <v>4059626.12</v>
      </c>
      <c r="X69" s="83">
        <f t="shared" si="32"/>
        <v>173936.41999999998</v>
      </c>
      <c r="Y69" s="83">
        <f t="shared" si="32"/>
        <v>89365.04</v>
      </c>
      <c r="Z69" s="83">
        <f t="shared" si="32"/>
        <v>483041.92</v>
      </c>
      <c r="AA69" s="83">
        <f t="shared" si="32"/>
        <v>17219.25</v>
      </c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  <c r="AR69" s="83"/>
      <c r="AS69" s="83"/>
      <c r="AT69" s="83"/>
      <c r="AU69" s="83"/>
      <c r="AV69" s="83"/>
      <c r="AW69" s="83"/>
      <c r="AX69" s="83"/>
      <c r="AY69" s="83"/>
      <c r="AZ69" s="83"/>
      <c r="BA69" s="83"/>
      <c r="BB69" s="83"/>
      <c r="BC69" s="83"/>
      <c r="BD69" s="83"/>
      <c r="BE69" s="83"/>
      <c r="BF69" s="83"/>
      <c r="BG69" s="83"/>
      <c r="BH69" s="83"/>
      <c r="BI69" s="83"/>
      <c r="BJ69" s="83"/>
      <c r="BK69" s="83"/>
      <c r="BL69" s="83"/>
      <c r="BM69" s="83"/>
      <c r="BN69" s="83"/>
      <c r="BO69" s="83"/>
      <c r="BP69" s="83"/>
      <c r="BQ69" s="83"/>
      <c r="BR69" s="83"/>
      <c r="BS69" s="83"/>
      <c r="BT69" s="83"/>
      <c r="BU69" s="83"/>
      <c r="BV69" s="83"/>
      <c r="BW69" s="83"/>
      <c r="BX69" s="83"/>
      <c r="BY69" s="83"/>
      <c r="BZ69" s="83"/>
      <c r="CA69" s="83"/>
      <c r="CB69" s="83"/>
      <c r="CC69" s="83"/>
      <c r="CD69" s="83">
        <f>SUM(B69:AA69)</f>
        <v>13215232.539999999</v>
      </c>
    </row>
    <row r="70" spans="1:82" hidden="1">
      <c r="A70" s="27"/>
      <c r="B70" s="84"/>
      <c r="C70" s="85"/>
      <c r="D70" s="29"/>
      <c r="E70" s="29"/>
      <c r="F70" s="29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31"/>
      <c r="U70" s="31"/>
      <c r="V70" s="31"/>
      <c r="W70" s="83">
        <v>-39611.58</v>
      </c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29"/>
    </row>
    <row r="71" spans="1:82" ht="15" hidden="1">
      <c r="A71" s="10">
        <v>43962</v>
      </c>
      <c r="B71" s="83">
        <f>B69</f>
        <v>1219939.7</v>
      </c>
      <c r="C71" s="83">
        <f t="shared" ref="C71:AA71" si="33">SUM(C69:C70)</f>
        <v>52080.949999999953</v>
      </c>
      <c r="D71" s="83">
        <f t="shared" si="33"/>
        <v>283893.51000000007</v>
      </c>
      <c r="E71" s="83">
        <f t="shared" si="33"/>
        <v>320999.56</v>
      </c>
      <c r="F71" s="83">
        <f t="shared" si="33"/>
        <v>143824.44</v>
      </c>
      <c r="G71" s="83">
        <f t="shared" si="33"/>
        <v>189774.25</v>
      </c>
      <c r="H71" s="83">
        <f t="shared" si="33"/>
        <v>36602.339999999997</v>
      </c>
      <c r="I71" s="83">
        <f t="shared" si="33"/>
        <v>22702.400000000001</v>
      </c>
      <c r="J71" s="83">
        <f t="shared" si="33"/>
        <v>619131.48</v>
      </c>
      <c r="K71" s="83">
        <f t="shared" si="33"/>
        <v>0</v>
      </c>
      <c r="L71" s="83">
        <f t="shared" si="33"/>
        <v>273407.64000000007</v>
      </c>
      <c r="M71" s="83">
        <f t="shared" si="33"/>
        <v>36163.69</v>
      </c>
      <c r="N71" s="83">
        <f t="shared" si="33"/>
        <v>99013.69</v>
      </c>
      <c r="O71" s="83">
        <f t="shared" si="33"/>
        <v>264332.95</v>
      </c>
      <c r="P71" s="83">
        <f t="shared" si="33"/>
        <v>34010.99</v>
      </c>
      <c r="Q71" s="83">
        <f t="shared" si="33"/>
        <v>310.23</v>
      </c>
      <c r="R71" s="83">
        <f t="shared" si="33"/>
        <v>2715324.7</v>
      </c>
      <c r="S71" s="83">
        <f t="shared" si="33"/>
        <v>1786486.93</v>
      </c>
      <c r="T71" s="83">
        <f t="shared" si="33"/>
        <v>183875.86000000002</v>
      </c>
      <c r="U71" s="83">
        <f t="shared" si="33"/>
        <v>0</v>
      </c>
      <c r="V71" s="83">
        <f t="shared" si="33"/>
        <v>110168.48000000001</v>
      </c>
      <c r="W71" s="83">
        <f t="shared" si="33"/>
        <v>4020014.54</v>
      </c>
      <c r="X71" s="83">
        <f t="shared" si="33"/>
        <v>173936.41999999998</v>
      </c>
      <c r="Y71" s="83">
        <f t="shared" si="33"/>
        <v>89365.04</v>
      </c>
      <c r="Z71" s="83">
        <f t="shared" si="33"/>
        <v>483041.92</v>
      </c>
      <c r="AA71" s="83">
        <f t="shared" si="33"/>
        <v>17219.25</v>
      </c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  <c r="BA71" s="83"/>
      <c r="BB71" s="83"/>
      <c r="BC71" s="83"/>
      <c r="BD71" s="83"/>
      <c r="BE71" s="83"/>
      <c r="BF71" s="83"/>
      <c r="BG71" s="83"/>
      <c r="BH71" s="83"/>
      <c r="BI71" s="83"/>
      <c r="BJ71" s="83"/>
      <c r="BK71" s="83"/>
      <c r="BL71" s="83"/>
      <c r="BM71" s="83"/>
      <c r="BN71" s="83"/>
      <c r="BO71" s="83"/>
      <c r="BP71" s="83"/>
      <c r="BQ71" s="83"/>
      <c r="BR71" s="83"/>
      <c r="BS71" s="83"/>
      <c r="BT71" s="83"/>
      <c r="BU71" s="83"/>
      <c r="BV71" s="83"/>
      <c r="BW71" s="83"/>
      <c r="BX71" s="83"/>
      <c r="BY71" s="83"/>
      <c r="BZ71" s="83"/>
      <c r="CA71" s="83"/>
      <c r="CB71" s="83"/>
      <c r="CC71" s="83"/>
      <c r="CD71" s="83">
        <f>SUM(B71:AA71)</f>
        <v>13175620.960000001</v>
      </c>
    </row>
    <row r="72" spans="1:82" hidden="1">
      <c r="A72" s="27"/>
      <c r="B72" s="84"/>
      <c r="C72" s="85"/>
      <c r="D72" s="29"/>
      <c r="E72" s="29"/>
      <c r="F72" s="29"/>
      <c r="G72" s="86"/>
      <c r="H72" s="86"/>
      <c r="I72" s="86"/>
      <c r="J72" s="86"/>
      <c r="K72" s="86"/>
      <c r="L72" s="86"/>
      <c r="M72" s="86"/>
      <c r="N72" s="86"/>
      <c r="O72" s="83">
        <v>-58494.62</v>
      </c>
      <c r="P72" s="86"/>
      <c r="Q72" s="86"/>
      <c r="R72" s="86"/>
      <c r="S72" s="86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29"/>
    </row>
    <row r="73" spans="1:82" ht="15" hidden="1">
      <c r="A73" s="10">
        <v>43964</v>
      </c>
      <c r="B73" s="83">
        <f>B71</f>
        <v>1219939.7</v>
      </c>
      <c r="C73" s="83">
        <f t="shared" ref="C73:AA73" si="34">SUM(C71:C72)</f>
        <v>52080.949999999953</v>
      </c>
      <c r="D73" s="83">
        <f t="shared" si="34"/>
        <v>283893.51000000007</v>
      </c>
      <c r="E73" s="83">
        <f t="shared" si="34"/>
        <v>320999.56</v>
      </c>
      <c r="F73" s="83">
        <f t="shared" si="34"/>
        <v>143824.44</v>
      </c>
      <c r="G73" s="83">
        <f t="shared" si="34"/>
        <v>189774.25</v>
      </c>
      <c r="H73" s="83">
        <f t="shared" si="34"/>
        <v>36602.339999999997</v>
      </c>
      <c r="I73" s="83">
        <f t="shared" si="34"/>
        <v>22702.400000000001</v>
      </c>
      <c r="J73" s="83">
        <f t="shared" si="34"/>
        <v>619131.48</v>
      </c>
      <c r="K73" s="83">
        <f t="shared" si="34"/>
        <v>0</v>
      </c>
      <c r="L73" s="83">
        <f t="shared" si="34"/>
        <v>273407.64000000007</v>
      </c>
      <c r="M73" s="83">
        <f t="shared" si="34"/>
        <v>36163.69</v>
      </c>
      <c r="N73" s="83">
        <f t="shared" si="34"/>
        <v>99013.69</v>
      </c>
      <c r="O73" s="83">
        <f t="shared" si="34"/>
        <v>205838.33000000002</v>
      </c>
      <c r="P73" s="83">
        <f t="shared" si="34"/>
        <v>34010.99</v>
      </c>
      <c r="Q73" s="83">
        <f t="shared" si="34"/>
        <v>310.23</v>
      </c>
      <c r="R73" s="83">
        <f t="shared" si="34"/>
        <v>2715324.7</v>
      </c>
      <c r="S73" s="83">
        <f t="shared" si="34"/>
        <v>1786486.93</v>
      </c>
      <c r="T73" s="83">
        <f t="shared" si="34"/>
        <v>183875.86000000002</v>
      </c>
      <c r="U73" s="83">
        <f t="shared" si="34"/>
        <v>0</v>
      </c>
      <c r="V73" s="83">
        <f t="shared" si="34"/>
        <v>110168.48000000001</v>
      </c>
      <c r="W73" s="83">
        <f t="shared" si="34"/>
        <v>4020014.54</v>
      </c>
      <c r="X73" s="83">
        <f t="shared" si="34"/>
        <v>173936.41999999998</v>
      </c>
      <c r="Y73" s="83">
        <f t="shared" si="34"/>
        <v>89365.04</v>
      </c>
      <c r="Z73" s="83">
        <f t="shared" si="34"/>
        <v>483041.92</v>
      </c>
      <c r="AA73" s="83">
        <f t="shared" si="34"/>
        <v>17219.25</v>
      </c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>
        <f>SUM(B73:AA73)</f>
        <v>13117126.34</v>
      </c>
    </row>
    <row r="74" spans="1:82" hidden="1">
      <c r="A74" s="27"/>
      <c r="B74" s="84"/>
      <c r="C74" s="85"/>
      <c r="D74" s="29"/>
      <c r="E74" s="29"/>
      <c r="F74" s="29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3">
        <v>-349542.5</v>
      </c>
      <c r="S74" s="86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29"/>
    </row>
    <row r="75" spans="1:82" ht="15" hidden="1">
      <c r="A75" s="10">
        <v>43965</v>
      </c>
      <c r="B75" s="83">
        <f>B73</f>
        <v>1219939.7</v>
      </c>
      <c r="C75" s="83">
        <f t="shared" ref="C75:AA75" si="35">SUM(C73:C74)</f>
        <v>52080.949999999953</v>
      </c>
      <c r="D75" s="83">
        <f t="shared" si="35"/>
        <v>283893.51000000007</v>
      </c>
      <c r="E75" s="83">
        <f t="shared" si="35"/>
        <v>320999.56</v>
      </c>
      <c r="F75" s="83">
        <f t="shared" si="35"/>
        <v>143824.44</v>
      </c>
      <c r="G75" s="83">
        <f t="shared" si="35"/>
        <v>189774.25</v>
      </c>
      <c r="H75" s="83">
        <f t="shared" si="35"/>
        <v>36602.339999999997</v>
      </c>
      <c r="I75" s="83">
        <f t="shared" si="35"/>
        <v>22702.400000000001</v>
      </c>
      <c r="J75" s="83">
        <f t="shared" si="35"/>
        <v>619131.48</v>
      </c>
      <c r="K75" s="83">
        <f t="shared" si="35"/>
        <v>0</v>
      </c>
      <c r="L75" s="83">
        <f t="shared" si="35"/>
        <v>273407.64000000007</v>
      </c>
      <c r="M75" s="83">
        <f t="shared" si="35"/>
        <v>36163.69</v>
      </c>
      <c r="N75" s="83">
        <f t="shared" si="35"/>
        <v>99013.69</v>
      </c>
      <c r="O75" s="83">
        <f t="shared" si="35"/>
        <v>205838.33000000002</v>
      </c>
      <c r="P75" s="83">
        <f t="shared" si="35"/>
        <v>34010.99</v>
      </c>
      <c r="Q75" s="83">
        <f t="shared" si="35"/>
        <v>310.23</v>
      </c>
      <c r="R75" s="83">
        <f t="shared" si="35"/>
        <v>2365782.2000000002</v>
      </c>
      <c r="S75" s="83">
        <f t="shared" si="35"/>
        <v>1786486.93</v>
      </c>
      <c r="T75" s="83">
        <f t="shared" si="35"/>
        <v>183875.86000000002</v>
      </c>
      <c r="U75" s="83">
        <f t="shared" si="35"/>
        <v>0</v>
      </c>
      <c r="V75" s="83">
        <f t="shared" si="35"/>
        <v>110168.48000000001</v>
      </c>
      <c r="W75" s="83">
        <f t="shared" si="35"/>
        <v>4020014.54</v>
      </c>
      <c r="X75" s="83">
        <f t="shared" si="35"/>
        <v>173936.41999999998</v>
      </c>
      <c r="Y75" s="83">
        <f t="shared" si="35"/>
        <v>89365.04</v>
      </c>
      <c r="Z75" s="83">
        <f t="shared" si="35"/>
        <v>483041.92</v>
      </c>
      <c r="AA75" s="83">
        <f t="shared" si="35"/>
        <v>17219.25</v>
      </c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  <c r="BM75" s="83"/>
      <c r="BN75" s="83"/>
      <c r="BO75" s="83"/>
      <c r="BP75" s="83"/>
      <c r="BQ75" s="83"/>
      <c r="BR75" s="83"/>
      <c r="BS75" s="83"/>
      <c r="BT75" s="83"/>
      <c r="BU75" s="83"/>
      <c r="BV75" s="83"/>
      <c r="BW75" s="83"/>
      <c r="BX75" s="83"/>
      <c r="BY75" s="83"/>
      <c r="BZ75" s="83"/>
      <c r="CA75" s="83"/>
      <c r="CB75" s="83"/>
      <c r="CC75" s="83"/>
      <c r="CD75" s="83">
        <f>SUM(B75:AA75)</f>
        <v>12767583.84</v>
      </c>
    </row>
    <row r="76" spans="1:82" hidden="1">
      <c r="A76" s="27"/>
      <c r="B76" s="84"/>
      <c r="C76" s="85"/>
      <c r="D76" s="29"/>
      <c r="E76" s="29"/>
      <c r="F76" s="29"/>
      <c r="G76" s="86"/>
      <c r="H76" s="86"/>
      <c r="I76" s="86"/>
      <c r="J76" s="86"/>
      <c r="K76" s="86"/>
      <c r="L76" s="83">
        <v>-1333.5</v>
      </c>
      <c r="M76" s="86"/>
      <c r="N76" s="86"/>
      <c r="O76" s="83">
        <v>-39510.589999999997</v>
      </c>
      <c r="P76" s="86"/>
      <c r="Q76" s="86"/>
      <c r="R76" s="86"/>
      <c r="S76" s="86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29"/>
    </row>
    <row r="77" spans="1:82" ht="15" hidden="1">
      <c r="A77" s="10">
        <v>43976</v>
      </c>
      <c r="B77" s="83">
        <f>B75</f>
        <v>1219939.7</v>
      </c>
      <c r="C77" s="83">
        <f t="shared" ref="C77:AA77" si="36">SUM(C75:C76)</f>
        <v>52080.949999999953</v>
      </c>
      <c r="D77" s="83">
        <f t="shared" si="36"/>
        <v>283893.51000000007</v>
      </c>
      <c r="E77" s="83">
        <f t="shared" si="36"/>
        <v>320999.56</v>
      </c>
      <c r="F77" s="83">
        <f t="shared" si="36"/>
        <v>143824.44</v>
      </c>
      <c r="G77" s="83">
        <f t="shared" si="36"/>
        <v>189774.25</v>
      </c>
      <c r="H77" s="83">
        <f t="shared" si="36"/>
        <v>36602.339999999997</v>
      </c>
      <c r="I77" s="83">
        <f t="shared" si="36"/>
        <v>22702.400000000001</v>
      </c>
      <c r="J77" s="83">
        <f t="shared" si="36"/>
        <v>619131.48</v>
      </c>
      <c r="K77" s="83">
        <f t="shared" si="36"/>
        <v>0</v>
      </c>
      <c r="L77" s="83">
        <f t="shared" si="36"/>
        <v>272074.14000000007</v>
      </c>
      <c r="M77" s="83">
        <f t="shared" si="36"/>
        <v>36163.69</v>
      </c>
      <c r="N77" s="83">
        <f t="shared" si="36"/>
        <v>99013.69</v>
      </c>
      <c r="O77" s="83">
        <f t="shared" si="36"/>
        <v>166327.74000000002</v>
      </c>
      <c r="P77" s="83">
        <f t="shared" si="36"/>
        <v>34010.99</v>
      </c>
      <c r="Q77" s="83">
        <f t="shared" si="36"/>
        <v>310.23</v>
      </c>
      <c r="R77" s="83">
        <f t="shared" si="36"/>
        <v>2365782.2000000002</v>
      </c>
      <c r="S77" s="83">
        <f t="shared" si="36"/>
        <v>1786486.93</v>
      </c>
      <c r="T77" s="83">
        <f t="shared" si="36"/>
        <v>183875.86000000002</v>
      </c>
      <c r="U77" s="83">
        <f t="shared" si="36"/>
        <v>0</v>
      </c>
      <c r="V77" s="83">
        <f t="shared" si="36"/>
        <v>110168.48000000001</v>
      </c>
      <c r="W77" s="83">
        <f t="shared" si="36"/>
        <v>4020014.54</v>
      </c>
      <c r="X77" s="83">
        <f t="shared" si="36"/>
        <v>173936.41999999998</v>
      </c>
      <c r="Y77" s="83">
        <f t="shared" si="36"/>
        <v>89365.04</v>
      </c>
      <c r="Z77" s="83">
        <f t="shared" si="36"/>
        <v>483041.92</v>
      </c>
      <c r="AA77" s="83">
        <f t="shared" si="36"/>
        <v>17219.25</v>
      </c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N77" s="83"/>
      <c r="BO77" s="83"/>
      <c r="BP77" s="83"/>
      <c r="BQ77" s="83"/>
      <c r="BR77" s="83"/>
      <c r="BS77" s="83"/>
      <c r="BT77" s="83"/>
      <c r="BU77" s="83"/>
      <c r="BV77" s="83"/>
      <c r="BW77" s="83"/>
      <c r="BX77" s="83"/>
      <c r="BY77" s="83"/>
      <c r="BZ77" s="83"/>
      <c r="CA77" s="83"/>
      <c r="CB77" s="83"/>
      <c r="CC77" s="83"/>
      <c r="CD77" s="83">
        <f>SUM(B77:AA77)</f>
        <v>12726739.75</v>
      </c>
    </row>
    <row r="78" spans="1:82" hidden="1">
      <c r="A78" s="27"/>
      <c r="B78" s="84"/>
      <c r="C78" s="85"/>
      <c r="D78" s="29"/>
      <c r="E78" s="29"/>
      <c r="F78" s="29"/>
      <c r="G78" s="86"/>
      <c r="H78" s="86"/>
      <c r="I78" s="86"/>
      <c r="J78" s="86"/>
      <c r="K78" s="86"/>
      <c r="L78" s="86"/>
      <c r="M78" s="86"/>
      <c r="N78" s="86"/>
      <c r="O78" s="83">
        <v>-22535.25</v>
      </c>
      <c r="P78" s="86"/>
      <c r="Q78" s="86"/>
      <c r="R78" s="86"/>
      <c r="S78" s="86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29"/>
    </row>
    <row r="79" spans="1:82" ht="15" hidden="1">
      <c r="A79" s="10">
        <v>43987</v>
      </c>
      <c r="B79" s="83">
        <f>B77</f>
        <v>1219939.7</v>
      </c>
      <c r="C79" s="83">
        <f t="shared" ref="C79:AA79" si="37">SUM(C77:C78)</f>
        <v>52080.949999999953</v>
      </c>
      <c r="D79" s="83">
        <f t="shared" si="37"/>
        <v>283893.51000000007</v>
      </c>
      <c r="E79" s="83">
        <f t="shared" si="37"/>
        <v>320999.56</v>
      </c>
      <c r="F79" s="83">
        <f t="shared" si="37"/>
        <v>143824.44</v>
      </c>
      <c r="G79" s="83">
        <f t="shared" si="37"/>
        <v>189774.25</v>
      </c>
      <c r="H79" s="83">
        <f t="shared" si="37"/>
        <v>36602.339999999997</v>
      </c>
      <c r="I79" s="83">
        <f t="shared" si="37"/>
        <v>22702.400000000001</v>
      </c>
      <c r="J79" s="83">
        <f t="shared" si="37"/>
        <v>619131.48</v>
      </c>
      <c r="K79" s="83">
        <f t="shared" si="37"/>
        <v>0</v>
      </c>
      <c r="L79" s="83">
        <f t="shared" si="37"/>
        <v>272074.14000000007</v>
      </c>
      <c r="M79" s="83">
        <f t="shared" si="37"/>
        <v>36163.69</v>
      </c>
      <c r="N79" s="83">
        <f t="shared" si="37"/>
        <v>99013.69</v>
      </c>
      <c r="O79" s="83">
        <f t="shared" si="37"/>
        <v>143792.49000000002</v>
      </c>
      <c r="P79" s="83">
        <f t="shared" si="37"/>
        <v>34010.99</v>
      </c>
      <c r="Q79" s="83">
        <f t="shared" si="37"/>
        <v>310.23</v>
      </c>
      <c r="R79" s="83">
        <f t="shared" si="37"/>
        <v>2365782.2000000002</v>
      </c>
      <c r="S79" s="83">
        <f t="shared" si="37"/>
        <v>1786486.93</v>
      </c>
      <c r="T79" s="83">
        <f t="shared" si="37"/>
        <v>183875.86000000002</v>
      </c>
      <c r="U79" s="83">
        <f t="shared" si="37"/>
        <v>0</v>
      </c>
      <c r="V79" s="83">
        <f t="shared" si="37"/>
        <v>110168.48000000001</v>
      </c>
      <c r="W79" s="83">
        <f t="shared" si="37"/>
        <v>4020014.54</v>
      </c>
      <c r="X79" s="83">
        <f t="shared" si="37"/>
        <v>173936.41999999998</v>
      </c>
      <c r="Y79" s="83">
        <f t="shared" si="37"/>
        <v>89365.04</v>
      </c>
      <c r="Z79" s="83">
        <f t="shared" si="37"/>
        <v>483041.92</v>
      </c>
      <c r="AA79" s="83">
        <f t="shared" si="37"/>
        <v>17219.25</v>
      </c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  <c r="BM79" s="83"/>
      <c r="BN79" s="83"/>
      <c r="BO79" s="83"/>
      <c r="BP79" s="83"/>
      <c r="BQ79" s="83"/>
      <c r="BR79" s="83"/>
      <c r="BS79" s="83"/>
      <c r="BT79" s="83"/>
      <c r="BU79" s="83"/>
      <c r="BV79" s="83"/>
      <c r="BW79" s="83"/>
      <c r="BX79" s="83"/>
      <c r="BY79" s="83"/>
      <c r="BZ79" s="83"/>
      <c r="CA79" s="83"/>
      <c r="CB79" s="83"/>
      <c r="CC79" s="83"/>
      <c r="CD79" s="83">
        <f>SUM(B79:AA79)</f>
        <v>12704204.5</v>
      </c>
    </row>
    <row r="80" spans="1:82" hidden="1">
      <c r="A80" s="27"/>
      <c r="B80" s="84"/>
      <c r="C80" s="85"/>
      <c r="D80" s="29"/>
      <c r="E80" s="29"/>
      <c r="F80" s="29"/>
      <c r="G80" s="86"/>
      <c r="H80" s="86"/>
      <c r="I80" s="86"/>
      <c r="J80" s="86"/>
      <c r="K80" s="86"/>
      <c r="L80" s="86"/>
      <c r="M80" s="86"/>
      <c r="N80" s="83">
        <v>-90000</v>
      </c>
      <c r="O80" s="83">
        <v>-5118.47</v>
      </c>
      <c r="P80" s="86"/>
      <c r="Q80" s="86"/>
      <c r="R80" s="86"/>
      <c r="S80" s="86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29"/>
    </row>
    <row r="81" spans="1:82" ht="15" hidden="1">
      <c r="A81" s="10">
        <v>43992</v>
      </c>
      <c r="B81" s="83">
        <f>B79</f>
        <v>1219939.7</v>
      </c>
      <c r="C81" s="83">
        <f t="shared" ref="C81:AA81" si="38">SUM(C79:C80)</f>
        <v>52080.949999999953</v>
      </c>
      <c r="D81" s="83">
        <f t="shared" si="38"/>
        <v>283893.51000000007</v>
      </c>
      <c r="E81" s="83">
        <f t="shared" si="38"/>
        <v>320999.56</v>
      </c>
      <c r="F81" s="83">
        <f t="shared" si="38"/>
        <v>143824.44</v>
      </c>
      <c r="G81" s="83">
        <f t="shared" si="38"/>
        <v>189774.25</v>
      </c>
      <c r="H81" s="83">
        <f t="shared" si="38"/>
        <v>36602.339999999997</v>
      </c>
      <c r="I81" s="83">
        <f t="shared" si="38"/>
        <v>22702.400000000001</v>
      </c>
      <c r="J81" s="83">
        <f t="shared" si="38"/>
        <v>619131.48</v>
      </c>
      <c r="K81" s="83">
        <f t="shared" si="38"/>
        <v>0</v>
      </c>
      <c r="L81" s="83">
        <f t="shared" si="38"/>
        <v>272074.14000000007</v>
      </c>
      <c r="M81" s="83">
        <f t="shared" si="38"/>
        <v>36163.69</v>
      </c>
      <c r="N81" s="83">
        <f t="shared" si="38"/>
        <v>9013.6900000000023</v>
      </c>
      <c r="O81" s="83">
        <f t="shared" si="38"/>
        <v>138674.02000000002</v>
      </c>
      <c r="P81" s="83">
        <f t="shared" si="38"/>
        <v>34010.99</v>
      </c>
      <c r="Q81" s="83">
        <f t="shared" si="38"/>
        <v>310.23</v>
      </c>
      <c r="R81" s="83">
        <f t="shared" si="38"/>
        <v>2365782.2000000002</v>
      </c>
      <c r="S81" s="83">
        <f t="shared" si="38"/>
        <v>1786486.93</v>
      </c>
      <c r="T81" s="83">
        <f t="shared" si="38"/>
        <v>183875.86000000002</v>
      </c>
      <c r="U81" s="83">
        <f t="shared" si="38"/>
        <v>0</v>
      </c>
      <c r="V81" s="83">
        <f t="shared" si="38"/>
        <v>110168.48000000001</v>
      </c>
      <c r="W81" s="83">
        <f t="shared" si="38"/>
        <v>4020014.54</v>
      </c>
      <c r="X81" s="83">
        <f t="shared" si="38"/>
        <v>173936.41999999998</v>
      </c>
      <c r="Y81" s="83">
        <f t="shared" si="38"/>
        <v>89365.04</v>
      </c>
      <c r="Z81" s="83">
        <f t="shared" si="38"/>
        <v>483041.92</v>
      </c>
      <c r="AA81" s="83">
        <f t="shared" si="38"/>
        <v>17219.25</v>
      </c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  <c r="BW81" s="83"/>
      <c r="BX81" s="83"/>
      <c r="BY81" s="83"/>
      <c r="BZ81" s="83"/>
      <c r="CA81" s="83"/>
      <c r="CB81" s="83"/>
      <c r="CC81" s="83"/>
      <c r="CD81" s="83">
        <f>SUM(B81:AA81)</f>
        <v>12609086.029999999</v>
      </c>
    </row>
    <row r="82" spans="1:82" hidden="1">
      <c r="A82" s="27"/>
      <c r="B82" s="84"/>
      <c r="C82" s="85"/>
      <c r="D82" s="29"/>
      <c r="E82" s="29"/>
      <c r="F82" s="29"/>
      <c r="G82" s="86"/>
      <c r="H82" s="86"/>
      <c r="I82" s="86"/>
      <c r="J82" s="86"/>
      <c r="K82" s="86"/>
      <c r="L82" s="86"/>
      <c r="M82" s="86"/>
      <c r="N82" s="83">
        <v>530377.1</v>
      </c>
      <c r="O82" s="86"/>
      <c r="P82" s="86"/>
      <c r="Q82" s="86"/>
      <c r="R82" s="86"/>
      <c r="S82" s="86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29"/>
    </row>
    <row r="83" spans="1:82" ht="15" hidden="1">
      <c r="A83" s="10">
        <v>43999</v>
      </c>
      <c r="B83" s="83">
        <f>B81</f>
        <v>1219939.7</v>
      </c>
      <c r="C83" s="83">
        <f t="shared" ref="C83:AA83" si="39">SUM(C81:C82)</f>
        <v>52080.949999999953</v>
      </c>
      <c r="D83" s="83">
        <f t="shared" si="39"/>
        <v>283893.51000000007</v>
      </c>
      <c r="E83" s="83">
        <f t="shared" si="39"/>
        <v>320999.56</v>
      </c>
      <c r="F83" s="83">
        <f t="shared" si="39"/>
        <v>143824.44</v>
      </c>
      <c r="G83" s="83">
        <f t="shared" si="39"/>
        <v>189774.25</v>
      </c>
      <c r="H83" s="83">
        <f t="shared" si="39"/>
        <v>36602.339999999997</v>
      </c>
      <c r="I83" s="83">
        <f t="shared" si="39"/>
        <v>22702.400000000001</v>
      </c>
      <c r="J83" s="83">
        <f t="shared" si="39"/>
        <v>619131.48</v>
      </c>
      <c r="K83" s="83">
        <f t="shared" si="39"/>
        <v>0</v>
      </c>
      <c r="L83" s="83">
        <f t="shared" si="39"/>
        <v>272074.14000000007</v>
      </c>
      <c r="M83" s="83">
        <f t="shared" si="39"/>
        <v>36163.69</v>
      </c>
      <c r="N83" s="83">
        <f t="shared" si="39"/>
        <v>539390.79</v>
      </c>
      <c r="O83" s="83">
        <f t="shared" si="39"/>
        <v>138674.02000000002</v>
      </c>
      <c r="P83" s="83">
        <f t="shared" si="39"/>
        <v>34010.99</v>
      </c>
      <c r="Q83" s="83">
        <f t="shared" si="39"/>
        <v>310.23</v>
      </c>
      <c r="R83" s="83">
        <f t="shared" si="39"/>
        <v>2365782.2000000002</v>
      </c>
      <c r="S83" s="83">
        <f t="shared" si="39"/>
        <v>1786486.93</v>
      </c>
      <c r="T83" s="83">
        <f t="shared" si="39"/>
        <v>183875.86000000002</v>
      </c>
      <c r="U83" s="83">
        <f t="shared" si="39"/>
        <v>0</v>
      </c>
      <c r="V83" s="83">
        <f t="shared" si="39"/>
        <v>110168.48000000001</v>
      </c>
      <c r="W83" s="83">
        <f t="shared" si="39"/>
        <v>4020014.54</v>
      </c>
      <c r="X83" s="83">
        <f t="shared" si="39"/>
        <v>173936.41999999998</v>
      </c>
      <c r="Y83" s="83">
        <f t="shared" si="39"/>
        <v>89365.04</v>
      </c>
      <c r="Z83" s="83">
        <f t="shared" si="39"/>
        <v>483041.92</v>
      </c>
      <c r="AA83" s="83">
        <f t="shared" si="39"/>
        <v>17219.25</v>
      </c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  <c r="BM83" s="83"/>
      <c r="BN83" s="83"/>
      <c r="BO83" s="83"/>
      <c r="BP83" s="83"/>
      <c r="BQ83" s="83"/>
      <c r="BR83" s="83"/>
      <c r="BS83" s="83"/>
      <c r="BT83" s="83"/>
      <c r="BU83" s="83"/>
      <c r="BV83" s="83"/>
      <c r="BW83" s="83"/>
      <c r="BX83" s="83"/>
      <c r="BY83" s="83"/>
      <c r="BZ83" s="83"/>
      <c r="CA83" s="83"/>
      <c r="CB83" s="83"/>
      <c r="CC83" s="83"/>
      <c r="CD83" s="83">
        <f>SUM(B83:AA83)</f>
        <v>13139463.129999999</v>
      </c>
    </row>
    <row r="84" spans="1:82" hidden="1">
      <c r="A84" s="27"/>
      <c r="B84" s="84"/>
      <c r="C84" s="85"/>
      <c r="D84" s="29"/>
      <c r="E84" s="29"/>
      <c r="F84" s="29"/>
      <c r="G84" s="86"/>
      <c r="H84" s="86"/>
      <c r="I84" s="86"/>
      <c r="J84" s="86"/>
      <c r="K84" s="86"/>
      <c r="L84" s="86"/>
      <c r="M84" s="86"/>
      <c r="N84" s="83">
        <v>-313001.33</v>
      </c>
      <c r="O84" s="83"/>
      <c r="P84" s="83"/>
      <c r="Q84" s="83"/>
      <c r="R84" s="83"/>
      <c r="S84" s="86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29"/>
    </row>
    <row r="85" spans="1:82" ht="15" hidden="1">
      <c r="A85" s="10">
        <v>44001</v>
      </c>
      <c r="B85" s="83">
        <f>B83</f>
        <v>1219939.7</v>
      </c>
      <c r="C85" s="83">
        <f t="shared" ref="C85:AA85" si="40">SUM(C83:C84)</f>
        <v>52080.949999999953</v>
      </c>
      <c r="D85" s="83">
        <f t="shared" si="40"/>
        <v>283893.51000000007</v>
      </c>
      <c r="E85" s="83">
        <f t="shared" si="40"/>
        <v>320999.56</v>
      </c>
      <c r="F85" s="83">
        <f t="shared" si="40"/>
        <v>143824.44</v>
      </c>
      <c r="G85" s="83">
        <f t="shared" si="40"/>
        <v>189774.25</v>
      </c>
      <c r="H85" s="83">
        <f t="shared" si="40"/>
        <v>36602.339999999997</v>
      </c>
      <c r="I85" s="83">
        <f t="shared" si="40"/>
        <v>22702.400000000001</v>
      </c>
      <c r="J85" s="83">
        <f t="shared" si="40"/>
        <v>619131.48</v>
      </c>
      <c r="K85" s="83">
        <f t="shared" si="40"/>
        <v>0</v>
      </c>
      <c r="L85" s="83">
        <f t="shared" si="40"/>
        <v>272074.14000000007</v>
      </c>
      <c r="M85" s="83">
        <f t="shared" si="40"/>
        <v>36163.69</v>
      </c>
      <c r="N85" s="83">
        <f t="shared" si="40"/>
        <v>226389.46000000002</v>
      </c>
      <c r="O85" s="83">
        <f t="shared" si="40"/>
        <v>138674.02000000002</v>
      </c>
      <c r="P85" s="83">
        <f t="shared" si="40"/>
        <v>34010.99</v>
      </c>
      <c r="Q85" s="83">
        <f t="shared" si="40"/>
        <v>310.23</v>
      </c>
      <c r="R85" s="83">
        <f t="shared" si="40"/>
        <v>2365782.2000000002</v>
      </c>
      <c r="S85" s="83">
        <f t="shared" si="40"/>
        <v>1786486.93</v>
      </c>
      <c r="T85" s="83">
        <f t="shared" si="40"/>
        <v>183875.86000000002</v>
      </c>
      <c r="U85" s="83">
        <f t="shared" si="40"/>
        <v>0</v>
      </c>
      <c r="V85" s="83">
        <f t="shared" si="40"/>
        <v>110168.48000000001</v>
      </c>
      <c r="W85" s="83">
        <f t="shared" si="40"/>
        <v>4020014.54</v>
      </c>
      <c r="X85" s="83">
        <f t="shared" si="40"/>
        <v>173936.41999999998</v>
      </c>
      <c r="Y85" s="83">
        <f t="shared" si="40"/>
        <v>89365.04</v>
      </c>
      <c r="Z85" s="83">
        <f t="shared" si="40"/>
        <v>483041.92</v>
      </c>
      <c r="AA85" s="83">
        <f t="shared" si="40"/>
        <v>17219.25</v>
      </c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  <c r="BM85" s="83"/>
      <c r="BN85" s="83"/>
      <c r="BO85" s="83"/>
      <c r="BP85" s="83"/>
      <c r="BQ85" s="83"/>
      <c r="BR85" s="83"/>
      <c r="BS85" s="83"/>
      <c r="BT85" s="83"/>
      <c r="BU85" s="83"/>
      <c r="BV85" s="83"/>
      <c r="BW85" s="83"/>
      <c r="BX85" s="83"/>
      <c r="BY85" s="83"/>
      <c r="BZ85" s="83"/>
      <c r="CA85" s="83"/>
      <c r="CB85" s="83"/>
      <c r="CC85" s="83"/>
      <c r="CD85" s="83">
        <f>SUM(B85:AA85)</f>
        <v>12826461.800000001</v>
      </c>
    </row>
    <row r="86" spans="1:82" hidden="1">
      <c r="A86" s="27"/>
      <c r="B86" s="84"/>
      <c r="C86" s="85"/>
      <c r="D86" s="29"/>
      <c r="E86" s="29"/>
      <c r="F86" s="29"/>
      <c r="G86" s="86"/>
      <c r="H86" s="86"/>
      <c r="I86" s="86"/>
      <c r="J86" s="86"/>
      <c r="K86" s="86"/>
      <c r="L86" s="86"/>
      <c r="M86" s="86"/>
      <c r="N86" s="86"/>
      <c r="O86" s="83"/>
      <c r="P86" s="83"/>
      <c r="Q86" s="83">
        <v>54355.02</v>
      </c>
      <c r="R86" s="83">
        <v>-19132.75</v>
      </c>
      <c r="S86" s="86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29"/>
    </row>
    <row r="87" spans="1:82" ht="15" hidden="1">
      <c r="A87" s="10">
        <v>44006</v>
      </c>
      <c r="B87" s="83">
        <f>B85</f>
        <v>1219939.7</v>
      </c>
      <c r="C87" s="83">
        <f t="shared" ref="C87:AA87" si="41">SUM(C85:C86)</f>
        <v>52080.949999999953</v>
      </c>
      <c r="D87" s="83">
        <f t="shared" si="41"/>
        <v>283893.51000000007</v>
      </c>
      <c r="E87" s="83">
        <f t="shared" si="41"/>
        <v>320999.56</v>
      </c>
      <c r="F87" s="83">
        <f t="shared" si="41"/>
        <v>143824.44</v>
      </c>
      <c r="G87" s="83">
        <f t="shared" si="41"/>
        <v>189774.25</v>
      </c>
      <c r="H87" s="83">
        <f t="shared" si="41"/>
        <v>36602.339999999997</v>
      </c>
      <c r="I87" s="83">
        <f t="shared" si="41"/>
        <v>22702.400000000001</v>
      </c>
      <c r="J87" s="83">
        <f t="shared" si="41"/>
        <v>619131.48</v>
      </c>
      <c r="K87" s="83">
        <f t="shared" si="41"/>
        <v>0</v>
      </c>
      <c r="L87" s="83">
        <f t="shared" si="41"/>
        <v>272074.14000000007</v>
      </c>
      <c r="M87" s="83">
        <f t="shared" si="41"/>
        <v>36163.69</v>
      </c>
      <c r="N87" s="83">
        <f t="shared" si="41"/>
        <v>226389.46000000002</v>
      </c>
      <c r="O87" s="83">
        <f t="shared" si="41"/>
        <v>138674.02000000002</v>
      </c>
      <c r="P87" s="83">
        <f t="shared" si="41"/>
        <v>34010.99</v>
      </c>
      <c r="Q87" s="83">
        <f t="shared" si="41"/>
        <v>54665.25</v>
      </c>
      <c r="R87" s="83">
        <f t="shared" si="41"/>
        <v>2346649.4500000002</v>
      </c>
      <c r="S87" s="83">
        <f t="shared" si="41"/>
        <v>1786486.93</v>
      </c>
      <c r="T87" s="83">
        <f t="shared" si="41"/>
        <v>183875.86000000002</v>
      </c>
      <c r="U87" s="83">
        <f t="shared" si="41"/>
        <v>0</v>
      </c>
      <c r="V87" s="83">
        <f t="shared" si="41"/>
        <v>110168.48000000001</v>
      </c>
      <c r="W87" s="83">
        <f t="shared" si="41"/>
        <v>4020014.54</v>
      </c>
      <c r="X87" s="83">
        <f t="shared" si="41"/>
        <v>173936.41999999998</v>
      </c>
      <c r="Y87" s="83">
        <f t="shared" si="41"/>
        <v>89365.04</v>
      </c>
      <c r="Z87" s="83">
        <f t="shared" si="41"/>
        <v>483041.92</v>
      </c>
      <c r="AA87" s="83">
        <f t="shared" si="41"/>
        <v>17219.25</v>
      </c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  <c r="BD87" s="83"/>
      <c r="BE87" s="83"/>
      <c r="BF87" s="83"/>
      <c r="BG87" s="83"/>
      <c r="BH87" s="83"/>
      <c r="BI87" s="83"/>
      <c r="BJ87" s="83"/>
      <c r="BK87" s="83"/>
      <c r="BL87" s="83"/>
      <c r="BM87" s="83"/>
      <c r="BN87" s="83"/>
      <c r="BO87" s="83"/>
      <c r="BP87" s="83"/>
      <c r="BQ87" s="83"/>
      <c r="BR87" s="83"/>
      <c r="BS87" s="83"/>
      <c r="BT87" s="83"/>
      <c r="BU87" s="83"/>
      <c r="BV87" s="83"/>
      <c r="BW87" s="83"/>
      <c r="BX87" s="83"/>
      <c r="BY87" s="83"/>
      <c r="BZ87" s="83"/>
      <c r="CA87" s="83"/>
      <c r="CB87" s="83"/>
      <c r="CC87" s="83"/>
      <c r="CD87" s="83">
        <f>SUM(B87:AA87)</f>
        <v>12861684.07</v>
      </c>
    </row>
    <row r="88" spans="1:82" hidden="1">
      <c r="A88" s="27"/>
      <c r="B88" s="84"/>
      <c r="C88" s="85"/>
      <c r="D88" s="29"/>
      <c r="E88" s="29"/>
      <c r="F88" s="29"/>
      <c r="G88" s="86"/>
      <c r="H88" s="86"/>
      <c r="I88" s="86"/>
      <c r="J88" s="86"/>
      <c r="K88" s="86"/>
      <c r="L88" s="86"/>
      <c r="M88" s="86"/>
      <c r="N88" s="86"/>
      <c r="O88" s="83">
        <v>-10603.78</v>
      </c>
      <c r="P88" s="86"/>
      <c r="Q88" s="86"/>
      <c r="R88" s="83"/>
      <c r="S88" s="86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29"/>
    </row>
    <row r="89" spans="1:82" ht="15" hidden="1">
      <c r="A89" s="10">
        <v>44007</v>
      </c>
      <c r="B89" s="83">
        <f>B87</f>
        <v>1219939.7</v>
      </c>
      <c r="C89" s="83">
        <f t="shared" ref="C89:AA89" si="42">SUM(C87:C88)</f>
        <v>52080.949999999953</v>
      </c>
      <c r="D89" s="83">
        <f t="shared" si="42"/>
        <v>283893.51000000007</v>
      </c>
      <c r="E89" s="83">
        <f t="shared" si="42"/>
        <v>320999.56</v>
      </c>
      <c r="F89" s="83">
        <f t="shared" si="42"/>
        <v>143824.44</v>
      </c>
      <c r="G89" s="83">
        <f t="shared" si="42"/>
        <v>189774.25</v>
      </c>
      <c r="H89" s="83">
        <f t="shared" si="42"/>
        <v>36602.339999999997</v>
      </c>
      <c r="I89" s="83">
        <f t="shared" si="42"/>
        <v>22702.400000000001</v>
      </c>
      <c r="J89" s="83">
        <f t="shared" si="42"/>
        <v>619131.48</v>
      </c>
      <c r="K89" s="83">
        <f t="shared" si="42"/>
        <v>0</v>
      </c>
      <c r="L89" s="83">
        <f t="shared" si="42"/>
        <v>272074.14000000007</v>
      </c>
      <c r="M89" s="83">
        <f t="shared" si="42"/>
        <v>36163.69</v>
      </c>
      <c r="N89" s="83">
        <f t="shared" si="42"/>
        <v>226389.46000000002</v>
      </c>
      <c r="O89" s="83">
        <f t="shared" si="42"/>
        <v>128070.24000000002</v>
      </c>
      <c r="P89" s="83">
        <f t="shared" si="42"/>
        <v>34010.99</v>
      </c>
      <c r="Q89" s="83">
        <f t="shared" si="42"/>
        <v>54665.25</v>
      </c>
      <c r="R89" s="83">
        <f t="shared" si="42"/>
        <v>2346649.4500000002</v>
      </c>
      <c r="S89" s="83">
        <f t="shared" si="42"/>
        <v>1786486.93</v>
      </c>
      <c r="T89" s="83">
        <f t="shared" si="42"/>
        <v>183875.86000000002</v>
      </c>
      <c r="U89" s="83">
        <f t="shared" si="42"/>
        <v>0</v>
      </c>
      <c r="V89" s="83">
        <f t="shared" si="42"/>
        <v>110168.48000000001</v>
      </c>
      <c r="W89" s="83">
        <f t="shared" si="42"/>
        <v>4020014.54</v>
      </c>
      <c r="X89" s="83">
        <f t="shared" si="42"/>
        <v>173936.41999999998</v>
      </c>
      <c r="Y89" s="83">
        <f t="shared" si="42"/>
        <v>89365.04</v>
      </c>
      <c r="Z89" s="83">
        <f t="shared" si="42"/>
        <v>483041.92</v>
      </c>
      <c r="AA89" s="83">
        <f t="shared" si="42"/>
        <v>17219.25</v>
      </c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  <c r="BD89" s="83"/>
      <c r="BE89" s="83"/>
      <c r="BF89" s="83"/>
      <c r="BG89" s="83"/>
      <c r="BH89" s="83"/>
      <c r="BI89" s="83"/>
      <c r="BJ89" s="83"/>
      <c r="BK89" s="83"/>
      <c r="BL89" s="83"/>
      <c r="BM89" s="83"/>
      <c r="BN89" s="83"/>
      <c r="BO89" s="83"/>
      <c r="BP89" s="83"/>
      <c r="BQ89" s="83"/>
      <c r="BR89" s="83"/>
      <c r="BS89" s="83"/>
      <c r="BT89" s="83"/>
      <c r="BU89" s="83"/>
      <c r="BV89" s="83"/>
      <c r="BW89" s="83"/>
      <c r="BX89" s="83"/>
      <c r="BY89" s="83"/>
      <c r="BZ89" s="83"/>
      <c r="CA89" s="83"/>
      <c r="CB89" s="83"/>
      <c r="CC89" s="83"/>
      <c r="CD89" s="83">
        <f>SUM(B89:AA89)</f>
        <v>12851080.289999999</v>
      </c>
    </row>
    <row r="90" spans="1:82" hidden="1">
      <c r="A90" s="27"/>
      <c r="B90" s="84"/>
      <c r="C90" s="85"/>
      <c r="D90" s="29"/>
      <c r="E90" s="29"/>
      <c r="F90" s="29"/>
      <c r="G90" s="86"/>
      <c r="H90" s="83">
        <v>-38.700000000000003</v>
      </c>
      <c r="I90" s="86"/>
      <c r="J90" s="86"/>
      <c r="K90" s="86"/>
      <c r="L90" s="86"/>
      <c r="M90" s="86"/>
      <c r="N90" s="86"/>
      <c r="O90" s="86"/>
      <c r="P90" s="86"/>
      <c r="Q90" s="86"/>
      <c r="R90" s="83"/>
      <c r="S90" s="86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29"/>
    </row>
    <row r="91" spans="1:82" ht="15" hidden="1">
      <c r="A91" s="10">
        <v>44012</v>
      </c>
      <c r="B91" s="83">
        <f>B89</f>
        <v>1219939.7</v>
      </c>
      <c r="C91" s="83">
        <f t="shared" ref="C91:AA91" si="43">SUM(C89:C90)</f>
        <v>52080.949999999953</v>
      </c>
      <c r="D91" s="83">
        <f t="shared" si="43"/>
        <v>283893.51000000007</v>
      </c>
      <c r="E91" s="83">
        <f t="shared" si="43"/>
        <v>320999.56</v>
      </c>
      <c r="F91" s="83">
        <f t="shared" si="43"/>
        <v>143824.44</v>
      </c>
      <c r="G91" s="83">
        <f t="shared" si="43"/>
        <v>189774.25</v>
      </c>
      <c r="H91" s="83">
        <f t="shared" si="43"/>
        <v>36563.64</v>
      </c>
      <c r="I91" s="83">
        <f t="shared" si="43"/>
        <v>22702.400000000001</v>
      </c>
      <c r="J91" s="83">
        <f t="shared" si="43"/>
        <v>619131.48</v>
      </c>
      <c r="K91" s="83">
        <f t="shared" si="43"/>
        <v>0</v>
      </c>
      <c r="L91" s="83">
        <f t="shared" si="43"/>
        <v>272074.14000000007</v>
      </c>
      <c r="M91" s="83">
        <f t="shared" si="43"/>
        <v>36163.69</v>
      </c>
      <c r="N91" s="83">
        <f t="shared" si="43"/>
        <v>226389.46000000002</v>
      </c>
      <c r="O91" s="83">
        <f t="shared" si="43"/>
        <v>128070.24000000002</v>
      </c>
      <c r="P91" s="83">
        <f t="shared" si="43"/>
        <v>34010.99</v>
      </c>
      <c r="Q91" s="83">
        <f t="shared" si="43"/>
        <v>54665.25</v>
      </c>
      <c r="R91" s="83">
        <f t="shared" si="43"/>
        <v>2346649.4500000002</v>
      </c>
      <c r="S91" s="83">
        <f t="shared" si="43"/>
        <v>1786486.93</v>
      </c>
      <c r="T91" s="83">
        <f t="shared" si="43"/>
        <v>183875.86000000002</v>
      </c>
      <c r="U91" s="83">
        <f t="shared" si="43"/>
        <v>0</v>
      </c>
      <c r="V91" s="83">
        <f t="shared" si="43"/>
        <v>110168.48000000001</v>
      </c>
      <c r="W91" s="83">
        <f t="shared" si="43"/>
        <v>4020014.54</v>
      </c>
      <c r="X91" s="83">
        <f t="shared" si="43"/>
        <v>173936.41999999998</v>
      </c>
      <c r="Y91" s="83">
        <f t="shared" si="43"/>
        <v>89365.04</v>
      </c>
      <c r="Z91" s="83">
        <f t="shared" si="43"/>
        <v>483041.92</v>
      </c>
      <c r="AA91" s="83">
        <f t="shared" si="43"/>
        <v>17219.25</v>
      </c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  <c r="BM91" s="83"/>
      <c r="BN91" s="83"/>
      <c r="BO91" s="83"/>
      <c r="BP91" s="83"/>
      <c r="BQ91" s="83"/>
      <c r="BR91" s="83"/>
      <c r="BS91" s="83"/>
      <c r="BT91" s="83"/>
      <c r="BU91" s="83"/>
      <c r="BV91" s="83"/>
      <c r="BW91" s="83"/>
      <c r="BX91" s="83"/>
      <c r="BY91" s="83"/>
      <c r="BZ91" s="83"/>
      <c r="CA91" s="83"/>
      <c r="CB91" s="83"/>
      <c r="CC91" s="83"/>
      <c r="CD91" s="83">
        <f>SUM(B91:AA91)</f>
        <v>12851041.59</v>
      </c>
    </row>
    <row r="92" spans="1:82" hidden="1">
      <c r="A92" s="27"/>
      <c r="B92" s="84"/>
      <c r="C92" s="85"/>
      <c r="D92" s="29"/>
      <c r="E92" s="29"/>
      <c r="F92" s="29"/>
      <c r="G92" s="86"/>
      <c r="H92" s="86"/>
      <c r="I92" s="86"/>
      <c r="J92" s="86"/>
      <c r="K92" s="86"/>
      <c r="L92" s="86"/>
      <c r="M92" s="86"/>
      <c r="N92" s="86"/>
      <c r="O92" s="83">
        <v>-3743.23</v>
      </c>
      <c r="P92" s="86"/>
      <c r="Q92" s="86"/>
      <c r="R92" s="83"/>
      <c r="S92" s="86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29"/>
    </row>
    <row r="93" spans="1:82" ht="15" hidden="1">
      <c r="A93" s="10">
        <v>44013</v>
      </c>
      <c r="B93" s="83">
        <f>B91</f>
        <v>1219939.7</v>
      </c>
      <c r="C93" s="83">
        <f t="shared" ref="C93:AA93" si="44">SUM(C91:C92)</f>
        <v>52080.949999999953</v>
      </c>
      <c r="D93" s="83">
        <f t="shared" si="44"/>
        <v>283893.51000000007</v>
      </c>
      <c r="E93" s="83">
        <f t="shared" si="44"/>
        <v>320999.56</v>
      </c>
      <c r="F93" s="83">
        <f t="shared" si="44"/>
        <v>143824.44</v>
      </c>
      <c r="G93" s="83">
        <f t="shared" si="44"/>
        <v>189774.25</v>
      </c>
      <c r="H93" s="83">
        <f t="shared" si="44"/>
        <v>36563.64</v>
      </c>
      <c r="I93" s="83">
        <f t="shared" si="44"/>
        <v>22702.400000000001</v>
      </c>
      <c r="J93" s="83">
        <f t="shared" si="44"/>
        <v>619131.48</v>
      </c>
      <c r="K93" s="83">
        <f t="shared" si="44"/>
        <v>0</v>
      </c>
      <c r="L93" s="83">
        <f t="shared" si="44"/>
        <v>272074.14000000007</v>
      </c>
      <c r="M93" s="83">
        <f t="shared" si="44"/>
        <v>36163.69</v>
      </c>
      <c r="N93" s="83">
        <f t="shared" si="44"/>
        <v>226389.46000000002</v>
      </c>
      <c r="O93" s="83">
        <f t="shared" si="44"/>
        <v>124327.01000000002</v>
      </c>
      <c r="P93" s="83">
        <f t="shared" si="44"/>
        <v>34010.99</v>
      </c>
      <c r="Q93" s="83">
        <f t="shared" si="44"/>
        <v>54665.25</v>
      </c>
      <c r="R93" s="83">
        <f t="shared" si="44"/>
        <v>2346649.4500000002</v>
      </c>
      <c r="S93" s="83">
        <f t="shared" si="44"/>
        <v>1786486.93</v>
      </c>
      <c r="T93" s="83">
        <f t="shared" si="44"/>
        <v>183875.86000000002</v>
      </c>
      <c r="U93" s="83">
        <f t="shared" si="44"/>
        <v>0</v>
      </c>
      <c r="V93" s="83">
        <f t="shared" si="44"/>
        <v>110168.48000000001</v>
      </c>
      <c r="W93" s="83">
        <f t="shared" si="44"/>
        <v>4020014.54</v>
      </c>
      <c r="X93" s="83">
        <f t="shared" si="44"/>
        <v>173936.41999999998</v>
      </c>
      <c r="Y93" s="83">
        <f t="shared" si="44"/>
        <v>89365.04</v>
      </c>
      <c r="Z93" s="83">
        <f t="shared" si="44"/>
        <v>483041.92</v>
      </c>
      <c r="AA93" s="83">
        <f t="shared" si="44"/>
        <v>17219.25</v>
      </c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>
        <f>SUM(B93:AA93)</f>
        <v>12847298.359999999</v>
      </c>
    </row>
    <row r="94" spans="1:82" hidden="1">
      <c r="A94" s="27"/>
      <c r="B94" s="84"/>
      <c r="C94" s="85"/>
      <c r="D94" s="29"/>
      <c r="E94" s="29"/>
      <c r="F94" s="29"/>
      <c r="G94" s="86"/>
      <c r="H94" s="86"/>
      <c r="I94" s="86"/>
      <c r="J94" s="86"/>
      <c r="K94" s="86"/>
      <c r="L94" s="86"/>
      <c r="M94" s="86"/>
      <c r="N94" s="83">
        <v>-101446.87</v>
      </c>
      <c r="O94" s="86"/>
      <c r="P94" s="86"/>
      <c r="Q94" s="86"/>
      <c r="R94" s="83"/>
      <c r="S94" s="86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29"/>
    </row>
    <row r="95" spans="1:82" ht="15" hidden="1">
      <c r="A95" s="10">
        <v>44020</v>
      </c>
      <c r="B95" s="83">
        <f>B93</f>
        <v>1219939.7</v>
      </c>
      <c r="C95" s="83">
        <f t="shared" ref="C95:AA95" si="45">SUM(C93:C94)</f>
        <v>52080.949999999953</v>
      </c>
      <c r="D95" s="83">
        <f t="shared" si="45"/>
        <v>283893.51000000007</v>
      </c>
      <c r="E95" s="83">
        <f t="shared" si="45"/>
        <v>320999.56</v>
      </c>
      <c r="F95" s="83">
        <f t="shared" si="45"/>
        <v>143824.44</v>
      </c>
      <c r="G95" s="83">
        <f t="shared" si="45"/>
        <v>189774.25</v>
      </c>
      <c r="H95" s="83">
        <f t="shared" si="45"/>
        <v>36563.64</v>
      </c>
      <c r="I95" s="83">
        <f t="shared" si="45"/>
        <v>22702.400000000001</v>
      </c>
      <c r="J95" s="83">
        <f t="shared" si="45"/>
        <v>619131.48</v>
      </c>
      <c r="K95" s="83">
        <f t="shared" si="45"/>
        <v>0</v>
      </c>
      <c r="L95" s="83">
        <f t="shared" si="45"/>
        <v>272074.14000000007</v>
      </c>
      <c r="M95" s="83">
        <f t="shared" si="45"/>
        <v>36163.69</v>
      </c>
      <c r="N95" s="83">
        <f t="shared" si="45"/>
        <v>124942.59000000003</v>
      </c>
      <c r="O95" s="83">
        <f t="shared" si="45"/>
        <v>124327.01000000002</v>
      </c>
      <c r="P95" s="83">
        <f t="shared" si="45"/>
        <v>34010.99</v>
      </c>
      <c r="Q95" s="83">
        <f t="shared" si="45"/>
        <v>54665.25</v>
      </c>
      <c r="R95" s="83">
        <f t="shared" si="45"/>
        <v>2346649.4500000002</v>
      </c>
      <c r="S95" s="83">
        <f t="shared" si="45"/>
        <v>1786486.93</v>
      </c>
      <c r="T95" s="83">
        <f t="shared" si="45"/>
        <v>183875.86000000002</v>
      </c>
      <c r="U95" s="83">
        <f t="shared" si="45"/>
        <v>0</v>
      </c>
      <c r="V95" s="83">
        <f t="shared" si="45"/>
        <v>110168.48000000001</v>
      </c>
      <c r="W95" s="83">
        <f t="shared" si="45"/>
        <v>4020014.54</v>
      </c>
      <c r="X95" s="83">
        <f t="shared" si="45"/>
        <v>173936.41999999998</v>
      </c>
      <c r="Y95" s="83">
        <f t="shared" si="45"/>
        <v>89365.04</v>
      </c>
      <c r="Z95" s="83">
        <f t="shared" si="45"/>
        <v>483041.92</v>
      </c>
      <c r="AA95" s="83">
        <f t="shared" si="45"/>
        <v>17219.25</v>
      </c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>
        <f>SUM(B95:AA95)</f>
        <v>12745851.49</v>
      </c>
    </row>
    <row r="96" spans="1:82" hidden="1">
      <c r="A96" s="27"/>
      <c r="B96" s="84"/>
      <c r="C96" s="85"/>
      <c r="D96" s="29"/>
      <c r="E96" s="29"/>
      <c r="F96" s="29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3">
        <v>-560</v>
      </c>
      <c r="S96" s="86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29"/>
    </row>
    <row r="97" spans="1:82" ht="15" hidden="1">
      <c r="A97" s="10">
        <v>44021</v>
      </c>
      <c r="B97" s="83">
        <f>B95</f>
        <v>1219939.7</v>
      </c>
      <c r="C97" s="83">
        <f t="shared" ref="C97:AA97" si="46">SUM(C95:C96)</f>
        <v>52080.949999999953</v>
      </c>
      <c r="D97" s="83">
        <f t="shared" si="46"/>
        <v>283893.51000000007</v>
      </c>
      <c r="E97" s="83">
        <f t="shared" si="46"/>
        <v>320999.56</v>
      </c>
      <c r="F97" s="83">
        <f t="shared" si="46"/>
        <v>143824.44</v>
      </c>
      <c r="G97" s="83">
        <f t="shared" si="46"/>
        <v>189774.25</v>
      </c>
      <c r="H97" s="83">
        <f t="shared" si="46"/>
        <v>36563.64</v>
      </c>
      <c r="I97" s="83">
        <f t="shared" si="46"/>
        <v>22702.400000000001</v>
      </c>
      <c r="J97" s="83">
        <f t="shared" si="46"/>
        <v>619131.48</v>
      </c>
      <c r="K97" s="83">
        <f t="shared" si="46"/>
        <v>0</v>
      </c>
      <c r="L97" s="83">
        <f t="shared" si="46"/>
        <v>272074.14000000007</v>
      </c>
      <c r="M97" s="83">
        <f t="shared" si="46"/>
        <v>36163.69</v>
      </c>
      <c r="N97" s="83">
        <f t="shared" si="46"/>
        <v>124942.59000000003</v>
      </c>
      <c r="O97" s="83">
        <f t="shared" si="46"/>
        <v>124327.01000000002</v>
      </c>
      <c r="P97" s="83">
        <f t="shared" si="46"/>
        <v>34010.99</v>
      </c>
      <c r="Q97" s="83">
        <f t="shared" si="46"/>
        <v>54665.25</v>
      </c>
      <c r="R97" s="83">
        <f t="shared" si="46"/>
        <v>2346089.4500000002</v>
      </c>
      <c r="S97" s="83">
        <f t="shared" si="46"/>
        <v>1786486.93</v>
      </c>
      <c r="T97" s="83">
        <f t="shared" si="46"/>
        <v>183875.86000000002</v>
      </c>
      <c r="U97" s="83">
        <f t="shared" si="46"/>
        <v>0</v>
      </c>
      <c r="V97" s="83">
        <f t="shared" si="46"/>
        <v>110168.48000000001</v>
      </c>
      <c r="W97" s="83">
        <f t="shared" si="46"/>
        <v>4020014.54</v>
      </c>
      <c r="X97" s="83">
        <f t="shared" si="46"/>
        <v>173936.41999999998</v>
      </c>
      <c r="Y97" s="83">
        <f t="shared" si="46"/>
        <v>89365.04</v>
      </c>
      <c r="Z97" s="83">
        <f t="shared" si="46"/>
        <v>483041.92</v>
      </c>
      <c r="AA97" s="83">
        <f t="shared" si="46"/>
        <v>17219.25</v>
      </c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>
        <f>SUM(B97:AA97)</f>
        <v>12745291.49</v>
      </c>
    </row>
    <row r="98" spans="1:82" hidden="1">
      <c r="A98" s="27"/>
      <c r="B98" s="84"/>
      <c r="C98" s="85"/>
      <c r="D98" s="29"/>
      <c r="E98" s="29"/>
      <c r="F98" s="29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3">
        <v>-547.52</v>
      </c>
      <c r="S98" s="86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29"/>
    </row>
    <row r="99" spans="1:82" ht="15" hidden="1">
      <c r="A99" s="10">
        <v>44026</v>
      </c>
      <c r="B99" s="83">
        <f>B97</f>
        <v>1219939.7</v>
      </c>
      <c r="C99" s="83">
        <f t="shared" ref="C99:AA99" si="47">SUM(C97:C98)</f>
        <v>52080.949999999953</v>
      </c>
      <c r="D99" s="83">
        <f t="shared" si="47"/>
        <v>283893.51000000007</v>
      </c>
      <c r="E99" s="83">
        <f t="shared" si="47"/>
        <v>320999.56</v>
      </c>
      <c r="F99" s="83">
        <f t="shared" si="47"/>
        <v>143824.44</v>
      </c>
      <c r="G99" s="83">
        <f t="shared" si="47"/>
        <v>189774.25</v>
      </c>
      <c r="H99" s="83">
        <f t="shared" si="47"/>
        <v>36563.64</v>
      </c>
      <c r="I99" s="83">
        <f t="shared" si="47"/>
        <v>22702.400000000001</v>
      </c>
      <c r="J99" s="83">
        <f t="shared" si="47"/>
        <v>619131.48</v>
      </c>
      <c r="K99" s="83">
        <f t="shared" si="47"/>
        <v>0</v>
      </c>
      <c r="L99" s="83">
        <f t="shared" si="47"/>
        <v>272074.14000000007</v>
      </c>
      <c r="M99" s="83">
        <f t="shared" si="47"/>
        <v>36163.69</v>
      </c>
      <c r="N99" s="83">
        <f t="shared" si="47"/>
        <v>124942.59000000003</v>
      </c>
      <c r="O99" s="83">
        <f t="shared" si="47"/>
        <v>124327.01000000002</v>
      </c>
      <c r="P99" s="83">
        <f t="shared" si="47"/>
        <v>34010.99</v>
      </c>
      <c r="Q99" s="83">
        <f t="shared" si="47"/>
        <v>54665.25</v>
      </c>
      <c r="R99" s="83">
        <f t="shared" si="47"/>
        <v>2345541.9300000002</v>
      </c>
      <c r="S99" s="83">
        <f t="shared" si="47"/>
        <v>1786486.93</v>
      </c>
      <c r="T99" s="83">
        <f t="shared" si="47"/>
        <v>183875.86000000002</v>
      </c>
      <c r="U99" s="83">
        <f t="shared" si="47"/>
        <v>0</v>
      </c>
      <c r="V99" s="83">
        <f t="shared" si="47"/>
        <v>110168.48000000001</v>
      </c>
      <c r="W99" s="83">
        <f t="shared" si="47"/>
        <v>4020014.54</v>
      </c>
      <c r="X99" s="83">
        <f t="shared" si="47"/>
        <v>173936.41999999998</v>
      </c>
      <c r="Y99" s="83">
        <f t="shared" si="47"/>
        <v>89365.04</v>
      </c>
      <c r="Z99" s="83">
        <f t="shared" si="47"/>
        <v>483041.92</v>
      </c>
      <c r="AA99" s="83">
        <f t="shared" si="47"/>
        <v>17219.25</v>
      </c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>
        <f>SUM(B99:AA99)</f>
        <v>12744743.970000001</v>
      </c>
    </row>
    <row r="100" spans="1:82" hidden="1">
      <c r="A100" s="27"/>
      <c r="B100" s="84"/>
      <c r="C100" s="83">
        <v>211868.84</v>
      </c>
      <c r="D100" s="29"/>
      <c r="E100" s="29"/>
      <c r="F100" s="29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3">
        <v>-349488.5</v>
      </c>
      <c r="S100" s="86"/>
      <c r="T100" s="31"/>
      <c r="U100" s="31"/>
      <c r="V100" s="31"/>
      <c r="W100" s="83">
        <v>26677</v>
      </c>
      <c r="X100" s="83"/>
      <c r="Y100" s="83"/>
      <c r="Z100" s="83"/>
      <c r="AA100" s="83"/>
      <c r="AB100" s="83">
        <v>117734.74</v>
      </c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  <c r="AV100" s="88"/>
      <c r="AW100" s="88"/>
      <c r="AX100" s="88"/>
      <c r="AY100" s="88"/>
      <c r="AZ100" s="88"/>
      <c r="BA100" s="88"/>
      <c r="BB100" s="88"/>
      <c r="BC100" s="88"/>
      <c r="BD100" s="88"/>
      <c r="BE100" s="88"/>
      <c r="BF100" s="88"/>
      <c r="BG100" s="88"/>
      <c r="BH100" s="88"/>
      <c r="BI100" s="88"/>
      <c r="BJ100" s="88"/>
      <c r="BK100" s="88"/>
      <c r="BL100" s="88"/>
      <c r="BM100" s="88"/>
      <c r="BN100" s="88"/>
      <c r="BO100" s="88"/>
      <c r="BP100" s="88"/>
      <c r="BQ100" s="88"/>
      <c r="BR100" s="88"/>
      <c r="BS100" s="88"/>
      <c r="BT100" s="88"/>
      <c r="BU100" s="88"/>
      <c r="BV100" s="88"/>
      <c r="BW100" s="88"/>
      <c r="BX100" s="88"/>
      <c r="BY100" s="88"/>
      <c r="BZ100" s="88"/>
      <c r="CA100" s="88"/>
      <c r="CB100" s="88"/>
      <c r="CC100" s="88"/>
      <c r="CD100" s="29"/>
    </row>
    <row r="101" spans="1:82" ht="15" hidden="1">
      <c r="A101" s="10">
        <v>44029</v>
      </c>
      <c r="B101" s="83">
        <f>B99</f>
        <v>1219939.7</v>
      </c>
      <c r="C101" s="83">
        <f t="shared" ref="C101:AB101" si="48">SUM(C99:C100)</f>
        <v>263949.78999999992</v>
      </c>
      <c r="D101" s="83">
        <f t="shared" si="48"/>
        <v>283893.51000000007</v>
      </c>
      <c r="E101" s="83">
        <f t="shared" si="48"/>
        <v>320999.56</v>
      </c>
      <c r="F101" s="83">
        <f t="shared" si="48"/>
        <v>143824.44</v>
      </c>
      <c r="G101" s="83">
        <f t="shared" si="48"/>
        <v>189774.25</v>
      </c>
      <c r="H101" s="83">
        <f t="shared" si="48"/>
        <v>36563.64</v>
      </c>
      <c r="I101" s="83">
        <f t="shared" si="48"/>
        <v>22702.400000000001</v>
      </c>
      <c r="J101" s="83">
        <f t="shared" si="48"/>
        <v>619131.48</v>
      </c>
      <c r="K101" s="83">
        <f t="shared" si="48"/>
        <v>0</v>
      </c>
      <c r="L101" s="83">
        <f t="shared" si="48"/>
        <v>272074.14000000007</v>
      </c>
      <c r="M101" s="83">
        <f t="shared" si="48"/>
        <v>36163.69</v>
      </c>
      <c r="N101" s="83">
        <f t="shared" si="48"/>
        <v>124942.59000000003</v>
      </c>
      <c r="O101" s="83">
        <f t="shared" si="48"/>
        <v>124327.01000000002</v>
      </c>
      <c r="P101" s="83">
        <f t="shared" si="48"/>
        <v>34010.99</v>
      </c>
      <c r="Q101" s="83">
        <f t="shared" si="48"/>
        <v>54665.25</v>
      </c>
      <c r="R101" s="83">
        <f t="shared" si="48"/>
        <v>1996053.4300000002</v>
      </c>
      <c r="S101" s="83">
        <f t="shared" si="48"/>
        <v>1786486.93</v>
      </c>
      <c r="T101" s="83">
        <f t="shared" si="48"/>
        <v>183875.86000000002</v>
      </c>
      <c r="U101" s="83">
        <f t="shared" si="48"/>
        <v>0</v>
      </c>
      <c r="V101" s="83">
        <f t="shared" si="48"/>
        <v>110168.48000000001</v>
      </c>
      <c r="W101" s="83">
        <f t="shared" si="48"/>
        <v>4046691.54</v>
      </c>
      <c r="X101" s="83">
        <f t="shared" si="48"/>
        <v>173936.41999999998</v>
      </c>
      <c r="Y101" s="83">
        <f t="shared" si="48"/>
        <v>89365.04</v>
      </c>
      <c r="Z101" s="83">
        <f t="shared" si="48"/>
        <v>483041.92</v>
      </c>
      <c r="AA101" s="83">
        <f t="shared" si="48"/>
        <v>17219.25</v>
      </c>
      <c r="AB101" s="83">
        <f t="shared" si="48"/>
        <v>117734.74</v>
      </c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  <c r="BM101" s="83"/>
      <c r="BN101" s="83"/>
      <c r="BO101" s="83"/>
      <c r="BP101" s="83"/>
      <c r="BQ101" s="83"/>
      <c r="BR101" s="83"/>
      <c r="BS101" s="83"/>
      <c r="BT101" s="83"/>
      <c r="BU101" s="83"/>
      <c r="BV101" s="83"/>
      <c r="BW101" s="83"/>
      <c r="BX101" s="83"/>
      <c r="BY101" s="83"/>
      <c r="BZ101" s="83"/>
      <c r="CA101" s="83"/>
      <c r="CB101" s="83"/>
      <c r="CC101" s="83"/>
      <c r="CD101" s="83">
        <f>SUM(B101:AB101)</f>
        <v>12751536.050000001</v>
      </c>
    </row>
    <row r="102" spans="1:82" hidden="1">
      <c r="A102" s="27"/>
      <c r="B102" s="84"/>
      <c r="C102" s="85"/>
      <c r="D102" s="29"/>
      <c r="E102" s="29"/>
      <c r="F102" s="29"/>
      <c r="G102" s="86"/>
      <c r="H102" s="86"/>
      <c r="I102" s="86"/>
      <c r="J102" s="86"/>
      <c r="K102" s="86"/>
      <c r="L102" s="86"/>
      <c r="M102" s="83">
        <v>389719.07</v>
      </c>
      <c r="N102" s="83"/>
      <c r="O102" s="83">
        <v>-14042.9</v>
      </c>
      <c r="P102" s="83"/>
      <c r="Q102" s="83">
        <v>-46875.89</v>
      </c>
      <c r="R102" s="83"/>
      <c r="S102" s="83"/>
      <c r="T102" s="83"/>
      <c r="U102" s="83"/>
      <c r="V102" s="83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29"/>
    </row>
    <row r="103" spans="1:82" ht="15" hidden="1">
      <c r="A103" s="10">
        <v>44034</v>
      </c>
      <c r="B103" s="83">
        <f>B101</f>
        <v>1219939.7</v>
      </c>
      <c r="C103" s="83">
        <f t="shared" ref="C103:AB103" si="49">SUM(C101:C102)</f>
        <v>263949.78999999992</v>
      </c>
      <c r="D103" s="83">
        <f t="shared" si="49"/>
        <v>283893.51000000007</v>
      </c>
      <c r="E103" s="83">
        <f t="shared" si="49"/>
        <v>320999.56</v>
      </c>
      <c r="F103" s="83">
        <f t="shared" si="49"/>
        <v>143824.44</v>
      </c>
      <c r="G103" s="83">
        <f t="shared" si="49"/>
        <v>189774.25</v>
      </c>
      <c r="H103" s="83">
        <f t="shared" si="49"/>
        <v>36563.64</v>
      </c>
      <c r="I103" s="83">
        <f t="shared" si="49"/>
        <v>22702.400000000001</v>
      </c>
      <c r="J103" s="83">
        <f t="shared" si="49"/>
        <v>619131.48</v>
      </c>
      <c r="K103" s="83">
        <f t="shared" si="49"/>
        <v>0</v>
      </c>
      <c r="L103" s="83">
        <f t="shared" si="49"/>
        <v>272074.14000000007</v>
      </c>
      <c r="M103" s="83">
        <f t="shared" si="49"/>
        <v>425882.76</v>
      </c>
      <c r="N103" s="83">
        <f t="shared" si="49"/>
        <v>124942.59000000003</v>
      </c>
      <c r="O103" s="83">
        <f t="shared" si="49"/>
        <v>110284.11000000003</v>
      </c>
      <c r="P103" s="83">
        <f t="shared" si="49"/>
        <v>34010.99</v>
      </c>
      <c r="Q103" s="83">
        <f t="shared" si="49"/>
        <v>7789.3600000000006</v>
      </c>
      <c r="R103" s="83">
        <f t="shared" si="49"/>
        <v>1996053.4300000002</v>
      </c>
      <c r="S103" s="83">
        <f t="shared" si="49"/>
        <v>1786486.93</v>
      </c>
      <c r="T103" s="83">
        <f t="shared" si="49"/>
        <v>183875.86000000002</v>
      </c>
      <c r="U103" s="83">
        <f t="shared" si="49"/>
        <v>0</v>
      </c>
      <c r="V103" s="83">
        <f t="shared" si="49"/>
        <v>110168.48000000001</v>
      </c>
      <c r="W103" s="83">
        <f t="shared" si="49"/>
        <v>4046691.54</v>
      </c>
      <c r="X103" s="83">
        <f t="shared" si="49"/>
        <v>173936.41999999998</v>
      </c>
      <c r="Y103" s="83">
        <f t="shared" si="49"/>
        <v>89365.04</v>
      </c>
      <c r="Z103" s="83">
        <f t="shared" si="49"/>
        <v>483041.92</v>
      </c>
      <c r="AA103" s="83">
        <f t="shared" si="49"/>
        <v>17219.25</v>
      </c>
      <c r="AB103" s="83">
        <f t="shared" si="49"/>
        <v>117734.74</v>
      </c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U103" s="83"/>
      <c r="BV103" s="83"/>
      <c r="BW103" s="83"/>
      <c r="BX103" s="83"/>
      <c r="BY103" s="83"/>
      <c r="BZ103" s="83"/>
      <c r="CA103" s="83"/>
      <c r="CB103" s="83"/>
      <c r="CC103" s="83"/>
      <c r="CD103" s="83">
        <f>SUM(B103:AB103)</f>
        <v>13080336.33</v>
      </c>
    </row>
    <row r="104" spans="1:82" hidden="1">
      <c r="A104" s="27"/>
      <c r="B104" s="84"/>
      <c r="C104" s="85"/>
      <c r="D104" s="29"/>
      <c r="E104" s="29"/>
      <c r="F104" s="29"/>
      <c r="G104" s="86"/>
      <c r="H104" s="86"/>
      <c r="I104" s="86"/>
      <c r="J104" s="86"/>
      <c r="K104" s="86"/>
      <c r="L104" s="83">
        <f>44195.83+146378.43</f>
        <v>190574.26</v>
      </c>
      <c r="M104" s="86"/>
      <c r="N104" s="86"/>
      <c r="O104" s="86"/>
      <c r="P104" s="86"/>
      <c r="Q104" s="86"/>
      <c r="R104" s="86"/>
      <c r="S104" s="86"/>
      <c r="T104" s="83"/>
      <c r="U104" s="83"/>
      <c r="V104" s="83"/>
      <c r="W104" s="83">
        <v>207073.56</v>
      </c>
      <c r="X104" s="83"/>
      <c r="Y104" s="83"/>
      <c r="Z104" s="83"/>
      <c r="AA104" s="83"/>
      <c r="AB104" s="83"/>
      <c r="AC104" s="31"/>
      <c r="AD104" s="83">
        <v>813837</v>
      </c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8"/>
      <c r="AW104" s="88"/>
      <c r="AX104" s="88"/>
      <c r="AY104" s="88"/>
      <c r="AZ104" s="88"/>
      <c r="BA104" s="88"/>
      <c r="BB104" s="88"/>
      <c r="BC104" s="88"/>
      <c r="BD104" s="88"/>
      <c r="BE104" s="88"/>
      <c r="BF104" s="88"/>
      <c r="BG104" s="88"/>
      <c r="BH104" s="88"/>
      <c r="BI104" s="88"/>
      <c r="BJ104" s="88"/>
      <c r="BK104" s="88"/>
      <c r="BL104" s="88"/>
      <c r="BM104" s="88"/>
      <c r="BN104" s="88"/>
      <c r="BO104" s="88"/>
      <c r="BP104" s="88"/>
      <c r="BQ104" s="88"/>
      <c r="BR104" s="88"/>
      <c r="BS104" s="88"/>
      <c r="BT104" s="88"/>
      <c r="BU104" s="88"/>
      <c r="BV104" s="88"/>
      <c r="BW104" s="88"/>
      <c r="BX104" s="88"/>
      <c r="BY104" s="88"/>
      <c r="BZ104" s="88"/>
      <c r="CA104" s="88"/>
      <c r="CB104" s="88"/>
      <c r="CC104" s="88"/>
      <c r="CD104" s="29"/>
    </row>
    <row r="105" spans="1:82" ht="15" hidden="1">
      <c r="A105" s="10">
        <v>44035</v>
      </c>
      <c r="B105" s="83">
        <f>B103</f>
        <v>1219939.7</v>
      </c>
      <c r="C105" s="83">
        <f t="shared" ref="C105:AD105" si="50">SUM(C103:C104)</f>
        <v>263949.78999999992</v>
      </c>
      <c r="D105" s="83">
        <f t="shared" si="50"/>
        <v>283893.51000000007</v>
      </c>
      <c r="E105" s="83">
        <f t="shared" si="50"/>
        <v>320999.56</v>
      </c>
      <c r="F105" s="83">
        <f t="shared" si="50"/>
        <v>143824.44</v>
      </c>
      <c r="G105" s="83">
        <f t="shared" si="50"/>
        <v>189774.25</v>
      </c>
      <c r="H105" s="83">
        <f t="shared" si="50"/>
        <v>36563.64</v>
      </c>
      <c r="I105" s="83">
        <f t="shared" si="50"/>
        <v>22702.400000000001</v>
      </c>
      <c r="J105" s="83">
        <f t="shared" si="50"/>
        <v>619131.48</v>
      </c>
      <c r="K105" s="83">
        <f t="shared" si="50"/>
        <v>0</v>
      </c>
      <c r="L105" s="83">
        <f t="shared" si="50"/>
        <v>462648.40000000008</v>
      </c>
      <c r="M105" s="83">
        <f t="shared" si="50"/>
        <v>425882.76</v>
      </c>
      <c r="N105" s="83">
        <f t="shared" si="50"/>
        <v>124942.59000000003</v>
      </c>
      <c r="O105" s="83">
        <f t="shared" si="50"/>
        <v>110284.11000000003</v>
      </c>
      <c r="P105" s="83">
        <f t="shared" si="50"/>
        <v>34010.99</v>
      </c>
      <c r="Q105" s="83">
        <f t="shared" si="50"/>
        <v>7789.3600000000006</v>
      </c>
      <c r="R105" s="83">
        <f t="shared" si="50"/>
        <v>1996053.4300000002</v>
      </c>
      <c r="S105" s="83">
        <f t="shared" si="50"/>
        <v>1786486.93</v>
      </c>
      <c r="T105" s="83">
        <f t="shared" si="50"/>
        <v>183875.86000000002</v>
      </c>
      <c r="U105" s="83">
        <f t="shared" si="50"/>
        <v>0</v>
      </c>
      <c r="V105" s="83">
        <f t="shared" si="50"/>
        <v>110168.48000000001</v>
      </c>
      <c r="W105" s="83">
        <f t="shared" si="50"/>
        <v>4253765.0999999996</v>
      </c>
      <c r="X105" s="83">
        <f t="shared" si="50"/>
        <v>173936.41999999998</v>
      </c>
      <c r="Y105" s="83">
        <f t="shared" si="50"/>
        <v>89365.04</v>
      </c>
      <c r="Z105" s="83">
        <f t="shared" si="50"/>
        <v>483041.92</v>
      </c>
      <c r="AA105" s="83">
        <f t="shared" si="50"/>
        <v>17219.25</v>
      </c>
      <c r="AB105" s="83">
        <f t="shared" si="50"/>
        <v>117734.74</v>
      </c>
      <c r="AC105" s="83">
        <f t="shared" si="50"/>
        <v>0</v>
      </c>
      <c r="AD105" s="83">
        <f t="shared" si="50"/>
        <v>813837</v>
      </c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  <c r="BM105" s="83"/>
      <c r="BN105" s="83"/>
      <c r="BO105" s="83"/>
      <c r="BP105" s="83"/>
      <c r="BQ105" s="83"/>
      <c r="BR105" s="83"/>
      <c r="BS105" s="83"/>
      <c r="BT105" s="83"/>
      <c r="BU105" s="83"/>
      <c r="BV105" s="83"/>
      <c r="BW105" s="83"/>
      <c r="BX105" s="83"/>
      <c r="BY105" s="83"/>
      <c r="BZ105" s="83"/>
      <c r="CA105" s="83"/>
      <c r="CB105" s="83"/>
      <c r="CC105" s="83"/>
      <c r="CD105" s="83">
        <f>SUM(B105:AE105)</f>
        <v>14291821.15</v>
      </c>
    </row>
    <row r="106" spans="1:82" hidden="1">
      <c r="A106" s="27"/>
      <c r="B106" s="84"/>
      <c r="C106" s="85"/>
      <c r="D106" s="29"/>
      <c r="E106" s="29"/>
      <c r="F106" s="29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3">
        <v>97659.41</v>
      </c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8"/>
      <c r="AW106" s="88"/>
      <c r="AX106" s="88"/>
      <c r="AY106" s="88"/>
      <c r="AZ106" s="88"/>
      <c r="BA106" s="88"/>
      <c r="BB106" s="88"/>
      <c r="BC106" s="88"/>
      <c r="BD106" s="88"/>
      <c r="BE106" s="88"/>
      <c r="BF106" s="88"/>
      <c r="BG106" s="88"/>
      <c r="BH106" s="88"/>
      <c r="BI106" s="88"/>
      <c r="BJ106" s="88"/>
      <c r="BK106" s="88"/>
      <c r="BL106" s="88"/>
      <c r="BM106" s="88"/>
      <c r="BN106" s="88"/>
      <c r="BO106" s="88"/>
      <c r="BP106" s="88"/>
      <c r="BQ106" s="88"/>
      <c r="BR106" s="88"/>
      <c r="BS106" s="88"/>
      <c r="BT106" s="88"/>
      <c r="BU106" s="88"/>
      <c r="BV106" s="88"/>
      <c r="BW106" s="88"/>
      <c r="BX106" s="88"/>
      <c r="BY106" s="88"/>
      <c r="BZ106" s="88"/>
      <c r="CA106" s="88"/>
      <c r="CB106" s="88"/>
      <c r="CC106" s="88"/>
      <c r="CD106" s="29"/>
    </row>
    <row r="107" spans="1:82" ht="15" hidden="1">
      <c r="A107" s="10">
        <v>44036</v>
      </c>
      <c r="B107" s="83">
        <f>B105</f>
        <v>1219939.7</v>
      </c>
      <c r="C107" s="83">
        <f t="shared" ref="C107:AD107" si="51">SUM(C105:C106)</f>
        <v>263949.78999999992</v>
      </c>
      <c r="D107" s="83">
        <f t="shared" si="51"/>
        <v>283893.51000000007</v>
      </c>
      <c r="E107" s="83">
        <f t="shared" si="51"/>
        <v>320999.56</v>
      </c>
      <c r="F107" s="83">
        <f t="shared" si="51"/>
        <v>143824.44</v>
      </c>
      <c r="G107" s="83">
        <f t="shared" si="51"/>
        <v>189774.25</v>
      </c>
      <c r="H107" s="83">
        <f t="shared" si="51"/>
        <v>36563.64</v>
      </c>
      <c r="I107" s="83">
        <f t="shared" si="51"/>
        <v>22702.400000000001</v>
      </c>
      <c r="J107" s="83">
        <f t="shared" si="51"/>
        <v>619131.48</v>
      </c>
      <c r="K107" s="83">
        <f t="shared" si="51"/>
        <v>0</v>
      </c>
      <c r="L107" s="83">
        <f t="shared" si="51"/>
        <v>462648.40000000008</v>
      </c>
      <c r="M107" s="83">
        <f t="shared" si="51"/>
        <v>425882.76</v>
      </c>
      <c r="N107" s="83">
        <f t="shared" si="51"/>
        <v>124942.59000000003</v>
      </c>
      <c r="O107" s="83">
        <f t="shared" si="51"/>
        <v>110284.11000000003</v>
      </c>
      <c r="P107" s="83">
        <f t="shared" si="51"/>
        <v>34010.99</v>
      </c>
      <c r="Q107" s="83">
        <f t="shared" si="51"/>
        <v>7789.3600000000006</v>
      </c>
      <c r="R107" s="83">
        <f t="shared" si="51"/>
        <v>1996053.4300000002</v>
      </c>
      <c r="S107" s="83">
        <f t="shared" si="51"/>
        <v>1786486.93</v>
      </c>
      <c r="T107" s="83">
        <f t="shared" si="51"/>
        <v>281535.27</v>
      </c>
      <c r="U107" s="83">
        <f t="shared" si="51"/>
        <v>0</v>
      </c>
      <c r="V107" s="83">
        <f t="shared" si="51"/>
        <v>110168.48000000001</v>
      </c>
      <c r="W107" s="83">
        <f t="shared" si="51"/>
        <v>4253765.0999999996</v>
      </c>
      <c r="X107" s="83">
        <f t="shared" si="51"/>
        <v>173936.41999999998</v>
      </c>
      <c r="Y107" s="83">
        <f t="shared" si="51"/>
        <v>89365.04</v>
      </c>
      <c r="Z107" s="83">
        <f t="shared" si="51"/>
        <v>483041.92</v>
      </c>
      <c r="AA107" s="83">
        <f t="shared" si="51"/>
        <v>17219.25</v>
      </c>
      <c r="AB107" s="83">
        <f t="shared" si="51"/>
        <v>117734.74</v>
      </c>
      <c r="AC107" s="83">
        <f t="shared" si="51"/>
        <v>0</v>
      </c>
      <c r="AD107" s="83">
        <f t="shared" si="51"/>
        <v>813837</v>
      </c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  <c r="BM107" s="83"/>
      <c r="BN107" s="83"/>
      <c r="BO107" s="83"/>
      <c r="BP107" s="83"/>
      <c r="BQ107" s="83"/>
      <c r="BR107" s="83"/>
      <c r="BS107" s="83"/>
      <c r="BT107" s="83"/>
      <c r="BU107" s="83"/>
      <c r="BV107" s="83"/>
      <c r="BW107" s="83"/>
      <c r="BX107" s="83"/>
      <c r="BY107" s="83"/>
      <c r="BZ107" s="83"/>
      <c r="CA107" s="83"/>
      <c r="CB107" s="83"/>
      <c r="CC107" s="83"/>
      <c r="CD107" s="83">
        <f>SUM(B107:AE107)</f>
        <v>14389480.559999999</v>
      </c>
    </row>
    <row r="108" spans="1:82" hidden="1">
      <c r="A108" s="27"/>
      <c r="B108" s="84"/>
      <c r="C108" s="85"/>
      <c r="D108" s="29"/>
      <c r="E108" s="29"/>
      <c r="F108" s="29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31"/>
      <c r="U108" s="31"/>
      <c r="V108" s="31"/>
      <c r="W108" s="31"/>
      <c r="X108" s="31"/>
      <c r="Y108" s="31"/>
      <c r="Z108" s="83"/>
      <c r="AA108" s="83"/>
      <c r="AB108" s="83"/>
      <c r="AC108" s="83">
        <v>74725.279999999999</v>
      </c>
      <c r="AD108" s="83"/>
      <c r="AE108" s="83">
        <v>411262.2</v>
      </c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8"/>
      <c r="AW108" s="88"/>
      <c r="AX108" s="88"/>
      <c r="AY108" s="88"/>
      <c r="AZ108" s="88"/>
      <c r="BA108" s="88"/>
      <c r="BB108" s="88"/>
      <c r="BC108" s="88"/>
      <c r="BD108" s="88"/>
      <c r="BE108" s="88"/>
      <c r="BF108" s="88"/>
      <c r="BG108" s="88"/>
      <c r="BH108" s="88"/>
      <c r="BI108" s="88"/>
      <c r="BJ108" s="88"/>
      <c r="BK108" s="88"/>
      <c r="BL108" s="88"/>
      <c r="BM108" s="88"/>
      <c r="BN108" s="88"/>
      <c r="BO108" s="88"/>
      <c r="BP108" s="88"/>
      <c r="BQ108" s="88"/>
      <c r="BR108" s="88"/>
      <c r="BS108" s="88"/>
      <c r="BT108" s="88"/>
      <c r="BU108" s="88"/>
      <c r="BV108" s="88"/>
      <c r="BW108" s="88"/>
      <c r="BX108" s="88"/>
      <c r="BY108" s="88"/>
      <c r="BZ108" s="88"/>
      <c r="CA108" s="88"/>
      <c r="CB108" s="88"/>
      <c r="CC108" s="88"/>
      <c r="CD108" s="29"/>
    </row>
    <row r="109" spans="1:82" ht="15" hidden="1">
      <c r="A109" s="10">
        <v>44039</v>
      </c>
      <c r="B109" s="83">
        <f>B107</f>
        <v>1219939.7</v>
      </c>
      <c r="C109" s="83">
        <f t="shared" ref="C109:AE109" si="52">SUM(C107:C108)</f>
        <v>263949.78999999992</v>
      </c>
      <c r="D109" s="83">
        <f t="shared" si="52"/>
        <v>283893.51000000007</v>
      </c>
      <c r="E109" s="83">
        <f t="shared" si="52"/>
        <v>320999.56</v>
      </c>
      <c r="F109" s="83">
        <f t="shared" si="52"/>
        <v>143824.44</v>
      </c>
      <c r="G109" s="83">
        <f t="shared" si="52"/>
        <v>189774.25</v>
      </c>
      <c r="H109" s="83">
        <f t="shared" si="52"/>
        <v>36563.64</v>
      </c>
      <c r="I109" s="83">
        <f t="shared" si="52"/>
        <v>22702.400000000001</v>
      </c>
      <c r="J109" s="83">
        <f t="shared" si="52"/>
        <v>619131.48</v>
      </c>
      <c r="K109" s="83">
        <f t="shared" si="52"/>
        <v>0</v>
      </c>
      <c r="L109" s="83">
        <f t="shared" si="52"/>
        <v>462648.40000000008</v>
      </c>
      <c r="M109" s="83">
        <f t="shared" si="52"/>
        <v>425882.76</v>
      </c>
      <c r="N109" s="83">
        <f t="shared" si="52"/>
        <v>124942.59000000003</v>
      </c>
      <c r="O109" s="83">
        <f t="shared" si="52"/>
        <v>110284.11000000003</v>
      </c>
      <c r="P109" s="83">
        <f t="shared" si="52"/>
        <v>34010.99</v>
      </c>
      <c r="Q109" s="83">
        <f t="shared" si="52"/>
        <v>7789.3600000000006</v>
      </c>
      <c r="R109" s="83">
        <f t="shared" si="52"/>
        <v>1996053.4300000002</v>
      </c>
      <c r="S109" s="83">
        <f t="shared" si="52"/>
        <v>1786486.93</v>
      </c>
      <c r="T109" s="83">
        <f t="shared" si="52"/>
        <v>281535.27</v>
      </c>
      <c r="U109" s="83">
        <f t="shared" si="52"/>
        <v>0</v>
      </c>
      <c r="V109" s="83">
        <f t="shared" si="52"/>
        <v>110168.48000000001</v>
      </c>
      <c r="W109" s="83">
        <f t="shared" si="52"/>
        <v>4253765.0999999996</v>
      </c>
      <c r="X109" s="83">
        <f t="shared" si="52"/>
        <v>173936.41999999998</v>
      </c>
      <c r="Y109" s="83">
        <f t="shared" si="52"/>
        <v>89365.04</v>
      </c>
      <c r="Z109" s="83">
        <f t="shared" si="52"/>
        <v>483041.92</v>
      </c>
      <c r="AA109" s="83">
        <f t="shared" si="52"/>
        <v>17219.25</v>
      </c>
      <c r="AB109" s="83">
        <f t="shared" si="52"/>
        <v>117734.74</v>
      </c>
      <c r="AC109" s="83">
        <f t="shared" si="52"/>
        <v>74725.279999999999</v>
      </c>
      <c r="AD109" s="83">
        <f t="shared" si="52"/>
        <v>813837</v>
      </c>
      <c r="AE109" s="83">
        <f t="shared" si="52"/>
        <v>411262.2</v>
      </c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  <c r="BM109" s="83"/>
      <c r="BN109" s="83"/>
      <c r="BO109" s="83"/>
      <c r="BP109" s="83"/>
      <c r="BQ109" s="83"/>
      <c r="BR109" s="83"/>
      <c r="BS109" s="83"/>
      <c r="BT109" s="83"/>
      <c r="BU109" s="83"/>
      <c r="BV109" s="83"/>
      <c r="BW109" s="83"/>
      <c r="BX109" s="83"/>
      <c r="BY109" s="83"/>
      <c r="BZ109" s="83"/>
      <c r="CA109" s="83"/>
      <c r="CB109" s="83"/>
      <c r="CC109" s="83"/>
      <c r="CD109" s="83">
        <f>SUM(B109:AE109)</f>
        <v>14875468.039999997</v>
      </c>
    </row>
    <row r="110" spans="1:82" hidden="1">
      <c r="A110" s="11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>
        <v>-115928.9</v>
      </c>
      <c r="O110" s="83">
        <v>-392.85</v>
      </c>
      <c r="P110" s="83"/>
      <c r="Q110" s="83"/>
      <c r="R110" s="83">
        <v>-95984.69</v>
      </c>
      <c r="S110" s="86"/>
      <c r="T110" s="31"/>
      <c r="U110" s="31"/>
      <c r="V110" s="31"/>
      <c r="W110" s="83">
        <v>-121200</v>
      </c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29"/>
    </row>
    <row r="111" spans="1:82" ht="15" hidden="1">
      <c r="A111" s="10">
        <v>44041</v>
      </c>
      <c r="B111" s="83">
        <f>B109</f>
        <v>1219939.7</v>
      </c>
      <c r="C111" s="83">
        <f t="shared" ref="C111:AE111" si="53">SUM(C109:C110)</f>
        <v>263949.78999999992</v>
      </c>
      <c r="D111" s="83">
        <f t="shared" si="53"/>
        <v>283893.51000000007</v>
      </c>
      <c r="E111" s="83">
        <f t="shared" si="53"/>
        <v>320999.56</v>
      </c>
      <c r="F111" s="83">
        <f t="shared" si="53"/>
        <v>143824.44</v>
      </c>
      <c r="G111" s="83">
        <f t="shared" si="53"/>
        <v>189774.25</v>
      </c>
      <c r="H111" s="83">
        <f t="shared" si="53"/>
        <v>36563.64</v>
      </c>
      <c r="I111" s="83">
        <f t="shared" si="53"/>
        <v>22702.400000000001</v>
      </c>
      <c r="J111" s="83">
        <f t="shared" si="53"/>
        <v>619131.48</v>
      </c>
      <c r="K111" s="83">
        <f t="shared" si="53"/>
        <v>0</v>
      </c>
      <c r="L111" s="83">
        <f t="shared" si="53"/>
        <v>462648.40000000008</v>
      </c>
      <c r="M111" s="83">
        <f t="shared" si="53"/>
        <v>425882.76</v>
      </c>
      <c r="N111" s="83">
        <f t="shared" si="53"/>
        <v>9013.6900000000314</v>
      </c>
      <c r="O111" s="83">
        <f t="shared" si="53"/>
        <v>109891.26000000002</v>
      </c>
      <c r="P111" s="83">
        <f t="shared" si="53"/>
        <v>34010.99</v>
      </c>
      <c r="Q111" s="83">
        <f t="shared" si="53"/>
        <v>7789.3600000000006</v>
      </c>
      <c r="R111" s="83">
        <f t="shared" si="53"/>
        <v>1900068.7400000002</v>
      </c>
      <c r="S111" s="83">
        <f t="shared" si="53"/>
        <v>1786486.93</v>
      </c>
      <c r="T111" s="83">
        <f t="shared" si="53"/>
        <v>281535.27</v>
      </c>
      <c r="U111" s="83">
        <f t="shared" si="53"/>
        <v>0</v>
      </c>
      <c r="V111" s="83">
        <f t="shared" si="53"/>
        <v>110168.48000000001</v>
      </c>
      <c r="W111" s="83">
        <f t="shared" si="53"/>
        <v>4132565.0999999996</v>
      </c>
      <c r="X111" s="83">
        <f t="shared" si="53"/>
        <v>173936.41999999998</v>
      </c>
      <c r="Y111" s="83">
        <f t="shared" si="53"/>
        <v>89365.04</v>
      </c>
      <c r="Z111" s="83">
        <f t="shared" si="53"/>
        <v>483041.92</v>
      </c>
      <c r="AA111" s="83">
        <f t="shared" si="53"/>
        <v>17219.25</v>
      </c>
      <c r="AB111" s="83">
        <f t="shared" si="53"/>
        <v>117734.74</v>
      </c>
      <c r="AC111" s="83">
        <f t="shared" si="53"/>
        <v>74725.279999999999</v>
      </c>
      <c r="AD111" s="83">
        <f t="shared" si="53"/>
        <v>813837</v>
      </c>
      <c r="AE111" s="83">
        <f t="shared" si="53"/>
        <v>411262.2</v>
      </c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  <c r="BM111" s="83"/>
      <c r="BN111" s="83"/>
      <c r="BO111" s="83"/>
      <c r="BP111" s="83"/>
      <c r="BQ111" s="83"/>
      <c r="BR111" s="83"/>
      <c r="BS111" s="83"/>
      <c r="BT111" s="83"/>
      <c r="BU111" s="83"/>
      <c r="BV111" s="83"/>
      <c r="BW111" s="83"/>
      <c r="BX111" s="83"/>
      <c r="BY111" s="83"/>
      <c r="BZ111" s="83"/>
      <c r="CA111" s="83"/>
      <c r="CB111" s="83"/>
      <c r="CC111" s="83"/>
      <c r="CD111" s="83">
        <f>SUM(B111:AE111)</f>
        <v>14541961.599999998</v>
      </c>
    </row>
    <row r="112" spans="1:82" ht="15" hidden="1">
      <c r="A112" s="2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>
        <v>-1664.57</v>
      </c>
      <c r="P112" s="83"/>
      <c r="Q112" s="83"/>
      <c r="R112" s="86"/>
      <c r="S112" s="86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29"/>
    </row>
    <row r="113" spans="1:82" ht="15" hidden="1">
      <c r="A113" s="10">
        <v>44042</v>
      </c>
      <c r="B113" s="83">
        <f>B111</f>
        <v>1219939.7</v>
      </c>
      <c r="C113" s="83">
        <f t="shared" ref="C113:AE113" si="54">SUM(C111:C112)</f>
        <v>263949.78999999992</v>
      </c>
      <c r="D113" s="83">
        <f t="shared" si="54"/>
        <v>283893.51000000007</v>
      </c>
      <c r="E113" s="83">
        <f t="shared" si="54"/>
        <v>320999.56</v>
      </c>
      <c r="F113" s="83">
        <f t="shared" si="54"/>
        <v>143824.44</v>
      </c>
      <c r="G113" s="83">
        <f t="shared" si="54"/>
        <v>189774.25</v>
      </c>
      <c r="H113" s="83">
        <f t="shared" si="54"/>
        <v>36563.64</v>
      </c>
      <c r="I113" s="83">
        <f t="shared" si="54"/>
        <v>22702.400000000001</v>
      </c>
      <c r="J113" s="83">
        <f t="shared" si="54"/>
        <v>619131.48</v>
      </c>
      <c r="K113" s="83">
        <f t="shared" si="54"/>
        <v>0</v>
      </c>
      <c r="L113" s="83">
        <f t="shared" si="54"/>
        <v>462648.40000000008</v>
      </c>
      <c r="M113" s="83">
        <f t="shared" si="54"/>
        <v>425882.76</v>
      </c>
      <c r="N113" s="83">
        <f t="shared" si="54"/>
        <v>9013.6900000000314</v>
      </c>
      <c r="O113" s="83">
        <f t="shared" si="54"/>
        <v>108226.69000000002</v>
      </c>
      <c r="P113" s="83">
        <f t="shared" si="54"/>
        <v>34010.99</v>
      </c>
      <c r="Q113" s="83">
        <f t="shared" si="54"/>
        <v>7789.3600000000006</v>
      </c>
      <c r="R113" s="83">
        <f t="shared" si="54"/>
        <v>1900068.7400000002</v>
      </c>
      <c r="S113" s="83">
        <f t="shared" si="54"/>
        <v>1786486.93</v>
      </c>
      <c r="T113" s="83">
        <f t="shared" si="54"/>
        <v>281535.27</v>
      </c>
      <c r="U113" s="83">
        <f t="shared" si="54"/>
        <v>0</v>
      </c>
      <c r="V113" s="83">
        <f t="shared" si="54"/>
        <v>110168.48000000001</v>
      </c>
      <c r="W113" s="83">
        <f t="shared" si="54"/>
        <v>4132565.0999999996</v>
      </c>
      <c r="X113" s="83">
        <f t="shared" si="54"/>
        <v>173936.41999999998</v>
      </c>
      <c r="Y113" s="83">
        <f t="shared" si="54"/>
        <v>89365.04</v>
      </c>
      <c r="Z113" s="83">
        <f t="shared" si="54"/>
        <v>483041.92</v>
      </c>
      <c r="AA113" s="83">
        <f t="shared" si="54"/>
        <v>17219.25</v>
      </c>
      <c r="AB113" s="83">
        <f t="shared" si="54"/>
        <v>117734.74</v>
      </c>
      <c r="AC113" s="83">
        <f t="shared" si="54"/>
        <v>74725.279999999999</v>
      </c>
      <c r="AD113" s="83">
        <f t="shared" si="54"/>
        <v>813837</v>
      </c>
      <c r="AE113" s="83">
        <f t="shared" si="54"/>
        <v>411262.2</v>
      </c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83"/>
      <c r="BI113" s="83"/>
      <c r="BJ113" s="83"/>
      <c r="BK113" s="83"/>
      <c r="BL113" s="83"/>
      <c r="BM113" s="83"/>
      <c r="BN113" s="83"/>
      <c r="BO113" s="83"/>
      <c r="BP113" s="83"/>
      <c r="BQ113" s="83"/>
      <c r="BR113" s="83"/>
      <c r="BS113" s="83"/>
      <c r="BT113" s="83"/>
      <c r="BU113" s="83"/>
      <c r="BV113" s="83"/>
      <c r="BW113" s="83"/>
      <c r="BX113" s="83"/>
      <c r="BY113" s="83"/>
      <c r="BZ113" s="83"/>
      <c r="CA113" s="83"/>
      <c r="CB113" s="83"/>
      <c r="CC113" s="83"/>
      <c r="CD113" s="83">
        <f>SUM(B113:AE113)</f>
        <v>14540297.029999997</v>
      </c>
    </row>
    <row r="114" spans="1:82" ht="15" hidden="1">
      <c r="A114" s="2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6"/>
      <c r="S114" s="86"/>
      <c r="T114" s="31">
        <v>-48530.67</v>
      </c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29"/>
    </row>
    <row r="115" spans="1:82" ht="15" hidden="1">
      <c r="A115" s="10">
        <v>44048</v>
      </c>
      <c r="B115" s="83">
        <f>B113</f>
        <v>1219939.7</v>
      </c>
      <c r="C115" s="83">
        <f t="shared" ref="C115:AE115" si="55">SUM(C113:C114)</f>
        <v>263949.78999999992</v>
      </c>
      <c r="D115" s="83">
        <f t="shared" si="55"/>
        <v>283893.51000000007</v>
      </c>
      <c r="E115" s="83">
        <f t="shared" si="55"/>
        <v>320999.56</v>
      </c>
      <c r="F115" s="83">
        <f t="shared" si="55"/>
        <v>143824.44</v>
      </c>
      <c r="G115" s="83">
        <f t="shared" si="55"/>
        <v>189774.25</v>
      </c>
      <c r="H115" s="83">
        <f t="shared" si="55"/>
        <v>36563.64</v>
      </c>
      <c r="I115" s="83">
        <f t="shared" si="55"/>
        <v>22702.400000000001</v>
      </c>
      <c r="J115" s="83">
        <f t="shared" si="55"/>
        <v>619131.48</v>
      </c>
      <c r="K115" s="83">
        <f t="shared" si="55"/>
        <v>0</v>
      </c>
      <c r="L115" s="83">
        <f t="shared" si="55"/>
        <v>462648.40000000008</v>
      </c>
      <c r="M115" s="83">
        <f t="shared" si="55"/>
        <v>425882.76</v>
      </c>
      <c r="N115" s="83">
        <f t="shared" si="55"/>
        <v>9013.6900000000314</v>
      </c>
      <c r="O115" s="83">
        <f t="shared" si="55"/>
        <v>108226.69000000002</v>
      </c>
      <c r="P115" s="83">
        <f t="shared" si="55"/>
        <v>34010.99</v>
      </c>
      <c r="Q115" s="83">
        <f t="shared" si="55"/>
        <v>7789.3600000000006</v>
      </c>
      <c r="R115" s="83">
        <f t="shared" si="55"/>
        <v>1900068.7400000002</v>
      </c>
      <c r="S115" s="83">
        <f t="shared" si="55"/>
        <v>1786486.93</v>
      </c>
      <c r="T115" s="83">
        <f t="shared" si="55"/>
        <v>233004.60000000003</v>
      </c>
      <c r="U115" s="83">
        <f t="shared" si="55"/>
        <v>0</v>
      </c>
      <c r="V115" s="83">
        <f t="shared" si="55"/>
        <v>110168.48000000001</v>
      </c>
      <c r="W115" s="83">
        <f t="shared" si="55"/>
        <v>4132565.0999999996</v>
      </c>
      <c r="X115" s="83">
        <f t="shared" si="55"/>
        <v>173936.41999999998</v>
      </c>
      <c r="Y115" s="83">
        <f t="shared" si="55"/>
        <v>89365.04</v>
      </c>
      <c r="Z115" s="83">
        <f t="shared" si="55"/>
        <v>483041.92</v>
      </c>
      <c r="AA115" s="83">
        <f t="shared" si="55"/>
        <v>17219.25</v>
      </c>
      <c r="AB115" s="83">
        <f t="shared" si="55"/>
        <v>117734.74</v>
      </c>
      <c r="AC115" s="83">
        <f t="shared" si="55"/>
        <v>74725.279999999999</v>
      </c>
      <c r="AD115" s="83">
        <f t="shared" si="55"/>
        <v>813837</v>
      </c>
      <c r="AE115" s="83">
        <f t="shared" si="55"/>
        <v>411262.2</v>
      </c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83"/>
      <c r="BI115" s="83"/>
      <c r="BJ115" s="83"/>
      <c r="BK115" s="83"/>
      <c r="BL115" s="83"/>
      <c r="BM115" s="83"/>
      <c r="BN115" s="83"/>
      <c r="BO115" s="83"/>
      <c r="BP115" s="83"/>
      <c r="BQ115" s="83"/>
      <c r="BR115" s="83"/>
      <c r="BS115" s="83"/>
      <c r="BT115" s="83"/>
      <c r="BU115" s="83"/>
      <c r="BV115" s="83"/>
      <c r="BW115" s="83"/>
      <c r="BX115" s="83"/>
      <c r="BY115" s="83"/>
      <c r="BZ115" s="83"/>
      <c r="CA115" s="83"/>
      <c r="CB115" s="83"/>
      <c r="CC115" s="83"/>
      <c r="CD115" s="83">
        <f>SUM(B115:AE115)</f>
        <v>14491766.359999998</v>
      </c>
    </row>
    <row r="116" spans="1:82" ht="15" hidden="1">
      <c r="A116" s="2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>
        <v>-3806.79</v>
      </c>
      <c r="S116" s="86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29"/>
    </row>
    <row r="117" spans="1:82" ht="15" hidden="1">
      <c r="A117" s="10">
        <v>44077</v>
      </c>
      <c r="B117" s="83">
        <f>B115</f>
        <v>1219939.7</v>
      </c>
      <c r="C117" s="83">
        <f t="shared" ref="C117:AE117" si="56">SUM(C115:C116)</f>
        <v>263949.78999999992</v>
      </c>
      <c r="D117" s="83">
        <f t="shared" si="56"/>
        <v>283893.51000000007</v>
      </c>
      <c r="E117" s="83">
        <f t="shared" si="56"/>
        <v>320999.56</v>
      </c>
      <c r="F117" s="83">
        <f t="shared" si="56"/>
        <v>143824.44</v>
      </c>
      <c r="G117" s="83">
        <f t="shared" si="56"/>
        <v>189774.25</v>
      </c>
      <c r="H117" s="83">
        <f t="shared" si="56"/>
        <v>36563.64</v>
      </c>
      <c r="I117" s="83">
        <f t="shared" si="56"/>
        <v>22702.400000000001</v>
      </c>
      <c r="J117" s="83">
        <f t="shared" si="56"/>
        <v>619131.48</v>
      </c>
      <c r="K117" s="83">
        <f t="shared" si="56"/>
        <v>0</v>
      </c>
      <c r="L117" s="83">
        <f t="shared" si="56"/>
        <v>462648.40000000008</v>
      </c>
      <c r="M117" s="83">
        <f t="shared" si="56"/>
        <v>425882.76</v>
      </c>
      <c r="N117" s="83">
        <f t="shared" si="56"/>
        <v>9013.6900000000314</v>
      </c>
      <c r="O117" s="83">
        <f t="shared" si="56"/>
        <v>108226.69000000002</v>
      </c>
      <c r="P117" s="83">
        <f t="shared" si="56"/>
        <v>34010.99</v>
      </c>
      <c r="Q117" s="83">
        <f t="shared" si="56"/>
        <v>7789.3600000000006</v>
      </c>
      <c r="R117" s="83">
        <f t="shared" si="56"/>
        <v>1896261.9500000002</v>
      </c>
      <c r="S117" s="83">
        <f t="shared" si="56"/>
        <v>1786486.93</v>
      </c>
      <c r="T117" s="83">
        <f t="shared" si="56"/>
        <v>233004.60000000003</v>
      </c>
      <c r="U117" s="83">
        <f t="shared" si="56"/>
        <v>0</v>
      </c>
      <c r="V117" s="83">
        <f t="shared" si="56"/>
        <v>110168.48000000001</v>
      </c>
      <c r="W117" s="83">
        <f t="shared" si="56"/>
        <v>4132565.0999999996</v>
      </c>
      <c r="X117" s="83">
        <f t="shared" si="56"/>
        <v>173936.41999999998</v>
      </c>
      <c r="Y117" s="83">
        <f t="shared" si="56"/>
        <v>89365.04</v>
      </c>
      <c r="Z117" s="83">
        <f t="shared" si="56"/>
        <v>483041.92</v>
      </c>
      <c r="AA117" s="83">
        <f t="shared" si="56"/>
        <v>17219.25</v>
      </c>
      <c r="AB117" s="83">
        <f t="shared" si="56"/>
        <v>117734.74</v>
      </c>
      <c r="AC117" s="83">
        <f t="shared" si="56"/>
        <v>74725.279999999999</v>
      </c>
      <c r="AD117" s="83">
        <f t="shared" si="56"/>
        <v>813837</v>
      </c>
      <c r="AE117" s="83">
        <f t="shared" si="56"/>
        <v>411262.2</v>
      </c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  <c r="BM117" s="83"/>
      <c r="BN117" s="83"/>
      <c r="BO117" s="83"/>
      <c r="BP117" s="83"/>
      <c r="BQ117" s="83"/>
      <c r="BR117" s="83"/>
      <c r="BS117" s="83"/>
      <c r="BT117" s="83"/>
      <c r="BU117" s="83"/>
      <c r="BV117" s="83"/>
      <c r="BW117" s="83"/>
      <c r="BX117" s="83"/>
      <c r="BY117" s="83"/>
      <c r="BZ117" s="83"/>
      <c r="CA117" s="83"/>
      <c r="CB117" s="83"/>
      <c r="CC117" s="83"/>
      <c r="CD117" s="83">
        <f>SUM(B117:AE117)</f>
        <v>14487959.569999997</v>
      </c>
    </row>
    <row r="118" spans="1:82" ht="15" hidden="1">
      <c r="A118" s="2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>
        <v>-765.99</v>
      </c>
      <c r="R118" s="86"/>
      <c r="S118" s="86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>
        <v>479020.44</v>
      </c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29"/>
    </row>
    <row r="119" spans="1:82" ht="15" hidden="1">
      <c r="A119" s="10">
        <v>44078</v>
      </c>
      <c r="B119" s="83">
        <f>B117</f>
        <v>1219939.7</v>
      </c>
      <c r="C119" s="83">
        <f t="shared" ref="C119:AE119" si="57">SUM(C117:C118)</f>
        <v>263949.78999999992</v>
      </c>
      <c r="D119" s="83">
        <f t="shared" si="57"/>
        <v>283893.51000000007</v>
      </c>
      <c r="E119" s="83">
        <f t="shared" si="57"/>
        <v>320999.56</v>
      </c>
      <c r="F119" s="83">
        <f t="shared" si="57"/>
        <v>143824.44</v>
      </c>
      <c r="G119" s="83">
        <f t="shared" si="57"/>
        <v>189774.25</v>
      </c>
      <c r="H119" s="83">
        <f t="shared" si="57"/>
        <v>36563.64</v>
      </c>
      <c r="I119" s="83">
        <f t="shared" si="57"/>
        <v>22702.400000000001</v>
      </c>
      <c r="J119" s="83">
        <f t="shared" si="57"/>
        <v>619131.48</v>
      </c>
      <c r="K119" s="83">
        <f t="shared" si="57"/>
        <v>0</v>
      </c>
      <c r="L119" s="83">
        <f t="shared" si="57"/>
        <v>462648.40000000008</v>
      </c>
      <c r="M119" s="83">
        <f t="shared" si="57"/>
        <v>425882.76</v>
      </c>
      <c r="N119" s="83">
        <f t="shared" si="57"/>
        <v>9013.6900000000314</v>
      </c>
      <c r="O119" s="83">
        <f t="shared" si="57"/>
        <v>108226.69000000002</v>
      </c>
      <c r="P119" s="83">
        <f t="shared" si="57"/>
        <v>34010.99</v>
      </c>
      <c r="Q119" s="83">
        <f t="shared" si="57"/>
        <v>7023.3700000000008</v>
      </c>
      <c r="R119" s="83">
        <f t="shared" si="57"/>
        <v>1896261.9500000002</v>
      </c>
      <c r="S119" s="83">
        <f t="shared" si="57"/>
        <v>1786486.93</v>
      </c>
      <c r="T119" s="83">
        <f t="shared" si="57"/>
        <v>233004.60000000003</v>
      </c>
      <c r="U119" s="83">
        <f t="shared" si="57"/>
        <v>0</v>
      </c>
      <c r="V119" s="83">
        <f t="shared" si="57"/>
        <v>110168.48000000001</v>
      </c>
      <c r="W119" s="83">
        <f t="shared" si="57"/>
        <v>4132565.0999999996</v>
      </c>
      <c r="X119" s="83">
        <f t="shared" si="57"/>
        <v>173936.41999999998</v>
      </c>
      <c r="Y119" s="83">
        <f t="shared" si="57"/>
        <v>89365.04</v>
      </c>
      <c r="Z119" s="83">
        <f t="shared" si="57"/>
        <v>483041.92</v>
      </c>
      <c r="AA119" s="83">
        <f t="shared" si="57"/>
        <v>17219.25</v>
      </c>
      <c r="AB119" s="83">
        <f t="shared" si="57"/>
        <v>117734.74</v>
      </c>
      <c r="AC119" s="83">
        <f t="shared" si="57"/>
        <v>74725.279999999999</v>
      </c>
      <c r="AD119" s="83">
        <f t="shared" si="57"/>
        <v>813837</v>
      </c>
      <c r="AE119" s="83">
        <f t="shared" si="57"/>
        <v>890282.64</v>
      </c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83"/>
      <c r="AT119" s="83"/>
      <c r="AU119" s="83"/>
      <c r="AV119" s="83"/>
      <c r="AW119" s="83"/>
      <c r="AX119" s="83"/>
      <c r="AY119" s="83"/>
      <c r="AZ119" s="83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  <c r="BM119" s="83"/>
      <c r="BN119" s="83"/>
      <c r="BO119" s="83"/>
      <c r="BP119" s="83"/>
      <c r="BQ119" s="83"/>
      <c r="BR119" s="83"/>
      <c r="BS119" s="83"/>
      <c r="BT119" s="83"/>
      <c r="BU119" s="83"/>
      <c r="BV119" s="83"/>
      <c r="BW119" s="83"/>
      <c r="BX119" s="83"/>
      <c r="BY119" s="83"/>
      <c r="BZ119" s="83"/>
      <c r="CA119" s="83"/>
      <c r="CB119" s="83"/>
      <c r="CC119" s="83"/>
      <c r="CD119" s="83">
        <f>SUM(B119:AE119)</f>
        <v>14966214.02</v>
      </c>
    </row>
    <row r="120" spans="1:82" ht="15" hidden="1">
      <c r="A120" s="2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>
        <v>-33.9</v>
      </c>
      <c r="P120" s="83"/>
      <c r="Q120" s="83"/>
      <c r="R120" s="86"/>
      <c r="S120" s="86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29"/>
    </row>
    <row r="121" spans="1:82" ht="15" hidden="1">
      <c r="A121" s="10">
        <v>44085</v>
      </c>
      <c r="B121" s="83">
        <f>B119</f>
        <v>1219939.7</v>
      </c>
      <c r="C121" s="83">
        <f t="shared" ref="C121:AE121" si="58">SUM(C119:C120)</f>
        <v>263949.78999999992</v>
      </c>
      <c r="D121" s="83">
        <f t="shared" si="58"/>
        <v>283893.51000000007</v>
      </c>
      <c r="E121" s="83">
        <f t="shared" si="58"/>
        <v>320999.56</v>
      </c>
      <c r="F121" s="83">
        <f t="shared" si="58"/>
        <v>143824.44</v>
      </c>
      <c r="G121" s="83">
        <f t="shared" si="58"/>
        <v>189774.25</v>
      </c>
      <c r="H121" s="83">
        <f t="shared" si="58"/>
        <v>36563.64</v>
      </c>
      <c r="I121" s="83">
        <f t="shared" si="58"/>
        <v>22702.400000000001</v>
      </c>
      <c r="J121" s="83">
        <f t="shared" si="58"/>
        <v>619131.48</v>
      </c>
      <c r="K121" s="83">
        <f t="shared" si="58"/>
        <v>0</v>
      </c>
      <c r="L121" s="83">
        <f t="shared" si="58"/>
        <v>462648.40000000008</v>
      </c>
      <c r="M121" s="83">
        <f t="shared" si="58"/>
        <v>425882.76</v>
      </c>
      <c r="N121" s="83">
        <f t="shared" si="58"/>
        <v>9013.6900000000314</v>
      </c>
      <c r="O121" s="83">
        <f t="shared" si="58"/>
        <v>108192.79000000002</v>
      </c>
      <c r="P121" s="83">
        <f t="shared" si="58"/>
        <v>34010.99</v>
      </c>
      <c r="Q121" s="83">
        <f t="shared" si="58"/>
        <v>7023.3700000000008</v>
      </c>
      <c r="R121" s="83">
        <f t="shared" si="58"/>
        <v>1896261.9500000002</v>
      </c>
      <c r="S121" s="83">
        <f t="shared" si="58"/>
        <v>1786486.93</v>
      </c>
      <c r="T121" s="83">
        <f t="shared" si="58"/>
        <v>233004.60000000003</v>
      </c>
      <c r="U121" s="83">
        <f t="shared" si="58"/>
        <v>0</v>
      </c>
      <c r="V121" s="83">
        <f t="shared" si="58"/>
        <v>110168.48000000001</v>
      </c>
      <c r="W121" s="83">
        <f t="shared" si="58"/>
        <v>4132565.0999999996</v>
      </c>
      <c r="X121" s="83">
        <f t="shared" si="58"/>
        <v>173936.41999999998</v>
      </c>
      <c r="Y121" s="83">
        <f t="shared" si="58"/>
        <v>89365.04</v>
      </c>
      <c r="Z121" s="83">
        <f t="shared" si="58"/>
        <v>483041.92</v>
      </c>
      <c r="AA121" s="83">
        <f t="shared" si="58"/>
        <v>17219.25</v>
      </c>
      <c r="AB121" s="83">
        <f t="shared" si="58"/>
        <v>117734.74</v>
      </c>
      <c r="AC121" s="83">
        <f t="shared" si="58"/>
        <v>74725.279999999999</v>
      </c>
      <c r="AD121" s="83">
        <f t="shared" si="58"/>
        <v>813837</v>
      </c>
      <c r="AE121" s="83">
        <f t="shared" si="58"/>
        <v>890282.64</v>
      </c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N121" s="83"/>
      <c r="BO121" s="83"/>
      <c r="BP121" s="83"/>
      <c r="BQ121" s="83"/>
      <c r="BR121" s="83"/>
      <c r="BS121" s="83"/>
      <c r="BT121" s="83"/>
      <c r="BU121" s="83"/>
      <c r="BV121" s="83"/>
      <c r="BW121" s="83"/>
      <c r="BX121" s="83"/>
      <c r="BY121" s="83"/>
      <c r="BZ121" s="83"/>
      <c r="CA121" s="83"/>
      <c r="CB121" s="83"/>
      <c r="CC121" s="83"/>
      <c r="CD121" s="83">
        <f>SUM(B121:AE121)</f>
        <v>14966180.119999999</v>
      </c>
    </row>
    <row r="122" spans="1:82" ht="15" hidden="1">
      <c r="A122" s="2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6"/>
      <c r="S122" s="86"/>
      <c r="T122" s="31"/>
      <c r="U122" s="31"/>
      <c r="V122" s="31"/>
      <c r="W122" s="31"/>
      <c r="X122" s="31"/>
      <c r="Y122" s="31"/>
      <c r="Z122" s="31"/>
      <c r="AA122" s="31"/>
      <c r="AB122" s="31"/>
      <c r="AC122" s="83">
        <v>155610.72</v>
      </c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29"/>
    </row>
    <row r="123" spans="1:82" ht="15" hidden="1">
      <c r="A123" s="10">
        <v>44088</v>
      </c>
      <c r="B123" s="83">
        <f>B121</f>
        <v>1219939.7</v>
      </c>
      <c r="C123" s="83">
        <f t="shared" ref="C123:AE123" si="59">SUM(C121:C122)</f>
        <v>263949.78999999992</v>
      </c>
      <c r="D123" s="83">
        <f t="shared" si="59"/>
        <v>283893.51000000007</v>
      </c>
      <c r="E123" s="83">
        <f t="shared" si="59"/>
        <v>320999.56</v>
      </c>
      <c r="F123" s="83">
        <f t="shared" si="59"/>
        <v>143824.44</v>
      </c>
      <c r="G123" s="83">
        <f t="shared" si="59"/>
        <v>189774.25</v>
      </c>
      <c r="H123" s="83">
        <f t="shared" si="59"/>
        <v>36563.64</v>
      </c>
      <c r="I123" s="83">
        <f t="shared" si="59"/>
        <v>22702.400000000001</v>
      </c>
      <c r="J123" s="83">
        <f t="shared" si="59"/>
        <v>619131.48</v>
      </c>
      <c r="K123" s="83">
        <f t="shared" si="59"/>
        <v>0</v>
      </c>
      <c r="L123" s="83">
        <f t="shared" si="59"/>
        <v>462648.40000000008</v>
      </c>
      <c r="M123" s="83">
        <f t="shared" si="59"/>
        <v>425882.76</v>
      </c>
      <c r="N123" s="83">
        <f t="shared" si="59"/>
        <v>9013.6900000000314</v>
      </c>
      <c r="O123" s="83">
        <f t="shared" si="59"/>
        <v>108192.79000000002</v>
      </c>
      <c r="P123" s="83">
        <f t="shared" si="59"/>
        <v>34010.99</v>
      </c>
      <c r="Q123" s="83">
        <f t="shared" si="59"/>
        <v>7023.3700000000008</v>
      </c>
      <c r="R123" s="83">
        <f t="shared" si="59"/>
        <v>1896261.9500000002</v>
      </c>
      <c r="S123" s="83">
        <f t="shared" si="59"/>
        <v>1786486.93</v>
      </c>
      <c r="T123" s="83">
        <f t="shared" si="59"/>
        <v>233004.60000000003</v>
      </c>
      <c r="U123" s="83">
        <f t="shared" si="59"/>
        <v>0</v>
      </c>
      <c r="V123" s="83">
        <f t="shared" si="59"/>
        <v>110168.48000000001</v>
      </c>
      <c r="W123" s="83">
        <f t="shared" si="59"/>
        <v>4132565.0999999996</v>
      </c>
      <c r="X123" s="83">
        <f t="shared" si="59"/>
        <v>173936.41999999998</v>
      </c>
      <c r="Y123" s="83">
        <f t="shared" si="59"/>
        <v>89365.04</v>
      </c>
      <c r="Z123" s="83">
        <f t="shared" si="59"/>
        <v>483041.92</v>
      </c>
      <c r="AA123" s="83">
        <f t="shared" si="59"/>
        <v>17219.25</v>
      </c>
      <c r="AB123" s="83">
        <f t="shared" si="59"/>
        <v>117734.74</v>
      </c>
      <c r="AC123" s="83">
        <f t="shared" si="59"/>
        <v>230336</v>
      </c>
      <c r="AD123" s="83">
        <f t="shared" si="59"/>
        <v>813837</v>
      </c>
      <c r="AE123" s="83">
        <f t="shared" si="59"/>
        <v>890282.64</v>
      </c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83"/>
      <c r="AT123" s="83"/>
      <c r="AU123" s="83"/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  <c r="BH123" s="83"/>
      <c r="BI123" s="83"/>
      <c r="BJ123" s="83"/>
      <c r="BK123" s="83"/>
      <c r="BL123" s="83"/>
      <c r="BM123" s="83"/>
      <c r="BN123" s="83"/>
      <c r="BO123" s="83"/>
      <c r="BP123" s="83"/>
      <c r="BQ123" s="83"/>
      <c r="BR123" s="83"/>
      <c r="BS123" s="83"/>
      <c r="BT123" s="83"/>
      <c r="BU123" s="83"/>
      <c r="BV123" s="83"/>
      <c r="BW123" s="83"/>
      <c r="BX123" s="83"/>
      <c r="BY123" s="83"/>
      <c r="BZ123" s="83"/>
      <c r="CA123" s="83"/>
      <c r="CB123" s="83"/>
      <c r="CC123" s="83"/>
      <c r="CD123" s="83">
        <f>SUM(B123:AE123)</f>
        <v>15121790.84</v>
      </c>
    </row>
    <row r="124" spans="1:82" ht="15" hidden="1">
      <c r="A124" s="2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>
        <v>-32723.919999999998</v>
      </c>
      <c r="P124" s="83"/>
      <c r="Q124" s="83"/>
      <c r="R124" s="86"/>
      <c r="S124" s="86"/>
      <c r="T124" s="83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29"/>
    </row>
    <row r="125" spans="1:82" ht="15" hidden="1">
      <c r="A125" s="10">
        <v>44095</v>
      </c>
      <c r="B125" s="83">
        <f>B123</f>
        <v>1219939.7</v>
      </c>
      <c r="C125" s="83">
        <f t="shared" ref="C125:AE125" si="60">SUM(C123:C124)</f>
        <v>263949.78999999992</v>
      </c>
      <c r="D125" s="83">
        <f t="shared" si="60"/>
        <v>283893.51000000007</v>
      </c>
      <c r="E125" s="83">
        <f t="shared" si="60"/>
        <v>320999.56</v>
      </c>
      <c r="F125" s="83">
        <f t="shared" si="60"/>
        <v>143824.44</v>
      </c>
      <c r="G125" s="83">
        <f t="shared" si="60"/>
        <v>189774.25</v>
      </c>
      <c r="H125" s="83">
        <f t="shared" si="60"/>
        <v>36563.64</v>
      </c>
      <c r="I125" s="83">
        <f t="shared" si="60"/>
        <v>22702.400000000001</v>
      </c>
      <c r="J125" s="83">
        <f t="shared" si="60"/>
        <v>619131.48</v>
      </c>
      <c r="K125" s="83">
        <f t="shared" si="60"/>
        <v>0</v>
      </c>
      <c r="L125" s="83">
        <f t="shared" si="60"/>
        <v>462648.40000000008</v>
      </c>
      <c r="M125" s="83">
        <f t="shared" si="60"/>
        <v>425882.76</v>
      </c>
      <c r="N125" s="83">
        <f t="shared" si="60"/>
        <v>9013.6900000000314</v>
      </c>
      <c r="O125" s="83">
        <f t="shared" si="60"/>
        <v>75468.870000000024</v>
      </c>
      <c r="P125" s="83">
        <f t="shared" si="60"/>
        <v>34010.99</v>
      </c>
      <c r="Q125" s="83">
        <f t="shared" si="60"/>
        <v>7023.3700000000008</v>
      </c>
      <c r="R125" s="83">
        <f t="shared" si="60"/>
        <v>1896261.9500000002</v>
      </c>
      <c r="S125" s="83">
        <f t="shared" si="60"/>
        <v>1786486.93</v>
      </c>
      <c r="T125" s="83">
        <f t="shared" si="60"/>
        <v>233004.60000000003</v>
      </c>
      <c r="U125" s="83">
        <f t="shared" si="60"/>
        <v>0</v>
      </c>
      <c r="V125" s="83">
        <f t="shared" si="60"/>
        <v>110168.48000000001</v>
      </c>
      <c r="W125" s="83">
        <f t="shared" si="60"/>
        <v>4132565.0999999996</v>
      </c>
      <c r="X125" s="83">
        <f t="shared" si="60"/>
        <v>173936.41999999998</v>
      </c>
      <c r="Y125" s="83">
        <f t="shared" si="60"/>
        <v>89365.04</v>
      </c>
      <c r="Z125" s="83">
        <f t="shared" si="60"/>
        <v>483041.92</v>
      </c>
      <c r="AA125" s="83">
        <f t="shared" si="60"/>
        <v>17219.25</v>
      </c>
      <c r="AB125" s="83">
        <f t="shared" si="60"/>
        <v>117734.74</v>
      </c>
      <c r="AC125" s="83">
        <f t="shared" si="60"/>
        <v>230336</v>
      </c>
      <c r="AD125" s="83">
        <f t="shared" si="60"/>
        <v>813837</v>
      </c>
      <c r="AE125" s="83">
        <f t="shared" si="60"/>
        <v>890282.64</v>
      </c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  <c r="AR125" s="83"/>
      <c r="AS125" s="83"/>
      <c r="AT125" s="83"/>
      <c r="AU125" s="83"/>
      <c r="AV125" s="83"/>
      <c r="AW125" s="83"/>
      <c r="AX125" s="83"/>
      <c r="AY125" s="83"/>
      <c r="AZ125" s="83"/>
      <c r="BA125" s="83"/>
      <c r="BB125" s="83"/>
      <c r="BC125" s="83"/>
      <c r="BD125" s="83"/>
      <c r="BE125" s="83"/>
      <c r="BF125" s="83"/>
      <c r="BG125" s="83"/>
      <c r="BH125" s="83"/>
      <c r="BI125" s="83"/>
      <c r="BJ125" s="83"/>
      <c r="BK125" s="83"/>
      <c r="BL125" s="83"/>
      <c r="BM125" s="83"/>
      <c r="BN125" s="83"/>
      <c r="BO125" s="83"/>
      <c r="BP125" s="83"/>
      <c r="BQ125" s="83"/>
      <c r="BR125" s="83"/>
      <c r="BS125" s="83"/>
      <c r="BT125" s="83"/>
      <c r="BU125" s="83"/>
      <c r="BV125" s="83"/>
      <c r="BW125" s="83"/>
      <c r="BX125" s="83"/>
      <c r="BY125" s="83"/>
      <c r="BZ125" s="83"/>
      <c r="CA125" s="83"/>
      <c r="CB125" s="83"/>
      <c r="CC125" s="83"/>
      <c r="CD125" s="83">
        <f>SUM(B125:AE125)</f>
        <v>15089066.92</v>
      </c>
    </row>
    <row r="126" spans="1:82" ht="15" hidden="1">
      <c r="A126" s="2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>
        <v>135726.04</v>
      </c>
      <c r="N126" s="83"/>
      <c r="O126" s="83"/>
      <c r="P126" s="83"/>
      <c r="Q126" s="83"/>
      <c r="R126" s="86"/>
      <c r="S126" s="86"/>
      <c r="T126" s="83">
        <v>80234.25</v>
      </c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29"/>
    </row>
    <row r="127" spans="1:82" ht="15" hidden="1">
      <c r="A127" s="10">
        <v>44099</v>
      </c>
      <c r="B127" s="83">
        <f>B125</f>
        <v>1219939.7</v>
      </c>
      <c r="C127" s="83">
        <f t="shared" ref="C127:AE127" si="61">SUM(C125:C126)</f>
        <v>263949.78999999992</v>
      </c>
      <c r="D127" s="83">
        <f t="shared" si="61"/>
        <v>283893.51000000007</v>
      </c>
      <c r="E127" s="83">
        <f t="shared" si="61"/>
        <v>320999.56</v>
      </c>
      <c r="F127" s="83">
        <f t="shared" si="61"/>
        <v>143824.44</v>
      </c>
      <c r="G127" s="83">
        <f t="shared" si="61"/>
        <v>189774.25</v>
      </c>
      <c r="H127" s="83">
        <f t="shared" si="61"/>
        <v>36563.64</v>
      </c>
      <c r="I127" s="83">
        <f t="shared" si="61"/>
        <v>22702.400000000001</v>
      </c>
      <c r="J127" s="83">
        <f t="shared" si="61"/>
        <v>619131.48</v>
      </c>
      <c r="K127" s="83">
        <f t="shared" si="61"/>
        <v>0</v>
      </c>
      <c r="L127" s="83">
        <f t="shared" si="61"/>
        <v>462648.40000000008</v>
      </c>
      <c r="M127" s="83">
        <f t="shared" si="61"/>
        <v>561608.80000000005</v>
      </c>
      <c r="N127" s="83">
        <f t="shared" si="61"/>
        <v>9013.6900000000314</v>
      </c>
      <c r="O127" s="83">
        <f t="shared" si="61"/>
        <v>75468.870000000024</v>
      </c>
      <c r="P127" s="83">
        <f t="shared" si="61"/>
        <v>34010.99</v>
      </c>
      <c r="Q127" s="83">
        <f t="shared" si="61"/>
        <v>7023.3700000000008</v>
      </c>
      <c r="R127" s="83">
        <f t="shared" si="61"/>
        <v>1896261.9500000002</v>
      </c>
      <c r="S127" s="83">
        <f t="shared" si="61"/>
        <v>1786486.93</v>
      </c>
      <c r="T127" s="83">
        <f t="shared" si="61"/>
        <v>313238.85000000003</v>
      </c>
      <c r="U127" s="83">
        <f t="shared" si="61"/>
        <v>0</v>
      </c>
      <c r="V127" s="83">
        <f t="shared" si="61"/>
        <v>110168.48000000001</v>
      </c>
      <c r="W127" s="83">
        <f t="shared" si="61"/>
        <v>4132565.0999999996</v>
      </c>
      <c r="X127" s="83">
        <f t="shared" si="61"/>
        <v>173936.41999999998</v>
      </c>
      <c r="Y127" s="83">
        <f t="shared" si="61"/>
        <v>89365.04</v>
      </c>
      <c r="Z127" s="83">
        <f t="shared" si="61"/>
        <v>483041.92</v>
      </c>
      <c r="AA127" s="83">
        <f t="shared" si="61"/>
        <v>17219.25</v>
      </c>
      <c r="AB127" s="83">
        <f t="shared" si="61"/>
        <v>117734.74</v>
      </c>
      <c r="AC127" s="83">
        <f t="shared" si="61"/>
        <v>230336</v>
      </c>
      <c r="AD127" s="83">
        <f t="shared" si="61"/>
        <v>813837</v>
      </c>
      <c r="AE127" s="83">
        <f t="shared" si="61"/>
        <v>890282.64</v>
      </c>
      <c r="AF127" s="83"/>
      <c r="AG127" s="83"/>
      <c r="AH127" s="83"/>
      <c r="AI127" s="83"/>
      <c r="AJ127" s="83"/>
      <c r="AK127" s="83"/>
      <c r="AL127" s="83"/>
      <c r="AM127" s="83"/>
      <c r="AN127" s="83"/>
      <c r="AO127" s="83"/>
      <c r="AP127" s="83"/>
      <c r="AQ127" s="83"/>
      <c r="AR127" s="83"/>
      <c r="AS127" s="83"/>
      <c r="AT127" s="83"/>
      <c r="AU127" s="83"/>
      <c r="AV127" s="83"/>
      <c r="AW127" s="83"/>
      <c r="AX127" s="83"/>
      <c r="AY127" s="83"/>
      <c r="AZ127" s="83"/>
      <c r="BA127" s="83"/>
      <c r="BB127" s="83"/>
      <c r="BC127" s="83"/>
      <c r="BD127" s="83"/>
      <c r="BE127" s="83"/>
      <c r="BF127" s="83"/>
      <c r="BG127" s="83"/>
      <c r="BH127" s="83"/>
      <c r="BI127" s="83"/>
      <c r="BJ127" s="83"/>
      <c r="BK127" s="83"/>
      <c r="BL127" s="83"/>
      <c r="BM127" s="83"/>
      <c r="BN127" s="83"/>
      <c r="BO127" s="83"/>
      <c r="BP127" s="83"/>
      <c r="BQ127" s="83"/>
      <c r="BR127" s="83"/>
      <c r="BS127" s="83"/>
      <c r="BT127" s="83"/>
      <c r="BU127" s="83"/>
      <c r="BV127" s="83"/>
      <c r="BW127" s="83"/>
      <c r="BX127" s="83"/>
      <c r="BY127" s="83"/>
      <c r="BZ127" s="83"/>
      <c r="CA127" s="83"/>
      <c r="CB127" s="83"/>
      <c r="CC127" s="83"/>
      <c r="CD127" s="83">
        <f>SUM(B127:AE127)</f>
        <v>15305027.209999999</v>
      </c>
    </row>
    <row r="128" spans="1:82" ht="15" hidden="1">
      <c r="A128" s="23"/>
      <c r="B128" s="83"/>
      <c r="C128" s="83"/>
      <c r="D128" s="83"/>
      <c r="E128" s="83"/>
      <c r="F128" s="83"/>
      <c r="G128" s="83"/>
      <c r="H128" s="83">
        <v>-49.5</v>
      </c>
      <c r="I128" s="83"/>
      <c r="J128" s="83"/>
      <c r="K128" s="83"/>
      <c r="L128" s="83"/>
      <c r="M128" s="83"/>
      <c r="N128" s="83"/>
      <c r="O128" s="83">
        <v>-1703.82</v>
      </c>
      <c r="P128" s="83"/>
      <c r="Q128" s="83"/>
      <c r="R128" s="83"/>
      <c r="S128" s="86"/>
      <c r="T128" s="83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29"/>
    </row>
    <row r="129" spans="1:82" ht="15" hidden="1">
      <c r="A129" s="10">
        <v>44104</v>
      </c>
      <c r="B129" s="83">
        <f>B127</f>
        <v>1219939.7</v>
      </c>
      <c r="C129" s="83">
        <f t="shared" ref="C129:AE129" si="62">SUM(C127:C128)</f>
        <v>263949.78999999992</v>
      </c>
      <c r="D129" s="83">
        <f t="shared" si="62"/>
        <v>283893.51000000007</v>
      </c>
      <c r="E129" s="83">
        <f t="shared" si="62"/>
        <v>320999.56</v>
      </c>
      <c r="F129" s="83">
        <f t="shared" si="62"/>
        <v>143824.44</v>
      </c>
      <c r="G129" s="83">
        <f t="shared" si="62"/>
        <v>189774.25</v>
      </c>
      <c r="H129" s="83">
        <f t="shared" si="62"/>
        <v>36514.14</v>
      </c>
      <c r="I129" s="83">
        <f t="shared" si="62"/>
        <v>22702.400000000001</v>
      </c>
      <c r="J129" s="83">
        <f t="shared" si="62"/>
        <v>619131.48</v>
      </c>
      <c r="K129" s="83">
        <f t="shared" si="62"/>
        <v>0</v>
      </c>
      <c r="L129" s="83">
        <f t="shared" si="62"/>
        <v>462648.40000000008</v>
      </c>
      <c r="M129" s="83">
        <f t="shared" si="62"/>
        <v>561608.80000000005</v>
      </c>
      <c r="N129" s="83">
        <f t="shared" si="62"/>
        <v>9013.6900000000314</v>
      </c>
      <c r="O129" s="83">
        <f t="shared" si="62"/>
        <v>73765.050000000017</v>
      </c>
      <c r="P129" s="83">
        <f t="shared" si="62"/>
        <v>34010.99</v>
      </c>
      <c r="Q129" s="83">
        <f t="shared" si="62"/>
        <v>7023.3700000000008</v>
      </c>
      <c r="R129" s="83">
        <f t="shared" si="62"/>
        <v>1896261.9500000002</v>
      </c>
      <c r="S129" s="83">
        <f t="shared" si="62"/>
        <v>1786486.93</v>
      </c>
      <c r="T129" s="83">
        <f t="shared" si="62"/>
        <v>313238.85000000003</v>
      </c>
      <c r="U129" s="83">
        <f t="shared" si="62"/>
        <v>0</v>
      </c>
      <c r="V129" s="83">
        <f t="shared" si="62"/>
        <v>110168.48000000001</v>
      </c>
      <c r="W129" s="83">
        <f t="shared" si="62"/>
        <v>4132565.0999999996</v>
      </c>
      <c r="X129" s="83">
        <f t="shared" si="62"/>
        <v>173936.41999999998</v>
      </c>
      <c r="Y129" s="83">
        <f t="shared" si="62"/>
        <v>89365.04</v>
      </c>
      <c r="Z129" s="83">
        <f t="shared" si="62"/>
        <v>483041.92</v>
      </c>
      <c r="AA129" s="83">
        <f t="shared" si="62"/>
        <v>17219.25</v>
      </c>
      <c r="AB129" s="83">
        <f t="shared" si="62"/>
        <v>117734.74</v>
      </c>
      <c r="AC129" s="83">
        <f t="shared" si="62"/>
        <v>230336</v>
      </c>
      <c r="AD129" s="83">
        <f t="shared" si="62"/>
        <v>813837</v>
      </c>
      <c r="AE129" s="83">
        <f t="shared" si="62"/>
        <v>890282.64</v>
      </c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83"/>
      <c r="AQ129" s="83"/>
      <c r="AR129" s="83"/>
      <c r="AS129" s="83"/>
      <c r="AT129" s="83"/>
      <c r="AU129" s="83"/>
      <c r="AV129" s="83"/>
      <c r="AW129" s="83"/>
      <c r="AX129" s="83"/>
      <c r="AY129" s="83"/>
      <c r="AZ129" s="83"/>
      <c r="BA129" s="83"/>
      <c r="BB129" s="83"/>
      <c r="BC129" s="83"/>
      <c r="BD129" s="83"/>
      <c r="BE129" s="83"/>
      <c r="BF129" s="83"/>
      <c r="BG129" s="83"/>
      <c r="BH129" s="83"/>
      <c r="BI129" s="83"/>
      <c r="BJ129" s="83"/>
      <c r="BK129" s="83"/>
      <c r="BL129" s="83"/>
      <c r="BM129" s="83"/>
      <c r="BN129" s="83"/>
      <c r="BO129" s="83"/>
      <c r="BP129" s="83"/>
      <c r="BQ129" s="83"/>
      <c r="BR129" s="83"/>
      <c r="BS129" s="83"/>
      <c r="BT129" s="83"/>
      <c r="BU129" s="83"/>
      <c r="BV129" s="83"/>
      <c r="BW129" s="83"/>
      <c r="BX129" s="83"/>
      <c r="BY129" s="83"/>
      <c r="BZ129" s="83"/>
      <c r="CA129" s="83"/>
      <c r="CB129" s="83"/>
      <c r="CC129" s="83"/>
      <c r="CD129" s="83">
        <f>SUM(B129:AE129)</f>
        <v>15303273.889999999</v>
      </c>
    </row>
    <row r="130" spans="1:82" ht="15" hidden="1">
      <c r="A130" s="23"/>
      <c r="B130" s="83"/>
      <c r="C130" s="83">
        <v>-263949.78999999998</v>
      </c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6"/>
      <c r="S130" s="86"/>
      <c r="T130" s="83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29"/>
    </row>
    <row r="131" spans="1:82" ht="15" hidden="1">
      <c r="A131" s="10">
        <v>44110</v>
      </c>
      <c r="B131" s="83">
        <f>B129</f>
        <v>1219939.7</v>
      </c>
      <c r="C131" s="83">
        <f t="shared" ref="C131:AE131" si="63">SUM(C129:C130)</f>
        <v>0</v>
      </c>
      <c r="D131" s="83">
        <f t="shared" si="63"/>
        <v>283893.51000000007</v>
      </c>
      <c r="E131" s="83">
        <f t="shared" si="63"/>
        <v>320999.56</v>
      </c>
      <c r="F131" s="83">
        <f t="shared" si="63"/>
        <v>143824.44</v>
      </c>
      <c r="G131" s="83">
        <f t="shared" si="63"/>
        <v>189774.25</v>
      </c>
      <c r="H131" s="83">
        <f t="shared" si="63"/>
        <v>36514.14</v>
      </c>
      <c r="I131" s="83">
        <f t="shared" si="63"/>
        <v>22702.400000000001</v>
      </c>
      <c r="J131" s="83">
        <f t="shared" si="63"/>
        <v>619131.48</v>
      </c>
      <c r="K131" s="83">
        <f t="shared" si="63"/>
        <v>0</v>
      </c>
      <c r="L131" s="83">
        <f t="shared" si="63"/>
        <v>462648.40000000008</v>
      </c>
      <c r="M131" s="83">
        <f t="shared" si="63"/>
        <v>561608.80000000005</v>
      </c>
      <c r="N131" s="83">
        <f t="shared" si="63"/>
        <v>9013.6900000000314</v>
      </c>
      <c r="O131" s="83">
        <f t="shared" si="63"/>
        <v>73765.050000000017</v>
      </c>
      <c r="P131" s="83">
        <f t="shared" si="63"/>
        <v>34010.99</v>
      </c>
      <c r="Q131" s="83">
        <f t="shared" si="63"/>
        <v>7023.3700000000008</v>
      </c>
      <c r="R131" s="83">
        <f t="shared" si="63"/>
        <v>1896261.9500000002</v>
      </c>
      <c r="S131" s="83">
        <f t="shared" si="63"/>
        <v>1786486.93</v>
      </c>
      <c r="T131" s="83">
        <f t="shared" si="63"/>
        <v>313238.85000000003</v>
      </c>
      <c r="U131" s="83">
        <f t="shared" si="63"/>
        <v>0</v>
      </c>
      <c r="V131" s="83">
        <f t="shared" si="63"/>
        <v>110168.48000000001</v>
      </c>
      <c r="W131" s="83">
        <f t="shared" si="63"/>
        <v>4132565.0999999996</v>
      </c>
      <c r="X131" s="83">
        <f t="shared" si="63"/>
        <v>173936.41999999998</v>
      </c>
      <c r="Y131" s="83">
        <f t="shared" si="63"/>
        <v>89365.04</v>
      </c>
      <c r="Z131" s="83">
        <f t="shared" si="63"/>
        <v>483041.92</v>
      </c>
      <c r="AA131" s="83">
        <f t="shared" si="63"/>
        <v>17219.25</v>
      </c>
      <c r="AB131" s="83">
        <f t="shared" si="63"/>
        <v>117734.74</v>
      </c>
      <c r="AC131" s="83">
        <f t="shared" si="63"/>
        <v>230336</v>
      </c>
      <c r="AD131" s="83">
        <f t="shared" si="63"/>
        <v>813837</v>
      </c>
      <c r="AE131" s="83">
        <f t="shared" si="63"/>
        <v>890282.64</v>
      </c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83"/>
      <c r="AQ131" s="83"/>
      <c r="AR131" s="83"/>
      <c r="AS131" s="83"/>
      <c r="AT131" s="83"/>
      <c r="AU131" s="83"/>
      <c r="AV131" s="83"/>
      <c r="AW131" s="83"/>
      <c r="AX131" s="83"/>
      <c r="AY131" s="83"/>
      <c r="AZ131" s="83"/>
      <c r="BA131" s="83"/>
      <c r="BB131" s="83"/>
      <c r="BC131" s="83"/>
      <c r="BD131" s="83"/>
      <c r="BE131" s="83"/>
      <c r="BF131" s="83"/>
      <c r="BG131" s="83"/>
      <c r="BH131" s="83"/>
      <c r="BI131" s="83"/>
      <c r="BJ131" s="83"/>
      <c r="BK131" s="83"/>
      <c r="BL131" s="83"/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>
        <f>SUM(B131:AE131)</f>
        <v>15039324.1</v>
      </c>
    </row>
    <row r="132" spans="1:82" ht="15" hidden="1">
      <c r="A132" s="23"/>
      <c r="B132" s="83"/>
      <c r="C132" s="83" t="s">
        <v>13</v>
      </c>
      <c r="D132" s="83"/>
      <c r="E132" s="83"/>
      <c r="F132" s="83"/>
      <c r="G132" s="83"/>
      <c r="H132" s="83"/>
      <c r="I132" s="83"/>
      <c r="J132" s="83">
        <v>-55225.64</v>
      </c>
      <c r="K132" s="83"/>
      <c r="L132" s="83"/>
      <c r="M132" s="83"/>
      <c r="N132" s="83"/>
      <c r="O132" s="83"/>
      <c r="P132" s="83"/>
      <c r="Q132" s="83"/>
      <c r="R132" s="86"/>
      <c r="S132" s="86"/>
      <c r="T132" s="83">
        <v>-80234.25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29"/>
    </row>
    <row r="133" spans="1:82" ht="15" hidden="1">
      <c r="A133" s="10">
        <v>44111</v>
      </c>
      <c r="B133" s="83">
        <f>B131</f>
        <v>1219939.7</v>
      </c>
      <c r="C133" s="83">
        <f t="shared" ref="C133:AE133" si="64">SUM(C131:C132)</f>
        <v>0</v>
      </c>
      <c r="D133" s="83">
        <f t="shared" si="64"/>
        <v>283893.51000000007</v>
      </c>
      <c r="E133" s="83">
        <f t="shared" si="64"/>
        <v>320999.56</v>
      </c>
      <c r="F133" s="83">
        <f t="shared" si="64"/>
        <v>143824.44</v>
      </c>
      <c r="G133" s="83">
        <f t="shared" si="64"/>
        <v>189774.25</v>
      </c>
      <c r="H133" s="83">
        <f t="shared" si="64"/>
        <v>36514.14</v>
      </c>
      <c r="I133" s="83">
        <f t="shared" si="64"/>
        <v>22702.400000000001</v>
      </c>
      <c r="J133" s="83">
        <f t="shared" si="64"/>
        <v>563905.84</v>
      </c>
      <c r="K133" s="83">
        <f t="shared" si="64"/>
        <v>0</v>
      </c>
      <c r="L133" s="83">
        <f t="shared" si="64"/>
        <v>462648.40000000008</v>
      </c>
      <c r="M133" s="83">
        <f t="shared" si="64"/>
        <v>561608.80000000005</v>
      </c>
      <c r="N133" s="83">
        <f t="shared" si="64"/>
        <v>9013.6900000000314</v>
      </c>
      <c r="O133" s="83">
        <f t="shared" si="64"/>
        <v>73765.050000000017</v>
      </c>
      <c r="P133" s="83">
        <f t="shared" si="64"/>
        <v>34010.99</v>
      </c>
      <c r="Q133" s="83">
        <f t="shared" si="64"/>
        <v>7023.3700000000008</v>
      </c>
      <c r="R133" s="83">
        <f t="shared" si="64"/>
        <v>1896261.9500000002</v>
      </c>
      <c r="S133" s="83">
        <f t="shared" si="64"/>
        <v>1786486.93</v>
      </c>
      <c r="T133" s="83">
        <f t="shared" si="64"/>
        <v>233004.60000000003</v>
      </c>
      <c r="U133" s="83">
        <f t="shared" si="64"/>
        <v>0</v>
      </c>
      <c r="V133" s="83">
        <f t="shared" si="64"/>
        <v>110168.48000000001</v>
      </c>
      <c r="W133" s="83">
        <f t="shared" si="64"/>
        <v>4132565.0999999996</v>
      </c>
      <c r="X133" s="83">
        <f t="shared" si="64"/>
        <v>173936.41999999998</v>
      </c>
      <c r="Y133" s="83">
        <f t="shared" si="64"/>
        <v>89365.04</v>
      </c>
      <c r="Z133" s="83">
        <f t="shared" si="64"/>
        <v>483041.92</v>
      </c>
      <c r="AA133" s="83">
        <f t="shared" si="64"/>
        <v>17219.25</v>
      </c>
      <c r="AB133" s="83">
        <f t="shared" si="64"/>
        <v>117734.74</v>
      </c>
      <c r="AC133" s="83">
        <f t="shared" si="64"/>
        <v>230336</v>
      </c>
      <c r="AD133" s="83">
        <f t="shared" si="64"/>
        <v>813837</v>
      </c>
      <c r="AE133" s="83">
        <f t="shared" si="64"/>
        <v>890282.64</v>
      </c>
      <c r="AF133" s="83"/>
      <c r="AG133" s="83"/>
      <c r="AH133" s="83"/>
      <c r="AI133" s="83"/>
      <c r="AJ133" s="83"/>
      <c r="AK133" s="83"/>
      <c r="AL133" s="83"/>
      <c r="AM133" s="83"/>
      <c r="AN133" s="83"/>
      <c r="AO133" s="83"/>
      <c r="AP133" s="83"/>
      <c r="AQ133" s="83"/>
      <c r="AR133" s="83"/>
      <c r="AS133" s="83"/>
      <c r="AT133" s="83"/>
      <c r="AU133" s="83"/>
      <c r="AV133" s="83"/>
      <c r="AW133" s="83"/>
      <c r="AX133" s="83"/>
      <c r="AY133" s="83"/>
      <c r="AZ133" s="83"/>
      <c r="BA133" s="83"/>
      <c r="BB133" s="83"/>
      <c r="BC133" s="83"/>
      <c r="BD133" s="83"/>
      <c r="BE133" s="83"/>
      <c r="BF133" s="83"/>
      <c r="BG133" s="83"/>
      <c r="BH133" s="83"/>
      <c r="BI133" s="83"/>
      <c r="BJ133" s="83"/>
      <c r="BK133" s="83"/>
      <c r="BL133" s="83"/>
      <c r="BM133" s="83"/>
      <c r="BN133" s="83"/>
      <c r="BO133" s="83"/>
      <c r="BP133" s="83"/>
      <c r="BQ133" s="83"/>
      <c r="BR133" s="83"/>
      <c r="BS133" s="83"/>
      <c r="BT133" s="83"/>
      <c r="BU133" s="83"/>
      <c r="BV133" s="83"/>
      <c r="BW133" s="83"/>
      <c r="BX133" s="83"/>
      <c r="BY133" s="83"/>
      <c r="BZ133" s="83"/>
      <c r="CA133" s="83"/>
      <c r="CB133" s="83"/>
      <c r="CC133" s="83"/>
      <c r="CD133" s="83">
        <f>SUM(B133:AE133)</f>
        <v>14903864.209999999</v>
      </c>
    </row>
    <row r="134" spans="1:82" ht="15" hidden="1">
      <c r="A134" s="23"/>
      <c r="B134" s="83"/>
      <c r="C134" s="83"/>
      <c r="D134" s="83"/>
      <c r="E134" s="83"/>
      <c r="F134" s="83"/>
      <c r="G134" s="83"/>
      <c r="H134" s="83"/>
      <c r="I134" s="83"/>
      <c r="J134" s="83">
        <v>-21369.26</v>
      </c>
      <c r="K134" s="83"/>
      <c r="L134" s="83"/>
      <c r="M134" s="83"/>
      <c r="N134" s="83"/>
      <c r="O134" s="83"/>
      <c r="P134" s="83"/>
      <c r="Q134" s="83">
        <v>-6309.16</v>
      </c>
      <c r="R134" s="86"/>
      <c r="S134" s="86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29"/>
    </row>
    <row r="135" spans="1:82" ht="15" hidden="1">
      <c r="A135" s="10">
        <v>44113</v>
      </c>
      <c r="B135" s="83">
        <f>B133</f>
        <v>1219939.7</v>
      </c>
      <c r="C135" s="83">
        <f t="shared" ref="C135:AE135" si="65">SUM(C133:C134)</f>
        <v>0</v>
      </c>
      <c r="D135" s="83">
        <f t="shared" si="65"/>
        <v>283893.51000000007</v>
      </c>
      <c r="E135" s="83">
        <f t="shared" si="65"/>
        <v>320999.56</v>
      </c>
      <c r="F135" s="83">
        <f t="shared" si="65"/>
        <v>143824.44</v>
      </c>
      <c r="G135" s="83">
        <f t="shared" si="65"/>
        <v>189774.25</v>
      </c>
      <c r="H135" s="83">
        <f t="shared" si="65"/>
        <v>36514.14</v>
      </c>
      <c r="I135" s="83">
        <f t="shared" si="65"/>
        <v>22702.400000000001</v>
      </c>
      <c r="J135" s="83">
        <f t="shared" si="65"/>
        <v>542536.57999999996</v>
      </c>
      <c r="K135" s="83">
        <f t="shared" si="65"/>
        <v>0</v>
      </c>
      <c r="L135" s="83">
        <f t="shared" si="65"/>
        <v>462648.40000000008</v>
      </c>
      <c r="M135" s="83">
        <f t="shared" si="65"/>
        <v>561608.80000000005</v>
      </c>
      <c r="N135" s="83">
        <f t="shared" si="65"/>
        <v>9013.6900000000314</v>
      </c>
      <c r="O135" s="83">
        <f t="shared" si="65"/>
        <v>73765.050000000017</v>
      </c>
      <c r="P135" s="83">
        <f t="shared" si="65"/>
        <v>34010.99</v>
      </c>
      <c r="Q135" s="83">
        <f t="shared" si="65"/>
        <v>714.21000000000095</v>
      </c>
      <c r="R135" s="83">
        <f t="shared" si="65"/>
        <v>1896261.9500000002</v>
      </c>
      <c r="S135" s="83">
        <f t="shared" si="65"/>
        <v>1786486.93</v>
      </c>
      <c r="T135" s="83">
        <f t="shared" si="65"/>
        <v>233004.60000000003</v>
      </c>
      <c r="U135" s="83">
        <f t="shared" si="65"/>
        <v>0</v>
      </c>
      <c r="V135" s="83">
        <f t="shared" si="65"/>
        <v>110168.48000000001</v>
      </c>
      <c r="W135" s="83">
        <f t="shared" si="65"/>
        <v>4132565.0999999996</v>
      </c>
      <c r="X135" s="83">
        <f t="shared" si="65"/>
        <v>173936.41999999998</v>
      </c>
      <c r="Y135" s="83">
        <f t="shared" si="65"/>
        <v>89365.04</v>
      </c>
      <c r="Z135" s="83">
        <f t="shared" si="65"/>
        <v>483041.92</v>
      </c>
      <c r="AA135" s="83">
        <f t="shared" si="65"/>
        <v>17219.25</v>
      </c>
      <c r="AB135" s="83">
        <f t="shared" si="65"/>
        <v>117734.74</v>
      </c>
      <c r="AC135" s="83">
        <f t="shared" si="65"/>
        <v>230336</v>
      </c>
      <c r="AD135" s="83">
        <f t="shared" si="65"/>
        <v>813837</v>
      </c>
      <c r="AE135" s="83">
        <f t="shared" si="65"/>
        <v>890282.64</v>
      </c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  <c r="AQ135" s="83"/>
      <c r="AR135" s="83"/>
      <c r="AS135" s="83"/>
      <c r="AT135" s="83"/>
      <c r="AU135" s="83"/>
      <c r="AV135" s="83"/>
      <c r="AW135" s="83"/>
      <c r="AX135" s="83"/>
      <c r="AY135" s="83"/>
      <c r="AZ135" s="83"/>
      <c r="BA135" s="83"/>
      <c r="BB135" s="83"/>
      <c r="BC135" s="83"/>
      <c r="BD135" s="83"/>
      <c r="BE135" s="83"/>
      <c r="BF135" s="83"/>
      <c r="BG135" s="83"/>
      <c r="BH135" s="83"/>
      <c r="BI135" s="83"/>
      <c r="BJ135" s="83"/>
      <c r="BK135" s="83"/>
      <c r="BL135" s="83"/>
      <c r="BM135" s="83"/>
      <c r="BN135" s="83"/>
      <c r="BO135" s="83"/>
      <c r="BP135" s="83"/>
      <c r="BQ135" s="83"/>
      <c r="BR135" s="83"/>
      <c r="BS135" s="83"/>
      <c r="BT135" s="83"/>
      <c r="BU135" s="83"/>
      <c r="BV135" s="83"/>
      <c r="BW135" s="83"/>
      <c r="BX135" s="83"/>
      <c r="BY135" s="83"/>
      <c r="BZ135" s="83"/>
      <c r="CA135" s="83"/>
      <c r="CB135" s="83"/>
      <c r="CC135" s="83"/>
      <c r="CD135" s="83">
        <f>SUM(B135:AE135)</f>
        <v>14876185.789999999</v>
      </c>
    </row>
    <row r="136" spans="1:82" ht="15" hidden="1">
      <c r="A136" s="23"/>
      <c r="B136" s="84"/>
      <c r="C136" s="85"/>
      <c r="D136" s="29"/>
      <c r="E136" s="29"/>
      <c r="F136" s="29"/>
      <c r="G136" s="86"/>
      <c r="H136" s="83">
        <v>-88.2</v>
      </c>
      <c r="I136" s="86"/>
      <c r="J136" s="83">
        <v>-462892.48</v>
      </c>
      <c r="K136" s="86"/>
      <c r="L136" s="86"/>
      <c r="M136" s="86"/>
      <c r="N136" s="86"/>
      <c r="O136" s="86"/>
      <c r="P136" s="86"/>
      <c r="Q136" s="86"/>
      <c r="R136" s="86"/>
      <c r="S136" s="86"/>
      <c r="T136" s="31"/>
      <c r="U136" s="31"/>
      <c r="V136" s="31"/>
      <c r="W136" s="83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29"/>
    </row>
    <row r="137" spans="1:82" ht="15" hidden="1">
      <c r="A137" s="10">
        <v>44116</v>
      </c>
      <c r="B137" s="83">
        <f>B135</f>
        <v>1219939.7</v>
      </c>
      <c r="C137" s="83">
        <f t="shared" ref="C137:AE137" si="66">SUM(C135:C136)</f>
        <v>0</v>
      </c>
      <c r="D137" s="83">
        <f t="shared" si="66"/>
        <v>283893.51000000007</v>
      </c>
      <c r="E137" s="83">
        <f t="shared" si="66"/>
        <v>320999.56</v>
      </c>
      <c r="F137" s="83">
        <f t="shared" si="66"/>
        <v>143824.44</v>
      </c>
      <c r="G137" s="83">
        <f t="shared" si="66"/>
        <v>189774.25</v>
      </c>
      <c r="H137" s="83">
        <f t="shared" si="66"/>
        <v>36425.94</v>
      </c>
      <c r="I137" s="83">
        <f t="shared" si="66"/>
        <v>22702.400000000001</v>
      </c>
      <c r="J137" s="83">
        <f t="shared" si="66"/>
        <v>79644.099999999977</v>
      </c>
      <c r="K137" s="83">
        <f t="shared" si="66"/>
        <v>0</v>
      </c>
      <c r="L137" s="83">
        <f t="shared" si="66"/>
        <v>462648.40000000008</v>
      </c>
      <c r="M137" s="83">
        <f t="shared" si="66"/>
        <v>561608.80000000005</v>
      </c>
      <c r="N137" s="83">
        <f t="shared" si="66"/>
        <v>9013.6900000000314</v>
      </c>
      <c r="O137" s="83">
        <f t="shared" si="66"/>
        <v>73765.050000000017</v>
      </c>
      <c r="P137" s="83">
        <f t="shared" si="66"/>
        <v>34010.99</v>
      </c>
      <c r="Q137" s="83">
        <f t="shared" si="66"/>
        <v>714.21000000000095</v>
      </c>
      <c r="R137" s="83">
        <f t="shared" si="66"/>
        <v>1896261.9500000002</v>
      </c>
      <c r="S137" s="83">
        <f t="shared" si="66"/>
        <v>1786486.93</v>
      </c>
      <c r="T137" s="83">
        <f t="shared" si="66"/>
        <v>233004.60000000003</v>
      </c>
      <c r="U137" s="83">
        <f t="shared" si="66"/>
        <v>0</v>
      </c>
      <c r="V137" s="83">
        <f t="shared" si="66"/>
        <v>110168.48000000001</v>
      </c>
      <c r="W137" s="83">
        <f t="shared" si="66"/>
        <v>4132565.0999999996</v>
      </c>
      <c r="X137" s="83">
        <f t="shared" si="66"/>
        <v>173936.41999999998</v>
      </c>
      <c r="Y137" s="83">
        <f t="shared" si="66"/>
        <v>89365.04</v>
      </c>
      <c r="Z137" s="83">
        <f t="shared" si="66"/>
        <v>483041.92</v>
      </c>
      <c r="AA137" s="83">
        <f t="shared" si="66"/>
        <v>17219.25</v>
      </c>
      <c r="AB137" s="83">
        <f t="shared" si="66"/>
        <v>117734.74</v>
      </c>
      <c r="AC137" s="83">
        <f t="shared" si="66"/>
        <v>230336</v>
      </c>
      <c r="AD137" s="83">
        <f t="shared" si="66"/>
        <v>813837</v>
      </c>
      <c r="AE137" s="83">
        <f t="shared" si="66"/>
        <v>890282.64</v>
      </c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83"/>
      <c r="AQ137" s="83"/>
      <c r="AR137" s="83"/>
      <c r="AS137" s="83"/>
      <c r="AT137" s="83"/>
      <c r="AU137" s="83"/>
      <c r="AV137" s="83"/>
      <c r="AW137" s="83"/>
      <c r="AX137" s="83"/>
      <c r="AY137" s="83"/>
      <c r="AZ137" s="83"/>
      <c r="BA137" s="83"/>
      <c r="BB137" s="83"/>
      <c r="BC137" s="83"/>
      <c r="BD137" s="83"/>
      <c r="BE137" s="83"/>
      <c r="BF137" s="83"/>
      <c r="BG137" s="83"/>
      <c r="BH137" s="83"/>
      <c r="BI137" s="83"/>
      <c r="BJ137" s="83"/>
      <c r="BK137" s="83"/>
      <c r="BL137" s="83"/>
      <c r="BM137" s="83"/>
      <c r="BN137" s="83"/>
      <c r="BO137" s="83"/>
      <c r="BP137" s="83"/>
      <c r="BQ137" s="83"/>
      <c r="BR137" s="83"/>
      <c r="BS137" s="83"/>
      <c r="BT137" s="83"/>
      <c r="BU137" s="83"/>
      <c r="BV137" s="83"/>
      <c r="BW137" s="83"/>
      <c r="BX137" s="83"/>
      <c r="BY137" s="83"/>
      <c r="BZ137" s="83"/>
      <c r="CA137" s="83"/>
      <c r="CB137" s="83"/>
      <c r="CC137" s="83"/>
      <c r="CD137" s="83">
        <f>SUM(B137:AE137)</f>
        <v>14413205.109999999</v>
      </c>
    </row>
    <row r="138" spans="1:82" hidden="1">
      <c r="A138" s="27"/>
      <c r="B138" s="84"/>
      <c r="C138" s="85"/>
      <c r="D138" s="29"/>
      <c r="E138" s="29"/>
      <c r="F138" s="29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31"/>
      <c r="U138" s="31"/>
      <c r="V138" s="31"/>
      <c r="W138" s="83">
        <v>-362202.33</v>
      </c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29"/>
    </row>
    <row r="139" spans="1:82" ht="15" hidden="1">
      <c r="A139" s="10">
        <v>44118</v>
      </c>
      <c r="B139" s="83">
        <f>B137</f>
        <v>1219939.7</v>
      </c>
      <c r="C139" s="83">
        <f t="shared" ref="C139:AE139" si="67">SUM(C137:C138)</f>
        <v>0</v>
      </c>
      <c r="D139" s="83">
        <f t="shared" si="67"/>
        <v>283893.51000000007</v>
      </c>
      <c r="E139" s="83">
        <f t="shared" si="67"/>
        <v>320999.56</v>
      </c>
      <c r="F139" s="83">
        <f t="shared" si="67"/>
        <v>143824.44</v>
      </c>
      <c r="G139" s="83">
        <f t="shared" si="67"/>
        <v>189774.25</v>
      </c>
      <c r="H139" s="83">
        <f t="shared" si="67"/>
        <v>36425.94</v>
      </c>
      <c r="I139" s="83">
        <f t="shared" si="67"/>
        <v>22702.400000000001</v>
      </c>
      <c r="J139" s="83">
        <f t="shared" si="67"/>
        <v>79644.099999999977</v>
      </c>
      <c r="K139" s="83">
        <f t="shared" si="67"/>
        <v>0</v>
      </c>
      <c r="L139" s="83">
        <f t="shared" si="67"/>
        <v>462648.40000000008</v>
      </c>
      <c r="M139" s="83">
        <f t="shared" si="67"/>
        <v>561608.80000000005</v>
      </c>
      <c r="N139" s="83">
        <f t="shared" si="67"/>
        <v>9013.6900000000314</v>
      </c>
      <c r="O139" s="83">
        <f t="shared" si="67"/>
        <v>73765.050000000017</v>
      </c>
      <c r="P139" s="83">
        <f t="shared" si="67"/>
        <v>34010.99</v>
      </c>
      <c r="Q139" s="83">
        <f t="shared" si="67"/>
        <v>714.21000000000095</v>
      </c>
      <c r="R139" s="83">
        <f t="shared" si="67"/>
        <v>1896261.9500000002</v>
      </c>
      <c r="S139" s="83">
        <f t="shared" si="67"/>
        <v>1786486.93</v>
      </c>
      <c r="T139" s="83">
        <f t="shared" si="67"/>
        <v>233004.60000000003</v>
      </c>
      <c r="U139" s="83">
        <f t="shared" si="67"/>
        <v>0</v>
      </c>
      <c r="V139" s="83">
        <f t="shared" si="67"/>
        <v>110168.48000000001</v>
      </c>
      <c r="W139" s="83">
        <f t="shared" si="67"/>
        <v>3770362.7699999996</v>
      </c>
      <c r="X139" s="83">
        <f t="shared" si="67"/>
        <v>173936.41999999998</v>
      </c>
      <c r="Y139" s="83">
        <f t="shared" si="67"/>
        <v>89365.04</v>
      </c>
      <c r="Z139" s="83">
        <f t="shared" si="67"/>
        <v>483041.92</v>
      </c>
      <c r="AA139" s="83">
        <f t="shared" si="67"/>
        <v>17219.25</v>
      </c>
      <c r="AB139" s="83">
        <f t="shared" si="67"/>
        <v>117734.74</v>
      </c>
      <c r="AC139" s="83">
        <f t="shared" si="67"/>
        <v>230336</v>
      </c>
      <c r="AD139" s="83">
        <f t="shared" si="67"/>
        <v>813837</v>
      </c>
      <c r="AE139" s="83">
        <f t="shared" si="67"/>
        <v>890282.64</v>
      </c>
      <c r="AF139" s="83"/>
      <c r="AG139" s="83"/>
      <c r="AH139" s="83"/>
      <c r="AI139" s="83"/>
      <c r="AJ139" s="83"/>
      <c r="AK139" s="83"/>
      <c r="AL139" s="83"/>
      <c r="AM139" s="83"/>
      <c r="AN139" s="83"/>
      <c r="AO139" s="83"/>
      <c r="AP139" s="83"/>
      <c r="AQ139" s="83"/>
      <c r="AR139" s="83"/>
      <c r="AS139" s="83"/>
      <c r="AT139" s="83"/>
      <c r="AU139" s="83"/>
      <c r="AV139" s="83"/>
      <c r="AW139" s="83"/>
      <c r="AX139" s="83"/>
      <c r="AY139" s="83"/>
      <c r="AZ139" s="83"/>
      <c r="BA139" s="83"/>
      <c r="BB139" s="83"/>
      <c r="BC139" s="83"/>
      <c r="BD139" s="83"/>
      <c r="BE139" s="83"/>
      <c r="BF139" s="83"/>
      <c r="BG139" s="83"/>
      <c r="BH139" s="83"/>
      <c r="BI139" s="83"/>
      <c r="BJ139" s="83"/>
      <c r="BK139" s="83"/>
      <c r="BL139" s="83"/>
      <c r="BM139" s="83"/>
      <c r="BN139" s="83"/>
      <c r="BO139" s="83"/>
      <c r="BP139" s="83"/>
      <c r="BQ139" s="83"/>
      <c r="BR139" s="83"/>
      <c r="BS139" s="83"/>
      <c r="BT139" s="83"/>
      <c r="BU139" s="83"/>
      <c r="BV139" s="83"/>
      <c r="BW139" s="83"/>
      <c r="BX139" s="83"/>
      <c r="BY139" s="83"/>
      <c r="BZ139" s="83"/>
      <c r="CA139" s="83"/>
      <c r="CB139" s="83"/>
      <c r="CC139" s="83"/>
      <c r="CD139" s="83">
        <f>SUM(B139:AE139)</f>
        <v>14051002.779999999</v>
      </c>
    </row>
    <row r="140" spans="1:82" hidden="1">
      <c r="A140" s="27"/>
      <c r="B140" s="84"/>
      <c r="C140" s="85"/>
      <c r="D140" s="29"/>
      <c r="E140" s="29"/>
      <c r="F140" s="29"/>
      <c r="G140" s="86"/>
      <c r="H140" s="86"/>
      <c r="I140" s="86"/>
      <c r="J140" s="83">
        <v>-1119.3</v>
      </c>
      <c r="K140" s="86"/>
      <c r="L140" s="86"/>
      <c r="M140" s="86"/>
      <c r="N140" s="86"/>
      <c r="O140" s="86"/>
      <c r="P140" s="86"/>
      <c r="Q140" s="86"/>
      <c r="R140" s="86"/>
      <c r="S140" s="86"/>
      <c r="T140" s="31"/>
      <c r="U140" s="31"/>
      <c r="V140" s="31"/>
      <c r="W140" s="83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29"/>
    </row>
    <row r="141" spans="1:82" ht="15" hidden="1">
      <c r="A141" s="10">
        <v>44119</v>
      </c>
      <c r="B141" s="83">
        <f>B139</f>
        <v>1219939.7</v>
      </c>
      <c r="C141" s="83">
        <f t="shared" ref="C141:AE141" si="68">SUM(C139:C140)</f>
        <v>0</v>
      </c>
      <c r="D141" s="83">
        <f t="shared" si="68"/>
        <v>283893.51000000007</v>
      </c>
      <c r="E141" s="83">
        <f t="shared" si="68"/>
        <v>320999.56</v>
      </c>
      <c r="F141" s="83">
        <f t="shared" si="68"/>
        <v>143824.44</v>
      </c>
      <c r="G141" s="83">
        <f t="shared" si="68"/>
        <v>189774.25</v>
      </c>
      <c r="H141" s="83">
        <f t="shared" si="68"/>
        <v>36425.94</v>
      </c>
      <c r="I141" s="83">
        <f t="shared" si="68"/>
        <v>22702.400000000001</v>
      </c>
      <c r="J141" s="83">
        <f t="shared" si="68"/>
        <v>78524.799999999974</v>
      </c>
      <c r="K141" s="83">
        <f t="shared" si="68"/>
        <v>0</v>
      </c>
      <c r="L141" s="83">
        <f t="shared" si="68"/>
        <v>462648.40000000008</v>
      </c>
      <c r="M141" s="83">
        <f t="shared" si="68"/>
        <v>561608.80000000005</v>
      </c>
      <c r="N141" s="83">
        <f t="shared" si="68"/>
        <v>9013.6900000000314</v>
      </c>
      <c r="O141" s="83">
        <f t="shared" si="68"/>
        <v>73765.050000000017</v>
      </c>
      <c r="P141" s="83">
        <f t="shared" si="68"/>
        <v>34010.99</v>
      </c>
      <c r="Q141" s="83">
        <f t="shared" si="68"/>
        <v>714.21000000000095</v>
      </c>
      <c r="R141" s="83">
        <f t="shared" si="68"/>
        <v>1896261.9500000002</v>
      </c>
      <c r="S141" s="83">
        <f t="shared" si="68"/>
        <v>1786486.93</v>
      </c>
      <c r="T141" s="83">
        <f t="shared" si="68"/>
        <v>233004.60000000003</v>
      </c>
      <c r="U141" s="83">
        <f t="shared" si="68"/>
        <v>0</v>
      </c>
      <c r="V141" s="83">
        <f t="shared" si="68"/>
        <v>110168.48000000001</v>
      </c>
      <c r="W141" s="83">
        <f t="shared" si="68"/>
        <v>3770362.7699999996</v>
      </c>
      <c r="X141" s="83">
        <f t="shared" si="68"/>
        <v>173936.41999999998</v>
      </c>
      <c r="Y141" s="83">
        <f t="shared" si="68"/>
        <v>89365.04</v>
      </c>
      <c r="Z141" s="83">
        <f t="shared" si="68"/>
        <v>483041.92</v>
      </c>
      <c r="AA141" s="83">
        <f t="shared" si="68"/>
        <v>17219.25</v>
      </c>
      <c r="AB141" s="83">
        <f t="shared" si="68"/>
        <v>117734.74</v>
      </c>
      <c r="AC141" s="83">
        <f t="shared" si="68"/>
        <v>230336</v>
      </c>
      <c r="AD141" s="83">
        <f t="shared" si="68"/>
        <v>813837</v>
      </c>
      <c r="AE141" s="83">
        <f t="shared" si="68"/>
        <v>890282.64</v>
      </c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  <c r="AR141" s="83"/>
      <c r="AS141" s="83"/>
      <c r="AT141" s="83"/>
      <c r="AU141" s="83"/>
      <c r="AV141" s="83"/>
      <c r="AW141" s="83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  <c r="BM141" s="83"/>
      <c r="BN141" s="83"/>
      <c r="BO141" s="83"/>
      <c r="BP141" s="83"/>
      <c r="BQ141" s="83"/>
      <c r="BR141" s="83"/>
      <c r="BS141" s="83"/>
      <c r="BT141" s="83"/>
      <c r="BU141" s="83"/>
      <c r="BV141" s="83"/>
      <c r="BW141" s="83"/>
      <c r="BX141" s="83"/>
      <c r="BY141" s="83"/>
      <c r="BZ141" s="83"/>
      <c r="CA141" s="83"/>
      <c r="CB141" s="83"/>
      <c r="CC141" s="83"/>
      <c r="CD141" s="83">
        <f>SUM(B141:AE141)</f>
        <v>14049883.479999999</v>
      </c>
    </row>
    <row r="142" spans="1:82" hidden="1">
      <c r="A142" s="27"/>
      <c r="B142" s="84"/>
      <c r="C142" s="85"/>
      <c r="D142" s="29"/>
      <c r="E142" s="29"/>
      <c r="F142" s="29"/>
      <c r="G142" s="86"/>
      <c r="H142" s="86"/>
      <c r="I142" s="86"/>
      <c r="J142" s="83"/>
      <c r="K142" s="86"/>
      <c r="L142" s="86"/>
      <c r="M142" s="86"/>
      <c r="N142" s="86"/>
      <c r="O142" s="86"/>
      <c r="P142" s="86"/>
      <c r="Q142" s="86"/>
      <c r="R142" s="86"/>
      <c r="S142" s="86"/>
      <c r="T142" s="31"/>
      <c r="U142" s="31"/>
      <c r="V142" s="31"/>
      <c r="W142" s="83">
        <v>461723.99</v>
      </c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29"/>
    </row>
    <row r="143" spans="1:82" ht="15" hidden="1">
      <c r="A143" s="10">
        <v>44120</v>
      </c>
      <c r="B143" s="83">
        <f>B141</f>
        <v>1219939.7</v>
      </c>
      <c r="C143" s="83">
        <f t="shared" ref="C143:AE143" si="69">SUM(C141:C142)</f>
        <v>0</v>
      </c>
      <c r="D143" s="83">
        <f t="shared" si="69"/>
        <v>283893.51000000007</v>
      </c>
      <c r="E143" s="83">
        <f t="shared" si="69"/>
        <v>320999.56</v>
      </c>
      <c r="F143" s="83">
        <f t="shared" si="69"/>
        <v>143824.44</v>
      </c>
      <c r="G143" s="83">
        <f t="shared" si="69"/>
        <v>189774.25</v>
      </c>
      <c r="H143" s="83">
        <f t="shared" si="69"/>
        <v>36425.94</v>
      </c>
      <c r="I143" s="83">
        <f t="shared" si="69"/>
        <v>22702.400000000001</v>
      </c>
      <c r="J143" s="83">
        <f t="shared" si="69"/>
        <v>78524.799999999974</v>
      </c>
      <c r="K143" s="83">
        <f t="shared" si="69"/>
        <v>0</v>
      </c>
      <c r="L143" s="83">
        <f t="shared" si="69"/>
        <v>462648.40000000008</v>
      </c>
      <c r="M143" s="83">
        <f t="shared" si="69"/>
        <v>561608.80000000005</v>
      </c>
      <c r="N143" s="83">
        <f t="shared" si="69"/>
        <v>9013.6900000000314</v>
      </c>
      <c r="O143" s="83">
        <f t="shared" si="69"/>
        <v>73765.050000000017</v>
      </c>
      <c r="P143" s="83">
        <f t="shared" si="69"/>
        <v>34010.99</v>
      </c>
      <c r="Q143" s="83">
        <f t="shared" si="69"/>
        <v>714.21000000000095</v>
      </c>
      <c r="R143" s="83">
        <f t="shared" si="69"/>
        <v>1896261.9500000002</v>
      </c>
      <c r="S143" s="83">
        <f t="shared" si="69"/>
        <v>1786486.93</v>
      </c>
      <c r="T143" s="83">
        <f t="shared" si="69"/>
        <v>233004.60000000003</v>
      </c>
      <c r="U143" s="83">
        <f t="shared" si="69"/>
        <v>0</v>
      </c>
      <c r="V143" s="83">
        <f t="shared" si="69"/>
        <v>110168.48000000001</v>
      </c>
      <c r="W143" s="83">
        <f t="shared" si="69"/>
        <v>4232086.76</v>
      </c>
      <c r="X143" s="83">
        <f t="shared" si="69"/>
        <v>173936.41999999998</v>
      </c>
      <c r="Y143" s="83">
        <f t="shared" si="69"/>
        <v>89365.04</v>
      </c>
      <c r="Z143" s="83">
        <f t="shared" si="69"/>
        <v>483041.92</v>
      </c>
      <c r="AA143" s="83">
        <f t="shared" si="69"/>
        <v>17219.25</v>
      </c>
      <c r="AB143" s="83">
        <f t="shared" si="69"/>
        <v>117734.74</v>
      </c>
      <c r="AC143" s="83">
        <f t="shared" si="69"/>
        <v>230336</v>
      </c>
      <c r="AD143" s="83">
        <f t="shared" si="69"/>
        <v>813837</v>
      </c>
      <c r="AE143" s="83">
        <f t="shared" si="69"/>
        <v>890282.64</v>
      </c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  <c r="AQ143" s="83"/>
      <c r="AR143" s="83"/>
      <c r="AS143" s="83"/>
      <c r="AT143" s="83"/>
      <c r="AU143" s="83"/>
      <c r="AV143" s="83"/>
      <c r="AW143" s="83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  <c r="BM143" s="83"/>
      <c r="BN143" s="83"/>
      <c r="BO143" s="83"/>
      <c r="BP143" s="83"/>
      <c r="BQ143" s="83"/>
      <c r="BR143" s="83"/>
      <c r="BS143" s="83"/>
      <c r="BT143" s="83"/>
      <c r="BU143" s="83"/>
      <c r="BV143" s="83"/>
      <c r="BW143" s="83"/>
      <c r="BX143" s="83"/>
      <c r="BY143" s="83"/>
      <c r="BZ143" s="83"/>
      <c r="CA143" s="83"/>
      <c r="CB143" s="83"/>
      <c r="CC143" s="83"/>
      <c r="CD143" s="83">
        <f>SUM(B143:AE143)</f>
        <v>14511607.469999999</v>
      </c>
    </row>
    <row r="144" spans="1:82" hidden="1">
      <c r="A144" s="27"/>
      <c r="B144" s="84"/>
      <c r="C144" s="85"/>
      <c r="D144" s="29"/>
      <c r="E144" s="29"/>
      <c r="F144" s="29"/>
      <c r="G144" s="86"/>
      <c r="H144" s="86"/>
      <c r="I144" s="86"/>
      <c r="J144" s="83"/>
      <c r="K144" s="86"/>
      <c r="L144" s="86"/>
      <c r="M144" s="86"/>
      <c r="N144" s="86"/>
      <c r="O144" s="86"/>
      <c r="P144" s="86"/>
      <c r="Q144" s="86"/>
      <c r="R144" s="86"/>
      <c r="S144" s="86"/>
      <c r="T144" s="31"/>
      <c r="U144" s="31"/>
      <c r="V144" s="31"/>
      <c r="W144" s="83">
        <v>541097.86</v>
      </c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29"/>
    </row>
    <row r="145" spans="1:82" ht="15" hidden="1">
      <c r="A145" s="10">
        <v>44131</v>
      </c>
      <c r="B145" s="83">
        <f>B143</f>
        <v>1219939.7</v>
      </c>
      <c r="C145" s="83">
        <f t="shared" ref="C145:AE145" si="70">SUM(C143:C144)</f>
        <v>0</v>
      </c>
      <c r="D145" s="83">
        <f t="shared" si="70"/>
        <v>283893.51000000007</v>
      </c>
      <c r="E145" s="83">
        <f t="shared" si="70"/>
        <v>320999.56</v>
      </c>
      <c r="F145" s="83">
        <f t="shared" si="70"/>
        <v>143824.44</v>
      </c>
      <c r="G145" s="83">
        <f t="shared" si="70"/>
        <v>189774.25</v>
      </c>
      <c r="H145" s="83">
        <f t="shared" si="70"/>
        <v>36425.94</v>
      </c>
      <c r="I145" s="83">
        <f t="shared" si="70"/>
        <v>22702.400000000001</v>
      </c>
      <c r="J145" s="83">
        <f t="shared" si="70"/>
        <v>78524.799999999974</v>
      </c>
      <c r="K145" s="83">
        <f t="shared" si="70"/>
        <v>0</v>
      </c>
      <c r="L145" s="83">
        <f t="shared" si="70"/>
        <v>462648.40000000008</v>
      </c>
      <c r="M145" s="83">
        <f t="shared" si="70"/>
        <v>561608.80000000005</v>
      </c>
      <c r="N145" s="83">
        <f t="shared" si="70"/>
        <v>9013.6900000000314</v>
      </c>
      <c r="O145" s="83">
        <f t="shared" si="70"/>
        <v>73765.050000000017</v>
      </c>
      <c r="P145" s="83">
        <f t="shared" si="70"/>
        <v>34010.99</v>
      </c>
      <c r="Q145" s="83">
        <f t="shared" si="70"/>
        <v>714.21000000000095</v>
      </c>
      <c r="R145" s="83">
        <f t="shared" si="70"/>
        <v>1896261.9500000002</v>
      </c>
      <c r="S145" s="83">
        <f t="shared" si="70"/>
        <v>1786486.93</v>
      </c>
      <c r="T145" s="83">
        <f t="shared" si="70"/>
        <v>233004.60000000003</v>
      </c>
      <c r="U145" s="83">
        <f t="shared" si="70"/>
        <v>0</v>
      </c>
      <c r="V145" s="83">
        <f t="shared" si="70"/>
        <v>110168.48000000001</v>
      </c>
      <c r="W145" s="83">
        <f t="shared" si="70"/>
        <v>4773184.62</v>
      </c>
      <c r="X145" s="83">
        <f t="shared" si="70"/>
        <v>173936.41999999998</v>
      </c>
      <c r="Y145" s="83">
        <f t="shared" si="70"/>
        <v>89365.04</v>
      </c>
      <c r="Z145" s="83">
        <f t="shared" si="70"/>
        <v>483041.92</v>
      </c>
      <c r="AA145" s="83">
        <f t="shared" si="70"/>
        <v>17219.25</v>
      </c>
      <c r="AB145" s="83">
        <f t="shared" si="70"/>
        <v>117734.74</v>
      </c>
      <c r="AC145" s="83">
        <f t="shared" si="70"/>
        <v>230336</v>
      </c>
      <c r="AD145" s="83">
        <f t="shared" si="70"/>
        <v>813837</v>
      </c>
      <c r="AE145" s="83">
        <f t="shared" si="70"/>
        <v>890282.64</v>
      </c>
      <c r="AF145" s="83"/>
      <c r="AG145" s="83"/>
      <c r="AH145" s="83"/>
      <c r="AI145" s="83"/>
      <c r="AJ145" s="83"/>
      <c r="AK145" s="83"/>
      <c r="AL145" s="83"/>
      <c r="AM145" s="83"/>
      <c r="AN145" s="83"/>
      <c r="AO145" s="83"/>
      <c r="AP145" s="83"/>
      <c r="AQ145" s="83"/>
      <c r="AR145" s="83"/>
      <c r="AS145" s="83"/>
      <c r="AT145" s="83"/>
      <c r="AU145" s="83"/>
      <c r="AV145" s="83"/>
      <c r="AW145" s="83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  <c r="BM145" s="83"/>
      <c r="BN145" s="83"/>
      <c r="BO145" s="83"/>
      <c r="BP145" s="83"/>
      <c r="BQ145" s="83"/>
      <c r="BR145" s="83"/>
      <c r="BS145" s="83"/>
      <c r="BT145" s="83"/>
      <c r="BU145" s="83"/>
      <c r="BV145" s="83"/>
      <c r="BW145" s="83"/>
      <c r="BX145" s="83"/>
      <c r="BY145" s="83"/>
      <c r="BZ145" s="83"/>
      <c r="CA145" s="83"/>
      <c r="CB145" s="83"/>
      <c r="CC145" s="83"/>
      <c r="CD145" s="83">
        <f>SUM(B145:AE145)</f>
        <v>15052705.33</v>
      </c>
    </row>
    <row r="146" spans="1:82" hidden="1">
      <c r="A146" s="27"/>
      <c r="B146" s="84"/>
      <c r="C146" s="85"/>
      <c r="D146" s="29"/>
      <c r="E146" s="29"/>
      <c r="F146" s="29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3">
        <v>-1244.0899999999999</v>
      </c>
      <c r="S146" s="86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29"/>
    </row>
    <row r="147" spans="1:82" ht="15" hidden="1">
      <c r="A147" s="10">
        <v>44134</v>
      </c>
      <c r="B147" s="83">
        <f>B145</f>
        <v>1219939.7</v>
      </c>
      <c r="C147" s="83">
        <f t="shared" ref="C147:AE147" si="71">SUM(C145:C146)</f>
        <v>0</v>
      </c>
      <c r="D147" s="83">
        <f t="shared" si="71"/>
        <v>283893.51000000007</v>
      </c>
      <c r="E147" s="83">
        <f t="shared" si="71"/>
        <v>320999.56</v>
      </c>
      <c r="F147" s="83">
        <f t="shared" si="71"/>
        <v>143824.44</v>
      </c>
      <c r="G147" s="83">
        <f t="shared" si="71"/>
        <v>189774.25</v>
      </c>
      <c r="H147" s="83">
        <f t="shared" si="71"/>
        <v>36425.94</v>
      </c>
      <c r="I147" s="83">
        <f t="shared" si="71"/>
        <v>22702.400000000001</v>
      </c>
      <c r="J147" s="83">
        <f t="shared" si="71"/>
        <v>78524.799999999974</v>
      </c>
      <c r="K147" s="83">
        <f t="shared" si="71"/>
        <v>0</v>
      </c>
      <c r="L147" s="83">
        <f t="shared" si="71"/>
        <v>462648.40000000008</v>
      </c>
      <c r="M147" s="83">
        <f t="shared" si="71"/>
        <v>561608.80000000005</v>
      </c>
      <c r="N147" s="83">
        <f t="shared" si="71"/>
        <v>9013.6900000000314</v>
      </c>
      <c r="O147" s="83">
        <f t="shared" si="71"/>
        <v>73765.050000000017</v>
      </c>
      <c r="P147" s="83">
        <f t="shared" si="71"/>
        <v>34010.99</v>
      </c>
      <c r="Q147" s="83">
        <f t="shared" si="71"/>
        <v>714.21000000000095</v>
      </c>
      <c r="R147" s="83">
        <f t="shared" si="71"/>
        <v>1895017.86</v>
      </c>
      <c r="S147" s="83">
        <f t="shared" si="71"/>
        <v>1786486.93</v>
      </c>
      <c r="T147" s="83">
        <f t="shared" si="71"/>
        <v>233004.60000000003</v>
      </c>
      <c r="U147" s="83">
        <f t="shared" si="71"/>
        <v>0</v>
      </c>
      <c r="V147" s="83">
        <f t="shared" si="71"/>
        <v>110168.48000000001</v>
      </c>
      <c r="W147" s="83">
        <f t="shared" si="71"/>
        <v>4773184.62</v>
      </c>
      <c r="X147" s="83">
        <f t="shared" si="71"/>
        <v>173936.41999999998</v>
      </c>
      <c r="Y147" s="83">
        <f t="shared" si="71"/>
        <v>89365.04</v>
      </c>
      <c r="Z147" s="83">
        <f t="shared" si="71"/>
        <v>483041.92</v>
      </c>
      <c r="AA147" s="83">
        <f t="shared" si="71"/>
        <v>17219.25</v>
      </c>
      <c r="AB147" s="83">
        <f t="shared" si="71"/>
        <v>117734.74</v>
      </c>
      <c r="AC147" s="83">
        <f t="shared" si="71"/>
        <v>230336</v>
      </c>
      <c r="AD147" s="83">
        <f t="shared" si="71"/>
        <v>813837</v>
      </c>
      <c r="AE147" s="83">
        <f t="shared" si="71"/>
        <v>890282.64</v>
      </c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  <c r="AR147" s="83"/>
      <c r="AS147" s="83"/>
      <c r="AT147" s="83"/>
      <c r="AU147" s="83"/>
      <c r="AV147" s="83"/>
      <c r="AW147" s="83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  <c r="BM147" s="83"/>
      <c r="BN147" s="83"/>
      <c r="BO147" s="83"/>
      <c r="BP147" s="83"/>
      <c r="BQ147" s="83"/>
      <c r="BR147" s="83"/>
      <c r="BS147" s="83"/>
      <c r="BT147" s="83"/>
      <c r="BU147" s="83"/>
      <c r="BV147" s="83"/>
      <c r="BW147" s="83"/>
      <c r="BX147" s="83"/>
      <c r="BY147" s="83"/>
      <c r="BZ147" s="83"/>
      <c r="CA147" s="83"/>
      <c r="CB147" s="83"/>
      <c r="CC147" s="83"/>
      <c r="CD147" s="83">
        <f>SUM(B147:AE147)</f>
        <v>15051461.24</v>
      </c>
    </row>
    <row r="148" spans="1:82" hidden="1">
      <c r="A148" s="27"/>
      <c r="B148" s="84"/>
      <c r="C148" s="85"/>
      <c r="D148" s="29"/>
      <c r="E148" s="29"/>
      <c r="F148" s="29"/>
      <c r="G148" s="86"/>
      <c r="H148" s="86"/>
      <c r="I148" s="86"/>
      <c r="J148" s="83"/>
      <c r="K148" s="86"/>
      <c r="L148" s="86"/>
      <c r="M148" s="86"/>
      <c r="N148" s="86"/>
      <c r="O148" s="86"/>
      <c r="P148" s="86"/>
      <c r="Q148" s="86"/>
      <c r="R148" s="86"/>
      <c r="S148" s="86"/>
      <c r="T148" s="31"/>
      <c r="U148" s="31"/>
      <c r="V148" s="31">
        <v>64166.78</v>
      </c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29"/>
    </row>
    <row r="149" spans="1:82" ht="15" hidden="1">
      <c r="A149" s="10">
        <v>44144</v>
      </c>
      <c r="B149" s="83">
        <f>B147</f>
        <v>1219939.7</v>
      </c>
      <c r="C149" s="83">
        <f t="shared" ref="C149:AE149" si="72">SUM(C147:C148)</f>
        <v>0</v>
      </c>
      <c r="D149" s="83">
        <f t="shared" si="72"/>
        <v>283893.51000000007</v>
      </c>
      <c r="E149" s="83">
        <f t="shared" si="72"/>
        <v>320999.56</v>
      </c>
      <c r="F149" s="83">
        <f t="shared" si="72"/>
        <v>143824.44</v>
      </c>
      <c r="G149" s="83">
        <f t="shared" si="72"/>
        <v>189774.25</v>
      </c>
      <c r="H149" s="83">
        <f t="shared" si="72"/>
        <v>36425.94</v>
      </c>
      <c r="I149" s="83">
        <f t="shared" si="72"/>
        <v>22702.400000000001</v>
      </c>
      <c r="J149" s="83">
        <f t="shared" si="72"/>
        <v>78524.799999999974</v>
      </c>
      <c r="K149" s="83">
        <f t="shared" si="72"/>
        <v>0</v>
      </c>
      <c r="L149" s="83">
        <f t="shared" si="72"/>
        <v>462648.40000000008</v>
      </c>
      <c r="M149" s="83">
        <f t="shared" si="72"/>
        <v>561608.80000000005</v>
      </c>
      <c r="N149" s="83">
        <f t="shared" si="72"/>
        <v>9013.6900000000314</v>
      </c>
      <c r="O149" s="83">
        <f t="shared" si="72"/>
        <v>73765.050000000017</v>
      </c>
      <c r="P149" s="83">
        <f t="shared" si="72"/>
        <v>34010.99</v>
      </c>
      <c r="Q149" s="83">
        <f t="shared" si="72"/>
        <v>714.21000000000095</v>
      </c>
      <c r="R149" s="83">
        <f t="shared" si="72"/>
        <v>1895017.86</v>
      </c>
      <c r="S149" s="83">
        <f t="shared" si="72"/>
        <v>1786486.93</v>
      </c>
      <c r="T149" s="83">
        <f t="shared" si="72"/>
        <v>233004.60000000003</v>
      </c>
      <c r="U149" s="83">
        <f t="shared" si="72"/>
        <v>0</v>
      </c>
      <c r="V149" s="83">
        <f t="shared" si="72"/>
        <v>174335.26</v>
      </c>
      <c r="W149" s="83">
        <f t="shared" si="72"/>
        <v>4773184.62</v>
      </c>
      <c r="X149" s="83">
        <f t="shared" si="72"/>
        <v>173936.41999999998</v>
      </c>
      <c r="Y149" s="83">
        <f t="shared" si="72"/>
        <v>89365.04</v>
      </c>
      <c r="Z149" s="83">
        <f t="shared" si="72"/>
        <v>483041.92</v>
      </c>
      <c r="AA149" s="83">
        <f t="shared" si="72"/>
        <v>17219.25</v>
      </c>
      <c r="AB149" s="83">
        <f t="shared" si="72"/>
        <v>117734.74</v>
      </c>
      <c r="AC149" s="83">
        <f t="shared" si="72"/>
        <v>230336</v>
      </c>
      <c r="AD149" s="83">
        <f t="shared" si="72"/>
        <v>813837</v>
      </c>
      <c r="AE149" s="83">
        <f t="shared" si="72"/>
        <v>890282.64</v>
      </c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  <c r="AQ149" s="83"/>
      <c r="AR149" s="83"/>
      <c r="AS149" s="83"/>
      <c r="AT149" s="83"/>
      <c r="AU149" s="83"/>
      <c r="AV149" s="83"/>
      <c r="AW149" s="83"/>
      <c r="AX149" s="83"/>
      <c r="AY149" s="83"/>
      <c r="AZ149" s="83"/>
      <c r="BA149" s="83"/>
      <c r="BB149" s="83"/>
      <c r="BC149" s="83"/>
      <c r="BD149" s="83"/>
      <c r="BE149" s="83"/>
      <c r="BF149" s="83"/>
      <c r="BG149" s="83"/>
      <c r="BH149" s="83"/>
      <c r="BI149" s="83"/>
      <c r="BJ149" s="83"/>
      <c r="BK149" s="83"/>
      <c r="BL149" s="83"/>
      <c r="BM149" s="83"/>
      <c r="BN149" s="83"/>
      <c r="BO149" s="83"/>
      <c r="BP149" s="83"/>
      <c r="BQ149" s="83"/>
      <c r="BR149" s="83"/>
      <c r="BS149" s="83"/>
      <c r="BT149" s="83"/>
      <c r="BU149" s="83"/>
      <c r="BV149" s="83"/>
      <c r="BW149" s="83"/>
      <c r="BX149" s="83"/>
      <c r="BY149" s="83"/>
      <c r="BZ149" s="83"/>
      <c r="CA149" s="83"/>
      <c r="CB149" s="83"/>
      <c r="CC149" s="83"/>
      <c r="CD149" s="83">
        <f>SUM(B149:AE149)</f>
        <v>15115628.019999998</v>
      </c>
    </row>
    <row r="150" spans="1:82" hidden="1">
      <c r="A150" s="27"/>
      <c r="B150" s="84"/>
      <c r="C150" s="85"/>
      <c r="D150" s="29"/>
      <c r="E150" s="29"/>
      <c r="F150" s="29"/>
      <c r="G150" s="86"/>
      <c r="H150" s="86"/>
      <c r="I150" s="86"/>
      <c r="J150" s="83">
        <v>-1054.8599999999999</v>
      </c>
      <c r="K150" s="86"/>
      <c r="L150" s="86"/>
      <c r="M150" s="86"/>
      <c r="N150" s="86"/>
      <c r="O150" s="86"/>
      <c r="P150" s="86"/>
      <c r="Q150" s="86"/>
      <c r="R150" s="86"/>
      <c r="S150" s="86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29"/>
    </row>
    <row r="151" spans="1:82" ht="15" hidden="1">
      <c r="A151" s="10">
        <v>44153</v>
      </c>
      <c r="B151" s="83">
        <f>B149</f>
        <v>1219939.7</v>
      </c>
      <c r="C151" s="83">
        <f t="shared" ref="C151:AE151" si="73">SUM(C149:C150)</f>
        <v>0</v>
      </c>
      <c r="D151" s="83">
        <f t="shared" si="73"/>
        <v>283893.51000000007</v>
      </c>
      <c r="E151" s="83">
        <f t="shared" si="73"/>
        <v>320999.56</v>
      </c>
      <c r="F151" s="83">
        <f t="shared" si="73"/>
        <v>143824.44</v>
      </c>
      <c r="G151" s="83">
        <f t="shared" si="73"/>
        <v>189774.25</v>
      </c>
      <c r="H151" s="83">
        <f t="shared" si="73"/>
        <v>36425.94</v>
      </c>
      <c r="I151" s="83">
        <f t="shared" si="73"/>
        <v>22702.400000000001</v>
      </c>
      <c r="J151" s="83">
        <f t="shared" si="73"/>
        <v>77469.939999999973</v>
      </c>
      <c r="K151" s="83">
        <f t="shared" si="73"/>
        <v>0</v>
      </c>
      <c r="L151" s="83">
        <f t="shared" si="73"/>
        <v>462648.40000000008</v>
      </c>
      <c r="M151" s="83">
        <f t="shared" si="73"/>
        <v>561608.80000000005</v>
      </c>
      <c r="N151" s="83">
        <f t="shared" si="73"/>
        <v>9013.6900000000314</v>
      </c>
      <c r="O151" s="83">
        <f t="shared" si="73"/>
        <v>73765.050000000017</v>
      </c>
      <c r="P151" s="83">
        <f t="shared" si="73"/>
        <v>34010.99</v>
      </c>
      <c r="Q151" s="83">
        <f t="shared" si="73"/>
        <v>714.21000000000095</v>
      </c>
      <c r="R151" s="83">
        <f t="shared" si="73"/>
        <v>1895017.86</v>
      </c>
      <c r="S151" s="83">
        <f t="shared" si="73"/>
        <v>1786486.93</v>
      </c>
      <c r="T151" s="83">
        <f t="shared" si="73"/>
        <v>233004.60000000003</v>
      </c>
      <c r="U151" s="83">
        <f t="shared" si="73"/>
        <v>0</v>
      </c>
      <c r="V151" s="83">
        <f t="shared" si="73"/>
        <v>174335.26</v>
      </c>
      <c r="W151" s="83">
        <f t="shared" si="73"/>
        <v>4773184.62</v>
      </c>
      <c r="X151" s="83">
        <f t="shared" si="73"/>
        <v>173936.41999999998</v>
      </c>
      <c r="Y151" s="83">
        <f t="shared" si="73"/>
        <v>89365.04</v>
      </c>
      <c r="Z151" s="83">
        <f t="shared" si="73"/>
        <v>483041.92</v>
      </c>
      <c r="AA151" s="83">
        <f t="shared" si="73"/>
        <v>17219.25</v>
      </c>
      <c r="AB151" s="83">
        <f t="shared" si="73"/>
        <v>117734.74</v>
      </c>
      <c r="AC151" s="83">
        <f t="shared" si="73"/>
        <v>230336</v>
      </c>
      <c r="AD151" s="83">
        <f t="shared" si="73"/>
        <v>813837</v>
      </c>
      <c r="AE151" s="83">
        <f t="shared" si="73"/>
        <v>890282.64</v>
      </c>
      <c r="AF151" s="83"/>
      <c r="AG151" s="83"/>
      <c r="AH151" s="83"/>
      <c r="AI151" s="83"/>
      <c r="AJ151" s="83"/>
      <c r="AK151" s="83"/>
      <c r="AL151" s="83"/>
      <c r="AM151" s="83"/>
      <c r="AN151" s="83"/>
      <c r="AO151" s="83"/>
      <c r="AP151" s="83"/>
      <c r="AQ151" s="83"/>
      <c r="AR151" s="83"/>
      <c r="AS151" s="83"/>
      <c r="AT151" s="83"/>
      <c r="AU151" s="83"/>
      <c r="AV151" s="83"/>
      <c r="AW151" s="83"/>
      <c r="AX151" s="83"/>
      <c r="AY151" s="83"/>
      <c r="AZ151" s="83"/>
      <c r="BA151" s="83"/>
      <c r="BB151" s="83"/>
      <c r="BC151" s="83"/>
      <c r="BD151" s="83"/>
      <c r="BE151" s="83"/>
      <c r="BF151" s="83"/>
      <c r="BG151" s="83"/>
      <c r="BH151" s="83"/>
      <c r="BI151" s="83"/>
      <c r="BJ151" s="83"/>
      <c r="BK151" s="83"/>
      <c r="BL151" s="83"/>
      <c r="BM151" s="83"/>
      <c r="BN151" s="83"/>
      <c r="BO151" s="83"/>
      <c r="BP151" s="83"/>
      <c r="BQ151" s="83"/>
      <c r="BR151" s="83"/>
      <c r="BS151" s="83"/>
      <c r="BT151" s="83"/>
      <c r="BU151" s="83"/>
      <c r="BV151" s="83"/>
      <c r="BW151" s="83"/>
      <c r="BX151" s="83"/>
      <c r="BY151" s="83"/>
      <c r="BZ151" s="83"/>
      <c r="CA151" s="83"/>
      <c r="CB151" s="83"/>
      <c r="CC151" s="83"/>
      <c r="CD151" s="83">
        <f>SUM(B151:AE151)</f>
        <v>15114573.159999998</v>
      </c>
    </row>
    <row r="152" spans="1:82" hidden="1">
      <c r="A152" s="27"/>
      <c r="B152" s="84"/>
      <c r="C152" s="85"/>
      <c r="D152" s="29"/>
      <c r="E152" s="29"/>
      <c r="F152" s="29"/>
      <c r="G152" s="86"/>
      <c r="H152" s="86"/>
      <c r="I152" s="86"/>
      <c r="J152" s="83">
        <v>-8671.32</v>
      </c>
      <c r="K152" s="86"/>
      <c r="L152" s="86"/>
      <c r="M152" s="86"/>
      <c r="N152" s="86"/>
      <c r="O152" s="86"/>
      <c r="P152" s="86"/>
      <c r="Q152" s="86"/>
      <c r="R152" s="86"/>
      <c r="S152" s="86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29"/>
    </row>
    <row r="153" spans="1:82" ht="15" hidden="1">
      <c r="A153" s="10">
        <v>44154</v>
      </c>
      <c r="B153" s="83">
        <f>B151</f>
        <v>1219939.7</v>
      </c>
      <c r="C153" s="83">
        <f t="shared" ref="C153:AE153" si="74">SUM(C151:C152)</f>
        <v>0</v>
      </c>
      <c r="D153" s="83">
        <f t="shared" si="74"/>
        <v>283893.51000000007</v>
      </c>
      <c r="E153" s="83">
        <f t="shared" si="74"/>
        <v>320999.56</v>
      </c>
      <c r="F153" s="83">
        <f t="shared" si="74"/>
        <v>143824.44</v>
      </c>
      <c r="G153" s="83">
        <f t="shared" si="74"/>
        <v>189774.25</v>
      </c>
      <c r="H153" s="83">
        <f t="shared" si="74"/>
        <v>36425.94</v>
      </c>
      <c r="I153" s="83">
        <f t="shared" si="74"/>
        <v>22702.400000000001</v>
      </c>
      <c r="J153" s="83">
        <f t="shared" si="74"/>
        <v>68798.619999999966</v>
      </c>
      <c r="K153" s="83">
        <f t="shared" si="74"/>
        <v>0</v>
      </c>
      <c r="L153" s="83">
        <f t="shared" si="74"/>
        <v>462648.40000000008</v>
      </c>
      <c r="M153" s="83">
        <f t="shared" si="74"/>
        <v>561608.80000000005</v>
      </c>
      <c r="N153" s="83">
        <f t="shared" si="74"/>
        <v>9013.6900000000314</v>
      </c>
      <c r="O153" s="83">
        <f t="shared" si="74"/>
        <v>73765.050000000017</v>
      </c>
      <c r="P153" s="83">
        <f t="shared" si="74"/>
        <v>34010.99</v>
      </c>
      <c r="Q153" s="83">
        <f t="shared" si="74"/>
        <v>714.21000000000095</v>
      </c>
      <c r="R153" s="83">
        <f t="shared" si="74"/>
        <v>1895017.86</v>
      </c>
      <c r="S153" s="83">
        <f t="shared" si="74"/>
        <v>1786486.93</v>
      </c>
      <c r="T153" s="83">
        <f t="shared" si="74"/>
        <v>233004.60000000003</v>
      </c>
      <c r="U153" s="83">
        <f t="shared" si="74"/>
        <v>0</v>
      </c>
      <c r="V153" s="83">
        <f t="shared" si="74"/>
        <v>174335.26</v>
      </c>
      <c r="W153" s="83">
        <f t="shared" si="74"/>
        <v>4773184.62</v>
      </c>
      <c r="X153" s="83">
        <f t="shared" si="74"/>
        <v>173936.41999999998</v>
      </c>
      <c r="Y153" s="83">
        <f t="shared" si="74"/>
        <v>89365.04</v>
      </c>
      <c r="Z153" s="83">
        <f t="shared" si="74"/>
        <v>483041.92</v>
      </c>
      <c r="AA153" s="83">
        <f t="shared" si="74"/>
        <v>17219.25</v>
      </c>
      <c r="AB153" s="83">
        <f t="shared" si="74"/>
        <v>117734.74</v>
      </c>
      <c r="AC153" s="83">
        <f t="shared" si="74"/>
        <v>230336</v>
      </c>
      <c r="AD153" s="83">
        <f t="shared" si="74"/>
        <v>813837</v>
      </c>
      <c r="AE153" s="83">
        <f t="shared" si="74"/>
        <v>890282.64</v>
      </c>
      <c r="AF153" s="83"/>
      <c r="AG153" s="83"/>
      <c r="AH153" s="83"/>
      <c r="AI153" s="83"/>
      <c r="AJ153" s="83"/>
      <c r="AK153" s="83"/>
      <c r="AL153" s="83"/>
      <c r="AM153" s="83"/>
      <c r="AN153" s="83"/>
      <c r="AO153" s="83"/>
      <c r="AP153" s="83"/>
      <c r="AQ153" s="83"/>
      <c r="AR153" s="83"/>
      <c r="AS153" s="83"/>
      <c r="AT153" s="83"/>
      <c r="AU153" s="83"/>
      <c r="AV153" s="83"/>
      <c r="AW153" s="83"/>
      <c r="AX153" s="83"/>
      <c r="AY153" s="83"/>
      <c r="AZ153" s="83"/>
      <c r="BA153" s="83"/>
      <c r="BB153" s="83"/>
      <c r="BC153" s="83"/>
      <c r="BD153" s="83"/>
      <c r="BE153" s="83"/>
      <c r="BF153" s="83"/>
      <c r="BG153" s="83"/>
      <c r="BH153" s="83"/>
      <c r="BI153" s="83"/>
      <c r="BJ153" s="83"/>
      <c r="BK153" s="83"/>
      <c r="BL153" s="83"/>
      <c r="BM153" s="83"/>
      <c r="BN153" s="83"/>
      <c r="BO153" s="83"/>
      <c r="BP153" s="83"/>
      <c r="BQ153" s="83"/>
      <c r="BR153" s="83"/>
      <c r="BS153" s="83"/>
      <c r="BT153" s="83"/>
      <c r="BU153" s="83"/>
      <c r="BV153" s="83"/>
      <c r="BW153" s="83"/>
      <c r="BX153" s="83"/>
      <c r="BY153" s="83"/>
      <c r="BZ153" s="83"/>
      <c r="CA153" s="83"/>
      <c r="CB153" s="83"/>
      <c r="CC153" s="83"/>
      <c r="CD153" s="83">
        <f>SUM(B153:AE153)</f>
        <v>15105901.839999998</v>
      </c>
    </row>
    <row r="154" spans="1:82" hidden="1">
      <c r="A154" s="27"/>
      <c r="B154" s="84"/>
      <c r="C154" s="85"/>
      <c r="D154" s="29"/>
      <c r="E154" s="29"/>
      <c r="F154" s="29"/>
      <c r="G154" s="86"/>
      <c r="H154" s="86"/>
      <c r="I154" s="86"/>
      <c r="J154" s="83"/>
      <c r="K154" s="86"/>
      <c r="L154" s="83">
        <v>-63242</v>
      </c>
      <c r="M154" s="86"/>
      <c r="N154" s="86"/>
      <c r="O154" s="86"/>
      <c r="P154" s="86"/>
      <c r="Q154" s="86"/>
      <c r="R154" s="83"/>
      <c r="S154" s="86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29"/>
    </row>
    <row r="155" spans="1:82" ht="15" hidden="1">
      <c r="A155" s="10">
        <v>44158</v>
      </c>
      <c r="B155" s="83">
        <f>B153</f>
        <v>1219939.7</v>
      </c>
      <c r="C155" s="83">
        <f t="shared" ref="C155:AE155" si="75">SUM(C153:C154)</f>
        <v>0</v>
      </c>
      <c r="D155" s="83">
        <f t="shared" si="75"/>
        <v>283893.51000000007</v>
      </c>
      <c r="E155" s="83">
        <f t="shared" si="75"/>
        <v>320999.56</v>
      </c>
      <c r="F155" s="83">
        <f t="shared" si="75"/>
        <v>143824.44</v>
      </c>
      <c r="G155" s="83">
        <f t="shared" si="75"/>
        <v>189774.25</v>
      </c>
      <c r="H155" s="83">
        <f t="shared" si="75"/>
        <v>36425.94</v>
      </c>
      <c r="I155" s="83">
        <f t="shared" si="75"/>
        <v>22702.400000000001</v>
      </c>
      <c r="J155" s="83">
        <f t="shared" si="75"/>
        <v>68798.619999999966</v>
      </c>
      <c r="K155" s="83">
        <f t="shared" si="75"/>
        <v>0</v>
      </c>
      <c r="L155" s="83">
        <f t="shared" si="75"/>
        <v>399406.40000000008</v>
      </c>
      <c r="M155" s="83">
        <f t="shared" si="75"/>
        <v>561608.80000000005</v>
      </c>
      <c r="N155" s="83">
        <f t="shared" si="75"/>
        <v>9013.6900000000314</v>
      </c>
      <c r="O155" s="83">
        <f t="shared" si="75"/>
        <v>73765.050000000017</v>
      </c>
      <c r="P155" s="83">
        <f t="shared" si="75"/>
        <v>34010.99</v>
      </c>
      <c r="Q155" s="83">
        <f t="shared" si="75"/>
        <v>714.21000000000095</v>
      </c>
      <c r="R155" s="83">
        <f t="shared" si="75"/>
        <v>1895017.86</v>
      </c>
      <c r="S155" s="83">
        <f t="shared" si="75"/>
        <v>1786486.93</v>
      </c>
      <c r="T155" s="83">
        <f t="shared" si="75"/>
        <v>233004.60000000003</v>
      </c>
      <c r="U155" s="83">
        <f t="shared" si="75"/>
        <v>0</v>
      </c>
      <c r="V155" s="83">
        <f t="shared" si="75"/>
        <v>174335.26</v>
      </c>
      <c r="W155" s="83">
        <f t="shared" si="75"/>
        <v>4773184.62</v>
      </c>
      <c r="X155" s="83">
        <f t="shared" si="75"/>
        <v>173936.41999999998</v>
      </c>
      <c r="Y155" s="83">
        <f t="shared" si="75"/>
        <v>89365.04</v>
      </c>
      <c r="Z155" s="83">
        <f t="shared" si="75"/>
        <v>483041.92</v>
      </c>
      <c r="AA155" s="83">
        <f t="shared" si="75"/>
        <v>17219.25</v>
      </c>
      <c r="AB155" s="83">
        <f t="shared" si="75"/>
        <v>117734.74</v>
      </c>
      <c r="AC155" s="83">
        <f t="shared" si="75"/>
        <v>230336</v>
      </c>
      <c r="AD155" s="83">
        <f t="shared" si="75"/>
        <v>813837</v>
      </c>
      <c r="AE155" s="83">
        <f t="shared" si="75"/>
        <v>890282.64</v>
      </c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  <c r="AQ155" s="83"/>
      <c r="AR155" s="83"/>
      <c r="AS155" s="83"/>
      <c r="AT155" s="83"/>
      <c r="AU155" s="83"/>
      <c r="AV155" s="83"/>
      <c r="AW155" s="83"/>
      <c r="AX155" s="83"/>
      <c r="AY155" s="83"/>
      <c r="AZ155" s="83"/>
      <c r="BA155" s="83"/>
      <c r="BB155" s="83"/>
      <c r="BC155" s="83"/>
      <c r="BD155" s="83"/>
      <c r="BE155" s="83"/>
      <c r="BF155" s="83"/>
      <c r="BG155" s="83"/>
      <c r="BH155" s="83"/>
      <c r="BI155" s="83"/>
      <c r="BJ155" s="83"/>
      <c r="BK155" s="83"/>
      <c r="BL155" s="83"/>
      <c r="BM155" s="83"/>
      <c r="BN155" s="83"/>
      <c r="BO155" s="83"/>
      <c r="BP155" s="83"/>
      <c r="BQ155" s="83"/>
      <c r="BR155" s="83"/>
      <c r="BS155" s="83"/>
      <c r="BT155" s="83"/>
      <c r="BU155" s="83"/>
      <c r="BV155" s="83"/>
      <c r="BW155" s="83"/>
      <c r="BX155" s="83"/>
      <c r="BY155" s="83"/>
      <c r="BZ155" s="83"/>
      <c r="CA155" s="83"/>
      <c r="CB155" s="83"/>
      <c r="CC155" s="83"/>
      <c r="CD155" s="83">
        <f>SUM(B155:AE155)</f>
        <v>15042659.839999998</v>
      </c>
    </row>
    <row r="156" spans="1:82" hidden="1">
      <c r="A156" s="27"/>
      <c r="B156" s="84"/>
      <c r="C156" s="85"/>
      <c r="D156" s="29"/>
      <c r="E156" s="29"/>
      <c r="F156" s="29"/>
      <c r="G156" s="86"/>
      <c r="H156" s="86"/>
      <c r="I156" s="86"/>
      <c r="J156" s="83">
        <v>-197.14</v>
      </c>
      <c r="K156" s="86"/>
      <c r="L156" s="83"/>
      <c r="M156" s="86"/>
      <c r="N156" s="86"/>
      <c r="O156" s="86"/>
      <c r="P156" s="86"/>
      <c r="Q156" s="86"/>
      <c r="R156" s="83"/>
      <c r="S156" s="86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29"/>
    </row>
    <row r="157" spans="1:82" ht="15" hidden="1">
      <c r="A157" s="10">
        <v>44159</v>
      </c>
      <c r="B157" s="83">
        <f>B155</f>
        <v>1219939.7</v>
      </c>
      <c r="C157" s="83">
        <f t="shared" ref="C157:AE157" si="76">SUM(C155:C156)</f>
        <v>0</v>
      </c>
      <c r="D157" s="83">
        <f t="shared" si="76"/>
        <v>283893.51000000007</v>
      </c>
      <c r="E157" s="83">
        <f t="shared" si="76"/>
        <v>320999.56</v>
      </c>
      <c r="F157" s="83">
        <f t="shared" si="76"/>
        <v>143824.44</v>
      </c>
      <c r="G157" s="83">
        <f t="shared" si="76"/>
        <v>189774.25</v>
      </c>
      <c r="H157" s="83">
        <f t="shared" si="76"/>
        <v>36425.94</v>
      </c>
      <c r="I157" s="83">
        <f t="shared" si="76"/>
        <v>22702.400000000001</v>
      </c>
      <c r="J157" s="83">
        <f t="shared" si="76"/>
        <v>68601.479999999967</v>
      </c>
      <c r="K157" s="83">
        <f t="shared" si="76"/>
        <v>0</v>
      </c>
      <c r="L157" s="83">
        <f t="shared" si="76"/>
        <v>399406.40000000008</v>
      </c>
      <c r="M157" s="83">
        <f t="shared" si="76"/>
        <v>561608.80000000005</v>
      </c>
      <c r="N157" s="83">
        <f t="shared" si="76"/>
        <v>9013.6900000000314</v>
      </c>
      <c r="O157" s="83">
        <f t="shared" si="76"/>
        <v>73765.050000000017</v>
      </c>
      <c r="P157" s="83">
        <f t="shared" si="76"/>
        <v>34010.99</v>
      </c>
      <c r="Q157" s="83">
        <f t="shared" si="76"/>
        <v>714.21000000000095</v>
      </c>
      <c r="R157" s="83">
        <f t="shared" si="76"/>
        <v>1895017.86</v>
      </c>
      <c r="S157" s="83">
        <f t="shared" si="76"/>
        <v>1786486.93</v>
      </c>
      <c r="T157" s="83">
        <f t="shared" si="76"/>
        <v>233004.60000000003</v>
      </c>
      <c r="U157" s="83">
        <f t="shared" si="76"/>
        <v>0</v>
      </c>
      <c r="V157" s="83">
        <f t="shared" si="76"/>
        <v>174335.26</v>
      </c>
      <c r="W157" s="83">
        <f t="shared" si="76"/>
        <v>4773184.62</v>
      </c>
      <c r="X157" s="83">
        <f t="shared" si="76"/>
        <v>173936.41999999998</v>
      </c>
      <c r="Y157" s="83">
        <f t="shared" si="76"/>
        <v>89365.04</v>
      </c>
      <c r="Z157" s="83">
        <f t="shared" si="76"/>
        <v>483041.92</v>
      </c>
      <c r="AA157" s="83">
        <f t="shared" si="76"/>
        <v>17219.25</v>
      </c>
      <c r="AB157" s="83">
        <f t="shared" si="76"/>
        <v>117734.74</v>
      </c>
      <c r="AC157" s="83">
        <f t="shared" si="76"/>
        <v>230336</v>
      </c>
      <c r="AD157" s="83">
        <f t="shared" si="76"/>
        <v>813837</v>
      </c>
      <c r="AE157" s="83">
        <f t="shared" si="76"/>
        <v>890282.64</v>
      </c>
      <c r="AF157" s="83"/>
      <c r="AG157" s="83"/>
      <c r="AH157" s="83"/>
      <c r="AI157" s="83"/>
      <c r="AJ157" s="83"/>
      <c r="AK157" s="83"/>
      <c r="AL157" s="83"/>
      <c r="AM157" s="83"/>
      <c r="AN157" s="83"/>
      <c r="AO157" s="83"/>
      <c r="AP157" s="83"/>
      <c r="AQ157" s="83"/>
      <c r="AR157" s="83"/>
      <c r="AS157" s="83"/>
      <c r="AT157" s="83"/>
      <c r="AU157" s="83"/>
      <c r="AV157" s="83"/>
      <c r="AW157" s="83"/>
      <c r="AX157" s="83"/>
      <c r="AY157" s="83"/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  <c r="BM157" s="83"/>
      <c r="BN157" s="83"/>
      <c r="BO157" s="83"/>
      <c r="BP157" s="83"/>
      <c r="BQ157" s="83"/>
      <c r="BR157" s="83"/>
      <c r="BS157" s="83"/>
      <c r="BT157" s="83"/>
      <c r="BU157" s="83"/>
      <c r="BV157" s="83"/>
      <c r="BW157" s="83"/>
      <c r="BX157" s="83"/>
      <c r="BY157" s="83"/>
      <c r="BZ157" s="83"/>
      <c r="CA157" s="83"/>
      <c r="CB157" s="83"/>
      <c r="CC157" s="83"/>
      <c r="CD157" s="83">
        <f>SUM(B157:AE157)</f>
        <v>15042462.699999997</v>
      </c>
    </row>
    <row r="158" spans="1:82" hidden="1">
      <c r="A158" s="27"/>
      <c r="B158" s="84"/>
      <c r="C158" s="85"/>
      <c r="D158" s="29"/>
      <c r="E158" s="29"/>
      <c r="F158" s="29"/>
      <c r="G158" s="86"/>
      <c r="H158" s="86"/>
      <c r="I158" s="86"/>
      <c r="J158" s="86"/>
      <c r="K158" s="86"/>
      <c r="L158" s="83">
        <v>-78557.5</v>
      </c>
      <c r="M158" s="86"/>
      <c r="N158" s="86"/>
      <c r="O158" s="86"/>
      <c r="P158" s="86"/>
      <c r="Q158" s="86"/>
      <c r="R158" s="83"/>
      <c r="S158" s="86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29"/>
    </row>
    <row r="159" spans="1:82" ht="15" hidden="1">
      <c r="A159" s="10">
        <v>44165</v>
      </c>
      <c r="B159" s="83">
        <f>B157</f>
        <v>1219939.7</v>
      </c>
      <c r="C159" s="83">
        <f t="shared" ref="C159:AE159" si="77">SUM(C157:C158)</f>
        <v>0</v>
      </c>
      <c r="D159" s="83">
        <f t="shared" si="77"/>
        <v>283893.51000000007</v>
      </c>
      <c r="E159" s="83">
        <f t="shared" si="77"/>
        <v>320999.56</v>
      </c>
      <c r="F159" s="83">
        <f t="shared" si="77"/>
        <v>143824.44</v>
      </c>
      <c r="G159" s="83">
        <f t="shared" si="77"/>
        <v>189774.25</v>
      </c>
      <c r="H159" s="83">
        <f t="shared" si="77"/>
        <v>36425.94</v>
      </c>
      <c r="I159" s="83">
        <f t="shared" si="77"/>
        <v>22702.400000000001</v>
      </c>
      <c r="J159" s="83">
        <f t="shared" si="77"/>
        <v>68601.479999999967</v>
      </c>
      <c r="K159" s="83">
        <f t="shared" si="77"/>
        <v>0</v>
      </c>
      <c r="L159" s="83">
        <f t="shared" si="77"/>
        <v>320848.90000000008</v>
      </c>
      <c r="M159" s="83">
        <f t="shared" si="77"/>
        <v>561608.80000000005</v>
      </c>
      <c r="N159" s="83">
        <f t="shared" si="77"/>
        <v>9013.6900000000314</v>
      </c>
      <c r="O159" s="83">
        <f t="shared" si="77"/>
        <v>73765.050000000017</v>
      </c>
      <c r="P159" s="83">
        <f t="shared" si="77"/>
        <v>34010.99</v>
      </c>
      <c r="Q159" s="83">
        <f t="shared" si="77"/>
        <v>714.21000000000095</v>
      </c>
      <c r="R159" s="83">
        <f t="shared" si="77"/>
        <v>1895017.86</v>
      </c>
      <c r="S159" s="83">
        <f t="shared" si="77"/>
        <v>1786486.93</v>
      </c>
      <c r="T159" s="83">
        <f t="shared" si="77"/>
        <v>233004.60000000003</v>
      </c>
      <c r="U159" s="83">
        <f t="shared" si="77"/>
        <v>0</v>
      </c>
      <c r="V159" s="83">
        <f t="shared" si="77"/>
        <v>174335.26</v>
      </c>
      <c r="W159" s="83">
        <f t="shared" si="77"/>
        <v>4773184.62</v>
      </c>
      <c r="X159" s="83">
        <f t="shared" si="77"/>
        <v>173936.41999999998</v>
      </c>
      <c r="Y159" s="83">
        <f t="shared" si="77"/>
        <v>89365.04</v>
      </c>
      <c r="Z159" s="83">
        <f t="shared" si="77"/>
        <v>483041.92</v>
      </c>
      <c r="AA159" s="83">
        <f t="shared" si="77"/>
        <v>17219.25</v>
      </c>
      <c r="AB159" s="83">
        <f t="shared" si="77"/>
        <v>117734.74</v>
      </c>
      <c r="AC159" s="83">
        <f t="shared" si="77"/>
        <v>230336</v>
      </c>
      <c r="AD159" s="83">
        <f t="shared" si="77"/>
        <v>813837</v>
      </c>
      <c r="AE159" s="83">
        <f t="shared" si="77"/>
        <v>890282.64</v>
      </c>
      <c r="AF159" s="83"/>
      <c r="AG159" s="83"/>
      <c r="AH159" s="83"/>
      <c r="AI159" s="83"/>
      <c r="AJ159" s="83"/>
      <c r="AK159" s="83"/>
      <c r="AL159" s="83"/>
      <c r="AM159" s="83"/>
      <c r="AN159" s="83"/>
      <c r="AO159" s="83"/>
      <c r="AP159" s="83"/>
      <c r="AQ159" s="83"/>
      <c r="AR159" s="83"/>
      <c r="AS159" s="83"/>
      <c r="AT159" s="83"/>
      <c r="AU159" s="83"/>
      <c r="AV159" s="83"/>
      <c r="AW159" s="83"/>
      <c r="AX159" s="83"/>
      <c r="AY159" s="83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  <c r="BM159" s="83"/>
      <c r="BN159" s="83"/>
      <c r="BO159" s="83"/>
      <c r="BP159" s="83"/>
      <c r="BQ159" s="83"/>
      <c r="BR159" s="83"/>
      <c r="BS159" s="83"/>
      <c r="BT159" s="83"/>
      <c r="BU159" s="83"/>
      <c r="BV159" s="83"/>
      <c r="BW159" s="83"/>
      <c r="BX159" s="83"/>
      <c r="BY159" s="83"/>
      <c r="BZ159" s="83"/>
      <c r="CA159" s="83"/>
      <c r="CB159" s="83"/>
      <c r="CC159" s="83"/>
      <c r="CD159" s="83">
        <f>SUM(B159:AE159)</f>
        <v>14963905.199999997</v>
      </c>
    </row>
    <row r="160" spans="1:82" hidden="1">
      <c r="A160" s="27"/>
      <c r="B160" s="84"/>
      <c r="C160" s="85"/>
      <c r="D160" s="29"/>
      <c r="E160" s="29"/>
      <c r="F160" s="29"/>
      <c r="G160" s="86"/>
      <c r="H160" s="86"/>
      <c r="I160" s="86"/>
      <c r="J160" s="86"/>
      <c r="K160" s="86"/>
      <c r="L160" s="83">
        <v>-9415</v>
      </c>
      <c r="M160" s="86"/>
      <c r="N160" s="86"/>
      <c r="O160" s="86"/>
      <c r="P160" s="86"/>
      <c r="Q160" s="86"/>
      <c r="R160" s="83">
        <v>-621.92999999999995</v>
      </c>
      <c r="S160" s="86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29"/>
    </row>
    <row r="161" spans="1:82" ht="15" hidden="1">
      <c r="A161" s="10">
        <v>44167</v>
      </c>
      <c r="B161" s="83">
        <f>B159</f>
        <v>1219939.7</v>
      </c>
      <c r="C161" s="83">
        <f t="shared" ref="C161:AE161" si="78">SUM(C159:C160)</f>
        <v>0</v>
      </c>
      <c r="D161" s="83">
        <f t="shared" si="78"/>
        <v>283893.51000000007</v>
      </c>
      <c r="E161" s="83">
        <f t="shared" si="78"/>
        <v>320999.56</v>
      </c>
      <c r="F161" s="83">
        <f t="shared" si="78"/>
        <v>143824.44</v>
      </c>
      <c r="G161" s="83">
        <f t="shared" si="78"/>
        <v>189774.25</v>
      </c>
      <c r="H161" s="83">
        <f t="shared" si="78"/>
        <v>36425.94</v>
      </c>
      <c r="I161" s="83">
        <f t="shared" si="78"/>
        <v>22702.400000000001</v>
      </c>
      <c r="J161" s="83">
        <f t="shared" si="78"/>
        <v>68601.479999999967</v>
      </c>
      <c r="K161" s="83">
        <f t="shared" si="78"/>
        <v>0</v>
      </c>
      <c r="L161" s="83">
        <f t="shared" si="78"/>
        <v>311433.90000000008</v>
      </c>
      <c r="M161" s="83">
        <f t="shared" si="78"/>
        <v>561608.80000000005</v>
      </c>
      <c r="N161" s="83">
        <f t="shared" si="78"/>
        <v>9013.6900000000314</v>
      </c>
      <c r="O161" s="83">
        <f t="shared" si="78"/>
        <v>73765.050000000017</v>
      </c>
      <c r="P161" s="83">
        <f t="shared" si="78"/>
        <v>34010.99</v>
      </c>
      <c r="Q161" s="83">
        <f t="shared" si="78"/>
        <v>714.21000000000095</v>
      </c>
      <c r="R161" s="83">
        <f t="shared" si="78"/>
        <v>1894395.9300000002</v>
      </c>
      <c r="S161" s="83">
        <f t="shared" si="78"/>
        <v>1786486.93</v>
      </c>
      <c r="T161" s="83">
        <f t="shared" si="78"/>
        <v>233004.60000000003</v>
      </c>
      <c r="U161" s="83">
        <f t="shared" si="78"/>
        <v>0</v>
      </c>
      <c r="V161" s="83">
        <f t="shared" si="78"/>
        <v>174335.26</v>
      </c>
      <c r="W161" s="83">
        <f t="shared" si="78"/>
        <v>4773184.62</v>
      </c>
      <c r="X161" s="83">
        <f t="shared" si="78"/>
        <v>173936.41999999998</v>
      </c>
      <c r="Y161" s="83">
        <f t="shared" si="78"/>
        <v>89365.04</v>
      </c>
      <c r="Z161" s="83">
        <f t="shared" si="78"/>
        <v>483041.92</v>
      </c>
      <c r="AA161" s="83">
        <f t="shared" si="78"/>
        <v>17219.25</v>
      </c>
      <c r="AB161" s="83">
        <f t="shared" si="78"/>
        <v>117734.74</v>
      </c>
      <c r="AC161" s="83">
        <f t="shared" si="78"/>
        <v>230336</v>
      </c>
      <c r="AD161" s="83">
        <f t="shared" si="78"/>
        <v>813837</v>
      </c>
      <c r="AE161" s="83">
        <f t="shared" si="78"/>
        <v>890282.64</v>
      </c>
      <c r="AF161" s="83"/>
      <c r="AG161" s="83"/>
      <c r="AH161" s="83"/>
      <c r="AI161" s="83"/>
      <c r="AJ161" s="83"/>
      <c r="AK161" s="83"/>
      <c r="AL161" s="83"/>
      <c r="AM161" s="83"/>
      <c r="AN161" s="83"/>
      <c r="AO161" s="83"/>
      <c r="AP161" s="83"/>
      <c r="AQ161" s="83"/>
      <c r="AR161" s="83"/>
      <c r="AS161" s="83"/>
      <c r="AT161" s="83"/>
      <c r="AU161" s="83"/>
      <c r="AV161" s="83"/>
      <c r="AW161" s="83"/>
      <c r="AX161" s="83"/>
      <c r="AY161" s="83"/>
      <c r="AZ161" s="83"/>
      <c r="BA161" s="83"/>
      <c r="BB161" s="83"/>
      <c r="BC161" s="83"/>
      <c r="BD161" s="83"/>
      <c r="BE161" s="83"/>
      <c r="BF161" s="83"/>
      <c r="BG161" s="83"/>
      <c r="BH161" s="83"/>
      <c r="BI161" s="83"/>
      <c r="BJ161" s="83"/>
      <c r="BK161" s="83"/>
      <c r="BL161" s="83"/>
      <c r="BM161" s="83"/>
      <c r="BN161" s="83"/>
      <c r="BO161" s="83"/>
      <c r="BP161" s="83"/>
      <c r="BQ161" s="83"/>
      <c r="BR161" s="83"/>
      <c r="BS161" s="83"/>
      <c r="BT161" s="83"/>
      <c r="BU161" s="83"/>
      <c r="BV161" s="83"/>
      <c r="BW161" s="83"/>
      <c r="BX161" s="83"/>
      <c r="BY161" s="83"/>
      <c r="BZ161" s="83"/>
      <c r="CA161" s="83"/>
      <c r="CB161" s="83"/>
      <c r="CC161" s="83"/>
      <c r="CD161" s="83">
        <f>SUM(B161:AE161)</f>
        <v>14953868.269999998</v>
      </c>
    </row>
    <row r="162" spans="1:82" hidden="1">
      <c r="A162" s="27"/>
      <c r="B162" s="84"/>
      <c r="C162" s="85"/>
      <c r="D162" s="29"/>
      <c r="E162" s="29"/>
      <c r="F162" s="29"/>
      <c r="G162" s="86"/>
      <c r="H162" s="86"/>
      <c r="I162" s="86"/>
      <c r="J162" s="86"/>
      <c r="K162" s="86"/>
      <c r="L162" s="86"/>
      <c r="M162" s="86"/>
      <c r="N162" s="86"/>
      <c r="O162" s="83"/>
      <c r="P162" s="83"/>
      <c r="Q162" s="83"/>
      <c r="R162" s="83"/>
      <c r="S162" s="83"/>
      <c r="T162" s="83"/>
      <c r="U162" s="83"/>
      <c r="V162" s="83"/>
      <c r="W162" s="83">
        <v>-21600</v>
      </c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29"/>
    </row>
    <row r="163" spans="1:82" ht="15" hidden="1">
      <c r="A163" s="10">
        <v>44169</v>
      </c>
      <c r="B163" s="83">
        <f>B161</f>
        <v>1219939.7</v>
      </c>
      <c r="C163" s="83">
        <f t="shared" ref="C163:AE163" si="79">SUM(C161:C162)</f>
        <v>0</v>
      </c>
      <c r="D163" s="83">
        <f t="shared" si="79"/>
        <v>283893.51000000007</v>
      </c>
      <c r="E163" s="83">
        <f t="shared" si="79"/>
        <v>320999.56</v>
      </c>
      <c r="F163" s="83">
        <f t="shared" si="79"/>
        <v>143824.44</v>
      </c>
      <c r="G163" s="83">
        <f t="shared" si="79"/>
        <v>189774.25</v>
      </c>
      <c r="H163" s="83">
        <f t="shared" si="79"/>
        <v>36425.94</v>
      </c>
      <c r="I163" s="83">
        <f t="shared" si="79"/>
        <v>22702.400000000001</v>
      </c>
      <c r="J163" s="83">
        <f t="shared" si="79"/>
        <v>68601.479999999967</v>
      </c>
      <c r="K163" s="83">
        <f t="shared" si="79"/>
        <v>0</v>
      </c>
      <c r="L163" s="83">
        <f t="shared" si="79"/>
        <v>311433.90000000008</v>
      </c>
      <c r="M163" s="83">
        <f t="shared" si="79"/>
        <v>561608.80000000005</v>
      </c>
      <c r="N163" s="83">
        <f t="shared" si="79"/>
        <v>9013.6900000000314</v>
      </c>
      <c r="O163" s="83">
        <f t="shared" si="79"/>
        <v>73765.050000000017</v>
      </c>
      <c r="P163" s="83">
        <f t="shared" si="79"/>
        <v>34010.99</v>
      </c>
      <c r="Q163" s="83">
        <f t="shared" si="79"/>
        <v>714.21000000000095</v>
      </c>
      <c r="R163" s="83">
        <f t="shared" si="79"/>
        <v>1894395.9300000002</v>
      </c>
      <c r="S163" s="83">
        <f t="shared" si="79"/>
        <v>1786486.93</v>
      </c>
      <c r="T163" s="83">
        <f t="shared" si="79"/>
        <v>233004.60000000003</v>
      </c>
      <c r="U163" s="83">
        <f t="shared" si="79"/>
        <v>0</v>
      </c>
      <c r="V163" s="83">
        <f t="shared" si="79"/>
        <v>174335.26</v>
      </c>
      <c r="W163" s="83">
        <f t="shared" si="79"/>
        <v>4751584.62</v>
      </c>
      <c r="X163" s="83">
        <f t="shared" si="79"/>
        <v>173936.41999999998</v>
      </c>
      <c r="Y163" s="83">
        <f t="shared" si="79"/>
        <v>89365.04</v>
      </c>
      <c r="Z163" s="83">
        <f t="shared" si="79"/>
        <v>483041.92</v>
      </c>
      <c r="AA163" s="83">
        <f t="shared" si="79"/>
        <v>17219.25</v>
      </c>
      <c r="AB163" s="83">
        <f t="shared" si="79"/>
        <v>117734.74</v>
      </c>
      <c r="AC163" s="83">
        <f t="shared" si="79"/>
        <v>230336</v>
      </c>
      <c r="AD163" s="83">
        <f t="shared" si="79"/>
        <v>813837</v>
      </c>
      <c r="AE163" s="83">
        <f t="shared" si="79"/>
        <v>890282.64</v>
      </c>
      <c r="AF163" s="83"/>
      <c r="AG163" s="83"/>
      <c r="AH163" s="83"/>
      <c r="AI163" s="83"/>
      <c r="AJ163" s="83"/>
      <c r="AK163" s="83"/>
      <c r="AL163" s="83"/>
      <c r="AM163" s="83"/>
      <c r="AN163" s="83"/>
      <c r="AO163" s="83"/>
      <c r="AP163" s="83"/>
      <c r="AQ163" s="83"/>
      <c r="AR163" s="83"/>
      <c r="AS163" s="83"/>
      <c r="AT163" s="83"/>
      <c r="AU163" s="83"/>
      <c r="AV163" s="83"/>
      <c r="AW163" s="83"/>
      <c r="AX163" s="83"/>
      <c r="AY163" s="83"/>
      <c r="AZ163" s="83"/>
      <c r="BA163" s="83"/>
      <c r="BB163" s="83"/>
      <c r="BC163" s="83"/>
      <c r="BD163" s="83"/>
      <c r="BE163" s="83"/>
      <c r="BF163" s="83"/>
      <c r="BG163" s="83"/>
      <c r="BH163" s="83"/>
      <c r="BI163" s="83"/>
      <c r="BJ163" s="83"/>
      <c r="BK163" s="83"/>
      <c r="BL163" s="83"/>
      <c r="BM163" s="83"/>
      <c r="BN163" s="83"/>
      <c r="BO163" s="83"/>
      <c r="BP163" s="83"/>
      <c r="BQ163" s="83"/>
      <c r="BR163" s="83"/>
      <c r="BS163" s="83"/>
      <c r="BT163" s="83"/>
      <c r="BU163" s="83"/>
      <c r="BV163" s="83"/>
      <c r="BW163" s="83"/>
      <c r="BX163" s="83"/>
      <c r="BY163" s="83"/>
      <c r="BZ163" s="83"/>
      <c r="CA163" s="83"/>
      <c r="CB163" s="83"/>
      <c r="CC163" s="83"/>
      <c r="CD163" s="83">
        <f>SUM(B163:AE163)</f>
        <v>14932268.269999998</v>
      </c>
    </row>
    <row r="164" spans="1:82" hidden="1">
      <c r="A164" s="27"/>
      <c r="B164" s="84"/>
      <c r="C164" s="85"/>
      <c r="D164" s="29"/>
      <c r="E164" s="29"/>
      <c r="F164" s="29"/>
      <c r="G164" s="86"/>
      <c r="H164" s="86"/>
      <c r="I164" s="86"/>
      <c r="J164" s="86"/>
      <c r="K164" s="86"/>
      <c r="L164" s="83"/>
      <c r="M164" s="86"/>
      <c r="N164" s="86"/>
      <c r="O164" s="83"/>
      <c r="P164" s="83"/>
      <c r="Q164" s="83"/>
      <c r="R164" s="83"/>
      <c r="S164" s="83"/>
      <c r="T164" s="83"/>
      <c r="U164" s="83"/>
      <c r="V164" s="83"/>
      <c r="W164" s="83">
        <v>-31200</v>
      </c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29"/>
    </row>
    <row r="165" spans="1:82" ht="15" hidden="1">
      <c r="A165" s="10">
        <v>44172</v>
      </c>
      <c r="B165" s="83">
        <f>B163</f>
        <v>1219939.7</v>
      </c>
      <c r="C165" s="83">
        <f t="shared" ref="C165:AE165" si="80">SUM(C163:C164)</f>
        <v>0</v>
      </c>
      <c r="D165" s="83">
        <f t="shared" si="80"/>
        <v>283893.51000000007</v>
      </c>
      <c r="E165" s="83">
        <f t="shared" si="80"/>
        <v>320999.56</v>
      </c>
      <c r="F165" s="83">
        <f t="shared" si="80"/>
        <v>143824.44</v>
      </c>
      <c r="G165" s="83">
        <f t="shared" si="80"/>
        <v>189774.25</v>
      </c>
      <c r="H165" s="83">
        <f t="shared" si="80"/>
        <v>36425.94</v>
      </c>
      <c r="I165" s="83">
        <f t="shared" si="80"/>
        <v>22702.400000000001</v>
      </c>
      <c r="J165" s="83">
        <f t="shared" si="80"/>
        <v>68601.479999999967</v>
      </c>
      <c r="K165" s="83">
        <f t="shared" si="80"/>
        <v>0</v>
      </c>
      <c r="L165" s="83">
        <f t="shared" si="80"/>
        <v>311433.90000000008</v>
      </c>
      <c r="M165" s="83">
        <f t="shared" si="80"/>
        <v>561608.80000000005</v>
      </c>
      <c r="N165" s="83">
        <f t="shared" si="80"/>
        <v>9013.6900000000314</v>
      </c>
      <c r="O165" s="83">
        <f t="shared" si="80"/>
        <v>73765.050000000017</v>
      </c>
      <c r="P165" s="83">
        <f t="shared" si="80"/>
        <v>34010.99</v>
      </c>
      <c r="Q165" s="83">
        <f t="shared" si="80"/>
        <v>714.21000000000095</v>
      </c>
      <c r="R165" s="83">
        <f t="shared" si="80"/>
        <v>1894395.9300000002</v>
      </c>
      <c r="S165" s="83">
        <f t="shared" si="80"/>
        <v>1786486.93</v>
      </c>
      <c r="T165" s="83">
        <f t="shared" si="80"/>
        <v>233004.60000000003</v>
      </c>
      <c r="U165" s="83">
        <f t="shared" si="80"/>
        <v>0</v>
      </c>
      <c r="V165" s="83">
        <f t="shared" si="80"/>
        <v>174335.26</v>
      </c>
      <c r="W165" s="83">
        <f t="shared" si="80"/>
        <v>4720384.62</v>
      </c>
      <c r="X165" s="83">
        <f t="shared" si="80"/>
        <v>173936.41999999998</v>
      </c>
      <c r="Y165" s="83">
        <f t="shared" si="80"/>
        <v>89365.04</v>
      </c>
      <c r="Z165" s="83">
        <f t="shared" si="80"/>
        <v>483041.92</v>
      </c>
      <c r="AA165" s="83">
        <f t="shared" si="80"/>
        <v>17219.25</v>
      </c>
      <c r="AB165" s="83">
        <f t="shared" si="80"/>
        <v>117734.74</v>
      </c>
      <c r="AC165" s="83">
        <f t="shared" si="80"/>
        <v>230336</v>
      </c>
      <c r="AD165" s="83">
        <f t="shared" si="80"/>
        <v>813837</v>
      </c>
      <c r="AE165" s="83">
        <f t="shared" si="80"/>
        <v>890282.64</v>
      </c>
      <c r="AF165" s="83"/>
      <c r="AG165" s="83"/>
      <c r="AH165" s="83"/>
      <c r="AI165" s="83"/>
      <c r="AJ165" s="83"/>
      <c r="AK165" s="83"/>
      <c r="AL165" s="83"/>
      <c r="AM165" s="83"/>
      <c r="AN165" s="83"/>
      <c r="AO165" s="83"/>
      <c r="AP165" s="83"/>
      <c r="AQ165" s="83"/>
      <c r="AR165" s="83"/>
      <c r="AS165" s="83"/>
      <c r="AT165" s="83"/>
      <c r="AU165" s="83"/>
      <c r="AV165" s="83"/>
      <c r="AW165" s="83"/>
      <c r="AX165" s="83"/>
      <c r="AY165" s="83"/>
      <c r="AZ165" s="83"/>
      <c r="BA165" s="83"/>
      <c r="BB165" s="83"/>
      <c r="BC165" s="83"/>
      <c r="BD165" s="83"/>
      <c r="BE165" s="83"/>
      <c r="BF165" s="83"/>
      <c r="BG165" s="83"/>
      <c r="BH165" s="83"/>
      <c r="BI165" s="83"/>
      <c r="BJ165" s="83"/>
      <c r="BK165" s="83"/>
      <c r="BL165" s="83"/>
      <c r="BM165" s="83"/>
      <c r="BN165" s="83"/>
      <c r="BO165" s="83"/>
      <c r="BP165" s="83"/>
      <c r="BQ165" s="83"/>
      <c r="BR165" s="83"/>
      <c r="BS165" s="83"/>
      <c r="BT165" s="83"/>
      <c r="BU165" s="83"/>
      <c r="BV165" s="83"/>
      <c r="BW165" s="83"/>
      <c r="BX165" s="83"/>
      <c r="BY165" s="83"/>
      <c r="BZ165" s="83"/>
      <c r="CA165" s="83"/>
      <c r="CB165" s="83"/>
      <c r="CC165" s="83"/>
      <c r="CD165" s="83">
        <f>SUM(B165:AE165)</f>
        <v>14901068.269999998</v>
      </c>
    </row>
    <row r="166" spans="1:82" hidden="1">
      <c r="A166" s="27"/>
      <c r="B166" s="84"/>
      <c r="C166" s="85"/>
      <c r="D166" s="29"/>
      <c r="E166" s="29"/>
      <c r="F166" s="29"/>
      <c r="G166" s="86"/>
      <c r="H166" s="86"/>
      <c r="I166" s="86"/>
      <c r="J166" s="86"/>
      <c r="K166" s="86"/>
      <c r="L166" s="83">
        <v>-3923</v>
      </c>
      <c r="M166" s="86"/>
      <c r="N166" s="86"/>
      <c r="O166" s="83">
        <v>370330.21</v>
      </c>
      <c r="P166" s="83"/>
      <c r="Q166" s="83"/>
      <c r="R166" s="83"/>
      <c r="S166" s="83"/>
      <c r="T166" s="83"/>
      <c r="U166" s="83"/>
      <c r="V166" s="83">
        <v>71906.64</v>
      </c>
      <c r="W166" s="83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29"/>
    </row>
    <row r="167" spans="1:82" ht="15" hidden="1">
      <c r="A167" s="10">
        <v>44175</v>
      </c>
      <c r="B167" s="83">
        <f>B165</f>
        <v>1219939.7</v>
      </c>
      <c r="C167" s="83">
        <f t="shared" ref="C167:AE167" si="81">SUM(C165:C166)</f>
        <v>0</v>
      </c>
      <c r="D167" s="83">
        <f t="shared" si="81"/>
        <v>283893.51000000007</v>
      </c>
      <c r="E167" s="83">
        <f t="shared" si="81"/>
        <v>320999.56</v>
      </c>
      <c r="F167" s="83">
        <f t="shared" si="81"/>
        <v>143824.44</v>
      </c>
      <c r="G167" s="83">
        <f t="shared" si="81"/>
        <v>189774.25</v>
      </c>
      <c r="H167" s="83">
        <f t="shared" si="81"/>
        <v>36425.94</v>
      </c>
      <c r="I167" s="83">
        <f t="shared" si="81"/>
        <v>22702.400000000001</v>
      </c>
      <c r="J167" s="83">
        <f t="shared" si="81"/>
        <v>68601.479999999967</v>
      </c>
      <c r="K167" s="83">
        <f t="shared" si="81"/>
        <v>0</v>
      </c>
      <c r="L167" s="83">
        <f t="shared" si="81"/>
        <v>307510.90000000008</v>
      </c>
      <c r="M167" s="83">
        <f t="shared" si="81"/>
        <v>561608.80000000005</v>
      </c>
      <c r="N167" s="83">
        <f t="shared" si="81"/>
        <v>9013.6900000000314</v>
      </c>
      <c r="O167" s="83">
        <f t="shared" si="81"/>
        <v>444095.26</v>
      </c>
      <c r="P167" s="83">
        <f t="shared" si="81"/>
        <v>34010.99</v>
      </c>
      <c r="Q167" s="83">
        <f t="shared" si="81"/>
        <v>714.21000000000095</v>
      </c>
      <c r="R167" s="83">
        <f t="shared" si="81"/>
        <v>1894395.9300000002</v>
      </c>
      <c r="S167" s="83">
        <f t="shared" si="81"/>
        <v>1786486.93</v>
      </c>
      <c r="T167" s="83">
        <f t="shared" si="81"/>
        <v>233004.60000000003</v>
      </c>
      <c r="U167" s="83">
        <f t="shared" si="81"/>
        <v>0</v>
      </c>
      <c r="V167" s="83">
        <f t="shared" si="81"/>
        <v>246241.90000000002</v>
      </c>
      <c r="W167" s="83">
        <f t="shared" si="81"/>
        <v>4720384.62</v>
      </c>
      <c r="X167" s="83">
        <f t="shared" si="81"/>
        <v>173936.41999999998</v>
      </c>
      <c r="Y167" s="83">
        <f t="shared" si="81"/>
        <v>89365.04</v>
      </c>
      <c r="Z167" s="83">
        <f t="shared" si="81"/>
        <v>483041.92</v>
      </c>
      <c r="AA167" s="83">
        <f t="shared" si="81"/>
        <v>17219.25</v>
      </c>
      <c r="AB167" s="83">
        <f t="shared" si="81"/>
        <v>117734.74</v>
      </c>
      <c r="AC167" s="83">
        <f t="shared" si="81"/>
        <v>230336</v>
      </c>
      <c r="AD167" s="83">
        <f t="shared" si="81"/>
        <v>813837</v>
      </c>
      <c r="AE167" s="83">
        <f t="shared" si="81"/>
        <v>890282.64</v>
      </c>
      <c r="AF167" s="83"/>
      <c r="AG167" s="83"/>
      <c r="AH167" s="83"/>
      <c r="AI167" s="83"/>
      <c r="AJ167" s="83"/>
      <c r="AK167" s="83"/>
      <c r="AL167" s="83"/>
      <c r="AM167" s="83"/>
      <c r="AN167" s="83"/>
      <c r="AO167" s="83"/>
      <c r="AP167" s="83"/>
      <c r="AQ167" s="83"/>
      <c r="AR167" s="83"/>
      <c r="AS167" s="83"/>
      <c r="AT167" s="83"/>
      <c r="AU167" s="83"/>
      <c r="AV167" s="83"/>
      <c r="AW167" s="83"/>
      <c r="AX167" s="83"/>
      <c r="AY167" s="83"/>
      <c r="AZ167" s="83"/>
      <c r="BA167" s="83"/>
      <c r="BB167" s="83"/>
      <c r="BC167" s="83"/>
      <c r="BD167" s="83"/>
      <c r="BE167" s="83"/>
      <c r="BF167" s="83"/>
      <c r="BG167" s="83"/>
      <c r="BH167" s="83"/>
      <c r="BI167" s="83"/>
      <c r="BJ167" s="83"/>
      <c r="BK167" s="83"/>
      <c r="BL167" s="83"/>
      <c r="BM167" s="83"/>
      <c r="BN167" s="83"/>
      <c r="BO167" s="83"/>
      <c r="BP167" s="83"/>
      <c r="BQ167" s="83"/>
      <c r="BR167" s="83"/>
      <c r="BS167" s="83"/>
      <c r="BT167" s="83"/>
      <c r="BU167" s="83"/>
      <c r="BV167" s="83"/>
      <c r="BW167" s="83"/>
      <c r="BX167" s="83"/>
      <c r="BY167" s="83"/>
      <c r="BZ167" s="83"/>
      <c r="CA167" s="83"/>
      <c r="CB167" s="83"/>
      <c r="CC167" s="83"/>
      <c r="CD167" s="83">
        <f>SUM(B167:AE167)</f>
        <v>15339382.119999999</v>
      </c>
    </row>
    <row r="168" spans="1:82" hidden="1">
      <c r="A168" s="27"/>
      <c r="B168" s="84"/>
      <c r="C168" s="85"/>
      <c r="D168" s="29"/>
      <c r="E168" s="83">
        <v>-16257.58</v>
      </c>
      <c r="F168" s="83"/>
      <c r="G168" s="83"/>
      <c r="H168" s="83"/>
      <c r="I168" s="83"/>
      <c r="J168" s="83"/>
      <c r="K168" s="83"/>
      <c r="L168" s="83">
        <v>-1163.02</v>
      </c>
      <c r="M168" s="83"/>
      <c r="N168" s="86"/>
      <c r="O168" s="86"/>
      <c r="P168" s="86"/>
      <c r="Q168" s="86"/>
      <c r="R168" s="86"/>
      <c r="S168" s="86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29"/>
    </row>
    <row r="169" spans="1:82" ht="15" hidden="1">
      <c r="A169" s="10">
        <v>44176</v>
      </c>
      <c r="B169" s="83">
        <f>B167</f>
        <v>1219939.7</v>
      </c>
      <c r="C169" s="83">
        <f t="shared" ref="C169:AE169" si="82">SUM(C167:C168)</f>
        <v>0</v>
      </c>
      <c r="D169" s="83">
        <f t="shared" si="82"/>
        <v>283893.51000000007</v>
      </c>
      <c r="E169" s="83">
        <f t="shared" si="82"/>
        <v>304741.98</v>
      </c>
      <c r="F169" s="83">
        <f t="shared" si="82"/>
        <v>143824.44</v>
      </c>
      <c r="G169" s="83">
        <f t="shared" si="82"/>
        <v>189774.25</v>
      </c>
      <c r="H169" s="83">
        <f t="shared" si="82"/>
        <v>36425.94</v>
      </c>
      <c r="I169" s="83">
        <f t="shared" si="82"/>
        <v>22702.400000000001</v>
      </c>
      <c r="J169" s="83">
        <f t="shared" si="82"/>
        <v>68601.479999999967</v>
      </c>
      <c r="K169" s="83">
        <f t="shared" si="82"/>
        <v>0</v>
      </c>
      <c r="L169" s="83">
        <f t="shared" si="82"/>
        <v>306347.88000000006</v>
      </c>
      <c r="M169" s="83">
        <f t="shared" si="82"/>
        <v>561608.80000000005</v>
      </c>
      <c r="N169" s="83">
        <f t="shared" si="82"/>
        <v>9013.6900000000314</v>
      </c>
      <c r="O169" s="83">
        <f t="shared" si="82"/>
        <v>444095.26</v>
      </c>
      <c r="P169" s="83">
        <f t="shared" si="82"/>
        <v>34010.99</v>
      </c>
      <c r="Q169" s="83">
        <f t="shared" si="82"/>
        <v>714.21000000000095</v>
      </c>
      <c r="R169" s="83">
        <f t="shared" si="82"/>
        <v>1894395.9300000002</v>
      </c>
      <c r="S169" s="83">
        <f t="shared" si="82"/>
        <v>1786486.93</v>
      </c>
      <c r="T169" s="83">
        <f t="shared" si="82"/>
        <v>233004.60000000003</v>
      </c>
      <c r="U169" s="83">
        <f t="shared" si="82"/>
        <v>0</v>
      </c>
      <c r="V169" s="83">
        <f t="shared" si="82"/>
        <v>246241.90000000002</v>
      </c>
      <c r="W169" s="83">
        <f t="shared" si="82"/>
        <v>4720384.62</v>
      </c>
      <c r="X169" s="83">
        <f t="shared" si="82"/>
        <v>173936.41999999998</v>
      </c>
      <c r="Y169" s="83">
        <f t="shared" si="82"/>
        <v>89365.04</v>
      </c>
      <c r="Z169" s="83">
        <f t="shared" si="82"/>
        <v>483041.92</v>
      </c>
      <c r="AA169" s="83">
        <f t="shared" si="82"/>
        <v>17219.25</v>
      </c>
      <c r="AB169" s="83">
        <f t="shared" si="82"/>
        <v>117734.74</v>
      </c>
      <c r="AC169" s="83">
        <f t="shared" si="82"/>
        <v>230336</v>
      </c>
      <c r="AD169" s="83">
        <f t="shared" si="82"/>
        <v>813837</v>
      </c>
      <c r="AE169" s="83">
        <f t="shared" si="82"/>
        <v>890282.64</v>
      </c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  <c r="AQ169" s="83"/>
      <c r="AR169" s="83"/>
      <c r="AS169" s="83"/>
      <c r="AT169" s="83"/>
      <c r="AU169" s="83"/>
      <c r="AV169" s="83"/>
      <c r="AW169" s="83"/>
      <c r="AX169" s="83"/>
      <c r="AY169" s="83"/>
      <c r="AZ169" s="83"/>
      <c r="BA169" s="83"/>
      <c r="BB169" s="83"/>
      <c r="BC169" s="83"/>
      <c r="BD169" s="83"/>
      <c r="BE169" s="83"/>
      <c r="BF169" s="83"/>
      <c r="BG169" s="83"/>
      <c r="BH169" s="83"/>
      <c r="BI169" s="83"/>
      <c r="BJ169" s="83"/>
      <c r="BK169" s="83"/>
      <c r="BL169" s="83"/>
      <c r="BM169" s="83"/>
      <c r="BN169" s="83"/>
      <c r="BO169" s="83"/>
      <c r="BP169" s="83"/>
      <c r="BQ169" s="83"/>
      <c r="BR169" s="83"/>
      <c r="BS169" s="83"/>
      <c r="BT169" s="83"/>
      <c r="BU169" s="83"/>
      <c r="BV169" s="83"/>
      <c r="BW169" s="83"/>
      <c r="BX169" s="83"/>
      <c r="BY169" s="83"/>
      <c r="BZ169" s="83"/>
      <c r="CA169" s="83"/>
      <c r="CB169" s="83"/>
      <c r="CC169" s="83"/>
      <c r="CD169" s="83">
        <f>SUM(B169:AE169)</f>
        <v>15321961.520000001</v>
      </c>
    </row>
    <row r="170" spans="1:82" hidden="1">
      <c r="A170" s="27"/>
      <c r="B170" s="84"/>
      <c r="C170" s="85"/>
      <c r="D170" s="29"/>
      <c r="E170" s="29"/>
      <c r="F170" s="29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31"/>
      <c r="U170" s="31"/>
      <c r="V170" s="31"/>
      <c r="W170" s="83">
        <v>-47254.29</v>
      </c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29"/>
    </row>
    <row r="171" spans="1:82" ht="15" hidden="1">
      <c r="A171" s="10">
        <v>44180</v>
      </c>
      <c r="B171" s="83">
        <f>B169</f>
        <v>1219939.7</v>
      </c>
      <c r="C171" s="83">
        <f t="shared" ref="C171:AE171" si="83">SUM(C169:C170)</f>
        <v>0</v>
      </c>
      <c r="D171" s="83">
        <f t="shared" si="83"/>
        <v>283893.51000000007</v>
      </c>
      <c r="E171" s="83">
        <f t="shared" si="83"/>
        <v>304741.98</v>
      </c>
      <c r="F171" s="83">
        <f t="shared" si="83"/>
        <v>143824.44</v>
      </c>
      <c r="G171" s="83">
        <f t="shared" si="83"/>
        <v>189774.25</v>
      </c>
      <c r="H171" s="83">
        <f t="shared" si="83"/>
        <v>36425.94</v>
      </c>
      <c r="I171" s="83">
        <f t="shared" si="83"/>
        <v>22702.400000000001</v>
      </c>
      <c r="J171" s="83">
        <f t="shared" si="83"/>
        <v>68601.479999999967</v>
      </c>
      <c r="K171" s="83">
        <f t="shared" si="83"/>
        <v>0</v>
      </c>
      <c r="L171" s="83">
        <f t="shared" si="83"/>
        <v>306347.88000000006</v>
      </c>
      <c r="M171" s="83">
        <f t="shared" si="83"/>
        <v>561608.80000000005</v>
      </c>
      <c r="N171" s="83">
        <f t="shared" si="83"/>
        <v>9013.6900000000314</v>
      </c>
      <c r="O171" s="83">
        <f t="shared" si="83"/>
        <v>444095.26</v>
      </c>
      <c r="P171" s="83">
        <f t="shared" si="83"/>
        <v>34010.99</v>
      </c>
      <c r="Q171" s="83">
        <f t="shared" si="83"/>
        <v>714.21000000000095</v>
      </c>
      <c r="R171" s="83">
        <f t="shared" si="83"/>
        <v>1894395.9300000002</v>
      </c>
      <c r="S171" s="83">
        <f t="shared" si="83"/>
        <v>1786486.93</v>
      </c>
      <c r="T171" s="83">
        <f t="shared" si="83"/>
        <v>233004.60000000003</v>
      </c>
      <c r="U171" s="83">
        <f t="shared" si="83"/>
        <v>0</v>
      </c>
      <c r="V171" s="83">
        <f t="shared" si="83"/>
        <v>246241.90000000002</v>
      </c>
      <c r="W171" s="83">
        <f t="shared" si="83"/>
        <v>4673130.33</v>
      </c>
      <c r="X171" s="83">
        <f t="shared" si="83"/>
        <v>173936.41999999998</v>
      </c>
      <c r="Y171" s="83">
        <f t="shared" si="83"/>
        <v>89365.04</v>
      </c>
      <c r="Z171" s="83">
        <f t="shared" si="83"/>
        <v>483041.92</v>
      </c>
      <c r="AA171" s="83">
        <f t="shared" si="83"/>
        <v>17219.25</v>
      </c>
      <c r="AB171" s="83">
        <f t="shared" si="83"/>
        <v>117734.74</v>
      </c>
      <c r="AC171" s="83">
        <f t="shared" si="83"/>
        <v>230336</v>
      </c>
      <c r="AD171" s="83">
        <f t="shared" si="83"/>
        <v>813837</v>
      </c>
      <c r="AE171" s="83">
        <f t="shared" si="83"/>
        <v>890282.64</v>
      </c>
      <c r="AF171" s="83"/>
      <c r="AG171" s="83"/>
      <c r="AH171" s="83"/>
      <c r="AI171" s="83"/>
      <c r="AJ171" s="83"/>
      <c r="AK171" s="83"/>
      <c r="AL171" s="83"/>
      <c r="AM171" s="83"/>
      <c r="AN171" s="83"/>
      <c r="AO171" s="83"/>
      <c r="AP171" s="83"/>
      <c r="AQ171" s="83"/>
      <c r="AR171" s="83"/>
      <c r="AS171" s="83"/>
      <c r="AT171" s="83"/>
      <c r="AU171" s="83"/>
      <c r="AV171" s="83"/>
      <c r="AW171" s="83"/>
      <c r="AX171" s="83"/>
      <c r="AY171" s="83"/>
      <c r="AZ171" s="83"/>
      <c r="BA171" s="83"/>
      <c r="BB171" s="83"/>
      <c r="BC171" s="83"/>
      <c r="BD171" s="83"/>
      <c r="BE171" s="83"/>
      <c r="BF171" s="83"/>
      <c r="BG171" s="83"/>
      <c r="BH171" s="83"/>
      <c r="BI171" s="83"/>
      <c r="BJ171" s="83"/>
      <c r="BK171" s="83"/>
      <c r="BL171" s="83"/>
      <c r="BM171" s="83"/>
      <c r="BN171" s="83"/>
      <c r="BO171" s="83"/>
      <c r="BP171" s="83"/>
      <c r="BQ171" s="83"/>
      <c r="BR171" s="83"/>
      <c r="BS171" s="83"/>
      <c r="BT171" s="83"/>
      <c r="BU171" s="83"/>
      <c r="BV171" s="83"/>
      <c r="BW171" s="83"/>
      <c r="BX171" s="83"/>
      <c r="BY171" s="83"/>
      <c r="BZ171" s="83"/>
      <c r="CA171" s="83"/>
      <c r="CB171" s="83"/>
      <c r="CC171" s="83"/>
      <c r="CD171" s="83">
        <f>SUM(B171:AE171)</f>
        <v>15274707.23</v>
      </c>
    </row>
    <row r="172" spans="1:82" hidden="1">
      <c r="A172" s="27"/>
      <c r="B172" s="84"/>
      <c r="C172" s="85"/>
      <c r="D172" s="29"/>
      <c r="E172" s="29"/>
      <c r="F172" s="29"/>
      <c r="G172" s="86"/>
      <c r="H172" s="86"/>
      <c r="I172" s="86"/>
      <c r="J172" s="86"/>
      <c r="K172" s="86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>
        <v>-6000</v>
      </c>
      <c r="X172" s="83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29"/>
    </row>
    <row r="173" spans="1:82" ht="15" hidden="1">
      <c r="A173" s="10">
        <v>44182</v>
      </c>
      <c r="B173" s="83">
        <f>B171</f>
        <v>1219939.7</v>
      </c>
      <c r="C173" s="83">
        <f t="shared" ref="C173:AE173" si="84">SUM(C171:C172)</f>
        <v>0</v>
      </c>
      <c r="D173" s="83">
        <f t="shared" si="84"/>
        <v>283893.51000000007</v>
      </c>
      <c r="E173" s="83">
        <f t="shared" si="84"/>
        <v>304741.98</v>
      </c>
      <c r="F173" s="83">
        <f t="shared" si="84"/>
        <v>143824.44</v>
      </c>
      <c r="G173" s="83">
        <f t="shared" si="84"/>
        <v>189774.25</v>
      </c>
      <c r="H173" s="83">
        <f t="shared" si="84"/>
        <v>36425.94</v>
      </c>
      <c r="I173" s="83">
        <f t="shared" si="84"/>
        <v>22702.400000000001</v>
      </c>
      <c r="J173" s="83">
        <f t="shared" si="84"/>
        <v>68601.479999999967</v>
      </c>
      <c r="K173" s="83">
        <f t="shared" si="84"/>
        <v>0</v>
      </c>
      <c r="L173" s="83">
        <f t="shared" si="84"/>
        <v>306347.88000000006</v>
      </c>
      <c r="M173" s="83">
        <f t="shared" si="84"/>
        <v>561608.80000000005</v>
      </c>
      <c r="N173" s="83">
        <f t="shared" si="84"/>
        <v>9013.6900000000314</v>
      </c>
      <c r="O173" s="83">
        <f t="shared" si="84"/>
        <v>444095.26</v>
      </c>
      <c r="P173" s="83">
        <f t="shared" si="84"/>
        <v>34010.99</v>
      </c>
      <c r="Q173" s="83">
        <f t="shared" si="84"/>
        <v>714.21000000000095</v>
      </c>
      <c r="R173" s="83">
        <f t="shared" si="84"/>
        <v>1894395.9300000002</v>
      </c>
      <c r="S173" s="83">
        <f t="shared" si="84"/>
        <v>1786486.93</v>
      </c>
      <c r="T173" s="83">
        <f t="shared" si="84"/>
        <v>233004.60000000003</v>
      </c>
      <c r="U173" s="83">
        <f t="shared" si="84"/>
        <v>0</v>
      </c>
      <c r="V173" s="83">
        <f t="shared" si="84"/>
        <v>246241.90000000002</v>
      </c>
      <c r="W173" s="83">
        <f t="shared" si="84"/>
        <v>4667130.33</v>
      </c>
      <c r="X173" s="83">
        <f t="shared" si="84"/>
        <v>173936.41999999998</v>
      </c>
      <c r="Y173" s="83">
        <f t="shared" si="84"/>
        <v>89365.04</v>
      </c>
      <c r="Z173" s="83">
        <f t="shared" si="84"/>
        <v>483041.92</v>
      </c>
      <c r="AA173" s="83">
        <f t="shared" si="84"/>
        <v>17219.25</v>
      </c>
      <c r="AB173" s="83">
        <f t="shared" si="84"/>
        <v>117734.74</v>
      </c>
      <c r="AC173" s="83">
        <f t="shared" si="84"/>
        <v>230336</v>
      </c>
      <c r="AD173" s="83">
        <f t="shared" si="84"/>
        <v>813837</v>
      </c>
      <c r="AE173" s="83">
        <f t="shared" si="84"/>
        <v>890282.64</v>
      </c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  <c r="AQ173" s="83"/>
      <c r="AR173" s="83"/>
      <c r="AS173" s="83"/>
      <c r="AT173" s="83"/>
      <c r="AU173" s="83"/>
      <c r="AV173" s="83"/>
      <c r="AW173" s="83"/>
      <c r="AX173" s="83"/>
      <c r="AY173" s="83"/>
      <c r="AZ173" s="83"/>
      <c r="BA173" s="83"/>
      <c r="BB173" s="83"/>
      <c r="BC173" s="83"/>
      <c r="BD173" s="83"/>
      <c r="BE173" s="83"/>
      <c r="BF173" s="83"/>
      <c r="BG173" s="83"/>
      <c r="BH173" s="83"/>
      <c r="BI173" s="83"/>
      <c r="BJ173" s="83"/>
      <c r="BK173" s="83"/>
      <c r="BL173" s="83"/>
      <c r="BM173" s="83"/>
      <c r="BN173" s="83"/>
      <c r="BO173" s="83"/>
      <c r="BP173" s="83"/>
      <c r="BQ173" s="83"/>
      <c r="BR173" s="83"/>
      <c r="BS173" s="83"/>
      <c r="BT173" s="83"/>
      <c r="BU173" s="83"/>
      <c r="BV173" s="83"/>
      <c r="BW173" s="83"/>
      <c r="BX173" s="83"/>
      <c r="BY173" s="83"/>
      <c r="BZ173" s="83"/>
      <c r="CA173" s="83"/>
      <c r="CB173" s="83"/>
      <c r="CC173" s="83"/>
      <c r="CD173" s="83">
        <f>SUM(B173:AE173)</f>
        <v>15268707.23</v>
      </c>
    </row>
    <row r="174" spans="1:82" hidden="1">
      <c r="A174" s="27"/>
      <c r="B174" s="84"/>
      <c r="C174" s="85"/>
      <c r="D174" s="29"/>
      <c r="E174" s="29"/>
      <c r="F174" s="29"/>
      <c r="G174" s="86"/>
      <c r="H174" s="86"/>
      <c r="I174" s="86"/>
      <c r="J174" s="86"/>
      <c r="K174" s="86"/>
      <c r="L174" s="83">
        <v>-64760.65</v>
      </c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31"/>
      <c r="Z174" s="31">
        <v>-15000</v>
      </c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29"/>
    </row>
    <row r="175" spans="1:82" ht="15" hidden="1">
      <c r="A175" s="10">
        <v>44183</v>
      </c>
      <c r="B175" s="83">
        <f>B173</f>
        <v>1219939.7</v>
      </c>
      <c r="C175" s="83">
        <f t="shared" ref="C175:AE175" si="85">SUM(C173:C174)</f>
        <v>0</v>
      </c>
      <c r="D175" s="83">
        <f t="shared" si="85"/>
        <v>283893.51000000007</v>
      </c>
      <c r="E175" s="83">
        <f t="shared" si="85"/>
        <v>304741.98</v>
      </c>
      <c r="F175" s="83">
        <f t="shared" si="85"/>
        <v>143824.44</v>
      </c>
      <c r="G175" s="83">
        <f t="shared" si="85"/>
        <v>189774.25</v>
      </c>
      <c r="H175" s="83">
        <f t="shared" si="85"/>
        <v>36425.94</v>
      </c>
      <c r="I175" s="83">
        <f t="shared" si="85"/>
        <v>22702.400000000001</v>
      </c>
      <c r="J175" s="83">
        <f t="shared" si="85"/>
        <v>68601.479999999967</v>
      </c>
      <c r="K175" s="83">
        <f t="shared" si="85"/>
        <v>0</v>
      </c>
      <c r="L175" s="83">
        <f t="shared" si="85"/>
        <v>241587.23000000007</v>
      </c>
      <c r="M175" s="83">
        <f t="shared" si="85"/>
        <v>561608.80000000005</v>
      </c>
      <c r="N175" s="83">
        <f t="shared" si="85"/>
        <v>9013.6900000000314</v>
      </c>
      <c r="O175" s="83">
        <f t="shared" si="85"/>
        <v>444095.26</v>
      </c>
      <c r="P175" s="83">
        <f t="shared" si="85"/>
        <v>34010.99</v>
      </c>
      <c r="Q175" s="83">
        <f t="shared" si="85"/>
        <v>714.21000000000095</v>
      </c>
      <c r="R175" s="83">
        <f t="shared" si="85"/>
        <v>1894395.9300000002</v>
      </c>
      <c r="S175" s="83">
        <f t="shared" si="85"/>
        <v>1786486.93</v>
      </c>
      <c r="T175" s="83">
        <f t="shared" si="85"/>
        <v>233004.60000000003</v>
      </c>
      <c r="U175" s="83">
        <f t="shared" si="85"/>
        <v>0</v>
      </c>
      <c r="V175" s="83">
        <f t="shared" si="85"/>
        <v>246241.90000000002</v>
      </c>
      <c r="W175" s="83">
        <f t="shared" si="85"/>
        <v>4667130.33</v>
      </c>
      <c r="X175" s="83">
        <f t="shared" si="85"/>
        <v>173936.41999999998</v>
      </c>
      <c r="Y175" s="83">
        <f t="shared" si="85"/>
        <v>89365.04</v>
      </c>
      <c r="Z175" s="83">
        <f t="shared" si="85"/>
        <v>468041.92</v>
      </c>
      <c r="AA175" s="83">
        <f t="shared" si="85"/>
        <v>17219.25</v>
      </c>
      <c r="AB175" s="83">
        <f t="shared" si="85"/>
        <v>117734.74</v>
      </c>
      <c r="AC175" s="83">
        <f t="shared" si="85"/>
        <v>230336</v>
      </c>
      <c r="AD175" s="83">
        <f t="shared" si="85"/>
        <v>813837</v>
      </c>
      <c r="AE175" s="83">
        <f t="shared" si="85"/>
        <v>890282.64</v>
      </c>
      <c r="AF175" s="83"/>
      <c r="AG175" s="83"/>
      <c r="AH175" s="83"/>
      <c r="AI175" s="83"/>
      <c r="AJ175" s="83"/>
      <c r="AK175" s="83"/>
      <c r="AL175" s="83"/>
      <c r="AM175" s="83"/>
      <c r="AN175" s="83"/>
      <c r="AO175" s="83"/>
      <c r="AP175" s="83"/>
      <c r="AQ175" s="83"/>
      <c r="AR175" s="83"/>
      <c r="AS175" s="83"/>
      <c r="AT175" s="83"/>
      <c r="AU175" s="83"/>
      <c r="AV175" s="83"/>
      <c r="AW175" s="83"/>
      <c r="AX175" s="83"/>
      <c r="AY175" s="83"/>
      <c r="AZ175" s="83"/>
      <c r="BA175" s="83"/>
      <c r="BB175" s="83"/>
      <c r="BC175" s="83"/>
      <c r="BD175" s="83"/>
      <c r="BE175" s="83"/>
      <c r="BF175" s="83"/>
      <c r="BG175" s="83"/>
      <c r="BH175" s="83"/>
      <c r="BI175" s="83"/>
      <c r="BJ175" s="83"/>
      <c r="BK175" s="83"/>
      <c r="BL175" s="83"/>
      <c r="BM175" s="83"/>
      <c r="BN175" s="83"/>
      <c r="BO175" s="83"/>
      <c r="BP175" s="83"/>
      <c r="BQ175" s="83"/>
      <c r="BR175" s="83"/>
      <c r="BS175" s="83"/>
      <c r="BT175" s="83"/>
      <c r="BU175" s="83"/>
      <c r="BV175" s="83"/>
      <c r="BW175" s="83"/>
      <c r="BX175" s="83"/>
      <c r="BY175" s="83"/>
      <c r="BZ175" s="83"/>
      <c r="CA175" s="83"/>
      <c r="CB175" s="83"/>
      <c r="CC175" s="83"/>
      <c r="CD175" s="83">
        <f>SUM(B175:AE175)</f>
        <v>15188946.58</v>
      </c>
    </row>
    <row r="176" spans="1:82" hidden="1">
      <c r="A176" s="27"/>
      <c r="B176" s="84"/>
      <c r="C176" s="85"/>
      <c r="D176" s="29"/>
      <c r="E176" s="29"/>
      <c r="F176" s="29"/>
      <c r="G176" s="86"/>
      <c r="H176" s="86"/>
      <c r="I176" s="86"/>
      <c r="J176" s="86"/>
      <c r="K176" s="86"/>
      <c r="L176" s="83">
        <v>-650</v>
      </c>
      <c r="M176" s="86"/>
      <c r="N176" s="86"/>
      <c r="O176" s="86"/>
      <c r="P176" s="86"/>
      <c r="Q176" s="86"/>
      <c r="R176" s="86"/>
      <c r="S176" s="86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29"/>
    </row>
    <row r="177" spans="1:82" ht="15" hidden="1">
      <c r="A177" s="10">
        <v>44186</v>
      </c>
      <c r="B177" s="83">
        <f>B175</f>
        <v>1219939.7</v>
      </c>
      <c r="C177" s="83">
        <f t="shared" ref="C177:AE177" si="86">SUM(C175:C176)</f>
        <v>0</v>
      </c>
      <c r="D177" s="83">
        <f t="shared" si="86"/>
        <v>283893.51000000007</v>
      </c>
      <c r="E177" s="83">
        <f t="shared" si="86"/>
        <v>304741.98</v>
      </c>
      <c r="F177" s="83">
        <f t="shared" si="86"/>
        <v>143824.44</v>
      </c>
      <c r="G177" s="83">
        <f t="shared" si="86"/>
        <v>189774.25</v>
      </c>
      <c r="H177" s="83">
        <f t="shared" si="86"/>
        <v>36425.94</v>
      </c>
      <c r="I177" s="83">
        <f t="shared" si="86"/>
        <v>22702.400000000001</v>
      </c>
      <c r="J177" s="83">
        <f t="shared" si="86"/>
        <v>68601.479999999967</v>
      </c>
      <c r="K177" s="83">
        <f t="shared" si="86"/>
        <v>0</v>
      </c>
      <c r="L177" s="83">
        <f t="shared" si="86"/>
        <v>240937.23000000007</v>
      </c>
      <c r="M177" s="83">
        <f t="shared" si="86"/>
        <v>561608.80000000005</v>
      </c>
      <c r="N177" s="83">
        <f t="shared" si="86"/>
        <v>9013.6900000000314</v>
      </c>
      <c r="O177" s="83">
        <f t="shared" si="86"/>
        <v>444095.26</v>
      </c>
      <c r="P177" s="83">
        <f t="shared" si="86"/>
        <v>34010.99</v>
      </c>
      <c r="Q177" s="83">
        <f t="shared" si="86"/>
        <v>714.21000000000095</v>
      </c>
      <c r="R177" s="83">
        <f t="shared" si="86"/>
        <v>1894395.9300000002</v>
      </c>
      <c r="S177" s="83">
        <f t="shared" si="86"/>
        <v>1786486.93</v>
      </c>
      <c r="T177" s="83">
        <f t="shared" si="86"/>
        <v>233004.60000000003</v>
      </c>
      <c r="U177" s="83">
        <f t="shared" si="86"/>
        <v>0</v>
      </c>
      <c r="V177" s="83">
        <f t="shared" si="86"/>
        <v>246241.90000000002</v>
      </c>
      <c r="W177" s="83">
        <f t="shared" si="86"/>
        <v>4667130.33</v>
      </c>
      <c r="X177" s="83">
        <f t="shared" si="86"/>
        <v>173936.41999999998</v>
      </c>
      <c r="Y177" s="83">
        <f t="shared" si="86"/>
        <v>89365.04</v>
      </c>
      <c r="Z177" s="83">
        <f t="shared" si="86"/>
        <v>468041.92</v>
      </c>
      <c r="AA177" s="83">
        <f t="shared" si="86"/>
        <v>17219.25</v>
      </c>
      <c r="AB177" s="83">
        <f t="shared" si="86"/>
        <v>117734.74</v>
      </c>
      <c r="AC177" s="83">
        <f t="shared" si="86"/>
        <v>230336</v>
      </c>
      <c r="AD177" s="83">
        <f t="shared" si="86"/>
        <v>813837</v>
      </c>
      <c r="AE177" s="83">
        <f t="shared" si="86"/>
        <v>890282.64</v>
      </c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83"/>
      <c r="AT177" s="83"/>
      <c r="AU177" s="83"/>
      <c r="AV177" s="83"/>
      <c r="AW177" s="83"/>
      <c r="AX177" s="83"/>
      <c r="AY177" s="83"/>
      <c r="AZ177" s="83"/>
      <c r="BA177" s="83"/>
      <c r="BB177" s="83"/>
      <c r="BC177" s="83"/>
      <c r="BD177" s="83"/>
      <c r="BE177" s="83"/>
      <c r="BF177" s="83"/>
      <c r="BG177" s="83"/>
      <c r="BH177" s="83"/>
      <c r="BI177" s="83"/>
      <c r="BJ177" s="83"/>
      <c r="BK177" s="83"/>
      <c r="BL177" s="83"/>
      <c r="BM177" s="83"/>
      <c r="BN177" s="83"/>
      <c r="BO177" s="83"/>
      <c r="BP177" s="83"/>
      <c r="BQ177" s="83"/>
      <c r="BR177" s="83"/>
      <c r="BS177" s="83"/>
      <c r="BT177" s="83"/>
      <c r="BU177" s="83"/>
      <c r="BV177" s="83"/>
      <c r="BW177" s="83"/>
      <c r="BX177" s="83"/>
      <c r="BY177" s="83"/>
      <c r="BZ177" s="83"/>
      <c r="CA177" s="83"/>
      <c r="CB177" s="83"/>
      <c r="CC177" s="83"/>
      <c r="CD177" s="83">
        <f>SUM(B177:AE177)</f>
        <v>15188296.58</v>
      </c>
    </row>
    <row r="178" spans="1:82" hidden="1">
      <c r="A178" s="27"/>
      <c r="B178" s="84"/>
      <c r="C178" s="83">
        <v>71853.33</v>
      </c>
      <c r="D178" s="29"/>
      <c r="E178" s="29"/>
      <c r="F178" s="29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31"/>
      <c r="U178" s="83">
        <v>11666.54</v>
      </c>
      <c r="V178" s="83"/>
      <c r="W178" s="83"/>
      <c r="X178" s="83"/>
      <c r="Y178" s="83"/>
      <c r="Z178" s="83"/>
      <c r="AA178" s="83"/>
      <c r="AB178" s="83"/>
      <c r="AC178" s="83"/>
      <c r="AD178" s="83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29"/>
    </row>
    <row r="179" spans="1:82" ht="15" hidden="1">
      <c r="A179" s="10">
        <v>44187</v>
      </c>
      <c r="B179" s="83">
        <f>B177</f>
        <v>1219939.7</v>
      </c>
      <c r="C179" s="83">
        <f t="shared" ref="C179:AE179" si="87">SUM(C177:C178)</f>
        <v>71853.33</v>
      </c>
      <c r="D179" s="83">
        <f t="shared" si="87"/>
        <v>283893.51000000007</v>
      </c>
      <c r="E179" s="83">
        <f t="shared" si="87"/>
        <v>304741.98</v>
      </c>
      <c r="F179" s="83">
        <f t="shared" si="87"/>
        <v>143824.44</v>
      </c>
      <c r="G179" s="83">
        <f t="shared" si="87"/>
        <v>189774.25</v>
      </c>
      <c r="H179" s="83">
        <f t="shared" si="87"/>
        <v>36425.94</v>
      </c>
      <c r="I179" s="83">
        <f t="shared" si="87"/>
        <v>22702.400000000001</v>
      </c>
      <c r="J179" s="83">
        <f t="shared" si="87"/>
        <v>68601.479999999967</v>
      </c>
      <c r="K179" s="83">
        <f t="shared" si="87"/>
        <v>0</v>
      </c>
      <c r="L179" s="83">
        <f t="shared" si="87"/>
        <v>240937.23000000007</v>
      </c>
      <c r="M179" s="83">
        <f t="shared" si="87"/>
        <v>561608.80000000005</v>
      </c>
      <c r="N179" s="83">
        <f t="shared" si="87"/>
        <v>9013.6900000000314</v>
      </c>
      <c r="O179" s="83">
        <f t="shared" si="87"/>
        <v>444095.26</v>
      </c>
      <c r="P179" s="83">
        <f t="shared" si="87"/>
        <v>34010.99</v>
      </c>
      <c r="Q179" s="83">
        <f t="shared" si="87"/>
        <v>714.21000000000095</v>
      </c>
      <c r="R179" s="83">
        <f t="shared" si="87"/>
        <v>1894395.9300000002</v>
      </c>
      <c r="S179" s="83">
        <f t="shared" si="87"/>
        <v>1786486.93</v>
      </c>
      <c r="T179" s="83">
        <f t="shared" si="87"/>
        <v>233004.60000000003</v>
      </c>
      <c r="U179" s="83">
        <f t="shared" si="87"/>
        <v>11666.54</v>
      </c>
      <c r="V179" s="83">
        <f t="shared" si="87"/>
        <v>246241.90000000002</v>
      </c>
      <c r="W179" s="83">
        <f t="shared" si="87"/>
        <v>4667130.33</v>
      </c>
      <c r="X179" s="83">
        <f t="shared" si="87"/>
        <v>173936.41999999998</v>
      </c>
      <c r="Y179" s="83">
        <f t="shared" si="87"/>
        <v>89365.04</v>
      </c>
      <c r="Z179" s="83">
        <f t="shared" si="87"/>
        <v>468041.92</v>
      </c>
      <c r="AA179" s="83">
        <f t="shared" si="87"/>
        <v>17219.25</v>
      </c>
      <c r="AB179" s="83">
        <f t="shared" si="87"/>
        <v>117734.74</v>
      </c>
      <c r="AC179" s="83">
        <f t="shared" si="87"/>
        <v>230336</v>
      </c>
      <c r="AD179" s="83">
        <f t="shared" si="87"/>
        <v>813837</v>
      </c>
      <c r="AE179" s="83">
        <f t="shared" si="87"/>
        <v>890282.64</v>
      </c>
      <c r="AF179" s="83"/>
      <c r="AG179" s="83"/>
      <c r="AH179" s="83"/>
      <c r="AI179" s="83"/>
      <c r="AJ179" s="83"/>
      <c r="AK179" s="83"/>
      <c r="AL179" s="83"/>
      <c r="AM179" s="83"/>
      <c r="AN179" s="83"/>
      <c r="AO179" s="83"/>
      <c r="AP179" s="83"/>
      <c r="AQ179" s="83"/>
      <c r="AR179" s="83"/>
      <c r="AS179" s="83"/>
      <c r="AT179" s="83"/>
      <c r="AU179" s="83"/>
      <c r="AV179" s="83"/>
      <c r="AW179" s="83"/>
      <c r="AX179" s="83"/>
      <c r="AY179" s="83"/>
      <c r="AZ179" s="83"/>
      <c r="BA179" s="83"/>
      <c r="BB179" s="83"/>
      <c r="BC179" s="83"/>
      <c r="BD179" s="83"/>
      <c r="BE179" s="83"/>
      <c r="BF179" s="83"/>
      <c r="BG179" s="83"/>
      <c r="BH179" s="83"/>
      <c r="BI179" s="83"/>
      <c r="BJ179" s="83"/>
      <c r="BK179" s="83"/>
      <c r="BL179" s="83"/>
      <c r="BM179" s="83"/>
      <c r="BN179" s="83"/>
      <c r="BO179" s="83"/>
      <c r="BP179" s="83"/>
      <c r="BQ179" s="83"/>
      <c r="BR179" s="83"/>
      <c r="BS179" s="83"/>
      <c r="BT179" s="83"/>
      <c r="BU179" s="83"/>
      <c r="BV179" s="83"/>
      <c r="BW179" s="83"/>
      <c r="BX179" s="83"/>
      <c r="BY179" s="83"/>
      <c r="BZ179" s="83"/>
      <c r="CA179" s="83"/>
      <c r="CB179" s="83"/>
      <c r="CC179" s="83"/>
      <c r="CD179" s="83">
        <f>SUM(B179:AE179)</f>
        <v>15271816.450000001</v>
      </c>
    </row>
    <row r="180" spans="1:82" hidden="1">
      <c r="A180" s="27"/>
      <c r="B180" s="84"/>
      <c r="C180" s="85"/>
      <c r="D180" s="29"/>
      <c r="E180" s="29"/>
      <c r="F180" s="29"/>
      <c r="G180" s="86"/>
      <c r="H180" s="86"/>
      <c r="I180" s="86"/>
      <c r="J180" s="86"/>
      <c r="K180" s="86"/>
      <c r="L180" s="86"/>
      <c r="M180" s="83">
        <v>-140892.49</v>
      </c>
      <c r="N180" s="86"/>
      <c r="O180" s="86"/>
      <c r="P180" s="86"/>
      <c r="Q180" s="86"/>
      <c r="R180" s="86"/>
      <c r="S180" s="86"/>
      <c r="T180" s="31"/>
      <c r="U180" s="83"/>
      <c r="V180" s="83"/>
      <c r="W180" s="83">
        <v>-154028.43</v>
      </c>
      <c r="X180" s="83"/>
      <c r="Y180" s="83"/>
      <c r="Z180" s="83"/>
      <c r="AA180" s="83"/>
      <c r="AB180" s="83">
        <v>-91539.17</v>
      </c>
      <c r="AC180" s="83">
        <v>-119408.5</v>
      </c>
      <c r="AD180" s="83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29"/>
    </row>
    <row r="181" spans="1:82" ht="15" hidden="1">
      <c r="A181" s="10">
        <v>44188</v>
      </c>
      <c r="B181" s="83">
        <f>B179</f>
        <v>1219939.7</v>
      </c>
      <c r="C181" s="83">
        <f t="shared" ref="C181:AE181" si="88">SUM(C179:C180)</f>
        <v>71853.33</v>
      </c>
      <c r="D181" s="83">
        <f t="shared" si="88"/>
        <v>283893.51000000007</v>
      </c>
      <c r="E181" s="83">
        <f t="shared" si="88"/>
        <v>304741.98</v>
      </c>
      <c r="F181" s="83">
        <f t="shared" si="88"/>
        <v>143824.44</v>
      </c>
      <c r="G181" s="83">
        <f t="shared" si="88"/>
        <v>189774.25</v>
      </c>
      <c r="H181" s="83">
        <f t="shared" si="88"/>
        <v>36425.94</v>
      </c>
      <c r="I181" s="83">
        <f t="shared" si="88"/>
        <v>22702.400000000001</v>
      </c>
      <c r="J181" s="83">
        <f t="shared" si="88"/>
        <v>68601.479999999967</v>
      </c>
      <c r="K181" s="83">
        <f t="shared" si="88"/>
        <v>0</v>
      </c>
      <c r="L181" s="83">
        <f t="shared" si="88"/>
        <v>240937.23000000007</v>
      </c>
      <c r="M181" s="83">
        <f t="shared" si="88"/>
        <v>420716.31000000006</v>
      </c>
      <c r="N181" s="83">
        <f t="shared" si="88"/>
        <v>9013.6900000000314</v>
      </c>
      <c r="O181" s="83">
        <f t="shared" si="88"/>
        <v>444095.26</v>
      </c>
      <c r="P181" s="83">
        <f t="shared" si="88"/>
        <v>34010.99</v>
      </c>
      <c r="Q181" s="83">
        <f t="shared" si="88"/>
        <v>714.21000000000095</v>
      </c>
      <c r="R181" s="83">
        <f t="shared" si="88"/>
        <v>1894395.9300000002</v>
      </c>
      <c r="S181" s="83">
        <f t="shared" si="88"/>
        <v>1786486.93</v>
      </c>
      <c r="T181" s="83">
        <f t="shared" si="88"/>
        <v>233004.60000000003</v>
      </c>
      <c r="U181" s="83">
        <f t="shared" si="88"/>
        <v>11666.54</v>
      </c>
      <c r="V181" s="83">
        <f t="shared" si="88"/>
        <v>246241.90000000002</v>
      </c>
      <c r="W181" s="83">
        <f t="shared" si="88"/>
        <v>4513101.9000000004</v>
      </c>
      <c r="X181" s="83">
        <f t="shared" si="88"/>
        <v>173936.41999999998</v>
      </c>
      <c r="Y181" s="83">
        <f t="shared" si="88"/>
        <v>89365.04</v>
      </c>
      <c r="Z181" s="83">
        <f t="shared" si="88"/>
        <v>468041.92</v>
      </c>
      <c r="AA181" s="83">
        <f t="shared" si="88"/>
        <v>17219.25</v>
      </c>
      <c r="AB181" s="83">
        <f t="shared" si="88"/>
        <v>26195.570000000007</v>
      </c>
      <c r="AC181" s="83">
        <f t="shared" si="88"/>
        <v>110927.5</v>
      </c>
      <c r="AD181" s="83">
        <f t="shared" si="88"/>
        <v>813837</v>
      </c>
      <c r="AE181" s="83">
        <f t="shared" si="88"/>
        <v>890282.64</v>
      </c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  <c r="BM181" s="83"/>
      <c r="BN181" s="83"/>
      <c r="BO181" s="83"/>
      <c r="BP181" s="83"/>
      <c r="BQ181" s="83"/>
      <c r="BR181" s="83"/>
      <c r="BS181" s="83"/>
      <c r="BT181" s="83"/>
      <c r="BU181" s="83"/>
      <c r="BV181" s="83"/>
      <c r="BW181" s="83"/>
      <c r="BX181" s="83"/>
      <c r="BY181" s="83"/>
      <c r="BZ181" s="83"/>
      <c r="CA181" s="83"/>
      <c r="CB181" s="83"/>
      <c r="CC181" s="83"/>
      <c r="CD181" s="83">
        <f>SUM(B181:AE181)</f>
        <v>14765947.859999999</v>
      </c>
    </row>
    <row r="182" spans="1:82" ht="15" hidden="1">
      <c r="A182" s="25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>
        <v>-80.099999999999994</v>
      </c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  <c r="AU182" s="88"/>
      <c r="AV182" s="88"/>
      <c r="AW182" s="88"/>
      <c r="AX182" s="88"/>
      <c r="AY182" s="88"/>
      <c r="AZ182" s="88"/>
      <c r="BA182" s="88"/>
      <c r="BB182" s="88"/>
      <c r="BC182" s="88"/>
      <c r="BD182" s="88"/>
      <c r="BE182" s="88"/>
      <c r="BF182" s="88"/>
      <c r="BG182" s="88"/>
      <c r="BH182" s="88"/>
      <c r="BI182" s="88"/>
      <c r="BJ182" s="88"/>
      <c r="BK182" s="88"/>
      <c r="BL182" s="88"/>
      <c r="BM182" s="88"/>
      <c r="BN182" s="88"/>
      <c r="BO182" s="88"/>
      <c r="BP182" s="88"/>
      <c r="BQ182" s="88"/>
      <c r="BR182" s="88"/>
      <c r="BS182" s="88"/>
      <c r="BT182" s="88"/>
      <c r="BU182" s="88"/>
      <c r="BV182" s="88"/>
      <c r="BW182" s="88"/>
      <c r="BX182" s="88"/>
      <c r="BY182" s="88"/>
      <c r="BZ182" s="88"/>
      <c r="CA182" s="88"/>
      <c r="CB182" s="88"/>
      <c r="CC182" s="88"/>
      <c r="CD182" s="88"/>
    </row>
    <row r="183" spans="1:82" ht="15" hidden="1">
      <c r="A183" s="10">
        <v>44196</v>
      </c>
      <c r="B183" s="83">
        <f>B181</f>
        <v>1219939.7</v>
      </c>
      <c r="C183" s="83">
        <f t="shared" ref="C183:AE183" si="89">SUM(C181:C182)</f>
        <v>71853.33</v>
      </c>
      <c r="D183" s="83">
        <f t="shared" si="89"/>
        <v>283893.51000000007</v>
      </c>
      <c r="E183" s="83">
        <f t="shared" si="89"/>
        <v>304741.98</v>
      </c>
      <c r="F183" s="83">
        <f t="shared" si="89"/>
        <v>143824.44</v>
      </c>
      <c r="G183" s="83">
        <f t="shared" si="89"/>
        <v>189774.25</v>
      </c>
      <c r="H183" s="83">
        <f t="shared" si="89"/>
        <v>36425.94</v>
      </c>
      <c r="I183" s="83">
        <f t="shared" si="89"/>
        <v>22702.400000000001</v>
      </c>
      <c r="J183" s="83">
        <f t="shared" si="89"/>
        <v>68601.479999999967</v>
      </c>
      <c r="K183" s="83">
        <f t="shared" si="89"/>
        <v>0</v>
      </c>
      <c r="L183" s="83">
        <f t="shared" si="89"/>
        <v>240857.13000000006</v>
      </c>
      <c r="M183" s="83">
        <f t="shared" si="89"/>
        <v>420716.31000000006</v>
      </c>
      <c r="N183" s="83">
        <f t="shared" si="89"/>
        <v>9013.6900000000314</v>
      </c>
      <c r="O183" s="83">
        <f t="shared" si="89"/>
        <v>444095.26</v>
      </c>
      <c r="P183" s="83">
        <f t="shared" si="89"/>
        <v>34010.99</v>
      </c>
      <c r="Q183" s="83">
        <f t="shared" si="89"/>
        <v>714.21000000000095</v>
      </c>
      <c r="R183" s="83">
        <f t="shared" si="89"/>
        <v>1894395.9300000002</v>
      </c>
      <c r="S183" s="83">
        <f t="shared" si="89"/>
        <v>1786486.93</v>
      </c>
      <c r="T183" s="83">
        <f t="shared" si="89"/>
        <v>233004.60000000003</v>
      </c>
      <c r="U183" s="83">
        <f t="shared" si="89"/>
        <v>11666.54</v>
      </c>
      <c r="V183" s="83">
        <f t="shared" si="89"/>
        <v>246241.90000000002</v>
      </c>
      <c r="W183" s="83">
        <f t="shared" si="89"/>
        <v>4513101.9000000004</v>
      </c>
      <c r="X183" s="83">
        <f t="shared" si="89"/>
        <v>173936.41999999998</v>
      </c>
      <c r="Y183" s="83">
        <f t="shared" si="89"/>
        <v>89365.04</v>
      </c>
      <c r="Z183" s="83">
        <f t="shared" si="89"/>
        <v>468041.92</v>
      </c>
      <c r="AA183" s="83">
        <f t="shared" si="89"/>
        <v>17219.25</v>
      </c>
      <c r="AB183" s="83">
        <f t="shared" si="89"/>
        <v>26195.570000000007</v>
      </c>
      <c r="AC183" s="83">
        <f t="shared" si="89"/>
        <v>110927.5</v>
      </c>
      <c r="AD183" s="83">
        <f t="shared" si="89"/>
        <v>813837</v>
      </c>
      <c r="AE183" s="83">
        <f t="shared" si="89"/>
        <v>890282.64</v>
      </c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83"/>
      <c r="AQ183" s="83"/>
      <c r="AR183" s="83"/>
      <c r="AS183" s="83"/>
      <c r="AT183" s="83"/>
      <c r="AU183" s="83"/>
      <c r="AV183" s="83"/>
      <c r="AW183" s="83"/>
      <c r="AX183" s="83"/>
      <c r="AY183" s="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  <c r="BM183" s="83"/>
      <c r="BN183" s="83"/>
      <c r="BO183" s="83"/>
      <c r="BP183" s="83"/>
      <c r="BQ183" s="83"/>
      <c r="BR183" s="83"/>
      <c r="BS183" s="83"/>
      <c r="BT183" s="83"/>
      <c r="BU183" s="83"/>
      <c r="BV183" s="83"/>
      <c r="BW183" s="83"/>
      <c r="BX183" s="83"/>
      <c r="BY183" s="83"/>
      <c r="BZ183" s="83"/>
      <c r="CA183" s="83"/>
      <c r="CB183" s="83"/>
      <c r="CC183" s="83"/>
      <c r="CD183" s="83">
        <f>SUM(B183:AE183)</f>
        <v>14765867.760000002</v>
      </c>
    </row>
    <row r="184" spans="1:82" ht="15" hidden="1">
      <c r="A184" s="25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>
        <v>-1180</v>
      </c>
      <c r="M184" s="88">
        <v>-2809</v>
      </c>
      <c r="N184" s="88"/>
      <c r="O184" s="88"/>
      <c r="P184" s="88"/>
      <c r="Q184" s="88"/>
      <c r="R184" s="88"/>
      <c r="S184" s="88"/>
      <c r="T184" s="88"/>
      <c r="U184" s="88"/>
      <c r="V184" s="88"/>
      <c r="W184" s="83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  <c r="AU184" s="88"/>
      <c r="AV184" s="88"/>
      <c r="AW184" s="88"/>
      <c r="AX184" s="88"/>
      <c r="AY184" s="88"/>
      <c r="AZ184" s="88"/>
      <c r="BA184" s="88"/>
      <c r="BB184" s="88"/>
      <c r="BC184" s="88"/>
      <c r="BD184" s="88"/>
      <c r="BE184" s="88"/>
      <c r="BF184" s="88"/>
      <c r="BG184" s="88"/>
      <c r="BH184" s="88"/>
      <c r="BI184" s="88"/>
      <c r="BJ184" s="88"/>
      <c r="BK184" s="88"/>
      <c r="BL184" s="88"/>
      <c r="BM184" s="88"/>
      <c r="BN184" s="88"/>
      <c r="BO184" s="88"/>
      <c r="BP184" s="88"/>
      <c r="BQ184" s="88"/>
      <c r="BR184" s="88"/>
      <c r="BS184" s="88"/>
      <c r="BT184" s="88"/>
      <c r="BU184" s="88"/>
      <c r="BV184" s="88"/>
      <c r="BW184" s="88"/>
      <c r="BX184" s="88"/>
      <c r="BY184" s="88"/>
      <c r="BZ184" s="88"/>
      <c r="CA184" s="88"/>
      <c r="CB184" s="88"/>
      <c r="CC184" s="88"/>
      <c r="CD184" s="88"/>
    </row>
    <row r="185" spans="1:82" ht="15" hidden="1">
      <c r="A185" s="10">
        <v>44196</v>
      </c>
      <c r="B185" s="83">
        <f>B183</f>
        <v>1219939.7</v>
      </c>
      <c r="C185" s="83">
        <f t="shared" ref="C185:AE185" si="90">SUM(C183:C184)</f>
        <v>71853.33</v>
      </c>
      <c r="D185" s="83">
        <f t="shared" si="90"/>
        <v>283893.51000000007</v>
      </c>
      <c r="E185" s="83">
        <f t="shared" si="90"/>
        <v>304741.98</v>
      </c>
      <c r="F185" s="83">
        <f t="shared" si="90"/>
        <v>143824.44</v>
      </c>
      <c r="G185" s="83">
        <f t="shared" si="90"/>
        <v>189774.25</v>
      </c>
      <c r="H185" s="83">
        <f t="shared" si="90"/>
        <v>36425.94</v>
      </c>
      <c r="I185" s="83">
        <f t="shared" si="90"/>
        <v>22702.400000000001</v>
      </c>
      <c r="J185" s="83">
        <f t="shared" si="90"/>
        <v>68601.479999999967</v>
      </c>
      <c r="K185" s="83">
        <f t="shared" si="90"/>
        <v>0</v>
      </c>
      <c r="L185" s="83">
        <f t="shared" si="90"/>
        <v>239677.13000000006</v>
      </c>
      <c r="M185" s="83">
        <f t="shared" si="90"/>
        <v>417907.31000000006</v>
      </c>
      <c r="N185" s="83">
        <f t="shared" si="90"/>
        <v>9013.6900000000314</v>
      </c>
      <c r="O185" s="83">
        <f t="shared" si="90"/>
        <v>444095.26</v>
      </c>
      <c r="P185" s="83">
        <f t="shared" si="90"/>
        <v>34010.99</v>
      </c>
      <c r="Q185" s="83">
        <f t="shared" si="90"/>
        <v>714.21000000000095</v>
      </c>
      <c r="R185" s="83">
        <f t="shared" si="90"/>
        <v>1894395.9300000002</v>
      </c>
      <c r="S185" s="83">
        <f t="shared" si="90"/>
        <v>1786486.93</v>
      </c>
      <c r="T185" s="83">
        <f t="shared" si="90"/>
        <v>233004.60000000003</v>
      </c>
      <c r="U185" s="83">
        <f t="shared" si="90"/>
        <v>11666.54</v>
      </c>
      <c r="V185" s="83">
        <f t="shared" si="90"/>
        <v>246241.90000000002</v>
      </c>
      <c r="W185" s="83">
        <f t="shared" si="90"/>
        <v>4513101.9000000004</v>
      </c>
      <c r="X185" s="83">
        <f t="shared" si="90"/>
        <v>173936.41999999998</v>
      </c>
      <c r="Y185" s="83">
        <f t="shared" si="90"/>
        <v>89365.04</v>
      </c>
      <c r="Z185" s="83">
        <f t="shared" si="90"/>
        <v>468041.92</v>
      </c>
      <c r="AA185" s="83">
        <f t="shared" si="90"/>
        <v>17219.25</v>
      </c>
      <c r="AB185" s="83">
        <f t="shared" si="90"/>
        <v>26195.570000000007</v>
      </c>
      <c r="AC185" s="83">
        <f t="shared" si="90"/>
        <v>110927.5</v>
      </c>
      <c r="AD185" s="83">
        <f t="shared" si="90"/>
        <v>813837</v>
      </c>
      <c r="AE185" s="83">
        <f t="shared" si="90"/>
        <v>890282.64</v>
      </c>
      <c r="AF185" s="83"/>
      <c r="AG185" s="83"/>
      <c r="AH185" s="83"/>
      <c r="AI185" s="83"/>
      <c r="AJ185" s="83"/>
      <c r="AK185" s="83"/>
      <c r="AL185" s="83"/>
      <c r="AM185" s="83"/>
      <c r="AN185" s="83"/>
      <c r="AO185" s="83"/>
      <c r="AP185" s="83"/>
      <c r="AQ185" s="83"/>
      <c r="AR185" s="83"/>
      <c r="AS185" s="83"/>
      <c r="AT185" s="83"/>
      <c r="AU185" s="83"/>
      <c r="AV185" s="83"/>
      <c r="AW185" s="83"/>
      <c r="AX185" s="83"/>
      <c r="AY185" s="83"/>
      <c r="AZ185" s="83"/>
      <c r="BA185" s="83"/>
      <c r="BB185" s="83"/>
      <c r="BC185" s="83"/>
      <c r="BD185" s="83"/>
      <c r="BE185" s="83"/>
      <c r="BF185" s="83"/>
      <c r="BG185" s="83"/>
      <c r="BH185" s="83"/>
      <c r="BI185" s="83"/>
      <c r="BJ185" s="83"/>
      <c r="BK185" s="83"/>
      <c r="BL185" s="83"/>
      <c r="BM185" s="83"/>
      <c r="BN185" s="83"/>
      <c r="BO185" s="83"/>
      <c r="BP185" s="83"/>
      <c r="BQ185" s="83"/>
      <c r="BR185" s="83"/>
      <c r="BS185" s="83"/>
      <c r="BT185" s="83"/>
      <c r="BU185" s="83"/>
      <c r="BV185" s="83"/>
      <c r="BW185" s="83"/>
      <c r="BX185" s="83"/>
      <c r="BY185" s="83"/>
      <c r="BZ185" s="83"/>
      <c r="CA185" s="83"/>
      <c r="CB185" s="83"/>
      <c r="CC185" s="83"/>
      <c r="CD185" s="83">
        <f>SUM(B185:AE185)</f>
        <v>14761878.760000002</v>
      </c>
    </row>
    <row r="186" spans="1:82" hidden="1">
      <c r="A186" s="27"/>
      <c r="B186" s="84"/>
      <c r="C186" s="85"/>
      <c r="D186" s="29"/>
      <c r="E186" s="29"/>
      <c r="F186" s="29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31"/>
      <c r="U186" s="31"/>
      <c r="V186" s="31"/>
      <c r="W186" s="83">
        <v>-2962.09</v>
      </c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29"/>
    </row>
    <row r="187" spans="1:82" ht="15" hidden="1">
      <c r="A187" s="10">
        <v>44208</v>
      </c>
      <c r="B187" s="83">
        <f>B185</f>
        <v>1219939.7</v>
      </c>
      <c r="C187" s="83">
        <f t="shared" ref="C187:AE187" si="91">SUM(C185:C186)</f>
        <v>71853.33</v>
      </c>
      <c r="D187" s="83">
        <f t="shared" si="91"/>
        <v>283893.51000000007</v>
      </c>
      <c r="E187" s="83">
        <f t="shared" si="91"/>
        <v>304741.98</v>
      </c>
      <c r="F187" s="83">
        <f t="shared" si="91"/>
        <v>143824.44</v>
      </c>
      <c r="G187" s="83">
        <f t="shared" si="91"/>
        <v>189774.25</v>
      </c>
      <c r="H187" s="83">
        <f t="shared" si="91"/>
        <v>36425.94</v>
      </c>
      <c r="I187" s="83">
        <f t="shared" si="91"/>
        <v>22702.400000000001</v>
      </c>
      <c r="J187" s="83">
        <f t="shared" si="91"/>
        <v>68601.479999999967</v>
      </c>
      <c r="K187" s="83">
        <f t="shared" si="91"/>
        <v>0</v>
      </c>
      <c r="L187" s="83">
        <f t="shared" si="91"/>
        <v>239677.13000000006</v>
      </c>
      <c r="M187" s="83">
        <f t="shared" si="91"/>
        <v>417907.31000000006</v>
      </c>
      <c r="N187" s="83">
        <f t="shared" si="91"/>
        <v>9013.6900000000314</v>
      </c>
      <c r="O187" s="83">
        <f t="shared" si="91"/>
        <v>444095.26</v>
      </c>
      <c r="P187" s="83">
        <f t="shared" si="91"/>
        <v>34010.99</v>
      </c>
      <c r="Q187" s="83">
        <f t="shared" si="91"/>
        <v>714.21000000000095</v>
      </c>
      <c r="R187" s="83">
        <f t="shared" si="91"/>
        <v>1894395.9300000002</v>
      </c>
      <c r="S187" s="83">
        <f t="shared" si="91"/>
        <v>1786486.93</v>
      </c>
      <c r="T187" s="83">
        <f t="shared" si="91"/>
        <v>233004.60000000003</v>
      </c>
      <c r="U187" s="83">
        <f t="shared" si="91"/>
        <v>11666.54</v>
      </c>
      <c r="V187" s="83">
        <f t="shared" si="91"/>
        <v>246241.90000000002</v>
      </c>
      <c r="W187" s="83">
        <f t="shared" si="91"/>
        <v>4510139.8100000005</v>
      </c>
      <c r="X187" s="83">
        <f t="shared" si="91"/>
        <v>173936.41999999998</v>
      </c>
      <c r="Y187" s="83">
        <f t="shared" si="91"/>
        <v>89365.04</v>
      </c>
      <c r="Z187" s="83">
        <f t="shared" si="91"/>
        <v>468041.92</v>
      </c>
      <c r="AA187" s="83">
        <f t="shared" si="91"/>
        <v>17219.25</v>
      </c>
      <c r="AB187" s="83">
        <f t="shared" si="91"/>
        <v>26195.570000000007</v>
      </c>
      <c r="AC187" s="83">
        <f t="shared" si="91"/>
        <v>110927.5</v>
      </c>
      <c r="AD187" s="83">
        <f t="shared" si="91"/>
        <v>813837</v>
      </c>
      <c r="AE187" s="83">
        <f t="shared" si="91"/>
        <v>890282.64</v>
      </c>
      <c r="AF187" s="83"/>
      <c r="AG187" s="83"/>
      <c r="AH187" s="83"/>
      <c r="AI187" s="83"/>
      <c r="AJ187" s="83"/>
      <c r="AK187" s="83"/>
      <c r="AL187" s="83"/>
      <c r="AM187" s="83"/>
      <c r="AN187" s="83"/>
      <c r="AO187" s="83"/>
      <c r="AP187" s="83"/>
      <c r="AQ187" s="83"/>
      <c r="AR187" s="83"/>
      <c r="AS187" s="83"/>
      <c r="AT187" s="83"/>
      <c r="AU187" s="83"/>
      <c r="AV187" s="83"/>
      <c r="AW187" s="83"/>
      <c r="AX187" s="83"/>
      <c r="AY187" s="83"/>
      <c r="AZ187" s="83"/>
      <c r="BA187" s="83"/>
      <c r="BB187" s="83"/>
      <c r="BC187" s="83"/>
      <c r="BD187" s="83"/>
      <c r="BE187" s="83"/>
      <c r="BF187" s="83"/>
      <c r="BG187" s="83"/>
      <c r="BH187" s="83"/>
      <c r="BI187" s="83"/>
      <c r="BJ187" s="83"/>
      <c r="BK187" s="83"/>
      <c r="BL187" s="83"/>
      <c r="BM187" s="83"/>
      <c r="BN187" s="83"/>
      <c r="BO187" s="83"/>
      <c r="BP187" s="83"/>
      <c r="BQ187" s="83"/>
      <c r="BR187" s="83"/>
      <c r="BS187" s="83"/>
      <c r="BT187" s="83"/>
      <c r="BU187" s="83"/>
      <c r="BV187" s="83"/>
      <c r="BW187" s="83"/>
      <c r="BX187" s="83"/>
      <c r="BY187" s="83"/>
      <c r="BZ187" s="83"/>
      <c r="CA187" s="83"/>
      <c r="CB187" s="83"/>
      <c r="CC187" s="83"/>
      <c r="CD187" s="83">
        <f>SUM(B187:AE187)</f>
        <v>14758916.670000002</v>
      </c>
    </row>
    <row r="188" spans="1:82" hidden="1">
      <c r="A188" s="27"/>
      <c r="B188" s="84"/>
      <c r="C188" s="83">
        <v>10453.200000000001</v>
      </c>
      <c r="D188" s="29"/>
      <c r="E188" s="29"/>
      <c r="F188" s="29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31"/>
      <c r="U188" s="31"/>
      <c r="V188" s="31"/>
      <c r="W188" s="83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29"/>
    </row>
    <row r="189" spans="1:82" ht="15" hidden="1">
      <c r="A189" s="10">
        <v>44209</v>
      </c>
      <c r="B189" s="83">
        <f>B187</f>
        <v>1219939.7</v>
      </c>
      <c r="C189" s="83">
        <f t="shared" ref="C189:AE189" si="92">SUM(C187:C188)</f>
        <v>82306.53</v>
      </c>
      <c r="D189" s="83">
        <f t="shared" si="92"/>
        <v>283893.51000000007</v>
      </c>
      <c r="E189" s="83">
        <f t="shared" si="92"/>
        <v>304741.98</v>
      </c>
      <c r="F189" s="83">
        <f t="shared" si="92"/>
        <v>143824.44</v>
      </c>
      <c r="G189" s="83">
        <f t="shared" si="92"/>
        <v>189774.25</v>
      </c>
      <c r="H189" s="83">
        <f t="shared" si="92"/>
        <v>36425.94</v>
      </c>
      <c r="I189" s="83">
        <f t="shared" si="92"/>
        <v>22702.400000000001</v>
      </c>
      <c r="J189" s="83">
        <f t="shared" si="92"/>
        <v>68601.479999999967</v>
      </c>
      <c r="K189" s="83">
        <f t="shared" si="92"/>
        <v>0</v>
      </c>
      <c r="L189" s="83">
        <f t="shared" si="92"/>
        <v>239677.13000000006</v>
      </c>
      <c r="M189" s="83">
        <f t="shared" si="92"/>
        <v>417907.31000000006</v>
      </c>
      <c r="N189" s="83">
        <f t="shared" si="92"/>
        <v>9013.6900000000314</v>
      </c>
      <c r="O189" s="83">
        <f t="shared" si="92"/>
        <v>444095.26</v>
      </c>
      <c r="P189" s="83">
        <f t="shared" si="92"/>
        <v>34010.99</v>
      </c>
      <c r="Q189" s="83">
        <f t="shared" si="92"/>
        <v>714.21000000000095</v>
      </c>
      <c r="R189" s="83">
        <f t="shared" si="92"/>
        <v>1894395.9300000002</v>
      </c>
      <c r="S189" s="83">
        <f t="shared" si="92"/>
        <v>1786486.93</v>
      </c>
      <c r="T189" s="83">
        <f t="shared" si="92"/>
        <v>233004.60000000003</v>
      </c>
      <c r="U189" s="83">
        <f t="shared" si="92"/>
        <v>11666.54</v>
      </c>
      <c r="V189" s="83">
        <f t="shared" si="92"/>
        <v>246241.90000000002</v>
      </c>
      <c r="W189" s="83">
        <f t="shared" si="92"/>
        <v>4510139.8100000005</v>
      </c>
      <c r="X189" s="83">
        <f t="shared" si="92"/>
        <v>173936.41999999998</v>
      </c>
      <c r="Y189" s="83">
        <f t="shared" si="92"/>
        <v>89365.04</v>
      </c>
      <c r="Z189" s="83">
        <f t="shared" si="92"/>
        <v>468041.92</v>
      </c>
      <c r="AA189" s="83">
        <f t="shared" si="92"/>
        <v>17219.25</v>
      </c>
      <c r="AB189" s="83">
        <f t="shared" si="92"/>
        <v>26195.570000000007</v>
      </c>
      <c r="AC189" s="83">
        <f t="shared" si="92"/>
        <v>110927.5</v>
      </c>
      <c r="AD189" s="83">
        <f t="shared" si="92"/>
        <v>813837</v>
      </c>
      <c r="AE189" s="83">
        <f t="shared" si="92"/>
        <v>890282.64</v>
      </c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  <c r="AR189" s="83"/>
      <c r="AS189" s="83"/>
      <c r="AT189" s="83"/>
      <c r="AU189" s="83"/>
      <c r="AV189" s="83"/>
      <c r="AW189" s="83"/>
      <c r="AX189" s="83"/>
      <c r="AY189" s="83"/>
      <c r="AZ189" s="83"/>
      <c r="BA189" s="83"/>
      <c r="BB189" s="83"/>
      <c r="BC189" s="83"/>
      <c r="BD189" s="83"/>
      <c r="BE189" s="83"/>
      <c r="BF189" s="83"/>
      <c r="BG189" s="83"/>
      <c r="BH189" s="83"/>
      <c r="BI189" s="83"/>
      <c r="BJ189" s="83"/>
      <c r="BK189" s="83"/>
      <c r="BL189" s="83"/>
      <c r="BM189" s="83"/>
      <c r="BN189" s="83"/>
      <c r="BO189" s="83"/>
      <c r="BP189" s="83"/>
      <c r="BQ189" s="83"/>
      <c r="BR189" s="83"/>
      <c r="BS189" s="83"/>
      <c r="BT189" s="83"/>
      <c r="BU189" s="83"/>
      <c r="BV189" s="83"/>
      <c r="BW189" s="83"/>
      <c r="BX189" s="83"/>
      <c r="BY189" s="83"/>
      <c r="BZ189" s="83"/>
      <c r="CA189" s="83"/>
      <c r="CB189" s="83"/>
      <c r="CC189" s="83"/>
      <c r="CD189" s="83">
        <f>SUM(B189:AE189)</f>
        <v>14769369.870000001</v>
      </c>
    </row>
    <row r="190" spans="1:82" hidden="1">
      <c r="A190" s="27"/>
      <c r="B190" s="84"/>
      <c r="C190" s="83">
        <v>7329.29</v>
      </c>
      <c r="D190" s="29"/>
      <c r="E190" s="29"/>
      <c r="F190" s="29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31"/>
      <c r="U190" s="31"/>
      <c r="V190" s="31"/>
      <c r="W190" s="31"/>
      <c r="X190" s="31"/>
      <c r="Y190" s="31"/>
      <c r="Z190" s="31"/>
      <c r="AA190" s="31"/>
      <c r="AB190" s="83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29"/>
    </row>
    <row r="191" spans="1:82" ht="15" hidden="1">
      <c r="A191" s="10">
        <v>44210</v>
      </c>
      <c r="B191" s="83">
        <f>B189</f>
        <v>1219939.7</v>
      </c>
      <c r="C191" s="83">
        <f t="shared" ref="C191:AE191" si="93">SUM(C189:C190)</f>
        <v>89635.819999999992</v>
      </c>
      <c r="D191" s="83">
        <f t="shared" si="93"/>
        <v>283893.51000000007</v>
      </c>
      <c r="E191" s="83">
        <f t="shared" si="93"/>
        <v>304741.98</v>
      </c>
      <c r="F191" s="83">
        <f t="shared" si="93"/>
        <v>143824.44</v>
      </c>
      <c r="G191" s="83">
        <f t="shared" si="93"/>
        <v>189774.25</v>
      </c>
      <c r="H191" s="83">
        <f t="shared" si="93"/>
        <v>36425.94</v>
      </c>
      <c r="I191" s="83">
        <f t="shared" si="93"/>
        <v>22702.400000000001</v>
      </c>
      <c r="J191" s="83">
        <f t="shared" si="93"/>
        <v>68601.479999999967</v>
      </c>
      <c r="K191" s="83">
        <f t="shared" si="93"/>
        <v>0</v>
      </c>
      <c r="L191" s="83">
        <f t="shared" si="93"/>
        <v>239677.13000000006</v>
      </c>
      <c r="M191" s="83">
        <f t="shared" si="93"/>
        <v>417907.31000000006</v>
      </c>
      <c r="N191" s="83">
        <f t="shared" si="93"/>
        <v>9013.6900000000314</v>
      </c>
      <c r="O191" s="83">
        <f t="shared" si="93"/>
        <v>444095.26</v>
      </c>
      <c r="P191" s="83">
        <f t="shared" si="93"/>
        <v>34010.99</v>
      </c>
      <c r="Q191" s="83">
        <f t="shared" si="93"/>
        <v>714.21000000000095</v>
      </c>
      <c r="R191" s="83">
        <f t="shared" si="93"/>
        <v>1894395.9300000002</v>
      </c>
      <c r="S191" s="83">
        <f t="shared" si="93"/>
        <v>1786486.93</v>
      </c>
      <c r="T191" s="83">
        <f t="shared" si="93"/>
        <v>233004.60000000003</v>
      </c>
      <c r="U191" s="83">
        <f t="shared" si="93"/>
        <v>11666.54</v>
      </c>
      <c r="V191" s="83">
        <f t="shared" si="93"/>
        <v>246241.90000000002</v>
      </c>
      <c r="W191" s="83">
        <f t="shared" si="93"/>
        <v>4510139.8100000005</v>
      </c>
      <c r="X191" s="83">
        <f t="shared" si="93"/>
        <v>173936.41999999998</v>
      </c>
      <c r="Y191" s="83">
        <f t="shared" si="93"/>
        <v>89365.04</v>
      </c>
      <c r="Z191" s="83">
        <f t="shared" si="93"/>
        <v>468041.92</v>
      </c>
      <c r="AA191" s="83">
        <f t="shared" si="93"/>
        <v>17219.25</v>
      </c>
      <c r="AB191" s="83">
        <f t="shared" si="93"/>
        <v>26195.570000000007</v>
      </c>
      <c r="AC191" s="83">
        <f t="shared" si="93"/>
        <v>110927.5</v>
      </c>
      <c r="AD191" s="83">
        <f t="shared" si="93"/>
        <v>813837</v>
      </c>
      <c r="AE191" s="83">
        <f t="shared" si="93"/>
        <v>890282.64</v>
      </c>
      <c r="AF191" s="83"/>
      <c r="AG191" s="83"/>
      <c r="AH191" s="83"/>
      <c r="AI191" s="83"/>
      <c r="AJ191" s="83"/>
      <c r="AK191" s="83"/>
      <c r="AL191" s="83"/>
      <c r="AM191" s="83"/>
      <c r="AN191" s="83"/>
      <c r="AO191" s="83"/>
      <c r="AP191" s="83"/>
      <c r="AQ191" s="83"/>
      <c r="AR191" s="83"/>
      <c r="AS191" s="83"/>
      <c r="AT191" s="83"/>
      <c r="AU191" s="83"/>
      <c r="AV191" s="83"/>
      <c r="AW191" s="83"/>
      <c r="AX191" s="83"/>
      <c r="AY191" s="83"/>
      <c r="AZ191" s="83"/>
      <c r="BA191" s="83"/>
      <c r="BB191" s="83"/>
      <c r="BC191" s="83"/>
      <c r="BD191" s="83"/>
      <c r="BE191" s="83"/>
      <c r="BF191" s="83"/>
      <c r="BG191" s="83"/>
      <c r="BH191" s="83"/>
      <c r="BI191" s="83"/>
      <c r="BJ191" s="83"/>
      <c r="BK191" s="83"/>
      <c r="BL191" s="83"/>
      <c r="BM191" s="83"/>
      <c r="BN191" s="83"/>
      <c r="BO191" s="83"/>
      <c r="BP191" s="83"/>
      <c r="BQ191" s="83"/>
      <c r="BR191" s="83"/>
      <c r="BS191" s="83"/>
      <c r="BT191" s="83"/>
      <c r="BU191" s="83"/>
      <c r="BV191" s="83"/>
      <c r="BW191" s="83"/>
      <c r="BX191" s="83"/>
      <c r="BY191" s="83"/>
      <c r="BZ191" s="83"/>
      <c r="CA191" s="83"/>
      <c r="CB191" s="83"/>
      <c r="CC191" s="83"/>
      <c r="CD191" s="83">
        <f>SUM(B191:AE191)</f>
        <v>14776699.16</v>
      </c>
    </row>
    <row r="192" spans="1:82" hidden="1">
      <c r="A192" s="27"/>
      <c r="B192" s="84"/>
      <c r="C192" s="83">
        <v>1469.39</v>
      </c>
      <c r="D192" s="29"/>
      <c r="E192" s="29"/>
      <c r="F192" s="29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31"/>
      <c r="U192" s="31"/>
      <c r="V192" s="31"/>
      <c r="W192" s="31"/>
      <c r="X192" s="31"/>
      <c r="Y192" s="31"/>
      <c r="Z192" s="31"/>
      <c r="AA192" s="31"/>
      <c r="AB192" s="83">
        <v>-10828.63</v>
      </c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29"/>
    </row>
    <row r="193" spans="1:82" ht="15" hidden="1">
      <c r="A193" s="10">
        <v>44211</v>
      </c>
      <c r="B193" s="83">
        <f>B191</f>
        <v>1219939.7</v>
      </c>
      <c r="C193" s="83">
        <f t="shared" ref="C193:AE193" si="94">SUM(C191:C192)</f>
        <v>91105.209999999992</v>
      </c>
      <c r="D193" s="83">
        <f t="shared" si="94"/>
        <v>283893.51000000007</v>
      </c>
      <c r="E193" s="83">
        <f t="shared" si="94"/>
        <v>304741.98</v>
      </c>
      <c r="F193" s="83">
        <f t="shared" si="94"/>
        <v>143824.44</v>
      </c>
      <c r="G193" s="83">
        <f t="shared" si="94"/>
        <v>189774.25</v>
      </c>
      <c r="H193" s="83">
        <f t="shared" si="94"/>
        <v>36425.94</v>
      </c>
      <c r="I193" s="83">
        <f t="shared" si="94"/>
        <v>22702.400000000001</v>
      </c>
      <c r="J193" s="83">
        <f t="shared" si="94"/>
        <v>68601.479999999967</v>
      </c>
      <c r="K193" s="83">
        <f t="shared" si="94"/>
        <v>0</v>
      </c>
      <c r="L193" s="83">
        <f t="shared" si="94"/>
        <v>239677.13000000006</v>
      </c>
      <c r="M193" s="83">
        <f t="shared" si="94"/>
        <v>417907.31000000006</v>
      </c>
      <c r="N193" s="83">
        <f t="shared" si="94"/>
        <v>9013.6900000000314</v>
      </c>
      <c r="O193" s="83">
        <f t="shared" si="94"/>
        <v>444095.26</v>
      </c>
      <c r="P193" s="83">
        <f t="shared" si="94"/>
        <v>34010.99</v>
      </c>
      <c r="Q193" s="83">
        <f t="shared" si="94"/>
        <v>714.21000000000095</v>
      </c>
      <c r="R193" s="83">
        <f t="shared" si="94"/>
        <v>1894395.9300000002</v>
      </c>
      <c r="S193" s="83">
        <f t="shared" si="94"/>
        <v>1786486.93</v>
      </c>
      <c r="T193" s="83">
        <f t="shared" si="94"/>
        <v>233004.60000000003</v>
      </c>
      <c r="U193" s="83">
        <f t="shared" si="94"/>
        <v>11666.54</v>
      </c>
      <c r="V193" s="83">
        <f t="shared" si="94"/>
        <v>246241.90000000002</v>
      </c>
      <c r="W193" s="83">
        <f t="shared" si="94"/>
        <v>4510139.8100000005</v>
      </c>
      <c r="X193" s="83">
        <f t="shared" si="94"/>
        <v>173936.41999999998</v>
      </c>
      <c r="Y193" s="83">
        <f t="shared" si="94"/>
        <v>89365.04</v>
      </c>
      <c r="Z193" s="83">
        <f t="shared" si="94"/>
        <v>468041.92</v>
      </c>
      <c r="AA193" s="83">
        <f t="shared" si="94"/>
        <v>17219.25</v>
      </c>
      <c r="AB193" s="83">
        <f t="shared" si="94"/>
        <v>15366.940000000008</v>
      </c>
      <c r="AC193" s="83">
        <f t="shared" si="94"/>
        <v>110927.5</v>
      </c>
      <c r="AD193" s="83">
        <f t="shared" si="94"/>
        <v>813837</v>
      </c>
      <c r="AE193" s="83">
        <f t="shared" si="94"/>
        <v>890282.64</v>
      </c>
      <c r="AF193" s="83"/>
      <c r="AG193" s="83"/>
      <c r="AH193" s="83"/>
      <c r="AI193" s="83"/>
      <c r="AJ193" s="83"/>
      <c r="AK193" s="83"/>
      <c r="AL193" s="83"/>
      <c r="AM193" s="83"/>
      <c r="AN193" s="83"/>
      <c r="AO193" s="83"/>
      <c r="AP193" s="83"/>
      <c r="AQ193" s="83"/>
      <c r="AR193" s="83"/>
      <c r="AS193" s="83"/>
      <c r="AT193" s="83"/>
      <c r="AU193" s="83"/>
      <c r="AV193" s="83"/>
      <c r="AW193" s="83"/>
      <c r="AX193" s="83"/>
      <c r="AY193" s="83"/>
      <c r="AZ193" s="83"/>
      <c r="BA193" s="83"/>
      <c r="BB193" s="83"/>
      <c r="BC193" s="83"/>
      <c r="BD193" s="83"/>
      <c r="BE193" s="83"/>
      <c r="BF193" s="83"/>
      <c r="BG193" s="83"/>
      <c r="BH193" s="83"/>
      <c r="BI193" s="83"/>
      <c r="BJ193" s="83"/>
      <c r="BK193" s="83"/>
      <c r="BL193" s="83"/>
      <c r="BM193" s="83"/>
      <c r="BN193" s="83"/>
      <c r="BO193" s="83"/>
      <c r="BP193" s="83"/>
      <c r="BQ193" s="83"/>
      <c r="BR193" s="83"/>
      <c r="BS193" s="83"/>
      <c r="BT193" s="83"/>
      <c r="BU193" s="83"/>
      <c r="BV193" s="83"/>
      <c r="BW193" s="83"/>
      <c r="BX193" s="83"/>
      <c r="BY193" s="83"/>
      <c r="BZ193" s="83"/>
      <c r="CA193" s="83"/>
      <c r="CB193" s="83"/>
      <c r="CC193" s="83"/>
      <c r="CD193" s="83">
        <f>SUM(B193:AE193)</f>
        <v>14767339.92</v>
      </c>
    </row>
    <row r="194" spans="1:82" hidden="1">
      <c r="A194" s="27"/>
      <c r="B194" s="84"/>
      <c r="C194" s="83">
        <v>5305.92</v>
      </c>
      <c r="D194" s="29"/>
      <c r="E194" s="29"/>
      <c r="F194" s="29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29"/>
    </row>
    <row r="195" spans="1:82" ht="15" hidden="1">
      <c r="A195" s="10">
        <v>44214</v>
      </c>
      <c r="B195" s="83">
        <f>B193</f>
        <v>1219939.7</v>
      </c>
      <c r="C195" s="83">
        <f t="shared" ref="C195:AE195" si="95">SUM(C193:C194)</f>
        <v>96411.12999999999</v>
      </c>
      <c r="D195" s="83">
        <f t="shared" si="95"/>
        <v>283893.51000000007</v>
      </c>
      <c r="E195" s="83">
        <f t="shared" si="95"/>
        <v>304741.98</v>
      </c>
      <c r="F195" s="83">
        <f t="shared" si="95"/>
        <v>143824.44</v>
      </c>
      <c r="G195" s="83">
        <f t="shared" si="95"/>
        <v>189774.25</v>
      </c>
      <c r="H195" s="83">
        <f t="shared" si="95"/>
        <v>36425.94</v>
      </c>
      <c r="I195" s="83">
        <f t="shared" si="95"/>
        <v>22702.400000000001</v>
      </c>
      <c r="J195" s="83">
        <f t="shared" si="95"/>
        <v>68601.479999999967</v>
      </c>
      <c r="K195" s="83">
        <f t="shared" si="95"/>
        <v>0</v>
      </c>
      <c r="L195" s="83">
        <f t="shared" si="95"/>
        <v>239677.13000000006</v>
      </c>
      <c r="M195" s="83">
        <f t="shared" si="95"/>
        <v>417907.31000000006</v>
      </c>
      <c r="N195" s="83">
        <f t="shared" si="95"/>
        <v>9013.6900000000314</v>
      </c>
      <c r="O195" s="83">
        <f t="shared" si="95"/>
        <v>444095.26</v>
      </c>
      <c r="P195" s="83">
        <f t="shared" si="95"/>
        <v>34010.99</v>
      </c>
      <c r="Q195" s="83">
        <f t="shared" si="95"/>
        <v>714.21000000000095</v>
      </c>
      <c r="R195" s="83">
        <f t="shared" si="95"/>
        <v>1894395.9300000002</v>
      </c>
      <c r="S195" s="83">
        <f t="shared" si="95"/>
        <v>1786486.93</v>
      </c>
      <c r="T195" s="83">
        <f t="shared" si="95"/>
        <v>233004.60000000003</v>
      </c>
      <c r="U195" s="83">
        <f t="shared" si="95"/>
        <v>11666.54</v>
      </c>
      <c r="V195" s="83">
        <f t="shared" si="95"/>
        <v>246241.90000000002</v>
      </c>
      <c r="W195" s="83">
        <f t="shared" si="95"/>
        <v>4510139.8100000005</v>
      </c>
      <c r="X195" s="83">
        <f t="shared" si="95"/>
        <v>173936.41999999998</v>
      </c>
      <c r="Y195" s="83">
        <f t="shared" si="95"/>
        <v>89365.04</v>
      </c>
      <c r="Z195" s="83">
        <f t="shared" si="95"/>
        <v>468041.92</v>
      </c>
      <c r="AA195" s="83">
        <f t="shared" si="95"/>
        <v>17219.25</v>
      </c>
      <c r="AB195" s="83">
        <f t="shared" si="95"/>
        <v>15366.940000000008</v>
      </c>
      <c r="AC195" s="83">
        <f t="shared" si="95"/>
        <v>110927.5</v>
      </c>
      <c r="AD195" s="83">
        <f t="shared" si="95"/>
        <v>813837</v>
      </c>
      <c r="AE195" s="83">
        <f t="shared" si="95"/>
        <v>890282.64</v>
      </c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3"/>
      <c r="AR195" s="83"/>
      <c r="AS195" s="83"/>
      <c r="AT195" s="83"/>
      <c r="AU195" s="83"/>
      <c r="AV195" s="83"/>
      <c r="AW195" s="83"/>
      <c r="AX195" s="83"/>
      <c r="AY195" s="83"/>
      <c r="AZ195" s="83"/>
      <c r="BA195" s="83"/>
      <c r="BB195" s="83"/>
      <c r="BC195" s="83"/>
      <c r="BD195" s="83"/>
      <c r="BE195" s="83"/>
      <c r="BF195" s="83"/>
      <c r="BG195" s="83"/>
      <c r="BH195" s="83"/>
      <c r="BI195" s="83"/>
      <c r="BJ195" s="83"/>
      <c r="BK195" s="83"/>
      <c r="BL195" s="83"/>
      <c r="BM195" s="83"/>
      <c r="BN195" s="83"/>
      <c r="BO195" s="83"/>
      <c r="BP195" s="83"/>
      <c r="BQ195" s="83"/>
      <c r="BR195" s="83"/>
      <c r="BS195" s="83"/>
      <c r="BT195" s="83"/>
      <c r="BU195" s="83"/>
      <c r="BV195" s="83"/>
      <c r="BW195" s="83"/>
      <c r="BX195" s="83"/>
      <c r="BY195" s="83"/>
      <c r="BZ195" s="83"/>
      <c r="CA195" s="83"/>
      <c r="CB195" s="83"/>
      <c r="CC195" s="83"/>
      <c r="CD195" s="83">
        <f>SUM(B195:AE195)</f>
        <v>14772645.839999998</v>
      </c>
    </row>
    <row r="196" spans="1:82" hidden="1">
      <c r="A196" s="27"/>
      <c r="B196" s="84"/>
      <c r="C196" s="83">
        <v>2086.13</v>
      </c>
      <c r="D196" s="29"/>
      <c r="E196" s="29"/>
      <c r="F196" s="29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29"/>
    </row>
    <row r="197" spans="1:82" ht="15" hidden="1">
      <c r="A197" s="10">
        <v>44215</v>
      </c>
      <c r="B197" s="83">
        <f>B195</f>
        <v>1219939.7</v>
      </c>
      <c r="C197" s="83">
        <f t="shared" ref="C197:AE197" si="96">SUM(C195:C196)</f>
        <v>98497.26</v>
      </c>
      <c r="D197" s="83">
        <f t="shared" si="96"/>
        <v>283893.51000000007</v>
      </c>
      <c r="E197" s="83">
        <f t="shared" si="96"/>
        <v>304741.98</v>
      </c>
      <c r="F197" s="83">
        <f t="shared" si="96"/>
        <v>143824.44</v>
      </c>
      <c r="G197" s="83">
        <f t="shared" si="96"/>
        <v>189774.25</v>
      </c>
      <c r="H197" s="83">
        <f t="shared" si="96"/>
        <v>36425.94</v>
      </c>
      <c r="I197" s="83">
        <f t="shared" si="96"/>
        <v>22702.400000000001</v>
      </c>
      <c r="J197" s="83">
        <f t="shared" si="96"/>
        <v>68601.479999999967</v>
      </c>
      <c r="K197" s="83">
        <f t="shared" si="96"/>
        <v>0</v>
      </c>
      <c r="L197" s="83">
        <f t="shared" si="96"/>
        <v>239677.13000000006</v>
      </c>
      <c r="M197" s="83">
        <f t="shared" si="96"/>
        <v>417907.31000000006</v>
      </c>
      <c r="N197" s="83">
        <f t="shared" si="96"/>
        <v>9013.6900000000314</v>
      </c>
      <c r="O197" s="83">
        <f t="shared" si="96"/>
        <v>444095.26</v>
      </c>
      <c r="P197" s="83">
        <f t="shared" si="96"/>
        <v>34010.99</v>
      </c>
      <c r="Q197" s="83">
        <f t="shared" si="96"/>
        <v>714.21000000000095</v>
      </c>
      <c r="R197" s="83">
        <f t="shared" si="96"/>
        <v>1894395.9300000002</v>
      </c>
      <c r="S197" s="83">
        <f t="shared" si="96"/>
        <v>1786486.93</v>
      </c>
      <c r="T197" s="83">
        <f t="shared" si="96"/>
        <v>233004.60000000003</v>
      </c>
      <c r="U197" s="83">
        <f t="shared" si="96"/>
        <v>11666.54</v>
      </c>
      <c r="V197" s="83">
        <f t="shared" si="96"/>
        <v>246241.90000000002</v>
      </c>
      <c r="W197" s="83">
        <f t="shared" si="96"/>
        <v>4510139.8100000005</v>
      </c>
      <c r="X197" s="83">
        <f t="shared" si="96"/>
        <v>173936.41999999998</v>
      </c>
      <c r="Y197" s="83">
        <f t="shared" si="96"/>
        <v>89365.04</v>
      </c>
      <c r="Z197" s="83">
        <f t="shared" si="96"/>
        <v>468041.92</v>
      </c>
      <c r="AA197" s="83">
        <f t="shared" si="96"/>
        <v>17219.25</v>
      </c>
      <c r="AB197" s="83">
        <f t="shared" si="96"/>
        <v>15366.940000000008</v>
      </c>
      <c r="AC197" s="83">
        <f t="shared" si="96"/>
        <v>110927.5</v>
      </c>
      <c r="AD197" s="83">
        <f t="shared" si="96"/>
        <v>813837</v>
      </c>
      <c r="AE197" s="83">
        <f t="shared" si="96"/>
        <v>890282.64</v>
      </c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/>
      <c r="AQ197" s="83"/>
      <c r="AR197" s="83"/>
      <c r="AS197" s="83"/>
      <c r="AT197" s="83"/>
      <c r="AU197" s="83"/>
      <c r="AV197" s="83"/>
      <c r="AW197" s="83"/>
      <c r="AX197" s="83"/>
      <c r="AY197" s="83"/>
      <c r="AZ197" s="83"/>
      <c r="BA197" s="83"/>
      <c r="BB197" s="83"/>
      <c r="BC197" s="83"/>
      <c r="BD197" s="83"/>
      <c r="BE197" s="83"/>
      <c r="BF197" s="83"/>
      <c r="BG197" s="83"/>
      <c r="BH197" s="83"/>
      <c r="BI197" s="83"/>
      <c r="BJ197" s="83"/>
      <c r="BK197" s="83"/>
      <c r="BL197" s="83"/>
      <c r="BM197" s="83"/>
      <c r="BN197" s="83"/>
      <c r="BO197" s="83"/>
      <c r="BP197" s="83"/>
      <c r="BQ197" s="83"/>
      <c r="BR197" s="83"/>
      <c r="BS197" s="83"/>
      <c r="BT197" s="83"/>
      <c r="BU197" s="83"/>
      <c r="BV197" s="83"/>
      <c r="BW197" s="83"/>
      <c r="BX197" s="83"/>
      <c r="BY197" s="83"/>
      <c r="BZ197" s="83"/>
      <c r="CA197" s="83"/>
      <c r="CB197" s="83"/>
      <c r="CC197" s="83"/>
      <c r="CD197" s="83">
        <f>SUM(B197:AE197)</f>
        <v>14774731.970000001</v>
      </c>
    </row>
    <row r="198" spans="1:82" hidden="1">
      <c r="A198" s="27"/>
      <c r="B198" s="84"/>
      <c r="C198" s="83">
        <v>3112.53</v>
      </c>
      <c r="D198" s="29"/>
      <c r="E198" s="29"/>
      <c r="F198" s="29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29"/>
    </row>
    <row r="199" spans="1:82" ht="15" hidden="1">
      <c r="A199" s="10">
        <v>44216</v>
      </c>
      <c r="B199" s="83">
        <f>B197</f>
        <v>1219939.7</v>
      </c>
      <c r="C199" s="83">
        <f t="shared" ref="C199:AE199" si="97">SUM(C197:C198)</f>
        <v>101609.79</v>
      </c>
      <c r="D199" s="83">
        <f t="shared" si="97"/>
        <v>283893.51000000007</v>
      </c>
      <c r="E199" s="83">
        <f t="shared" si="97"/>
        <v>304741.98</v>
      </c>
      <c r="F199" s="83">
        <f t="shared" si="97"/>
        <v>143824.44</v>
      </c>
      <c r="G199" s="83">
        <f t="shared" si="97"/>
        <v>189774.25</v>
      </c>
      <c r="H199" s="83">
        <f t="shared" si="97"/>
        <v>36425.94</v>
      </c>
      <c r="I199" s="83">
        <f t="shared" si="97"/>
        <v>22702.400000000001</v>
      </c>
      <c r="J199" s="83">
        <f t="shared" si="97"/>
        <v>68601.479999999967</v>
      </c>
      <c r="K199" s="83">
        <f t="shared" si="97"/>
        <v>0</v>
      </c>
      <c r="L199" s="83">
        <f t="shared" si="97"/>
        <v>239677.13000000006</v>
      </c>
      <c r="M199" s="83">
        <f t="shared" si="97"/>
        <v>417907.31000000006</v>
      </c>
      <c r="N199" s="83">
        <f t="shared" si="97"/>
        <v>9013.6900000000314</v>
      </c>
      <c r="O199" s="83">
        <f t="shared" si="97"/>
        <v>444095.26</v>
      </c>
      <c r="P199" s="83">
        <f t="shared" si="97"/>
        <v>34010.99</v>
      </c>
      <c r="Q199" s="83">
        <f t="shared" si="97"/>
        <v>714.21000000000095</v>
      </c>
      <c r="R199" s="83">
        <f t="shared" si="97"/>
        <v>1894395.9300000002</v>
      </c>
      <c r="S199" s="83">
        <f t="shared" si="97"/>
        <v>1786486.93</v>
      </c>
      <c r="T199" s="83">
        <f t="shared" si="97"/>
        <v>233004.60000000003</v>
      </c>
      <c r="U199" s="83">
        <f t="shared" si="97"/>
        <v>11666.54</v>
      </c>
      <c r="V199" s="83">
        <f t="shared" si="97"/>
        <v>246241.90000000002</v>
      </c>
      <c r="W199" s="83">
        <f t="shared" si="97"/>
        <v>4510139.8100000005</v>
      </c>
      <c r="X199" s="83">
        <f t="shared" si="97"/>
        <v>173936.41999999998</v>
      </c>
      <c r="Y199" s="83">
        <f t="shared" si="97"/>
        <v>89365.04</v>
      </c>
      <c r="Z199" s="83">
        <f t="shared" si="97"/>
        <v>468041.92</v>
      </c>
      <c r="AA199" s="83">
        <f t="shared" si="97"/>
        <v>17219.25</v>
      </c>
      <c r="AB199" s="83">
        <f t="shared" si="97"/>
        <v>15366.940000000008</v>
      </c>
      <c r="AC199" s="83">
        <f t="shared" si="97"/>
        <v>110927.5</v>
      </c>
      <c r="AD199" s="83">
        <f t="shared" si="97"/>
        <v>813837</v>
      </c>
      <c r="AE199" s="83">
        <f t="shared" si="97"/>
        <v>890282.64</v>
      </c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83"/>
      <c r="AQ199" s="83"/>
      <c r="AR199" s="83"/>
      <c r="AS199" s="83"/>
      <c r="AT199" s="83"/>
      <c r="AU199" s="83"/>
      <c r="AV199" s="83"/>
      <c r="AW199" s="83"/>
      <c r="AX199" s="83"/>
      <c r="AY199" s="83"/>
      <c r="AZ199" s="83"/>
      <c r="BA199" s="83"/>
      <c r="BB199" s="83"/>
      <c r="BC199" s="83"/>
      <c r="BD199" s="83"/>
      <c r="BE199" s="83"/>
      <c r="BF199" s="83"/>
      <c r="BG199" s="83"/>
      <c r="BH199" s="83"/>
      <c r="BI199" s="83"/>
      <c r="BJ199" s="83"/>
      <c r="BK199" s="83"/>
      <c r="BL199" s="83"/>
      <c r="BM199" s="83"/>
      <c r="BN199" s="83"/>
      <c r="BO199" s="83"/>
      <c r="BP199" s="83"/>
      <c r="BQ199" s="83"/>
      <c r="BR199" s="83"/>
      <c r="BS199" s="83"/>
      <c r="BT199" s="83"/>
      <c r="BU199" s="83"/>
      <c r="BV199" s="83"/>
      <c r="BW199" s="83"/>
      <c r="BX199" s="83"/>
      <c r="BY199" s="83"/>
      <c r="BZ199" s="83"/>
      <c r="CA199" s="83"/>
      <c r="CB199" s="83"/>
      <c r="CC199" s="83"/>
      <c r="CD199" s="83">
        <f>SUM(B199:AE199)</f>
        <v>14777844.499999998</v>
      </c>
    </row>
    <row r="200" spans="1:82" hidden="1">
      <c r="A200" s="27"/>
      <c r="B200" s="84"/>
      <c r="C200" s="83">
        <v>1466.7</v>
      </c>
      <c r="D200" s="29"/>
      <c r="E200" s="29"/>
      <c r="F200" s="29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29"/>
    </row>
    <row r="201" spans="1:82" ht="15" hidden="1">
      <c r="A201" s="10">
        <v>44217</v>
      </c>
      <c r="B201" s="83">
        <f>B199</f>
        <v>1219939.7</v>
      </c>
      <c r="C201" s="83">
        <f t="shared" ref="C201:AE201" si="98">SUM(C199:C200)</f>
        <v>103076.48999999999</v>
      </c>
      <c r="D201" s="83">
        <f t="shared" si="98"/>
        <v>283893.51000000007</v>
      </c>
      <c r="E201" s="83">
        <f t="shared" si="98"/>
        <v>304741.98</v>
      </c>
      <c r="F201" s="83">
        <f t="shared" si="98"/>
        <v>143824.44</v>
      </c>
      <c r="G201" s="83">
        <f t="shared" si="98"/>
        <v>189774.25</v>
      </c>
      <c r="H201" s="83">
        <f t="shared" si="98"/>
        <v>36425.94</v>
      </c>
      <c r="I201" s="83">
        <f t="shared" si="98"/>
        <v>22702.400000000001</v>
      </c>
      <c r="J201" s="83">
        <f t="shared" si="98"/>
        <v>68601.479999999967</v>
      </c>
      <c r="K201" s="83">
        <f t="shared" si="98"/>
        <v>0</v>
      </c>
      <c r="L201" s="83">
        <f t="shared" si="98"/>
        <v>239677.13000000006</v>
      </c>
      <c r="M201" s="83">
        <f t="shared" si="98"/>
        <v>417907.31000000006</v>
      </c>
      <c r="N201" s="83">
        <f t="shared" si="98"/>
        <v>9013.6900000000314</v>
      </c>
      <c r="O201" s="83">
        <f t="shared" si="98"/>
        <v>444095.26</v>
      </c>
      <c r="P201" s="83">
        <f t="shared" si="98"/>
        <v>34010.99</v>
      </c>
      <c r="Q201" s="83">
        <f t="shared" si="98"/>
        <v>714.21000000000095</v>
      </c>
      <c r="R201" s="83">
        <f t="shared" si="98"/>
        <v>1894395.9300000002</v>
      </c>
      <c r="S201" s="83">
        <f t="shared" si="98"/>
        <v>1786486.93</v>
      </c>
      <c r="T201" s="83">
        <f t="shared" si="98"/>
        <v>233004.60000000003</v>
      </c>
      <c r="U201" s="83">
        <f t="shared" si="98"/>
        <v>11666.54</v>
      </c>
      <c r="V201" s="83">
        <f t="shared" si="98"/>
        <v>246241.90000000002</v>
      </c>
      <c r="W201" s="83">
        <f t="shared" si="98"/>
        <v>4510139.8100000005</v>
      </c>
      <c r="X201" s="83">
        <f t="shared" si="98"/>
        <v>173936.41999999998</v>
      </c>
      <c r="Y201" s="83">
        <f t="shared" si="98"/>
        <v>89365.04</v>
      </c>
      <c r="Z201" s="83">
        <f t="shared" si="98"/>
        <v>468041.92</v>
      </c>
      <c r="AA201" s="83">
        <f t="shared" si="98"/>
        <v>17219.25</v>
      </c>
      <c r="AB201" s="83">
        <f t="shared" si="98"/>
        <v>15366.940000000008</v>
      </c>
      <c r="AC201" s="83">
        <f t="shared" si="98"/>
        <v>110927.5</v>
      </c>
      <c r="AD201" s="83">
        <f t="shared" si="98"/>
        <v>813837</v>
      </c>
      <c r="AE201" s="83">
        <f t="shared" si="98"/>
        <v>890282.64</v>
      </c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83"/>
      <c r="AQ201" s="83"/>
      <c r="AR201" s="83"/>
      <c r="AS201" s="83"/>
      <c r="AT201" s="83"/>
      <c r="AU201" s="83"/>
      <c r="AV201" s="83"/>
      <c r="AW201" s="83"/>
      <c r="AX201" s="83"/>
      <c r="AY201" s="83"/>
      <c r="AZ201" s="83"/>
      <c r="BA201" s="83"/>
      <c r="BB201" s="83"/>
      <c r="BC201" s="83"/>
      <c r="BD201" s="83"/>
      <c r="BE201" s="83"/>
      <c r="BF201" s="83"/>
      <c r="BG201" s="83"/>
      <c r="BH201" s="83"/>
      <c r="BI201" s="83"/>
      <c r="BJ201" s="83"/>
      <c r="BK201" s="83"/>
      <c r="BL201" s="83"/>
      <c r="BM201" s="83"/>
      <c r="BN201" s="83"/>
      <c r="BO201" s="83"/>
      <c r="BP201" s="83"/>
      <c r="BQ201" s="83"/>
      <c r="BR201" s="83"/>
      <c r="BS201" s="83"/>
      <c r="BT201" s="83"/>
      <c r="BU201" s="83"/>
      <c r="BV201" s="83"/>
      <c r="BW201" s="83"/>
      <c r="BX201" s="83"/>
      <c r="BY201" s="83"/>
      <c r="BZ201" s="83"/>
      <c r="CA201" s="83"/>
      <c r="CB201" s="83"/>
      <c r="CC201" s="83"/>
      <c r="CD201" s="83">
        <f>SUM(B201:AE201)</f>
        <v>14779311.200000001</v>
      </c>
    </row>
    <row r="202" spans="1:82" hidden="1">
      <c r="A202" s="27"/>
      <c r="B202" s="84"/>
      <c r="C202" s="83">
        <v>1245.42</v>
      </c>
      <c r="D202" s="29"/>
      <c r="E202" s="29"/>
      <c r="F202" s="29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29"/>
    </row>
    <row r="203" spans="1:82" ht="15" hidden="1">
      <c r="A203" s="10">
        <v>44218</v>
      </c>
      <c r="B203" s="83">
        <f>B201</f>
        <v>1219939.7</v>
      </c>
      <c r="C203" s="83">
        <f t="shared" ref="C203:AE203" si="99">SUM(C201:C202)</f>
        <v>104321.90999999999</v>
      </c>
      <c r="D203" s="83">
        <f t="shared" si="99"/>
        <v>283893.51000000007</v>
      </c>
      <c r="E203" s="83">
        <f t="shared" si="99"/>
        <v>304741.98</v>
      </c>
      <c r="F203" s="83">
        <f t="shared" si="99"/>
        <v>143824.44</v>
      </c>
      <c r="G203" s="83">
        <f t="shared" si="99"/>
        <v>189774.25</v>
      </c>
      <c r="H203" s="83">
        <f t="shared" si="99"/>
        <v>36425.94</v>
      </c>
      <c r="I203" s="83">
        <f t="shared" si="99"/>
        <v>22702.400000000001</v>
      </c>
      <c r="J203" s="83">
        <f t="shared" si="99"/>
        <v>68601.479999999967</v>
      </c>
      <c r="K203" s="83">
        <f t="shared" si="99"/>
        <v>0</v>
      </c>
      <c r="L203" s="83">
        <f t="shared" si="99"/>
        <v>239677.13000000006</v>
      </c>
      <c r="M203" s="83">
        <f t="shared" si="99"/>
        <v>417907.31000000006</v>
      </c>
      <c r="N203" s="83">
        <f t="shared" si="99"/>
        <v>9013.6900000000314</v>
      </c>
      <c r="O203" s="83">
        <f t="shared" si="99"/>
        <v>444095.26</v>
      </c>
      <c r="P203" s="83">
        <f t="shared" si="99"/>
        <v>34010.99</v>
      </c>
      <c r="Q203" s="83">
        <f t="shared" si="99"/>
        <v>714.21000000000095</v>
      </c>
      <c r="R203" s="83">
        <f t="shared" si="99"/>
        <v>1894395.9300000002</v>
      </c>
      <c r="S203" s="83">
        <f t="shared" si="99"/>
        <v>1786486.93</v>
      </c>
      <c r="T203" s="83">
        <f t="shared" si="99"/>
        <v>233004.60000000003</v>
      </c>
      <c r="U203" s="83">
        <f t="shared" si="99"/>
        <v>11666.54</v>
      </c>
      <c r="V203" s="83">
        <f t="shared" si="99"/>
        <v>246241.90000000002</v>
      </c>
      <c r="W203" s="83">
        <f t="shared" si="99"/>
        <v>4510139.8100000005</v>
      </c>
      <c r="X203" s="83">
        <f t="shared" si="99"/>
        <v>173936.41999999998</v>
      </c>
      <c r="Y203" s="83">
        <f t="shared" si="99"/>
        <v>89365.04</v>
      </c>
      <c r="Z203" s="83">
        <f t="shared" si="99"/>
        <v>468041.92</v>
      </c>
      <c r="AA203" s="83">
        <f t="shared" si="99"/>
        <v>17219.25</v>
      </c>
      <c r="AB203" s="83">
        <f t="shared" si="99"/>
        <v>15366.940000000008</v>
      </c>
      <c r="AC203" s="83">
        <f t="shared" si="99"/>
        <v>110927.5</v>
      </c>
      <c r="AD203" s="83">
        <f t="shared" si="99"/>
        <v>813837</v>
      </c>
      <c r="AE203" s="83">
        <f t="shared" si="99"/>
        <v>890282.64</v>
      </c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83"/>
      <c r="AQ203" s="83"/>
      <c r="AR203" s="83"/>
      <c r="AS203" s="83"/>
      <c r="AT203" s="83"/>
      <c r="AU203" s="83"/>
      <c r="AV203" s="83"/>
      <c r="AW203" s="83"/>
      <c r="AX203" s="83"/>
      <c r="AY203" s="83"/>
      <c r="AZ203" s="83"/>
      <c r="BA203" s="83"/>
      <c r="BB203" s="83"/>
      <c r="BC203" s="83"/>
      <c r="BD203" s="83"/>
      <c r="BE203" s="83"/>
      <c r="BF203" s="83"/>
      <c r="BG203" s="83"/>
      <c r="BH203" s="83"/>
      <c r="BI203" s="83"/>
      <c r="BJ203" s="83"/>
      <c r="BK203" s="83"/>
      <c r="BL203" s="83"/>
      <c r="BM203" s="83"/>
      <c r="BN203" s="83"/>
      <c r="BO203" s="83"/>
      <c r="BP203" s="83"/>
      <c r="BQ203" s="83"/>
      <c r="BR203" s="83"/>
      <c r="BS203" s="83"/>
      <c r="BT203" s="83"/>
      <c r="BU203" s="83"/>
      <c r="BV203" s="83"/>
      <c r="BW203" s="83"/>
      <c r="BX203" s="83"/>
      <c r="BY203" s="83"/>
      <c r="BZ203" s="83"/>
      <c r="CA203" s="83"/>
      <c r="CB203" s="83"/>
      <c r="CC203" s="83"/>
      <c r="CD203" s="83">
        <f>SUM(B203:AE203)</f>
        <v>14780556.619999999</v>
      </c>
    </row>
    <row r="204" spans="1:82" hidden="1">
      <c r="A204" s="27"/>
      <c r="B204" s="84"/>
      <c r="C204" s="83">
        <v>1583.59</v>
      </c>
      <c r="D204" s="29"/>
      <c r="E204" s="29"/>
      <c r="F204" s="29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31"/>
      <c r="U204" s="31"/>
      <c r="V204" s="31"/>
      <c r="W204" s="31"/>
      <c r="X204" s="31">
        <v>23673.71</v>
      </c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29"/>
    </row>
    <row r="205" spans="1:82" ht="15" hidden="1">
      <c r="A205" s="10">
        <v>44221</v>
      </c>
      <c r="B205" s="83">
        <f>B203</f>
        <v>1219939.7</v>
      </c>
      <c r="C205" s="83">
        <f t="shared" ref="C205:AE205" si="100">SUM(C203:C204)</f>
        <v>105905.49999999999</v>
      </c>
      <c r="D205" s="83">
        <f t="shared" si="100"/>
        <v>283893.51000000007</v>
      </c>
      <c r="E205" s="83">
        <f t="shared" si="100"/>
        <v>304741.98</v>
      </c>
      <c r="F205" s="83">
        <f t="shared" si="100"/>
        <v>143824.44</v>
      </c>
      <c r="G205" s="83">
        <f t="shared" si="100"/>
        <v>189774.25</v>
      </c>
      <c r="H205" s="83">
        <f t="shared" si="100"/>
        <v>36425.94</v>
      </c>
      <c r="I205" s="83">
        <f t="shared" si="100"/>
        <v>22702.400000000001</v>
      </c>
      <c r="J205" s="83">
        <f t="shared" si="100"/>
        <v>68601.479999999967</v>
      </c>
      <c r="K205" s="83">
        <f t="shared" si="100"/>
        <v>0</v>
      </c>
      <c r="L205" s="83">
        <f t="shared" si="100"/>
        <v>239677.13000000006</v>
      </c>
      <c r="M205" s="83">
        <f t="shared" si="100"/>
        <v>417907.31000000006</v>
      </c>
      <c r="N205" s="83">
        <f t="shared" si="100"/>
        <v>9013.6900000000314</v>
      </c>
      <c r="O205" s="83">
        <f t="shared" si="100"/>
        <v>444095.26</v>
      </c>
      <c r="P205" s="83">
        <f t="shared" si="100"/>
        <v>34010.99</v>
      </c>
      <c r="Q205" s="83">
        <f t="shared" si="100"/>
        <v>714.21000000000095</v>
      </c>
      <c r="R205" s="83">
        <f t="shared" si="100"/>
        <v>1894395.9300000002</v>
      </c>
      <c r="S205" s="83">
        <f t="shared" si="100"/>
        <v>1786486.93</v>
      </c>
      <c r="T205" s="83">
        <f t="shared" si="100"/>
        <v>233004.60000000003</v>
      </c>
      <c r="U205" s="83">
        <f t="shared" si="100"/>
        <v>11666.54</v>
      </c>
      <c r="V205" s="83">
        <f t="shared" si="100"/>
        <v>246241.90000000002</v>
      </c>
      <c r="W205" s="83">
        <f t="shared" si="100"/>
        <v>4510139.8100000005</v>
      </c>
      <c r="X205" s="83">
        <f t="shared" si="100"/>
        <v>197610.12999999998</v>
      </c>
      <c r="Y205" s="83">
        <f t="shared" si="100"/>
        <v>89365.04</v>
      </c>
      <c r="Z205" s="83">
        <f t="shared" si="100"/>
        <v>468041.92</v>
      </c>
      <c r="AA205" s="83">
        <f t="shared" si="100"/>
        <v>17219.25</v>
      </c>
      <c r="AB205" s="83">
        <f t="shared" si="100"/>
        <v>15366.940000000008</v>
      </c>
      <c r="AC205" s="83">
        <f t="shared" si="100"/>
        <v>110927.5</v>
      </c>
      <c r="AD205" s="83">
        <f t="shared" si="100"/>
        <v>813837</v>
      </c>
      <c r="AE205" s="83">
        <f t="shared" si="100"/>
        <v>890282.64</v>
      </c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83"/>
      <c r="AQ205" s="83"/>
      <c r="AR205" s="83"/>
      <c r="AS205" s="83"/>
      <c r="AT205" s="83"/>
      <c r="AU205" s="83"/>
      <c r="AV205" s="83"/>
      <c r="AW205" s="83"/>
      <c r="AX205" s="83"/>
      <c r="AY205" s="83"/>
      <c r="AZ205" s="83"/>
      <c r="BA205" s="83"/>
      <c r="BB205" s="83"/>
      <c r="BC205" s="83"/>
      <c r="BD205" s="83"/>
      <c r="BE205" s="83"/>
      <c r="BF205" s="83"/>
      <c r="BG205" s="83"/>
      <c r="BH205" s="83"/>
      <c r="BI205" s="83"/>
      <c r="BJ205" s="83"/>
      <c r="BK205" s="83"/>
      <c r="BL205" s="83"/>
      <c r="BM205" s="83"/>
      <c r="BN205" s="83"/>
      <c r="BO205" s="83"/>
      <c r="BP205" s="83"/>
      <c r="BQ205" s="83"/>
      <c r="BR205" s="83"/>
      <c r="BS205" s="83"/>
      <c r="BT205" s="83"/>
      <c r="BU205" s="83"/>
      <c r="BV205" s="83"/>
      <c r="BW205" s="83"/>
      <c r="BX205" s="83"/>
      <c r="BY205" s="83"/>
      <c r="BZ205" s="83"/>
      <c r="CA205" s="83"/>
      <c r="CB205" s="83"/>
      <c r="CC205" s="83"/>
      <c r="CD205" s="83">
        <f>SUM(B205:AE205)</f>
        <v>14805813.92</v>
      </c>
    </row>
    <row r="206" spans="1:82" hidden="1">
      <c r="A206" s="27"/>
      <c r="B206" s="84"/>
      <c r="C206" s="83">
        <v>1203.82</v>
      </c>
      <c r="D206" s="29"/>
      <c r="E206" s="29"/>
      <c r="F206" s="29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29"/>
    </row>
    <row r="207" spans="1:82" ht="15" hidden="1">
      <c r="A207" s="10">
        <v>44222</v>
      </c>
      <c r="B207" s="83">
        <f>B205</f>
        <v>1219939.7</v>
      </c>
      <c r="C207" s="83">
        <f t="shared" ref="C207:AE207" si="101">SUM(C205:C206)</f>
        <v>107109.31999999999</v>
      </c>
      <c r="D207" s="83">
        <f t="shared" si="101"/>
        <v>283893.51000000007</v>
      </c>
      <c r="E207" s="83">
        <f t="shared" si="101"/>
        <v>304741.98</v>
      </c>
      <c r="F207" s="83">
        <f t="shared" si="101"/>
        <v>143824.44</v>
      </c>
      <c r="G207" s="83">
        <f t="shared" si="101"/>
        <v>189774.25</v>
      </c>
      <c r="H207" s="83">
        <f t="shared" si="101"/>
        <v>36425.94</v>
      </c>
      <c r="I207" s="83">
        <f t="shared" si="101"/>
        <v>22702.400000000001</v>
      </c>
      <c r="J207" s="83">
        <f t="shared" si="101"/>
        <v>68601.479999999967</v>
      </c>
      <c r="K207" s="83">
        <f t="shared" si="101"/>
        <v>0</v>
      </c>
      <c r="L207" s="83">
        <f t="shared" si="101"/>
        <v>239677.13000000006</v>
      </c>
      <c r="M207" s="83">
        <f t="shared" si="101"/>
        <v>417907.31000000006</v>
      </c>
      <c r="N207" s="83">
        <f t="shared" si="101"/>
        <v>9013.6900000000314</v>
      </c>
      <c r="O207" s="83">
        <f t="shared" si="101"/>
        <v>444095.26</v>
      </c>
      <c r="P207" s="83">
        <f t="shared" si="101"/>
        <v>34010.99</v>
      </c>
      <c r="Q207" s="83">
        <f t="shared" si="101"/>
        <v>714.21000000000095</v>
      </c>
      <c r="R207" s="83">
        <f t="shared" si="101"/>
        <v>1894395.9300000002</v>
      </c>
      <c r="S207" s="83">
        <f t="shared" si="101"/>
        <v>1786486.93</v>
      </c>
      <c r="T207" s="83">
        <f t="shared" si="101"/>
        <v>233004.60000000003</v>
      </c>
      <c r="U207" s="83">
        <f t="shared" si="101"/>
        <v>11666.54</v>
      </c>
      <c r="V207" s="83">
        <f t="shared" si="101"/>
        <v>246241.90000000002</v>
      </c>
      <c r="W207" s="83">
        <f t="shared" si="101"/>
        <v>4510139.8100000005</v>
      </c>
      <c r="X207" s="83">
        <f t="shared" si="101"/>
        <v>197610.12999999998</v>
      </c>
      <c r="Y207" s="83">
        <f t="shared" si="101"/>
        <v>89365.04</v>
      </c>
      <c r="Z207" s="83">
        <f t="shared" si="101"/>
        <v>468041.92</v>
      </c>
      <c r="AA207" s="83">
        <f t="shared" si="101"/>
        <v>17219.25</v>
      </c>
      <c r="AB207" s="83">
        <f t="shared" si="101"/>
        <v>15366.940000000008</v>
      </c>
      <c r="AC207" s="83">
        <f t="shared" si="101"/>
        <v>110927.5</v>
      </c>
      <c r="AD207" s="83">
        <f t="shared" si="101"/>
        <v>813837</v>
      </c>
      <c r="AE207" s="83">
        <f t="shared" si="101"/>
        <v>890282.64</v>
      </c>
      <c r="AF207" s="83"/>
      <c r="AG207" s="83"/>
      <c r="AH207" s="83"/>
      <c r="AI207" s="83"/>
      <c r="AJ207" s="83"/>
      <c r="AK207" s="83"/>
      <c r="AL207" s="83"/>
      <c r="AM207" s="83"/>
      <c r="AN207" s="83"/>
      <c r="AO207" s="83"/>
      <c r="AP207" s="83"/>
      <c r="AQ207" s="83"/>
      <c r="AR207" s="83"/>
      <c r="AS207" s="83"/>
      <c r="AT207" s="83"/>
      <c r="AU207" s="83"/>
      <c r="AV207" s="83"/>
      <c r="AW207" s="83"/>
      <c r="AX207" s="83"/>
      <c r="AY207" s="83"/>
      <c r="AZ207" s="83"/>
      <c r="BA207" s="83"/>
      <c r="BB207" s="83"/>
      <c r="BC207" s="83"/>
      <c r="BD207" s="83"/>
      <c r="BE207" s="83"/>
      <c r="BF207" s="83"/>
      <c r="BG207" s="83"/>
      <c r="BH207" s="83"/>
      <c r="BI207" s="83"/>
      <c r="BJ207" s="83"/>
      <c r="BK207" s="83"/>
      <c r="BL207" s="83"/>
      <c r="BM207" s="83"/>
      <c r="BN207" s="83"/>
      <c r="BO207" s="83"/>
      <c r="BP207" s="83"/>
      <c r="BQ207" s="83"/>
      <c r="BR207" s="83"/>
      <c r="BS207" s="83"/>
      <c r="BT207" s="83"/>
      <c r="BU207" s="83"/>
      <c r="BV207" s="83"/>
      <c r="BW207" s="83"/>
      <c r="BX207" s="83"/>
      <c r="BY207" s="83"/>
      <c r="BZ207" s="83"/>
      <c r="CA207" s="83"/>
      <c r="CB207" s="83"/>
      <c r="CC207" s="83"/>
      <c r="CD207" s="83">
        <f>SUM(B207:AE207)</f>
        <v>14807017.74</v>
      </c>
    </row>
    <row r="208" spans="1:82" hidden="1">
      <c r="A208" s="27"/>
      <c r="B208" s="84"/>
      <c r="C208" s="83">
        <v>2206.1</v>
      </c>
      <c r="D208" s="29"/>
      <c r="E208" s="29"/>
      <c r="F208" s="29"/>
      <c r="G208" s="86"/>
      <c r="H208" s="86"/>
      <c r="I208" s="86"/>
      <c r="J208" s="86"/>
      <c r="K208" s="83"/>
      <c r="L208" s="83">
        <v>-2252</v>
      </c>
      <c r="M208" s="83">
        <v>-73418</v>
      </c>
      <c r="N208" s="86"/>
      <c r="O208" s="86"/>
      <c r="P208" s="86"/>
      <c r="Q208" s="86"/>
      <c r="R208" s="86"/>
      <c r="S208" s="86"/>
      <c r="T208" s="31"/>
      <c r="U208" s="31"/>
      <c r="V208" s="31"/>
      <c r="W208" s="31"/>
      <c r="X208" s="31"/>
      <c r="Y208" s="31"/>
      <c r="Z208" s="31"/>
      <c r="AA208" s="31"/>
      <c r="AB208" s="31"/>
      <c r="AC208" s="31">
        <v>-8080</v>
      </c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29"/>
    </row>
    <row r="209" spans="1:82" ht="15" hidden="1">
      <c r="A209" s="10">
        <v>44223</v>
      </c>
      <c r="B209" s="83">
        <f>B207</f>
        <v>1219939.7</v>
      </c>
      <c r="C209" s="83">
        <f t="shared" ref="C209:AE209" si="102">SUM(C207:C208)</f>
        <v>109315.42</v>
      </c>
      <c r="D209" s="83">
        <f t="shared" si="102"/>
        <v>283893.51000000007</v>
      </c>
      <c r="E209" s="83">
        <f t="shared" si="102"/>
        <v>304741.98</v>
      </c>
      <c r="F209" s="83">
        <f t="shared" si="102"/>
        <v>143824.44</v>
      </c>
      <c r="G209" s="83">
        <f t="shared" si="102"/>
        <v>189774.25</v>
      </c>
      <c r="H209" s="83">
        <f t="shared" si="102"/>
        <v>36425.94</v>
      </c>
      <c r="I209" s="83">
        <f t="shared" si="102"/>
        <v>22702.400000000001</v>
      </c>
      <c r="J209" s="83">
        <f t="shared" si="102"/>
        <v>68601.479999999967</v>
      </c>
      <c r="K209" s="83">
        <f t="shared" si="102"/>
        <v>0</v>
      </c>
      <c r="L209" s="83">
        <f t="shared" si="102"/>
        <v>237425.13000000006</v>
      </c>
      <c r="M209" s="83">
        <f t="shared" si="102"/>
        <v>344489.31000000006</v>
      </c>
      <c r="N209" s="83">
        <f t="shared" si="102"/>
        <v>9013.6900000000314</v>
      </c>
      <c r="O209" s="83">
        <f t="shared" si="102"/>
        <v>444095.26</v>
      </c>
      <c r="P209" s="83">
        <f t="shared" si="102"/>
        <v>34010.99</v>
      </c>
      <c r="Q209" s="83">
        <f t="shared" si="102"/>
        <v>714.21000000000095</v>
      </c>
      <c r="R209" s="83">
        <f t="shared" si="102"/>
        <v>1894395.9300000002</v>
      </c>
      <c r="S209" s="83">
        <f t="shared" si="102"/>
        <v>1786486.93</v>
      </c>
      <c r="T209" s="83">
        <f t="shared" si="102"/>
        <v>233004.60000000003</v>
      </c>
      <c r="U209" s="83">
        <f t="shared" si="102"/>
        <v>11666.54</v>
      </c>
      <c r="V209" s="83">
        <f t="shared" si="102"/>
        <v>246241.90000000002</v>
      </c>
      <c r="W209" s="83">
        <f t="shared" si="102"/>
        <v>4510139.8100000005</v>
      </c>
      <c r="X209" s="83">
        <f t="shared" si="102"/>
        <v>197610.12999999998</v>
      </c>
      <c r="Y209" s="83">
        <f t="shared" si="102"/>
        <v>89365.04</v>
      </c>
      <c r="Z209" s="83">
        <f t="shared" si="102"/>
        <v>468041.92</v>
      </c>
      <c r="AA209" s="83">
        <f t="shared" si="102"/>
        <v>17219.25</v>
      </c>
      <c r="AB209" s="83">
        <f t="shared" si="102"/>
        <v>15366.940000000008</v>
      </c>
      <c r="AC209" s="83">
        <f t="shared" si="102"/>
        <v>102847.5</v>
      </c>
      <c r="AD209" s="83">
        <f t="shared" si="102"/>
        <v>813837</v>
      </c>
      <c r="AE209" s="83">
        <f t="shared" si="102"/>
        <v>890282.64</v>
      </c>
      <c r="AF209" s="83"/>
      <c r="AG209" s="83"/>
      <c r="AH209" s="83"/>
      <c r="AI209" s="83"/>
      <c r="AJ209" s="83"/>
      <c r="AK209" s="83"/>
      <c r="AL209" s="83"/>
      <c r="AM209" s="83"/>
      <c r="AN209" s="83"/>
      <c r="AO209" s="83"/>
      <c r="AP209" s="83"/>
      <c r="AQ209" s="83"/>
      <c r="AR209" s="83"/>
      <c r="AS209" s="83"/>
      <c r="AT209" s="83"/>
      <c r="AU209" s="83"/>
      <c r="AV209" s="83"/>
      <c r="AW209" s="83"/>
      <c r="AX209" s="83"/>
      <c r="AY209" s="83"/>
      <c r="AZ209" s="83"/>
      <c r="BA209" s="83"/>
      <c r="BB209" s="83"/>
      <c r="BC209" s="83"/>
      <c r="BD209" s="83"/>
      <c r="BE209" s="83"/>
      <c r="BF209" s="83"/>
      <c r="BG209" s="83"/>
      <c r="BH209" s="83"/>
      <c r="BI209" s="83"/>
      <c r="BJ209" s="83"/>
      <c r="BK209" s="83"/>
      <c r="BL209" s="83"/>
      <c r="BM209" s="83"/>
      <c r="BN209" s="83"/>
      <c r="BO209" s="83"/>
      <c r="BP209" s="83"/>
      <c r="BQ209" s="83"/>
      <c r="BR209" s="83"/>
      <c r="BS209" s="83"/>
      <c r="BT209" s="83"/>
      <c r="BU209" s="83"/>
      <c r="BV209" s="83"/>
      <c r="BW209" s="83"/>
      <c r="BX209" s="83"/>
      <c r="BY209" s="83"/>
      <c r="BZ209" s="83"/>
      <c r="CA209" s="83"/>
      <c r="CB209" s="83"/>
      <c r="CC209" s="83"/>
      <c r="CD209" s="83">
        <f>SUM(B209:AE209)</f>
        <v>14725473.840000002</v>
      </c>
    </row>
    <row r="210" spans="1:82" hidden="1">
      <c r="A210" s="27"/>
      <c r="B210" s="84"/>
      <c r="C210" s="83">
        <v>2162.5300000000002</v>
      </c>
      <c r="D210" s="29"/>
      <c r="E210" s="29"/>
      <c r="F210" s="29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29"/>
    </row>
    <row r="211" spans="1:82" ht="15" hidden="1">
      <c r="A211" s="10">
        <v>44224</v>
      </c>
      <c r="B211" s="83">
        <f>B209</f>
        <v>1219939.7</v>
      </c>
      <c r="C211" s="83">
        <f t="shared" ref="C211:AE211" si="103">SUM(C209:C210)</f>
        <v>111477.95</v>
      </c>
      <c r="D211" s="83">
        <f t="shared" si="103"/>
        <v>283893.51000000007</v>
      </c>
      <c r="E211" s="83">
        <f t="shared" si="103"/>
        <v>304741.98</v>
      </c>
      <c r="F211" s="83">
        <f t="shared" si="103"/>
        <v>143824.44</v>
      </c>
      <c r="G211" s="83">
        <f t="shared" si="103"/>
        <v>189774.25</v>
      </c>
      <c r="H211" s="83">
        <f t="shared" si="103"/>
        <v>36425.94</v>
      </c>
      <c r="I211" s="83">
        <f t="shared" si="103"/>
        <v>22702.400000000001</v>
      </c>
      <c r="J211" s="83">
        <f t="shared" si="103"/>
        <v>68601.479999999967</v>
      </c>
      <c r="K211" s="83">
        <f t="shared" si="103"/>
        <v>0</v>
      </c>
      <c r="L211" s="83">
        <f t="shared" si="103"/>
        <v>237425.13000000006</v>
      </c>
      <c r="M211" s="83">
        <f t="shared" si="103"/>
        <v>344489.31000000006</v>
      </c>
      <c r="N211" s="83">
        <f t="shared" si="103"/>
        <v>9013.6900000000314</v>
      </c>
      <c r="O211" s="83">
        <f t="shared" si="103"/>
        <v>444095.26</v>
      </c>
      <c r="P211" s="83">
        <f t="shared" si="103"/>
        <v>34010.99</v>
      </c>
      <c r="Q211" s="83">
        <f t="shared" si="103"/>
        <v>714.21000000000095</v>
      </c>
      <c r="R211" s="83">
        <f t="shared" si="103"/>
        <v>1894395.9300000002</v>
      </c>
      <c r="S211" s="83">
        <f t="shared" si="103"/>
        <v>1786486.93</v>
      </c>
      <c r="T211" s="83">
        <f t="shared" si="103"/>
        <v>233004.60000000003</v>
      </c>
      <c r="U211" s="83">
        <f t="shared" si="103"/>
        <v>11666.54</v>
      </c>
      <c r="V211" s="83">
        <f t="shared" si="103"/>
        <v>246241.90000000002</v>
      </c>
      <c r="W211" s="83">
        <f t="shared" si="103"/>
        <v>4510139.8100000005</v>
      </c>
      <c r="X211" s="83">
        <f t="shared" si="103"/>
        <v>197610.12999999998</v>
      </c>
      <c r="Y211" s="83">
        <f t="shared" si="103"/>
        <v>89365.04</v>
      </c>
      <c r="Z211" s="83">
        <f t="shared" si="103"/>
        <v>468041.92</v>
      </c>
      <c r="AA211" s="83">
        <f t="shared" si="103"/>
        <v>17219.25</v>
      </c>
      <c r="AB211" s="83">
        <f t="shared" si="103"/>
        <v>15366.940000000008</v>
      </c>
      <c r="AC211" s="83">
        <f t="shared" si="103"/>
        <v>102847.5</v>
      </c>
      <c r="AD211" s="83">
        <f t="shared" si="103"/>
        <v>813837</v>
      </c>
      <c r="AE211" s="83">
        <f t="shared" si="103"/>
        <v>890282.64</v>
      </c>
      <c r="AF211" s="83"/>
      <c r="AG211" s="83"/>
      <c r="AH211" s="83"/>
      <c r="AI211" s="83"/>
      <c r="AJ211" s="83"/>
      <c r="AK211" s="83"/>
      <c r="AL211" s="83"/>
      <c r="AM211" s="83"/>
      <c r="AN211" s="83"/>
      <c r="AO211" s="83"/>
      <c r="AP211" s="83"/>
      <c r="AQ211" s="83"/>
      <c r="AR211" s="83"/>
      <c r="AS211" s="83"/>
      <c r="AT211" s="83"/>
      <c r="AU211" s="83"/>
      <c r="AV211" s="83"/>
      <c r="AW211" s="83"/>
      <c r="AX211" s="83"/>
      <c r="AY211" s="83"/>
      <c r="AZ211" s="83"/>
      <c r="BA211" s="83"/>
      <c r="BB211" s="83"/>
      <c r="BC211" s="83"/>
      <c r="BD211" s="83"/>
      <c r="BE211" s="83"/>
      <c r="BF211" s="83"/>
      <c r="BG211" s="83"/>
      <c r="BH211" s="83"/>
      <c r="BI211" s="83"/>
      <c r="BJ211" s="83"/>
      <c r="BK211" s="83"/>
      <c r="BL211" s="83"/>
      <c r="BM211" s="83"/>
      <c r="BN211" s="83"/>
      <c r="BO211" s="83"/>
      <c r="BP211" s="83"/>
      <c r="BQ211" s="83"/>
      <c r="BR211" s="83"/>
      <c r="BS211" s="83"/>
      <c r="BT211" s="83"/>
      <c r="BU211" s="83"/>
      <c r="BV211" s="83"/>
      <c r="BW211" s="83"/>
      <c r="BX211" s="83"/>
      <c r="BY211" s="83"/>
      <c r="BZ211" s="83"/>
      <c r="CA211" s="83"/>
      <c r="CB211" s="83"/>
      <c r="CC211" s="83"/>
      <c r="CD211" s="83">
        <f>SUM(B211:AE211)</f>
        <v>14727636.369999999</v>
      </c>
    </row>
    <row r="212" spans="1:82" hidden="1">
      <c r="A212" s="27"/>
      <c r="B212" s="84"/>
      <c r="C212" s="83">
        <v>165.89</v>
      </c>
      <c r="D212" s="29"/>
      <c r="E212" s="29"/>
      <c r="F212" s="29"/>
      <c r="G212" s="86"/>
      <c r="H212" s="86"/>
      <c r="I212" s="86"/>
      <c r="J212" s="86"/>
      <c r="K212" s="86"/>
      <c r="L212" s="83">
        <v>-833.3</v>
      </c>
      <c r="M212" s="86"/>
      <c r="N212" s="86"/>
      <c r="O212" s="86"/>
      <c r="P212" s="86"/>
      <c r="Q212" s="86"/>
      <c r="R212" s="86"/>
      <c r="S212" s="86"/>
      <c r="T212" s="31"/>
      <c r="U212" s="31"/>
      <c r="V212" s="31"/>
      <c r="W212" s="31"/>
      <c r="X212" s="83">
        <v>-15600</v>
      </c>
      <c r="Y212" s="83"/>
      <c r="Z212" s="83"/>
      <c r="AA212" s="83"/>
      <c r="AB212" s="83"/>
      <c r="AC212" s="83"/>
      <c r="AD212" s="83"/>
      <c r="AE212" s="83"/>
      <c r="AF212" s="83"/>
      <c r="AG212" s="83">
        <v>151202.51</v>
      </c>
      <c r="AH212" s="83"/>
      <c r="AI212" s="83"/>
      <c r="AJ212" s="83"/>
      <c r="AK212" s="83"/>
      <c r="AL212" s="83"/>
      <c r="AM212" s="83"/>
      <c r="AN212" s="83"/>
      <c r="AO212" s="83"/>
      <c r="AP212" s="83"/>
      <c r="AQ212" s="83"/>
      <c r="AR212" s="83"/>
      <c r="AS212" s="83"/>
      <c r="AT212" s="83"/>
      <c r="AU212" s="83"/>
      <c r="AV212" s="83"/>
      <c r="AW212" s="83"/>
      <c r="AX212" s="83"/>
      <c r="AY212" s="83"/>
      <c r="AZ212" s="83"/>
      <c r="BA212" s="83"/>
      <c r="BB212" s="83"/>
      <c r="BC212" s="83"/>
      <c r="BD212" s="83"/>
      <c r="BE212" s="83"/>
      <c r="BF212" s="83"/>
      <c r="BG212" s="83"/>
      <c r="BH212" s="83"/>
      <c r="BI212" s="83"/>
      <c r="BJ212" s="83"/>
      <c r="BK212" s="83"/>
      <c r="BL212" s="83"/>
      <c r="BM212" s="83"/>
      <c r="BN212" s="83"/>
      <c r="BO212" s="83"/>
      <c r="BP212" s="83"/>
      <c r="BQ212" s="83"/>
      <c r="BR212" s="83"/>
      <c r="BS212" s="83"/>
      <c r="BT212" s="83"/>
      <c r="BU212" s="83"/>
      <c r="BV212" s="83"/>
      <c r="BW212" s="83"/>
      <c r="BX212" s="83"/>
      <c r="BY212" s="83"/>
      <c r="BZ212" s="83"/>
      <c r="CA212" s="83"/>
      <c r="CB212" s="83"/>
      <c r="CC212" s="83"/>
      <c r="CD212" s="83"/>
    </row>
    <row r="213" spans="1:82" ht="15" hidden="1">
      <c r="A213" s="10">
        <v>44225</v>
      </c>
      <c r="B213" s="83">
        <f>B211</f>
        <v>1219939.7</v>
      </c>
      <c r="C213" s="83">
        <f t="shared" ref="C213:AE213" si="104">SUM(C211:C212)</f>
        <v>111643.84</v>
      </c>
      <c r="D213" s="83">
        <f t="shared" si="104"/>
        <v>283893.51000000007</v>
      </c>
      <c r="E213" s="83">
        <f t="shared" si="104"/>
        <v>304741.98</v>
      </c>
      <c r="F213" s="83">
        <f t="shared" si="104"/>
        <v>143824.44</v>
      </c>
      <c r="G213" s="83">
        <f t="shared" si="104"/>
        <v>189774.25</v>
      </c>
      <c r="H213" s="83">
        <f t="shared" si="104"/>
        <v>36425.94</v>
      </c>
      <c r="I213" s="83">
        <f t="shared" si="104"/>
        <v>22702.400000000001</v>
      </c>
      <c r="J213" s="83">
        <f t="shared" si="104"/>
        <v>68601.479999999967</v>
      </c>
      <c r="K213" s="83">
        <f t="shared" si="104"/>
        <v>0</v>
      </c>
      <c r="L213" s="83">
        <f t="shared" si="104"/>
        <v>236591.83000000007</v>
      </c>
      <c r="M213" s="83">
        <f t="shared" si="104"/>
        <v>344489.31000000006</v>
      </c>
      <c r="N213" s="83">
        <f t="shared" si="104"/>
        <v>9013.6900000000314</v>
      </c>
      <c r="O213" s="83">
        <f t="shared" si="104"/>
        <v>444095.26</v>
      </c>
      <c r="P213" s="83">
        <f t="shared" si="104"/>
        <v>34010.99</v>
      </c>
      <c r="Q213" s="83">
        <f t="shared" si="104"/>
        <v>714.21000000000095</v>
      </c>
      <c r="R213" s="83">
        <f t="shared" si="104"/>
        <v>1894395.9300000002</v>
      </c>
      <c r="S213" s="83">
        <f t="shared" si="104"/>
        <v>1786486.93</v>
      </c>
      <c r="T213" s="83">
        <f t="shared" si="104"/>
        <v>233004.60000000003</v>
      </c>
      <c r="U213" s="83">
        <f t="shared" si="104"/>
        <v>11666.54</v>
      </c>
      <c r="V213" s="83">
        <f t="shared" si="104"/>
        <v>246241.90000000002</v>
      </c>
      <c r="W213" s="83">
        <f t="shared" si="104"/>
        <v>4510139.8100000005</v>
      </c>
      <c r="X213" s="83">
        <f t="shared" si="104"/>
        <v>182010.12999999998</v>
      </c>
      <c r="Y213" s="83">
        <f t="shared" si="104"/>
        <v>89365.04</v>
      </c>
      <c r="Z213" s="83">
        <f t="shared" si="104"/>
        <v>468041.92</v>
      </c>
      <c r="AA213" s="83">
        <f t="shared" si="104"/>
        <v>17219.25</v>
      </c>
      <c r="AB213" s="83">
        <f t="shared" si="104"/>
        <v>15366.940000000008</v>
      </c>
      <c r="AC213" s="83">
        <f t="shared" si="104"/>
        <v>102847.5</v>
      </c>
      <c r="AD213" s="83">
        <f t="shared" si="104"/>
        <v>813837</v>
      </c>
      <c r="AE213" s="83">
        <f t="shared" si="104"/>
        <v>890282.64</v>
      </c>
      <c r="AF213" s="83"/>
      <c r="AG213" s="83">
        <f>SUM(AG211:AG212)</f>
        <v>151202.51</v>
      </c>
      <c r="AH213" s="83"/>
      <c r="AI213" s="83"/>
      <c r="AJ213" s="83"/>
      <c r="AK213" s="83"/>
      <c r="AL213" s="83"/>
      <c r="AM213" s="83"/>
      <c r="AN213" s="83"/>
      <c r="AO213" s="83"/>
      <c r="AP213" s="83"/>
      <c r="AQ213" s="83"/>
      <c r="AR213" s="83"/>
      <c r="AS213" s="83"/>
      <c r="AT213" s="83"/>
      <c r="AU213" s="83"/>
      <c r="AV213" s="83"/>
      <c r="AW213" s="83"/>
      <c r="AX213" s="83"/>
      <c r="AY213" s="83"/>
      <c r="AZ213" s="83"/>
      <c r="BA213" s="83"/>
      <c r="BB213" s="83"/>
      <c r="BC213" s="83"/>
      <c r="BD213" s="83"/>
      <c r="BE213" s="83"/>
      <c r="BF213" s="83"/>
      <c r="BG213" s="83"/>
      <c r="BH213" s="83"/>
      <c r="BI213" s="83"/>
      <c r="BJ213" s="83"/>
      <c r="BK213" s="83"/>
      <c r="BL213" s="83"/>
      <c r="BM213" s="83"/>
      <c r="BN213" s="83"/>
      <c r="BO213" s="83"/>
      <c r="BP213" s="83"/>
      <c r="BQ213" s="83"/>
      <c r="BR213" s="83"/>
      <c r="BS213" s="83"/>
      <c r="BT213" s="83"/>
      <c r="BU213" s="83"/>
      <c r="BV213" s="83"/>
      <c r="BW213" s="83"/>
      <c r="BX213" s="83"/>
      <c r="BY213" s="83"/>
      <c r="BZ213" s="83"/>
      <c r="CA213" s="83"/>
      <c r="CB213" s="83"/>
      <c r="CC213" s="83"/>
      <c r="CD213" s="83">
        <f>SUM(B213:AG213)</f>
        <v>14862571.469999999</v>
      </c>
    </row>
    <row r="214" spans="1:82" hidden="1">
      <c r="A214" s="27"/>
      <c r="B214" s="84"/>
      <c r="C214" s="83">
        <v>2972.06</v>
      </c>
      <c r="D214" s="29"/>
      <c r="E214" s="29"/>
      <c r="F214" s="29"/>
      <c r="G214" s="86"/>
      <c r="H214" s="86"/>
      <c r="I214" s="86"/>
      <c r="J214" s="86"/>
      <c r="K214" s="86"/>
      <c r="L214" s="86">
        <v>-236</v>
      </c>
      <c r="M214" s="86"/>
      <c r="N214" s="86"/>
      <c r="O214" s="86"/>
      <c r="P214" s="86"/>
      <c r="Q214" s="86"/>
      <c r="R214" s="86"/>
      <c r="S214" s="86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29"/>
    </row>
    <row r="215" spans="1:82" ht="15" hidden="1">
      <c r="A215" s="10">
        <v>44228</v>
      </c>
      <c r="B215" s="83">
        <f>B213</f>
        <v>1219939.7</v>
      </c>
      <c r="C215" s="83">
        <f t="shared" ref="C215:AE215" si="105">SUM(C213:C214)</f>
        <v>114615.9</v>
      </c>
      <c r="D215" s="83">
        <f t="shared" si="105"/>
        <v>283893.51000000007</v>
      </c>
      <c r="E215" s="83">
        <f t="shared" si="105"/>
        <v>304741.98</v>
      </c>
      <c r="F215" s="83">
        <f t="shared" si="105"/>
        <v>143824.44</v>
      </c>
      <c r="G215" s="83">
        <f t="shared" si="105"/>
        <v>189774.25</v>
      </c>
      <c r="H215" s="83">
        <f t="shared" si="105"/>
        <v>36425.94</v>
      </c>
      <c r="I215" s="83">
        <f t="shared" si="105"/>
        <v>22702.400000000001</v>
      </c>
      <c r="J215" s="83">
        <f t="shared" si="105"/>
        <v>68601.479999999967</v>
      </c>
      <c r="K215" s="83">
        <f t="shared" si="105"/>
        <v>0</v>
      </c>
      <c r="L215" s="83">
        <f t="shared" si="105"/>
        <v>236355.83000000007</v>
      </c>
      <c r="M215" s="83">
        <f t="shared" si="105"/>
        <v>344489.31000000006</v>
      </c>
      <c r="N215" s="83">
        <f t="shared" si="105"/>
        <v>9013.6900000000314</v>
      </c>
      <c r="O215" s="83">
        <f t="shared" si="105"/>
        <v>444095.26</v>
      </c>
      <c r="P215" s="83">
        <f t="shared" si="105"/>
        <v>34010.99</v>
      </c>
      <c r="Q215" s="83">
        <f t="shared" si="105"/>
        <v>714.21000000000095</v>
      </c>
      <c r="R215" s="83">
        <f t="shared" si="105"/>
        <v>1894395.9300000002</v>
      </c>
      <c r="S215" s="83">
        <f t="shared" si="105"/>
        <v>1786486.93</v>
      </c>
      <c r="T215" s="83">
        <f t="shared" si="105"/>
        <v>233004.60000000003</v>
      </c>
      <c r="U215" s="83">
        <f t="shared" si="105"/>
        <v>11666.54</v>
      </c>
      <c r="V215" s="83">
        <f t="shared" si="105"/>
        <v>246241.90000000002</v>
      </c>
      <c r="W215" s="83">
        <f t="shared" si="105"/>
        <v>4510139.8100000005</v>
      </c>
      <c r="X215" s="83">
        <f t="shared" si="105"/>
        <v>182010.12999999998</v>
      </c>
      <c r="Y215" s="83">
        <f t="shared" si="105"/>
        <v>89365.04</v>
      </c>
      <c r="Z215" s="83">
        <f t="shared" si="105"/>
        <v>468041.92</v>
      </c>
      <c r="AA215" s="83">
        <f t="shared" si="105"/>
        <v>17219.25</v>
      </c>
      <c r="AB215" s="83">
        <f t="shared" si="105"/>
        <v>15366.940000000008</v>
      </c>
      <c r="AC215" s="83">
        <f t="shared" si="105"/>
        <v>102847.5</v>
      </c>
      <c r="AD215" s="83">
        <f t="shared" si="105"/>
        <v>813837</v>
      </c>
      <c r="AE215" s="83">
        <f t="shared" si="105"/>
        <v>890282.64</v>
      </c>
      <c r="AF215" s="83"/>
      <c r="AG215" s="83">
        <f>SUM(AG213:AG214)</f>
        <v>151202.51</v>
      </c>
      <c r="AH215" s="83"/>
      <c r="AI215" s="83"/>
      <c r="AJ215" s="83"/>
      <c r="AK215" s="83"/>
      <c r="AL215" s="83"/>
      <c r="AM215" s="83"/>
      <c r="AN215" s="83"/>
      <c r="AO215" s="83"/>
      <c r="AP215" s="83"/>
      <c r="AQ215" s="83"/>
      <c r="AR215" s="83"/>
      <c r="AS215" s="83"/>
      <c r="AT215" s="83"/>
      <c r="AU215" s="83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  <c r="BF215" s="83"/>
      <c r="BG215" s="83"/>
      <c r="BH215" s="83"/>
      <c r="BI215" s="83"/>
      <c r="BJ215" s="83"/>
      <c r="BK215" s="83"/>
      <c r="BL215" s="83"/>
      <c r="BM215" s="83"/>
      <c r="BN215" s="83"/>
      <c r="BO215" s="83"/>
      <c r="BP215" s="83"/>
      <c r="BQ215" s="83"/>
      <c r="BR215" s="83"/>
      <c r="BS215" s="83"/>
      <c r="BT215" s="83"/>
      <c r="BU215" s="83"/>
      <c r="BV215" s="83"/>
      <c r="BW215" s="83"/>
      <c r="BX215" s="83"/>
      <c r="BY215" s="83"/>
      <c r="BZ215" s="83"/>
      <c r="CA215" s="83"/>
      <c r="CB215" s="83"/>
      <c r="CC215" s="83"/>
      <c r="CD215" s="83">
        <f>SUM(B215:AG215)</f>
        <v>14865307.530000001</v>
      </c>
    </row>
    <row r="216" spans="1:82" hidden="1">
      <c r="A216" s="27"/>
      <c r="B216" s="84"/>
      <c r="C216" s="83">
        <v>1410.71</v>
      </c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6"/>
      <c r="Q216" s="86"/>
      <c r="R216" s="86"/>
      <c r="S216" s="86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29"/>
    </row>
    <row r="217" spans="1:82" ht="15" hidden="1">
      <c r="A217" s="10">
        <v>44229</v>
      </c>
      <c r="B217" s="83">
        <f>B215</f>
        <v>1219939.7</v>
      </c>
      <c r="C217" s="83">
        <f t="shared" ref="C217:AE217" si="106">SUM(C215:C216)</f>
        <v>116026.61</v>
      </c>
      <c r="D217" s="83">
        <f t="shared" si="106"/>
        <v>283893.51000000007</v>
      </c>
      <c r="E217" s="83">
        <f t="shared" si="106"/>
        <v>304741.98</v>
      </c>
      <c r="F217" s="83">
        <f t="shared" si="106"/>
        <v>143824.44</v>
      </c>
      <c r="G217" s="83">
        <f t="shared" si="106"/>
        <v>189774.25</v>
      </c>
      <c r="H217" s="83">
        <f t="shared" si="106"/>
        <v>36425.94</v>
      </c>
      <c r="I217" s="83">
        <f t="shared" si="106"/>
        <v>22702.400000000001</v>
      </c>
      <c r="J217" s="83">
        <f t="shared" si="106"/>
        <v>68601.479999999967</v>
      </c>
      <c r="K217" s="83">
        <f t="shared" si="106"/>
        <v>0</v>
      </c>
      <c r="L217" s="83">
        <f t="shared" si="106"/>
        <v>236355.83000000007</v>
      </c>
      <c r="M217" s="83">
        <f t="shared" si="106"/>
        <v>344489.31000000006</v>
      </c>
      <c r="N217" s="83">
        <f t="shared" si="106"/>
        <v>9013.6900000000314</v>
      </c>
      <c r="O217" s="83">
        <f t="shared" si="106"/>
        <v>444095.26</v>
      </c>
      <c r="P217" s="83">
        <f t="shared" si="106"/>
        <v>34010.99</v>
      </c>
      <c r="Q217" s="83">
        <f t="shared" si="106"/>
        <v>714.21000000000095</v>
      </c>
      <c r="R217" s="83">
        <f t="shared" si="106"/>
        <v>1894395.9300000002</v>
      </c>
      <c r="S217" s="83">
        <f t="shared" si="106"/>
        <v>1786486.93</v>
      </c>
      <c r="T217" s="83">
        <f t="shared" si="106"/>
        <v>233004.60000000003</v>
      </c>
      <c r="U217" s="83">
        <f t="shared" si="106"/>
        <v>11666.54</v>
      </c>
      <c r="V217" s="83">
        <f t="shared" si="106"/>
        <v>246241.90000000002</v>
      </c>
      <c r="W217" s="83">
        <f t="shared" si="106"/>
        <v>4510139.8100000005</v>
      </c>
      <c r="X217" s="83">
        <f t="shared" si="106"/>
        <v>182010.12999999998</v>
      </c>
      <c r="Y217" s="83">
        <f t="shared" si="106"/>
        <v>89365.04</v>
      </c>
      <c r="Z217" s="83">
        <f t="shared" si="106"/>
        <v>468041.92</v>
      </c>
      <c r="AA217" s="83">
        <f t="shared" si="106"/>
        <v>17219.25</v>
      </c>
      <c r="AB217" s="83">
        <f t="shared" si="106"/>
        <v>15366.940000000008</v>
      </c>
      <c r="AC217" s="83">
        <f t="shared" si="106"/>
        <v>102847.5</v>
      </c>
      <c r="AD217" s="83">
        <f t="shared" si="106"/>
        <v>813837</v>
      </c>
      <c r="AE217" s="83">
        <f t="shared" si="106"/>
        <v>890282.64</v>
      </c>
      <c r="AF217" s="83"/>
      <c r="AG217" s="83">
        <f>SUM(AG215:AG216)</f>
        <v>151202.51</v>
      </c>
      <c r="AH217" s="83"/>
      <c r="AI217" s="83"/>
      <c r="AJ217" s="83"/>
      <c r="AK217" s="83"/>
      <c r="AL217" s="83"/>
      <c r="AM217" s="83"/>
      <c r="AN217" s="83"/>
      <c r="AO217" s="83"/>
      <c r="AP217" s="83"/>
      <c r="AQ217" s="83"/>
      <c r="AR217" s="83"/>
      <c r="AS217" s="83"/>
      <c r="AT217" s="83"/>
      <c r="AU217" s="83"/>
      <c r="AV217" s="83"/>
      <c r="AW217" s="83"/>
      <c r="AX217" s="83"/>
      <c r="AY217" s="83"/>
      <c r="AZ217" s="83"/>
      <c r="BA217" s="83"/>
      <c r="BB217" s="83"/>
      <c r="BC217" s="83"/>
      <c r="BD217" s="83"/>
      <c r="BE217" s="83"/>
      <c r="BF217" s="83"/>
      <c r="BG217" s="83"/>
      <c r="BH217" s="83"/>
      <c r="BI217" s="83"/>
      <c r="BJ217" s="83"/>
      <c r="BK217" s="83"/>
      <c r="BL217" s="83"/>
      <c r="BM217" s="83"/>
      <c r="BN217" s="83"/>
      <c r="BO217" s="83"/>
      <c r="BP217" s="83"/>
      <c r="BQ217" s="83"/>
      <c r="BR217" s="83"/>
      <c r="BS217" s="83"/>
      <c r="BT217" s="83"/>
      <c r="BU217" s="83"/>
      <c r="BV217" s="83"/>
      <c r="BW217" s="83"/>
      <c r="BX217" s="83"/>
      <c r="BY217" s="83"/>
      <c r="BZ217" s="83"/>
      <c r="CA217" s="83"/>
      <c r="CB217" s="83"/>
      <c r="CC217" s="83"/>
      <c r="CD217" s="83">
        <f>SUM(B217:AG217)</f>
        <v>14866718.240000002</v>
      </c>
    </row>
    <row r="218" spans="1:82" hidden="1">
      <c r="A218" s="27"/>
      <c r="B218" s="84"/>
      <c r="C218" s="83">
        <v>24982.46</v>
      </c>
      <c r="D218" s="83"/>
      <c r="E218" s="83"/>
      <c r="F218" s="83"/>
      <c r="G218" s="83"/>
      <c r="H218" s="83"/>
      <c r="I218" s="83"/>
      <c r="J218" s="83"/>
      <c r="K218" s="83"/>
      <c r="L218" s="83">
        <v>-3210</v>
      </c>
      <c r="M218" s="83">
        <v>-4807.5</v>
      </c>
      <c r="N218" s="83"/>
      <c r="O218" s="83"/>
      <c r="P218" s="86"/>
      <c r="Q218" s="86"/>
      <c r="R218" s="86"/>
      <c r="S218" s="86"/>
      <c r="T218" s="31"/>
      <c r="U218" s="31"/>
      <c r="V218" s="31"/>
      <c r="W218" s="31"/>
      <c r="X218" s="31"/>
      <c r="Y218" s="31"/>
      <c r="Z218" s="31"/>
      <c r="AA218" s="31"/>
      <c r="AB218" s="31"/>
      <c r="AC218" s="83">
        <v>-2252</v>
      </c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29"/>
    </row>
    <row r="219" spans="1:82" ht="15" hidden="1">
      <c r="A219" s="10">
        <v>44230</v>
      </c>
      <c r="B219" s="83">
        <f>B217</f>
        <v>1219939.7</v>
      </c>
      <c r="C219" s="83">
        <f t="shared" ref="C219:AE219" si="107">SUM(C217:C218)</f>
        <v>141009.07</v>
      </c>
      <c r="D219" s="83">
        <f t="shared" si="107"/>
        <v>283893.51000000007</v>
      </c>
      <c r="E219" s="83">
        <f t="shared" si="107"/>
        <v>304741.98</v>
      </c>
      <c r="F219" s="83">
        <f t="shared" si="107"/>
        <v>143824.44</v>
      </c>
      <c r="G219" s="83">
        <f t="shared" si="107"/>
        <v>189774.25</v>
      </c>
      <c r="H219" s="83">
        <f t="shared" si="107"/>
        <v>36425.94</v>
      </c>
      <c r="I219" s="83">
        <f t="shared" si="107"/>
        <v>22702.400000000001</v>
      </c>
      <c r="J219" s="83">
        <f t="shared" si="107"/>
        <v>68601.479999999967</v>
      </c>
      <c r="K219" s="83">
        <f t="shared" si="107"/>
        <v>0</v>
      </c>
      <c r="L219" s="83">
        <f t="shared" si="107"/>
        <v>233145.83000000007</v>
      </c>
      <c r="M219" s="83">
        <f t="shared" si="107"/>
        <v>339681.81000000006</v>
      </c>
      <c r="N219" s="83">
        <f t="shared" si="107"/>
        <v>9013.6900000000314</v>
      </c>
      <c r="O219" s="83">
        <f t="shared" si="107"/>
        <v>444095.26</v>
      </c>
      <c r="P219" s="83">
        <f t="shared" si="107"/>
        <v>34010.99</v>
      </c>
      <c r="Q219" s="83">
        <f t="shared" si="107"/>
        <v>714.21000000000095</v>
      </c>
      <c r="R219" s="83">
        <f t="shared" si="107"/>
        <v>1894395.9300000002</v>
      </c>
      <c r="S219" s="83">
        <f t="shared" si="107"/>
        <v>1786486.93</v>
      </c>
      <c r="T219" s="83">
        <f t="shared" si="107"/>
        <v>233004.60000000003</v>
      </c>
      <c r="U219" s="83">
        <f t="shared" si="107"/>
        <v>11666.54</v>
      </c>
      <c r="V219" s="83">
        <f t="shared" si="107"/>
        <v>246241.90000000002</v>
      </c>
      <c r="W219" s="83">
        <f t="shared" si="107"/>
        <v>4510139.8100000005</v>
      </c>
      <c r="X219" s="83">
        <f t="shared" si="107"/>
        <v>182010.12999999998</v>
      </c>
      <c r="Y219" s="83">
        <f t="shared" si="107"/>
        <v>89365.04</v>
      </c>
      <c r="Z219" s="83">
        <f t="shared" si="107"/>
        <v>468041.92</v>
      </c>
      <c r="AA219" s="83">
        <f t="shared" si="107"/>
        <v>17219.25</v>
      </c>
      <c r="AB219" s="83">
        <f t="shared" si="107"/>
        <v>15366.940000000008</v>
      </c>
      <c r="AC219" s="83">
        <f t="shared" si="107"/>
        <v>100595.5</v>
      </c>
      <c r="AD219" s="83">
        <f t="shared" si="107"/>
        <v>813837</v>
      </c>
      <c r="AE219" s="83">
        <f t="shared" si="107"/>
        <v>890282.64</v>
      </c>
      <c r="AF219" s="83"/>
      <c r="AG219" s="83">
        <f>SUM(AG217:AG218)</f>
        <v>151202.51</v>
      </c>
      <c r="AH219" s="83"/>
      <c r="AI219" s="83"/>
      <c r="AJ219" s="83"/>
      <c r="AK219" s="83"/>
      <c r="AL219" s="83"/>
      <c r="AM219" s="83"/>
      <c r="AN219" s="83"/>
      <c r="AO219" s="83"/>
      <c r="AP219" s="83"/>
      <c r="AQ219" s="83"/>
      <c r="AR219" s="83"/>
      <c r="AS219" s="83"/>
      <c r="AT219" s="83"/>
      <c r="AU219" s="83"/>
      <c r="AV219" s="83"/>
      <c r="AW219" s="83"/>
      <c r="AX219" s="83"/>
      <c r="AY219" s="83"/>
      <c r="AZ219" s="83"/>
      <c r="BA219" s="83"/>
      <c r="BB219" s="83"/>
      <c r="BC219" s="83"/>
      <c r="BD219" s="83"/>
      <c r="BE219" s="83"/>
      <c r="BF219" s="83"/>
      <c r="BG219" s="83"/>
      <c r="BH219" s="83"/>
      <c r="BI219" s="83"/>
      <c r="BJ219" s="83"/>
      <c r="BK219" s="83"/>
      <c r="BL219" s="83"/>
      <c r="BM219" s="83"/>
      <c r="BN219" s="83"/>
      <c r="BO219" s="83"/>
      <c r="BP219" s="83"/>
      <c r="BQ219" s="83"/>
      <c r="BR219" s="83"/>
      <c r="BS219" s="83"/>
      <c r="BT219" s="83"/>
      <c r="BU219" s="83"/>
      <c r="BV219" s="83"/>
      <c r="BW219" s="83"/>
      <c r="BX219" s="83"/>
      <c r="BY219" s="83"/>
      <c r="BZ219" s="83"/>
      <c r="CA219" s="83"/>
      <c r="CB219" s="83"/>
      <c r="CC219" s="83"/>
      <c r="CD219" s="83">
        <f>SUM(B219:AG219)</f>
        <v>14881431.199999999</v>
      </c>
    </row>
    <row r="220" spans="1:82" hidden="1">
      <c r="A220" s="27"/>
      <c r="B220" s="84"/>
      <c r="C220" s="83">
        <v>382.2</v>
      </c>
      <c r="D220" s="83"/>
      <c r="E220" s="83"/>
      <c r="F220" s="83"/>
      <c r="G220" s="83"/>
      <c r="H220" s="83"/>
      <c r="I220" s="83"/>
      <c r="J220" s="83"/>
      <c r="K220" s="83"/>
      <c r="L220" s="83">
        <v>-236</v>
      </c>
      <c r="M220" s="83"/>
      <c r="N220" s="83">
        <v>-8200</v>
      </c>
      <c r="O220" s="83"/>
      <c r="P220" s="86"/>
      <c r="Q220" s="86"/>
      <c r="R220" s="86"/>
      <c r="S220" s="86"/>
      <c r="T220" s="31"/>
      <c r="U220" s="31"/>
      <c r="V220" s="31"/>
      <c r="W220" s="31"/>
      <c r="X220" s="31"/>
      <c r="Y220" s="31"/>
      <c r="Z220" s="31">
        <v>-56319.77</v>
      </c>
      <c r="AA220" s="31"/>
      <c r="AB220" s="31"/>
      <c r="AC220" s="83">
        <v>-525</v>
      </c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29"/>
    </row>
    <row r="221" spans="1:82" ht="15" hidden="1">
      <c r="A221" s="10">
        <v>44231</v>
      </c>
      <c r="B221" s="83">
        <f>B219</f>
        <v>1219939.7</v>
      </c>
      <c r="C221" s="83">
        <f t="shared" ref="C221:AE221" si="108">SUM(C219:C220)</f>
        <v>141391.27000000002</v>
      </c>
      <c r="D221" s="83">
        <f t="shared" si="108"/>
        <v>283893.51000000007</v>
      </c>
      <c r="E221" s="83">
        <f t="shared" si="108"/>
        <v>304741.98</v>
      </c>
      <c r="F221" s="83">
        <f t="shared" si="108"/>
        <v>143824.44</v>
      </c>
      <c r="G221" s="83">
        <f t="shared" si="108"/>
        <v>189774.25</v>
      </c>
      <c r="H221" s="83">
        <f t="shared" si="108"/>
        <v>36425.94</v>
      </c>
      <c r="I221" s="83">
        <f t="shared" si="108"/>
        <v>22702.400000000001</v>
      </c>
      <c r="J221" s="83">
        <f t="shared" si="108"/>
        <v>68601.479999999967</v>
      </c>
      <c r="K221" s="83">
        <f t="shared" si="108"/>
        <v>0</v>
      </c>
      <c r="L221" s="83">
        <f t="shared" si="108"/>
        <v>232909.83000000007</v>
      </c>
      <c r="M221" s="83">
        <f t="shared" si="108"/>
        <v>339681.81000000006</v>
      </c>
      <c r="N221" s="83">
        <f t="shared" si="108"/>
        <v>813.69000000003143</v>
      </c>
      <c r="O221" s="83">
        <f t="shared" si="108"/>
        <v>444095.26</v>
      </c>
      <c r="P221" s="83">
        <f t="shared" si="108"/>
        <v>34010.99</v>
      </c>
      <c r="Q221" s="83">
        <f t="shared" si="108"/>
        <v>714.21000000000095</v>
      </c>
      <c r="R221" s="83">
        <f t="shared" si="108"/>
        <v>1894395.9300000002</v>
      </c>
      <c r="S221" s="83">
        <f t="shared" si="108"/>
        <v>1786486.93</v>
      </c>
      <c r="T221" s="83">
        <f t="shared" si="108"/>
        <v>233004.60000000003</v>
      </c>
      <c r="U221" s="83">
        <f t="shared" si="108"/>
        <v>11666.54</v>
      </c>
      <c r="V221" s="83">
        <f t="shared" si="108"/>
        <v>246241.90000000002</v>
      </c>
      <c r="W221" s="83">
        <f t="shared" si="108"/>
        <v>4510139.8100000005</v>
      </c>
      <c r="X221" s="83">
        <f t="shared" si="108"/>
        <v>182010.12999999998</v>
      </c>
      <c r="Y221" s="83">
        <f t="shared" si="108"/>
        <v>89365.04</v>
      </c>
      <c r="Z221" s="83">
        <f t="shared" si="108"/>
        <v>411722.14999999997</v>
      </c>
      <c r="AA221" s="83">
        <f t="shared" si="108"/>
        <v>17219.25</v>
      </c>
      <c r="AB221" s="83">
        <f t="shared" si="108"/>
        <v>15366.940000000008</v>
      </c>
      <c r="AC221" s="83">
        <f t="shared" si="108"/>
        <v>100070.5</v>
      </c>
      <c r="AD221" s="83">
        <f t="shared" si="108"/>
        <v>813837</v>
      </c>
      <c r="AE221" s="83">
        <f t="shared" si="108"/>
        <v>890282.64</v>
      </c>
      <c r="AF221" s="83"/>
      <c r="AG221" s="83">
        <f>SUM(AG219:AG220)</f>
        <v>151202.51</v>
      </c>
      <c r="AH221" s="83"/>
      <c r="AI221" s="83"/>
      <c r="AJ221" s="83"/>
      <c r="AK221" s="83"/>
      <c r="AL221" s="83"/>
      <c r="AM221" s="83"/>
      <c r="AN221" s="83"/>
      <c r="AO221" s="83"/>
      <c r="AP221" s="83"/>
      <c r="AQ221" s="83"/>
      <c r="AR221" s="83"/>
      <c r="AS221" s="83"/>
      <c r="AT221" s="83"/>
      <c r="AU221" s="83"/>
      <c r="AV221" s="83"/>
      <c r="AW221" s="83"/>
      <c r="AX221" s="83"/>
      <c r="AY221" s="83"/>
      <c r="AZ221" s="83"/>
      <c r="BA221" s="83"/>
      <c r="BB221" s="83"/>
      <c r="BC221" s="83"/>
      <c r="BD221" s="83"/>
      <c r="BE221" s="83"/>
      <c r="BF221" s="83"/>
      <c r="BG221" s="83"/>
      <c r="BH221" s="83"/>
      <c r="BI221" s="83"/>
      <c r="BJ221" s="83"/>
      <c r="BK221" s="83"/>
      <c r="BL221" s="83"/>
      <c r="BM221" s="83"/>
      <c r="BN221" s="83"/>
      <c r="BO221" s="83"/>
      <c r="BP221" s="83"/>
      <c r="BQ221" s="83"/>
      <c r="BR221" s="83"/>
      <c r="BS221" s="83"/>
      <c r="BT221" s="83"/>
      <c r="BU221" s="83"/>
      <c r="BV221" s="83"/>
      <c r="BW221" s="83"/>
      <c r="BX221" s="83"/>
      <c r="BY221" s="83"/>
      <c r="BZ221" s="83"/>
      <c r="CA221" s="83"/>
      <c r="CB221" s="83"/>
      <c r="CC221" s="83"/>
      <c r="CD221" s="83">
        <f>SUM(B221:AG221)</f>
        <v>14816532.629999999</v>
      </c>
    </row>
    <row r="222" spans="1:82" hidden="1">
      <c r="A222" s="27"/>
      <c r="B222" s="84"/>
      <c r="C222" s="83">
        <v>124.12</v>
      </c>
      <c r="D222" s="29"/>
      <c r="E222" s="29"/>
      <c r="F222" s="29"/>
      <c r="G222" s="86"/>
      <c r="H222" s="86"/>
      <c r="I222" s="86"/>
      <c r="J222" s="86"/>
      <c r="K222" s="86"/>
      <c r="L222" s="86"/>
      <c r="M222" s="83">
        <v>-43802.82</v>
      </c>
      <c r="N222" s="83"/>
      <c r="O222" s="83"/>
      <c r="P222" s="86"/>
      <c r="Q222" s="86"/>
      <c r="R222" s="86"/>
      <c r="S222" s="86"/>
      <c r="T222" s="31"/>
      <c r="U222" s="31"/>
      <c r="V222" s="31"/>
      <c r="W222" s="31"/>
      <c r="X222" s="31"/>
      <c r="Y222" s="31"/>
      <c r="Z222" s="31"/>
      <c r="AA222" s="31"/>
      <c r="AB222" s="31"/>
      <c r="AC222" s="83">
        <v>-3210</v>
      </c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29"/>
    </row>
    <row r="223" spans="1:82" ht="15" hidden="1">
      <c r="A223" s="10">
        <v>44232</v>
      </c>
      <c r="B223" s="83">
        <f>B221</f>
        <v>1219939.7</v>
      </c>
      <c r="C223" s="83">
        <f t="shared" ref="C223:AE223" si="109">SUM(C221:C222)</f>
        <v>141515.39000000001</v>
      </c>
      <c r="D223" s="83">
        <f t="shared" si="109"/>
        <v>283893.51000000007</v>
      </c>
      <c r="E223" s="83">
        <f t="shared" si="109"/>
        <v>304741.98</v>
      </c>
      <c r="F223" s="83">
        <f t="shared" si="109"/>
        <v>143824.44</v>
      </c>
      <c r="G223" s="83">
        <f t="shared" si="109"/>
        <v>189774.25</v>
      </c>
      <c r="H223" s="83">
        <f t="shared" si="109"/>
        <v>36425.94</v>
      </c>
      <c r="I223" s="83">
        <f t="shared" si="109"/>
        <v>22702.400000000001</v>
      </c>
      <c r="J223" s="83">
        <f t="shared" si="109"/>
        <v>68601.479999999967</v>
      </c>
      <c r="K223" s="83">
        <f t="shared" si="109"/>
        <v>0</v>
      </c>
      <c r="L223" s="83">
        <f t="shared" si="109"/>
        <v>232909.83000000007</v>
      </c>
      <c r="M223" s="83">
        <f t="shared" si="109"/>
        <v>295878.99000000005</v>
      </c>
      <c r="N223" s="83">
        <f t="shared" si="109"/>
        <v>813.69000000003143</v>
      </c>
      <c r="O223" s="83">
        <f t="shared" si="109"/>
        <v>444095.26</v>
      </c>
      <c r="P223" s="83">
        <f t="shared" si="109"/>
        <v>34010.99</v>
      </c>
      <c r="Q223" s="83">
        <f t="shared" si="109"/>
        <v>714.21000000000095</v>
      </c>
      <c r="R223" s="83">
        <f t="shared" si="109"/>
        <v>1894395.9300000002</v>
      </c>
      <c r="S223" s="83">
        <f t="shared" si="109"/>
        <v>1786486.93</v>
      </c>
      <c r="T223" s="83">
        <f t="shared" si="109"/>
        <v>233004.60000000003</v>
      </c>
      <c r="U223" s="83">
        <f t="shared" si="109"/>
        <v>11666.54</v>
      </c>
      <c r="V223" s="83">
        <f t="shared" si="109"/>
        <v>246241.90000000002</v>
      </c>
      <c r="W223" s="83">
        <f t="shared" si="109"/>
        <v>4510139.8100000005</v>
      </c>
      <c r="X223" s="83">
        <f t="shared" si="109"/>
        <v>182010.12999999998</v>
      </c>
      <c r="Y223" s="83">
        <f t="shared" si="109"/>
        <v>89365.04</v>
      </c>
      <c r="Z223" s="83">
        <f t="shared" si="109"/>
        <v>411722.14999999997</v>
      </c>
      <c r="AA223" s="83">
        <f t="shared" si="109"/>
        <v>17219.25</v>
      </c>
      <c r="AB223" s="83">
        <f t="shared" si="109"/>
        <v>15366.940000000008</v>
      </c>
      <c r="AC223" s="83">
        <f t="shared" si="109"/>
        <v>96860.5</v>
      </c>
      <c r="AD223" s="83">
        <f t="shared" si="109"/>
        <v>813837</v>
      </c>
      <c r="AE223" s="83">
        <f t="shared" si="109"/>
        <v>890282.64</v>
      </c>
      <c r="AF223" s="83"/>
      <c r="AG223" s="83">
        <f>SUM(AG221:AG222)</f>
        <v>151202.51</v>
      </c>
      <c r="AH223" s="83"/>
      <c r="AI223" s="83"/>
      <c r="AJ223" s="83"/>
      <c r="AK223" s="83"/>
      <c r="AL223" s="83"/>
      <c r="AM223" s="83"/>
      <c r="AN223" s="83"/>
      <c r="AO223" s="83"/>
      <c r="AP223" s="83"/>
      <c r="AQ223" s="83"/>
      <c r="AR223" s="83"/>
      <c r="AS223" s="83"/>
      <c r="AT223" s="83"/>
      <c r="AU223" s="83"/>
      <c r="AV223" s="83"/>
      <c r="AW223" s="83"/>
      <c r="AX223" s="83"/>
      <c r="AY223" s="83"/>
      <c r="AZ223" s="83"/>
      <c r="BA223" s="83"/>
      <c r="BB223" s="83"/>
      <c r="BC223" s="83"/>
      <c r="BD223" s="83"/>
      <c r="BE223" s="83"/>
      <c r="BF223" s="83"/>
      <c r="BG223" s="83"/>
      <c r="BH223" s="83"/>
      <c r="BI223" s="83"/>
      <c r="BJ223" s="83"/>
      <c r="BK223" s="83"/>
      <c r="BL223" s="83"/>
      <c r="BM223" s="83"/>
      <c r="BN223" s="83"/>
      <c r="BO223" s="83"/>
      <c r="BP223" s="83"/>
      <c r="BQ223" s="83"/>
      <c r="BR223" s="83"/>
      <c r="BS223" s="83"/>
      <c r="BT223" s="83"/>
      <c r="BU223" s="83"/>
      <c r="BV223" s="83"/>
      <c r="BW223" s="83"/>
      <c r="BX223" s="83"/>
      <c r="BY223" s="83"/>
      <c r="BZ223" s="83"/>
      <c r="CA223" s="83"/>
      <c r="CB223" s="83"/>
      <c r="CC223" s="83"/>
      <c r="CD223" s="83">
        <f>SUM(B223:AG223)</f>
        <v>14769643.93</v>
      </c>
    </row>
    <row r="224" spans="1:82" hidden="1">
      <c r="A224" s="27"/>
      <c r="B224" s="84"/>
      <c r="C224" s="83">
        <v>412.35</v>
      </c>
      <c r="D224" s="29"/>
      <c r="E224" s="29"/>
      <c r="F224" s="29"/>
      <c r="G224" s="86"/>
      <c r="H224" s="86"/>
      <c r="I224" s="86"/>
      <c r="J224" s="86"/>
      <c r="K224" s="86"/>
      <c r="L224" s="86"/>
      <c r="M224" s="86"/>
      <c r="N224" s="83"/>
      <c r="O224" s="83"/>
      <c r="P224" s="86"/>
      <c r="Q224" s="86"/>
      <c r="R224" s="86"/>
      <c r="S224" s="86"/>
      <c r="T224" s="31"/>
      <c r="U224" s="31"/>
      <c r="V224" s="31"/>
      <c r="W224" s="31"/>
      <c r="X224" s="31"/>
      <c r="Y224" s="31"/>
      <c r="Z224" s="31"/>
      <c r="AA224" s="31"/>
      <c r="AB224" s="31"/>
      <c r="AC224" s="83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29"/>
    </row>
    <row r="225" spans="1:82" ht="15" hidden="1">
      <c r="A225" s="10">
        <v>44235</v>
      </c>
      <c r="B225" s="83">
        <f>B223</f>
        <v>1219939.7</v>
      </c>
      <c r="C225" s="83">
        <f t="shared" ref="C225:AE225" si="110">SUM(C223:C224)</f>
        <v>141927.74000000002</v>
      </c>
      <c r="D225" s="83">
        <f t="shared" si="110"/>
        <v>283893.51000000007</v>
      </c>
      <c r="E225" s="83">
        <f t="shared" si="110"/>
        <v>304741.98</v>
      </c>
      <c r="F225" s="83">
        <f t="shared" si="110"/>
        <v>143824.44</v>
      </c>
      <c r="G225" s="83">
        <f t="shared" si="110"/>
        <v>189774.25</v>
      </c>
      <c r="H225" s="83">
        <f t="shared" si="110"/>
        <v>36425.94</v>
      </c>
      <c r="I225" s="83">
        <f t="shared" si="110"/>
        <v>22702.400000000001</v>
      </c>
      <c r="J225" s="83">
        <f t="shared" si="110"/>
        <v>68601.479999999967</v>
      </c>
      <c r="K225" s="83">
        <f t="shared" si="110"/>
        <v>0</v>
      </c>
      <c r="L225" s="83">
        <f t="shared" si="110"/>
        <v>232909.83000000007</v>
      </c>
      <c r="M225" s="83">
        <f t="shared" si="110"/>
        <v>295878.99000000005</v>
      </c>
      <c r="N225" s="83">
        <f t="shared" si="110"/>
        <v>813.69000000003143</v>
      </c>
      <c r="O225" s="83">
        <f t="shared" si="110"/>
        <v>444095.26</v>
      </c>
      <c r="P225" s="83">
        <f t="shared" si="110"/>
        <v>34010.99</v>
      </c>
      <c r="Q225" s="83">
        <f t="shared" si="110"/>
        <v>714.21000000000095</v>
      </c>
      <c r="R225" s="83">
        <f t="shared" si="110"/>
        <v>1894395.9300000002</v>
      </c>
      <c r="S225" s="83">
        <f t="shared" si="110"/>
        <v>1786486.93</v>
      </c>
      <c r="T225" s="83">
        <f t="shared" si="110"/>
        <v>233004.60000000003</v>
      </c>
      <c r="U225" s="83">
        <f t="shared" si="110"/>
        <v>11666.54</v>
      </c>
      <c r="V225" s="83">
        <f t="shared" si="110"/>
        <v>246241.90000000002</v>
      </c>
      <c r="W225" s="83">
        <f t="shared" si="110"/>
        <v>4510139.8100000005</v>
      </c>
      <c r="X225" s="83">
        <f t="shared" si="110"/>
        <v>182010.12999999998</v>
      </c>
      <c r="Y225" s="83">
        <f t="shared" si="110"/>
        <v>89365.04</v>
      </c>
      <c r="Z225" s="83">
        <f t="shared" si="110"/>
        <v>411722.14999999997</v>
      </c>
      <c r="AA225" s="83">
        <f t="shared" si="110"/>
        <v>17219.25</v>
      </c>
      <c r="AB225" s="83">
        <f t="shared" si="110"/>
        <v>15366.940000000008</v>
      </c>
      <c r="AC225" s="83">
        <f t="shared" si="110"/>
        <v>96860.5</v>
      </c>
      <c r="AD225" s="83">
        <f t="shared" si="110"/>
        <v>813837</v>
      </c>
      <c r="AE225" s="83">
        <f t="shared" si="110"/>
        <v>890282.64</v>
      </c>
      <c r="AF225" s="83"/>
      <c r="AG225" s="83">
        <f>SUM(AG223:AG224)</f>
        <v>151202.51</v>
      </c>
      <c r="AH225" s="83"/>
      <c r="AI225" s="83"/>
      <c r="AJ225" s="83"/>
      <c r="AK225" s="83"/>
      <c r="AL225" s="83"/>
      <c r="AM225" s="83"/>
      <c r="AN225" s="83"/>
      <c r="AO225" s="83"/>
      <c r="AP225" s="83"/>
      <c r="AQ225" s="83"/>
      <c r="AR225" s="83"/>
      <c r="AS225" s="83"/>
      <c r="AT225" s="83"/>
      <c r="AU225" s="83"/>
      <c r="AV225" s="83"/>
      <c r="AW225" s="83"/>
      <c r="AX225" s="83"/>
      <c r="AY225" s="83"/>
      <c r="AZ225" s="83"/>
      <c r="BA225" s="83"/>
      <c r="BB225" s="83"/>
      <c r="BC225" s="83"/>
      <c r="BD225" s="83"/>
      <c r="BE225" s="83"/>
      <c r="BF225" s="83"/>
      <c r="BG225" s="83"/>
      <c r="BH225" s="83"/>
      <c r="BI225" s="83"/>
      <c r="BJ225" s="83"/>
      <c r="BK225" s="83"/>
      <c r="BL225" s="83"/>
      <c r="BM225" s="83"/>
      <c r="BN225" s="83"/>
      <c r="BO225" s="83"/>
      <c r="BP225" s="83"/>
      <c r="BQ225" s="83"/>
      <c r="BR225" s="83"/>
      <c r="BS225" s="83"/>
      <c r="BT225" s="83"/>
      <c r="BU225" s="83"/>
      <c r="BV225" s="83"/>
      <c r="BW225" s="83"/>
      <c r="BX225" s="83"/>
      <c r="BY225" s="83"/>
      <c r="BZ225" s="83"/>
      <c r="CA225" s="83"/>
      <c r="CB225" s="83"/>
      <c r="CC225" s="83"/>
      <c r="CD225" s="83">
        <f>SUM(B225:AG225)</f>
        <v>14770056.280000001</v>
      </c>
    </row>
    <row r="226" spans="1:82" hidden="1">
      <c r="A226" s="27"/>
      <c r="B226" s="84"/>
      <c r="C226" s="83">
        <v>5002.41</v>
      </c>
      <c r="D226" s="29"/>
      <c r="E226" s="29"/>
      <c r="F226" s="29"/>
      <c r="G226" s="86"/>
      <c r="H226" s="86"/>
      <c r="I226" s="86"/>
      <c r="J226" s="86"/>
      <c r="K226" s="86"/>
      <c r="L226" s="86"/>
      <c r="M226" s="83">
        <v>-333.32</v>
      </c>
      <c r="N226" s="83"/>
      <c r="O226" s="83"/>
      <c r="P226" s="86"/>
      <c r="Q226" s="86"/>
      <c r="R226" s="86"/>
      <c r="S226" s="86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29"/>
    </row>
    <row r="227" spans="1:82" ht="15" hidden="1">
      <c r="A227" s="10">
        <v>44236</v>
      </c>
      <c r="B227" s="83">
        <f>B225</f>
        <v>1219939.7</v>
      </c>
      <c r="C227" s="83">
        <f t="shared" ref="C227:AE227" si="111">SUM(C225:C226)</f>
        <v>146930.15000000002</v>
      </c>
      <c r="D227" s="83">
        <f t="shared" si="111"/>
        <v>283893.51000000007</v>
      </c>
      <c r="E227" s="83">
        <f t="shared" si="111"/>
        <v>304741.98</v>
      </c>
      <c r="F227" s="83">
        <f t="shared" si="111"/>
        <v>143824.44</v>
      </c>
      <c r="G227" s="83">
        <f t="shared" si="111"/>
        <v>189774.25</v>
      </c>
      <c r="H227" s="83">
        <f t="shared" si="111"/>
        <v>36425.94</v>
      </c>
      <c r="I227" s="83">
        <f t="shared" si="111"/>
        <v>22702.400000000001</v>
      </c>
      <c r="J227" s="83">
        <f t="shared" si="111"/>
        <v>68601.479999999967</v>
      </c>
      <c r="K227" s="83">
        <f t="shared" si="111"/>
        <v>0</v>
      </c>
      <c r="L227" s="83">
        <f t="shared" si="111"/>
        <v>232909.83000000007</v>
      </c>
      <c r="M227" s="83">
        <f t="shared" si="111"/>
        <v>295545.67000000004</v>
      </c>
      <c r="N227" s="83">
        <f t="shared" si="111"/>
        <v>813.69000000003143</v>
      </c>
      <c r="O227" s="83">
        <f t="shared" si="111"/>
        <v>444095.26</v>
      </c>
      <c r="P227" s="83">
        <f t="shared" si="111"/>
        <v>34010.99</v>
      </c>
      <c r="Q227" s="83">
        <f t="shared" si="111"/>
        <v>714.21000000000095</v>
      </c>
      <c r="R227" s="83">
        <f t="shared" si="111"/>
        <v>1894395.9300000002</v>
      </c>
      <c r="S227" s="83">
        <f t="shared" si="111"/>
        <v>1786486.93</v>
      </c>
      <c r="T227" s="83">
        <f t="shared" si="111"/>
        <v>233004.60000000003</v>
      </c>
      <c r="U227" s="83">
        <f t="shared" si="111"/>
        <v>11666.54</v>
      </c>
      <c r="V227" s="83">
        <f t="shared" si="111"/>
        <v>246241.90000000002</v>
      </c>
      <c r="W227" s="83">
        <f t="shared" si="111"/>
        <v>4510139.8100000005</v>
      </c>
      <c r="X227" s="83">
        <f t="shared" si="111"/>
        <v>182010.12999999998</v>
      </c>
      <c r="Y227" s="83">
        <f t="shared" si="111"/>
        <v>89365.04</v>
      </c>
      <c r="Z227" s="83">
        <f t="shared" si="111"/>
        <v>411722.14999999997</v>
      </c>
      <c r="AA227" s="83">
        <f t="shared" si="111"/>
        <v>17219.25</v>
      </c>
      <c r="AB227" s="83">
        <f t="shared" si="111"/>
        <v>15366.940000000008</v>
      </c>
      <c r="AC227" s="83">
        <f t="shared" si="111"/>
        <v>96860.5</v>
      </c>
      <c r="AD227" s="83">
        <f t="shared" si="111"/>
        <v>813837</v>
      </c>
      <c r="AE227" s="83">
        <f t="shared" si="111"/>
        <v>890282.64</v>
      </c>
      <c r="AF227" s="83"/>
      <c r="AG227" s="83">
        <f>SUM(AG225:AG226)</f>
        <v>151202.51</v>
      </c>
      <c r="AH227" s="83"/>
      <c r="AI227" s="83"/>
      <c r="AJ227" s="83"/>
      <c r="AK227" s="83"/>
      <c r="AL227" s="83"/>
      <c r="AM227" s="83"/>
      <c r="AN227" s="83"/>
      <c r="AO227" s="83"/>
      <c r="AP227" s="83"/>
      <c r="AQ227" s="83"/>
      <c r="AR227" s="83"/>
      <c r="AS227" s="83"/>
      <c r="AT227" s="83"/>
      <c r="AU227" s="83"/>
      <c r="AV227" s="83"/>
      <c r="AW227" s="83"/>
      <c r="AX227" s="83"/>
      <c r="AY227" s="83"/>
      <c r="AZ227" s="83"/>
      <c r="BA227" s="83"/>
      <c r="BB227" s="83"/>
      <c r="BC227" s="83"/>
      <c r="BD227" s="83"/>
      <c r="BE227" s="83"/>
      <c r="BF227" s="83"/>
      <c r="BG227" s="83"/>
      <c r="BH227" s="83"/>
      <c r="BI227" s="83"/>
      <c r="BJ227" s="83"/>
      <c r="BK227" s="83"/>
      <c r="BL227" s="83"/>
      <c r="BM227" s="83"/>
      <c r="BN227" s="83"/>
      <c r="BO227" s="83"/>
      <c r="BP227" s="83"/>
      <c r="BQ227" s="83"/>
      <c r="BR227" s="83"/>
      <c r="BS227" s="83"/>
      <c r="BT227" s="83"/>
      <c r="BU227" s="83"/>
      <c r="BV227" s="83"/>
      <c r="BW227" s="83"/>
      <c r="BX227" s="83"/>
      <c r="BY227" s="83"/>
      <c r="BZ227" s="83"/>
      <c r="CA227" s="83"/>
      <c r="CB227" s="83"/>
      <c r="CC227" s="83"/>
      <c r="CD227" s="83">
        <f>SUM(B227:AG227)</f>
        <v>14774725.370000001</v>
      </c>
    </row>
    <row r="228" spans="1:82" hidden="1">
      <c r="A228" s="27"/>
      <c r="B228" s="84"/>
      <c r="C228" s="83">
        <v>464.56</v>
      </c>
      <c r="D228" s="29"/>
      <c r="E228" s="29"/>
      <c r="F228" s="29"/>
      <c r="G228" s="86"/>
      <c r="H228" s="86"/>
      <c r="I228" s="86"/>
      <c r="J228" s="86"/>
      <c r="K228" s="86"/>
      <c r="L228" s="83"/>
      <c r="M228" s="83">
        <v>-999.96</v>
      </c>
      <c r="N228" s="83"/>
      <c r="O228" s="83"/>
      <c r="P228" s="86"/>
      <c r="Q228" s="86"/>
      <c r="R228" s="86"/>
      <c r="S228" s="86"/>
      <c r="T228" s="31"/>
      <c r="U228" s="31"/>
      <c r="V228" s="31"/>
      <c r="W228" s="83">
        <v>252731.51999999999</v>
      </c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29"/>
    </row>
    <row r="229" spans="1:82" ht="15" hidden="1">
      <c r="A229" s="10">
        <v>44237</v>
      </c>
      <c r="B229" s="83">
        <f>B227</f>
        <v>1219939.7</v>
      </c>
      <c r="C229" s="83">
        <f t="shared" ref="C229:AE229" si="112">SUM(C227:C228)</f>
        <v>147394.71000000002</v>
      </c>
      <c r="D229" s="83">
        <f t="shared" si="112"/>
        <v>283893.51000000007</v>
      </c>
      <c r="E229" s="83">
        <f t="shared" si="112"/>
        <v>304741.98</v>
      </c>
      <c r="F229" s="83">
        <f t="shared" si="112"/>
        <v>143824.44</v>
      </c>
      <c r="G229" s="83">
        <f t="shared" si="112"/>
        <v>189774.25</v>
      </c>
      <c r="H229" s="83">
        <f t="shared" si="112"/>
        <v>36425.94</v>
      </c>
      <c r="I229" s="83">
        <f t="shared" si="112"/>
        <v>22702.400000000001</v>
      </c>
      <c r="J229" s="83">
        <f t="shared" si="112"/>
        <v>68601.479999999967</v>
      </c>
      <c r="K229" s="83">
        <f t="shared" si="112"/>
        <v>0</v>
      </c>
      <c r="L229" s="83">
        <f t="shared" si="112"/>
        <v>232909.83000000007</v>
      </c>
      <c r="M229" s="83">
        <f t="shared" si="112"/>
        <v>294545.71000000002</v>
      </c>
      <c r="N229" s="83">
        <f t="shared" si="112"/>
        <v>813.69000000003143</v>
      </c>
      <c r="O229" s="83">
        <f t="shared" si="112"/>
        <v>444095.26</v>
      </c>
      <c r="P229" s="83">
        <f t="shared" si="112"/>
        <v>34010.99</v>
      </c>
      <c r="Q229" s="83">
        <f t="shared" si="112"/>
        <v>714.21000000000095</v>
      </c>
      <c r="R229" s="83">
        <f t="shared" si="112"/>
        <v>1894395.9300000002</v>
      </c>
      <c r="S229" s="83">
        <f t="shared" si="112"/>
        <v>1786486.93</v>
      </c>
      <c r="T229" s="83">
        <f t="shared" si="112"/>
        <v>233004.60000000003</v>
      </c>
      <c r="U229" s="83">
        <f t="shared" si="112"/>
        <v>11666.54</v>
      </c>
      <c r="V229" s="83">
        <f t="shared" si="112"/>
        <v>246241.90000000002</v>
      </c>
      <c r="W229" s="83">
        <f t="shared" si="112"/>
        <v>4762871.33</v>
      </c>
      <c r="X229" s="83">
        <f t="shared" si="112"/>
        <v>182010.12999999998</v>
      </c>
      <c r="Y229" s="83">
        <f t="shared" si="112"/>
        <v>89365.04</v>
      </c>
      <c r="Z229" s="83">
        <f t="shared" si="112"/>
        <v>411722.14999999997</v>
      </c>
      <c r="AA229" s="83">
        <f t="shared" si="112"/>
        <v>17219.25</v>
      </c>
      <c r="AB229" s="83">
        <f t="shared" si="112"/>
        <v>15366.940000000008</v>
      </c>
      <c r="AC229" s="83">
        <f t="shared" si="112"/>
        <v>96860.5</v>
      </c>
      <c r="AD229" s="83">
        <f t="shared" si="112"/>
        <v>813837</v>
      </c>
      <c r="AE229" s="83">
        <f t="shared" si="112"/>
        <v>890282.64</v>
      </c>
      <c r="AF229" s="83"/>
      <c r="AG229" s="83">
        <f>SUM(AG227:AG228)</f>
        <v>151202.51</v>
      </c>
      <c r="AH229" s="83"/>
      <c r="AI229" s="83"/>
      <c r="AJ229" s="83"/>
      <c r="AK229" s="83"/>
      <c r="AL229" s="83"/>
      <c r="AM229" s="83"/>
      <c r="AN229" s="83"/>
      <c r="AO229" s="83"/>
      <c r="AP229" s="83"/>
      <c r="AQ229" s="83"/>
      <c r="AR229" s="83"/>
      <c r="AS229" s="83"/>
      <c r="AT229" s="83"/>
      <c r="AU229" s="83"/>
      <c r="AV229" s="83"/>
      <c r="AW229" s="83"/>
      <c r="AX229" s="83"/>
      <c r="AY229" s="83"/>
      <c r="AZ229" s="83"/>
      <c r="BA229" s="83"/>
      <c r="BB229" s="83"/>
      <c r="BC229" s="83"/>
      <c r="BD229" s="83"/>
      <c r="BE229" s="83"/>
      <c r="BF229" s="83"/>
      <c r="BG229" s="83"/>
      <c r="BH229" s="83"/>
      <c r="BI229" s="83"/>
      <c r="BJ229" s="83"/>
      <c r="BK229" s="83"/>
      <c r="BL229" s="83"/>
      <c r="BM229" s="83"/>
      <c r="BN229" s="83"/>
      <c r="BO229" s="83"/>
      <c r="BP229" s="83"/>
      <c r="BQ229" s="83"/>
      <c r="BR229" s="83"/>
      <c r="BS229" s="83"/>
      <c r="BT229" s="83"/>
      <c r="BU229" s="83"/>
      <c r="BV229" s="83"/>
      <c r="BW229" s="83"/>
      <c r="BX229" s="83"/>
      <c r="BY229" s="83"/>
      <c r="BZ229" s="83"/>
      <c r="CA229" s="83"/>
      <c r="CB229" s="83"/>
      <c r="CC229" s="83"/>
      <c r="CD229" s="83">
        <f>SUM(B229:AG229)</f>
        <v>15026921.489999998</v>
      </c>
    </row>
    <row r="230" spans="1:82" hidden="1">
      <c r="A230" s="27"/>
      <c r="B230" s="84"/>
      <c r="C230" s="83">
        <v>424.35</v>
      </c>
      <c r="D230" s="29"/>
      <c r="E230" s="29"/>
      <c r="F230" s="29"/>
      <c r="G230" s="86"/>
      <c r="H230" s="86"/>
      <c r="I230" s="86"/>
      <c r="J230" s="86"/>
      <c r="K230" s="86"/>
      <c r="L230" s="83"/>
      <c r="M230" s="83"/>
      <c r="N230" s="83"/>
      <c r="O230" s="83"/>
      <c r="P230" s="86"/>
      <c r="Q230" s="86"/>
      <c r="R230" s="86"/>
      <c r="S230" s="86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29"/>
    </row>
    <row r="231" spans="1:82" ht="15" hidden="1">
      <c r="A231" s="10">
        <v>44238</v>
      </c>
      <c r="B231" s="83">
        <f>B229</f>
        <v>1219939.7</v>
      </c>
      <c r="C231" s="83">
        <f t="shared" ref="C231:AE231" si="113">SUM(C229:C230)</f>
        <v>147819.06000000003</v>
      </c>
      <c r="D231" s="83">
        <f t="shared" si="113"/>
        <v>283893.51000000007</v>
      </c>
      <c r="E231" s="83">
        <f t="shared" si="113"/>
        <v>304741.98</v>
      </c>
      <c r="F231" s="83">
        <f t="shared" si="113"/>
        <v>143824.44</v>
      </c>
      <c r="G231" s="83">
        <f t="shared" si="113"/>
        <v>189774.25</v>
      </c>
      <c r="H231" s="83">
        <f t="shared" si="113"/>
        <v>36425.94</v>
      </c>
      <c r="I231" s="83">
        <f t="shared" si="113"/>
        <v>22702.400000000001</v>
      </c>
      <c r="J231" s="83">
        <f t="shared" si="113"/>
        <v>68601.479999999967</v>
      </c>
      <c r="K231" s="83">
        <f t="shared" si="113"/>
        <v>0</v>
      </c>
      <c r="L231" s="83">
        <f t="shared" si="113"/>
        <v>232909.83000000007</v>
      </c>
      <c r="M231" s="83">
        <f t="shared" si="113"/>
        <v>294545.71000000002</v>
      </c>
      <c r="N231" s="83">
        <f t="shared" si="113"/>
        <v>813.69000000003143</v>
      </c>
      <c r="O231" s="83">
        <f t="shared" si="113"/>
        <v>444095.26</v>
      </c>
      <c r="P231" s="83">
        <f t="shared" si="113"/>
        <v>34010.99</v>
      </c>
      <c r="Q231" s="83">
        <f t="shared" si="113"/>
        <v>714.21000000000095</v>
      </c>
      <c r="R231" s="83">
        <f t="shared" si="113"/>
        <v>1894395.9300000002</v>
      </c>
      <c r="S231" s="83">
        <f t="shared" si="113"/>
        <v>1786486.93</v>
      </c>
      <c r="T231" s="83">
        <f t="shared" si="113"/>
        <v>233004.60000000003</v>
      </c>
      <c r="U231" s="83">
        <f t="shared" si="113"/>
        <v>11666.54</v>
      </c>
      <c r="V231" s="83">
        <f t="shared" si="113"/>
        <v>246241.90000000002</v>
      </c>
      <c r="W231" s="83">
        <f t="shared" si="113"/>
        <v>4762871.33</v>
      </c>
      <c r="X231" s="83">
        <f t="shared" si="113"/>
        <v>182010.12999999998</v>
      </c>
      <c r="Y231" s="83">
        <f t="shared" si="113"/>
        <v>89365.04</v>
      </c>
      <c r="Z231" s="83">
        <f t="shared" si="113"/>
        <v>411722.14999999997</v>
      </c>
      <c r="AA231" s="83">
        <f t="shared" si="113"/>
        <v>17219.25</v>
      </c>
      <c r="AB231" s="83">
        <f t="shared" si="113"/>
        <v>15366.940000000008</v>
      </c>
      <c r="AC231" s="83">
        <f t="shared" si="113"/>
        <v>96860.5</v>
      </c>
      <c r="AD231" s="83">
        <f t="shared" si="113"/>
        <v>813837</v>
      </c>
      <c r="AE231" s="83">
        <f t="shared" si="113"/>
        <v>890282.64</v>
      </c>
      <c r="AF231" s="83"/>
      <c r="AG231" s="83">
        <f>SUM(AG229:AG230)</f>
        <v>151202.51</v>
      </c>
      <c r="AH231" s="83"/>
      <c r="AI231" s="83"/>
      <c r="AJ231" s="83"/>
      <c r="AK231" s="83"/>
      <c r="AL231" s="83"/>
      <c r="AM231" s="83"/>
      <c r="AN231" s="83"/>
      <c r="AO231" s="83"/>
      <c r="AP231" s="83"/>
      <c r="AQ231" s="83"/>
      <c r="AR231" s="83"/>
      <c r="AS231" s="83"/>
      <c r="AT231" s="83"/>
      <c r="AU231" s="83"/>
      <c r="AV231" s="83"/>
      <c r="AW231" s="83"/>
      <c r="AX231" s="83"/>
      <c r="AY231" s="83"/>
      <c r="AZ231" s="83"/>
      <c r="BA231" s="83"/>
      <c r="BB231" s="83"/>
      <c r="BC231" s="83"/>
      <c r="BD231" s="83"/>
      <c r="BE231" s="83"/>
      <c r="BF231" s="83"/>
      <c r="BG231" s="83"/>
      <c r="BH231" s="83"/>
      <c r="BI231" s="83"/>
      <c r="BJ231" s="83"/>
      <c r="BK231" s="83"/>
      <c r="BL231" s="83"/>
      <c r="BM231" s="83"/>
      <c r="BN231" s="83"/>
      <c r="BO231" s="83"/>
      <c r="BP231" s="83"/>
      <c r="BQ231" s="83"/>
      <c r="BR231" s="83"/>
      <c r="BS231" s="83"/>
      <c r="BT231" s="83"/>
      <c r="BU231" s="83"/>
      <c r="BV231" s="83"/>
      <c r="BW231" s="83"/>
      <c r="BX231" s="83"/>
      <c r="BY231" s="83"/>
      <c r="BZ231" s="83"/>
      <c r="CA231" s="83"/>
      <c r="CB231" s="83"/>
      <c r="CC231" s="83"/>
      <c r="CD231" s="83">
        <f>SUM(B231:AG231)</f>
        <v>15027345.84</v>
      </c>
    </row>
    <row r="232" spans="1:82" hidden="1">
      <c r="A232" s="27"/>
      <c r="B232" s="84"/>
      <c r="C232" s="83">
        <v>-520022.35</v>
      </c>
      <c r="D232" s="29"/>
      <c r="E232" s="29"/>
      <c r="F232" s="29"/>
      <c r="G232" s="86"/>
      <c r="H232" s="86"/>
      <c r="I232" s="86"/>
      <c r="J232" s="86"/>
      <c r="K232" s="86"/>
      <c r="L232" s="83">
        <v>-11759</v>
      </c>
      <c r="M232" s="83">
        <v>-45286</v>
      </c>
      <c r="N232" s="83"/>
      <c r="O232" s="83"/>
      <c r="P232" s="86"/>
      <c r="Q232" s="86"/>
      <c r="R232" s="86"/>
      <c r="S232" s="86"/>
      <c r="T232" s="31"/>
      <c r="U232" s="31"/>
      <c r="V232" s="31"/>
      <c r="W232" s="31"/>
      <c r="X232" s="31"/>
      <c r="Y232" s="31"/>
      <c r="Z232" s="31"/>
      <c r="AA232" s="31"/>
      <c r="AB232" s="31"/>
      <c r="AC232" s="83">
        <v>-5853</v>
      </c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29"/>
    </row>
    <row r="233" spans="1:82" ht="15" hidden="1">
      <c r="A233" s="10">
        <v>44239</v>
      </c>
      <c r="B233" s="83">
        <f>B231</f>
        <v>1219939.7</v>
      </c>
      <c r="C233" s="83">
        <f t="shared" ref="C233:AE233" si="114">SUM(C231:C232)</f>
        <v>-372203.28999999992</v>
      </c>
      <c r="D233" s="83">
        <f t="shared" si="114"/>
        <v>283893.51000000007</v>
      </c>
      <c r="E233" s="83">
        <f t="shared" si="114"/>
        <v>304741.98</v>
      </c>
      <c r="F233" s="83">
        <f t="shared" si="114"/>
        <v>143824.44</v>
      </c>
      <c r="G233" s="83">
        <f t="shared" si="114"/>
        <v>189774.25</v>
      </c>
      <c r="H233" s="83">
        <f t="shared" si="114"/>
        <v>36425.94</v>
      </c>
      <c r="I233" s="83">
        <f t="shared" si="114"/>
        <v>22702.400000000001</v>
      </c>
      <c r="J233" s="83">
        <f t="shared" si="114"/>
        <v>68601.479999999967</v>
      </c>
      <c r="K233" s="83">
        <f t="shared" si="114"/>
        <v>0</v>
      </c>
      <c r="L233" s="83">
        <f t="shared" si="114"/>
        <v>221150.83000000007</v>
      </c>
      <c r="M233" s="83">
        <f t="shared" si="114"/>
        <v>249259.71000000002</v>
      </c>
      <c r="N233" s="83">
        <f t="shared" si="114"/>
        <v>813.69000000003143</v>
      </c>
      <c r="O233" s="83">
        <f t="shared" si="114"/>
        <v>444095.26</v>
      </c>
      <c r="P233" s="83">
        <f t="shared" si="114"/>
        <v>34010.99</v>
      </c>
      <c r="Q233" s="83">
        <f t="shared" si="114"/>
        <v>714.21000000000095</v>
      </c>
      <c r="R233" s="83">
        <f t="shared" si="114"/>
        <v>1894395.9300000002</v>
      </c>
      <c r="S233" s="83">
        <f t="shared" si="114"/>
        <v>1786486.93</v>
      </c>
      <c r="T233" s="83">
        <f t="shared" si="114"/>
        <v>233004.60000000003</v>
      </c>
      <c r="U233" s="83">
        <f t="shared" si="114"/>
        <v>11666.54</v>
      </c>
      <c r="V233" s="83">
        <f t="shared" si="114"/>
        <v>246241.90000000002</v>
      </c>
      <c r="W233" s="83">
        <f t="shared" si="114"/>
        <v>4762871.33</v>
      </c>
      <c r="X233" s="83">
        <f t="shared" si="114"/>
        <v>182010.12999999998</v>
      </c>
      <c r="Y233" s="83">
        <f t="shared" si="114"/>
        <v>89365.04</v>
      </c>
      <c r="Z233" s="83">
        <f t="shared" si="114"/>
        <v>411722.14999999997</v>
      </c>
      <c r="AA233" s="83">
        <f t="shared" si="114"/>
        <v>17219.25</v>
      </c>
      <c r="AB233" s="83">
        <f t="shared" si="114"/>
        <v>15366.940000000008</v>
      </c>
      <c r="AC233" s="83">
        <f t="shared" si="114"/>
        <v>91007.5</v>
      </c>
      <c r="AD233" s="83">
        <f t="shared" si="114"/>
        <v>813837</v>
      </c>
      <c r="AE233" s="83">
        <f t="shared" si="114"/>
        <v>890282.64</v>
      </c>
      <c r="AF233" s="83"/>
      <c r="AG233" s="83">
        <f>SUM(AG231:AG232)</f>
        <v>151202.51</v>
      </c>
      <c r="AH233" s="83"/>
      <c r="AI233" s="83"/>
      <c r="AJ233" s="83"/>
      <c r="AK233" s="83"/>
      <c r="AL233" s="83"/>
      <c r="AM233" s="83"/>
      <c r="AN233" s="83"/>
      <c r="AO233" s="83"/>
      <c r="AP233" s="83"/>
      <c r="AQ233" s="83"/>
      <c r="AR233" s="83"/>
      <c r="AS233" s="83"/>
      <c r="AT233" s="83"/>
      <c r="AU233" s="83"/>
      <c r="AV233" s="83"/>
      <c r="AW233" s="83"/>
      <c r="AX233" s="83"/>
      <c r="AY233" s="83"/>
      <c r="AZ233" s="83"/>
      <c r="BA233" s="83"/>
      <c r="BB233" s="83"/>
      <c r="BC233" s="83"/>
      <c r="BD233" s="83"/>
      <c r="BE233" s="83"/>
      <c r="BF233" s="83"/>
      <c r="BG233" s="83"/>
      <c r="BH233" s="83"/>
      <c r="BI233" s="83"/>
      <c r="BJ233" s="83"/>
      <c r="BK233" s="83"/>
      <c r="BL233" s="83"/>
      <c r="BM233" s="83"/>
      <c r="BN233" s="83"/>
      <c r="BO233" s="83"/>
      <c r="BP233" s="83"/>
      <c r="BQ233" s="83"/>
      <c r="BR233" s="83"/>
      <c r="BS233" s="83"/>
      <c r="BT233" s="83"/>
      <c r="BU233" s="83"/>
      <c r="BV233" s="83"/>
      <c r="BW233" s="83"/>
      <c r="BX233" s="83"/>
      <c r="BY233" s="83"/>
      <c r="BZ233" s="83"/>
      <c r="CA233" s="83"/>
      <c r="CB233" s="83"/>
      <c r="CC233" s="83"/>
      <c r="CD233" s="83">
        <f>SUM(B233:AG233)</f>
        <v>14444425.490000002</v>
      </c>
    </row>
    <row r="234" spans="1:82" hidden="1">
      <c r="A234" s="27"/>
      <c r="B234" s="84"/>
      <c r="C234" s="83">
        <v>572064.49</v>
      </c>
      <c r="D234" s="29"/>
      <c r="E234" s="29"/>
      <c r="F234" s="29"/>
      <c r="G234" s="86"/>
      <c r="H234" s="86"/>
      <c r="I234" s="86"/>
      <c r="J234" s="86"/>
      <c r="K234" s="86"/>
      <c r="L234" s="83">
        <v>-883.5</v>
      </c>
      <c r="M234" s="83"/>
      <c r="N234" s="83"/>
      <c r="O234" s="83">
        <v>-242843.43</v>
      </c>
      <c r="P234" s="86"/>
      <c r="Q234" s="86"/>
      <c r="R234" s="86"/>
      <c r="S234" s="86"/>
      <c r="T234" s="31"/>
      <c r="U234" s="31"/>
      <c r="V234" s="31"/>
      <c r="W234" s="31"/>
      <c r="X234" s="31"/>
      <c r="Y234" s="31"/>
      <c r="Z234" s="31"/>
      <c r="AA234" s="31"/>
      <c r="AB234" s="31"/>
      <c r="AC234" s="31">
        <v>-896.16</v>
      </c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29"/>
    </row>
    <row r="235" spans="1:82" ht="15" hidden="1">
      <c r="A235" s="10">
        <v>44240</v>
      </c>
      <c r="B235" s="83">
        <f>B233</f>
        <v>1219939.7</v>
      </c>
      <c r="C235" s="83">
        <f t="shared" ref="C235:AE235" si="115">SUM(C233:C234)</f>
        <v>199861.20000000007</v>
      </c>
      <c r="D235" s="83">
        <f t="shared" si="115"/>
        <v>283893.51000000007</v>
      </c>
      <c r="E235" s="83">
        <f t="shared" si="115"/>
        <v>304741.98</v>
      </c>
      <c r="F235" s="83">
        <f t="shared" si="115"/>
        <v>143824.44</v>
      </c>
      <c r="G235" s="83">
        <f t="shared" si="115"/>
        <v>189774.25</v>
      </c>
      <c r="H235" s="83">
        <f t="shared" si="115"/>
        <v>36425.94</v>
      </c>
      <c r="I235" s="83">
        <f t="shared" si="115"/>
        <v>22702.400000000001</v>
      </c>
      <c r="J235" s="83">
        <f t="shared" si="115"/>
        <v>68601.479999999967</v>
      </c>
      <c r="K235" s="83">
        <f t="shared" si="115"/>
        <v>0</v>
      </c>
      <c r="L235" s="83">
        <f t="shared" si="115"/>
        <v>220267.33000000007</v>
      </c>
      <c r="M235" s="83">
        <f t="shared" si="115"/>
        <v>249259.71000000002</v>
      </c>
      <c r="N235" s="83">
        <f t="shared" si="115"/>
        <v>813.69000000003143</v>
      </c>
      <c r="O235" s="83">
        <f t="shared" si="115"/>
        <v>201251.83000000002</v>
      </c>
      <c r="P235" s="83">
        <f t="shared" si="115"/>
        <v>34010.99</v>
      </c>
      <c r="Q235" s="83">
        <f t="shared" si="115"/>
        <v>714.21000000000095</v>
      </c>
      <c r="R235" s="83">
        <f t="shared" si="115"/>
        <v>1894395.9300000002</v>
      </c>
      <c r="S235" s="83">
        <f t="shared" si="115"/>
        <v>1786486.93</v>
      </c>
      <c r="T235" s="83">
        <f t="shared" si="115"/>
        <v>233004.60000000003</v>
      </c>
      <c r="U235" s="83">
        <f t="shared" si="115"/>
        <v>11666.54</v>
      </c>
      <c r="V235" s="83">
        <f t="shared" si="115"/>
        <v>246241.90000000002</v>
      </c>
      <c r="W235" s="83">
        <f t="shared" si="115"/>
        <v>4762871.33</v>
      </c>
      <c r="X235" s="83">
        <f t="shared" si="115"/>
        <v>182010.12999999998</v>
      </c>
      <c r="Y235" s="83">
        <f t="shared" si="115"/>
        <v>89365.04</v>
      </c>
      <c r="Z235" s="83">
        <f t="shared" si="115"/>
        <v>411722.14999999997</v>
      </c>
      <c r="AA235" s="83">
        <f t="shared" si="115"/>
        <v>17219.25</v>
      </c>
      <c r="AB235" s="83">
        <f t="shared" si="115"/>
        <v>15366.940000000008</v>
      </c>
      <c r="AC235" s="83">
        <f t="shared" si="115"/>
        <v>90111.34</v>
      </c>
      <c r="AD235" s="83">
        <f t="shared" si="115"/>
        <v>813837</v>
      </c>
      <c r="AE235" s="83">
        <f t="shared" si="115"/>
        <v>890282.64</v>
      </c>
      <c r="AF235" s="83"/>
      <c r="AG235" s="83">
        <f>SUM(AG233:AG234)</f>
        <v>151202.51</v>
      </c>
      <c r="AH235" s="83"/>
      <c r="AI235" s="83"/>
      <c r="AJ235" s="83"/>
      <c r="AK235" s="83"/>
      <c r="AL235" s="83"/>
      <c r="AM235" s="83"/>
      <c r="AN235" s="83"/>
      <c r="AO235" s="83"/>
      <c r="AP235" s="83"/>
      <c r="AQ235" s="83"/>
      <c r="AR235" s="83"/>
      <c r="AS235" s="83"/>
      <c r="AT235" s="83"/>
      <c r="AU235" s="83"/>
      <c r="AV235" s="83"/>
      <c r="AW235" s="83"/>
      <c r="AX235" s="83"/>
      <c r="AY235" s="83"/>
      <c r="AZ235" s="83"/>
      <c r="BA235" s="83"/>
      <c r="BB235" s="83"/>
      <c r="BC235" s="83"/>
      <c r="BD235" s="83"/>
      <c r="BE235" s="83"/>
      <c r="BF235" s="83"/>
      <c r="BG235" s="83"/>
      <c r="BH235" s="83"/>
      <c r="BI235" s="83"/>
      <c r="BJ235" s="83"/>
      <c r="BK235" s="83"/>
      <c r="BL235" s="83"/>
      <c r="BM235" s="83"/>
      <c r="BN235" s="83"/>
      <c r="BO235" s="83"/>
      <c r="BP235" s="83"/>
      <c r="BQ235" s="83"/>
      <c r="BR235" s="83"/>
      <c r="BS235" s="83"/>
      <c r="BT235" s="83"/>
      <c r="BU235" s="83"/>
      <c r="BV235" s="83"/>
      <c r="BW235" s="83"/>
      <c r="BX235" s="83"/>
      <c r="BY235" s="83"/>
      <c r="BZ235" s="83"/>
      <c r="CA235" s="83"/>
      <c r="CB235" s="83"/>
      <c r="CC235" s="83"/>
      <c r="CD235" s="83">
        <f>SUM(B235:AG235)</f>
        <v>14771866.890000001</v>
      </c>
    </row>
    <row r="236" spans="1:82" hidden="1">
      <c r="A236" s="27"/>
      <c r="B236" s="84"/>
      <c r="C236" s="83">
        <v>1139.81</v>
      </c>
      <c r="D236" s="29"/>
      <c r="E236" s="29"/>
      <c r="F236" s="29"/>
      <c r="G236" s="86"/>
      <c r="H236" s="86"/>
      <c r="I236" s="86"/>
      <c r="J236" s="86"/>
      <c r="K236" s="86"/>
      <c r="L236" s="83"/>
      <c r="M236" s="83"/>
      <c r="N236" s="83"/>
      <c r="O236" s="83">
        <v>-45889.7</v>
      </c>
      <c r="P236" s="86"/>
      <c r="Q236" s="86"/>
      <c r="R236" s="86"/>
      <c r="S236" s="86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29"/>
    </row>
    <row r="237" spans="1:82" ht="15" hidden="1">
      <c r="A237" s="10">
        <v>44243</v>
      </c>
      <c r="B237" s="83">
        <f>B235</f>
        <v>1219939.7</v>
      </c>
      <c r="C237" s="83">
        <f t="shared" ref="C237:AE237" si="116">SUM(C235:C236)</f>
        <v>201001.01000000007</v>
      </c>
      <c r="D237" s="83">
        <f t="shared" si="116"/>
        <v>283893.51000000007</v>
      </c>
      <c r="E237" s="83">
        <f t="shared" si="116"/>
        <v>304741.98</v>
      </c>
      <c r="F237" s="83">
        <f t="shared" si="116"/>
        <v>143824.44</v>
      </c>
      <c r="G237" s="83">
        <f t="shared" si="116"/>
        <v>189774.25</v>
      </c>
      <c r="H237" s="83">
        <f t="shared" si="116"/>
        <v>36425.94</v>
      </c>
      <c r="I237" s="83">
        <f t="shared" si="116"/>
        <v>22702.400000000001</v>
      </c>
      <c r="J237" s="83">
        <f t="shared" si="116"/>
        <v>68601.479999999967</v>
      </c>
      <c r="K237" s="83">
        <f t="shared" si="116"/>
        <v>0</v>
      </c>
      <c r="L237" s="83">
        <f t="shared" si="116"/>
        <v>220267.33000000007</v>
      </c>
      <c r="M237" s="83">
        <f t="shared" si="116"/>
        <v>249259.71000000002</v>
      </c>
      <c r="N237" s="83">
        <f t="shared" si="116"/>
        <v>813.69000000003143</v>
      </c>
      <c r="O237" s="83">
        <f t="shared" si="116"/>
        <v>155362.13</v>
      </c>
      <c r="P237" s="83">
        <f t="shared" si="116"/>
        <v>34010.99</v>
      </c>
      <c r="Q237" s="83">
        <f t="shared" si="116"/>
        <v>714.21000000000095</v>
      </c>
      <c r="R237" s="83">
        <f t="shared" si="116"/>
        <v>1894395.9300000002</v>
      </c>
      <c r="S237" s="83">
        <f t="shared" si="116"/>
        <v>1786486.93</v>
      </c>
      <c r="T237" s="83">
        <f t="shared" si="116"/>
        <v>233004.60000000003</v>
      </c>
      <c r="U237" s="83">
        <f t="shared" si="116"/>
        <v>11666.54</v>
      </c>
      <c r="V237" s="83">
        <f t="shared" si="116"/>
        <v>246241.90000000002</v>
      </c>
      <c r="W237" s="83">
        <f t="shared" si="116"/>
        <v>4762871.33</v>
      </c>
      <c r="X237" s="83">
        <f t="shared" si="116"/>
        <v>182010.12999999998</v>
      </c>
      <c r="Y237" s="83">
        <f t="shared" si="116"/>
        <v>89365.04</v>
      </c>
      <c r="Z237" s="83">
        <f t="shared" si="116"/>
        <v>411722.14999999997</v>
      </c>
      <c r="AA237" s="83">
        <f t="shared" si="116"/>
        <v>17219.25</v>
      </c>
      <c r="AB237" s="83">
        <f t="shared" si="116"/>
        <v>15366.940000000008</v>
      </c>
      <c r="AC237" s="83">
        <f t="shared" si="116"/>
        <v>90111.34</v>
      </c>
      <c r="AD237" s="83">
        <f t="shared" si="116"/>
        <v>813837</v>
      </c>
      <c r="AE237" s="83">
        <f t="shared" si="116"/>
        <v>890282.64</v>
      </c>
      <c r="AF237" s="83"/>
      <c r="AG237" s="83">
        <f>SUM(AG235:AG236)</f>
        <v>151202.51</v>
      </c>
      <c r="AH237" s="83"/>
      <c r="AI237" s="83"/>
      <c r="AJ237" s="83"/>
      <c r="AK237" s="83"/>
      <c r="AL237" s="83"/>
      <c r="AM237" s="83"/>
      <c r="AN237" s="83"/>
      <c r="AO237" s="83"/>
      <c r="AP237" s="83"/>
      <c r="AQ237" s="83"/>
      <c r="AR237" s="83"/>
      <c r="AS237" s="83"/>
      <c r="AT237" s="83"/>
      <c r="AU237" s="83"/>
      <c r="AV237" s="83"/>
      <c r="AW237" s="83"/>
      <c r="AX237" s="83"/>
      <c r="AY237" s="83"/>
      <c r="AZ237" s="83"/>
      <c r="BA237" s="83"/>
      <c r="BB237" s="83"/>
      <c r="BC237" s="83"/>
      <c r="BD237" s="83"/>
      <c r="BE237" s="83"/>
      <c r="BF237" s="83"/>
      <c r="BG237" s="83"/>
      <c r="BH237" s="83"/>
      <c r="BI237" s="83"/>
      <c r="BJ237" s="83"/>
      <c r="BK237" s="83"/>
      <c r="BL237" s="83"/>
      <c r="BM237" s="83"/>
      <c r="BN237" s="83"/>
      <c r="BO237" s="83"/>
      <c r="BP237" s="83"/>
      <c r="BQ237" s="83"/>
      <c r="BR237" s="83"/>
      <c r="BS237" s="83"/>
      <c r="BT237" s="83"/>
      <c r="BU237" s="83"/>
      <c r="BV237" s="83"/>
      <c r="BW237" s="83"/>
      <c r="BX237" s="83"/>
      <c r="BY237" s="83"/>
      <c r="BZ237" s="83"/>
      <c r="CA237" s="83"/>
      <c r="CB237" s="83"/>
      <c r="CC237" s="83"/>
      <c r="CD237" s="83">
        <f>SUM(B237:AG237)</f>
        <v>14727117</v>
      </c>
    </row>
    <row r="238" spans="1:82" hidden="1">
      <c r="A238" s="27"/>
      <c r="B238" s="84"/>
      <c r="C238" s="83"/>
      <c r="D238" s="29"/>
      <c r="E238" s="29"/>
      <c r="F238" s="29"/>
      <c r="G238" s="86"/>
      <c r="H238" s="86"/>
      <c r="I238" s="86"/>
      <c r="J238" s="86"/>
      <c r="K238" s="86"/>
      <c r="L238" s="83"/>
      <c r="M238" s="83">
        <v>-416.65</v>
      </c>
      <c r="N238" s="83"/>
      <c r="O238" s="83"/>
      <c r="P238" s="86"/>
      <c r="Q238" s="86"/>
      <c r="R238" s="86"/>
      <c r="S238" s="86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29"/>
    </row>
    <row r="239" spans="1:82" ht="15" hidden="1">
      <c r="A239" s="10">
        <v>44244</v>
      </c>
      <c r="B239" s="83">
        <f>B237</f>
        <v>1219939.7</v>
      </c>
      <c r="C239" s="83">
        <f>C237</f>
        <v>201001.01000000007</v>
      </c>
      <c r="D239" s="83">
        <f>D237</f>
        <v>283893.51000000007</v>
      </c>
      <c r="E239" s="83">
        <f t="shared" ref="E239:AE239" si="117">SUM(E237:E238)</f>
        <v>304741.98</v>
      </c>
      <c r="F239" s="83">
        <f t="shared" si="117"/>
        <v>143824.44</v>
      </c>
      <c r="G239" s="83">
        <f t="shared" si="117"/>
        <v>189774.25</v>
      </c>
      <c r="H239" s="83">
        <f t="shared" si="117"/>
        <v>36425.94</v>
      </c>
      <c r="I239" s="83">
        <f t="shared" si="117"/>
        <v>22702.400000000001</v>
      </c>
      <c r="J239" s="83">
        <f t="shared" si="117"/>
        <v>68601.479999999967</v>
      </c>
      <c r="K239" s="83">
        <f t="shared" si="117"/>
        <v>0</v>
      </c>
      <c r="L239" s="83">
        <f t="shared" si="117"/>
        <v>220267.33000000007</v>
      </c>
      <c r="M239" s="83">
        <f t="shared" si="117"/>
        <v>248843.06000000003</v>
      </c>
      <c r="N239" s="83">
        <f t="shared" si="117"/>
        <v>813.69000000003143</v>
      </c>
      <c r="O239" s="83">
        <f t="shared" si="117"/>
        <v>155362.13</v>
      </c>
      <c r="P239" s="83">
        <f t="shared" si="117"/>
        <v>34010.99</v>
      </c>
      <c r="Q239" s="83">
        <f t="shared" si="117"/>
        <v>714.21000000000095</v>
      </c>
      <c r="R239" s="83">
        <f t="shared" si="117"/>
        <v>1894395.9300000002</v>
      </c>
      <c r="S239" s="83">
        <f t="shared" si="117"/>
        <v>1786486.93</v>
      </c>
      <c r="T239" s="83">
        <f t="shared" si="117"/>
        <v>233004.60000000003</v>
      </c>
      <c r="U239" s="83">
        <f t="shared" si="117"/>
        <v>11666.54</v>
      </c>
      <c r="V239" s="83">
        <f t="shared" si="117"/>
        <v>246241.90000000002</v>
      </c>
      <c r="W239" s="83">
        <f t="shared" si="117"/>
        <v>4762871.33</v>
      </c>
      <c r="X239" s="83">
        <f t="shared" si="117"/>
        <v>182010.12999999998</v>
      </c>
      <c r="Y239" s="83">
        <f t="shared" si="117"/>
        <v>89365.04</v>
      </c>
      <c r="Z239" s="83">
        <f t="shared" si="117"/>
        <v>411722.14999999997</v>
      </c>
      <c r="AA239" s="83">
        <f t="shared" si="117"/>
        <v>17219.25</v>
      </c>
      <c r="AB239" s="83">
        <f t="shared" si="117"/>
        <v>15366.940000000008</v>
      </c>
      <c r="AC239" s="83">
        <f t="shared" si="117"/>
        <v>90111.34</v>
      </c>
      <c r="AD239" s="83">
        <f t="shared" si="117"/>
        <v>813837</v>
      </c>
      <c r="AE239" s="83">
        <f t="shared" si="117"/>
        <v>890282.64</v>
      </c>
      <c r="AF239" s="83"/>
      <c r="AG239" s="83">
        <f>SUM(AG237:AG238)</f>
        <v>151202.51</v>
      </c>
      <c r="AH239" s="83"/>
      <c r="AI239" s="83"/>
      <c r="AJ239" s="83"/>
      <c r="AK239" s="83"/>
      <c r="AL239" s="83"/>
      <c r="AM239" s="83"/>
      <c r="AN239" s="83"/>
      <c r="AO239" s="83"/>
      <c r="AP239" s="83"/>
      <c r="AQ239" s="83"/>
      <c r="AR239" s="83"/>
      <c r="AS239" s="83"/>
      <c r="AT239" s="83"/>
      <c r="AU239" s="83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BH239" s="83"/>
      <c r="BI239" s="83"/>
      <c r="BJ239" s="83"/>
      <c r="BK239" s="83"/>
      <c r="BL239" s="83"/>
      <c r="BM239" s="83"/>
      <c r="BN239" s="83"/>
      <c r="BO239" s="83"/>
      <c r="BP239" s="83"/>
      <c r="BQ239" s="83"/>
      <c r="BR239" s="83"/>
      <c r="BS239" s="83"/>
      <c r="BT239" s="83"/>
      <c r="BU239" s="83"/>
      <c r="BV239" s="83"/>
      <c r="BW239" s="83"/>
      <c r="BX239" s="83"/>
      <c r="BY239" s="83"/>
      <c r="BZ239" s="83"/>
      <c r="CA239" s="83"/>
      <c r="CB239" s="83"/>
      <c r="CC239" s="83"/>
      <c r="CD239" s="83">
        <f>SUM(B239:AG239)</f>
        <v>14726700.350000001</v>
      </c>
    </row>
    <row r="240" spans="1:82" hidden="1">
      <c r="A240" s="27"/>
      <c r="B240" s="84"/>
      <c r="C240" s="83">
        <v>10513.88</v>
      </c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>
        <v>-34587</v>
      </c>
      <c r="X240" s="83">
        <v>-90062.92</v>
      </c>
      <c r="Y240" s="83"/>
      <c r="Z240" s="83"/>
      <c r="AA240" s="83"/>
      <c r="AB240" s="83"/>
      <c r="AC240" s="83">
        <v>-46010.87</v>
      </c>
      <c r="AD240" s="83"/>
      <c r="AE240" s="83"/>
      <c r="AF240" s="83"/>
      <c r="AG240" s="83"/>
      <c r="AH240" s="83"/>
      <c r="AI240" s="83"/>
      <c r="AJ240" s="83"/>
      <c r="AK240" s="83"/>
      <c r="AL240" s="83"/>
      <c r="AM240" s="83"/>
      <c r="AN240" s="83"/>
      <c r="AO240" s="83"/>
      <c r="AP240" s="83"/>
      <c r="AQ240" s="83"/>
      <c r="AR240" s="83"/>
      <c r="AS240" s="83"/>
      <c r="AT240" s="83"/>
      <c r="AU240" s="83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  <c r="BF240" s="83"/>
      <c r="BG240" s="83"/>
      <c r="BH240" s="83"/>
      <c r="BI240" s="83"/>
      <c r="BJ240" s="83"/>
      <c r="BK240" s="83"/>
      <c r="BL240" s="83"/>
      <c r="BM240" s="83"/>
      <c r="BN240" s="83"/>
      <c r="BO240" s="83"/>
      <c r="BP240" s="83"/>
      <c r="BQ240" s="83"/>
      <c r="BR240" s="83"/>
      <c r="BS240" s="83"/>
      <c r="BT240" s="83"/>
      <c r="BU240" s="83"/>
      <c r="BV240" s="83"/>
      <c r="BW240" s="83"/>
      <c r="BX240" s="83"/>
      <c r="BY240" s="83"/>
      <c r="BZ240" s="83"/>
      <c r="CA240" s="83"/>
      <c r="CB240" s="83"/>
      <c r="CC240" s="83"/>
      <c r="CD240" s="83"/>
    </row>
    <row r="241" spans="1:82" ht="15" hidden="1">
      <c r="A241" s="10">
        <v>44245</v>
      </c>
      <c r="B241" s="83">
        <f>B239</f>
        <v>1219939.7</v>
      </c>
      <c r="C241" s="83">
        <f t="shared" ref="C241:AE241" si="118">SUM(C239:C240)</f>
        <v>211514.89000000007</v>
      </c>
      <c r="D241" s="83">
        <f t="shared" si="118"/>
        <v>283893.51000000007</v>
      </c>
      <c r="E241" s="83">
        <f t="shared" si="118"/>
        <v>304741.98</v>
      </c>
      <c r="F241" s="83">
        <f t="shared" si="118"/>
        <v>143824.44</v>
      </c>
      <c r="G241" s="83">
        <f t="shared" si="118"/>
        <v>189774.25</v>
      </c>
      <c r="H241" s="83">
        <f t="shared" si="118"/>
        <v>36425.94</v>
      </c>
      <c r="I241" s="83">
        <f t="shared" si="118"/>
        <v>22702.400000000001</v>
      </c>
      <c r="J241" s="83">
        <f t="shared" si="118"/>
        <v>68601.479999999967</v>
      </c>
      <c r="K241" s="83">
        <f t="shared" si="118"/>
        <v>0</v>
      </c>
      <c r="L241" s="83">
        <f t="shared" si="118"/>
        <v>220267.33000000007</v>
      </c>
      <c r="M241" s="83">
        <f t="shared" si="118"/>
        <v>248843.06000000003</v>
      </c>
      <c r="N241" s="83">
        <f t="shared" si="118"/>
        <v>813.69000000003143</v>
      </c>
      <c r="O241" s="83">
        <f t="shared" si="118"/>
        <v>155362.13</v>
      </c>
      <c r="P241" s="83">
        <f t="shared" si="118"/>
        <v>34010.99</v>
      </c>
      <c r="Q241" s="83">
        <f t="shared" si="118"/>
        <v>714.21000000000095</v>
      </c>
      <c r="R241" s="83">
        <f t="shared" si="118"/>
        <v>1894395.9300000002</v>
      </c>
      <c r="S241" s="83">
        <f t="shared" si="118"/>
        <v>1786486.93</v>
      </c>
      <c r="T241" s="83">
        <f t="shared" si="118"/>
        <v>233004.60000000003</v>
      </c>
      <c r="U241" s="83">
        <f t="shared" si="118"/>
        <v>11666.54</v>
      </c>
      <c r="V241" s="83">
        <f t="shared" si="118"/>
        <v>246241.90000000002</v>
      </c>
      <c r="W241" s="83">
        <f t="shared" si="118"/>
        <v>4728284.33</v>
      </c>
      <c r="X241" s="83">
        <f t="shared" si="118"/>
        <v>91947.209999999977</v>
      </c>
      <c r="Y241" s="83">
        <f t="shared" si="118"/>
        <v>89365.04</v>
      </c>
      <c r="Z241" s="83">
        <f t="shared" si="118"/>
        <v>411722.14999999997</v>
      </c>
      <c r="AA241" s="83">
        <f t="shared" si="118"/>
        <v>17219.25</v>
      </c>
      <c r="AB241" s="83">
        <f t="shared" si="118"/>
        <v>15366.940000000008</v>
      </c>
      <c r="AC241" s="83">
        <f t="shared" si="118"/>
        <v>44100.469999999994</v>
      </c>
      <c r="AD241" s="83">
        <f t="shared" si="118"/>
        <v>813837</v>
      </c>
      <c r="AE241" s="83">
        <f t="shared" si="118"/>
        <v>890282.64</v>
      </c>
      <c r="AF241" s="83"/>
      <c r="AG241" s="83">
        <f>SUM(AG239:AG240)</f>
        <v>151202.51</v>
      </c>
      <c r="AH241" s="83"/>
      <c r="AI241" s="83"/>
      <c r="AJ241" s="83"/>
      <c r="AK241" s="83"/>
      <c r="AL241" s="83"/>
      <c r="AM241" s="83"/>
      <c r="AN241" s="83"/>
      <c r="AO241" s="83"/>
      <c r="AP241" s="83"/>
      <c r="AQ241" s="83"/>
      <c r="AR241" s="83"/>
      <c r="AS241" s="83"/>
      <c r="AT241" s="83"/>
      <c r="AU241" s="83"/>
      <c r="AV241" s="83"/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  <c r="BH241" s="83"/>
      <c r="BI241" s="83"/>
      <c r="BJ241" s="83"/>
      <c r="BK241" s="83"/>
      <c r="BL241" s="83"/>
      <c r="BM241" s="83"/>
      <c r="BN241" s="83"/>
      <c r="BO241" s="83"/>
      <c r="BP241" s="83"/>
      <c r="BQ241" s="83"/>
      <c r="BR241" s="83"/>
      <c r="BS241" s="83"/>
      <c r="BT241" s="83"/>
      <c r="BU241" s="83"/>
      <c r="BV241" s="83"/>
      <c r="BW241" s="83"/>
      <c r="BX241" s="83"/>
      <c r="BY241" s="83"/>
      <c r="BZ241" s="83"/>
      <c r="CA241" s="83"/>
      <c r="CB241" s="83"/>
      <c r="CC241" s="83"/>
      <c r="CD241" s="83">
        <f>SUM(B241:AG241)</f>
        <v>14566553.440000001</v>
      </c>
    </row>
    <row r="242" spans="1:82" hidden="1">
      <c r="A242" s="27"/>
      <c r="B242" s="84"/>
      <c r="C242" s="83">
        <v>129.36000000000001</v>
      </c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  <c r="AR242" s="83"/>
      <c r="AS242" s="83"/>
      <c r="AT242" s="83"/>
      <c r="AU242" s="83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  <c r="BH242" s="83"/>
      <c r="BI242" s="83"/>
      <c r="BJ242" s="83"/>
      <c r="BK242" s="83"/>
      <c r="BL242" s="83"/>
      <c r="BM242" s="83"/>
      <c r="BN242" s="83"/>
      <c r="BO242" s="83"/>
      <c r="BP242" s="83"/>
      <c r="BQ242" s="83"/>
      <c r="BR242" s="83"/>
      <c r="BS242" s="83"/>
      <c r="BT242" s="83"/>
      <c r="BU242" s="83"/>
      <c r="BV242" s="83"/>
      <c r="BW242" s="83"/>
      <c r="BX242" s="83"/>
      <c r="BY242" s="83"/>
      <c r="BZ242" s="83"/>
      <c r="CA242" s="83"/>
      <c r="CB242" s="83"/>
      <c r="CC242" s="83"/>
      <c r="CD242" s="83"/>
    </row>
    <row r="243" spans="1:82" ht="15" hidden="1">
      <c r="A243" s="10">
        <v>44245</v>
      </c>
      <c r="B243" s="83">
        <f>B241</f>
        <v>1219939.7</v>
      </c>
      <c r="C243" s="83">
        <f t="shared" ref="C243:AE243" si="119">SUM(C241:C242)</f>
        <v>211644.25000000006</v>
      </c>
      <c r="D243" s="83">
        <f t="shared" si="119"/>
        <v>283893.51000000007</v>
      </c>
      <c r="E243" s="83">
        <f t="shared" si="119"/>
        <v>304741.98</v>
      </c>
      <c r="F243" s="83">
        <f t="shared" si="119"/>
        <v>143824.44</v>
      </c>
      <c r="G243" s="83">
        <f t="shared" si="119"/>
        <v>189774.25</v>
      </c>
      <c r="H243" s="83">
        <f t="shared" si="119"/>
        <v>36425.94</v>
      </c>
      <c r="I243" s="83">
        <f t="shared" si="119"/>
        <v>22702.400000000001</v>
      </c>
      <c r="J243" s="83">
        <f t="shared" si="119"/>
        <v>68601.479999999967</v>
      </c>
      <c r="K243" s="83">
        <f t="shared" si="119"/>
        <v>0</v>
      </c>
      <c r="L243" s="83">
        <f t="shared" si="119"/>
        <v>220267.33000000007</v>
      </c>
      <c r="M243" s="83">
        <f t="shared" si="119"/>
        <v>248843.06000000003</v>
      </c>
      <c r="N243" s="83">
        <f t="shared" si="119"/>
        <v>813.69000000003143</v>
      </c>
      <c r="O243" s="83">
        <f t="shared" si="119"/>
        <v>155362.13</v>
      </c>
      <c r="P243" s="83">
        <f t="shared" si="119"/>
        <v>34010.99</v>
      </c>
      <c r="Q243" s="83">
        <f t="shared" si="119"/>
        <v>714.21000000000095</v>
      </c>
      <c r="R243" s="83">
        <f t="shared" si="119"/>
        <v>1894395.9300000002</v>
      </c>
      <c r="S243" s="83">
        <f t="shared" si="119"/>
        <v>1786486.93</v>
      </c>
      <c r="T243" s="83">
        <f t="shared" si="119"/>
        <v>233004.60000000003</v>
      </c>
      <c r="U243" s="83">
        <f t="shared" si="119"/>
        <v>11666.54</v>
      </c>
      <c r="V243" s="83">
        <f t="shared" si="119"/>
        <v>246241.90000000002</v>
      </c>
      <c r="W243" s="83">
        <f t="shared" si="119"/>
        <v>4728284.33</v>
      </c>
      <c r="X243" s="83">
        <f t="shared" si="119"/>
        <v>91947.209999999977</v>
      </c>
      <c r="Y243" s="83">
        <f t="shared" si="119"/>
        <v>89365.04</v>
      </c>
      <c r="Z243" s="83">
        <f t="shared" si="119"/>
        <v>411722.14999999997</v>
      </c>
      <c r="AA243" s="83">
        <f t="shared" si="119"/>
        <v>17219.25</v>
      </c>
      <c r="AB243" s="83">
        <f t="shared" si="119"/>
        <v>15366.940000000008</v>
      </c>
      <c r="AC243" s="83">
        <f t="shared" si="119"/>
        <v>44100.469999999994</v>
      </c>
      <c r="AD243" s="83">
        <f t="shared" si="119"/>
        <v>813837</v>
      </c>
      <c r="AE243" s="83">
        <f t="shared" si="119"/>
        <v>890282.64</v>
      </c>
      <c r="AF243" s="83"/>
      <c r="AG243" s="83">
        <f>SUM(AG241:AG242)</f>
        <v>151202.51</v>
      </c>
      <c r="AH243" s="83"/>
      <c r="AI243" s="83"/>
      <c r="AJ243" s="83"/>
      <c r="AK243" s="83"/>
      <c r="AL243" s="83"/>
      <c r="AM243" s="83"/>
      <c r="AN243" s="83"/>
      <c r="AO243" s="83"/>
      <c r="AP243" s="83"/>
      <c r="AQ243" s="83"/>
      <c r="AR243" s="83"/>
      <c r="AS243" s="83"/>
      <c r="AT243" s="83"/>
      <c r="AU243" s="83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  <c r="BH243" s="83"/>
      <c r="BI243" s="83"/>
      <c r="BJ243" s="83"/>
      <c r="BK243" s="83"/>
      <c r="BL243" s="83"/>
      <c r="BM243" s="83"/>
      <c r="BN243" s="83"/>
      <c r="BO243" s="83"/>
      <c r="BP243" s="83"/>
      <c r="BQ243" s="83"/>
      <c r="BR243" s="83"/>
      <c r="BS243" s="83"/>
      <c r="BT243" s="83"/>
      <c r="BU243" s="83"/>
      <c r="BV243" s="83"/>
      <c r="BW243" s="83"/>
      <c r="BX243" s="83"/>
      <c r="BY243" s="83"/>
      <c r="BZ243" s="83"/>
      <c r="CA243" s="83"/>
      <c r="CB243" s="83"/>
      <c r="CC243" s="83"/>
      <c r="CD243" s="83">
        <f>SUM(B243:AG243)</f>
        <v>14566682.800000001</v>
      </c>
    </row>
    <row r="244" spans="1:82" hidden="1">
      <c r="A244" s="27"/>
      <c r="B244" s="84"/>
      <c r="C244" s="85"/>
      <c r="D244" s="29"/>
      <c r="E244" s="29"/>
      <c r="F244" s="29"/>
      <c r="G244" s="86"/>
      <c r="H244" s="86"/>
      <c r="I244" s="86"/>
      <c r="J244" s="86"/>
      <c r="K244" s="86"/>
      <c r="L244" s="83">
        <v>-236</v>
      </c>
      <c r="M244" s="83">
        <v>-249.99</v>
      </c>
      <c r="N244" s="83"/>
      <c r="O244" s="83"/>
      <c r="P244" s="83"/>
      <c r="Q244" s="83"/>
      <c r="R244" s="83"/>
      <c r="S244" s="83"/>
      <c r="T244" s="83"/>
      <c r="U244" s="83"/>
      <c r="V244" s="83"/>
      <c r="W244" s="83">
        <v>34587</v>
      </c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29"/>
    </row>
    <row r="245" spans="1:82" ht="15" hidden="1">
      <c r="A245" s="10">
        <v>44249</v>
      </c>
      <c r="B245" s="83">
        <f>B243</f>
        <v>1219939.7</v>
      </c>
      <c r="C245" s="83">
        <f t="shared" ref="C245:AE245" si="120">SUM(C243:C244)</f>
        <v>211644.25000000006</v>
      </c>
      <c r="D245" s="83">
        <f t="shared" si="120"/>
        <v>283893.51000000007</v>
      </c>
      <c r="E245" s="83">
        <f t="shared" si="120"/>
        <v>304741.98</v>
      </c>
      <c r="F245" s="83">
        <f t="shared" si="120"/>
        <v>143824.44</v>
      </c>
      <c r="G245" s="83">
        <f t="shared" si="120"/>
        <v>189774.25</v>
      </c>
      <c r="H245" s="83">
        <f t="shared" si="120"/>
        <v>36425.94</v>
      </c>
      <c r="I245" s="83">
        <f t="shared" si="120"/>
        <v>22702.400000000001</v>
      </c>
      <c r="J245" s="83">
        <f t="shared" si="120"/>
        <v>68601.479999999967</v>
      </c>
      <c r="K245" s="83">
        <f t="shared" si="120"/>
        <v>0</v>
      </c>
      <c r="L245" s="83">
        <f t="shared" si="120"/>
        <v>220031.33000000007</v>
      </c>
      <c r="M245" s="83">
        <f t="shared" si="120"/>
        <v>248593.07000000004</v>
      </c>
      <c r="N245" s="83">
        <f t="shared" si="120"/>
        <v>813.69000000003143</v>
      </c>
      <c r="O245" s="83">
        <f t="shared" si="120"/>
        <v>155362.13</v>
      </c>
      <c r="P245" s="83">
        <f t="shared" si="120"/>
        <v>34010.99</v>
      </c>
      <c r="Q245" s="83">
        <f t="shared" si="120"/>
        <v>714.21000000000095</v>
      </c>
      <c r="R245" s="83">
        <f t="shared" si="120"/>
        <v>1894395.9300000002</v>
      </c>
      <c r="S245" s="83">
        <f t="shared" si="120"/>
        <v>1786486.93</v>
      </c>
      <c r="T245" s="83">
        <f t="shared" si="120"/>
        <v>233004.60000000003</v>
      </c>
      <c r="U245" s="83">
        <f t="shared" si="120"/>
        <v>11666.54</v>
      </c>
      <c r="V245" s="83">
        <f t="shared" si="120"/>
        <v>246241.90000000002</v>
      </c>
      <c r="W245" s="83">
        <f t="shared" si="120"/>
        <v>4762871.33</v>
      </c>
      <c r="X245" s="83">
        <f t="shared" si="120"/>
        <v>91947.209999999977</v>
      </c>
      <c r="Y245" s="83">
        <f t="shared" si="120"/>
        <v>89365.04</v>
      </c>
      <c r="Z245" s="83">
        <f t="shared" si="120"/>
        <v>411722.14999999997</v>
      </c>
      <c r="AA245" s="83">
        <f t="shared" si="120"/>
        <v>17219.25</v>
      </c>
      <c r="AB245" s="83">
        <f t="shared" si="120"/>
        <v>15366.940000000008</v>
      </c>
      <c r="AC245" s="83">
        <f t="shared" si="120"/>
        <v>44100.469999999994</v>
      </c>
      <c r="AD245" s="83">
        <f t="shared" si="120"/>
        <v>813837</v>
      </c>
      <c r="AE245" s="83">
        <f t="shared" si="120"/>
        <v>890282.64</v>
      </c>
      <c r="AF245" s="83"/>
      <c r="AG245" s="83">
        <f>SUM(AG243:AG244)</f>
        <v>151202.51</v>
      </c>
      <c r="AH245" s="83"/>
      <c r="AI245" s="83"/>
      <c r="AJ245" s="83"/>
      <c r="AK245" s="83"/>
      <c r="AL245" s="83"/>
      <c r="AM245" s="83"/>
      <c r="AN245" s="83"/>
      <c r="AO245" s="83"/>
      <c r="AP245" s="83"/>
      <c r="AQ245" s="83"/>
      <c r="AR245" s="83"/>
      <c r="AS245" s="83"/>
      <c r="AT245" s="83"/>
      <c r="AU245" s="83"/>
      <c r="AV245" s="83"/>
      <c r="AW245" s="83"/>
      <c r="AX245" s="83"/>
      <c r="AY245" s="83"/>
      <c r="AZ245" s="83"/>
      <c r="BA245" s="83"/>
      <c r="BB245" s="83"/>
      <c r="BC245" s="83"/>
      <c r="BD245" s="83"/>
      <c r="BE245" s="83"/>
      <c r="BF245" s="83"/>
      <c r="BG245" s="83"/>
      <c r="BH245" s="83"/>
      <c r="BI245" s="83"/>
      <c r="BJ245" s="83"/>
      <c r="BK245" s="83"/>
      <c r="BL245" s="83"/>
      <c r="BM245" s="83"/>
      <c r="BN245" s="83"/>
      <c r="BO245" s="83"/>
      <c r="BP245" s="83"/>
      <c r="BQ245" s="83"/>
      <c r="BR245" s="83"/>
      <c r="BS245" s="83"/>
      <c r="BT245" s="83"/>
      <c r="BU245" s="83"/>
      <c r="BV245" s="83"/>
      <c r="BW245" s="83"/>
      <c r="BX245" s="83"/>
      <c r="BY245" s="83"/>
      <c r="BZ245" s="83"/>
      <c r="CA245" s="83"/>
      <c r="CB245" s="83"/>
      <c r="CC245" s="83"/>
      <c r="CD245" s="83">
        <f>SUM(B245:AG245)</f>
        <v>14600783.810000001</v>
      </c>
    </row>
    <row r="246" spans="1:82" hidden="1">
      <c r="A246" s="27"/>
      <c r="B246" s="84"/>
      <c r="C246" s="83">
        <v>296.16000000000003</v>
      </c>
      <c r="D246" s="29"/>
      <c r="E246" s="29"/>
      <c r="F246" s="29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29"/>
    </row>
    <row r="247" spans="1:82" ht="15" hidden="1">
      <c r="A247" s="10">
        <v>44250</v>
      </c>
      <c r="B247" s="83">
        <f>B245</f>
        <v>1219939.7</v>
      </c>
      <c r="C247" s="83">
        <f t="shared" ref="C247:AE247" si="121">SUM(C245:C246)</f>
        <v>211940.41000000006</v>
      </c>
      <c r="D247" s="83">
        <f t="shared" si="121"/>
        <v>283893.51000000007</v>
      </c>
      <c r="E247" s="83">
        <f t="shared" si="121"/>
        <v>304741.98</v>
      </c>
      <c r="F247" s="83">
        <f t="shared" si="121"/>
        <v>143824.44</v>
      </c>
      <c r="G247" s="83">
        <f t="shared" si="121"/>
        <v>189774.25</v>
      </c>
      <c r="H247" s="83">
        <f t="shared" si="121"/>
        <v>36425.94</v>
      </c>
      <c r="I247" s="83">
        <f t="shared" si="121"/>
        <v>22702.400000000001</v>
      </c>
      <c r="J247" s="83">
        <f t="shared" si="121"/>
        <v>68601.479999999967</v>
      </c>
      <c r="K247" s="83">
        <f t="shared" si="121"/>
        <v>0</v>
      </c>
      <c r="L247" s="83">
        <f t="shared" si="121"/>
        <v>220031.33000000007</v>
      </c>
      <c r="M247" s="83">
        <f t="shared" si="121"/>
        <v>248593.07000000004</v>
      </c>
      <c r="N247" s="83">
        <f t="shared" si="121"/>
        <v>813.69000000003143</v>
      </c>
      <c r="O247" s="83">
        <f t="shared" si="121"/>
        <v>155362.13</v>
      </c>
      <c r="P247" s="83">
        <f t="shared" si="121"/>
        <v>34010.99</v>
      </c>
      <c r="Q247" s="83">
        <f t="shared" si="121"/>
        <v>714.21000000000095</v>
      </c>
      <c r="R247" s="83">
        <f t="shared" si="121"/>
        <v>1894395.9300000002</v>
      </c>
      <c r="S247" s="83">
        <f t="shared" si="121"/>
        <v>1786486.93</v>
      </c>
      <c r="T247" s="83">
        <f t="shared" si="121"/>
        <v>233004.60000000003</v>
      </c>
      <c r="U247" s="83">
        <f t="shared" si="121"/>
        <v>11666.54</v>
      </c>
      <c r="V247" s="83">
        <f t="shared" si="121"/>
        <v>246241.90000000002</v>
      </c>
      <c r="W247" s="83">
        <f t="shared" si="121"/>
        <v>4762871.33</v>
      </c>
      <c r="X247" s="83">
        <f t="shared" si="121"/>
        <v>91947.209999999977</v>
      </c>
      <c r="Y247" s="83">
        <f t="shared" si="121"/>
        <v>89365.04</v>
      </c>
      <c r="Z247" s="83">
        <f t="shared" si="121"/>
        <v>411722.14999999997</v>
      </c>
      <c r="AA247" s="83">
        <f t="shared" si="121"/>
        <v>17219.25</v>
      </c>
      <c r="AB247" s="83">
        <f t="shared" si="121"/>
        <v>15366.940000000008</v>
      </c>
      <c r="AC247" s="83">
        <f t="shared" si="121"/>
        <v>44100.469999999994</v>
      </c>
      <c r="AD247" s="83">
        <f t="shared" si="121"/>
        <v>813837</v>
      </c>
      <c r="AE247" s="83">
        <f t="shared" si="121"/>
        <v>890282.64</v>
      </c>
      <c r="AF247" s="83"/>
      <c r="AG247" s="83">
        <f>SUM(AG245:AG246)</f>
        <v>151202.51</v>
      </c>
      <c r="AH247" s="83"/>
      <c r="AI247" s="83"/>
      <c r="AJ247" s="83"/>
      <c r="AK247" s="83"/>
      <c r="AL247" s="83"/>
      <c r="AM247" s="83"/>
      <c r="AN247" s="83"/>
      <c r="AO247" s="83"/>
      <c r="AP247" s="83"/>
      <c r="AQ247" s="83"/>
      <c r="AR247" s="83"/>
      <c r="AS247" s="83"/>
      <c r="AT247" s="83"/>
      <c r="AU247" s="83"/>
      <c r="AV247" s="83"/>
      <c r="AW247" s="83"/>
      <c r="AX247" s="83"/>
      <c r="AY247" s="83"/>
      <c r="AZ247" s="83"/>
      <c r="BA247" s="83"/>
      <c r="BB247" s="83"/>
      <c r="BC247" s="83"/>
      <c r="BD247" s="83"/>
      <c r="BE247" s="83"/>
      <c r="BF247" s="83"/>
      <c r="BG247" s="83"/>
      <c r="BH247" s="83"/>
      <c r="BI247" s="83"/>
      <c r="BJ247" s="83"/>
      <c r="BK247" s="83"/>
      <c r="BL247" s="83"/>
      <c r="BM247" s="83"/>
      <c r="BN247" s="83"/>
      <c r="BO247" s="83"/>
      <c r="BP247" s="83"/>
      <c r="BQ247" s="83"/>
      <c r="BR247" s="83"/>
      <c r="BS247" s="83"/>
      <c r="BT247" s="83"/>
      <c r="BU247" s="83"/>
      <c r="BV247" s="83"/>
      <c r="BW247" s="83"/>
      <c r="BX247" s="83"/>
      <c r="BY247" s="83"/>
      <c r="BZ247" s="83"/>
      <c r="CA247" s="83"/>
      <c r="CB247" s="83"/>
      <c r="CC247" s="83"/>
      <c r="CD247" s="83">
        <f>SUM(B247:AG247)</f>
        <v>14601079.970000001</v>
      </c>
    </row>
    <row r="248" spans="1:82" hidden="1">
      <c r="A248" s="27"/>
      <c r="B248" s="84"/>
      <c r="C248" s="83">
        <v>80389.97</v>
      </c>
      <c r="D248" s="29"/>
      <c r="E248" s="29"/>
      <c r="F248" s="29"/>
      <c r="G248" s="86"/>
      <c r="H248" s="86"/>
      <c r="I248" s="86"/>
      <c r="J248" s="86"/>
      <c r="K248" s="86"/>
      <c r="L248" s="86"/>
      <c r="M248" s="83">
        <v>-28654.799999999999</v>
      </c>
      <c r="N248" s="86"/>
      <c r="O248" s="86"/>
      <c r="P248" s="86"/>
      <c r="Q248" s="86"/>
      <c r="R248" s="86"/>
      <c r="S248" s="86"/>
      <c r="T248" s="31"/>
      <c r="U248" s="31"/>
      <c r="V248" s="31"/>
      <c r="W248" s="31"/>
      <c r="X248" s="31"/>
      <c r="Y248" s="31"/>
      <c r="Z248" s="31">
        <v>-5830</v>
      </c>
      <c r="AA248" s="31"/>
      <c r="AB248" s="31"/>
      <c r="AC248" s="83">
        <v>-3577.5</v>
      </c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29"/>
    </row>
    <row r="249" spans="1:82" ht="15" hidden="1">
      <c r="A249" s="10">
        <v>44251</v>
      </c>
      <c r="B249" s="83">
        <f>B247</f>
        <v>1219939.7</v>
      </c>
      <c r="C249" s="83">
        <f t="shared" ref="C249:AE249" si="122">SUM(C247:C248)</f>
        <v>292330.38000000006</v>
      </c>
      <c r="D249" s="83">
        <f t="shared" si="122"/>
        <v>283893.51000000007</v>
      </c>
      <c r="E249" s="83">
        <f t="shared" si="122"/>
        <v>304741.98</v>
      </c>
      <c r="F249" s="83">
        <f t="shared" si="122"/>
        <v>143824.44</v>
      </c>
      <c r="G249" s="83">
        <f t="shared" si="122"/>
        <v>189774.25</v>
      </c>
      <c r="H249" s="83">
        <f t="shared" si="122"/>
        <v>36425.94</v>
      </c>
      <c r="I249" s="83">
        <f t="shared" si="122"/>
        <v>22702.400000000001</v>
      </c>
      <c r="J249" s="83">
        <f t="shared" si="122"/>
        <v>68601.479999999967</v>
      </c>
      <c r="K249" s="83">
        <f t="shared" si="122"/>
        <v>0</v>
      </c>
      <c r="L249" s="83">
        <f t="shared" si="122"/>
        <v>220031.33000000007</v>
      </c>
      <c r="M249" s="83">
        <f t="shared" si="122"/>
        <v>219938.27000000005</v>
      </c>
      <c r="N249" s="83">
        <f t="shared" si="122"/>
        <v>813.69000000003143</v>
      </c>
      <c r="O249" s="83">
        <f t="shared" si="122"/>
        <v>155362.13</v>
      </c>
      <c r="P249" s="83">
        <f t="shared" si="122"/>
        <v>34010.99</v>
      </c>
      <c r="Q249" s="83">
        <f t="shared" si="122"/>
        <v>714.21000000000095</v>
      </c>
      <c r="R249" s="83">
        <f t="shared" si="122"/>
        <v>1894395.9300000002</v>
      </c>
      <c r="S249" s="83">
        <f t="shared" si="122"/>
        <v>1786486.93</v>
      </c>
      <c r="T249" s="83">
        <f t="shared" si="122"/>
        <v>233004.60000000003</v>
      </c>
      <c r="U249" s="83">
        <f t="shared" si="122"/>
        <v>11666.54</v>
      </c>
      <c r="V249" s="83">
        <f t="shared" si="122"/>
        <v>246241.90000000002</v>
      </c>
      <c r="W249" s="83">
        <f t="shared" si="122"/>
        <v>4762871.33</v>
      </c>
      <c r="X249" s="83">
        <f t="shared" si="122"/>
        <v>91947.209999999977</v>
      </c>
      <c r="Y249" s="83">
        <f t="shared" si="122"/>
        <v>89365.04</v>
      </c>
      <c r="Z249" s="83">
        <f t="shared" si="122"/>
        <v>405892.14999999997</v>
      </c>
      <c r="AA249" s="83">
        <f t="shared" si="122"/>
        <v>17219.25</v>
      </c>
      <c r="AB249" s="83">
        <f t="shared" si="122"/>
        <v>15366.940000000008</v>
      </c>
      <c r="AC249" s="83">
        <f t="shared" si="122"/>
        <v>40522.969999999994</v>
      </c>
      <c r="AD249" s="83">
        <f t="shared" si="122"/>
        <v>813837</v>
      </c>
      <c r="AE249" s="83">
        <f t="shared" si="122"/>
        <v>890282.64</v>
      </c>
      <c r="AF249" s="83"/>
      <c r="AG249" s="83">
        <f>SUM(AG247:AG248)</f>
        <v>151202.51</v>
      </c>
      <c r="AH249" s="83"/>
      <c r="AI249" s="83"/>
      <c r="AJ249" s="83"/>
      <c r="AK249" s="83"/>
      <c r="AL249" s="83"/>
      <c r="AM249" s="83"/>
      <c r="AN249" s="83"/>
      <c r="AO249" s="83"/>
      <c r="AP249" s="83"/>
      <c r="AQ249" s="83"/>
      <c r="AR249" s="83"/>
      <c r="AS249" s="83"/>
      <c r="AT249" s="83"/>
      <c r="AU249" s="83"/>
      <c r="AV249" s="83"/>
      <c r="AW249" s="83"/>
      <c r="AX249" s="83"/>
      <c r="AY249" s="83"/>
      <c r="AZ249" s="83"/>
      <c r="BA249" s="83"/>
      <c r="BB249" s="83"/>
      <c r="BC249" s="83"/>
      <c r="BD249" s="83"/>
      <c r="BE249" s="83"/>
      <c r="BF249" s="83"/>
      <c r="BG249" s="83"/>
      <c r="BH249" s="83"/>
      <c r="BI249" s="83"/>
      <c r="BJ249" s="83"/>
      <c r="BK249" s="83"/>
      <c r="BL249" s="83"/>
      <c r="BM249" s="83"/>
      <c r="BN249" s="83"/>
      <c r="BO249" s="83"/>
      <c r="BP249" s="83"/>
      <c r="BQ249" s="83"/>
      <c r="BR249" s="83"/>
      <c r="BS249" s="83"/>
      <c r="BT249" s="83"/>
      <c r="BU249" s="83"/>
      <c r="BV249" s="83"/>
      <c r="BW249" s="83"/>
      <c r="BX249" s="83"/>
      <c r="BY249" s="83"/>
      <c r="BZ249" s="83"/>
      <c r="CA249" s="83"/>
      <c r="CB249" s="83"/>
      <c r="CC249" s="83"/>
      <c r="CD249" s="83">
        <f>SUM(B249:AG249)</f>
        <v>14643407.640000001</v>
      </c>
    </row>
    <row r="250" spans="1:82" hidden="1">
      <c r="A250" s="27"/>
      <c r="B250" s="84"/>
      <c r="C250" s="83"/>
      <c r="D250" s="29"/>
      <c r="E250" s="29"/>
      <c r="F250" s="29"/>
      <c r="G250" s="86"/>
      <c r="H250" s="86"/>
      <c r="I250" s="86"/>
      <c r="J250" s="86"/>
      <c r="K250" s="86"/>
      <c r="L250" s="86"/>
      <c r="M250" s="86"/>
      <c r="N250" s="86"/>
      <c r="O250" s="83">
        <v>-17769.849999999999</v>
      </c>
      <c r="P250" s="83"/>
      <c r="Q250" s="83"/>
      <c r="R250" s="86"/>
      <c r="S250" s="86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29"/>
    </row>
    <row r="251" spans="1:82" ht="15" hidden="1">
      <c r="A251" s="10">
        <v>44252</v>
      </c>
      <c r="B251" s="83">
        <f>B249</f>
        <v>1219939.7</v>
      </c>
      <c r="C251" s="83">
        <f t="shared" ref="C251:AE251" si="123">SUM(C249:C250)</f>
        <v>292330.38000000006</v>
      </c>
      <c r="D251" s="83">
        <f t="shared" si="123"/>
        <v>283893.51000000007</v>
      </c>
      <c r="E251" s="83">
        <f t="shared" si="123"/>
        <v>304741.98</v>
      </c>
      <c r="F251" s="83">
        <f t="shared" si="123"/>
        <v>143824.44</v>
      </c>
      <c r="G251" s="83">
        <f t="shared" si="123"/>
        <v>189774.25</v>
      </c>
      <c r="H251" s="83">
        <f t="shared" si="123"/>
        <v>36425.94</v>
      </c>
      <c r="I251" s="83">
        <f t="shared" si="123"/>
        <v>22702.400000000001</v>
      </c>
      <c r="J251" s="83">
        <f t="shared" si="123"/>
        <v>68601.479999999967</v>
      </c>
      <c r="K251" s="83">
        <f t="shared" si="123"/>
        <v>0</v>
      </c>
      <c r="L251" s="83">
        <f t="shared" si="123"/>
        <v>220031.33000000007</v>
      </c>
      <c r="M251" s="83">
        <f t="shared" si="123"/>
        <v>219938.27000000005</v>
      </c>
      <c r="N251" s="83">
        <f t="shared" si="123"/>
        <v>813.69000000003143</v>
      </c>
      <c r="O251" s="83">
        <f t="shared" si="123"/>
        <v>137592.28</v>
      </c>
      <c r="P251" s="83">
        <f t="shared" si="123"/>
        <v>34010.99</v>
      </c>
      <c r="Q251" s="83">
        <f t="shared" si="123"/>
        <v>714.21000000000095</v>
      </c>
      <c r="R251" s="83">
        <f t="shared" si="123"/>
        <v>1894395.9300000002</v>
      </c>
      <c r="S251" s="83">
        <f t="shared" si="123"/>
        <v>1786486.93</v>
      </c>
      <c r="T251" s="83">
        <f t="shared" si="123"/>
        <v>233004.60000000003</v>
      </c>
      <c r="U251" s="83">
        <f t="shared" si="123"/>
        <v>11666.54</v>
      </c>
      <c r="V251" s="83">
        <f t="shared" si="123"/>
        <v>246241.90000000002</v>
      </c>
      <c r="W251" s="83">
        <f t="shared" si="123"/>
        <v>4762871.33</v>
      </c>
      <c r="X251" s="83">
        <f t="shared" si="123"/>
        <v>91947.209999999977</v>
      </c>
      <c r="Y251" s="83">
        <f t="shared" si="123"/>
        <v>89365.04</v>
      </c>
      <c r="Z251" s="83">
        <f t="shared" si="123"/>
        <v>405892.14999999997</v>
      </c>
      <c r="AA251" s="83">
        <f t="shared" si="123"/>
        <v>17219.25</v>
      </c>
      <c r="AB251" s="83">
        <f t="shared" si="123"/>
        <v>15366.940000000008</v>
      </c>
      <c r="AC251" s="83">
        <f t="shared" si="123"/>
        <v>40522.969999999994</v>
      </c>
      <c r="AD251" s="83">
        <f t="shared" si="123"/>
        <v>813837</v>
      </c>
      <c r="AE251" s="83">
        <f t="shared" si="123"/>
        <v>890282.64</v>
      </c>
      <c r="AF251" s="83"/>
      <c r="AG251" s="83">
        <f>SUM(AG249:AG250)</f>
        <v>151202.51</v>
      </c>
      <c r="AH251" s="83"/>
      <c r="AI251" s="83"/>
      <c r="AJ251" s="83"/>
      <c r="AK251" s="83"/>
      <c r="AL251" s="83"/>
      <c r="AM251" s="83"/>
      <c r="AN251" s="83"/>
      <c r="AO251" s="83"/>
      <c r="AP251" s="83"/>
      <c r="AQ251" s="83"/>
      <c r="AR251" s="83"/>
      <c r="AS251" s="83"/>
      <c r="AT251" s="83"/>
      <c r="AU251" s="83"/>
      <c r="AV251" s="83"/>
      <c r="AW251" s="83"/>
      <c r="AX251" s="83"/>
      <c r="AY251" s="83"/>
      <c r="AZ251" s="83"/>
      <c r="BA251" s="83"/>
      <c r="BB251" s="83"/>
      <c r="BC251" s="83"/>
      <c r="BD251" s="83"/>
      <c r="BE251" s="83"/>
      <c r="BF251" s="83"/>
      <c r="BG251" s="83"/>
      <c r="BH251" s="83"/>
      <c r="BI251" s="83"/>
      <c r="BJ251" s="83"/>
      <c r="BK251" s="83"/>
      <c r="BL251" s="83"/>
      <c r="BM251" s="83"/>
      <c r="BN251" s="83"/>
      <c r="BO251" s="83"/>
      <c r="BP251" s="83"/>
      <c r="BQ251" s="83"/>
      <c r="BR251" s="83"/>
      <c r="BS251" s="83"/>
      <c r="BT251" s="83"/>
      <c r="BU251" s="83"/>
      <c r="BV251" s="83"/>
      <c r="BW251" s="83"/>
      <c r="BX251" s="83"/>
      <c r="BY251" s="83"/>
      <c r="BZ251" s="83"/>
      <c r="CA251" s="83"/>
      <c r="CB251" s="83"/>
      <c r="CC251" s="83"/>
      <c r="CD251" s="83">
        <f>SUM(B251:AG251)</f>
        <v>14625637.790000001</v>
      </c>
    </row>
    <row r="252" spans="1:82" hidden="1">
      <c r="A252" s="27"/>
      <c r="B252" s="84"/>
      <c r="C252" s="83">
        <v>172.19</v>
      </c>
      <c r="D252" s="29"/>
      <c r="E252" s="29"/>
      <c r="F252" s="29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31"/>
      <c r="U252" s="31"/>
      <c r="V252" s="31"/>
      <c r="W252" s="31"/>
      <c r="X252" s="31"/>
      <c r="Y252" s="31"/>
      <c r="Z252" s="31">
        <v>-7786.41</v>
      </c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29"/>
    </row>
    <row r="253" spans="1:82" ht="15" hidden="1">
      <c r="A253" s="10">
        <v>44253</v>
      </c>
      <c r="B253" s="83">
        <f>B251</f>
        <v>1219939.7</v>
      </c>
      <c r="C253" s="83">
        <f t="shared" ref="C253:AE253" si="124">SUM(C251:C252)</f>
        <v>292502.57000000007</v>
      </c>
      <c r="D253" s="83">
        <f t="shared" si="124"/>
        <v>283893.51000000007</v>
      </c>
      <c r="E253" s="83">
        <f t="shared" si="124"/>
        <v>304741.98</v>
      </c>
      <c r="F253" s="83">
        <f t="shared" si="124"/>
        <v>143824.44</v>
      </c>
      <c r="G253" s="83">
        <f t="shared" si="124"/>
        <v>189774.25</v>
      </c>
      <c r="H253" s="83">
        <f t="shared" si="124"/>
        <v>36425.94</v>
      </c>
      <c r="I253" s="83">
        <f t="shared" si="124"/>
        <v>22702.400000000001</v>
      </c>
      <c r="J253" s="83">
        <f t="shared" si="124"/>
        <v>68601.479999999967</v>
      </c>
      <c r="K253" s="83">
        <f t="shared" si="124"/>
        <v>0</v>
      </c>
      <c r="L253" s="83">
        <f t="shared" si="124"/>
        <v>220031.33000000007</v>
      </c>
      <c r="M253" s="83">
        <f t="shared" si="124"/>
        <v>219938.27000000005</v>
      </c>
      <c r="N253" s="83">
        <f t="shared" si="124"/>
        <v>813.69000000003143</v>
      </c>
      <c r="O253" s="83">
        <f t="shared" si="124"/>
        <v>137592.28</v>
      </c>
      <c r="P253" s="83">
        <f t="shared" si="124"/>
        <v>34010.99</v>
      </c>
      <c r="Q253" s="83">
        <f t="shared" si="124"/>
        <v>714.21000000000095</v>
      </c>
      <c r="R253" s="83">
        <f t="shared" si="124"/>
        <v>1894395.9300000002</v>
      </c>
      <c r="S253" s="83">
        <f t="shared" si="124"/>
        <v>1786486.93</v>
      </c>
      <c r="T253" s="83">
        <f t="shared" si="124"/>
        <v>233004.60000000003</v>
      </c>
      <c r="U253" s="83">
        <f t="shared" si="124"/>
        <v>11666.54</v>
      </c>
      <c r="V253" s="83">
        <f t="shared" si="124"/>
        <v>246241.90000000002</v>
      </c>
      <c r="W253" s="83">
        <f t="shared" si="124"/>
        <v>4762871.33</v>
      </c>
      <c r="X253" s="83">
        <f t="shared" si="124"/>
        <v>91947.209999999977</v>
      </c>
      <c r="Y253" s="83">
        <f t="shared" si="124"/>
        <v>89365.04</v>
      </c>
      <c r="Z253" s="83">
        <f t="shared" si="124"/>
        <v>398105.74</v>
      </c>
      <c r="AA253" s="83">
        <f t="shared" si="124"/>
        <v>17219.25</v>
      </c>
      <c r="AB253" s="83">
        <f t="shared" si="124"/>
        <v>15366.940000000008</v>
      </c>
      <c r="AC253" s="83">
        <f t="shared" si="124"/>
        <v>40522.969999999994</v>
      </c>
      <c r="AD253" s="83">
        <f t="shared" si="124"/>
        <v>813837</v>
      </c>
      <c r="AE253" s="83">
        <f t="shared" si="124"/>
        <v>890282.64</v>
      </c>
      <c r="AF253" s="83"/>
      <c r="AG253" s="83">
        <f>SUM(AG251:AG252)</f>
        <v>151202.51</v>
      </c>
      <c r="AH253" s="83"/>
      <c r="AI253" s="83"/>
      <c r="AJ253" s="83"/>
      <c r="AK253" s="83"/>
      <c r="AL253" s="83"/>
      <c r="AM253" s="83"/>
      <c r="AN253" s="83"/>
      <c r="AO253" s="83"/>
      <c r="AP253" s="83"/>
      <c r="AQ253" s="83"/>
      <c r="AR253" s="83"/>
      <c r="AS253" s="83"/>
      <c r="AT253" s="83"/>
      <c r="AU253" s="83"/>
      <c r="AV253" s="83"/>
      <c r="AW253" s="83"/>
      <c r="AX253" s="83"/>
      <c r="AY253" s="83"/>
      <c r="AZ253" s="83"/>
      <c r="BA253" s="83"/>
      <c r="BB253" s="83"/>
      <c r="BC253" s="83"/>
      <c r="BD253" s="83"/>
      <c r="BE253" s="83"/>
      <c r="BF253" s="83"/>
      <c r="BG253" s="83"/>
      <c r="BH253" s="83"/>
      <c r="BI253" s="83"/>
      <c r="BJ253" s="83"/>
      <c r="BK253" s="83"/>
      <c r="BL253" s="83"/>
      <c r="BM253" s="83"/>
      <c r="BN253" s="83"/>
      <c r="BO253" s="83"/>
      <c r="BP253" s="83"/>
      <c r="BQ253" s="83"/>
      <c r="BR253" s="83"/>
      <c r="BS253" s="83"/>
      <c r="BT253" s="83"/>
      <c r="BU253" s="83"/>
      <c r="BV253" s="83"/>
      <c r="BW253" s="83"/>
      <c r="BX253" s="83"/>
      <c r="BY253" s="83"/>
      <c r="BZ253" s="83"/>
      <c r="CA253" s="83"/>
      <c r="CB253" s="83"/>
      <c r="CC253" s="83"/>
      <c r="CD253" s="83">
        <f>SUM(B253:AG253)</f>
        <v>14618023.57</v>
      </c>
    </row>
    <row r="254" spans="1:82" hidden="1">
      <c r="A254" s="27"/>
      <c r="B254" s="84"/>
      <c r="C254" s="83">
        <v>507.66</v>
      </c>
      <c r="D254" s="29"/>
      <c r="E254" s="29"/>
      <c r="F254" s="29"/>
      <c r="G254" s="86"/>
      <c r="H254" s="86"/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29"/>
    </row>
    <row r="255" spans="1:82" ht="15" hidden="1">
      <c r="A255" s="10">
        <v>44256</v>
      </c>
      <c r="B255" s="83">
        <f>B253</f>
        <v>1219939.7</v>
      </c>
      <c r="C255" s="83">
        <f t="shared" ref="C255:AE255" si="125">SUM(C253:C254)</f>
        <v>293010.23000000004</v>
      </c>
      <c r="D255" s="83">
        <f t="shared" si="125"/>
        <v>283893.51000000007</v>
      </c>
      <c r="E255" s="83">
        <f t="shared" si="125"/>
        <v>304741.98</v>
      </c>
      <c r="F255" s="83">
        <f t="shared" si="125"/>
        <v>143824.44</v>
      </c>
      <c r="G255" s="83">
        <f t="shared" si="125"/>
        <v>189774.25</v>
      </c>
      <c r="H255" s="83">
        <f t="shared" si="125"/>
        <v>36425.94</v>
      </c>
      <c r="I255" s="83">
        <f t="shared" si="125"/>
        <v>22702.400000000001</v>
      </c>
      <c r="J255" s="83">
        <f t="shared" si="125"/>
        <v>68601.479999999967</v>
      </c>
      <c r="K255" s="83">
        <f t="shared" si="125"/>
        <v>0</v>
      </c>
      <c r="L255" s="83">
        <f t="shared" si="125"/>
        <v>220031.33000000007</v>
      </c>
      <c r="M255" s="83">
        <f t="shared" si="125"/>
        <v>219938.27000000005</v>
      </c>
      <c r="N255" s="83">
        <f t="shared" si="125"/>
        <v>813.69000000003143</v>
      </c>
      <c r="O255" s="83">
        <f t="shared" si="125"/>
        <v>137592.28</v>
      </c>
      <c r="P255" s="83">
        <f t="shared" si="125"/>
        <v>34010.99</v>
      </c>
      <c r="Q255" s="83">
        <f t="shared" si="125"/>
        <v>714.21000000000095</v>
      </c>
      <c r="R255" s="83">
        <f t="shared" si="125"/>
        <v>1894395.9300000002</v>
      </c>
      <c r="S255" s="83">
        <f t="shared" si="125"/>
        <v>1786486.93</v>
      </c>
      <c r="T255" s="83">
        <f t="shared" si="125"/>
        <v>233004.60000000003</v>
      </c>
      <c r="U255" s="83">
        <f t="shared" si="125"/>
        <v>11666.54</v>
      </c>
      <c r="V255" s="83">
        <f t="shared" si="125"/>
        <v>246241.90000000002</v>
      </c>
      <c r="W255" s="83">
        <f t="shared" si="125"/>
        <v>4762871.33</v>
      </c>
      <c r="X255" s="83">
        <f t="shared" si="125"/>
        <v>91947.209999999977</v>
      </c>
      <c r="Y255" s="83">
        <f t="shared" si="125"/>
        <v>89365.04</v>
      </c>
      <c r="Z255" s="83">
        <f t="shared" si="125"/>
        <v>398105.74</v>
      </c>
      <c r="AA255" s="83">
        <f t="shared" si="125"/>
        <v>17219.25</v>
      </c>
      <c r="AB255" s="83">
        <f t="shared" si="125"/>
        <v>15366.940000000008</v>
      </c>
      <c r="AC255" s="83">
        <f t="shared" si="125"/>
        <v>40522.969999999994</v>
      </c>
      <c r="AD255" s="83">
        <f t="shared" si="125"/>
        <v>813837</v>
      </c>
      <c r="AE255" s="83">
        <f t="shared" si="125"/>
        <v>890282.64</v>
      </c>
      <c r="AF255" s="83"/>
      <c r="AG255" s="83">
        <f>SUM(AG253:AG254)</f>
        <v>151202.51</v>
      </c>
      <c r="AH255" s="83"/>
      <c r="AI255" s="83"/>
      <c r="AJ255" s="83"/>
      <c r="AK255" s="83"/>
      <c r="AL255" s="83"/>
      <c r="AM255" s="83"/>
      <c r="AN255" s="83"/>
      <c r="AO255" s="83"/>
      <c r="AP255" s="83"/>
      <c r="AQ255" s="83"/>
      <c r="AR255" s="83"/>
      <c r="AS255" s="83"/>
      <c r="AT255" s="83"/>
      <c r="AU255" s="83"/>
      <c r="AV255" s="83"/>
      <c r="AW255" s="83"/>
      <c r="AX255" s="83"/>
      <c r="AY255" s="83"/>
      <c r="AZ255" s="83"/>
      <c r="BA255" s="83"/>
      <c r="BB255" s="83"/>
      <c r="BC255" s="83"/>
      <c r="BD255" s="83"/>
      <c r="BE255" s="83"/>
      <c r="BF255" s="83"/>
      <c r="BG255" s="83"/>
      <c r="BH255" s="83"/>
      <c r="BI255" s="83"/>
      <c r="BJ255" s="83"/>
      <c r="BK255" s="83"/>
      <c r="BL255" s="83"/>
      <c r="BM255" s="83"/>
      <c r="BN255" s="83"/>
      <c r="BO255" s="83"/>
      <c r="BP255" s="83"/>
      <c r="BQ255" s="83"/>
      <c r="BR255" s="83"/>
      <c r="BS255" s="83"/>
      <c r="BT255" s="83"/>
      <c r="BU255" s="83"/>
      <c r="BV255" s="83"/>
      <c r="BW255" s="83"/>
      <c r="BX255" s="83"/>
      <c r="BY255" s="83"/>
      <c r="BZ255" s="83"/>
      <c r="CA255" s="83"/>
      <c r="CB255" s="83"/>
      <c r="CC255" s="83"/>
      <c r="CD255" s="83">
        <f>SUM(B255:AG255)</f>
        <v>14618531.23</v>
      </c>
    </row>
    <row r="256" spans="1:82" hidden="1">
      <c r="A256" s="27"/>
      <c r="B256" s="84"/>
      <c r="C256" s="83">
        <v>9.83</v>
      </c>
      <c r="D256" s="29"/>
      <c r="E256" s="29"/>
      <c r="F256" s="29"/>
      <c r="G256" s="86"/>
      <c r="H256" s="86"/>
      <c r="I256" s="86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29"/>
    </row>
    <row r="257" spans="1:82" ht="15" hidden="1">
      <c r="A257" s="10">
        <v>44257</v>
      </c>
      <c r="B257" s="83">
        <f>B255</f>
        <v>1219939.7</v>
      </c>
      <c r="C257" s="83">
        <f t="shared" ref="C257:AE257" si="126">SUM(C255:C256)</f>
        <v>293020.06000000006</v>
      </c>
      <c r="D257" s="83">
        <f t="shared" si="126"/>
        <v>283893.51000000007</v>
      </c>
      <c r="E257" s="83">
        <f t="shared" si="126"/>
        <v>304741.98</v>
      </c>
      <c r="F257" s="83">
        <f t="shared" si="126"/>
        <v>143824.44</v>
      </c>
      <c r="G257" s="83">
        <f t="shared" si="126"/>
        <v>189774.25</v>
      </c>
      <c r="H257" s="83">
        <f t="shared" si="126"/>
        <v>36425.94</v>
      </c>
      <c r="I257" s="83">
        <f t="shared" si="126"/>
        <v>22702.400000000001</v>
      </c>
      <c r="J257" s="83">
        <f t="shared" si="126"/>
        <v>68601.479999999967</v>
      </c>
      <c r="K257" s="83">
        <f t="shared" si="126"/>
        <v>0</v>
      </c>
      <c r="L257" s="83">
        <f t="shared" si="126"/>
        <v>220031.33000000007</v>
      </c>
      <c r="M257" s="83">
        <f t="shared" si="126"/>
        <v>219938.27000000005</v>
      </c>
      <c r="N257" s="83">
        <f t="shared" si="126"/>
        <v>813.69000000003143</v>
      </c>
      <c r="O257" s="83">
        <f t="shared" si="126"/>
        <v>137592.28</v>
      </c>
      <c r="P257" s="83">
        <f t="shared" si="126"/>
        <v>34010.99</v>
      </c>
      <c r="Q257" s="83">
        <f t="shared" si="126"/>
        <v>714.21000000000095</v>
      </c>
      <c r="R257" s="83">
        <f t="shared" si="126"/>
        <v>1894395.9300000002</v>
      </c>
      <c r="S257" s="83">
        <f t="shared" si="126"/>
        <v>1786486.93</v>
      </c>
      <c r="T257" s="83">
        <f t="shared" si="126"/>
        <v>233004.60000000003</v>
      </c>
      <c r="U257" s="83">
        <f t="shared" si="126"/>
        <v>11666.54</v>
      </c>
      <c r="V257" s="83">
        <f t="shared" si="126"/>
        <v>246241.90000000002</v>
      </c>
      <c r="W257" s="83">
        <f t="shared" si="126"/>
        <v>4762871.33</v>
      </c>
      <c r="X257" s="83">
        <f t="shared" si="126"/>
        <v>91947.209999999977</v>
      </c>
      <c r="Y257" s="83">
        <f t="shared" si="126"/>
        <v>89365.04</v>
      </c>
      <c r="Z257" s="83">
        <f t="shared" si="126"/>
        <v>398105.74</v>
      </c>
      <c r="AA257" s="83">
        <f t="shared" si="126"/>
        <v>17219.25</v>
      </c>
      <c r="AB257" s="83">
        <f t="shared" si="126"/>
        <v>15366.940000000008</v>
      </c>
      <c r="AC257" s="83">
        <f t="shared" si="126"/>
        <v>40522.969999999994</v>
      </c>
      <c r="AD257" s="83">
        <f t="shared" si="126"/>
        <v>813837</v>
      </c>
      <c r="AE257" s="83">
        <f t="shared" si="126"/>
        <v>890282.64</v>
      </c>
      <c r="AF257" s="83"/>
      <c r="AG257" s="83">
        <f>SUM(AG255:AG256)</f>
        <v>151202.51</v>
      </c>
      <c r="AH257" s="83"/>
      <c r="AI257" s="83"/>
      <c r="AJ257" s="83"/>
      <c r="AK257" s="83"/>
      <c r="AL257" s="83"/>
      <c r="AM257" s="83"/>
      <c r="AN257" s="83"/>
      <c r="AO257" s="83"/>
      <c r="AP257" s="83"/>
      <c r="AQ257" s="83"/>
      <c r="AR257" s="83"/>
      <c r="AS257" s="83"/>
      <c r="AT257" s="83"/>
      <c r="AU257" s="83"/>
      <c r="AV257" s="83"/>
      <c r="AW257" s="83"/>
      <c r="AX257" s="83"/>
      <c r="AY257" s="83"/>
      <c r="AZ257" s="83"/>
      <c r="BA257" s="83"/>
      <c r="BB257" s="83"/>
      <c r="BC257" s="83"/>
      <c r="BD257" s="83"/>
      <c r="BE257" s="83"/>
      <c r="BF257" s="83"/>
      <c r="BG257" s="83"/>
      <c r="BH257" s="83"/>
      <c r="BI257" s="83"/>
      <c r="BJ257" s="83"/>
      <c r="BK257" s="83"/>
      <c r="BL257" s="83"/>
      <c r="BM257" s="83"/>
      <c r="BN257" s="83"/>
      <c r="BO257" s="83"/>
      <c r="BP257" s="83"/>
      <c r="BQ257" s="83"/>
      <c r="BR257" s="83"/>
      <c r="BS257" s="83"/>
      <c r="BT257" s="83"/>
      <c r="BU257" s="83"/>
      <c r="BV257" s="83"/>
      <c r="BW257" s="83"/>
      <c r="BX257" s="83"/>
      <c r="BY257" s="83"/>
      <c r="BZ257" s="83"/>
      <c r="CA257" s="83"/>
      <c r="CB257" s="83"/>
      <c r="CC257" s="83"/>
      <c r="CD257" s="83">
        <f>SUM(B257:AG257)</f>
        <v>14618541.060000001</v>
      </c>
    </row>
    <row r="258" spans="1:82" hidden="1">
      <c r="A258" s="27"/>
      <c r="B258" s="84"/>
      <c r="C258" s="83">
        <v>1464.88</v>
      </c>
      <c r="D258" s="29"/>
      <c r="E258" s="29"/>
      <c r="F258" s="29"/>
      <c r="G258" s="86"/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31"/>
      <c r="U258" s="31"/>
      <c r="V258" s="83">
        <v>127777.42</v>
      </c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29"/>
    </row>
    <row r="259" spans="1:82" ht="15" hidden="1">
      <c r="A259" s="10">
        <v>44266</v>
      </c>
      <c r="B259" s="83">
        <f>B257</f>
        <v>1219939.7</v>
      </c>
      <c r="C259" s="83">
        <f t="shared" ref="C259:AE259" si="127">SUM(C257:C258)</f>
        <v>294484.94000000006</v>
      </c>
      <c r="D259" s="83">
        <f t="shared" si="127"/>
        <v>283893.51000000007</v>
      </c>
      <c r="E259" s="83">
        <f t="shared" si="127"/>
        <v>304741.98</v>
      </c>
      <c r="F259" s="83">
        <f t="shared" si="127"/>
        <v>143824.44</v>
      </c>
      <c r="G259" s="83">
        <f t="shared" si="127"/>
        <v>189774.25</v>
      </c>
      <c r="H259" s="83">
        <f t="shared" si="127"/>
        <v>36425.94</v>
      </c>
      <c r="I259" s="83">
        <f t="shared" si="127"/>
        <v>22702.400000000001</v>
      </c>
      <c r="J259" s="83">
        <f t="shared" si="127"/>
        <v>68601.479999999967</v>
      </c>
      <c r="K259" s="83">
        <f t="shared" si="127"/>
        <v>0</v>
      </c>
      <c r="L259" s="83">
        <f t="shared" si="127"/>
        <v>220031.33000000007</v>
      </c>
      <c r="M259" s="83">
        <f t="shared" si="127"/>
        <v>219938.27000000005</v>
      </c>
      <c r="N259" s="83">
        <f t="shared" si="127"/>
        <v>813.69000000003143</v>
      </c>
      <c r="O259" s="83">
        <f t="shared" si="127"/>
        <v>137592.28</v>
      </c>
      <c r="P259" s="83">
        <f t="shared" si="127"/>
        <v>34010.99</v>
      </c>
      <c r="Q259" s="83">
        <f t="shared" si="127"/>
        <v>714.21000000000095</v>
      </c>
      <c r="R259" s="83">
        <f t="shared" si="127"/>
        <v>1894395.9300000002</v>
      </c>
      <c r="S259" s="83">
        <f t="shared" si="127"/>
        <v>1786486.93</v>
      </c>
      <c r="T259" s="83">
        <f t="shared" si="127"/>
        <v>233004.60000000003</v>
      </c>
      <c r="U259" s="83">
        <f t="shared" si="127"/>
        <v>11666.54</v>
      </c>
      <c r="V259" s="83">
        <f t="shared" si="127"/>
        <v>374019.32</v>
      </c>
      <c r="W259" s="83">
        <f t="shared" si="127"/>
        <v>4762871.33</v>
      </c>
      <c r="X259" s="83">
        <f t="shared" si="127"/>
        <v>91947.209999999977</v>
      </c>
      <c r="Y259" s="83">
        <f t="shared" si="127"/>
        <v>89365.04</v>
      </c>
      <c r="Z259" s="83">
        <f t="shared" si="127"/>
        <v>398105.74</v>
      </c>
      <c r="AA259" s="83">
        <f t="shared" si="127"/>
        <v>17219.25</v>
      </c>
      <c r="AB259" s="83">
        <f t="shared" si="127"/>
        <v>15366.940000000008</v>
      </c>
      <c r="AC259" s="83">
        <f t="shared" si="127"/>
        <v>40522.969999999994</v>
      </c>
      <c r="AD259" s="83">
        <f t="shared" si="127"/>
        <v>813837</v>
      </c>
      <c r="AE259" s="83">
        <f t="shared" si="127"/>
        <v>890282.64</v>
      </c>
      <c r="AF259" s="83"/>
      <c r="AG259" s="83">
        <f>SUM(AG257:AG258)</f>
        <v>151202.51</v>
      </c>
      <c r="AH259" s="83"/>
      <c r="AI259" s="83"/>
      <c r="AJ259" s="83"/>
      <c r="AK259" s="83"/>
      <c r="AL259" s="83"/>
      <c r="AM259" s="83"/>
      <c r="AN259" s="83"/>
      <c r="AO259" s="83"/>
      <c r="AP259" s="83"/>
      <c r="AQ259" s="83"/>
      <c r="AR259" s="83"/>
      <c r="AS259" s="83"/>
      <c r="AT259" s="83"/>
      <c r="AU259" s="83"/>
      <c r="AV259" s="83"/>
      <c r="AW259" s="83"/>
      <c r="AX259" s="83"/>
      <c r="AY259" s="83"/>
      <c r="AZ259" s="83"/>
      <c r="BA259" s="83"/>
      <c r="BB259" s="83"/>
      <c r="BC259" s="83"/>
      <c r="BD259" s="83"/>
      <c r="BE259" s="83"/>
      <c r="BF259" s="83"/>
      <c r="BG259" s="83"/>
      <c r="BH259" s="83"/>
      <c r="BI259" s="83"/>
      <c r="BJ259" s="83"/>
      <c r="BK259" s="83"/>
      <c r="BL259" s="83"/>
      <c r="BM259" s="83"/>
      <c r="BN259" s="83"/>
      <c r="BO259" s="83"/>
      <c r="BP259" s="83"/>
      <c r="BQ259" s="83"/>
      <c r="BR259" s="83"/>
      <c r="BS259" s="83"/>
      <c r="BT259" s="83"/>
      <c r="BU259" s="83"/>
      <c r="BV259" s="83"/>
      <c r="BW259" s="83"/>
      <c r="BX259" s="83"/>
      <c r="BY259" s="83"/>
      <c r="BZ259" s="83"/>
      <c r="CA259" s="83"/>
      <c r="CB259" s="83"/>
      <c r="CC259" s="83"/>
      <c r="CD259" s="83">
        <f>SUM(B259:AG259)</f>
        <v>14747783.359999999</v>
      </c>
    </row>
    <row r="260" spans="1:82" hidden="1">
      <c r="A260" s="27"/>
      <c r="B260" s="84"/>
      <c r="C260" s="83"/>
      <c r="D260" s="29"/>
      <c r="E260" s="29"/>
      <c r="F260" s="29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31"/>
      <c r="U260" s="31"/>
      <c r="V260" s="31"/>
      <c r="W260" s="31"/>
      <c r="X260" s="83">
        <v>72608.210000000006</v>
      </c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29"/>
    </row>
    <row r="261" spans="1:82" ht="15" hidden="1">
      <c r="A261" s="10">
        <v>44267</v>
      </c>
      <c r="B261" s="83">
        <f>B259</f>
        <v>1219939.7</v>
      </c>
      <c r="C261" s="83">
        <f t="shared" ref="C261:AE261" si="128">SUM(C259:C260)</f>
        <v>294484.94000000006</v>
      </c>
      <c r="D261" s="83">
        <f t="shared" si="128"/>
        <v>283893.51000000007</v>
      </c>
      <c r="E261" s="83">
        <f t="shared" si="128"/>
        <v>304741.98</v>
      </c>
      <c r="F261" s="83">
        <f t="shared" si="128"/>
        <v>143824.44</v>
      </c>
      <c r="G261" s="83">
        <f t="shared" si="128"/>
        <v>189774.25</v>
      </c>
      <c r="H261" s="83">
        <f t="shared" si="128"/>
        <v>36425.94</v>
      </c>
      <c r="I261" s="83">
        <f t="shared" si="128"/>
        <v>22702.400000000001</v>
      </c>
      <c r="J261" s="83">
        <f t="shared" si="128"/>
        <v>68601.479999999967</v>
      </c>
      <c r="K261" s="83">
        <f t="shared" si="128"/>
        <v>0</v>
      </c>
      <c r="L261" s="83">
        <f t="shared" si="128"/>
        <v>220031.33000000007</v>
      </c>
      <c r="M261" s="83">
        <f t="shared" si="128"/>
        <v>219938.27000000005</v>
      </c>
      <c r="N261" s="83">
        <f t="shared" si="128"/>
        <v>813.69000000003143</v>
      </c>
      <c r="O261" s="83">
        <f t="shared" si="128"/>
        <v>137592.28</v>
      </c>
      <c r="P261" s="83">
        <f t="shared" si="128"/>
        <v>34010.99</v>
      </c>
      <c r="Q261" s="83">
        <f t="shared" si="128"/>
        <v>714.21000000000095</v>
      </c>
      <c r="R261" s="83">
        <f t="shared" si="128"/>
        <v>1894395.9300000002</v>
      </c>
      <c r="S261" s="83">
        <f t="shared" si="128"/>
        <v>1786486.93</v>
      </c>
      <c r="T261" s="83">
        <f t="shared" si="128"/>
        <v>233004.60000000003</v>
      </c>
      <c r="U261" s="83">
        <f t="shared" si="128"/>
        <v>11666.54</v>
      </c>
      <c r="V261" s="83">
        <f t="shared" si="128"/>
        <v>374019.32</v>
      </c>
      <c r="W261" s="83">
        <f t="shared" si="128"/>
        <v>4762871.33</v>
      </c>
      <c r="X261" s="83">
        <f t="shared" si="128"/>
        <v>164555.41999999998</v>
      </c>
      <c r="Y261" s="83">
        <f t="shared" si="128"/>
        <v>89365.04</v>
      </c>
      <c r="Z261" s="83">
        <f t="shared" si="128"/>
        <v>398105.74</v>
      </c>
      <c r="AA261" s="83">
        <f t="shared" si="128"/>
        <v>17219.25</v>
      </c>
      <c r="AB261" s="83">
        <f t="shared" si="128"/>
        <v>15366.940000000008</v>
      </c>
      <c r="AC261" s="83">
        <f t="shared" si="128"/>
        <v>40522.969999999994</v>
      </c>
      <c r="AD261" s="83">
        <f t="shared" si="128"/>
        <v>813837</v>
      </c>
      <c r="AE261" s="83">
        <f t="shared" si="128"/>
        <v>890282.64</v>
      </c>
      <c r="AF261" s="83"/>
      <c r="AG261" s="83">
        <f>SUM(AG259:AG260)</f>
        <v>151202.51</v>
      </c>
      <c r="AH261" s="83"/>
      <c r="AI261" s="83"/>
      <c r="AJ261" s="83"/>
      <c r="AK261" s="83"/>
      <c r="AL261" s="83"/>
      <c r="AM261" s="83"/>
      <c r="AN261" s="83"/>
      <c r="AO261" s="83"/>
      <c r="AP261" s="83"/>
      <c r="AQ261" s="83"/>
      <c r="AR261" s="83"/>
      <c r="AS261" s="83"/>
      <c r="AT261" s="83"/>
      <c r="AU261" s="83"/>
      <c r="AV261" s="83"/>
      <c r="AW261" s="83"/>
      <c r="AX261" s="83"/>
      <c r="AY261" s="83"/>
      <c r="AZ261" s="83"/>
      <c r="BA261" s="83"/>
      <c r="BB261" s="83"/>
      <c r="BC261" s="83"/>
      <c r="BD261" s="83"/>
      <c r="BE261" s="83"/>
      <c r="BF261" s="83"/>
      <c r="BG261" s="83"/>
      <c r="BH261" s="83"/>
      <c r="BI261" s="83"/>
      <c r="BJ261" s="83"/>
      <c r="BK261" s="83"/>
      <c r="BL261" s="83"/>
      <c r="BM261" s="83"/>
      <c r="BN261" s="83"/>
      <c r="BO261" s="83"/>
      <c r="BP261" s="83"/>
      <c r="BQ261" s="83"/>
      <c r="BR261" s="83"/>
      <c r="BS261" s="83"/>
      <c r="BT261" s="83"/>
      <c r="BU261" s="83"/>
      <c r="BV261" s="83"/>
      <c r="BW261" s="83"/>
      <c r="BX261" s="83"/>
      <c r="BY261" s="83"/>
      <c r="BZ261" s="83"/>
      <c r="CA261" s="83"/>
      <c r="CB261" s="83"/>
      <c r="CC261" s="83"/>
      <c r="CD261" s="83">
        <f>SUM(B261:AG261)</f>
        <v>14820391.569999998</v>
      </c>
    </row>
    <row r="262" spans="1:82" hidden="1">
      <c r="A262" s="27"/>
      <c r="B262" s="84"/>
      <c r="C262" s="83">
        <v>1253.08</v>
      </c>
      <c r="D262" s="29"/>
      <c r="E262" s="29"/>
      <c r="F262" s="29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31"/>
      <c r="U262" s="31"/>
      <c r="V262" s="31"/>
      <c r="W262" s="31"/>
      <c r="X262" s="31"/>
      <c r="Y262" s="31"/>
      <c r="Z262" s="31"/>
      <c r="AA262" s="31"/>
      <c r="AB262" s="31"/>
      <c r="AC262" s="83">
        <v>-585</v>
      </c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29"/>
    </row>
    <row r="263" spans="1:82" ht="15" hidden="1">
      <c r="A263" s="10">
        <v>44270</v>
      </c>
      <c r="B263" s="83">
        <f>B261</f>
        <v>1219939.7</v>
      </c>
      <c r="C263" s="83">
        <f t="shared" ref="C263:AE263" si="129">SUM(C261:C262)</f>
        <v>295738.02000000008</v>
      </c>
      <c r="D263" s="83">
        <f t="shared" si="129"/>
        <v>283893.51000000007</v>
      </c>
      <c r="E263" s="83">
        <f t="shared" si="129"/>
        <v>304741.98</v>
      </c>
      <c r="F263" s="83">
        <f t="shared" si="129"/>
        <v>143824.44</v>
      </c>
      <c r="G263" s="83">
        <f t="shared" si="129"/>
        <v>189774.25</v>
      </c>
      <c r="H263" s="83">
        <f t="shared" si="129"/>
        <v>36425.94</v>
      </c>
      <c r="I263" s="83">
        <f t="shared" si="129"/>
        <v>22702.400000000001</v>
      </c>
      <c r="J263" s="83">
        <f t="shared" si="129"/>
        <v>68601.479999999967</v>
      </c>
      <c r="K263" s="83">
        <f t="shared" si="129"/>
        <v>0</v>
      </c>
      <c r="L263" s="83">
        <f t="shared" si="129"/>
        <v>220031.33000000007</v>
      </c>
      <c r="M263" s="83">
        <f t="shared" si="129"/>
        <v>219938.27000000005</v>
      </c>
      <c r="N263" s="83">
        <f t="shared" si="129"/>
        <v>813.69000000003143</v>
      </c>
      <c r="O263" s="83">
        <f t="shared" si="129"/>
        <v>137592.28</v>
      </c>
      <c r="P263" s="83">
        <f t="shared" si="129"/>
        <v>34010.99</v>
      </c>
      <c r="Q263" s="83">
        <f t="shared" si="129"/>
        <v>714.21000000000095</v>
      </c>
      <c r="R263" s="83">
        <f t="shared" si="129"/>
        <v>1894395.9300000002</v>
      </c>
      <c r="S263" s="83">
        <f t="shared" si="129"/>
        <v>1786486.93</v>
      </c>
      <c r="T263" s="83">
        <f t="shared" si="129"/>
        <v>233004.60000000003</v>
      </c>
      <c r="U263" s="83">
        <f t="shared" si="129"/>
        <v>11666.54</v>
      </c>
      <c r="V263" s="83">
        <f t="shared" si="129"/>
        <v>374019.32</v>
      </c>
      <c r="W263" s="83">
        <f t="shared" si="129"/>
        <v>4762871.33</v>
      </c>
      <c r="X263" s="83">
        <f t="shared" si="129"/>
        <v>164555.41999999998</v>
      </c>
      <c r="Y263" s="83">
        <f t="shared" si="129"/>
        <v>89365.04</v>
      </c>
      <c r="Z263" s="83">
        <f t="shared" si="129"/>
        <v>398105.74</v>
      </c>
      <c r="AA263" s="83">
        <f t="shared" si="129"/>
        <v>17219.25</v>
      </c>
      <c r="AB263" s="83">
        <f t="shared" si="129"/>
        <v>15366.940000000008</v>
      </c>
      <c r="AC263" s="83">
        <f t="shared" si="129"/>
        <v>39937.969999999994</v>
      </c>
      <c r="AD263" s="83">
        <f t="shared" si="129"/>
        <v>813837</v>
      </c>
      <c r="AE263" s="83">
        <f t="shared" si="129"/>
        <v>890282.64</v>
      </c>
      <c r="AF263" s="83"/>
      <c r="AG263" s="83">
        <f>SUM(AG261:AG262)</f>
        <v>151202.51</v>
      </c>
      <c r="AH263" s="83"/>
      <c r="AI263" s="83"/>
      <c r="AJ263" s="83"/>
      <c r="AK263" s="83"/>
      <c r="AL263" s="83"/>
      <c r="AM263" s="83"/>
      <c r="AN263" s="83"/>
      <c r="AO263" s="83"/>
      <c r="AP263" s="83"/>
      <c r="AQ263" s="83"/>
      <c r="AR263" s="83"/>
      <c r="AS263" s="83"/>
      <c r="AT263" s="83"/>
      <c r="AU263" s="83"/>
      <c r="AV263" s="83"/>
      <c r="AW263" s="83"/>
      <c r="AX263" s="83"/>
      <c r="AY263" s="83"/>
      <c r="AZ263" s="83"/>
      <c r="BA263" s="83"/>
      <c r="BB263" s="83"/>
      <c r="BC263" s="83"/>
      <c r="BD263" s="83"/>
      <c r="BE263" s="83"/>
      <c r="BF263" s="83"/>
      <c r="BG263" s="83"/>
      <c r="BH263" s="83"/>
      <c r="BI263" s="83"/>
      <c r="BJ263" s="83"/>
      <c r="BK263" s="83"/>
      <c r="BL263" s="83"/>
      <c r="BM263" s="83"/>
      <c r="BN263" s="83"/>
      <c r="BO263" s="83"/>
      <c r="BP263" s="83"/>
      <c r="BQ263" s="83"/>
      <c r="BR263" s="83"/>
      <c r="BS263" s="83"/>
      <c r="BT263" s="83"/>
      <c r="BU263" s="83"/>
      <c r="BV263" s="83"/>
      <c r="BW263" s="83"/>
      <c r="BX263" s="83"/>
      <c r="BY263" s="83"/>
      <c r="BZ263" s="83"/>
      <c r="CA263" s="83"/>
      <c r="CB263" s="83"/>
      <c r="CC263" s="83"/>
      <c r="CD263" s="83">
        <f>SUM(B263:AG263)</f>
        <v>14821059.65</v>
      </c>
    </row>
    <row r="264" spans="1:82" hidden="1">
      <c r="A264" s="27"/>
      <c r="B264" s="84"/>
      <c r="C264" s="83">
        <v>683.01</v>
      </c>
      <c r="D264" s="29"/>
      <c r="E264" s="29"/>
      <c r="F264" s="29"/>
      <c r="G264" s="86"/>
      <c r="H264" s="86"/>
      <c r="I264" s="86"/>
      <c r="J264" s="86"/>
      <c r="K264" s="86"/>
      <c r="L264" s="86"/>
      <c r="M264" s="83">
        <v>-9498.43</v>
      </c>
      <c r="N264" s="86"/>
      <c r="O264" s="86"/>
      <c r="P264" s="86"/>
      <c r="Q264" s="86"/>
      <c r="R264" s="86"/>
      <c r="S264" s="86"/>
      <c r="T264" s="31"/>
      <c r="U264" s="31"/>
      <c r="V264" s="31"/>
      <c r="W264" s="31">
        <v>-22564.5</v>
      </c>
      <c r="X264" s="31"/>
      <c r="Y264" s="31"/>
      <c r="Z264" s="31"/>
      <c r="AA264" s="31"/>
      <c r="AB264" s="31"/>
      <c r="AC264" s="83">
        <v>-1487.5</v>
      </c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29"/>
    </row>
    <row r="265" spans="1:82" ht="15" hidden="1">
      <c r="A265" s="10">
        <v>44271</v>
      </c>
      <c r="B265" s="83">
        <f>B263</f>
        <v>1219939.7</v>
      </c>
      <c r="C265" s="83">
        <f t="shared" ref="C265:AE265" si="130">SUM(C263:C264)</f>
        <v>296421.03000000009</v>
      </c>
      <c r="D265" s="83">
        <f t="shared" si="130"/>
        <v>283893.51000000007</v>
      </c>
      <c r="E265" s="83">
        <f t="shared" si="130"/>
        <v>304741.98</v>
      </c>
      <c r="F265" s="83">
        <f t="shared" si="130"/>
        <v>143824.44</v>
      </c>
      <c r="G265" s="83">
        <f t="shared" si="130"/>
        <v>189774.25</v>
      </c>
      <c r="H265" s="83">
        <f t="shared" si="130"/>
        <v>36425.94</v>
      </c>
      <c r="I265" s="83">
        <f t="shared" si="130"/>
        <v>22702.400000000001</v>
      </c>
      <c r="J265" s="83">
        <f t="shared" si="130"/>
        <v>68601.479999999967</v>
      </c>
      <c r="K265" s="83">
        <f t="shared" si="130"/>
        <v>0</v>
      </c>
      <c r="L265" s="83">
        <f t="shared" si="130"/>
        <v>220031.33000000007</v>
      </c>
      <c r="M265" s="83">
        <f t="shared" si="130"/>
        <v>210439.84000000005</v>
      </c>
      <c r="N265" s="83">
        <f t="shared" si="130"/>
        <v>813.69000000003143</v>
      </c>
      <c r="O265" s="83">
        <f t="shared" si="130"/>
        <v>137592.28</v>
      </c>
      <c r="P265" s="83">
        <f t="shared" si="130"/>
        <v>34010.99</v>
      </c>
      <c r="Q265" s="83">
        <f t="shared" si="130"/>
        <v>714.21000000000095</v>
      </c>
      <c r="R265" s="83">
        <f t="shared" si="130"/>
        <v>1894395.9300000002</v>
      </c>
      <c r="S265" s="83">
        <f t="shared" si="130"/>
        <v>1786486.93</v>
      </c>
      <c r="T265" s="83">
        <f t="shared" si="130"/>
        <v>233004.60000000003</v>
      </c>
      <c r="U265" s="83">
        <f t="shared" si="130"/>
        <v>11666.54</v>
      </c>
      <c r="V265" s="83">
        <f t="shared" si="130"/>
        <v>374019.32</v>
      </c>
      <c r="W265" s="83">
        <f t="shared" si="130"/>
        <v>4740306.83</v>
      </c>
      <c r="X265" s="83">
        <f t="shared" si="130"/>
        <v>164555.41999999998</v>
      </c>
      <c r="Y265" s="83">
        <f t="shared" si="130"/>
        <v>89365.04</v>
      </c>
      <c r="Z265" s="83">
        <f t="shared" si="130"/>
        <v>398105.74</v>
      </c>
      <c r="AA265" s="83">
        <f t="shared" si="130"/>
        <v>17219.25</v>
      </c>
      <c r="AB265" s="83">
        <f t="shared" si="130"/>
        <v>15366.940000000008</v>
      </c>
      <c r="AC265" s="83">
        <f t="shared" si="130"/>
        <v>38450.469999999994</v>
      </c>
      <c r="AD265" s="83">
        <f t="shared" si="130"/>
        <v>813837</v>
      </c>
      <c r="AE265" s="83">
        <f t="shared" si="130"/>
        <v>890282.64</v>
      </c>
      <c r="AF265" s="83"/>
      <c r="AG265" s="83">
        <f>SUM(AG263:AG264)</f>
        <v>151202.51</v>
      </c>
      <c r="AH265" s="83"/>
      <c r="AI265" s="83"/>
      <c r="AJ265" s="83"/>
      <c r="AK265" s="83"/>
      <c r="AL265" s="83"/>
      <c r="AM265" s="83"/>
      <c r="AN265" s="83"/>
      <c r="AO265" s="83"/>
      <c r="AP265" s="83"/>
      <c r="AQ265" s="83"/>
      <c r="AR265" s="83"/>
      <c r="AS265" s="83"/>
      <c r="AT265" s="83"/>
      <c r="AU265" s="83"/>
      <c r="AV265" s="83"/>
      <c r="AW265" s="83"/>
      <c r="AX265" s="83"/>
      <c r="AY265" s="83"/>
      <c r="AZ265" s="83"/>
      <c r="BA265" s="83"/>
      <c r="BB265" s="83"/>
      <c r="BC265" s="83"/>
      <c r="BD265" s="83"/>
      <c r="BE265" s="83"/>
      <c r="BF265" s="83"/>
      <c r="BG265" s="83"/>
      <c r="BH265" s="83"/>
      <c r="BI265" s="83"/>
      <c r="BJ265" s="83"/>
      <c r="BK265" s="83"/>
      <c r="BL265" s="83"/>
      <c r="BM265" s="83"/>
      <c r="BN265" s="83"/>
      <c r="BO265" s="83"/>
      <c r="BP265" s="83"/>
      <c r="BQ265" s="83"/>
      <c r="BR265" s="83"/>
      <c r="BS265" s="83"/>
      <c r="BT265" s="83"/>
      <c r="BU265" s="83"/>
      <c r="BV265" s="83"/>
      <c r="BW265" s="83"/>
      <c r="BX265" s="83"/>
      <c r="BY265" s="83"/>
      <c r="BZ265" s="83"/>
      <c r="CA265" s="83"/>
      <c r="CB265" s="83"/>
      <c r="CC265" s="83"/>
      <c r="CD265" s="83">
        <f>SUM(B265:AG265)</f>
        <v>14788192.229999999</v>
      </c>
    </row>
    <row r="266" spans="1:82" hidden="1">
      <c r="A266" s="27"/>
      <c r="B266" s="84"/>
      <c r="C266" s="83">
        <v>115.66</v>
      </c>
      <c r="D266" s="29"/>
      <c r="E266" s="29"/>
      <c r="F266" s="29"/>
      <c r="G266" s="86"/>
      <c r="H266" s="86"/>
      <c r="I266" s="86"/>
      <c r="J266" s="86"/>
      <c r="K266" s="86"/>
      <c r="L266" s="86"/>
      <c r="M266" s="83"/>
      <c r="N266" s="83"/>
      <c r="O266" s="83">
        <v>-19014.22</v>
      </c>
      <c r="P266" s="83"/>
      <c r="Q266" s="83"/>
      <c r="R266" s="86"/>
      <c r="S266" s="86"/>
      <c r="T266" s="31"/>
      <c r="U266" s="31"/>
      <c r="V266" s="31"/>
      <c r="W266" s="31"/>
      <c r="X266" s="31"/>
      <c r="Y266" s="31"/>
      <c r="Z266" s="31"/>
      <c r="AA266" s="31"/>
      <c r="AB266" s="31"/>
      <c r="AC266" s="83">
        <v>-249.99</v>
      </c>
      <c r="AD266" s="31"/>
      <c r="AE266" s="31"/>
      <c r="AF266" s="31"/>
      <c r="AG266" s="31"/>
      <c r="AH266" s="83"/>
      <c r="AI266" s="83"/>
      <c r="AJ266" s="83"/>
      <c r="AK266" s="83"/>
      <c r="AL266" s="83"/>
      <c r="AM266" s="83"/>
      <c r="AN266" s="83"/>
      <c r="AO266" s="83"/>
      <c r="AP266" s="83"/>
      <c r="AQ266" s="83"/>
      <c r="AR266" s="83"/>
      <c r="AS266" s="83"/>
      <c r="AT266" s="83"/>
      <c r="AU266" s="83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88"/>
      <c r="BW266" s="88"/>
      <c r="BX266" s="88"/>
      <c r="BY266" s="88"/>
      <c r="BZ266" s="88"/>
      <c r="CA266" s="88"/>
      <c r="CB266" s="88"/>
      <c r="CC266" s="88"/>
      <c r="CD266" s="29"/>
    </row>
    <row r="267" spans="1:82" ht="15" hidden="1">
      <c r="A267" s="10">
        <v>44272</v>
      </c>
      <c r="B267" s="83">
        <f>B265</f>
        <v>1219939.7</v>
      </c>
      <c r="C267" s="83">
        <f t="shared" ref="C267:AE267" si="131">SUM(C265:C266)</f>
        <v>296536.69000000006</v>
      </c>
      <c r="D267" s="83">
        <f t="shared" si="131"/>
        <v>283893.51000000007</v>
      </c>
      <c r="E267" s="83">
        <f t="shared" si="131"/>
        <v>304741.98</v>
      </c>
      <c r="F267" s="83">
        <f t="shared" si="131"/>
        <v>143824.44</v>
      </c>
      <c r="G267" s="83">
        <f t="shared" si="131"/>
        <v>189774.25</v>
      </c>
      <c r="H267" s="83">
        <f t="shared" si="131"/>
        <v>36425.94</v>
      </c>
      <c r="I267" s="83">
        <f t="shared" si="131"/>
        <v>22702.400000000001</v>
      </c>
      <c r="J267" s="83">
        <f t="shared" si="131"/>
        <v>68601.479999999967</v>
      </c>
      <c r="K267" s="83">
        <f t="shared" si="131"/>
        <v>0</v>
      </c>
      <c r="L267" s="83">
        <f t="shared" si="131"/>
        <v>220031.33000000007</v>
      </c>
      <c r="M267" s="83">
        <f t="shared" si="131"/>
        <v>210439.84000000005</v>
      </c>
      <c r="N267" s="83">
        <f t="shared" si="131"/>
        <v>813.69000000003143</v>
      </c>
      <c r="O267" s="83">
        <f t="shared" si="131"/>
        <v>118578.06</v>
      </c>
      <c r="P267" s="83">
        <f t="shared" si="131"/>
        <v>34010.99</v>
      </c>
      <c r="Q267" s="83">
        <f t="shared" si="131"/>
        <v>714.21000000000095</v>
      </c>
      <c r="R267" s="83">
        <f t="shared" si="131"/>
        <v>1894395.9300000002</v>
      </c>
      <c r="S267" s="83">
        <f t="shared" si="131"/>
        <v>1786486.93</v>
      </c>
      <c r="T267" s="83">
        <f t="shared" si="131"/>
        <v>233004.60000000003</v>
      </c>
      <c r="U267" s="83">
        <f t="shared" si="131"/>
        <v>11666.54</v>
      </c>
      <c r="V267" s="83">
        <f t="shared" si="131"/>
        <v>374019.32</v>
      </c>
      <c r="W267" s="83">
        <f t="shared" si="131"/>
        <v>4740306.83</v>
      </c>
      <c r="X267" s="83">
        <f t="shared" si="131"/>
        <v>164555.41999999998</v>
      </c>
      <c r="Y267" s="83">
        <f t="shared" si="131"/>
        <v>89365.04</v>
      </c>
      <c r="Z267" s="83">
        <f t="shared" si="131"/>
        <v>398105.74</v>
      </c>
      <c r="AA267" s="83">
        <f t="shared" si="131"/>
        <v>17219.25</v>
      </c>
      <c r="AB267" s="83">
        <f t="shared" si="131"/>
        <v>15366.940000000008</v>
      </c>
      <c r="AC267" s="83">
        <f t="shared" si="131"/>
        <v>38200.479999999996</v>
      </c>
      <c r="AD267" s="83">
        <f t="shared" si="131"/>
        <v>813837</v>
      </c>
      <c r="AE267" s="83">
        <f t="shared" si="131"/>
        <v>890282.64</v>
      </c>
      <c r="AF267" s="83"/>
      <c r="AG267" s="83">
        <f>SUM(AG265:AG266)</f>
        <v>151202.51</v>
      </c>
      <c r="AH267" s="83"/>
      <c r="AI267" s="83"/>
      <c r="AJ267" s="83"/>
      <c r="AK267" s="83"/>
      <c r="AL267" s="83"/>
      <c r="AM267" s="83"/>
      <c r="AN267" s="83"/>
      <c r="AO267" s="83"/>
      <c r="AP267" s="83"/>
      <c r="AQ267" s="83"/>
      <c r="AR267" s="83"/>
      <c r="AS267" s="83"/>
      <c r="AT267" s="83"/>
      <c r="AU267" s="83"/>
      <c r="AV267" s="83"/>
      <c r="AW267" s="83"/>
      <c r="AX267" s="83"/>
      <c r="AY267" s="83"/>
      <c r="AZ267" s="83"/>
      <c r="BA267" s="83"/>
      <c r="BB267" s="83"/>
      <c r="BC267" s="83"/>
      <c r="BD267" s="83"/>
      <c r="BE267" s="83"/>
      <c r="BF267" s="83"/>
      <c r="BG267" s="83"/>
      <c r="BH267" s="83"/>
      <c r="BI267" s="83"/>
      <c r="BJ267" s="83"/>
      <c r="BK267" s="83"/>
      <c r="BL267" s="83"/>
      <c r="BM267" s="83"/>
      <c r="BN267" s="83"/>
      <c r="BO267" s="83"/>
      <c r="BP267" s="83"/>
      <c r="BQ267" s="83"/>
      <c r="BR267" s="83"/>
      <c r="BS267" s="83"/>
      <c r="BT267" s="83"/>
      <c r="BU267" s="83"/>
      <c r="BV267" s="83"/>
      <c r="BW267" s="83"/>
      <c r="BX267" s="83"/>
      <c r="BY267" s="83"/>
      <c r="BZ267" s="83"/>
      <c r="CA267" s="83"/>
      <c r="CB267" s="83"/>
      <c r="CC267" s="83"/>
      <c r="CD267" s="83">
        <f>SUM(B267:AG267)</f>
        <v>14769043.68</v>
      </c>
    </row>
    <row r="268" spans="1:82" hidden="1">
      <c r="A268" s="27"/>
      <c r="B268" s="84"/>
      <c r="C268" s="83">
        <v>203.42</v>
      </c>
      <c r="D268" s="29"/>
      <c r="E268" s="29"/>
      <c r="F268" s="29"/>
      <c r="G268" s="86"/>
      <c r="H268" s="86"/>
      <c r="I268" s="86"/>
      <c r="J268" s="86"/>
      <c r="K268" s="86"/>
      <c r="L268" s="86"/>
      <c r="M268" s="83">
        <v>-23043.29</v>
      </c>
      <c r="N268" s="86"/>
      <c r="O268" s="86"/>
      <c r="P268" s="86"/>
      <c r="Q268" s="86"/>
      <c r="R268" s="86"/>
      <c r="S268" s="86"/>
      <c r="T268" s="31"/>
      <c r="U268" s="31"/>
      <c r="V268" s="31"/>
      <c r="W268" s="31"/>
      <c r="X268" s="31"/>
      <c r="Y268" s="31"/>
      <c r="Z268" s="31"/>
      <c r="AA268" s="31"/>
      <c r="AB268" s="31"/>
      <c r="AC268" s="83">
        <v>-1575</v>
      </c>
      <c r="AD268" s="31"/>
      <c r="AE268" s="31"/>
      <c r="AF268" s="31"/>
      <c r="AG268" s="31"/>
      <c r="AH268" s="83">
        <v>999748</v>
      </c>
      <c r="AI268" s="83"/>
      <c r="AJ268" s="83"/>
      <c r="AK268" s="83"/>
      <c r="AL268" s="83"/>
      <c r="AM268" s="83"/>
      <c r="AN268" s="83"/>
      <c r="AO268" s="83"/>
      <c r="AP268" s="83"/>
      <c r="AQ268" s="83"/>
      <c r="AR268" s="83"/>
      <c r="AS268" s="83"/>
      <c r="AT268" s="83"/>
      <c r="AU268" s="83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88"/>
      <c r="BJ268" s="88"/>
      <c r="BK268" s="88"/>
      <c r="BL268" s="88"/>
      <c r="BM268" s="88"/>
      <c r="BN268" s="88"/>
      <c r="BO268" s="88"/>
      <c r="BP268" s="88"/>
      <c r="BQ268" s="88"/>
      <c r="BR268" s="88"/>
      <c r="BS268" s="88"/>
      <c r="BT268" s="88"/>
      <c r="BU268" s="88"/>
      <c r="BV268" s="88"/>
      <c r="BW268" s="88"/>
      <c r="BX268" s="88"/>
      <c r="BY268" s="88"/>
      <c r="BZ268" s="88"/>
      <c r="CA268" s="88"/>
      <c r="CB268" s="88"/>
      <c r="CC268" s="88"/>
      <c r="CD268" s="29"/>
    </row>
    <row r="269" spans="1:82" ht="15" hidden="1">
      <c r="A269" s="10">
        <v>44273</v>
      </c>
      <c r="B269" s="83">
        <f>B267</f>
        <v>1219939.7</v>
      </c>
      <c r="C269" s="83">
        <f t="shared" ref="C269:AE269" si="132">SUM(C267:C268)</f>
        <v>296740.11000000004</v>
      </c>
      <c r="D269" s="83">
        <f t="shared" si="132"/>
        <v>283893.51000000007</v>
      </c>
      <c r="E269" s="83">
        <f t="shared" si="132"/>
        <v>304741.98</v>
      </c>
      <c r="F269" s="83">
        <f t="shared" si="132"/>
        <v>143824.44</v>
      </c>
      <c r="G269" s="83">
        <f t="shared" si="132"/>
        <v>189774.25</v>
      </c>
      <c r="H269" s="83">
        <f t="shared" si="132"/>
        <v>36425.94</v>
      </c>
      <c r="I269" s="83">
        <f t="shared" si="132"/>
        <v>22702.400000000001</v>
      </c>
      <c r="J269" s="83">
        <f t="shared" si="132"/>
        <v>68601.479999999967</v>
      </c>
      <c r="K269" s="83">
        <f t="shared" si="132"/>
        <v>0</v>
      </c>
      <c r="L269" s="83">
        <f t="shared" si="132"/>
        <v>220031.33000000007</v>
      </c>
      <c r="M269" s="83">
        <f t="shared" si="132"/>
        <v>187396.55000000005</v>
      </c>
      <c r="N269" s="83">
        <f t="shared" si="132"/>
        <v>813.69000000003143</v>
      </c>
      <c r="O269" s="83">
        <f t="shared" si="132"/>
        <v>118578.06</v>
      </c>
      <c r="P269" s="83">
        <f t="shared" si="132"/>
        <v>34010.99</v>
      </c>
      <c r="Q269" s="83">
        <f t="shared" si="132"/>
        <v>714.21000000000095</v>
      </c>
      <c r="R269" s="83">
        <f t="shared" si="132"/>
        <v>1894395.9300000002</v>
      </c>
      <c r="S269" s="83">
        <f t="shared" si="132"/>
        <v>1786486.93</v>
      </c>
      <c r="T269" s="83">
        <f t="shared" si="132"/>
        <v>233004.60000000003</v>
      </c>
      <c r="U269" s="83">
        <f t="shared" si="132"/>
        <v>11666.54</v>
      </c>
      <c r="V269" s="83">
        <f t="shared" si="132"/>
        <v>374019.32</v>
      </c>
      <c r="W269" s="83">
        <f t="shared" si="132"/>
        <v>4740306.83</v>
      </c>
      <c r="X269" s="83">
        <f t="shared" si="132"/>
        <v>164555.41999999998</v>
      </c>
      <c r="Y269" s="83">
        <f t="shared" si="132"/>
        <v>89365.04</v>
      </c>
      <c r="Z269" s="83">
        <f t="shared" si="132"/>
        <v>398105.74</v>
      </c>
      <c r="AA269" s="83">
        <f t="shared" si="132"/>
        <v>17219.25</v>
      </c>
      <c r="AB269" s="83">
        <f t="shared" si="132"/>
        <v>15366.940000000008</v>
      </c>
      <c r="AC269" s="83">
        <f t="shared" si="132"/>
        <v>36625.479999999996</v>
      </c>
      <c r="AD269" s="83">
        <f t="shared" si="132"/>
        <v>813837</v>
      </c>
      <c r="AE269" s="83">
        <f t="shared" si="132"/>
        <v>890282.64</v>
      </c>
      <c r="AF269" s="83"/>
      <c r="AG269" s="83">
        <f>SUM(AG267:AG268)</f>
        <v>151202.51</v>
      </c>
      <c r="AH269" s="83">
        <f>SUM(AH267:AH268)</f>
        <v>999748</v>
      </c>
      <c r="AI269" s="83"/>
      <c r="AJ269" s="83"/>
      <c r="AK269" s="83"/>
      <c r="AL269" s="83"/>
      <c r="AM269" s="83"/>
      <c r="AN269" s="83"/>
      <c r="AO269" s="83"/>
      <c r="AP269" s="83"/>
      <c r="AQ269" s="83"/>
      <c r="AR269" s="83"/>
      <c r="AS269" s="83"/>
      <c r="AT269" s="83"/>
      <c r="AU269" s="83"/>
      <c r="AV269" s="83"/>
      <c r="AW269" s="83"/>
      <c r="AX269" s="83"/>
      <c r="AY269" s="83"/>
      <c r="AZ269" s="83"/>
      <c r="BA269" s="83"/>
      <c r="BB269" s="83"/>
      <c r="BC269" s="83"/>
      <c r="BD269" s="83"/>
      <c r="BE269" s="83"/>
      <c r="BF269" s="83"/>
      <c r="BG269" s="83"/>
      <c r="BH269" s="83"/>
      <c r="BI269" s="83"/>
      <c r="BJ269" s="83"/>
      <c r="BK269" s="83"/>
      <c r="BL269" s="83"/>
      <c r="BM269" s="83"/>
      <c r="BN269" s="83"/>
      <c r="BO269" s="83"/>
      <c r="BP269" s="83"/>
      <c r="BQ269" s="83"/>
      <c r="BR269" s="83"/>
      <c r="BS269" s="83"/>
      <c r="BT269" s="83"/>
      <c r="BU269" s="83"/>
      <c r="BV269" s="83"/>
      <c r="BW269" s="83"/>
      <c r="BX269" s="83"/>
      <c r="BY269" s="83"/>
      <c r="BZ269" s="83"/>
      <c r="CA269" s="83"/>
      <c r="CB269" s="83"/>
      <c r="CC269" s="83"/>
      <c r="CD269" s="83">
        <f>SUM(B269:AH269)</f>
        <v>15744376.809999999</v>
      </c>
    </row>
    <row r="270" spans="1:82" ht="15" hidden="1">
      <c r="A270" s="23"/>
      <c r="B270" s="83"/>
      <c r="C270" s="83">
        <v>316.42</v>
      </c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  <c r="AC270" s="83"/>
      <c r="AD270" s="83"/>
      <c r="AE270" s="83"/>
      <c r="AF270" s="83"/>
      <c r="AG270" s="83"/>
      <c r="AH270" s="83"/>
      <c r="AI270" s="83"/>
      <c r="AJ270" s="83"/>
      <c r="AK270" s="83"/>
      <c r="AL270" s="83"/>
      <c r="AM270" s="83"/>
      <c r="AN270" s="83"/>
      <c r="AO270" s="83"/>
      <c r="AP270" s="83"/>
      <c r="AQ270" s="83"/>
      <c r="AR270" s="83"/>
      <c r="AS270" s="83"/>
      <c r="AT270" s="83"/>
      <c r="AU270" s="83"/>
      <c r="AV270" s="83"/>
      <c r="AW270" s="83"/>
      <c r="AX270" s="83"/>
      <c r="AY270" s="83"/>
      <c r="AZ270" s="83"/>
      <c r="BA270" s="83"/>
      <c r="BB270" s="83"/>
      <c r="BC270" s="83"/>
      <c r="BD270" s="83"/>
      <c r="BE270" s="83"/>
      <c r="BF270" s="83"/>
      <c r="BG270" s="83"/>
      <c r="BH270" s="83"/>
      <c r="BI270" s="83"/>
      <c r="BJ270" s="83"/>
      <c r="BK270" s="83"/>
      <c r="BL270" s="83"/>
      <c r="BM270" s="83"/>
      <c r="BN270" s="83"/>
      <c r="BO270" s="83"/>
      <c r="BP270" s="83"/>
      <c r="BQ270" s="83"/>
      <c r="BR270" s="83"/>
      <c r="BS270" s="83"/>
      <c r="BT270" s="83"/>
      <c r="BU270" s="83"/>
      <c r="BV270" s="83"/>
      <c r="BW270" s="83"/>
      <c r="BX270" s="83"/>
      <c r="BY270" s="83"/>
      <c r="BZ270" s="83"/>
      <c r="CA270" s="83"/>
      <c r="CB270" s="83"/>
      <c r="CC270" s="83"/>
      <c r="CD270" s="83"/>
    </row>
    <row r="271" spans="1:82" ht="15" hidden="1">
      <c r="A271" s="10">
        <v>44274</v>
      </c>
      <c r="B271" s="83">
        <f>B269</f>
        <v>1219939.7</v>
      </c>
      <c r="C271" s="83">
        <f t="shared" ref="C271:AE271" si="133">SUM(C269:C270)</f>
        <v>297056.53000000003</v>
      </c>
      <c r="D271" s="83">
        <f t="shared" si="133"/>
        <v>283893.51000000007</v>
      </c>
      <c r="E271" s="83">
        <f t="shared" si="133"/>
        <v>304741.98</v>
      </c>
      <c r="F271" s="83">
        <f t="shared" si="133"/>
        <v>143824.44</v>
      </c>
      <c r="G271" s="83">
        <f t="shared" si="133"/>
        <v>189774.25</v>
      </c>
      <c r="H271" s="83">
        <f t="shared" si="133"/>
        <v>36425.94</v>
      </c>
      <c r="I271" s="83">
        <f t="shared" si="133"/>
        <v>22702.400000000001</v>
      </c>
      <c r="J271" s="83">
        <f t="shared" si="133"/>
        <v>68601.479999999967</v>
      </c>
      <c r="K271" s="83">
        <f t="shared" si="133"/>
        <v>0</v>
      </c>
      <c r="L271" s="83">
        <f t="shared" si="133"/>
        <v>220031.33000000007</v>
      </c>
      <c r="M271" s="83">
        <f t="shared" si="133"/>
        <v>187396.55000000005</v>
      </c>
      <c r="N271" s="83">
        <f t="shared" si="133"/>
        <v>813.69000000003143</v>
      </c>
      <c r="O271" s="83">
        <f t="shared" si="133"/>
        <v>118578.06</v>
      </c>
      <c r="P271" s="83">
        <f t="shared" si="133"/>
        <v>34010.99</v>
      </c>
      <c r="Q271" s="83">
        <f t="shared" si="133"/>
        <v>714.21000000000095</v>
      </c>
      <c r="R271" s="83">
        <f t="shared" si="133"/>
        <v>1894395.9300000002</v>
      </c>
      <c r="S271" s="83">
        <f t="shared" si="133"/>
        <v>1786486.93</v>
      </c>
      <c r="T271" s="83">
        <f t="shared" si="133"/>
        <v>233004.60000000003</v>
      </c>
      <c r="U271" s="83">
        <f t="shared" si="133"/>
        <v>11666.54</v>
      </c>
      <c r="V271" s="83">
        <f t="shared" si="133"/>
        <v>374019.32</v>
      </c>
      <c r="W271" s="83">
        <f t="shared" si="133"/>
        <v>4740306.83</v>
      </c>
      <c r="X271" s="83">
        <f t="shared" si="133"/>
        <v>164555.41999999998</v>
      </c>
      <c r="Y271" s="83">
        <f t="shared" si="133"/>
        <v>89365.04</v>
      </c>
      <c r="Z271" s="83">
        <f t="shared" si="133"/>
        <v>398105.74</v>
      </c>
      <c r="AA271" s="83">
        <f t="shared" si="133"/>
        <v>17219.25</v>
      </c>
      <c r="AB271" s="83">
        <f t="shared" si="133"/>
        <v>15366.940000000008</v>
      </c>
      <c r="AC271" s="83">
        <f t="shared" si="133"/>
        <v>36625.479999999996</v>
      </c>
      <c r="AD271" s="83">
        <f t="shared" si="133"/>
        <v>813837</v>
      </c>
      <c r="AE271" s="83">
        <f t="shared" si="133"/>
        <v>890282.64</v>
      </c>
      <c r="AF271" s="83"/>
      <c r="AG271" s="83">
        <f>SUM(AG269:AG270)</f>
        <v>151202.51</v>
      </c>
      <c r="AH271" s="83">
        <f>SUM(AH269:AH270)</f>
        <v>999748</v>
      </c>
      <c r="AI271" s="83"/>
      <c r="AJ271" s="83"/>
      <c r="AK271" s="83"/>
      <c r="AL271" s="83"/>
      <c r="AM271" s="83"/>
      <c r="AN271" s="83"/>
      <c r="AO271" s="83"/>
      <c r="AP271" s="83"/>
      <c r="AQ271" s="83"/>
      <c r="AR271" s="83"/>
      <c r="AS271" s="83"/>
      <c r="AT271" s="83"/>
      <c r="AU271" s="83"/>
      <c r="AV271" s="83"/>
      <c r="AW271" s="83"/>
      <c r="AX271" s="83"/>
      <c r="AY271" s="83"/>
      <c r="AZ271" s="83"/>
      <c r="BA271" s="83"/>
      <c r="BB271" s="83"/>
      <c r="BC271" s="83"/>
      <c r="BD271" s="83"/>
      <c r="BE271" s="83"/>
      <c r="BF271" s="83"/>
      <c r="BG271" s="83"/>
      <c r="BH271" s="83"/>
      <c r="BI271" s="83"/>
      <c r="BJ271" s="83"/>
      <c r="BK271" s="83"/>
      <c r="BL271" s="83"/>
      <c r="BM271" s="83"/>
      <c r="BN271" s="83"/>
      <c r="BO271" s="83"/>
      <c r="BP271" s="83"/>
      <c r="BQ271" s="83"/>
      <c r="BR271" s="83"/>
      <c r="BS271" s="83"/>
      <c r="BT271" s="83"/>
      <c r="BU271" s="83"/>
      <c r="BV271" s="83"/>
      <c r="BW271" s="83"/>
      <c r="BX271" s="83"/>
      <c r="BY271" s="83"/>
      <c r="BZ271" s="83"/>
      <c r="CA271" s="83"/>
      <c r="CB271" s="83"/>
      <c r="CC271" s="83"/>
      <c r="CD271" s="83">
        <f>SUM(B271:AH271)</f>
        <v>15744693.23</v>
      </c>
    </row>
    <row r="272" spans="1:82" hidden="1">
      <c r="A272" s="11"/>
      <c r="B272" s="83"/>
      <c r="C272" s="83">
        <v>147.18</v>
      </c>
      <c r="D272" s="83"/>
      <c r="E272" s="83"/>
      <c r="F272" s="83"/>
      <c r="G272" s="83"/>
      <c r="H272" s="83"/>
      <c r="I272" s="83"/>
      <c r="J272" s="83"/>
      <c r="K272" s="83"/>
      <c r="L272" s="83"/>
      <c r="M272" s="83">
        <v>-3626.91</v>
      </c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  <c r="AB272" s="83"/>
      <c r="AC272" s="83">
        <v>-1176</v>
      </c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29"/>
    </row>
    <row r="273" spans="1:82" ht="15" hidden="1">
      <c r="A273" s="10">
        <v>44277</v>
      </c>
      <c r="B273" s="83">
        <f>B271</f>
        <v>1219939.7</v>
      </c>
      <c r="C273" s="83">
        <f t="shared" ref="C273:AE273" si="134">SUM(C271:C272)</f>
        <v>297203.71000000002</v>
      </c>
      <c r="D273" s="83">
        <f t="shared" si="134"/>
        <v>283893.51000000007</v>
      </c>
      <c r="E273" s="83">
        <f t="shared" si="134"/>
        <v>304741.98</v>
      </c>
      <c r="F273" s="83">
        <f t="shared" si="134"/>
        <v>143824.44</v>
      </c>
      <c r="G273" s="83">
        <f t="shared" si="134"/>
        <v>189774.25</v>
      </c>
      <c r="H273" s="83">
        <f t="shared" si="134"/>
        <v>36425.94</v>
      </c>
      <c r="I273" s="83">
        <f t="shared" si="134"/>
        <v>22702.400000000001</v>
      </c>
      <c r="J273" s="83">
        <f t="shared" si="134"/>
        <v>68601.479999999967</v>
      </c>
      <c r="K273" s="83">
        <f t="shared" si="134"/>
        <v>0</v>
      </c>
      <c r="L273" s="83">
        <f t="shared" si="134"/>
        <v>220031.33000000007</v>
      </c>
      <c r="M273" s="83">
        <f t="shared" si="134"/>
        <v>183769.64000000004</v>
      </c>
      <c r="N273" s="83">
        <f t="shared" si="134"/>
        <v>813.69000000003143</v>
      </c>
      <c r="O273" s="83">
        <f t="shared" si="134"/>
        <v>118578.06</v>
      </c>
      <c r="P273" s="83">
        <f t="shared" si="134"/>
        <v>34010.99</v>
      </c>
      <c r="Q273" s="83">
        <f t="shared" si="134"/>
        <v>714.21000000000095</v>
      </c>
      <c r="R273" s="83">
        <f t="shared" si="134"/>
        <v>1894395.9300000002</v>
      </c>
      <c r="S273" s="83">
        <f t="shared" si="134"/>
        <v>1786486.93</v>
      </c>
      <c r="T273" s="83">
        <f t="shared" si="134"/>
        <v>233004.60000000003</v>
      </c>
      <c r="U273" s="83">
        <f t="shared" si="134"/>
        <v>11666.54</v>
      </c>
      <c r="V273" s="83">
        <f t="shared" si="134"/>
        <v>374019.32</v>
      </c>
      <c r="W273" s="83">
        <f t="shared" si="134"/>
        <v>4740306.83</v>
      </c>
      <c r="X273" s="83">
        <f t="shared" si="134"/>
        <v>164555.41999999998</v>
      </c>
      <c r="Y273" s="83">
        <f t="shared" si="134"/>
        <v>89365.04</v>
      </c>
      <c r="Z273" s="83">
        <f t="shared" si="134"/>
        <v>398105.74</v>
      </c>
      <c r="AA273" s="83">
        <f t="shared" si="134"/>
        <v>17219.25</v>
      </c>
      <c r="AB273" s="83">
        <f t="shared" si="134"/>
        <v>15366.940000000008</v>
      </c>
      <c r="AC273" s="83">
        <f t="shared" si="134"/>
        <v>35449.479999999996</v>
      </c>
      <c r="AD273" s="83">
        <f t="shared" si="134"/>
        <v>813837</v>
      </c>
      <c r="AE273" s="83">
        <f t="shared" si="134"/>
        <v>890282.64</v>
      </c>
      <c r="AF273" s="83"/>
      <c r="AG273" s="83">
        <f>SUM(AG271:AG272)</f>
        <v>151202.51</v>
      </c>
      <c r="AH273" s="83">
        <f>SUM(AH271:AH272)</f>
        <v>999748</v>
      </c>
      <c r="AI273" s="83"/>
      <c r="AJ273" s="83"/>
      <c r="AK273" s="83"/>
      <c r="AL273" s="83"/>
      <c r="AM273" s="83"/>
      <c r="AN273" s="83"/>
      <c r="AO273" s="83"/>
      <c r="AP273" s="83"/>
      <c r="AQ273" s="83"/>
      <c r="AR273" s="83"/>
      <c r="AS273" s="83"/>
      <c r="AT273" s="83"/>
      <c r="AU273" s="83"/>
      <c r="AV273" s="83"/>
      <c r="AW273" s="83"/>
      <c r="AX273" s="83"/>
      <c r="AY273" s="83"/>
      <c r="AZ273" s="83"/>
      <c r="BA273" s="83"/>
      <c r="BB273" s="83"/>
      <c r="BC273" s="83"/>
      <c r="BD273" s="83"/>
      <c r="BE273" s="83"/>
      <c r="BF273" s="83"/>
      <c r="BG273" s="83"/>
      <c r="BH273" s="83"/>
      <c r="BI273" s="83"/>
      <c r="BJ273" s="83"/>
      <c r="BK273" s="83"/>
      <c r="BL273" s="83"/>
      <c r="BM273" s="83"/>
      <c r="BN273" s="83"/>
      <c r="BO273" s="83"/>
      <c r="BP273" s="83"/>
      <c r="BQ273" s="83"/>
      <c r="BR273" s="83"/>
      <c r="BS273" s="83"/>
      <c r="BT273" s="83"/>
      <c r="BU273" s="83"/>
      <c r="BV273" s="83"/>
      <c r="BW273" s="83"/>
      <c r="BX273" s="83"/>
      <c r="BY273" s="83"/>
      <c r="BZ273" s="83"/>
      <c r="CA273" s="83"/>
      <c r="CB273" s="83"/>
      <c r="CC273" s="83"/>
      <c r="CD273" s="83">
        <f>SUM(B273:AH273)</f>
        <v>15740037.5</v>
      </c>
    </row>
    <row r="274" spans="1:82" hidden="1">
      <c r="A274" s="27"/>
      <c r="B274" s="84"/>
      <c r="C274" s="83">
        <v>40.56</v>
      </c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>
        <v>53711.64</v>
      </c>
      <c r="W274" s="83">
        <v>-438255.12</v>
      </c>
      <c r="X274" s="83"/>
      <c r="Y274" s="31"/>
      <c r="Z274" s="31"/>
      <c r="AA274" s="31"/>
      <c r="AB274" s="31"/>
      <c r="AC274" s="83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29"/>
    </row>
    <row r="275" spans="1:82" ht="15" hidden="1">
      <c r="A275" s="10">
        <v>44278</v>
      </c>
      <c r="B275" s="83">
        <f>B273</f>
        <v>1219939.7</v>
      </c>
      <c r="C275" s="83">
        <f t="shared" ref="C275:AE275" si="135">SUM(C273:C274)</f>
        <v>297244.27</v>
      </c>
      <c r="D275" s="83">
        <f t="shared" si="135"/>
        <v>283893.51000000007</v>
      </c>
      <c r="E275" s="83">
        <f t="shared" si="135"/>
        <v>304741.98</v>
      </c>
      <c r="F275" s="83">
        <f t="shared" si="135"/>
        <v>143824.44</v>
      </c>
      <c r="G275" s="83">
        <f t="shared" si="135"/>
        <v>189774.25</v>
      </c>
      <c r="H275" s="83">
        <f t="shared" si="135"/>
        <v>36425.94</v>
      </c>
      <c r="I275" s="83">
        <f t="shared" si="135"/>
        <v>22702.400000000001</v>
      </c>
      <c r="J275" s="83">
        <f t="shared" si="135"/>
        <v>68601.479999999967</v>
      </c>
      <c r="K275" s="83">
        <f t="shared" si="135"/>
        <v>0</v>
      </c>
      <c r="L275" s="83">
        <f t="shared" si="135"/>
        <v>220031.33000000007</v>
      </c>
      <c r="M275" s="83">
        <f t="shared" si="135"/>
        <v>183769.64000000004</v>
      </c>
      <c r="N275" s="83">
        <f t="shared" si="135"/>
        <v>813.69000000003143</v>
      </c>
      <c r="O275" s="83">
        <f t="shared" si="135"/>
        <v>118578.06</v>
      </c>
      <c r="P275" s="83">
        <f t="shared" si="135"/>
        <v>34010.99</v>
      </c>
      <c r="Q275" s="83">
        <f t="shared" si="135"/>
        <v>714.21000000000095</v>
      </c>
      <c r="R275" s="83">
        <f t="shared" si="135"/>
        <v>1894395.9300000002</v>
      </c>
      <c r="S275" s="83">
        <f t="shared" si="135"/>
        <v>1786486.93</v>
      </c>
      <c r="T275" s="83">
        <f t="shared" si="135"/>
        <v>233004.60000000003</v>
      </c>
      <c r="U275" s="83">
        <f t="shared" si="135"/>
        <v>11666.54</v>
      </c>
      <c r="V275" s="83">
        <f t="shared" si="135"/>
        <v>427730.96</v>
      </c>
      <c r="W275" s="83">
        <f t="shared" si="135"/>
        <v>4302051.71</v>
      </c>
      <c r="X275" s="83">
        <f t="shared" si="135"/>
        <v>164555.41999999998</v>
      </c>
      <c r="Y275" s="83">
        <f t="shared" si="135"/>
        <v>89365.04</v>
      </c>
      <c r="Z275" s="83">
        <f t="shared" si="135"/>
        <v>398105.74</v>
      </c>
      <c r="AA275" s="83">
        <f t="shared" si="135"/>
        <v>17219.25</v>
      </c>
      <c r="AB275" s="83">
        <f t="shared" si="135"/>
        <v>15366.940000000008</v>
      </c>
      <c r="AC275" s="83">
        <f t="shared" si="135"/>
        <v>35449.479999999996</v>
      </c>
      <c r="AD275" s="83">
        <f t="shared" si="135"/>
        <v>813837</v>
      </c>
      <c r="AE275" s="83">
        <f t="shared" si="135"/>
        <v>890282.64</v>
      </c>
      <c r="AF275" s="83"/>
      <c r="AG275" s="83">
        <f>SUM(AG273:AG274)</f>
        <v>151202.51</v>
      </c>
      <c r="AH275" s="83">
        <f>SUM(AH273:AH274)</f>
        <v>999748</v>
      </c>
      <c r="AI275" s="83"/>
      <c r="AJ275" s="83"/>
      <c r="AK275" s="83"/>
      <c r="AL275" s="83"/>
      <c r="AM275" s="83"/>
      <c r="AN275" s="83"/>
      <c r="AO275" s="83"/>
      <c r="AP275" s="83"/>
      <c r="AQ275" s="83"/>
      <c r="AR275" s="83"/>
      <c r="AS275" s="83"/>
      <c r="AT275" s="83"/>
      <c r="AU275" s="83"/>
      <c r="AV275" s="83"/>
      <c r="AW275" s="83"/>
      <c r="AX275" s="83"/>
      <c r="AY275" s="83"/>
      <c r="AZ275" s="83"/>
      <c r="BA275" s="83"/>
      <c r="BB275" s="83"/>
      <c r="BC275" s="83"/>
      <c r="BD275" s="83"/>
      <c r="BE275" s="83"/>
      <c r="BF275" s="83"/>
      <c r="BG275" s="83"/>
      <c r="BH275" s="83"/>
      <c r="BI275" s="83"/>
      <c r="BJ275" s="83"/>
      <c r="BK275" s="83"/>
      <c r="BL275" s="83"/>
      <c r="BM275" s="83"/>
      <c r="BN275" s="83"/>
      <c r="BO275" s="83"/>
      <c r="BP275" s="83"/>
      <c r="BQ275" s="83"/>
      <c r="BR275" s="83"/>
      <c r="BS275" s="83"/>
      <c r="BT275" s="83"/>
      <c r="BU275" s="83"/>
      <c r="BV275" s="83"/>
      <c r="BW275" s="83"/>
      <c r="BX275" s="83"/>
      <c r="BY275" s="83"/>
      <c r="BZ275" s="83"/>
      <c r="CA275" s="83"/>
      <c r="CB275" s="83"/>
      <c r="CC275" s="83"/>
      <c r="CD275" s="83">
        <f>SUM(B275:AH275)</f>
        <v>15355534.579999998</v>
      </c>
    </row>
    <row r="276" spans="1:82" hidden="1">
      <c r="A276" s="27"/>
      <c r="B276" s="84"/>
      <c r="C276" s="83">
        <v>-261480.86</v>
      </c>
      <c r="D276" s="29"/>
      <c r="E276" s="29"/>
      <c r="F276" s="29"/>
      <c r="G276" s="86"/>
      <c r="H276" s="86"/>
      <c r="I276" s="86"/>
      <c r="J276" s="86"/>
      <c r="K276" s="86"/>
      <c r="L276" s="86"/>
      <c r="M276" s="83">
        <v>-334.32</v>
      </c>
      <c r="N276" s="86"/>
      <c r="O276" s="86"/>
      <c r="P276" s="86"/>
      <c r="Q276" s="86"/>
      <c r="R276" s="86"/>
      <c r="S276" s="86"/>
      <c r="T276" s="31"/>
      <c r="U276" s="31"/>
      <c r="V276" s="31"/>
      <c r="W276" s="83"/>
      <c r="X276" s="83">
        <v>-132989.46</v>
      </c>
      <c r="Y276" s="31"/>
      <c r="Z276" s="31"/>
      <c r="AA276" s="31"/>
      <c r="AB276" s="31"/>
      <c r="AC276" s="83">
        <v>-450</v>
      </c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29"/>
    </row>
    <row r="277" spans="1:82" hidden="1">
      <c r="A277" s="27"/>
      <c r="B277" s="84"/>
      <c r="C277" s="83">
        <v>360819.38</v>
      </c>
      <c r="D277" s="29"/>
      <c r="E277" s="29"/>
      <c r="F277" s="29"/>
      <c r="G277" s="86"/>
      <c r="H277" s="86"/>
      <c r="I277" s="86"/>
      <c r="J277" s="86"/>
      <c r="K277" s="86"/>
      <c r="L277" s="86"/>
      <c r="M277" s="83"/>
      <c r="N277" s="83"/>
      <c r="O277" s="86"/>
      <c r="P277" s="86"/>
      <c r="Q277" s="86"/>
      <c r="R277" s="86"/>
      <c r="S277" s="86"/>
      <c r="T277" s="31"/>
      <c r="U277" s="31"/>
      <c r="V277" s="31"/>
      <c r="W277" s="83"/>
      <c r="X277" s="83"/>
      <c r="Y277" s="31"/>
      <c r="Z277" s="31"/>
      <c r="AA277" s="31"/>
      <c r="AB277" s="31"/>
      <c r="AC277" s="83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29"/>
    </row>
    <row r="278" spans="1:82" ht="15" hidden="1">
      <c r="A278" s="10">
        <v>44279</v>
      </c>
      <c r="B278" s="83">
        <f>B275</f>
        <v>1219939.7</v>
      </c>
      <c r="C278" s="83">
        <f>SUM(C275:C277)</f>
        <v>396582.79000000004</v>
      </c>
      <c r="D278" s="83">
        <f t="shared" ref="D278:AE278" si="136">SUM(D275:D276)</f>
        <v>283893.51000000007</v>
      </c>
      <c r="E278" s="83">
        <f t="shared" si="136"/>
        <v>304741.98</v>
      </c>
      <c r="F278" s="83">
        <f t="shared" si="136"/>
        <v>143824.44</v>
      </c>
      <c r="G278" s="83">
        <f t="shared" si="136"/>
        <v>189774.25</v>
      </c>
      <c r="H278" s="83">
        <f t="shared" si="136"/>
        <v>36425.94</v>
      </c>
      <c r="I278" s="83">
        <f t="shared" si="136"/>
        <v>22702.400000000001</v>
      </c>
      <c r="J278" s="83">
        <f t="shared" si="136"/>
        <v>68601.479999999967</v>
      </c>
      <c r="K278" s="83">
        <f t="shared" si="136"/>
        <v>0</v>
      </c>
      <c r="L278" s="83">
        <f t="shared" si="136"/>
        <v>220031.33000000007</v>
      </c>
      <c r="M278" s="83">
        <f t="shared" si="136"/>
        <v>183435.32000000004</v>
      </c>
      <c r="N278" s="83">
        <f t="shared" si="136"/>
        <v>813.69000000003143</v>
      </c>
      <c r="O278" s="83">
        <f t="shared" si="136"/>
        <v>118578.06</v>
      </c>
      <c r="P278" s="83">
        <f t="shared" si="136"/>
        <v>34010.99</v>
      </c>
      <c r="Q278" s="83">
        <f t="shared" si="136"/>
        <v>714.21000000000095</v>
      </c>
      <c r="R278" s="83">
        <f t="shared" si="136"/>
        <v>1894395.9300000002</v>
      </c>
      <c r="S278" s="83">
        <f t="shared" si="136"/>
        <v>1786486.93</v>
      </c>
      <c r="T278" s="83">
        <f t="shared" si="136"/>
        <v>233004.60000000003</v>
      </c>
      <c r="U278" s="83">
        <f t="shared" si="136"/>
        <v>11666.54</v>
      </c>
      <c r="V278" s="83">
        <f t="shared" si="136"/>
        <v>427730.96</v>
      </c>
      <c r="W278" s="83">
        <f t="shared" si="136"/>
        <v>4302051.71</v>
      </c>
      <c r="X278" s="83">
        <f t="shared" si="136"/>
        <v>31565.959999999992</v>
      </c>
      <c r="Y278" s="83">
        <f t="shared" si="136"/>
        <v>89365.04</v>
      </c>
      <c r="Z278" s="83">
        <f t="shared" si="136"/>
        <v>398105.74</v>
      </c>
      <c r="AA278" s="83">
        <f t="shared" si="136"/>
        <v>17219.25</v>
      </c>
      <c r="AB278" s="83">
        <f t="shared" si="136"/>
        <v>15366.940000000008</v>
      </c>
      <c r="AC278" s="83">
        <f t="shared" si="136"/>
        <v>34999.479999999996</v>
      </c>
      <c r="AD278" s="83">
        <f t="shared" si="136"/>
        <v>813837</v>
      </c>
      <c r="AE278" s="83">
        <f t="shared" si="136"/>
        <v>890282.64</v>
      </c>
      <c r="AF278" s="83"/>
      <c r="AG278" s="83">
        <f>SUM(AG275:AG276)</f>
        <v>151202.51</v>
      </c>
      <c r="AH278" s="83">
        <f>SUM(AH275:AH276)</f>
        <v>999748</v>
      </c>
      <c r="AI278" s="83"/>
      <c r="AJ278" s="83"/>
      <c r="AK278" s="83"/>
      <c r="AL278" s="83"/>
      <c r="AM278" s="83"/>
      <c r="AN278" s="83"/>
      <c r="AO278" s="83"/>
      <c r="AP278" s="83"/>
      <c r="AQ278" s="83"/>
      <c r="AR278" s="83"/>
      <c r="AS278" s="83"/>
      <c r="AT278" s="83"/>
      <c r="AU278" s="83"/>
      <c r="AV278" s="83"/>
      <c r="AW278" s="83"/>
      <c r="AX278" s="83"/>
      <c r="AY278" s="83"/>
      <c r="AZ278" s="83"/>
      <c r="BA278" s="83"/>
      <c r="BB278" s="83"/>
      <c r="BC278" s="83"/>
      <c r="BD278" s="83"/>
      <c r="BE278" s="83"/>
      <c r="BF278" s="83"/>
      <c r="BG278" s="83"/>
      <c r="BH278" s="83"/>
      <c r="BI278" s="83"/>
      <c r="BJ278" s="83"/>
      <c r="BK278" s="83"/>
      <c r="BL278" s="83"/>
      <c r="BM278" s="83"/>
      <c r="BN278" s="83"/>
      <c r="BO278" s="83"/>
      <c r="BP278" s="83"/>
      <c r="BQ278" s="83"/>
      <c r="BR278" s="83"/>
      <c r="BS278" s="83"/>
      <c r="BT278" s="83"/>
      <c r="BU278" s="83"/>
      <c r="BV278" s="83"/>
      <c r="BW278" s="83"/>
      <c r="BX278" s="83"/>
      <c r="BY278" s="83"/>
      <c r="BZ278" s="83"/>
      <c r="CA278" s="83"/>
      <c r="CB278" s="83"/>
      <c r="CC278" s="83"/>
      <c r="CD278" s="83">
        <f>SUM(B278:AH278)</f>
        <v>15321099.319999998</v>
      </c>
    </row>
    <row r="279" spans="1:82" hidden="1">
      <c r="A279" s="27"/>
      <c r="B279" s="84"/>
      <c r="C279" s="83">
        <v>831.69</v>
      </c>
      <c r="D279" s="29"/>
      <c r="E279" s="29"/>
      <c r="F279" s="29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31"/>
      <c r="U279" s="31"/>
      <c r="V279" s="31"/>
      <c r="W279" s="83"/>
      <c r="X279" s="83"/>
      <c r="Y279" s="31"/>
      <c r="Z279" s="31"/>
      <c r="AA279" s="83"/>
      <c r="AB279" s="83"/>
      <c r="AC279" s="83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29"/>
    </row>
    <row r="280" spans="1:82" ht="15" hidden="1">
      <c r="A280" s="10">
        <v>44280</v>
      </c>
      <c r="B280" s="83">
        <f t="shared" ref="B280:AE280" si="137">SUM(B278:B279)</f>
        <v>1219939.7</v>
      </c>
      <c r="C280" s="83">
        <f t="shared" si="137"/>
        <v>397414.48000000004</v>
      </c>
      <c r="D280" s="83">
        <f t="shared" si="137"/>
        <v>283893.51000000007</v>
      </c>
      <c r="E280" s="83">
        <f t="shared" si="137"/>
        <v>304741.98</v>
      </c>
      <c r="F280" s="83">
        <f t="shared" si="137"/>
        <v>143824.44</v>
      </c>
      <c r="G280" s="83">
        <f t="shared" si="137"/>
        <v>189774.25</v>
      </c>
      <c r="H280" s="83">
        <f t="shared" si="137"/>
        <v>36425.94</v>
      </c>
      <c r="I280" s="83">
        <f t="shared" si="137"/>
        <v>22702.400000000001</v>
      </c>
      <c r="J280" s="83">
        <f t="shared" si="137"/>
        <v>68601.479999999967</v>
      </c>
      <c r="K280" s="83">
        <f t="shared" si="137"/>
        <v>0</v>
      </c>
      <c r="L280" s="83">
        <f t="shared" si="137"/>
        <v>220031.33000000007</v>
      </c>
      <c r="M280" s="83">
        <f t="shared" si="137"/>
        <v>183435.32000000004</v>
      </c>
      <c r="N280" s="83">
        <f t="shared" si="137"/>
        <v>813.69000000003143</v>
      </c>
      <c r="O280" s="83">
        <f t="shared" si="137"/>
        <v>118578.06</v>
      </c>
      <c r="P280" s="83">
        <f t="shared" si="137"/>
        <v>34010.99</v>
      </c>
      <c r="Q280" s="83">
        <f t="shared" si="137"/>
        <v>714.21000000000095</v>
      </c>
      <c r="R280" s="83">
        <f t="shared" si="137"/>
        <v>1894395.9300000002</v>
      </c>
      <c r="S280" s="83">
        <f t="shared" si="137"/>
        <v>1786486.93</v>
      </c>
      <c r="T280" s="83">
        <f t="shared" si="137"/>
        <v>233004.60000000003</v>
      </c>
      <c r="U280" s="83">
        <f t="shared" si="137"/>
        <v>11666.54</v>
      </c>
      <c r="V280" s="83">
        <f t="shared" si="137"/>
        <v>427730.96</v>
      </c>
      <c r="W280" s="83">
        <f t="shared" si="137"/>
        <v>4302051.71</v>
      </c>
      <c r="X280" s="83">
        <f t="shared" si="137"/>
        <v>31565.959999999992</v>
      </c>
      <c r="Y280" s="83">
        <f t="shared" si="137"/>
        <v>89365.04</v>
      </c>
      <c r="Z280" s="83">
        <f t="shared" si="137"/>
        <v>398105.74</v>
      </c>
      <c r="AA280" s="83">
        <f t="shared" si="137"/>
        <v>17219.25</v>
      </c>
      <c r="AB280" s="83">
        <f t="shared" si="137"/>
        <v>15366.940000000008</v>
      </c>
      <c r="AC280" s="83">
        <f t="shared" si="137"/>
        <v>34999.479999999996</v>
      </c>
      <c r="AD280" s="83">
        <f t="shared" si="137"/>
        <v>813837</v>
      </c>
      <c r="AE280" s="83">
        <f t="shared" si="137"/>
        <v>890282.64</v>
      </c>
      <c r="AF280" s="83"/>
      <c r="AG280" s="83">
        <f>SUM(AG278:AG279)</f>
        <v>151202.51</v>
      </c>
      <c r="AH280" s="83">
        <f>SUM(AH278:AH279)</f>
        <v>999748</v>
      </c>
      <c r="AI280" s="83"/>
      <c r="AJ280" s="83"/>
      <c r="AK280" s="83"/>
      <c r="AL280" s="83"/>
      <c r="AM280" s="83"/>
      <c r="AN280" s="83"/>
      <c r="AO280" s="83"/>
      <c r="AP280" s="83"/>
      <c r="AQ280" s="83"/>
      <c r="AR280" s="83"/>
      <c r="AS280" s="83"/>
      <c r="AT280" s="83"/>
      <c r="AU280" s="83"/>
      <c r="AV280" s="83"/>
      <c r="AW280" s="83"/>
      <c r="AX280" s="83"/>
      <c r="AY280" s="83"/>
      <c r="AZ280" s="83"/>
      <c r="BA280" s="83"/>
      <c r="BB280" s="83"/>
      <c r="BC280" s="83"/>
      <c r="BD280" s="83"/>
      <c r="BE280" s="83"/>
      <c r="BF280" s="83"/>
      <c r="BG280" s="83"/>
      <c r="BH280" s="83"/>
      <c r="BI280" s="83"/>
      <c r="BJ280" s="83"/>
      <c r="BK280" s="83"/>
      <c r="BL280" s="83"/>
      <c r="BM280" s="83"/>
      <c r="BN280" s="83"/>
      <c r="BO280" s="83"/>
      <c r="BP280" s="83"/>
      <c r="BQ280" s="83"/>
      <c r="BR280" s="83"/>
      <c r="BS280" s="83"/>
      <c r="BT280" s="83"/>
      <c r="BU280" s="83"/>
      <c r="BV280" s="83"/>
      <c r="BW280" s="83"/>
      <c r="BX280" s="83"/>
      <c r="BY280" s="83"/>
      <c r="BZ280" s="83"/>
      <c r="CA280" s="83"/>
      <c r="CB280" s="83"/>
      <c r="CC280" s="83"/>
      <c r="CD280" s="83">
        <f>SUM(B280:AH280)</f>
        <v>15321931.01</v>
      </c>
    </row>
    <row r="281" spans="1:82" hidden="1">
      <c r="A281" s="27"/>
      <c r="B281" s="84"/>
      <c r="C281" s="83">
        <v>491.43</v>
      </c>
      <c r="D281" s="29"/>
      <c r="E281" s="29"/>
      <c r="F281" s="29"/>
      <c r="G281" s="86"/>
      <c r="H281" s="86"/>
      <c r="I281" s="86"/>
      <c r="J281" s="86"/>
      <c r="K281" s="86"/>
      <c r="L281" s="83"/>
      <c r="M281" s="83"/>
      <c r="N281" s="86"/>
      <c r="O281" s="86"/>
      <c r="P281" s="86"/>
      <c r="Q281" s="86"/>
      <c r="R281" s="86"/>
      <c r="S281" s="86"/>
      <c r="T281" s="31"/>
      <c r="U281" s="31"/>
      <c r="V281" s="31"/>
      <c r="W281" s="83">
        <v>209668.48000000001</v>
      </c>
      <c r="X281" s="31"/>
      <c r="Y281" s="31"/>
      <c r="Z281" s="31"/>
      <c r="AA281" s="83"/>
      <c r="AB281" s="83"/>
      <c r="AC281" s="83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29"/>
    </row>
    <row r="282" spans="1:82" ht="15" hidden="1">
      <c r="A282" s="10">
        <v>44286</v>
      </c>
      <c r="B282" s="83">
        <f t="shared" ref="B282:AE282" si="138">SUM(B280:B281)</f>
        <v>1219939.7</v>
      </c>
      <c r="C282" s="83">
        <f t="shared" si="138"/>
        <v>397905.91000000003</v>
      </c>
      <c r="D282" s="83">
        <f t="shared" si="138"/>
        <v>283893.51000000007</v>
      </c>
      <c r="E282" s="83">
        <f t="shared" si="138"/>
        <v>304741.98</v>
      </c>
      <c r="F282" s="83">
        <f t="shared" si="138"/>
        <v>143824.44</v>
      </c>
      <c r="G282" s="83">
        <f t="shared" si="138"/>
        <v>189774.25</v>
      </c>
      <c r="H282" s="83">
        <f t="shared" si="138"/>
        <v>36425.94</v>
      </c>
      <c r="I282" s="83">
        <f t="shared" si="138"/>
        <v>22702.400000000001</v>
      </c>
      <c r="J282" s="83">
        <f t="shared" si="138"/>
        <v>68601.479999999967</v>
      </c>
      <c r="K282" s="83">
        <f t="shared" si="138"/>
        <v>0</v>
      </c>
      <c r="L282" s="83">
        <f t="shared" si="138"/>
        <v>220031.33000000007</v>
      </c>
      <c r="M282" s="83">
        <f t="shared" si="138"/>
        <v>183435.32000000004</v>
      </c>
      <c r="N282" s="83">
        <f t="shared" si="138"/>
        <v>813.69000000003143</v>
      </c>
      <c r="O282" s="83">
        <f t="shared" si="138"/>
        <v>118578.06</v>
      </c>
      <c r="P282" s="83">
        <f t="shared" si="138"/>
        <v>34010.99</v>
      </c>
      <c r="Q282" s="83">
        <f t="shared" si="138"/>
        <v>714.21000000000095</v>
      </c>
      <c r="R282" s="83">
        <f t="shared" si="138"/>
        <v>1894395.9300000002</v>
      </c>
      <c r="S282" s="83">
        <f t="shared" si="138"/>
        <v>1786486.93</v>
      </c>
      <c r="T282" s="83">
        <f t="shared" si="138"/>
        <v>233004.60000000003</v>
      </c>
      <c r="U282" s="83">
        <f t="shared" si="138"/>
        <v>11666.54</v>
      </c>
      <c r="V282" s="83">
        <f t="shared" si="138"/>
        <v>427730.96</v>
      </c>
      <c r="W282" s="83">
        <f t="shared" si="138"/>
        <v>4511720.1900000004</v>
      </c>
      <c r="X282" s="83">
        <f t="shared" si="138"/>
        <v>31565.959999999992</v>
      </c>
      <c r="Y282" s="83">
        <f t="shared" si="138"/>
        <v>89365.04</v>
      </c>
      <c r="Z282" s="83">
        <f t="shared" si="138"/>
        <v>398105.74</v>
      </c>
      <c r="AA282" s="83">
        <f t="shared" si="138"/>
        <v>17219.25</v>
      </c>
      <c r="AB282" s="83">
        <f t="shared" si="138"/>
        <v>15366.940000000008</v>
      </c>
      <c r="AC282" s="83">
        <f t="shared" si="138"/>
        <v>34999.479999999996</v>
      </c>
      <c r="AD282" s="83">
        <f t="shared" si="138"/>
        <v>813837</v>
      </c>
      <c r="AE282" s="83">
        <f t="shared" si="138"/>
        <v>890282.64</v>
      </c>
      <c r="AF282" s="83"/>
      <c r="AG282" s="83">
        <f>SUM(AG280:AG281)</f>
        <v>151202.51</v>
      </c>
      <c r="AH282" s="83">
        <f>SUM(AH280:AH281)</f>
        <v>999748</v>
      </c>
      <c r="AI282" s="83"/>
      <c r="AJ282" s="83"/>
      <c r="AK282" s="83"/>
      <c r="AL282" s="83"/>
      <c r="AM282" s="83"/>
      <c r="AN282" s="83"/>
      <c r="AO282" s="83"/>
      <c r="AP282" s="83"/>
      <c r="AQ282" s="83"/>
      <c r="AR282" s="83"/>
      <c r="AS282" s="83"/>
      <c r="AT282" s="83"/>
      <c r="AU282" s="83"/>
      <c r="AV282" s="83"/>
      <c r="AW282" s="83"/>
      <c r="AX282" s="83"/>
      <c r="AY282" s="83"/>
      <c r="AZ282" s="83"/>
      <c r="BA282" s="83"/>
      <c r="BB282" s="83"/>
      <c r="BC282" s="83"/>
      <c r="BD282" s="83"/>
      <c r="BE282" s="83"/>
      <c r="BF282" s="83"/>
      <c r="BG282" s="83"/>
      <c r="BH282" s="83"/>
      <c r="BI282" s="83"/>
      <c r="BJ282" s="83"/>
      <c r="BK282" s="83"/>
      <c r="BL282" s="83"/>
      <c r="BM282" s="83"/>
      <c r="BN282" s="83"/>
      <c r="BO282" s="83"/>
      <c r="BP282" s="83"/>
      <c r="BQ282" s="83"/>
      <c r="BR282" s="83"/>
      <c r="BS282" s="83"/>
      <c r="BT282" s="83"/>
      <c r="BU282" s="83"/>
      <c r="BV282" s="83"/>
      <c r="BW282" s="83"/>
      <c r="BX282" s="83"/>
      <c r="BY282" s="83"/>
      <c r="BZ282" s="83"/>
      <c r="CA282" s="83"/>
      <c r="CB282" s="83"/>
      <c r="CC282" s="83"/>
      <c r="CD282" s="83">
        <f>SUM(B282:AH282)</f>
        <v>15532090.92</v>
      </c>
    </row>
    <row r="283" spans="1:82" hidden="1">
      <c r="A283" s="27"/>
      <c r="B283" s="84"/>
      <c r="C283" s="83">
        <v>951.96</v>
      </c>
      <c r="D283" s="29"/>
      <c r="E283" s="29"/>
      <c r="F283" s="29"/>
      <c r="G283" s="86"/>
      <c r="H283" s="86"/>
      <c r="I283" s="86"/>
      <c r="J283" s="86"/>
      <c r="K283" s="86"/>
      <c r="L283" s="83">
        <v>-429</v>
      </c>
      <c r="M283" s="86"/>
      <c r="N283" s="86"/>
      <c r="O283" s="83"/>
      <c r="P283" s="86"/>
      <c r="Q283" s="86"/>
      <c r="R283" s="86"/>
      <c r="S283" s="86"/>
      <c r="T283" s="31"/>
      <c r="U283" s="31"/>
      <c r="V283" s="31"/>
      <c r="W283" s="83"/>
      <c r="X283" s="31"/>
      <c r="Y283" s="31"/>
      <c r="Z283" s="31"/>
      <c r="AA283" s="83"/>
      <c r="AB283" s="83">
        <v>-5412</v>
      </c>
      <c r="AC283" s="83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29"/>
    </row>
    <row r="284" spans="1:82" ht="15" hidden="1">
      <c r="A284" s="10">
        <v>44287</v>
      </c>
      <c r="B284" s="83">
        <f t="shared" ref="B284:AE284" si="139">SUM(B282:B283)</f>
        <v>1219939.7</v>
      </c>
      <c r="C284" s="83">
        <f t="shared" si="139"/>
        <v>398857.87000000005</v>
      </c>
      <c r="D284" s="83">
        <f t="shared" si="139"/>
        <v>283893.51000000007</v>
      </c>
      <c r="E284" s="83">
        <f t="shared" si="139"/>
        <v>304741.98</v>
      </c>
      <c r="F284" s="83">
        <f t="shared" si="139"/>
        <v>143824.44</v>
      </c>
      <c r="G284" s="83">
        <f t="shared" si="139"/>
        <v>189774.25</v>
      </c>
      <c r="H284" s="83">
        <f t="shared" si="139"/>
        <v>36425.94</v>
      </c>
      <c r="I284" s="83">
        <f t="shared" si="139"/>
        <v>22702.400000000001</v>
      </c>
      <c r="J284" s="83">
        <f t="shared" si="139"/>
        <v>68601.479999999967</v>
      </c>
      <c r="K284" s="83">
        <f t="shared" si="139"/>
        <v>0</v>
      </c>
      <c r="L284" s="83">
        <f t="shared" si="139"/>
        <v>219602.33000000007</v>
      </c>
      <c r="M284" s="83">
        <f t="shared" si="139"/>
        <v>183435.32000000004</v>
      </c>
      <c r="N284" s="83">
        <f t="shared" si="139"/>
        <v>813.69000000003143</v>
      </c>
      <c r="O284" s="83">
        <f t="shared" si="139"/>
        <v>118578.06</v>
      </c>
      <c r="P284" s="83">
        <f t="shared" si="139"/>
        <v>34010.99</v>
      </c>
      <c r="Q284" s="83">
        <f t="shared" si="139"/>
        <v>714.21000000000095</v>
      </c>
      <c r="R284" s="83">
        <f t="shared" si="139"/>
        <v>1894395.9300000002</v>
      </c>
      <c r="S284" s="83">
        <f t="shared" si="139"/>
        <v>1786486.93</v>
      </c>
      <c r="T284" s="83">
        <f t="shared" si="139"/>
        <v>233004.60000000003</v>
      </c>
      <c r="U284" s="83">
        <f t="shared" si="139"/>
        <v>11666.54</v>
      </c>
      <c r="V284" s="83">
        <f t="shared" si="139"/>
        <v>427730.96</v>
      </c>
      <c r="W284" s="83">
        <f t="shared" si="139"/>
        <v>4511720.1900000004</v>
      </c>
      <c r="X284" s="83">
        <f t="shared" si="139"/>
        <v>31565.959999999992</v>
      </c>
      <c r="Y284" s="83">
        <f t="shared" si="139"/>
        <v>89365.04</v>
      </c>
      <c r="Z284" s="83">
        <f t="shared" si="139"/>
        <v>398105.74</v>
      </c>
      <c r="AA284" s="83">
        <f t="shared" si="139"/>
        <v>17219.25</v>
      </c>
      <c r="AB284" s="83">
        <f t="shared" si="139"/>
        <v>9954.9400000000078</v>
      </c>
      <c r="AC284" s="83">
        <f t="shared" si="139"/>
        <v>34999.479999999996</v>
      </c>
      <c r="AD284" s="83">
        <f t="shared" si="139"/>
        <v>813837</v>
      </c>
      <c r="AE284" s="83">
        <f t="shared" si="139"/>
        <v>890282.64</v>
      </c>
      <c r="AF284" s="83"/>
      <c r="AG284" s="83">
        <f>SUM(AG282:AG283)</f>
        <v>151202.51</v>
      </c>
      <c r="AH284" s="83">
        <f>SUM(AH282:AH283)</f>
        <v>999748</v>
      </c>
      <c r="AI284" s="83"/>
      <c r="AJ284" s="83"/>
      <c r="AK284" s="83"/>
      <c r="AL284" s="83"/>
      <c r="AM284" s="83"/>
      <c r="AN284" s="83"/>
      <c r="AO284" s="83"/>
      <c r="AP284" s="83"/>
      <c r="AQ284" s="83"/>
      <c r="AR284" s="83"/>
      <c r="AS284" s="83"/>
      <c r="AT284" s="83"/>
      <c r="AU284" s="83"/>
      <c r="AV284" s="83"/>
      <c r="AW284" s="83"/>
      <c r="AX284" s="83"/>
      <c r="AY284" s="83"/>
      <c r="AZ284" s="83"/>
      <c r="BA284" s="83"/>
      <c r="BB284" s="83"/>
      <c r="BC284" s="83"/>
      <c r="BD284" s="83"/>
      <c r="BE284" s="83"/>
      <c r="BF284" s="83"/>
      <c r="BG284" s="83"/>
      <c r="BH284" s="83"/>
      <c r="BI284" s="83"/>
      <c r="BJ284" s="83"/>
      <c r="BK284" s="83"/>
      <c r="BL284" s="83"/>
      <c r="BM284" s="83"/>
      <c r="BN284" s="83"/>
      <c r="BO284" s="83"/>
      <c r="BP284" s="83"/>
      <c r="BQ284" s="83"/>
      <c r="BR284" s="83"/>
      <c r="BS284" s="83"/>
      <c r="BT284" s="83"/>
      <c r="BU284" s="83"/>
      <c r="BV284" s="83"/>
      <c r="BW284" s="83"/>
      <c r="BX284" s="83"/>
      <c r="BY284" s="83"/>
      <c r="BZ284" s="83"/>
      <c r="CA284" s="83"/>
      <c r="CB284" s="83"/>
      <c r="CC284" s="83"/>
      <c r="CD284" s="83">
        <f>SUM(B284:AH284)</f>
        <v>15527201.880000001</v>
      </c>
    </row>
    <row r="285" spans="1:82" hidden="1">
      <c r="A285" s="27"/>
      <c r="B285" s="84"/>
      <c r="C285" s="83">
        <v>44485.77</v>
      </c>
      <c r="D285" s="29"/>
      <c r="E285" s="29"/>
      <c r="F285" s="29"/>
      <c r="G285" s="86"/>
      <c r="H285" s="86"/>
      <c r="I285" s="86"/>
      <c r="J285" s="86"/>
      <c r="K285" s="86"/>
      <c r="L285" s="83">
        <v>-2291</v>
      </c>
      <c r="M285" s="83"/>
      <c r="N285" s="86"/>
      <c r="O285" s="83">
        <v>-16359.44</v>
      </c>
      <c r="P285" s="86"/>
      <c r="Q285" s="86"/>
      <c r="R285" s="86"/>
      <c r="S285" s="86"/>
      <c r="T285" s="31"/>
      <c r="U285" s="31"/>
      <c r="V285" s="31"/>
      <c r="W285" s="83">
        <v>-206051.43</v>
      </c>
      <c r="X285" s="31"/>
      <c r="Y285" s="31"/>
      <c r="Z285" s="31"/>
      <c r="AA285" s="83"/>
      <c r="AB285" s="83"/>
      <c r="AC285" s="83">
        <v>-780</v>
      </c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29"/>
    </row>
    <row r="286" spans="1:82" ht="15" hidden="1">
      <c r="A286" s="10">
        <v>44288</v>
      </c>
      <c r="B286" s="83">
        <f t="shared" ref="B286:AE286" si="140">SUM(B284:B285)</f>
        <v>1219939.7</v>
      </c>
      <c r="C286" s="83">
        <f t="shared" si="140"/>
        <v>443343.64000000007</v>
      </c>
      <c r="D286" s="83">
        <f t="shared" si="140"/>
        <v>283893.51000000007</v>
      </c>
      <c r="E286" s="83">
        <f t="shared" si="140"/>
        <v>304741.98</v>
      </c>
      <c r="F286" s="83">
        <f t="shared" si="140"/>
        <v>143824.44</v>
      </c>
      <c r="G286" s="83">
        <f t="shared" si="140"/>
        <v>189774.25</v>
      </c>
      <c r="H286" s="83">
        <f t="shared" si="140"/>
        <v>36425.94</v>
      </c>
      <c r="I286" s="83">
        <f t="shared" si="140"/>
        <v>22702.400000000001</v>
      </c>
      <c r="J286" s="83">
        <f t="shared" si="140"/>
        <v>68601.479999999967</v>
      </c>
      <c r="K286" s="83">
        <f t="shared" si="140"/>
        <v>0</v>
      </c>
      <c r="L286" s="83">
        <f t="shared" si="140"/>
        <v>217311.33000000007</v>
      </c>
      <c r="M286" s="83">
        <f t="shared" si="140"/>
        <v>183435.32000000004</v>
      </c>
      <c r="N286" s="83">
        <f t="shared" si="140"/>
        <v>813.69000000003143</v>
      </c>
      <c r="O286" s="83">
        <f t="shared" si="140"/>
        <v>102218.62</v>
      </c>
      <c r="P286" s="83">
        <f t="shared" si="140"/>
        <v>34010.99</v>
      </c>
      <c r="Q286" s="83">
        <f t="shared" si="140"/>
        <v>714.21000000000095</v>
      </c>
      <c r="R286" s="83">
        <f t="shared" si="140"/>
        <v>1894395.9300000002</v>
      </c>
      <c r="S286" s="83">
        <f t="shared" si="140"/>
        <v>1786486.93</v>
      </c>
      <c r="T286" s="83">
        <f t="shared" si="140"/>
        <v>233004.60000000003</v>
      </c>
      <c r="U286" s="83">
        <f t="shared" si="140"/>
        <v>11666.54</v>
      </c>
      <c r="V286" s="83">
        <f t="shared" si="140"/>
        <v>427730.96</v>
      </c>
      <c r="W286" s="83">
        <f t="shared" si="140"/>
        <v>4305668.7600000007</v>
      </c>
      <c r="X286" s="83">
        <f t="shared" si="140"/>
        <v>31565.959999999992</v>
      </c>
      <c r="Y286" s="83">
        <f t="shared" si="140"/>
        <v>89365.04</v>
      </c>
      <c r="Z286" s="83">
        <f t="shared" si="140"/>
        <v>398105.74</v>
      </c>
      <c r="AA286" s="83">
        <f t="shared" si="140"/>
        <v>17219.25</v>
      </c>
      <c r="AB286" s="83">
        <f t="shared" si="140"/>
        <v>9954.9400000000078</v>
      </c>
      <c r="AC286" s="83">
        <f t="shared" si="140"/>
        <v>34219.479999999996</v>
      </c>
      <c r="AD286" s="83">
        <f t="shared" si="140"/>
        <v>813837</v>
      </c>
      <c r="AE286" s="83">
        <f t="shared" si="140"/>
        <v>890282.64</v>
      </c>
      <c r="AF286" s="83"/>
      <c r="AG286" s="83">
        <f>SUM(AG284:AG285)</f>
        <v>151202.51</v>
      </c>
      <c r="AH286" s="83">
        <f>SUM(AH284:AH285)</f>
        <v>999748</v>
      </c>
      <c r="AI286" s="83"/>
      <c r="AJ286" s="83"/>
      <c r="AK286" s="83"/>
      <c r="AL286" s="83"/>
      <c r="AM286" s="83"/>
      <c r="AN286" s="83"/>
      <c r="AO286" s="83"/>
      <c r="AP286" s="83"/>
      <c r="AQ286" s="83"/>
      <c r="AR286" s="83"/>
      <c r="AS286" s="83"/>
      <c r="AT286" s="83"/>
      <c r="AU286" s="83"/>
      <c r="AV286" s="83"/>
      <c r="AW286" s="83"/>
      <c r="AX286" s="83"/>
      <c r="AY286" s="83"/>
      <c r="AZ286" s="83"/>
      <c r="BA286" s="83"/>
      <c r="BB286" s="83"/>
      <c r="BC286" s="83"/>
      <c r="BD286" s="83"/>
      <c r="BE286" s="83"/>
      <c r="BF286" s="83"/>
      <c r="BG286" s="83"/>
      <c r="BH286" s="83"/>
      <c r="BI286" s="83"/>
      <c r="BJ286" s="83"/>
      <c r="BK286" s="83"/>
      <c r="BL286" s="83"/>
      <c r="BM286" s="83"/>
      <c r="BN286" s="83"/>
      <c r="BO286" s="83"/>
      <c r="BP286" s="83"/>
      <c r="BQ286" s="83"/>
      <c r="BR286" s="83"/>
      <c r="BS286" s="83"/>
      <c r="BT286" s="83"/>
      <c r="BU286" s="83"/>
      <c r="BV286" s="83"/>
      <c r="BW286" s="83"/>
      <c r="BX286" s="83"/>
      <c r="BY286" s="83"/>
      <c r="BZ286" s="83"/>
      <c r="CA286" s="83"/>
      <c r="CB286" s="83"/>
      <c r="CC286" s="83"/>
      <c r="CD286" s="83">
        <f>SUM(B286:AH286)</f>
        <v>15346205.779999999</v>
      </c>
    </row>
    <row r="287" spans="1:82" hidden="1">
      <c r="A287" s="27"/>
      <c r="B287" s="84"/>
      <c r="C287" s="83">
        <v>125</v>
      </c>
      <c r="D287" s="29"/>
      <c r="E287" s="29"/>
      <c r="F287" s="29"/>
      <c r="G287" s="86"/>
      <c r="H287" s="86"/>
      <c r="I287" s="86"/>
      <c r="J287" s="86"/>
      <c r="K287" s="86"/>
      <c r="L287" s="86"/>
      <c r="M287" s="83">
        <v>-250</v>
      </c>
      <c r="N287" s="86"/>
      <c r="O287" s="83"/>
      <c r="P287" s="86"/>
      <c r="Q287" s="86"/>
      <c r="R287" s="86"/>
      <c r="S287" s="86"/>
      <c r="T287" s="31"/>
      <c r="U287" s="31"/>
      <c r="V287" s="31"/>
      <c r="W287" s="31"/>
      <c r="X287" s="31"/>
      <c r="Y287" s="31"/>
      <c r="Z287" s="31"/>
      <c r="AA287" s="83"/>
      <c r="AB287" s="83"/>
      <c r="AC287" s="83">
        <v>-1909.94</v>
      </c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29"/>
    </row>
    <row r="288" spans="1:82" ht="15" hidden="1">
      <c r="A288" s="10">
        <v>44292</v>
      </c>
      <c r="B288" s="83">
        <f t="shared" ref="B288:AE288" si="141">SUM(B286:B287)</f>
        <v>1219939.7</v>
      </c>
      <c r="C288" s="83">
        <f t="shared" si="141"/>
        <v>443468.64000000007</v>
      </c>
      <c r="D288" s="83">
        <f t="shared" si="141"/>
        <v>283893.51000000007</v>
      </c>
      <c r="E288" s="83">
        <f t="shared" si="141"/>
        <v>304741.98</v>
      </c>
      <c r="F288" s="83">
        <f t="shared" si="141"/>
        <v>143824.44</v>
      </c>
      <c r="G288" s="83">
        <f t="shared" si="141"/>
        <v>189774.25</v>
      </c>
      <c r="H288" s="83">
        <f t="shared" si="141"/>
        <v>36425.94</v>
      </c>
      <c r="I288" s="83">
        <f t="shared" si="141"/>
        <v>22702.400000000001</v>
      </c>
      <c r="J288" s="83">
        <f t="shared" si="141"/>
        <v>68601.479999999967</v>
      </c>
      <c r="K288" s="83">
        <f t="shared" si="141"/>
        <v>0</v>
      </c>
      <c r="L288" s="83">
        <f t="shared" si="141"/>
        <v>217311.33000000007</v>
      </c>
      <c r="M288" s="83">
        <f t="shared" si="141"/>
        <v>183185.32000000004</v>
      </c>
      <c r="N288" s="83">
        <f t="shared" si="141"/>
        <v>813.69000000003143</v>
      </c>
      <c r="O288" s="83">
        <f t="shared" si="141"/>
        <v>102218.62</v>
      </c>
      <c r="P288" s="83">
        <f t="shared" si="141"/>
        <v>34010.99</v>
      </c>
      <c r="Q288" s="83">
        <f t="shared" si="141"/>
        <v>714.21000000000095</v>
      </c>
      <c r="R288" s="83">
        <f t="shared" si="141"/>
        <v>1894395.9300000002</v>
      </c>
      <c r="S288" s="83">
        <f t="shared" si="141"/>
        <v>1786486.93</v>
      </c>
      <c r="T288" s="83">
        <f t="shared" si="141"/>
        <v>233004.60000000003</v>
      </c>
      <c r="U288" s="83">
        <f t="shared" si="141"/>
        <v>11666.54</v>
      </c>
      <c r="V288" s="83">
        <f t="shared" si="141"/>
        <v>427730.96</v>
      </c>
      <c r="W288" s="83">
        <f t="shared" si="141"/>
        <v>4305668.7600000007</v>
      </c>
      <c r="X288" s="83">
        <f t="shared" si="141"/>
        <v>31565.959999999992</v>
      </c>
      <c r="Y288" s="83">
        <f t="shared" si="141"/>
        <v>89365.04</v>
      </c>
      <c r="Z288" s="83">
        <f t="shared" si="141"/>
        <v>398105.74</v>
      </c>
      <c r="AA288" s="83">
        <f t="shared" si="141"/>
        <v>17219.25</v>
      </c>
      <c r="AB288" s="83">
        <f t="shared" si="141"/>
        <v>9954.9400000000078</v>
      </c>
      <c r="AC288" s="83">
        <f t="shared" si="141"/>
        <v>32309.539999999997</v>
      </c>
      <c r="AD288" s="83">
        <f t="shared" si="141"/>
        <v>813837</v>
      </c>
      <c r="AE288" s="83">
        <f t="shared" si="141"/>
        <v>890282.64</v>
      </c>
      <c r="AF288" s="83"/>
      <c r="AG288" s="83">
        <f>SUM(AG286:AG287)</f>
        <v>151202.51</v>
      </c>
      <c r="AH288" s="83">
        <f>SUM(AH286:AH287)</f>
        <v>999748</v>
      </c>
      <c r="AI288" s="83"/>
      <c r="AJ288" s="83"/>
      <c r="AK288" s="83"/>
      <c r="AL288" s="83"/>
      <c r="AM288" s="83"/>
      <c r="AN288" s="83"/>
      <c r="AO288" s="83"/>
      <c r="AP288" s="83"/>
      <c r="AQ288" s="83"/>
      <c r="AR288" s="83"/>
      <c r="AS288" s="83"/>
      <c r="AT288" s="83"/>
      <c r="AU288" s="83"/>
      <c r="AV288" s="83"/>
      <c r="AW288" s="83"/>
      <c r="AX288" s="83"/>
      <c r="AY288" s="83"/>
      <c r="AZ288" s="83"/>
      <c r="BA288" s="83"/>
      <c r="BB288" s="83"/>
      <c r="BC288" s="83"/>
      <c r="BD288" s="83"/>
      <c r="BE288" s="83"/>
      <c r="BF288" s="83"/>
      <c r="BG288" s="83"/>
      <c r="BH288" s="83"/>
      <c r="BI288" s="83"/>
      <c r="BJ288" s="83"/>
      <c r="BK288" s="83"/>
      <c r="BL288" s="83"/>
      <c r="BM288" s="83"/>
      <c r="BN288" s="83"/>
      <c r="BO288" s="83"/>
      <c r="BP288" s="83"/>
      <c r="BQ288" s="83"/>
      <c r="BR288" s="83"/>
      <c r="BS288" s="83"/>
      <c r="BT288" s="83"/>
      <c r="BU288" s="83"/>
      <c r="BV288" s="83"/>
      <c r="BW288" s="83"/>
      <c r="BX288" s="83"/>
      <c r="BY288" s="83"/>
      <c r="BZ288" s="83"/>
      <c r="CA288" s="83"/>
      <c r="CB288" s="83"/>
      <c r="CC288" s="83"/>
      <c r="CD288" s="83">
        <f>SUM(B288:AH288)</f>
        <v>15344170.839999998</v>
      </c>
    </row>
    <row r="289" spans="1:82" hidden="1">
      <c r="A289" s="27"/>
      <c r="B289" s="84"/>
      <c r="C289" s="83">
        <v>245.25</v>
      </c>
      <c r="D289" s="29"/>
      <c r="E289" s="29"/>
      <c r="F289" s="29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29"/>
    </row>
    <row r="290" spans="1:82" ht="15" hidden="1">
      <c r="A290" s="10">
        <v>44293</v>
      </c>
      <c r="B290" s="83">
        <f t="shared" ref="B290:AE290" si="142">SUM(B288:B289)</f>
        <v>1219939.7</v>
      </c>
      <c r="C290" s="83">
        <f t="shared" si="142"/>
        <v>443713.89000000007</v>
      </c>
      <c r="D290" s="83">
        <f t="shared" si="142"/>
        <v>283893.51000000007</v>
      </c>
      <c r="E290" s="83">
        <f t="shared" si="142"/>
        <v>304741.98</v>
      </c>
      <c r="F290" s="83">
        <f t="shared" si="142"/>
        <v>143824.44</v>
      </c>
      <c r="G290" s="83">
        <f t="shared" si="142"/>
        <v>189774.25</v>
      </c>
      <c r="H290" s="83">
        <f t="shared" si="142"/>
        <v>36425.94</v>
      </c>
      <c r="I290" s="83">
        <f t="shared" si="142"/>
        <v>22702.400000000001</v>
      </c>
      <c r="J290" s="83">
        <f t="shared" si="142"/>
        <v>68601.479999999967</v>
      </c>
      <c r="K290" s="83">
        <f t="shared" si="142"/>
        <v>0</v>
      </c>
      <c r="L290" s="83">
        <f t="shared" si="142"/>
        <v>217311.33000000007</v>
      </c>
      <c r="M290" s="83">
        <f t="shared" si="142"/>
        <v>183185.32000000004</v>
      </c>
      <c r="N290" s="83">
        <f t="shared" si="142"/>
        <v>813.69000000003143</v>
      </c>
      <c r="O290" s="83">
        <f t="shared" si="142"/>
        <v>102218.62</v>
      </c>
      <c r="P290" s="83">
        <f t="shared" si="142"/>
        <v>34010.99</v>
      </c>
      <c r="Q290" s="83">
        <f t="shared" si="142"/>
        <v>714.21000000000095</v>
      </c>
      <c r="R290" s="83">
        <f t="shared" si="142"/>
        <v>1894395.9300000002</v>
      </c>
      <c r="S290" s="83">
        <f t="shared" si="142"/>
        <v>1786486.93</v>
      </c>
      <c r="T290" s="83">
        <f t="shared" si="142"/>
        <v>233004.60000000003</v>
      </c>
      <c r="U290" s="83">
        <f t="shared" si="142"/>
        <v>11666.54</v>
      </c>
      <c r="V290" s="83">
        <f t="shared" si="142"/>
        <v>427730.96</v>
      </c>
      <c r="W290" s="83">
        <f t="shared" si="142"/>
        <v>4305668.7600000007</v>
      </c>
      <c r="X290" s="83">
        <f t="shared" si="142"/>
        <v>31565.959999999992</v>
      </c>
      <c r="Y290" s="83">
        <f t="shared" si="142"/>
        <v>89365.04</v>
      </c>
      <c r="Z290" s="83">
        <f t="shared" si="142"/>
        <v>398105.74</v>
      </c>
      <c r="AA290" s="83">
        <f t="shared" si="142"/>
        <v>17219.25</v>
      </c>
      <c r="AB290" s="83">
        <f t="shared" si="142"/>
        <v>9954.9400000000078</v>
      </c>
      <c r="AC290" s="83">
        <f t="shared" si="142"/>
        <v>32309.539999999997</v>
      </c>
      <c r="AD290" s="83">
        <f t="shared" si="142"/>
        <v>813837</v>
      </c>
      <c r="AE290" s="83">
        <f t="shared" si="142"/>
        <v>890282.64</v>
      </c>
      <c r="AF290" s="83"/>
      <c r="AG290" s="83">
        <f>SUM(AG288:AG289)</f>
        <v>151202.51</v>
      </c>
      <c r="AH290" s="83">
        <f>SUM(AH288:AH289)</f>
        <v>999748</v>
      </c>
      <c r="AI290" s="83"/>
      <c r="AJ290" s="83"/>
      <c r="AK290" s="83"/>
      <c r="AL290" s="83"/>
      <c r="AM290" s="83"/>
      <c r="AN290" s="83"/>
      <c r="AO290" s="83"/>
      <c r="AP290" s="83"/>
      <c r="AQ290" s="83"/>
      <c r="AR290" s="83"/>
      <c r="AS290" s="83"/>
      <c r="AT290" s="83"/>
      <c r="AU290" s="83"/>
      <c r="AV290" s="83"/>
      <c r="AW290" s="83"/>
      <c r="AX290" s="83"/>
      <c r="AY290" s="83"/>
      <c r="AZ290" s="83"/>
      <c r="BA290" s="83"/>
      <c r="BB290" s="83"/>
      <c r="BC290" s="83"/>
      <c r="BD290" s="83"/>
      <c r="BE290" s="83"/>
      <c r="BF290" s="83"/>
      <c r="BG290" s="83"/>
      <c r="BH290" s="83"/>
      <c r="BI290" s="83"/>
      <c r="BJ290" s="83"/>
      <c r="BK290" s="83"/>
      <c r="BL290" s="83"/>
      <c r="BM290" s="83"/>
      <c r="BN290" s="83"/>
      <c r="BO290" s="83"/>
      <c r="BP290" s="83"/>
      <c r="BQ290" s="83"/>
      <c r="BR290" s="83"/>
      <c r="BS290" s="83"/>
      <c r="BT290" s="83"/>
      <c r="BU290" s="83"/>
      <c r="BV290" s="83"/>
      <c r="BW290" s="83"/>
      <c r="BX290" s="83"/>
      <c r="BY290" s="83"/>
      <c r="BZ290" s="83"/>
      <c r="CA290" s="83"/>
      <c r="CB290" s="83"/>
      <c r="CC290" s="83"/>
      <c r="CD290" s="83">
        <f>SUM(B290:AH290)</f>
        <v>15344416.089999998</v>
      </c>
    </row>
    <row r="291" spans="1:82" hidden="1">
      <c r="A291" s="27"/>
      <c r="B291" s="84"/>
      <c r="C291" s="83">
        <v>612.87</v>
      </c>
      <c r="D291" s="83">
        <v>1000</v>
      </c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>
        <v>-36968.99</v>
      </c>
      <c r="X291" s="83"/>
      <c r="Y291" s="83"/>
      <c r="Z291" s="83"/>
      <c r="AA291" s="83"/>
      <c r="AB291" s="83"/>
      <c r="AC291" s="83"/>
      <c r="AD291" s="83"/>
      <c r="AE291" s="83"/>
      <c r="AF291" s="83"/>
      <c r="AG291" s="83"/>
      <c r="AH291" s="83"/>
      <c r="AI291" s="83">
        <v>386005.47</v>
      </c>
      <c r="AJ291" s="83"/>
      <c r="AK291" s="83"/>
      <c r="AL291" s="83"/>
      <c r="AM291" s="83"/>
      <c r="AN291" s="83"/>
      <c r="AO291" s="83"/>
      <c r="AP291" s="83"/>
      <c r="AQ291" s="83"/>
      <c r="AR291" s="83"/>
      <c r="AS291" s="83"/>
      <c r="AT291" s="83"/>
      <c r="AU291" s="83"/>
      <c r="AV291" s="83"/>
      <c r="AW291" s="83"/>
      <c r="AX291" s="83"/>
      <c r="AY291" s="83"/>
      <c r="AZ291" s="83"/>
      <c r="BA291" s="83"/>
      <c r="BB291" s="83"/>
      <c r="BC291" s="83"/>
      <c r="BD291" s="83"/>
      <c r="BE291" s="83"/>
      <c r="BF291" s="83"/>
      <c r="BG291" s="83"/>
      <c r="BH291" s="83"/>
      <c r="BI291" s="83"/>
      <c r="BJ291" s="83"/>
      <c r="BK291" s="83"/>
      <c r="BL291" s="83"/>
      <c r="BM291" s="83"/>
      <c r="BN291" s="83"/>
      <c r="BO291" s="83"/>
      <c r="BP291" s="83"/>
      <c r="BQ291" s="83"/>
      <c r="BR291" s="83"/>
      <c r="BS291" s="83"/>
      <c r="BT291" s="83"/>
      <c r="BU291" s="83"/>
      <c r="BV291" s="83"/>
      <c r="BW291" s="83"/>
      <c r="BX291" s="83"/>
      <c r="BY291" s="83"/>
      <c r="BZ291" s="83"/>
      <c r="CA291" s="83"/>
      <c r="CB291" s="83"/>
      <c r="CC291" s="83"/>
      <c r="CD291" s="83"/>
    </row>
    <row r="292" spans="1:82" ht="15" hidden="1">
      <c r="A292" s="10">
        <v>44294</v>
      </c>
      <c r="B292" s="83">
        <f t="shared" ref="B292:AE292" si="143">SUM(B290:B291)</f>
        <v>1219939.7</v>
      </c>
      <c r="C292" s="83">
        <f t="shared" si="143"/>
        <v>444326.76000000007</v>
      </c>
      <c r="D292" s="83">
        <f t="shared" si="143"/>
        <v>284893.51000000007</v>
      </c>
      <c r="E292" s="83">
        <f t="shared" si="143"/>
        <v>304741.98</v>
      </c>
      <c r="F292" s="83">
        <f t="shared" si="143"/>
        <v>143824.44</v>
      </c>
      <c r="G292" s="83">
        <f t="shared" si="143"/>
        <v>189774.25</v>
      </c>
      <c r="H292" s="83">
        <f t="shared" si="143"/>
        <v>36425.94</v>
      </c>
      <c r="I292" s="83">
        <f t="shared" si="143"/>
        <v>22702.400000000001</v>
      </c>
      <c r="J292" s="83">
        <f t="shared" si="143"/>
        <v>68601.479999999967</v>
      </c>
      <c r="K292" s="83">
        <f t="shared" si="143"/>
        <v>0</v>
      </c>
      <c r="L292" s="83">
        <f t="shared" si="143"/>
        <v>217311.33000000007</v>
      </c>
      <c r="M292" s="83">
        <f t="shared" si="143"/>
        <v>183185.32000000004</v>
      </c>
      <c r="N292" s="83">
        <f t="shared" si="143"/>
        <v>813.69000000003143</v>
      </c>
      <c r="O292" s="83">
        <f t="shared" si="143"/>
        <v>102218.62</v>
      </c>
      <c r="P292" s="83">
        <f t="shared" si="143"/>
        <v>34010.99</v>
      </c>
      <c r="Q292" s="83">
        <f t="shared" si="143"/>
        <v>714.21000000000095</v>
      </c>
      <c r="R292" s="83">
        <f t="shared" si="143"/>
        <v>1894395.9300000002</v>
      </c>
      <c r="S292" s="83">
        <f t="shared" si="143"/>
        <v>1786486.93</v>
      </c>
      <c r="T292" s="83">
        <f t="shared" si="143"/>
        <v>233004.60000000003</v>
      </c>
      <c r="U292" s="83">
        <f t="shared" si="143"/>
        <v>11666.54</v>
      </c>
      <c r="V292" s="83">
        <f t="shared" si="143"/>
        <v>427730.96</v>
      </c>
      <c r="W292" s="83">
        <f t="shared" si="143"/>
        <v>4268699.7700000005</v>
      </c>
      <c r="X292" s="83">
        <f t="shared" si="143"/>
        <v>31565.959999999992</v>
      </c>
      <c r="Y292" s="83">
        <f t="shared" si="143"/>
        <v>89365.04</v>
      </c>
      <c r="Z292" s="83">
        <f t="shared" si="143"/>
        <v>398105.74</v>
      </c>
      <c r="AA292" s="83">
        <f t="shared" si="143"/>
        <v>17219.25</v>
      </c>
      <c r="AB292" s="83">
        <f t="shared" si="143"/>
        <v>9954.9400000000078</v>
      </c>
      <c r="AC292" s="83">
        <f t="shared" si="143"/>
        <v>32309.539999999997</v>
      </c>
      <c r="AD292" s="83">
        <f t="shared" si="143"/>
        <v>813837</v>
      </c>
      <c r="AE292" s="83">
        <f t="shared" si="143"/>
        <v>890282.64</v>
      </c>
      <c r="AF292" s="83"/>
      <c r="AG292" s="83">
        <f>SUM(AG290:AG291)</f>
        <v>151202.51</v>
      </c>
      <c r="AH292" s="83">
        <f>SUM(AH290:AH291)</f>
        <v>999748</v>
      </c>
      <c r="AI292" s="83">
        <f>SUM(AI290:AI291)</f>
        <v>386005.47</v>
      </c>
      <c r="AJ292" s="83"/>
      <c r="AK292" s="83"/>
      <c r="AL292" s="83"/>
      <c r="AM292" s="83"/>
      <c r="AN292" s="83"/>
      <c r="AO292" s="83"/>
      <c r="AP292" s="83"/>
      <c r="AQ292" s="83"/>
      <c r="AR292" s="83"/>
      <c r="AS292" s="83"/>
      <c r="AT292" s="83"/>
      <c r="AU292" s="83"/>
      <c r="AV292" s="83"/>
      <c r="AW292" s="83"/>
      <c r="AX292" s="83"/>
      <c r="AY292" s="83"/>
      <c r="AZ292" s="83"/>
      <c r="BA292" s="83"/>
      <c r="BB292" s="83"/>
      <c r="BC292" s="83"/>
      <c r="BD292" s="83"/>
      <c r="BE292" s="83"/>
      <c r="BF292" s="83"/>
      <c r="BG292" s="83"/>
      <c r="BH292" s="83"/>
      <c r="BI292" s="83"/>
      <c r="BJ292" s="83"/>
      <c r="BK292" s="83"/>
      <c r="BL292" s="83"/>
      <c r="BM292" s="83"/>
      <c r="BN292" s="83"/>
      <c r="BO292" s="83"/>
      <c r="BP292" s="83"/>
      <c r="BQ292" s="83"/>
      <c r="BR292" s="83"/>
      <c r="BS292" s="83"/>
      <c r="BT292" s="83"/>
      <c r="BU292" s="83"/>
      <c r="BV292" s="83"/>
      <c r="BW292" s="83"/>
      <c r="BX292" s="83"/>
      <c r="BY292" s="83"/>
      <c r="BZ292" s="83"/>
      <c r="CA292" s="83"/>
      <c r="CB292" s="83"/>
      <c r="CC292" s="83"/>
      <c r="CD292" s="83">
        <f>SUM(B292:AI292)</f>
        <v>15695065.440000001</v>
      </c>
    </row>
    <row r="293" spans="1:82" hidden="1">
      <c r="A293" s="27"/>
      <c r="B293" s="84"/>
      <c r="C293" s="83">
        <v>1093.1199999999999</v>
      </c>
      <c r="D293" s="83"/>
      <c r="E293" s="83"/>
      <c r="F293" s="83"/>
      <c r="G293" s="83"/>
      <c r="H293" s="83"/>
      <c r="I293" s="83"/>
      <c r="J293" s="83"/>
      <c r="K293" s="83"/>
      <c r="L293" s="83">
        <v>-2658.03</v>
      </c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>
        <v>-7200</v>
      </c>
      <c r="X293" s="83"/>
      <c r="Y293" s="83"/>
      <c r="Z293" s="83"/>
      <c r="AA293" s="83"/>
      <c r="AB293" s="83"/>
      <c r="AC293" s="83"/>
      <c r="AD293" s="83"/>
      <c r="AE293" s="83"/>
      <c r="AF293" s="83"/>
      <c r="AG293" s="83"/>
      <c r="AH293" s="83"/>
      <c r="AI293" s="83"/>
      <c r="AJ293" s="83"/>
      <c r="AK293" s="83"/>
      <c r="AL293" s="83"/>
      <c r="AM293" s="83"/>
      <c r="AN293" s="83"/>
      <c r="AO293" s="83"/>
      <c r="AP293" s="83"/>
      <c r="AQ293" s="83"/>
      <c r="AR293" s="83"/>
      <c r="AS293" s="83"/>
      <c r="AT293" s="83"/>
      <c r="AU293" s="83"/>
      <c r="AV293" s="83"/>
      <c r="AW293" s="83"/>
      <c r="AX293" s="83"/>
      <c r="AY293" s="83"/>
      <c r="AZ293" s="83"/>
      <c r="BA293" s="83"/>
      <c r="BB293" s="83"/>
      <c r="BC293" s="83"/>
      <c r="BD293" s="83"/>
      <c r="BE293" s="83"/>
      <c r="BF293" s="83"/>
      <c r="BG293" s="83"/>
      <c r="BH293" s="83"/>
      <c r="BI293" s="83"/>
      <c r="BJ293" s="83"/>
      <c r="BK293" s="83"/>
      <c r="BL293" s="83"/>
      <c r="BM293" s="83"/>
      <c r="BN293" s="83"/>
      <c r="BO293" s="83"/>
      <c r="BP293" s="83"/>
      <c r="BQ293" s="83"/>
      <c r="BR293" s="83"/>
      <c r="BS293" s="83"/>
      <c r="BT293" s="83"/>
      <c r="BU293" s="83"/>
      <c r="BV293" s="83"/>
      <c r="BW293" s="83"/>
      <c r="BX293" s="83"/>
      <c r="BY293" s="83"/>
      <c r="BZ293" s="83"/>
      <c r="CA293" s="83"/>
      <c r="CB293" s="83"/>
      <c r="CC293" s="83"/>
      <c r="CD293" s="83"/>
    </row>
    <row r="294" spans="1:82" ht="15" hidden="1">
      <c r="A294" s="10">
        <v>44295</v>
      </c>
      <c r="B294" s="83">
        <f t="shared" ref="B294:AE294" si="144">SUM(B292:B293)</f>
        <v>1219939.7</v>
      </c>
      <c r="C294" s="83">
        <f t="shared" si="144"/>
        <v>445419.88000000006</v>
      </c>
      <c r="D294" s="83">
        <f t="shared" si="144"/>
        <v>284893.51000000007</v>
      </c>
      <c r="E294" s="83">
        <f t="shared" si="144"/>
        <v>304741.98</v>
      </c>
      <c r="F294" s="83">
        <f t="shared" si="144"/>
        <v>143824.44</v>
      </c>
      <c r="G294" s="83">
        <f t="shared" si="144"/>
        <v>189774.25</v>
      </c>
      <c r="H294" s="83">
        <f t="shared" si="144"/>
        <v>36425.94</v>
      </c>
      <c r="I294" s="83">
        <f t="shared" si="144"/>
        <v>22702.400000000001</v>
      </c>
      <c r="J294" s="83">
        <f t="shared" si="144"/>
        <v>68601.479999999967</v>
      </c>
      <c r="K294" s="83">
        <f t="shared" si="144"/>
        <v>0</v>
      </c>
      <c r="L294" s="83">
        <f t="shared" si="144"/>
        <v>214653.30000000008</v>
      </c>
      <c r="M294" s="83">
        <f t="shared" si="144"/>
        <v>183185.32000000004</v>
      </c>
      <c r="N294" s="83">
        <f t="shared" si="144"/>
        <v>813.69000000003143</v>
      </c>
      <c r="O294" s="83">
        <f t="shared" si="144"/>
        <v>102218.62</v>
      </c>
      <c r="P294" s="83">
        <f t="shared" si="144"/>
        <v>34010.99</v>
      </c>
      <c r="Q294" s="83">
        <f t="shared" si="144"/>
        <v>714.21000000000095</v>
      </c>
      <c r="R294" s="83">
        <f t="shared" si="144"/>
        <v>1894395.9300000002</v>
      </c>
      <c r="S294" s="83">
        <f t="shared" si="144"/>
        <v>1786486.93</v>
      </c>
      <c r="T294" s="83">
        <f t="shared" si="144"/>
        <v>233004.60000000003</v>
      </c>
      <c r="U294" s="83">
        <f t="shared" si="144"/>
        <v>11666.54</v>
      </c>
      <c r="V294" s="83">
        <f t="shared" si="144"/>
        <v>427730.96</v>
      </c>
      <c r="W294" s="83">
        <f t="shared" si="144"/>
        <v>4261499.7700000005</v>
      </c>
      <c r="X294" s="83">
        <f t="shared" si="144"/>
        <v>31565.959999999992</v>
      </c>
      <c r="Y294" s="83">
        <f t="shared" si="144"/>
        <v>89365.04</v>
      </c>
      <c r="Z294" s="83">
        <f t="shared" si="144"/>
        <v>398105.74</v>
      </c>
      <c r="AA294" s="83">
        <f t="shared" si="144"/>
        <v>17219.25</v>
      </c>
      <c r="AB294" s="83">
        <f t="shared" si="144"/>
        <v>9954.9400000000078</v>
      </c>
      <c r="AC294" s="83">
        <f t="shared" si="144"/>
        <v>32309.539999999997</v>
      </c>
      <c r="AD294" s="83">
        <f t="shared" si="144"/>
        <v>813837</v>
      </c>
      <c r="AE294" s="83">
        <f t="shared" si="144"/>
        <v>890282.64</v>
      </c>
      <c r="AF294" s="83"/>
      <c r="AG294" s="83">
        <f>SUM(AG292:AG293)</f>
        <v>151202.51</v>
      </c>
      <c r="AH294" s="83">
        <f>SUM(AH292:AH293)</f>
        <v>999748</v>
      </c>
      <c r="AI294" s="83">
        <f>SUM(AI292:AI293)</f>
        <v>386005.47</v>
      </c>
      <c r="AJ294" s="83"/>
      <c r="AK294" s="83"/>
      <c r="AL294" s="83"/>
      <c r="AM294" s="83"/>
      <c r="AN294" s="83"/>
      <c r="AO294" s="83"/>
      <c r="AP294" s="83"/>
      <c r="AQ294" s="83"/>
      <c r="AR294" s="83"/>
      <c r="AS294" s="83"/>
      <c r="AT294" s="83"/>
      <c r="AU294" s="83"/>
      <c r="AV294" s="83"/>
      <c r="AW294" s="83"/>
      <c r="AX294" s="83"/>
      <c r="AY294" s="83"/>
      <c r="AZ294" s="83"/>
      <c r="BA294" s="83"/>
      <c r="BB294" s="83"/>
      <c r="BC294" s="83"/>
      <c r="BD294" s="83"/>
      <c r="BE294" s="83"/>
      <c r="BF294" s="83"/>
      <c r="BG294" s="83"/>
      <c r="BH294" s="83"/>
      <c r="BI294" s="83"/>
      <c r="BJ294" s="83"/>
      <c r="BK294" s="83"/>
      <c r="BL294" s="83"/>
      <c r="BM294" s="83"/>
      <c r="BN294" s="83"/>
      <c r="BO294" s="83"/>
      <c r="BP294" s="83"/>
      <c r="BQ294" s="83"/>
      <c r="BR294" s="83"/>
      <c r="BS294" s="83"/>
      <c r="BT294" s="83"/>
      <c r="BU294" s="83"/>
      <c r="BV294" s="83"/>
      <c r="BW294" s="83"/>
      <c r="BX294" s="83"/>
      <c r="BY294" s="83"/>
      <c r="BZ294" s="83"/>
      <c r="CA294" s="83"/>
      <c r="CB294" s="83"/>
      <c r="CC294" s="83"/>
      <c r="CD294" s="83">
        <f>SUM(B294:AI294)</f>
        <v>15686300.530000001</v>
      </c>
    </row>
    <row r="295" spans="1:82" hidden="1">
      <c r="A295" s="27"/>
      <c r="B295" s="84"/>
      <c r="C295" s="83">
        <v>1079.46</v>
      </c>
      <c r="D295" s="29"/>
      <c r="E295" s="29"/>
      <c r="F295" s="29"/>
      <c r="G295" s="86"/>
      <c r="H295" s="86"/>
      <c r="I295" s="86"/>
      <c r="J295" s="86"/>
      <c r="K295" s="86"/>
      <c r="L295" s="83">
        <v>-1499.94</v>
      </c>
      <c r="M295" s="86"/>
      <c r="N295" s="86"/>
      <c r="O295" s="86"/>
      <c r="P295" s="86"/>
      <c r="Q295" s="86"/>
      <c r="R295" s="86"/>
      <c r="S295" s="86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29"/>
    </row>
    <row r="296" spans="1:82" ht="15" hidden="1">
      <c r="A296" s="10">
        <v>44298</v>
      </c>
      <c r="B296" s="83">
        <f t="shared" ref="B296:AE296" si="145">SUM(B294:B295)</f>
        <v>1219939.7</v>
      </c>
      <c r="C296" s="83">
        <f t="shared" si="145"/>
        <v>446499.34000000008</v>
      </c>
      <c r="D296" s="83">
        <f t="shared" si="145"/>
        <v>284893.51000000007</v>
      </c>
      <c r="E296" s="83">
        <f t="shared" si="145"/>
        <v>304741.98</v>
      </c>
      <c r="F296" s="83">
        <f t="shared" si="145"/>
        <v>143824.44</v>
      </c>
      <c r="G296" s="83">
        <f t="shared" si="145"/>
        <v>189774.25</v>
      </c>
      <c r="H296" s="83">
        <f t="shared" si="145"/>
        <v>36425.94</v>
      </c>
      <c r="I296" s="83">
        <f t="shared" si="145"/>
        <v>22702.400000000001</v>
      </c>
      <c r="J296" s="83">
        <f t="shared" si="145"/>
        <v>68601.479999999967</v>
      </c>
      <c r="K296" s="83">
        <f t="shared" si="145"/>
        <v>0</v>
      </c>
      <c r="L296" s="83">
        <f t="shared" si="145"/>
        <v>213153.36000000007</v>
      </c>
      <c r="M296" s="83">
        <f t="shared" si="145"/>
        <v>183185.32000000004</v>
      </c>
      <c r="N296" s="83">
        <f t="shared" si="145"/>
        <v>813.69000000003143</v>
      </c>
      <c r="O296" s="83">
        <f t="shared" si="145"/>
        <v>102218.62</v>
      </c>
      <c r="P296" s="83">
        <f t="shared" si="145"/>
        <v>34010.99</v>
      </c>
      <c r="Q296" s="83">
        <f t="shared" si="145"/>
        <v>714.21000000000095</v>
      </c>
      <c r="R296" s="83">
        <f t="shared" si="145"/>
        <v>1894395.9300000002</v>
      </c>
      <c r="S296" s="83">
        <f t="shared" si="145"/>
        <v>1786486.93</v>
      </c>
      <c r="T296" s="83">
        <f t="shared" si="145"/>
        <v>233004.60000000003</v>
      </c>
      <c r="U296" s="83">
        <f t="shared" si="145"/>
        <v>11666.54</v>
      </c>
      <c r="V296" s="83">
        <f t="shared" si="145"/>
        <v>427730.96</v>
      </c>
      <c r="W296" s="83">
        <f t="shared" si="145"/>
        <v>4261499.7700000005</v>
      </c>
      <c r="X296" s="83">
        <f t="shared" si="145"/>
        <v>31565.959999999992</v>
      </c>
      <c r="Y296" s="83">
        <f t="shared" si="145"/>
        <v>89365.04</v>
      </c>
      <c r="Z296" s="83">
        <f t="shared" si="145"/>
        <v>398105.74</v>
      </c>
      <c r="AA296" s="83">
        <f t="shared" si="145"/>
        <v>17219.25</v>
      </c>
      <c r="AB296" s="83">
        <f t="shared" si="145"/>
        <v>9954.9400000000078</v>
      </c>
      <c r="AC296" s="83">
        <f t="shared" si="145"/>
        <v>32309.539999999997</v>
      </c>
      <c r="AD296" s="83">
        <f t="shared" si="145"/>
        <v>813837</v>
      </c>
      <c r="AE296" s="83">
        <f t="shared" si="145"/>
        <v>890282.64</v>
      </c>
      <c r="AF296" s="83"/>
      <c r="AG296" s="83">
        <f>SUM(AG294:AG295)</f>
        <v>151202.51</v>
      </c>
      <c r="AH296" s="83">
        <f>SUM(AH294:AH295)</f>
        <v>999748</v>
      </c>
      <c r="AI296" s="83">
        <f>SUM(AI294:AI295)</f>
        <v>386005.47</v>
      </c>
      <c r="AJ296" s="83"/>
      <c r="AK296" s="83"/>
      <c r="AL296" s="83"/>
      <c r="AM296" s="83"/>
      <c r="AN296" s="83"/>
      <c r="AO296" s="83"/>
      <c r="AP296" s="83"/>
      <c r="AQ296" s="83"/>
      <c r="AR296" s="83"/>
      <c r="AS296" s="83"/>
      <c r="AT296" s="83"/>
      <c r="AU296" s="83"/>
      <c r="AV296" s="83"/>
      <c r="AW296" s="83"/>
      <c r="AX296" s="83"/>
      <c r="AY296" s="83"/>
      <c r="AZ296" s="83"/>
      <c r="BA296" s="83"/>
      <c r="BB296" s="83"/>
      <c r="BC296" s="83"/>
      <c r="BD296" s="83"/>
      <c r="BE296" s="83"/>
      <c r="BF296" s="83"/>
      <c r="BG296" s="83"/>
      <c r="BH296" s="83"/>
      <c r="BI296" s="83"/>
      <c r="BJ296" s="83"/>
      <c r="BK296" s="83"/>
      <c r="BL296" s="83"/>
      <c r="BM296" s="83"/>
      <c r="BN296" s="83"/>
      <c r="BO296" s="83"/>
      <c r="BP296" s="83"/>
      <c r="BQ296" s="83"/>
      <c r="BR296" s="83"/>
      <c r="BS296" s="83"/>
      <c r="BT296" s="83"/>
      <c r="BU296" s="83"/>
      <c r="BV296" s="83"/>
      <c r="BW296" s="83"/>
      <c r="BX296" s="83"/>
      <c r="BY296" s="83"/>
      <c r="BZ296" s="83"/>
      <c r="CA296" s="83"/>
      <c r="CB296" s="83"/>
      <c r="CC296" s="83"/>
      <c r="CD296" s="83">
        <f>SUM(B296:AI296)</f>
        <v>15685880.050000001</v>
      </c>
    </row>
    <row r="297" spans="1:82" hidden="1">
      <c r="A297" s="27"/>
      <c r="B297" s="84"/>
      <c r="C297" s="83">
        <v>326.95</v>
      </c>
      <c r="D297" s="29"/>
      <c r="E297" s="29"/>
      <c r="F297" s="29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3">
        <v>37950.1</v>
      </c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29"/>
    </row>
    <row r="298" spans="1:82" ht="15" hidden="1">
      <c r="A298" s="10">
        <v>44299</v>
      </c>
      <c r="B298" s="83">
        <f t="shared" ref="B298:AE298" si="146">SUM(B296:B297)</f>
        <v>1219939.7</v>
      </c>
      <c r="C298" s="83">
        <f t="shared" si="146"/>
        <v>446826.2900000001</v>
      </c>
      <c r="D298" s="83">
        <f t="shared" si="146"/>
        <v>284893.51000000007</v>
      </c>
      <c r="E298" s="83">
        <f t="shared" si="146"/>
        <v>304741.98</v>
      </c>
      <c r="F298" s="83">
        <f t="shared" si="146"/>
        <v>143824.44</v>
      </c>
      <c r="G298" s="83">
        <f t="shared" si="146"/>
        <v>189774.25</v>
      </c>
      <c r="H298" s="83">
        <f t="shared" si="146"/>
        <v>36425.94</v>
      </c>
      <c r="I298" s="83">
        <f t="shared" si="146"/>
        <v>22702.400000000001</v>
      </c>
      <c r="J298" s="83">
        <f t="shared" si="146"/>
        <v>68601.479999999967</v>
      </c>
      <c r="K298" s="83">
        <f t="shared" si="146"/>
        <v>0</v>
      </c>
      <c r="L298" s="83">
        <f t="shared" si="146"/>
        <v>213153.36000000007</v>
      </c>
      <c r="M298" s="83">
        <f t="shared" si="146"/>
        <v>183185.32000000004</v>
      </c>
      <c r="N298" s="83">
        <f t="shared" si="146"/>
        <v>813.69000000003143</v>
      </c>
      <c r="O298" s="83">
        <f t="shared" si="146"/>
        <v>102218.62</v>
      </c>
      <c r="P298" s="83">
        <f t="shared" si="146"/>
        <v>34010.99</v>
      </c>
      <c r="Q298" s="83">
        <f t="shared" si="146"/>
        <v>714.21000000000095</v>
      </c>
      <c r="R298" s="83">
        <f t="shared" si="146"/>
        <v>1894395.9300000002</v>
      </c>
      <c r="S298" s="83">
        <f t="shared" si="146"/>
        <v>1786486.93</v>
      </c>
      <c r="T298" s="83">
        <f t="shared" si="146"/>
        <v>270954.7</v>
      </c>
      <c r="U298" s="83">
        <f t="shared" si="146"/>
        <v>11666.54</v>
      </c>
      <c r="V298" s="83">
        <f t="shared" si="146"/>
        <v>427730.96</v>
      </c>
      <c r="W298" s="83">
        <f t="shared" si="146"/>
        <v>4261499.7700000005</v>
      </c>
      <c r="X298" s="83">
        <f t="shared" si="146"/>
        <v>31565.959999999992</v>
      </c>
      <c r="Y298" s="83">
        <f t="shared" si="146"/>
        <v>89365.04</v>
      </c>
      <c r="Z298" s="83">
        <f t="shared" si="146"/>
        <v>398105.74</v>
      </c>
      <c r="AA298" s="83">
        <f t="shared" si="146"/>
        <v>17219.25</v>
      </c>
      <c r="AB298" s="83">
        <f t="shared" si="146"/>
        <v>9954.9400000000078</v>
      </c>
      <c r="AC298" s="83">
        <f t="shared" si="146"/>
        <v>32309.539999999997</v>
      </c>
      <c r="AD298" s="83">
        <f t="shared" si="146"/>
        <v>813837</v>
      </c>
      <c r="AE298" s="83">
        <f t="shared" si="146"/>
        <v>890282.64</v>
      </c>
      <c r="AF298" s="83"/>
      <c r="AG298" s="83">
        <f>SUM(AG296:AG297)</f>
        <v>151202.51</v>
      </c>
      <c r="AH298" s="83">
        <f>SUM(AH296:AH297)</f>
        <v>999748</v>
      </c>
      <c r="AI298" s="83">
        <f>SUM(AI296:AI297)</f>
        <v>386005.47</v>
      </c>
      <c r="AJ298" s="83"/>
      <c r="AK298" s="83"/>
      <c r="AL298" s="83"/>
      <c r="AM298" s="83"/>
      <c r="AN298" s="83"/>
      <c r="AO298" s="83"/>
      <c r="AP298" s="83"/>
      <c r="AQ298" s="83"/>
      <c r="AR298" s="83"/>
      <c r="AS298" s="83"/>
      <c r="AT298" s="83"/>
      <c r="AU298" s="83"/>
      <c r="AV298" s="83"/>
      <c r="AW298" s="83"/>
      <c r="AX298" s="83"/>
      <c r="AY298" s="83"/>
      <c r="AZ298" s="83"/>
      <c r="BA298" s="83"/>
      <c r="BB298" s="83"/>
      <c r="BC298" s="83"/>
      <c r="BD298" s="83"/>
      <c r="BE298" s="83"/>
      <c r="BF298" s="83"/>
      <c r="BG298" s="83"/>
      <c r="BH298" s="83"/>
      <c r="BI298" s="83"/>
      <c r="BJ298" s="83"/>
      <c r="BK298" s="83"/>
      <c r="BL298" s="83"/>
      <c r="BM298" s="83"/>
      <c r="BN298" s="83"/>
      <c r="BO298" s="83"/>
      <c r="BP298" s="83"/>
      <c r="BQ298" s="83"/>
      <c r="BR298" s="83"/>
      <c r="BS298" s="83"/>
      <c r="BT298" s="83"/>
      <c r="BU298" s="83"/>
      <c r="BV298" s="83"/>
      <c r="BW298" s="83"/>
      <c r="BX298" s="83"/>
      <c r="BY298" s="83"/>
      <c r="BZ298" s="83"/>
      <c r="CA298" s="83"/>
      <c r="CB298" s="83"/>
      <c r="CC298" s="83"/>
      <c r="CD298" s="83">
        <f>SUM(B298:AI298)</f>
        <v>15724157.1</v>
      </c>
    </row>
    <row r="299" spans="1:82" hidden="1">
      <c r="A299" s="11"/>
      <c r="B299" s="83"/>
      <c r="C299" s="83">
        <v>1223.76</v>
      </c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>
        <v>-28254.25</v>
      </c>
      <c r="U299" s="83"/>
      <c r="V299" s="83"/>
      <c r="W299" s="83">
        <v>-59087.65</v>
      </c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29"/>
    </row>
    <row r="300" spans="1:82" ht="15" hidden="1">
      <c r="A300" s="10">
        <v>44300</v>
      </c>
      <c r="B300" s="83">
        <f t="shared" ref="B300:AE300" si="147">SUM(B298:B299)</f>
        <v>1219939.7</v>
      </c>
      <c r="C300" s="83">
        <f t="shared" si="147"/>
        <v>448050.0500000001</v>
      </c>
      <c r="D300" s="83">
        <f t="shared" si="147"/>
        <v>284893.51000000007</v>
      </c>
      <c r="E300" s="83">
        <f t="shared" si="147"/>
        <v>304741.98</v>
      </c>
      <c r="F300" s="83">
        <f t="shared" si="147"/>
        <v>143824.44</v>
      </c>
      <c r="G300" s="83">
        <f t="shared" si="147"/>
        <v>189774.25</v>
      </c>
      <c r="H300" s="83">
        <f t="shared" si="147"/>
        <v>36425.94</v>
      </c>
      <c r="I300" s="83">
        <f t="shared" si="147"/>
        <v>22702.400000000001</v>
      </c>
      <c r="J300" s="83">
        <f t="shared" si="147"/>
        <v>68601.479999999967</v>
      </c>
      <c r="K300" s="83">
        <f t="shared" si="147"/>
        <v>0</v>
      </c>
      <c r="L300" s="83">
        <f t="shared" si="147"/>
        <v>213153.36000000007</v>
      </c>
      <c r="M300" s="83">
        <f t="shared" si="147"/>
        <v>183185.32000000004</v>
      </c>
      <c r="N300" s="83">
        <f t="shared" si="147"/>
        <v>813.69000000003143</v>
      </c>
      <c r="O300" s="83">
        <f t="shared" si="147"/>
        <v>102218.62</v>
      </c>
      <c r="P300" s="83">
        <f t="shared" si="147"/>
        <v>34010.99</v>
      </c>
      <c r="Q300" s="83">
        <f t="shared" si="147"/>
        <v>714.21000000000095</v>
      </c>
      <c r="R300" s="83">
        <f t="shared" si="147"/>
        <v>1894395.9300000002</v>
      </c>
      <c r="S300" s="83">
        <f t="shared" si="147"/>
        <v>1786486.93</v>
      </c>
      <c r="T300" s="83">
        <f t="shared" si="147"/>
        <v>242700.45</v>
      </c>
      <c r="U300" s="83">
        <f t="shared" si="147"/>
        <v>11666.54</v>
      </c>
      <c r="V300" s="83">
        <f t="shared" si="147"/>
        <v>427730.96</v>
      </c>
      <c r="W300" s="83">
        <f t="shared" si="147"/>
        <v>4202412.12</v>
      </c>
      <c r="X300" s="83">
        <f t="shared" si="147"/>
        <v>31565.959999999992</v>
      </c>
      <c r="Y300" s="83">
        <f t="shared" si="147"/>
        <v>89365.04</v>
      </c>
      <c r="Z300" s="83">
        <f t="shared" si="147"/>
        <v>398105.74</v>
      </c>
      <c r="AA300" s="83">
        <f t="shared" si="147"/>
        <v>17219.25</v>
      </c>
      <c r="AB300" s="83">
        <f t="shared" si="147"/>
        <v>9954.9400000000078</v>
      </c>
      <c r="AC300" s="83">
        <f t="shared" si="147"/>
        <v>32309.539999999997</v>
      </c>
      <c r="AD300" s="83">
        <f t="shared" si="147"/>
        <v>813837</v>
      </c>
      <c r="AE300" s="83">
        <f t="shared" si="147"/>
        <v>890282.64</v>
      </c>
      <c r="AF300" s="83"/>
      <c r="AG300" s="83">
        <f>SUM(AG298:AG299)</f>
        <v>151202.51</v>
      </c>
      <c r="AH300" s="83">
        <f>SUM(AH298:AH299)</f>
        <v>999748</v>
      </c>
      <c r="AI300" s="83">
        <f>SUM(AI298:AI299)</f>
        <v>386005.47</v>
      </c>
      <c r="AJ300" s="83"/>
      <c r="AK300" s="83"/>
      <c r="AL300" s="83"/>
      <c r="AM300" s="83"/>
      <c r="AN300" s="83"/>
      <c r="AO300" s="83"/>
      <c r="AP300" s="83"/>
      <c r="AQ300" s="83"/>
      <c r="AR300" s="83"/>
      <c r="AS300" s="83"/>
      <c r="AT300" s="83"/>
      <c r="AU300" s="83"/>
      <c r="AV300" s="83"/>
      <c r="AW300" s="83"/>
      <c r="AX300" s="83"/>
      <c r="AY300" s="83"/>
      <c r="AZ300" s="83"/>
      <c r="BA300" s="83"/>
      <c r="BB300" s="83"/>
      <c r="BC300" s="83"/>
      <c r="BD300" s="83"/>
      <c r="BE300" s="83"/>
      <c r="BF300" s="83"/>
      <c r="BG300" s="83"/>
      <c r="BH300" s="83"/>
      <c r="BI300" s="83"/>
      <c r="BJ300" s="83"/>
      <c r="BK300" s="83"/>
      <c r="BL300" s="83"/>
      <c r="BM300" s="83"/>
      <c r="BN300" s="83"/>
      <c r="BO300" s="83"/>
      <c r="BP300" s="83"/>
      <c r="BQ300" s="83"/>
      <c r="BR300" s="83"/>
      <c r="BS300" s="83"/>
      <c r="BT300" s="83"/>
      <c r="BU300" s="83"/>
      <c r="BV300" s="83"/>
      <c r="BW300" s="83"/>
      <c r="BX300" s="83"/>
      <c r="BY300" s="83"/>
      <c r="BZ300" s="83"/>
      <c r="CA300" s="83"/>
      <c r="CB300" s="83"/>
      <c r="CC300" s="83"/>
      <c r="CD300" s="83">
        <f>SUM(B300:AI300)</f>
        <v>15638038.960000001</v>
      </c>
    </row>
    <row r="301" spans="1:82" hidden="1">
      <c r="A301" s="27"/>
      <c r="B301" s="84"/>
      <c r="C301" s="83">
        <v>503.78</v>
      </c>
      <c r="D301" s="83"/>
      <c r="E301" s="29"/>
      <c r="F301" s="29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29"/>
    </row>
    <row r="302" spans="1:82" ht="15" hidden="1">
      <c r="A302" s="10">
        <v>44301</v>
      </c>
      <c r="B302" s="83">
        <f t="shared" ref="B302:AE302" si="148">SUM(B300:B301)</f>
        <v>1219939.7</v>
      </c>
      <c r="C302" s="83">
        <f t="shared" si="148"/>
        <v>448553.83000000013</v>
      </c>
      <c r="D302" s="83">
        <f t="shared" si="148"/>
        <v>284893.51000000007</v>
      </c>
      <c r="E302" s="83">
        <f t="shared" si="148"/>
        <v>304741.98</v>
      </c>
      <c r="F302" s="83">
        <f t="shared" si="148"/>
        <v>143824.44</v>
      </c>
      <c r="G302" s="83">
        <f t="shared" si="148"/>
        <v>189774.25</v>
      </c>
      <c r="H302" s="83">
        <f t="shared" si="148"/>
        <v>36425.94</v>
      </c>
      <c r="I302" s="83">
        <f t="shared" si="148"/>
        <v>22702.400000000001</v>
      </c>
      <c r="J302" s="83">
        <f t="shared" si="148"/>
        <v>68601.479999999967</v>
      </c>
      <c r="K302" s="83">
        <f t="shared" si="148"/>
        <v>0</v>
      </c>
      <c r="L302" s="83">
        <f t="shared" si="148"/>
        <v>213153.36000000007</v>
      </c>
      <c r="M302" s="83">
        <f t="shared" si="148"/>
        <v>183185.32000000004</v>
      </c>
      <c r="N302" s="83">
        <f t="shared" si="148"/>
        <v>813.69000000003143</v>
      </c>
      <c r="O302" s="83">
        <f t="shared" si="148"/>
        <v>102218.62</v>
      </c>
      <c r="P302" s="83">
        <f t="shared" si="148"/>
        <v>34010.99</v>
      </c>
      <c r="Q302" s="83">
        <f t="shared" si="148"/>
        <v>714.21000000000095</v>
      </c>
      <c r="R302" s="83">
        <f t="shared" si="148"/>
        <v>1894395.9300000002</v>
      </c>
      <c r="S302" s="83">
        <f t="shared" si="148"/>
        <v>1786486.93</v>
      </c>
      <c r="T302" s="83">
        <f t="shared" si="148"/>
        <v>242700.45</v>
      </c>
      <c r="U302" s="83">
        <f t="shared" si="148"/>
        <v>11666.54</v>
      </c>
      <c r="V302" s="83">
        <f t="shared" si="148"/>
        <v>427730.96</v>
      </c>
      <c r="W302" s="83">
        <f t="shared" si="148"/>
        <v>4202412.12</v>
      </c>
      <c r="X302" s="83">
        <f t="shared" si="148"/>
        <v>31565.959999999992</v>
      </c>
      <c r="Y302" s="83">
        <f t="shared" si="148"/>
        <v>89365.04</v>
      </c>
      <c r="Z302" s="83">
        <f t="shared" si="148"/>
        <v>398105.74</v>
      </c>
      <c r="AA302" s="83">
        <f t="shared" si="148"/>
        <v>17219.25</v>
      </c>
      <c r="AB302" s="83">
        <f t="shared" si="148"/>
        <v>9954.9400000000078</v>
      </c>
      <c r="AC302" s="83">
        <f t="shared" si="148"/>
        <v>32309.539999999997</v>
      </c>
      <c r="AD302" s="83">
        <f t="shared" si="148"/>
        <v>813837</v>
      </c>
      <c r="AE302" s="83">
        <f t="shared" si="148"/>
        <v>890282.64</v>
      </c>
      <c r="AF302" s="83"/>
      <c r="AG302" s="83">
        <f>SUM(AG300:AG301)</f>
        <v>151202.51</v>
      </c>
      <c r="AH302" s="83">
        <f>SUM(AH300:AH301)</f>
        <v>999748</v>
      </c>
      <c r="AI302" s="83">
        <f>SUM(AI300:AI301)</f>
        <v>386005.47</v>
      </c>
      <c r="AJ302" s="83"/>
      <c r="AK302" s="83"/>
      <c r="AL302" s="83"/>
      <c r="AM302" s="83"/>
      <c r="AN302" s="83"/>
      <c r="AO302" s="83"/>
      <c r="AP302" s="83"/>
      <c r="AQ302" s="83"/>
      <c r="AR302" s="83"/>
      <c r="AS302" s="83"/>
      <c r="AT302" s="83"/>
      <c r="AU302" s="83"/>
      <c r="AV302" s="83"/>
      <c r="AW302" s="83"/>
      <c r="AX302" s="83"/>
      <c r="AY302" s="83"/>
      <c r="AZ302" s="83"/>
      <c r="BA302" s="83"/>
      <c r="BB302" s="83"/>
      <c r="BC302" s="83"/>
      <c r="BD302" s="83"/>
      <c r="BE302" s="83"/>
      <c r="BF302" s="83"/>
      <c r="BG302" s="83"/>
      <c r="BH302" s="83"/>
      <c r="BI302" s="83"/>
      <c r="BJ302" s="83"/>
      <c r="BK302" s="83"/>
      <c r="BL302" s="83"/>
      <c r="BM302" s="83"/>
      <c r="BN302" s="83"/>
      <c r="BO302" s="83"/>
      <c r="BP302" s="83"/>
      <c r="BQ302" s="83"/>
      <c r="BR302" s="83"/>
      <c r="BS302" s="83"/>
      <c r="BT302" s="83"/>
      <c r="BU302" s="83"/>
      <c r="BV302" s="83"/>
      <c r="BW302" s="83"/>
      <c r="BX302" s="83"/>
      <c r="BY302" s="83"/>
      <c r="BZ302" s="83"/>
      <c r="CA302" s="83"/>
      <c r="CB302" s="83"/>
      <c r="CC302" s="83"/>
      <c r="CD302" s="83">
        <f>SUM(B302:AI302)</f>
        <v>15638542.74</v>
      </c>
    </row>
    <row r="303" spans="1:82" ht="15" hidden="1">
      <c r="A303" s="23"/>
      <c r="B303" s="83"/>
      <c r="C303" s="83">
        <v>139.08000000000001</v>
      </c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>
        <v>-7200</v>
      </c>
      <c r="X303" s="83"/>
      <c r="Y303" s="83"/>
      <c r="Z303" s="83"/>
      <c r="AA303" s="83"/>
      <c r="AB303" s="83"/>
      <c r="AC303" s="83">
        <v>-2940</v>
      </c>
      <c r="AD303" s="83"/>
      <c r="AE303" s="83"/>
      <c r="AF303" s="83"/>
      <c r="AG303" s="83"/>
      <c r="AH303" s="83"/>
      <c r="AI303" s="83"/>
      <c r="AJ303" s="83"/>
      <c r="AK303" s="83"/>
      <c r="AL303" s="83"/>
      <c r="AM303" s="83"/>
      <c r="AN303" s="83"/>
      <c r="AO303" s="83"/>
      <c r="AP303" s="83"/>
      <c r="AQ303" s="83"/>
      <c r="AR303" s="83"/>
      <c r="AS303" s="83"/>
      <c r="AT303" s="83"/>
      <c r="AU303" s="83"/>
      <c r="AV303" s="83"/>
      <c r="AW303" s="83"/>
      <c r="AX303" s="83"/>
      <c r="AY303" s="83"/>
      <c r="AZ303" s="83"/>
      <c r="BA303" s="83"/>
      <c r="BB303" s="83"/>
      <c r="BC303" s="83"/>
      <c r="BD303" s="83"/>
      <c r="BE303" s="83"/>
      <c r="BF303" s="83"/>
      <c r="BG303" s="83"/>
      <c r="BH303" s="83"/>
      <c r="BI303" s="83"/>
      <c r="BJ303" s="83"/>
      <c r="BK303" s="83"/>
      <c r="BL303" s="83"/>
      <c r="BM303" s="83"/>
      <c r="BN303" s="83"/>
      <c r="BO303" s="83"/>
      <c r="BP303" s="83"/>
      <c r="BQ303" s="83"/>
      <c r="BR303" s="83"/>
      <c r="BS303" s="83"/>
      <c r="BT303" s="83"/>
      <c r="BU303" s="83"/>
      <c r="BV303" s="83"/>
      <c r="BW303" s="83"/>
      <c r="BX303" s="83"/>
      <c r="BY303" s="83"/>
      <c r="BZ303" s="83"/>
      <c r="CA303" s="83"/>
      <c r="CB303" s="83"/>
      <c r="CC303" s="83"/>
      <c r="CD303" s="83"/>
    </row>
    <row r="304" spans="1:82" ht="15" hidden="1">
      <c r="A304" s="10">
        <v>44302</v>
      </c>
      <c r="B304" s="83">
        <f t="shared" ref="B304:AE304" si="149">SUM(B302:B303)</f>
        <v>1219939.7</v>
      </c>
      <c r="C304" s="83">
        <f t="shared" si="149"/>
        <v>448692.91000000015</v>
      </c>
      <c r="D304" s="83">
        <f t="shared" si="149"/>
        <v>284893.51000000007</v>
      </c>
      <c r="E304" s="83">
        <f t="shared" si="149"/>
        <v>304741.98</v>
      </c>
      <c r="F304" s="83">
        <f t="shared" si="149"/>
        <v>143824.44</v>
      </c>
      <c r="G304" s="83">
        <f t="shared" si="149"/>
        <v>189774.25</v>
      </c>
      <c r="H304" s="83">
        <f t="shared" si="149"/>
        <v>36425.94</v>
      </c>
      <c r="I304" s="83">
        <f t="shared" si="149"/>
        <v>22702.400000000001</v>
      </c>
      <c r="J304" s="83">
        <f t="shared" si="149"/>
        <v>68601.479999999967</v>
      </c>
      <c r="K304" s="83">
        <f t="shared" si="149"/>
        <v>0</v>
      </c>
      <c r="L304" s="83">
        <f t="shared" si="149"/>
        <v>213153.36000000007</v>
      </c>
      <c r="M304" s="83">
        <f t="shared" si="149"/>
        <v>183185.32000000004</v>
      </c>
      <c r="N304" s="83">
        <f t="shared" si="149"/>
        <v>813.69000000003143</v>
      </c>
      <c r="O304" s="83">
        <f t="shared" si="149"/>
        <v>102218.62</v>
      </c>
      <c r="P304" s="83">
        <f t="shared" si="149"/>
        <v>34010.99</v>
      </c>
      <c r="Q304" s="83">
        <f t="shared" si="149"/>
        <v>714.21000000000095</v>
      </c>
      <c r="R304" s="83">
        <f t="shared" si="149"/>
        <v>1894395.9300000002</v>
      </c>
      <c r="S304" s="83">
        <f t="shared" si="149"/>
        <v>1786486.93</v>
      </c>
      <c r="T304" s="83">
        <f t="shared" si="149"/>
        <v>242700.45</v>
      </c>
      <c r="U304" s="83">
        <f t="shared" si="149"/>
        <v>11666.54</v>
      </c>
      <c r="V304" s="83">
        <f t="shared" si="149"/>
        <v>427730.96</v>
      </c>
      <c r="W304" s="83">
        <f t="shared" si="149"/>
        <v>4195212.12</v>
      </c>
      <c r="X304" s="83">
        <f t="shared" si="149"/>
        <v>31565.959999999992</v>
      </c>
      <c r="Y304" s="83">
        <f t="shared" si="149"/>
        <v>89365.04</v>
      </c>
      <c r="Z304" s="83">
        <f t="shared" si="149"/>
        <v>398105.74</v>
      </c>
      <c r="AA304" s="83">
        <f t="shared" si="149"/>
        <v>17219.25</v>
      </c>
      <c r="AB304" s="83">
        <f t="shared" si="149"/>
        <v>9954.9400000000078</v>
      </c>
      <c r="AC304" s="83">
        <f t="shared" si="149"/>
        <v>29369.539999999997</v>
      </c>
      <c r="AD304" s="83">
        <f t="shared" si="149"/>
        <v>813837</v>
      </c>
      <c r="AE304" s="83">
        <f t="shared" si="149"/>
        <v>890282.64</v>
      </c>
      <c r="AF304" s="83"/>
      <c r="AG304" s="83">
        <f>SUM(AG302:AG303)</f>
        <v>151202.51</v>
      </c>
      <c r="AH304" s="83">
        <f>SUM(AH302:AH303)</f>
        <v>999748</v>
      </c>
      <c r="AI304" s="83">
        <f>SUM(AI302:AI303)</f>
        <v>386005.47</v>
      </c>
      <c r="AJ304" s="83"/>
      <c r="AK304" s="83"/>
      <c r="AL304" s="83"/>
      <c r="AM304" s="83"/>
      <c r="AN304" s="83"/>
      <c r="AO304" s="83"/>
      <c r="AP304" s="83"/>
      <c r="AQ304" s="83"/>
      <c r="AR304" s="83"/>
      <c r="AS304" s="83"/>
      <c r="AT304" s="83"/>
      <c r="AU304" s="83"/>
      <c r="AV304" s="83"/>
      <c r="AW304" s="83"/>
      <c r="AX304" s="83"/>
      <c r="AY304" s="83"/>
      <c r="AZ304" s="83"/>
      <c r="BA304" s="83"/>
      <c r="BB304" s="83"/>
      <c r="BC304" s="83"/>
      <c r="BD304" s="83"/>
      <c r="BE304" s="83"/>
      <c r="BF304" s="83"/>
      <c r="BG304" s="83"/>
      <c r="BH304" s="83"/>
      <c r="BI304" s="83"/>
      <c r="BJ304" s="83"/>
      <c r="BK304" s="83"/>
      <c r="BL304" s="83"/>
      <c r="BM304" s="83"/>
      <c r="BN304" s="83"/>
      <c r="BO304" s="83"/>
      <c r="BP304" s="83"/>
      <c r="BQ304" s="83"/>
      <c r="BR304" s="83"/>
      <c r="BS304" s="83"/>
      <c r="BT304" s="83"/>
      <c r="BU304" s="83"/>
      <c r="BV304" s="83"/>
      <c r="BW304" s="83"/>
      <c r="BX304" s="83"/>
      <c r="BY304" s="83"/>
      <c r="BZ304" s="83"/>
      <c r="CA304" s="83"/>
      <c r="CB304" s="83"/>
      <c r="CC304" s="83"/>
      <c r="CD304" s="83">
        <f>SUM(B304:AI304)</f>
        <v>15628541.82</v>
      </c>
    </row>
    <row r="305" spans="1:82" ht="15" hidden="1">
      <c r="A305" s="23"/>
      <c r="B305" s="83"/>
      <c r="C305" s="83">
        <v>444.89</v>
      </c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  <c r="AA305" s="83"/>
      <c r="AB305" s="83"/>
      <c r="AC305" s="83"/>
      <c r="AD305" s="83"/>
      <c r="AE305" s="83"/>
      <c r="AF305" s="83"/>
      <c r="AG305" s="83"/>
      <c r="AH305" s="83"/>
      <c r="AI305" s="83"/>
      <c r="AJ305" s="83"/>
      <c r="AK305" s="83"/>
      <c r="AL305" s="83"/>
      <c r="AM305" s="83"/>
      <c r="AN305" s="83"/>
      <c r="AO305" s="83"/>
      <c r="AP305" s="83"/>
      <c r="AQ305" s="83"/>
      <c r="AR305" s="83"/>
      <c r="AS305" s="83"/>
      <c r="AT305" s="83"/>
      <c r="AU305" s="83"/>
      <c r="AV305" s="83"/>
      <c r="AW305" s="83"/>
      <c r="AX305" s="83"/>
      <c r="AY305" s="83"/>
      <c r="AZ305" s="83"/>
      <c r="BA305" s="83"/>
      <c r="BB305" s="83"/>
      <c r="BC305" s="83"/>
      <c r="BD305" s="83"/>
      <c r="BE305" s="83"/>
      <c r="BF305" s="83"/>
      <c r="BG305" s="83"/>
      <c r="BH305" s="83"/>
      <c r="BI305" s="83"/>
      <c r="BJ305" s="83"/>
      <c r="BK305" s="83"/>
      <c r="BL305" s="83"/>
      <c r="BM305" s="83"/>
      <c r="BN305" s="83"/>
      <c r="BO305" s="83"/>
      <c r="BP305" s="83"/>
      <c r="BQ305" s="83"/>
      <c r="BR305" s="83"/>
      <c r="BS305" s="83"/>
      <c r="BT305" s="83"/>
      <c r="BU305" s="83"/>
      <c r="BV305" s="83"/>
      <c r="BW305" s="83"/>
      <c r="BX305" s="83"/>
      <c r="BY305" s="83"/>
      <c r="BZ305" s="83"/>
      <c r="CA305" s="83"/>
      <c r="CB305" s="83"/>
      <c r="CC305" s="83"/>
      <c r="CD305" s="83"/>
    </row>
    <row r="306" spans="1:82" ht="15" hidden="1">
      <c r="A306" s="10">
        <v>44306</v>
      </c>
      <c r="B306" s="83">
        <f t="shared" ref="B306:AE306" si="150">SUM(B304:B305)</f>
        <v>1219939.7</v>
      </c>
      <c r="C306" s="83">
        <f t="shared" si="150"/>
        <v>449137.80000000016</v>
      </c>
      <c r="D306" s="83">
        <f t="shared" si="150"/>
        <v>284893.51000000007</v>
      </c>
      <c r="E306" s="83">
        <f t="shared" si="150"/>
        <v>304741.98</v>
      </c>
      <c r="F306" s="83">
        <f t="shared" si="150"/>
        <v>143824.44</v>
      </c>
      <c r="G306" s="83">
        <f t="shared" si="150"/>
        <v>189774.25</v>
      </c>
      <c r="H306" s="83">
        <f t="shared" si="150"/>
        <v>36425.94</v>
      </c>
      <c r="I306" s="83">
        <f t="shared" si="150"/>
        <v>22702.400000000001</v>
      </c>
      <c r="J306" s="83">
        <f t="shared" si="150"/>
        <v>68601.479999999967</v>
      </c>
      <c r="K306" s="83">
        <f t="shared" si="150"/>
        <v>0</v>
      </c>
      <c r="L306" s="83">
        <f t="shared" si="150"/>
        <v>213153.36000000007</v>
      </c>
      <c r="M306" s="83">
        <f t="shared" si="150"/>
        <v>183185.32000000004</v>
      </c>
      <c r="N306" s="83">
        <f t="shared" si="150"/>
        <v>813.69000000003143</v>
      </c>
      <c r="O306" s="83">
        <f t="shared" si="150"/>
        <v>102218.62</v>
      </c>
      <c r="P306" s="83">
        <f t="shared" si="150"/>
        <v>34010.99</v>
      </c>
      <c r="Q306" s="83">
        <f t="shared" si="150"/>
        <v>714.21000000000095</v>
      </c>
      <c r="R306" s="83">
        <f t="shared" si="150"/>
        <v>1894395.9300000002</v>
      </c>
      <c r="S306" s="83">
        <f t="shared" si="150"/>
        <v>1786486.93</v>
      </c>
      <c r="T306" s="83">
        <f t="shared" si="150"/>
        <v>242700.45</v>
      </c>
      <c r="U306" s="83">
        <f t="shared" si="150"/>
        <v>11666.54</v>
      </c>
      <c r="V306" s="83">
        <f t="shared" si="150"/>
        <v>427730.96</v>
      </c>
      <c r="W306" s="83">
        <f t="shared" si="150"/>
        <v>4195212.12</v>
      </c>
      <c r="X306" s="83">
        <f t="shared" si="150"/>
        <v>31565.959999999992</v>
      </c>
      <c r="Y306" s="83">
        <f t="shared" si="150"/>
        <v>89365.04</v>
      </c>
      <c r="Z306" s="83">
        <f t="shared" si="150"/>
        <v>398105.74</v>
      </c>
      <c r="AA306" s="83">
        <f t="shared" si="150"/>
        <v>17219.25</v>
      </c>
      <c r="AB306" s="83">
        <f t="shared" si="150"/>
        <v>9954.9400000000078</v>
      </c>
      <c r="AC306" s="83">
        <f t="shared" si="150"/>
        <v>29369.539999999997</v>
      </c>
      <c r="AD306" s="83">
        <f t="shared" si="150"/>
        <v>813837</v>
      </c>
      <c r="AE306" s="83">
        <f t="shared" si="150"/>
        <v>890282.64</v>
      </c>
      <c r="AF306" s="83"/>
      <c r="AG306" s="83">
        <f>SUM(AG304:AG305)</f>
        <v>151202.51</v>
      </c>
      <c r="AH306" s="83">
        <f>SUM(AH304:AH305)</f>
        <v>999748</v>
      </c>
      <c r="AI306" s="83">
        <f>SUM(AI304:AI305)</f>
        <v>386005.47</v>
      </c>
      <c r="AJ306" s="83"/>
      <c r="AK306" s="83"/>
      <c r="AL306" s="83"/>
      <c r="AM306" s="83"/>
      <c r="AN306" s="83"/>
      <c r="AO306" s="83"/>
      <c r="AP306" s="83"/>
      <c r="AQ306" s="83"/>
      <c r="AR306" s="83"/>
      <c r="AS306" s="83"/>
      <c r="AT306" s="83"/>
      <c r="AU306" s="83"/>
      <c r="AV306" s="83"/>
      <c r="AW306" s="83"/>
      <c r="AX306" s="83"/>
      <c r="AY306" s="83"/>
      <c r="AZ306" s="83"/>
      <c r="BA306" s="83"/>
      <c r="BB306" s="83"/>
      <c r="BC306" s="83"/>
      <c r="BD306" s="83"/>
      <c r="BE306" s="83"/>
      <c r="BF306" s="83"/>
      <c r="BG306" s="83"/>
      <c r="BH306" s="83"/>
      <c r="BI306" s="83"/>
      <c r="BJ306" s="83"/>
      <c r="BK306" s="83"/>
      <c r="BL306" s="83"/>
      <c r="BM306" s="83"/>
      <c r="BN306" s="83"/>
      <c r="BO306" s="83"/>
      <c r="BP306" s="83"/>
      <c r="BQ306" s="83"/>
      <c r="BR306" s="83"/>
      <c r="BS306" s="83"/>
      <c r="BT306" s="83"/>
      <c r="BU306" s="83"/>
      <c r="BV306" s="83"/>
      <c r="BW306" s="83"/>
      <c r="BX306" s="83"/>
      <c r="BY306" s="83"/>
      <c r="BZ306" s="83"/>
      <c r="CA306" s="83"/>
      <c r="CB306" s="83"/>
      <c r="CC306" s="83"/>
      <c r="CD306" s="83">
        <f>SUM(B306:AI306)</f>
        <v>15628986.710000001</v>
      </c>
    </row>
    <row r="307" spans="1:82" ht="15" hidden="1">
      <c r="A307" s="2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>
        <v>-5095</v>
      </c>
      <c r="M307" s="83">
        <v>-5437.72</v>
      </c>
      <c r="N307" s="83"/>
      <c r="O307" s="83">
        <v>-2696.57</v>
      </c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  <c r="AA307" s="83"/>
      <c r="AB307" s="83"/>
      <c r="AC307" s="83">
        <v>-1417.5</v>
      </c>
      <c r="AD307" s="83"/>
      <c r="AE307" s="83"/>
      <c r="AF307" s="83"/>
      <c r="AG307" s="83"/>
      <c r="AH307" s="83"/>
      <c r="AI307" s="83"/>
      <c r="AJ307" s="83"/>
      <c r="AK307" s="83"/>
      <c r="AL307" s="83"/>
      <c r="AM307" s="83"/>
      <c r="AN307" s="83"/>
      <c r="AO307" s="83"/>
      <c r="AP307" s="83"/>
      <c r="AQ307" s="83"/>
      <c r="AR307" s="83"/>
      <c r="AS307" s="83"/>
      <c r="AT307" s="83"/>
      <c r="AU307" s="83"/>
      <c r="AV307" s="83"/>
      <c r="AW307" s="83"/>
      <c r="AX307" s="83"/>
      <c r="AY307" s="83"/>
      <c r="AZ307" s="83"/>
      <c r="BA307" s="83"/>
      <c r="BB307" s="83"/>
      <c r="BC307" s="83"/>
      <c r="BD307" s="83"/>
      <c r="BE307" s="83"/>
      <c r="BF307" s="83"/>
      <c r="BG307" s="83"/>
      <c r="BH307" s="83"/>
      <c r="BI307" s="83"/>
      <c r="BJ307" s="83"/>
      <c r="BK307" s="83"/>
      <c r="BL307" s="83"/>
      <c r="BM307" s="83"/>
      <c r="BN307" s="83"/>
      <c r="BO307" s="83"/>
      <c r="BP307" s="83"/>
      <c r="BQ307" s="83"/>
      <c r="BR307" s="83"/>
      <c r="BS307" s="83"/>
      <c r="BT307" s="83"/>
      <c r="BU307" s="83"/>
      <c r="BV307" s="83"/>
      <c r="BW307" s="83"/>
      <c r="BX307" s="83"/>
      <c r="BY307" s="83"/>
      <c r="BZ307" s="83"/>
      <c r="CA307" s="83"/>
      <c r="CB307" s="83"/>
      <c r="CC307" s="83"/>
      <c r="CD307" s="83"/>
    </row>
    <row r="308" spans="1:82" ht="15" hidden="1">
      <c r="A308" s="10">
        <v>44307</v>
      </c>
      <c r="B308" s="83">
        <f t="shared" ref="B308:AE308" si="151">SUM(B306:B307)</f>
        <v>1219939.7</v>
      </c>
      <c r="C308" s="83">
        <f t="shared" si="151"/>
        <v>449137.80000000016</v>
      </c>
      <c r="D308" s="83">
        <f t="shared" si="151"/>
        <v>284893.51000000007</v>
      </c>
      <c r="E308" s="83">
        <f t="shared" si="151"/>
        <v>304741.98</v>
      </c>
      <c r="F308" s="83">
        <f t="shared" si="151"/>
        <v>143824.44</v>
      </c>
      <c r="G308" s="83">
        <f t="shared" si="151"/>
        <v>189774.25</v>
      </c>
      <c r="H308" s="83">
        <f t="shared" si="151"/>
        <v>36425.94</v>
      </c>
      <c r="I308" s="83">
        <f t="shared" si="151"/>
        <v>22702.400000000001</v>
      </c>
      <c r="J308" s="83">
        <f t="shared" si="151"/>
        <v>68601.479999999967</v>
      </c>
      <c r="K308" s="83">
        <f t="shared" si="151"/>
        <v>0</v>
      </c>
      <c r="L308" s="83">
        <f t="shared" si="151"/>
        <v>208058.36000000007</v>
      </c>
      <c r="M308" s="83">
        <f t="shared" si="151"/>
        <v>177747.60000000003</v>
      </c>
      <c r="N308" s="83">
        <f t="shared" si="151"/>
        <v>813.69000000003143</v>
      </c>
      <c r="O308" s="83">
        <f t="shared" si="151"/>
        <v>99522.049999999988</v>
      </c>
      <c r="P308" s="83">
        <f t="shared" si="151"/>
        <v>34010.99</v>
      </c>
      <c r="Q308" s="83">
        <f t="shared" si="151"/>
        <v>714.21000000000095</v>
      </c>
      <c r="R308" s="83">
        <f t="shared" si="151"/>
        <v>1894395.9300000002</v>
      </c>
      <c r="S308" s="83">
        <f t="shared" si="151"/>
        <v>1786486.93</v>
      </c>
      <c r="T308" s="83">
        <f t="shared" si="151"/>
        <v>242700.45</v>
      </c>
      <c r="U308" s="83">
        <f t="shared" si="151"/>
        <v>11666.54</v>
      </c>
      <c r="V308" s="83">
        <f t="shared" si="151"/>
        <v>427730.96</v>
      </c>
      <c r="W308" s="83">
        <f t="shared" si="151"/>
        <v>4195212.12</v>
      </c>
      <c r="X308" s="83">
        <f t="shared" si="151"/>
        <v>31565.959999999992</v>
      </c>
      <c r="Y308" s="83">
        <f t="shared" si="151"/>
        <v>89365.04</v>
      </c>
      <c r="Z308" s="83">
        <f t="shared" si="151"/>
        <v>398105.74</v>
      </c>
      <c r="AA308" s="83">
        <f t="shared" si="151"/>
        <v>17219.25</v>
      </c>
      <c r="AB308" s="83">
        <f t="shared" si="151"/>
        <v>9954.9400000000078</v>
      </c>
      <c r="AC308" s="83">
        <f t="shared" si="151"/>
        <v>27952.039999999997</v>
      </c>
      <c r="AD308" s="83">
        <f t="shared" si="151"/>
        <v>813837</v>
      </c>
      <c r="AE308" s="83">
        <f t="shared" si="151"/>
        <v>890282.64</v>
      </c>
      <c r="AF308" s="83"/>
      <c r="AG308" s="83">
        <f>SUM(AG306:AG307)</f>
        <v>151202.51</v>
      </c>
      <c r="AH308" s="83">
        <f>SUM(AH306:AH307)</f>
        <v>999748</v>
      </c>
      <c r="AI308" s="83">
        <f>SUM(AI306:AI307)</f>
        <v>386005.47</v>
      </c>
      <c r="AJ308" s="83"/>
      <c r="AK308" s="83"/>
      <c r="AL308" s="83"/>
      <c r="AM308" s="83"/>
      <c r="AN308" s="83"/>
      <c r="AO308" s="83"/>
      <c r="AP308" s="83"/>
      <c r="AQ308" s="83"/>
      <c r="AR308" s="83"/>
      <c r="AS308" s="83"/>
      <c r="AT308" s="83"/>
      <c r="AU308" s="83"/>
      <c r="AV308" s="83"/>
      <c r="AW308" s="83"/>
      <c r="AX308" s="83"/>
      <c r="AY308" s="83"/>
      <c r="AZ308" s="83"/>
      <c r="BA308" s="83"/>
      <c r="BB308" s="83"/>
      <c r="BC308" s="83"/>
      <c r="BD308" s="83"/>
      <c r="BE308" s="83"/>
      <c r="BF308" s="83"/>
      <c r="BG308" s="83"/>
      <c r="BH308" s="83"/>
      <c r="BI308" s="83"/>
      <c r="BJ308" s="83"/>
      <c r="BK308" s="83"/>
      <c r="BL308" s="83"/>
      <c r="BM308" s="83"/>
      <c r="BN308" s="83"/>
      <c r="BO308" s="83"/>
      <c r="BP308" s="83"/>
      <c r="BQ308" s="83"/>
      <c r="BR308" s="83"/>
      <c r="BS308" s="83"/>
      <c r="BT308" s="83"/>
      <c r="BU308" s="83"/>
      <c r="BV308" s="83"/>
      <c r="BW308" s="83"/>
      <c r="BX308" s="83"/>
      <c r="BY308" s="83"/>
      <c r="BZ308" s="83"/>
      <c r="CA308" s="83"/>
      <c r="CB308" s="83"/>
      <c r="CC308" s="83"/>
      <c r="CD308" s="83">
        <f>SUM(B308:AI308)</f>
        <v>15614339.92</v>
      </c>
    </row>
    <row r="309" spans="1:82" ht="15" hidden="1">
      <c r="A309" s="23"/>
      <c r="B309" s="84"/>
      <c r="C309" s="85"/>
      <c r="D309" s="29"/>
      <c r="E309" s="29"/>
      <c r="F309" s="29"/>
      <c r="G309" s="86"/>
      <c r="H309" s="86"/>
      <c r="I309" s="86"/>
      <c r="J309" s="86"/>
      <c r="K309" s="86"/>
      <c r="L309" s="83">
        <v>-829.46</v>
      </c>
      <c r="M309" s="86"/>
      <c r="N309" s="86"/>
      <c r="O309" s="86"/>
      <c r="P309" s="86"/>
      <c r="Q309" s="86"/>
      <c r="R309" s="86"/>
      <c r="S309" s="86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29"/>
    </row>
    <row r="310" spans="1:82" ht="15" hidden="1">
      <c r="A310" s="10">
        <v>44308</v>
      </c>
      <c r="B310" s="83">
        <f t="shared" ref="B310:AE310" si="152">SUM(B308:B309)</f>
        <v>1219939.7</v>
      </c>
      <c r="C310" s="83">
        <f t="shared" si="152"/>
        <v>449137.80000000016</v>
      </c>
      <c r="D310" s="83">
        <f t="shared" si="152"/>
        <v>284893.51000000007</v>
      </c>
      <c r="E310" s="83">
        <f t="shared" si="152"/>
        <v>304741.98</v>
      </c>
      <c r="F310" s="83">
        <f t="shared" si="152"/>
        <v>143824.44</v>
      </c>
      <c r="G310" s="83">
        <f t="shared" si="152"/>
        <v>189774.25</v>
      </c>
      <c r="H310" s="83">
        <f t="shared" si="152"/>
        <v>36425.94</v>
      </c>
      <c r="I310" s="83">
        <f t="shared" si="152"/>
        <v>22702.400000000001</v>
      </c>
      <c r="J310" s="83">
        <f t="shared" si="152"/>
        <v>68601.479999999967</v>
      </c>
      <c r="K310" s="83">
        <f t="shared" si="152"/>
        <v>0</v>
      </c>
      <c r="L310" s="83">
        <f t="shared" si="152"/>
        <v>207228.90000000008</v>
      </c>
      <c r="M310" s="83">
        <f t="shared" si="152"/>
        <v>177747.60000000003</v>
      </c>
      <c r="N310" s="83">
        <f t="shared" si="152"/>
        <v>813.69000000003143</v>
      </c>
      <c r="O310" s="83">
        <f t="shared" si="152"/>
        <v>99522.049999999988</v>
      </c>
      <c r="P310" s="83">
        <f t="shared" si="152"/>
        <v>34010.99</v>
      </c>
      <c r="Q310" s="83">
        <f t="shared" si="152"/>
        <v>714.21000000000095</v>
      </c>
      <c r="R310" s="83">
        <f t="shared" si="152"/>
        <v>1894395.9300000002</v>
      </c>
      <c r="S310" s="83">
        <f t="shared" si="152"/>
        <v>1786486.93</v>
      </c>
      <c r="T310" s="83">
        <f t="shared" si="152"/>
        <v>242700.45</v>
      </c>
      <c r="U310" s="83">
        <f t="shared" si="152"/>
        <v>11666.54</v>
      </c>
      <c r="V310" s="83">
        <f t="shared" si="152"/>
        <v>427730.96</v>
      </c>
      <c r="W310" s="83">
        <f t="shared" si="152"/>
        <v>4195212.12</v>
      </c>
      <c r="X310" s="83">
        <f t="shared" si="152"/>
        <v>31565.959999999992</v>
      </c>
      <c r="Y310" s="83">
        <f t="shared" si="152"/>
        <v>89365.04</v>
      </c>
      <c r="Z310" s="83">
        <f t="shared" si="152"/>
        <v>398105.74</v>
      </c>
      <c r="AA310" s="83">
        <f t="shared" si="152"/>
        <v>17219.25</v>
      </c>
      <c r="AB310" s="83">
        <f t="shared" si="152"/>
        <v>9954.9400000000078</v>
      </c>
      <c r="AC310" s="83">
        <f t="shared" si="152"/>
        <v>27952.039999999997</v>
      </c>
      <c r="AD310" s="83">
        <f t="shared" si="152"/>
        <v>813837</v>
      </c>
      <c r="AE310" s="83">
        <f t="shared" si="152"/>
        <v>890282.64</v>
      </c>
      <c r="AF310" s="83"/>
      <c r="AG310" s="83">
        <f>SUM(AG308:AG309)</f>
        <v>151202.51</v>
      </c>
      <c r="AH310" s="83">
        <f>SUM(AH308:AH309)</f>
        <v>999748</v>
      </c>
      <c r="AI310" s="83">
        <f>SUM(AI308:AI309)</f>
        <v>386005.47</v>
      </c>
      <c r="AJ310" s="83"/>
      <c r="AK310" s="83"/>
      <c r="AL310" s="83"/>
      <c r="AM310" s="83"/>
      <c r="AN310" s="83"/>
      <c r="AO310" s="83"/>
      <c r="AP310" s="83"/>
      <c r="AQ310" s="83"/>
      <c r="AR310" s="83"/>
      <c r="AS310" s="83"/>
      <c r="AT310" s="83"/>
      <c r="AU310" s="83"/>
      <c r="AV310" s="83"/>
      <c r="AW310" s="83"/>
      <c r="AX310" s="83"/>
      <c r="AY310" s="83"/>
      <c r="AZ310" s="83"/>
      <c r="BA310" s="83"/>
      <c r="BB310" s="83"/>
      <c r="BC310" s="83"/>
      <c r="BD310" s="83"/>
      <c r="BE310" s="83"/>
      <c r="BF310" s="83"/>
      <c r="BG310" s="83"/>
      <c r="BH310" s="83"/>
      <c r="BI310" s="83"/>
      <c r="BJ310" s="83"/>
      <c r="BK310" s="83"/>
      <c r="BL310" s="83"/>
      <c r="BM310" s="83"/>
      <c r="BN310" s="83"/>
      <c r="BO310" s="83"/>
      <c r="BP310" s="83"/>
      <c r="BQ310" s="83"/>
      <c r="BR310" s="83"/>
      <c r="BS310" s="83"/>
      <c r="BT310" s="83"/>
      <c r="BU310" s="83"/>
      <c r="BV310" s="83"/>
      <c r="BW310" s="83"/>
      <c r="BX310" s="83"/>
      <c r="BY310" s="83"/>
      <c r="BZ310" s="83"/>
      <c r="CA310" s="83"/>
      <c r="CB310" s="83"/>
      <c r="CC310" s="83"/>
      <c r="CD310" s="83">
        <f>SUM(B310:AI310)</f>
        <v>15613510.460000001</v>
      </c>
    </row>
    <row r="311" spans="1:82" hidden="1">
      <c r="A311" s="27"/>
      <c r="B311" s="84"/>
      <c r="C311" s="85"/>
      <c r="D311" s="83">
        <v>108007.45</v>
      </c>
      <c r="E311" s="29"/>
      <c r="F311" s="29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31"/>
      <c r="U311" s="31"/>
      <c r="V311" s="31"/>
      <c r="W311" s="89">
        <v>-14400</v>
      </c>
      <c r="X311" s="89"/>
      <c r="Y311" s="89"/>
      <c r="Z311" s="89">
        <v>-2552</v>
      </c>
      <c r="AA311" s="89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29"/>
    </row>
    <row r="312" spans="1:82" ht="15" hidden="1">
      <c r="A312" s="10">
        <v>44309</v>
      </c>
      <c r="B312" s="83">
        <f t="shared" ref="B312:AE312" si="153">SUM(B310:B311)</f>
        <v>1219939.7</v>
      </c>
      <c r="C312" s="83">
        <f t="shared" si="153"/>
        <v>449137.80000000016</v>
      </c>
      <c r="D312" s="83">
        <f t="shared" si="153"/>
        <v>392900.96000000008</v>
      </c>
      <c r="E312" s="83">
        <f t="shared" si="153"/>
        <v>304741.98</v>
      </c>
      <c r="F312" s="83">
        <f t="shared" si="153"/>
        <v>143824.44</v>
      </c>
      <c r="G312" s="83">
        <f t="shared" si="153"/>
        <v>189774.25</v>
      </c>
      <c r="H312" s="83">
        <f t="shared" si="153"/>
        <v>36425.94</v>
      </c>
      <c r="I312" s="83">
        <f t="shared" si="153"/>
        <v>22702.400000000001</v>
      </c>
      <c r="J312" s="83">
        <f t="shared" si="153"/>
        <v>68601.479999999967</v>
      </c>
      <c r="K312" s="83">
        <f t="shared" si="153"/>
        <v>0</v>
      </c>
      <c r="L312" s="83">
        <f t="shared" si="153"/>
        <v>207228.90000000008</v>
      </c>
      <c r="M312" s="83">
        <f t="shared" si="153"/>
        <v>177747.60000000003</v>
      </c>
      <c r="N312" s="83">
        <f t="shared" si="153"/>
        <v>813.69000000003143</v>
      </c>
      <c r="O312" s="83">
        <f t="shared" si="153"/>
        <v>99522.049999999988</v>
      </c>
      <c r="P312" s="83">
        <f t="shared" si="153"/>
        <v>34010.99</v>
      </c>
      <c r="Q312" s="83">
        <f t="shared" si="153"/>
        <v>714.21000000000095</v>
      </c>
      <c r="R312" s="83">
        <f t="shared" si="153"/>
        <v>1894395.9300000002</v>
      </c>
      <c r="S312" s="83">
        <f t="shared" si="153"/>
        <v>1786486.93</v>
      </c>
      <c r="T312" s="83">
        <f t="shared" si="153"/>
        <v>242700.45</v>
      </c>
      <c r="U312" s="83">
        <f t="shared" si="153"/>
        <v>11666.54</v>
      </c>
      <c r="V312" s="83">
        <f t="shared" si="153"/>
        <v>427730.96</v>
      </c>
      <c r="W312" s="89">
        <f t="shared" si="153"/>
        <v>4180812.12</v>
      </c>
      <c r="X312" s="83">
        <f t="shared" si="153"/>
        <v>31565.959999999992</v>
      </c>
      <c r="Y312" s="83">
        <f t="shared" si="153"/>
        <v>89365.04</v>
      </c>
      <c r="Z312" s="83">
        <f t="shared" si="153"/>
        <v>395553.74</v>
      </c>
      <c r="AA312" s="83">
        <f t="shared" si="153"/>
        <v>17219.25</v>
      </c>
      <c r="AB312" s="83">
        <f t="shared" si="153"/>
        <v>9954.9400000000078</v>
      </c>
      <c r="AC312" s="83">
        <f t="shared" si="153"/>
        <v>27952.039999999997</v>
      </c>
      <c r="AD312" s="83">
        <f t="shared" si="153"/>
        <v>813837</v>
      </c>
      <c r="AE312" s="83">
        <f t="shared" si="153"/>
        <v>890282.64</v>
      </c>
      <c r="AF312" s="83"/>
      <c r="AG312" s="83">
        <f>SUM(AG310:AG311)</f>
        <v>151202.51</v>
      </c>
      <c r="AH312" s="83">
        <f>SUM(AH310:AH311)</f>
        <v>999748</v>
      </c>
      <c r="AI312" s="83">
        <f>SUM(AI310:AI311)</f>
        <v>386005.47</v>
      </c>
      <c r="AJ312" s="83"/>
      <c r="AK312" s="83"/>
      <c r="AL312" s="83"/>
      <c r="AM312" s="83"/>
      <c r="AN312" s="83"/>
      <c r="AO312" s="83"/>
      <c r="AP312" s="83"/>
      <c r="AQ312" s="83"/>
      <c r="AR312" s="83"/>
      <c r="AS312" s="83"/>
      <c r="AT312" s="83"/>
      <c r="AU312" s="83"/>
      <c r="AV312" s="83"/>
      <c r="AW312" s="83"/>
      <c r="AX312" s="83"/>
      <c r="AY312" s="83"/>
      <c r="AZ312" s="83"/>
      <c r="BA312" s="83"/>
      <c r="BB312" s="83"/>
      <c r="BC312" s="83"/>
      <c r="BD312" s="83"/>
      <c r="BE312" s="83"/>
      <c r="BF312" s="83"/>
      <c r="BG312" s="83"/>
      <c r="BH312" s="83"/>
      <c r="BI312" s="83"/>
      <c r="BJ312" s="83"/>
      <c r="BK312" s="83"/>
      <c r="BL312" s="83"/>
      <c r="BM312" s="83"/>
      <c r="BN312" s="83"/>
      <c r="BO312" s="83"/>
      <c r="BP312" s="83"/>
      <c r="BQ312" s="83"/>
      <c r="BR312" s="83"/>
      <c r="BS312" s="83"/>
      <c r="BT312" s="83"/>
      <c r="BU312" s="83"/>
      <c r="BV312" s="83"/>
      <c r="BW312" s="83"/>
      <c r="BX312" s="83"/>
      <c r="BY312" s="83"/>
      <c r="BZ312" s="83"/>
      <c r="CA312" s="83"/>
      <c r="CB312" s="83"/>
      <c r="CC312" s="83"/>
      <c r="CD312" s="83">
        <f>SUM(B312:AI312)</f>
        <v>15704565.91</v>
      </c>
    </row>
    <row r="313" spans="1:82" hidden="1">
      <c r="A313" s="27"/>
      <c r="B313" s="84"/>
      <c r="C313" s="85"/>
      <c r="D313" s="29"/>
      <c r="E313" s="29"/>
      <c r="F313" s="29"/>
      <c r="G313" s="86"/>
      <c r="H313" s="86"/>
      <c r="I313" s="86"/>
      <c r="J313" s="86"/>
      <c r="K313" s="86"/>
      <c r="L313" s="86"/>
      <c r="M313" s="83">
        <v>-9123.7900000000009</v>
      </c>
      <c r="N313" s="86"/>
      <c r="O313" s="86"/>
      <c r="P313" s="86"/>
      <c r="Q313" s="86"/>
      <c r="R313" s="86"/>
      <c r="S313" s="86"/>
      <c r="T313" s="31"/>
      <c r="U313" s="31"/>
      <c r="V313" s="31"/>
      <c r="W313" s="89">
        <v>-143221.01999999999</v>
      </c>
      <c r="X313" s="83">
        <v>36795</v>
      </c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29"/>
    </row>
    <row r="314" spans="1:82" ht="15" hidden="1">
      <c r="A314" s="10">
        <v>44316</v>
      </c>
      <c r="B314" s="83">
        <f t="shared" ref="B314:AE314" si="154">SUM(B312:B313)</f>
        <v>1219939.7</v>
      </c>
      <c r="C314" s="83">
        <f t="shared" si="154"/>
        <v>449137.80000000016</v>
      </c>
      <c r="D314" s="83">
        <f t="shared" si="154"/>
        <v>392900.96000000008</v>
      </c>
      <c r="E314" s="83">
        <f t="shared" si="154"/>
        <v>304741.98</v>
      </c>
      <c r="F314" s="83">
        <f t="shared" si="154"/>
        <v>143824.44</v>
      </c>
      <c r="G314" s="83">
        <f t="shared" si="154"/>
        <v>189774.25</v>
      </c>
      <c r="H314" s="83">
        <f t="shared" si="154"/>
        <v>36425.94</v>
      </c>
      <c r="I314" s="83">
        <f t="shared" si="154"/>
        <v>22702.400000000001</v>
      </c>
      <c r="J314" s="83">
        <f t="shared" si="154"/>
        <v>68601.479999999967</v>
      </c>
      <c r="K314" s="83">
        <f t="shared" si="154"/>
        <v>0</v>
      </c>
      <c r="L314" s="83">
        <f t="shared" si="154"/>
        <v>207228.90000000008</v>
      </c>
      <c r="M314" s="83">
        <f t="shared" si="154"/>
        <v>168623.81000000003</v>
      </c>
      <c r="N314" s="83">
        <f t="shared" si="154"/>
        <v>813.69000000003143</v>
      </c>
      <c r="O314" s="83">
        <f t="shared" si="154"/>
        <v>99522.049999999988</v>
      </c>
      <c r="P314" s="83">
        <f t="shared" si="154"/>
        <v>34010.99</v>
      </c>
      <c r="Q314" s="83">
        <f t="shared" si="154"/>
        <v>714.21000000000095</v>
      </c>
      <c r="R314" s="83">
        <f t="shared" si="154"/>
        <v>1894395.9300000002</v>
      </c>
      <c r="S314" s="83">
        <f t="shared" si="154"/>
        <v>1786486.93</v>
      </c>
      <c r="T314" s="83">
        <f t="shared" si="154"/>
        <v>242700.45</v>
      </c>
      <c r="U314" s="83">
        <f t="shared" si="154"/>
        <v>11666.54</v>
      </c>
      <c r="V314" s="83">
        <f t="shared" si="154"/>
        <v>427730.96</v>
      </c>
      <c r="W314" s="89">
        <f t="shared" si="154"/>
        <v>4037591.1</v>
      </c>
      <c r="X314" s="83">
        <f t="shared" si="154"/>
        <v>68360.959999999992</v>
      </c>
      <c r="Y314" s="83">
        <f t="shared" si="154"/>
        <v>89365.04</v>
      </c>
      <c r="Z314" s="83">
        <f t="shared" si="154"/>
        <v>395553.74</v>
      </c>
      <c r="AA314" s="83">
        <f t="shared" si="154"/>
        <v>17219.25</v>
      </c>
      <c r="AB314" s="83">
        <f t="shared" si="154"/>
        <v>9954.9400000000078</v>
      </c>
      <c r="AC314" s="83">
        <f t="shared" si="154"/>
        <v>27952.039999999997</v>
      </c>
      <c r="AD314" s="83">
        <f t="shared" si="154"/>
        <v>813837</v>
      </c>
      <c r="AE314" s="83">
        <f t="shared" si="154"/>
        <v>890282.64</v>
      </c>
      <c r="AF314" s="83"/>
      <c r="AG314" s="83">
        <f>SUM(AG312:AG313)</f>
        <v>151202.51</v>
      </c>
      <c r="AH314" s="83">
        <f>SUM(AH312:AH313)</f>
        <v>999748</v>
      </c>
      <c r="AI314" s="83">
        <f>SUM(AI312:AI313)</f>
        <v>386005.47</v>
      </c>
      <c r="AJ314" s="83"/>
      <c r="AK314" s="83"/>
      <c r="AL314" s="83"/>
      <c r="AM314" s="83"/>
      <c r="AN314" s="83"/>
      <c r="AO314" s="83"/>
      <c r="AP314" s="83"/>
      <c r="AQ314" s="83"/>
      <c r="AR314" s="83"/>
      <c r="AS314" s="83"/>
      <c r="AT314" s="83"/>
      <c r="AU314" s="83"/>
      <c r="AV314" s="83"/>
      <c r="AW314" s="83"/>
      <c r="AX314" s="83"/>
      <c r="AY314" s="83"/>
      <c r="AZ314" s="83"/>
      <c r="BA314" s="83"/>
      <c r="BB314" s="83"/>
      <c r="BC314" s="83"/>
      <c r="BD314" s="83"/>
      <c r="BE314" s="83"/>
      <c r="BF314" s="83"/>
      <c r="BG314" s="83"/>
      <c r="BH314" s="83"/>
      <c r="BI314" s="83"/>
      <c r="BJ314" s="83"/>
      <c r="BK314" s="83"/>
      <c r="BL314" s="83"/>
      <c r="BM314" s="83"/>
      <c r="BN314" s="83"/>
      <c r="BO314" s="83"/>
      <c r="BP314" s="83"/>
      <c r="BQ314" s="83"/>
      <c r="BR314" s="83"/>
      <c r="BS314" s="83"/>
      <c r="BT314" s="83"/>
      <c r="BU314" s="83"/>
      <c r="BV314" s="83"/>
      <c r="BW314" s="83"/>
      <c r="BX314" s="83"/>
      <c r="BY314" s="83"/>
      <c r="BZ314" s="83"/>
      <c r="CA314" s="83"/>
      <c r="CB314" s="83"/>
      <c r="CC314" s="83"/>
      <c r="CD314" s="83">
        <f>SUM(B314:AI314)</f>
        <v>15589016.1</v>
      </c>
    </row>
    <row r="315" spans="1:82" hidden="1">
      <c r="A315" s="27"/>
      <c r="B315" s="84"/>
      <c r="C315" s="85"/>
      <c r="D315" s="29"/>
      <c r="E315" s="83">
        <v>-110724.5</v>
      </c>
      <c r="F315" s="29"/>
      <c r="G315" s="86"/>
      <c r="H315" s="86"/>
      <c r="I315" s="86"/>
      <c r="J315" s="86"/>
      <c r="K315" s="86"/>
      <c r="L315" s="86"/>
      <c r="M315" s="86"/>
      <c r="N315" s="86"/>
      <c r="O315" s="83">
        <v>-7471.24</v>
      </c>
      <c r="P315" s="86"/>
      <c r="Q315" s="86"/>
      <c r="R315" s="86"/>
      <c r="S315" s="86"/>
      <c r="T315" s="31"/>
      <c r="U315" s="31"/>
      <c r="V315" s="31"/>
      <c r="W315" s="89">
        <v>-21622.25</v>
      </c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29"/>
    </row>
    <row r="316" spans="1:82" ht="15" hidden="1">
      <c r="A316" s="10">
        <v>44319</v>
      </c>
      <c r="B316" s="83">
        <f t="shared" ref="B316:AE316" si="155">SUM(B314:B315)</f>
        <v>1219939.7</v>
      </c>
      <c r="C316" s="83">
        <f t="shared" si="155"/>
        <v>449137.80000000016</v>
      </c>
      <c r="D316" s="83">
        <f t="shared" si="155"/>
        <v>392900.96000000008</v>
      </c>
      <c r="E316" s="83">
        <f t="shared" si="155"/>
        <v>194017.47999999998</v>
      </c>
      <c r="F316" s="83">
        <f t="shared" si="155"/>
        <v>143824.44</v>
      </c>
      <c r="G316" s="83">
        <f t="shared" si="155"/>
        <v>189774.25</v>
      </c>
      <c r="H316" s="83">
        <f t="shared" si="155"/>
        <v>36425.94</v>
      </c>
      <c r="I316" s="83">
        <f t="shared" si="155"/>
        <v>22702.400000000001</v>
      </c>
      <c r="J316" s="83">
        <f t="shared" si="155"/>
        <v>68601.479999999967</v>
      </c>
      <c r="K316" s="83">
        <f t="shared" si="155"/>
        <v>0</v>
      </c>
      <c r="L316" s="83">
        <f t="shared" si="155"/>
        <v>207228.90000000008</v>
      </c>
      <c r="M316" s="83">
        <f t="shared" si="155"/>
        <v>168623.81000000003</v>
      </c>
      <c r="N316" s="83">
        <f t="shared" si="155"/>
        <v>813.69000000003143</v>
      </c>
      <c r="O316" s="83">
        <f t="shared" si="155"/>
        <v>92050.809999999983</v>
      </c>
      <c r="P316" s="83">
        <f t="shared" si="155"/>
        <v>34010.99</v>
      </c>
      <c r="Q316" s="83">
        <f t="shared" si="155"/>
        <v>714.21000000000095</v>
      </c>
      <c r="R316" s="83">
        <f t="shared" si="155"/>
        <v>1894395.9300000002</v>
      </c>
      <c r="S316" s="83">
        <f t="shared" si="155"/>
        <v>1786486.93</v>
      </c>
      <c r="T316" s="83">
        <f t="shared" si="155"/>
        <v>242700.45</v>
      </c>
      <c r="U316" s="83">
        <f t="shared" si="155"/>
        <v>11666.54</v>
      </c>
      <c r="V316" s="83">
        <f t="shared" si="155"/>
        <v>427730.96</v>
      </c>
      <c r="W316" s="89">
        <f t="shared" si="155"/>
        <v>4015968.85</v>
      </c>
      <c r="X316" s="83">
        <f t="shared" si="155"/>
        <v>68360.959999999992</v>
      </c>
      <c r="Y316" s="83">
        <f t="shared" si="155"/>
        <v>89365.04</v>
      </c>
      <c r="Z316" s="83">
        <f t="shared" si="155"/>
        <v>395553.74</v>
      </c>
      <c r="AA316" s="83">
        <f t="shared" si="155"/>
        <v>17219.25</v>
      </c>
      <c r="AB316" s="83">
        <f t="shared" si="155"/>
        <v>9954.9400000000078</v>
      </c>
      <c r="AC316" s="83">
        <f t="shared" si="155"/>
        <v>27952.039999999997</v>
      </c>
      <c r="AD316" s="83">
        <f t="shared" si="155"/>
        <v>813837</v>
      </c>
      <c r="AE316" s="83">
        <f t="shared" si="155"/>
        <v>890282.64</v>
      </c>
      <c r="AF316" s="83"/>
      <c r="AG316" s="83">
        <f>SUM(AG314:AG315)</f>
        <v>151202.51</v>
      </c>
      <c r="AH316" s="83">
        <f>SUM(AH314:AH315)</f>
        <v>999748</v>
      </c>
      <c r="AI316" s="83">
        <f>SUM(AI314:AI315)</f>
        <v>386005.47</v>
      </c>
      <c r="AJ316" s="83"/>
      <c r="AK316" s="83"/>
      <c r="AL316" s="83"/>
      <c r="AM316" s="83"/>
      <c r="AN316" s="83"/>
      <c r="AO316" s="83"/>
      <c r="AP316" s="83"/>
      <c r="AQ316" s="83"/>
      <c r="AR316" s="83"/>
      <c r="AS316" s="83"/>
      <c r="AT316" s="83"/>
      <c r="AU316" s="83"/>
      <c r="AV316" s="83"/>
      <c r="AW316" s="83"/>
      <c r="AX316" s="83"/>
      <c r="AY316" s="83"/>
      <c r="AZ316" s="83"/>
      <c r="BA316" s="83"/>
      <c r="BB316" s="83"/>
      <c r="BC316" s="83"/>
      <c r="BD316" s="83"/>
      <c r="BE316" s="83"/>
      <c r="BF316" s="83"/>
      <c r="BG316" s="83"/>
      <c r="BH316" s="83"/>
      <c r="BI316" s="83"/>
      <c r="BJ316" s="83"/>
      <c r="BK316" s="83"/>
      <c r="BL316" s="83"/>
      <c r="BM316" s="83"/>
      <c r="BN316" s="83"/>
      <c r="BO316" s="83"/>
      <c r="BP316" s="83"/>
      <c r="BQ316" s="83"/>
      <c r="BR316" s="83"/>
      <c r="BS316" s="83"/>
      <c r="BT316" s="83"/>
      <c r="BU316" s="83"/>
      <c r="BV316" s="83"/>
      <c r="BW316" s="83"/>
      <c r="BX316" s="83"/>
      <c r="BY316" s="83"/>
      <c r="BZ316" s="83"/>
      <c r="CA316" s="83"/>
      <c r="CB316" s="83"/>
      <c r="CC316" s="83"/>
      <c r="CD316" s="83">
        <f>SUM(B316:AI316)</f>
        <v>15449198.109999999</v>
      </c>
    </row>
    <row r="317" spans="1:82" hidden="1">
      <c r="A317" s="27"/>
      <c r="B317" s="84"/>
      <c r="C317" s="83">
        <v>30023.200000000001</v>
      </c>
      <c r="D317" s="29"/>
      <c r="E317" s="29"/>
      <c r="F317" s="29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29"/>
    </row>
    <row r="318" spans="1:82" ht="15" hidden="1">
      <c r="A318" s="10">
        <v>44320</v>
      </c>
      <c r="B318" s="83">
        <f t="shared" ref="B318:AE318" si="156">SUM(B316:B317)</f>
        <v>1219939.7</v>
      </c>
      <c r="C318" s="83">
        <f t="shared" si="156"/>
        <v>479161.00000000017</v>
      </c>
      <c r="D318" s="83">
        <f t="shared" si="156"/>
        <v>392900.96000000008</v>
      </c>
      <c r="E318" s="83">
        <f t="shared" si="156"/>
        <v>194017.47999999998</v>
      </c>
      <c r="F318" s="83">
        <f t="shared" si="156"/>
        <v>143824.44</v>
      </c>
      <c r="G318" s="83">
        <f t="shared" si="156"/>
        <v>189774.25</v>
      </c>
      <c r="H318" s="83">
        <f t="shared" si="156"/>
        <v>36425.94</v>
      </c>
      <c r="I318" s="83">
        <f t="shared" si="156"/>
        <v>22702.400000000001</v>
      </c>
      <c r="J318" s="83">
        <f t="shared" si="156"/>
        <v>68601.479999999967</v>
      </c>
      <c r="K318" s="83">
        <f t="shared" si="156"/>
        <v>0</v>
      </c>
      <c r="L318" s="83">
        <f t="shared" si="156"/>
        <v>207228.90000000008</v>
      </c>
      <c r="M318" s="83">
        <f t="shared" si="156"/>
        <v>168623.81000000003</v>
      </c>
      <c r="N318" s="83">
        <f t="shared" si="156"/>
        <v>813.69000000003143</v>
      </c>
      <c r="O318" s="83">
        <f t="shared" si="156"/>
        <v>92050.809999999983</v>
      </c>
      <c r="P318" s="83">
        <f t="shared" si="156"/>
        <v>34010.99</v>
      </c>
      <c r="Q318" s="83">
        <f t="shared" si="156"/>
        <v>714.21000000000095</v>
      </c>
      <c r="R318" s="83">
        <f t="shared" si="156"/>
        <v>1894395.9300000002</v>
      </c>
      <c r="S318" s="83">
        <f t="shared" si="156"/>
        <v>1786486.93</v>
      </c>
      <c r="T318" s="83">
        <f t="shared" si="156"/>
        <v>242700.45</v>
      </c>
      <c r="U318" s="83">
        <f t="shared" si="156"/>
        <v>11666.54</v>
      </c>
      <c r="V318" s="83">
        <f t="shared" si="156"/>
        <v>427730.96</v>
      </c>
      <c r="W318" s="89">
        <f t="shared" si="156"/>
        <v>4015968.85</v>
      </c>
      <c r="X318" s="83">
        <f t="shared" si="156"/>
        <v>68360.959999999992</v>
      </c>
      <c r="Y318" s="83">
        <f t="shared" si="156"/>
        <v>89365.04</v>
      </c>
      <c r="Z318" s="83">
        <f t="shared" si="156"/>
        <v>395553.74</v>
      </c>
      <c r="AA318" s="83">
        <f t="shared" si="156"/>
        <v>17219.25</v>
      </c>
      <c r="AB318" s="83">
        <f t="shared" si="156"/>
        <v>9954.9400000000078</v>
      </c>
      <c r="AC318" s="83">
        <f t="shared" si="156"/>
        <v>27952.039999999997</v>
      </c>
      <c r="AD318" s="83">
        <f t="shared" si="156"/>
        <v>813837</v>
      </c>
      <c r="AE318" s="83">
        <f t="shared" si="156"/>
        <v>890282.64</v>
      </c>
      <c r="AF318" s="83"/>
      <c r="AG318" s="83">
        <f>SUM(AG316:AG317)</f>
        <v>151202.51</v>
      </c>
      <c r="AH318" s="83">
        <f>SUM(AH316:AH317)</f>
        <v>999748</v>
      </c>
      <c r="AI318" s="83">
        <f>SUM(AI316:AI317)</f>
        <v>386005.47</v>
      </c>
      <c r="AJ318" s="83"/>
      <c r="AK318" s="83"/>
      <c r="AL318" s="83"/>
      <c r="AM318" s="83"/>
      <c r="AN318" s="83"/>
      <c r="AO318" s="83"/>
      <c r="AP318" s="83"/>
      <c r="AQ318" s="83"/>
      <c r="AR318" s="83"/>
      <c r="AS318" s="83"/>
      <c r="AT318" s="83"/>
      <c r="AU318" s="83"/>
      <c r="AV318" s="83"/>
      <c r="AW318" s="83"/>
      <c r="AX318" s="83"/>
      <c r="AY318" s="83"/>
      <c r="AZ318" s="83"/>
      <c r="BA318" s="83"/>
      <c r="BB318" s="83"/>
      <c r="BC318" s="83"/>
      <c r="BD318" s="83"/>
      <c r="BE318" s="83"/>
      <c r="BF318" s="83"/>
      <c r="BG318" s="83"/>
      <c r="BH318" s="83"/>
      <c r="BI318" s="83"/>
      <c r="BJ318" s="83"/>
      <c r="BK318" s="83"/>
      <c r="BL318" s="83"/>
      <c r="BM318" s="83"/>
      <c r="BN318" s="83"/>
      <c r="BO318" s="83"/>
      <c r="BP318" s="83"/>
      <c r="BQ318" s="83"/>
      <c r="BR318" s="83"/>
      <c r="BS318" s="83"/>
      <c r="BT318" s="83"/>
      <c r="BU318" s="83"/>
      <c r="BV318" s="83"/>
      <c r="BW318" s="83"/>
      <c r="BX318" s="83"/>
      <c r="BY318" s="83"/>
      <c r="BZ318" s="83"/>
      <c r="CA318" s="83"/>
      <c r="CB318" s="83"/>
      <c r="CC318" s="83"/>
      <c r="CD318" s="83">
        <f>SUM(B318:AI318)</f>
        <v>15479221.310000001</v>
      </c>
    </row>
    <row r="319" spans="1:82" hidden="1">
      <c r="A319" s="27"/>
      <c r="B319" s="84"/>
      <c r="C319" s="83"/>
      <c r="D319" s="29"/>
      <c r="E319" s="29"/>
      <c r="F319" s="29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3">
        <v>-2850</v>
      </c>
      <c r="U319" s="31"/>
      <c r="V319" s="31"/>
      <c r="W319" s="89">
        <v>-67567.92</v>
      </c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29"/>
    </row>
    <row r="320" spans="1:82" ht="15" hidden="1">
      <c r="A320" s="10">
        <v>44321</v>
      </c>
      <c r="B320" s="83">
        <f t="shared" ref="B320:AE320" si="157">SUM(B318:B319)</f>
        <v>1219939.7</v>
      </c>
      <c r="C320" s="83">
        <f t="shared" si="157"/>
        <v>479161.00000000017</v>
      </c>
      <c r="D320" s="83">
        <f t="shared" si="157"/>
        <v>392900.96000000008</v>
      </c>
      <c r="E320" s="83">
        <f t="shared" si="157"/>
        <v>194017.47999999998</v>
      </c>
      <c r="F320" s="83">
        <f t="shared" si="157"/>
        <v>143824.44</v>
      </c>
      <c r="G320" s="83">
        <f t="shared" si="157"/>
        <v>189774.25</v>
      </c>
      <c r="H320" s="83">
        <f t="shared" si="157"/>
        <v>36425.94</v>
      </c>
      <c r="I320" s="83">
        <f t="shared" si="157"/>
        <v>22702.400000000001</v>
      </c>
      <c r="J320" s="83">
        <f t="shared" si="157"/>
        <v>68601.479999999967</v>
      </c>
      <c r="K320" s="83">
        <f t="shared" si="157"/>
        <v>0</v>
      </c>
      <c r="L320" s="83">
        <f t="shared" si="157"/>
        <v>207228.90000000008</v>
      </c>
      <c r="M320" s="83">
        <f t="shared" si="157"/>
        <v>168623.81000000003</v>
      </c>
      <c r="N320" s="83">
        <f t="shared" si="157"/>
        <v>813.69000000003143</v>
      </c>
      <c r="O320" s="83">
        <f t="shared" si="157"/>
        <v>92050.809999999983</v>
      </c>
      <c r="P320" s="83">
        <f t="shared" si="157"/>
        <v>34010.99</v>
      </c>
      <c r="Q320" s="83">
        <f t="shared" si="157"/>
        <v>714.21000000000095</v>
      </c>
      <c r="R320" s="83">
        <f t="shared" si="157"/>
        <v>1894395.9300000002</v>
      </c>
      <c r="S320" s="83">
        <f t="shared" si="157"/>
        <v>1786486.93</v>
      </c>
      <c r="T320" s="83">
        <f t="shared" si="157"/>
        <v>239850.45</v>
      </c>
      <c r="U320" s="83">
        <f t="shared" si="157"/>
        <v>11666.54</v>
      </c>
      <c r="V320" s="83">
        <f t="shared" si="157"/>
        <v>427730.96</v>
      </c>
      <c r="W320" s="89">
        <f t="shared" si="157"/>
        <v>3948400.93</v>
      </c>
      <c r="X320" s="83">
        <f t="shared" si="157"/>
        <v>68360.959999999992</v>
      </c>
      <c r="Y320" s="83">
        <f t="shared" si="157"/>
        <v>89365.04</v>
      </c>
      <c r="Z320" s="83">
        <f t="shared" si="157"/>
        <v>395553.74</v>
      </c>
      <c r="AA320" s="83">
        <f t="shared" si="157"/>
        <v>17219.25</v>
      </c>
      <c r="AB320" s="83">
        <f t="shared" si="157"/>
        <v>9954.9400000000078</v>
      </c>
      <c r="AC320" s="83">
        <f t="shared" si="157"/>
        <v>27952.039999999997</v>
      </c>
      <c r="AD320" s="83">
        <f t="shared" si="157"/>
        <v>813837</v>
      </c>
      <c r="AE320" s="83">
        <f t="shared" si="157"/>
        <v>890282.64</v>
      </c>
      <c r="AF320" s="83"/>
      <c r="AG320" s="83">
        <f>SUM(AG318:AG319)</f>
        <v>151202.51</v>
      </c>
      <c r="AH320" s="83">
        <f>SUM(AH318:AH319)</f>
        <v>999748</v>
      </c>
      <c r="AI320" s="83">
        <f>SUM(AI318:AI319)</f>
        <v>386005.47</v>
      </c>
      <c r="AJ320" s="83"/>
      <c r="AK320" s="83"/>
      <c r="AL320" s="83"/>
      <c r="AM320" s="83"/>
      <c r="AN320" s="83"/>
      <c r="AO320" s="83"/>
      <c r="AP320" s="83"/>
      <c r="AQ320" s="83"/>
      <c r="AR320" s="83"/>
      <c r="AS320" s="83"/>
      <c r="AT320" s="83"/>
      <c r="AU320" s="83"/>
      <c r="AV320" s="83"/>
      <c r="AW320" s="83"/>
      <c r="AX320" s="83"/>
      <c r="AY320" s="83"/>
      <c r="AZ320" s="83"/>
      <c r="BA320" s="83"/>
      <c r="BB320" s="83"/>
      <c r="BC320" s="83"/>
      <c r="BD320" s="83"/>
      <c r="BE320" s="83"/>
      <c r="BF320" s="83"/>
      <c r="BG320" s="83"/>
      <c r="BH320" s="83"/>
      <c r="BI320" s="83"/>
      <c r="BJ320" s="83"/>
      <c r="BK320" s="83"/>
      <c r="BL320" s="83"/>
      <c r="BM320" s="83"/>
      <c r="BN320" s="83"/>
      <c r="BO320" s="83"/>
      <c r="BP320" s="83"/>
      <c r="BQ320" s="83"/>
      <c r="BR320" s="83"/>
      <c r="BS320" s="83"/>
      <c r="BT320" s="83"/>
      <c r="BU320" s="83"/>
      <c r="BV320" s="83"/>
      <c r="BW320" s="83"/>
      <c r="BX320" s="83"/>
      <c r="BY320" s="83"/>
      <c r="BZ320" s="83"/>
      <c r="CA320" s="83"/>
      <c r="CB320" s="83"/>
      <c r="CC320" s="83"/>
      <c r="CD320" s="83">
        <f>SUM(B320:AI320)</f>
        <v>15408803.390000001</v>
      </c>
    </row>
    <row r="321" spans="1:82" hidden="1">
      <c r="A321" s="27"/>
      <c r="B321" s="84"/>
      <c r="C321" s="83">
        <v>126.16</v>
      </c>
      <c r="D321" s="29"/>
      <c r="E321" s="29"/>
      <c r="F321" s="29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29"/>
    </row>
    <row r="322" spans="1:82" ht="15" hidden="1">
      <c r="A322" s="10">
        <v>44322</v>
      </c>
      <c r="B322" s="83">
        <f t="shared" ref="B322:AE322" si="158">SUM(B320:B321)</f>
        <v>1219939.7</v>
      </c>
      <c r="C322" s="83">
        <f t="shared" si="158"/>
        <v>479287.16000000015</v>
      </c>
      <c r="D322" s="83">
        <f t="shared" si="158"/>
        <v>392900.96000000008</v>
      </c>
      <c r="E322" s="83">
        <f t="shared" si="158"/>
        <v>194017.47999999998</v>
      </c>
      <c r="F322" s="83">
        <f t="shared" si="158"/>
        <v>143824.44</v>
      </c>
      <c r="G322" s="83">
        <f t="shared" si="158"/>
        <v>189774.25</v>
      </c>
      <c r="H322" s="83">
        <f t="shared" si="158"/>
        <v>36425.94</v>
      </c>
      <c r="I322" s="83">
        <f t="shared" si="158"/>
        <v>22702.400000000001</v>
      </c>
      <c r="J322" s="83">
        <f t="shared" si="158"/>
        <v>68601.479999999967</v>
      </c>
      <c r="K322" s="83">
        <f t="shared" si="158"/>
        <v>0</v>
      </c>
      <c r="L322" s="83">
        <f t="shared" si="158"/>
        <v>207228.90000000008</v>
      </c>
      <c r="M322" s="83">
        <f t="shared" si="158"/>
        <v>168623.81000000003</v>
      </c>
      <c r="N322" s="83">
        <f t="shared" si="158"/>
        <v>813.69000000003143</v>
      </c>
      <c r="O322" s="83">
        <f t="shared" si="158"/>
        <v>92050.809999999983</v>
      </c>
      <c r="P322" s="83">
        <f t="shared" si="158"/>
        <v>34010.99</v>
      </c>
      <c r="Q322" s="83">
        <f t="shared" si="158"/>
        <v>714.21000000000095</v>
      </c>
      <c r="R322" s="83">
        <f t="shared" si="158"/>
        <v>1894395.9300000002</v>
      </c>
      <c r="S322" s="83">
        <f t="shared" si="158"/>
        <v>1786486.93</v>
      </c>
      <c r="T322" s="83">
        <f t="shared" si="158"/>
        <v>239850.45</v>
      </c>
      <c r="U322" s="83">
        <f t="shared" si="158"/>
        <v>11666.54</v>
      </c>
      <c r="V322" s="83">
        <f t="shared" si="158"/>
        <v>427730.96</v>
      </c>
      <c r="W322" s="89">
        <f t="shared" si="158"/>
        <v>3948400.93</v>
      </c>
      <c r="X322" s="83">
        <f t="shared" si="158"/>
        <v>68360.959999999992</v>
      </c>
      <c r="Y322" s="83">
        <f t="shared" si="158"/>
        <v>89365.04</v>
      </c>
      <c r="Z322" s="83">
        <f t="shared" si="158"/>
        <v>395553.74</v>
      </c>
      <c r="AA322" s="83">
        <f t="shared" si="158"/>
        <v>17219.25</v>
      </c>
      <c r="AB322" s="83">
        <f t="shared" si="158"/>
        <v>9954.9400000000078</v>
      </c>
      <c r="AC322" s="83">
        <f t="shared" si="158"/>
        <v>27952.039999999997</v>
      </c>
      <c r="AD322" s="83">
        <f t="shared" si="158"/>
        <v>813837</v>
      </c>
      <c r="AE322" s="83">
        <f t="shared" si="158"/>
        <v>890282.64</v>
      </c>
      <c r="AF322" s="83"/>
      <c r="AG322" s="83">
        <f>SUM(AG320:AG321)</f>
        <v>151202.51</v>
      </c>
      <c r="AH322" s="83">
        <f>SUM(AH320:AH321)</f>
        <v>999748</v>
      </c>
      <c r="AI322" s="83">
        <f>SUM(AI320:AI321)</f>
        <v>386005.47</v>
      </c>
      <c r="AJ322" s="83"/>
      <c r="AK322" s="83"/>
      <c r="AL322" s="83"/>
      <c r="AM322" s="83"/>
      <c r="AN322" s="83"/>
      <c r="AO322" s="83"/>
      <c r="AP322" s="83"/>
      <c r="AQ322" s="83"/>
      <c r="AR322" s="83"/>
      <c r="AS322" s="83"/>
      <c r="AT322" s="83"/>
      <c r="AU322" s="83"/>
      <c r="AV322" s="83"/>
      <c r="AW322" s="83"/>
      <c r="AX322" s="83"/>
      <c r="AY322" s="83"/>
      <c r="AZ322" s="83"/>
      <c r="BA322" s="83"/>
      <c r="BB322" s="83"/>
      <c r="BC322" s="83"/>
      <c r="BD322" s="83"/>
      <c r="BE322" s="83"/>
      <c r="BF322" s="83"/>
      <c r="BG322" s="83"/>
      <c r="BH322" s="83"/>
      <c r="BI322" s="83"/>
      <c r="BJ322" s="83"/>
      <c r="BK322" s="83"/>
      <c r="BL322" s="83"/>
      <c r="BM322" s="83"/>
      <c r="BN322" s="83"/>
      <c r="BO322" s="83"/>
      <c r="BP322" s="83"/>
      <c r="BQ322" s="83"/>
      <c r="BR322" s="83"/>
      <c r="BS322" s="83"/>
      <c r="BT322" s="83"/>
      <c r="BU322" s="83"/>
      <c r="BV322" s="83"/>
      <c r="BW322" s="83"/>
      <c r="BX322" s="83"/>
      <c r="BY322" s="83"/>
      <c r="BZ322" s="83"/>
      <c r="CA322" s="83"/>
      <c r="CB322" s="83"/>
      <c r="CC322" s="83"/>
      <c r="CD322" s="83">
        <f>SUM(B322:AI322)</f>
        <v>15408929.550000001</v>
      </c>
    </row>
    <row r="323" spans="1:82" ht="15" hidden="1">
      <c r="A323" s="2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>
        <v>-4737</v>
      </c>
      <c r="N323" s="83"/>
      <c r="O323" s="83"/>
      <c r="P323" s="83"/>
      <c r="Q323" s="83"/>
      <c r="R323" s="83"/>
      <c r="S323" s="83"/>
      <c r="T323" s="83"/>
      <c r="U323" s="83"/>
      <c r="V323" s="83"/>
      <c r="W323" s="89"/>
      <c r="X323" s="83"/>
      <c r="Y323" s="83"/>
      <c r="Z323" s="83"/>
      <c r="AA323" s="83"/>
      <c r="AB323" s="83"/>
      <c r="AC323" s="83"/>
      <c r="AD323" s="83"/>
      <c r="AE323" s="83"/>
      <c r="AF323" s="83"/>
      <c r="AG323" s="83"/>
      <c r="AH323" s="83"/>
      <c r="AI323" s="83"/>
      <c r="AJ323" s="83"/>
      <c r="AK323" s="83"/>
      <c r="AL323" s="83"/>
      <c r="AM323" s="83"/>
      <c r="AN323" s="83"/>
      <c r="AO323" s="83"/>
      <c r="AP323" s="83"/>
      <c r="AQ323" s="83"/>
      <c r="AR323" s="83"/>
      <c r="AS323" s="83"/>
      <c r="AT323" s="83"/>
      <c r="AU323" s="83"/>
      <c r="AV323" s="83"/>
      <c r="AW323" s="83"/>
      <c r="AX323" s="83"/>
      <c r="AY323" s="83"/>
      <c r="AZ323" s="83"/>
      <c r="BA323" s="83"/>
      <c r="BB323" s="83"/>
      <c r="BC323" s="83"/>
      <c r="BD323" s="83"/>
      <c r="BE323" s="83"/>
      <c r="BF323" s="83"/>
      <c r="BG323" s="83"/>
      <c r="BH323" s="83"/>
      <c r="BI323" s="83"/>
      <c r="BJ323" s="83"/>
      <c r="BK323" s="83"/>
      <c r="BL323" s="83"/>
      <c r="BM323" s="83"/>
      <c r="BN323" s="83"/>
      <c r="BO323" s="83"/>
      <c r="BP323" s="83"/>
      <c r="BQ323" s="83"/>
      <c r="BR323" s="83"/>
      <c r="BS323" s="83"/>
      <c r="BT323" s="83"/>
      <c r="BU323" s="83"/>
      <c r="BV323" s="83"/>
      <c r="BW323" s="83"/>
      <c r="BX323" s="83"/>
      <c r="BY323" s="83"/>
      <c r="BZ323" s="83"/>
      <c r="CA323" s="83"/>
      <c r="CB323" s="83"/>
      <c r="CC323" s="83"/>
      <c r="CD323" s="83"/>
    </row>
    <row r="324" spans="1:82" ht="15" hidden="1">
      <c r="A324" s="10">
        <v>44323</v>
      </c>
      <c r="B324" s="83">
        <f t="shared" ref="B324:AE324" si="159">SUM(B322:B323)</f>
        <v>1219939.7</v>
      </c>
      <c r="C324" s="83">
        <f t="shared" si="159"/>
        <v>479287.16000000015</v>
      </c>
      <c r="D324" s="83">
        <f t="shared" si="159"/>
        <v>392900.96000000008</v>
      </c>
      <c r="E324" s="83">
        <f t="shared" si="159"/>
        <v>194017.47999999998</v>
      </c>
      <c r="F324" s="83">
        <f t="shared" si="159"/>
        <v>143824.44</v>
      </c>
      <c r="G324" s="83">
        <f t="shared" si="159"/>
        <v>189774.25</v>
      </c>
      <c r="H324" s="83">
        <f t="shared" si="159"/>
        <v>36425.94</v>
      </c>
      <c r="I324" s="83">
        <f t="shared" si="159"/>
        <v>22702.400000000001</v>
      </c>
      <c r="J324" s="83">
        <f t="shared" si="159"/>
        <v>68601.479999999967</v>
      </c>
      <c r="K324" s="83">
        <f t="shared" si="159"/>
        <v>0</v>
      </c>
      <c r="L324" s="83">
        <f t="shared" si="159"/>
        <v>207228.90000000008</v>
      </c>
      <c r="M324" s="83">
        <f t="shared" si="159"/>
        <v>163886.81000000003</v>
      </c>
      <c r="N324" s="83">
        <f t="shared" si="159"/>
        <v>813.69000000003143</v>
      </c>
      <c r="O324" s="83">
        <f t="shared" si="159"/>
        <v>92050.809999999983</v>
      </c>
      <c r="P324" s="83">
        <f t="shared" si="159"/>
        <v>34010.99</v>
      </c>
      <c r="Q324" s="83">
        <f t="shared" si="159"/>
        <v>714.21000000000095</v>
      </c>
      <c r="R324" s="83">
        <f t="shared" si="159"/>
        <v>1894395.9300000002</v>
      </c>
      <c r="S324" s="83">
        <f t="shared" si="159"/>
        <v>1786486.93</v>
      </c>
      <c r="T324" s="83">
        <f t="shared" si="159"/>
        <v>239850.45</v>
      </c>
      <c r="U324" s="83">
        <f t="shared" si="159"/>
        <v>11666.54</v>
      </c>
      <c r="V324" s="83">
        <f t="shared" si="159"/>
        <v>427730.96</v>
      </c>
      <c r="W324" s="89">
        <f t="shared" si="159"/>
        <v>3948400.93</v>
      </c>
      <c r="X324" s="83">
        <f t="shared" si="159"/>
        <v>68360.959999999992</v>
      </c>
      <c r="Y324" s="83">
        <f t="shared" si="159"/>
        <v>89365.04</v>
      </c>
      <c r="Z324" s="83">
        <f t="shared" si="159"/>
        <v>395553.74</v>
      </c>
      <c r="AA324" s="83">
        <f t="shared" si="159"/>
        <v>17219.25</v>
      </c>
      <c r="AB324" s="83">
        <f t="shared" si="159"/>
        <v>9954.9400000000078</v>
      </c>
      <c r="AC324" s="83">
        <f t="shared" si="159"/>
        <v>27952.039999999997</v>
      </c>
      <c r="AD324" s="83">
        <f t="shared" si="159"/>
        <v>813837</v>
      </c>
      <c r="AE324" s="83">
        <f t="shared" si="159"/>
        <v>890282.64</v>
      </c>
      <c r="AF324" s="83"/>
      <c r="AG324" s="83">
        <f>SUM(AG322:AG323)</f>
        <v>151202.51</v>
      </c>
      <c r="AH324" s="83">
        <f>SUM(AH322:AH323)</f>
        <v>999748</v>
      </c>
      <c r="AI324" s="83">
        <f>SUM(AI322:AI323)</f>
        <v>386005.47</v>
      </c>
      <c r="AJ324" s="83"/>
      <c r="AK324" s="83"/>
      <c r="AL324" s="83"/>
      <c r="AM324" s="83"/>
      <c r="AN324" s="83"/>
      <c r="AO324" s="83"/>
      <c r="AP324" s="83"/>
      <c r="AQ324" s="83"/>
      <c r="AR324" s="83"/>
      <c r="AS324" s="83"/>
      <c r="AT324" s="83"/>
      <c r="AU324" s="83"/>
      <c r="AV324" s="83"/>
      <c r="AW324" s="83"/>
      <c r="AX324" s="83"/>
      <c r="AY324" s="83"/>
      <c r="AZ324" s="83"/>
      <c r="BA324" s="83"/>
      <c r="BB324" s="83"/>
      <c r="BC324" s="83"/>
      <c r="BD324" s="83"/>
      <c r="BE324" s="83"/>
      <c r="BF324" s="83"/>
      <c r="BG324" s="83"/>
      <c r="BH324" s="83"/>
      <c r="BI324" s="83"/>
      <c r="BJ324" s="83"/>
      <c r="BK324" s="83"/>
      <c r="BL324" s="83"/>
      <c r="BM324" s="83"/>
      <c r="BN324" s="83"/>
      <c r="BO324" s="83"/>
      <c r="BP324" s="83"/>
      <c r="BQ324" s="83"/>
      <c r="BR324" s="83"/>
      <c r="BS324" s="83"/>
      <c r="BT324" s="83"/>
      <c r="BU324" s="83"/>
      <c r="BV324" s="83"/>
      <c r="BW324" s="83"/>
      <c r="BX324" s="83"/>
      <c r="BY324" s="83"/>
      <c r="BZ324" s="83"/>
      <c r="CA324" s="83"/>
      <c r="CB324" s="83"/>
      <c r="CC324" s="83"/>
      <c r="CD324" s="83">
        <f>SUM(B324:AI324)</f>
        <v>15404192.550000001</v>
      </c>
    </row>
    <row r="325" spans="1:82" hidden="1">
      <c r="A325" s="27"/>
      <c r="B325" s="83"/>
      <c r="C325" s="83">
        <v>45.08</v>
      </c>
      <c r="D325" s="29"/>
      <c r="E325" s="29"/>
      <c r="F325" s="29"/>
      <c r="G325" s="86"/>
      <c r="H325" s="86"/>
      <c r="I325" s="86"/>
      <c r="J325" s="86"/>
      <c r="K325" s="86"/>
      <c r="L325" s="86"/>
      <c r="M325" s="83">
        <v>-249.99</v>
      </c>
      <c r="N325" s="86"/>
      <c r="O325" s="86"/>
      <c r="P325" s="86"/>
      <c r="Q325" s="86"/>
      <c r="R325" s="86"/>
      <c r="S325" s="86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83">
        <v>-162240</v>
      </c>
      <c r="AF325" s="83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83"/>
    </row>
    <row r="326" spans="1:82" ht="15" hidden="1">
      <c r="A326" s="10">
        <v>44326</v>
      </c>
      <c r="B326" s="83">
        <f t="shared" ref="B326:Y326" si="160">SUM(B324:B325)</f>
        <v>1219939.7</v>
      </c>
      <c r="C326" s="83">
        <f t="shared" si="160"/>
        <v>479332.24000000017</v>
      </c>
      <c r="D326" s="83">
        <f t="shared" si="160"/>
        <v>392900.96000000008</v>
      </c>
      <c r="E326" s="83">
        <f t="shared" si="160"/>
        <v>194017.47999999998</v>
      </c>
      <c r="F326" s="83">
        <f t="shared" si="160"/>
        <v>143824.44</v>
      </c>
      <c r="G326" s="83">
        <f t="shared" si="160"/>
        <v>189774.25</v>
      </c>
      <c r="H326" s="83">
        <f t="shared" si="160"/>
        <v>36425.94</v>
      </c>
      <c r="I326" s="83">
        <f t="shared" si="160"/>
        <v>22702.400000000001</v>
      </c>
      <c r="J326" s="83">
        <f t="shared" si="160"/>
        <v>68601.479999999967</v>
      </c>
      <c r="K326" s="83">
        <f t="shared" si="160"/>
        <v>0</v>
      </c>
      <c r="L326" s="83">
        <f t="shared" si="160"/>
        <v>207228.90000000008</v>
      </c>
      <c r="M326" s="83">
        <f t="shared" si="160"/>
        <v>163636.82000000004</v>
      </c>
      <c r="N326" s="83">
        <f t="shared" si="160"/>
        <v>813.69000000003143</v>
      </c>
      <c r="O326" s="83">
        <f t="shared" si="160"/>
        <v>92050.809999999983</v>
      </c>
      <c r="P326" s="83">
        <f t="shared" si="160"/>
        <v>34010.99</v>
      </c>
      <c r="Q326" s="83">
        <f t="shared" si="160"/>
        <v>714.21000000000095</v>
      </c>
      <c r="R326" s="83">
        <f t="shared" si="160"/>
        <v>1894395.9300000002</v>
      </c>
      <c r="S326" s="83">
        <f t="shared" si="160"/>
        <v>1786486.93</v>
      </c>
      <c r="T326" s="83">
        <f t="shared" si="160"/>
        <v>239850.45</v>
      </c>
      <c r="U326" s="83">
        <f t="shared" si="160"/>
        <v>11666.54</v>
      </c>
      <c r="V326" s="83">
        <f t="shared" si="160"/>
        <v>427730.96</v>
      </c>
      <c r="W326" s="83">
        <f t="shared" si="160"/>
        <v>3948400.93</v>
      </c>
      <c r="X326" s="83">
        <f t="shared" si="160"/>
        <v>68360.959999999992</v>
      </c>
      <c r="Y326" s="83">
        <f t="shared" si="160"/>
        <v>89365.04</v>
      </c>
      <c r="Z326" s="83">
        <f>SUM(Z321:Z322)</f>
        <v>395553.74</v>
      </c>
      <c r="AA326" s="83">
        <f>SUM(AA324:AA325)</f>
        <v>17219.25</v>
      </c>
      <c r="AB326" s="83">
        <f>SUM(AB324:AB325)</f>
        <v>9954.9400000000078</v>
      </c>
      <c r="AC326" s="83">
        <f>SUM(AC324:AC325)</f>
        <v>27952.039999999997</v>
      </c>
      <c r="AD326" s="83">
        <f>SUM(AD324:AD325)</f>
        <v>813837</v>
      </c>
      <c r="AE326" s="83">
        <f>SUM(AE324:AE325)</f>
        <v>728042.64</v>
      </c>
      <c r="AF326" s="83"/>
      <c r="AG326" s="83">
        <f>SUM(AG324:AG325)</f>
        <v>151202.51</v>
      </c>
      <c r="AH326" s="83">
        <f>SUM(AH324:AH325)</f>
        <v>999748</v>
      </c>
      <c r="AI326" s="83">
        <f>SUM(AI324:AI325)</f>
        <v>386005.47</v>
      </c>
      <c r="AJ326" s="83"/>
      <c r="AK326" s="83"/>
      <c r="AL326" s="83"/>
      <c r="AM326" s="83"/>
      <c r="AN326" s="83"/>
      <c r="AO326" s="83"/>
      <c r="AP326" s="83"/>
      <c r="AQ326" s="83"/>
      <c r="AR326" s="83"/>
      <c r="AS326" s="83"/>
      <c r="AT326" s="83"/>
      <c r="AU326" s="83"/>
      <c r="AV326" s="83"/>
      <c r="AW326" s="83"/>
      <c r="AX326" s="83"/>
      <c r="AY326" s="83"/>
      <c r="AZ326" s="83"/>
      <c r="BA326" s="83"/>
      <c r="BB326" s="83"/>
      <c r="BC326" s="83"/>
      <c r="BD326" s="83"/>
      <c r="BE326" s="83"/>
      <c r="BF326" s="83"/>
      <c r="BG326" s="83"/>
      <c r="BH326" s="83"/>
      <c r="BI326" s="83"/>
      <c r="BJ326" s="83"/>
      <c r="BK326" s="83"/>
      <c r="BL326" s="83"/>
      <c r="BM326" s="83"/>
      <c r="BN326" s="83"/>
      <c r="BO326" s="83"/>
      <c r="BP326" s="83"/>
      <c r="BQ326" s="83"/>
      <c r="BR326" s="83"/>
      <c r="BS326" s="83"/>
      <c r="BT326" s="83"/>
      <c r="BU326" s="83"/>
      <c r="BV326" s="83"/>
      <c r="BW326" s="83"/>
      <c r="BX326" s="83"/>
      <c r="BY326" s="83"/>
      <c r="BZ326" s="83"/>
      <c r="CA326" s="83"/>
      <c r="CB326" s="83"/>
      <c r="CC326" s="83"/>
      <c r="CD326" s="83">
        <f>SUM(B326:AI326)</f>
        <v>15241747.640000001</v>
      </c>
    </row>
    <row r="327" spans="1:82" hidden="1">
      <c r="A327" s="27"/>
      <c r="B327" s="84"/>
      <c r="C327" s="83">
        <v>155.69</v>
      </c>
      <c r="D327" s="29"/>
      <c r="E327" s="29"/>
      <c r="F327" s="29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29"/>
    </row>
    <row r="328" spans="1:82" ht="15" hidden="1">
      <c r="A328" s="10">
        <v>1205798</v>
      </c>
      <c r="B328" s="83">
        <f t="shared" ref="B328:Y328" si="161">SUM(B326:B327)</f>
        <v>1219939.7</v>
      </c>
      <c r="C328" s="83">
        <f t="shared" si="161"/>
        <v>479487.93000000017</v>
      </c>
      <c r="D328" s="83">
        <f t="shared" si="161"/>
        <v>392900.96000000008</v>
      </c>
      <c r="E328" s="83">
        <f t="shared" si="161"/>
        <v>194017.47999999998</v>
      </c>
      <c r="F328" s="83">
        <f t="shared" si="161"/>
        <v>143824.44</v>
      </c>
      <c r="G328" s="83">
        <f t="shared" si="161"/>
        <v>189774.25</v>
      </c>
      <c r="H328" s="83">
        <f t="shared" si="161"/>
        <v>36425.94</v>
      </c>
      <c r="I328" s="83">
        <f t="shared" si="161"/>
        <v>22702.400000000001</v>
      </c>
      <c r="J328" s="83">
        <f t="shared" si="161"/>
        <v>68601.479999999967</v>
      </c>
      <c r="K328" s="83">
        <f t="shared" si="161"/>
        <v>0</v>
      </c>
      <c r="L328" s="83">
        <f t="shared" si="161"/>
        <v>207228.90000000008</v>
      </c>
      <c r="M328" s="83">
        <f t="shared" si="161"/>
        <v>163636.82000000004</v>
      </c>
      <c r="N328" s="83">
        <f t="shared" si="161"/>
        <v>813.69000000003143</v>
      </c>
      <c r="O328" s="83">
        <f t="shared" si="161"/>
        <v>92050.809999999983</v>
      </c>
      <c r="P328" s="83">
        <f t="shared" si="161"/>
        <v>34010.99</v>
      </c>
      <c r="Q328" s="83">
        <f t="shared" si="161"/>
        <v>714.21000000000095</v>
      </c>
      <c r="R328" s="83">
        <f t="shared" si="161"/>
        <v>1894395.9300000002</v>
      </c>
      <c r="S328" s="83">
        <f t="shared" si="161"/>
        <v>1786486.93</v>
      </c>
      <c r="T328" s="83">
        <f t="shared" si="161"/>
        <v>239850.45</v>
      </c>
      <c r="U328" s="83">
        <f t="shared" si="161"/>
        <v>11666.54</v>
      </c>
      <c r="V328" s="83">
        <f t="shared" si="161"/>
        <v>427730.96</v>
      </c>
      <c r="W328" s="83">
        <f t="shared" si="161"/>
        <v>3948400.93</v>
      </c>
      <c r="X328" s="83">
        <f t="shared" si="161"/>
        <v>68360.959999999992</v>
      </c>
      <c r="Y328" s="83">
        <f t="shared" si="161"/>
        <v>89365.04</v>
      </c>
      <c r="Z328" s="83">
        <f>SUM(Z323:Z324)</f>
        <v>395553.74</v>
      </c>
      <c r="AA328" s="83">
        <f>SUM(AA326:AA327)</f>
        <v>17219.25</v>
      </c>
      <c r="AB328" s="83">
        <f>SUM(AB326:AB327)</f>
        <v>9954.9400000000078</v>
      </c>
      <c r="AC328" s="83">
        <f>SUM(AC326:AC327)</f>
        <v>27952.039999999997</v>
      </c>
      <c r="AD328" s="83">
        <f>SUM(AD326:AD327)</f>
        <v>813837</v>
      </c>
      <c r="AE328" s="83">
        <f>SUM(AE326:AE327)</f>
        <v>728042.64</v>
      </c>
      <c r="AF328" s="83"/>
      <c r="AG328" s="83">
        <f>SUM(AG326:AG327)</f>
        <v>151202.51</v>
      </c>
      <c r="AH328" s="83">
        <f>SUM(AH326:AH327)</f>
        <v>999748</v>
      </c>
      <c r="AI328" s="83">
        <f>SUM(AI326:AI327)</f>
        <v>386005.47</v>
      </c>
      <c r="AJ328" s="83"/>
      <c r="AK328" s="83"/>
      <c r="AL328" s="83"/>
      <c r="AM328" s="83"/>
      <c r="AN328" s="83"/>
      <c r="AO328" s="83"/>
      <c r="AP328" s="83"/>
      <c r="AQ328" s="83"/>
      <c r="AR328" s="83"/>
      <c r="AS328" s="83"/>
      <c r="AT328" s="83"/>
      <c r="AU328" s="83"/>
      <c r="AV328" s="83"/>
      <c r="AW328" s="83"/>
      <c r="AX328" s="83"/>
      <c r="AY328" s="83"/>
      <c r="AZ328" s="83"/>
      <c r="BA328" s="83"/>
      <c r="BB328" s="83"/>
      <c r="BC328" s="83"/>
      <c r="BD328" s="83"/>
      <c r="BE328" s="83"/>
      <c r="BF328" s="83"/>
      <c r="BG328" s="83"/>
      <c r="BH328" s="83"/>
      <c r="BI328" s="83"/>
      <c r="BJ328" s="83"/>
      <c r="BK328" s="83"/>
      <c r="BL328" s="83"/>
      <c r="BM328" s="83"/>
      <c r="BN328" s="83"/>
      <c r="BO328" s="83"/>
      <c r="BP328" s="83"/>
      <c r="BQ328" s="83"/>
      <c r="BR328" s="83"/>
      <c r="BS328" s="83"/>
      <c r="BT328" s="83"/>
      <c r="BU328" s="83"/>
      <c r="BV328" s="83"/>
      <c r="BW328" s="83"/>
      <c r="BX328" s="83"/>
      <c r="BY328" s="83"/>
      <c r="BZ328" s="83"/>
      <c r="CA328" s="83"/>
      <c r="CB328" s="83"/>
      <c r="CC328" s="83"/>
      <c r="CD328" s="83">
        <f>SUM(B328:AI328)</f>
        <v>15241903.33</v>
      </c>
    </row>
    <row r="329" spans="1:82" hidden="1">
      <c r="A329" s="27"/>
      <c r="B329" s="84"/>
      <c r="C329" s="83">
        <v>192.9</v>
      </c>
      <c r="D329" s="29"/>
      <c r="E329" s="29"/>
      <c r="F329" s="29"/>
      <c r="G329" s="86"/>
      <c r="H329" s="86"/>
      <c r="I329" s="86"/>
      <c r="J329" s="86"/>
      <c r="K329" s="86"/>
      <c r="L329" s="86"/>
      <c r="M329" s="86"/>
      <c r="N329" s="86"/>
      <c r="O329" s="83">
        <v>-1803.85</v>
      </c>
      <c r="P329" s="86"/>
      <c r="Q329" s="86"/>
      <c r="R329" s="86"/>
      <c r="S329" s="86"/>
      <c r="T329" s="31"/>
      <c r="U329" s="31"/>
      <c r="V329" s="31"/>
      <c r="W329" s="31"/>
      <c r="X329" s="31"/>
      <c r="Y329" s="31"/>
      <c r="Z329" s="31"/>
      <c r="AA329" s="31"/>
      <c r="AB329" s="31"/>
      <c r="AC329" s="83">
        <v>-1350</v>
      </c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29"/>
    </row>
    <row r="330" spans="1:82" ht="15" hidden="1">
      <c r="A330" s="10">
        <v>44328</v>
      </c>
      <c r="B330" s="83">
        <f t="shared" ref="B330:Y330" si="162">SUM(B328:B329)</f>
        <v>1219939.7</v>
      </c>
      <c r="C330" s="83">
        <f t="shared" si="162"/>
        <v>479680.83000000019</v>
      </c>
      <c r="D330" s="83">
        <f t="shared" si="162"/>
        <v>392900.96000000008</v>
      </c>
      <c r="E330" s="83">
        <f t="shared" si="162"/>
        <v>194017.47999999998</v>
      </c>
      <c r="F330" s="83">
        <f t="shared" si="162"/>
        <v>143824.44</v>
      </c>
      <c r="G330" s="83">
        <f t="shared" si="162"/>
        <v>189774.25</v>
      </c>
      <c r="H330" s="83">
        <f t="shared" si="162"/>
        <v>36425.94</v>
      </c>
      <c r="I330" s="83">
        <f t="shared" si="162"/>
        <v>22702.400000000001</v>
      </c>
      <c r="J330" s="83">
        <f t="shared" si="162"/>
        <v>68601.479999999967</v>
      </c>
      <c r="K330" s="83">
        <f t="shared" si="162"/>
        <v>0</v>
      </c>
      <c r="L330" s="83">
        <f t="shared" si="162"/>
        <v>207228.90000000008</v>
      </c>
      <c r="M330" s="83">
        <f t="shared" si="162"/>
        <v>163636.82000000004</v>
      </c>
      <c r="N330" s="83">
        <f t="shared" si="162"/>
        <v>813.69000000003143</v>
      </c>
      <c r="O330" s="83">
        <f t="shared" si="162"/>
        <v>90246.959999999977</v>
      </c>
      <c r="P330" s="83">
        <f t="shared" si="162"/>
        <v>34010.99</v>
      </c>
      <c r="Q330" s="83">
        <f t="shared" si="162"/>
        <v>714.21000000000095</v>
      </c>
      <c r="R330" s="83">
        <f t="shared" si="162"/>
        <v>1894395.9300000002</v>
      </c>
      <c r="S330" s="83">
        <f t="shared" si="162"/>
        <v>1786486.93</v>
      </c>
      <c r="T330" s="83">
        <f t="shared" si="162"/>
        <v>239850.45</v>
      </c>
      <c r="U330" s="83">
        <f t="shared" si="162"/>
        <v>11666.54</v>
      </c>
      <c r="V330" s="83">
        <f t="shared" si="162"/>
        <v>427730.96</v>
      </c>
      <c r="W330" s="83">
        <f t="shared" si="162"/>
        <v>3948400.93</v>
      </c>
      <c r="X330" s="83">
        <f t="shared" si="162"/>
        <v>68360.959999999992</v>
      </c>
      <c r="Y330" s="83">
        <f t="shared" si="162"/>
        <v>89365.04</v>
      </c>
      <c r="Z330" s="83">
        <f>SUM(Z325:Z326)</f>
        <v>395553.74</v>
      </c>
      <c r="AA330" s="83">
        <f>SUM(AA328:AA329)</f>
        <v>17219.25</v>
      </c>
      <c r="AB330" s="83">
        <f>SUM(AB328:AB329)</f>
        <v>9954.9400000000078</v>
      </c>
      <c r="AC330" s="83">
        <f>SUM(AC328:AC329)</f>
        <v>26602.039999999997</v>
      </c>
      <c r="AD330" s="83">
        <f>SUM(AD328:AD329)</f>
        <v>813837</v>
      </c>
      <c r="AE330" s="83">
        <f>SUM(AE328:AE329)</f>
        <v>728042.64</v>
      </c>
      <c r="AF330" s="83"/>
      <c r="AG330" s="83">
        <f>SUM(AG328:AG329)</f>
        <v>151202.51</v>
      </c>
      <c r="AH330" s="83">
        <f>SUM(AH328:AH329)</f>
        <v>999748</v>
      </c>
      <c r="AI330" s="83">
        <f>SUM(AI328:AI329)</f>
        <v>386005.47</v>
      </c>
      <c r="AJ330" s="83"/>
      <c r="AK330" s="83"/>
      <c r="AL330" s="83"/>
      <c r="AM330" s="83"/>
      <c r="AN330" s="83"/>
      <c r="AO330" s="83"/>
      <c r="AP330" s="83"/>
      <c r="AQ330" s="83"/>
      <c r="AR330" s="83"/>
      <c r="AS330" s="83"/>
      <c r="AT330" s="83"/>
      <c r="AU330" s="83"/>
      <c r="AV330" s="83"/>
      <c r="AW330" s="83"/>
      <c r="AX330" s="83"/>
      <c r="AY330" s="83"/>
      <c r="AZ330" s="83"/>
      <c r="BA330" s="83"/>
      <c r="BB330" s="83"/>
      <c r="BC330" s="83"/>
      <c r="BD330" s="83"/>
      <c r="BE330" s="83"/>
      <c r="BF330" s="83"/>
      <c r="BG330" s="83"/>
      <c r="BH330" s="83"/>
      <c r="BI330" s="83"/>
      <c r="BJ330" s="83"/>
      <c r="BK330" s="83"/>
      <c r="BL330" s="83"/>
      <c r="BM330" s="83"/>
      <c r="BN330" s="83"/>
      <c r="BO330" s="83"/>
      <c r="BP330" s="83"/>
      <c r="BQ330" s="83"/>
      <c r="BR330" s="83"/>
      <c r="BS330" s="83"/>
      <c r="BT330" s="83"/>
      <c r="BU330" s="83"/>
      <c r="BV330" s="83"/>
      <c r="BW330" s="83"/>
      <c r="BX330" s="83"/>
      <c r="BY330" s="83"/>
      <c r="BZ330" s="83"/>
      <c r="CA330" s="83"/>
      <c r="CB330" s="83"/>
      <c r="CC330" s="83"/>
      <c r="CD330" s="83">
        <f>SUM(B330:AI330)</f>
        <v>15238942.380000001</v>
      </c>
    </row>
    <row r="331" spans="1:82" hidden="1">
      <c r="A331" s="27"/>
      <c r="B331" s="84"/>
      <c r="C331" s="83">
        <v>105.45</v>
      </c>
      <c r="D331" s="29"/>
      <c r="E331" s="29"/>
      <c r="F331" s="29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29"/>
    </row>
    <row r="332" spans="1:82" ht="15" hidden="1">
      <c r="A332" s="10">
        <v>44333</v>
      </c>
      <c r="B332" s="83">
        <f t="shared" ref="B332:Y332" si="163">SUM(B330:B331)</f>
        <v>1219939.7</v>
      </c>
      <c r="C332" s="83">
        <f t="shared" si="163"/>
        <v>479786.2800000002</v>
      </c>
      <c r="D332" s="83">
        <f t="shared" si="163"/>
        <v>392900.96000000008</v>
      </c>
      <c r="E332" s="83">
        <f t="shared" si="163"/>
        <v>194017.47999999998</v>
      </c>
      <c r="F332" s="83">
        <f t="shared" si="163"/>
        <v>143824.44</v>
      </c>
      <c r="G332" s="83">
        <f t="shared" si="163"/>
        <v>189774.25</v>
      </c>
      <c r="H332" s="83">
        <f t="shared" si="163"/>
        <v>36425.94</v>
      </c>
      <c r="I332" s="83">
        <f t="shared" si="163"/>
        <v>22702.400000000001</v>
      </c>
      <c r="J332" s="83">
        <f t="shared" si="163"/>
        <v>68601.479999999967</v>
      </c>
      <c r="K332" s="83">
        <f t="shared" si="163"/>
        <v>0</v>
      </c>
      <c r="L332" s="83">
        <f t="shared" si="163"/>
        <v>207228.90000000008</v>
      </c>
      <c r="M332" s="83">
        <f t="shared" si="163"/>
        <v>163636.82000000004</v>
      </c>
      <c r="N332" s="83">
        <f t="shared" si="163"/>
        <v>813.69000000003143</v>
      </c>
      <c r="O332" s="83">
        <f t="shared" si="163"/>
        <v>90246.959999999977</v>
      </c>
      <c r="P332" s="83">
        <f t="shared" si="163"/>
        <v>34010.99</v>
      </c>
      <c r="Q332" s="83">
        <f t="shared" si="163"/>
        <v>714.21000000000095</v>
      </c>
      <c r="R332" s="83">
        <f t="shared" si="163"/>
        <v>1894395.9300000002</v>
      </c>
      <c r="S332" s="83">
        <f t="shared" si="163"/>
        <v>1786486.93</v>
      </c>
      <c r="T332" s="83">
        <f t="shared" si="163"/>
        <v>239850.45</v>
      </c>
      <c r="U332" s="83">
        <f t="shared" si="163"/>
        <v>11666.54</v>
      </c>
      <c r="V332" s="83">
        <f t="shared" si="163"/>
        <v>427730.96</v>
      </c>
      <c r="W332" s="83">
        <f t="shared" si="163"/>
        <v>3948400.93</v>
      </c>
      <c r="X332" s="83">
        <f t="shared" si="163"/>
        <v>68360.959999999992</v>
      </c>
      <c r="Y332" s="83">
        <f t="shared" si="163"/>
        <v>89365.04</v>
      </c>
      <c r="Z332" s="83">
        <f>SUM(Z327:Z328)</f>
        <v>395553.74</v>
      </c>
      <c r="AA332" s="83">
        <f>SUM(AA330:AA331)</f>
        <v>17219.25</v>
      </c>
      <c r="AB332" s="83">
        <f>SUM(AB330:AB331)</f>
        <v>9954.9400000000078</v>
      </c>
      <c r="AC332" s="83">
        <f>SUM(AC330:AC331)</f>
        <v>26602.039999999997</v>
      </c>
      <c r="AD332" s="83">
        <f>SUM(AD330:AD331)</f>
        <v>813837</v>
      </c>
      <c r="AE332" s="83">
        <f>SUM(AE330:AE331)</f>
        <v>728042.64</v>
      </c>
      <c r="AF332" s="83"/>
      <c r="AG332" s="83">
        <f>SUM(AG330:AG331)</f>
        <v>151202.51</v>
      </c>
      <c r="AH332" s="83">
        <f>SUM(AH330:AH331)</f>
        <v>999748</v>
      </c>
      <c r="AI332" s="83">
        <f>SUM(AI330:AI331)</f>
        <v>386005.47</v>
      </c>
      <c r="AJ332" s="83"/>
      <c r="AK332" s="83"/>
      <c r="AL332" s="83"/>
      <c r="AM332" s="83"/>
      <c r="AN332" s="83"/>
      <c r="AO332" s="83"/>
      <c r="AP332" s="83"/>
      <c r="AQ332" s="83"/>
      <c r="AR332" s="83"/>
      <c r="AS332" s="83"/>
      <c r="AT332" s="83"/>
      <c r="AU332" s="83"/>
      <c r="AV332" s="83"/>
      <c r="AW332" s="83"/>
      <c r="AX332" s="83"/>
      <c r="AY332" s="83"/>
      <c r="AZ332" s="83"/>
      <c r="BA332" s="83"/>
      <c r="BB332" s="83"/>
      <c r="BC332" s="83"/>
      <c r="BD332" s="83"/>
      <c r="BE332" s="83"/>
      <c r="BF332" s="83"/>
      <c r="BG332" s="83"/>
      <c r="BH332" s="83"/>
      <c r="BI332" s="83"/>
      <c r="BJ332" s="83"/>
      <c r="BK332" s="83"/>
      <c r="BL332" s="83"/>
      <c r="BM332" s="83"/>
      <c r="BN332" s="83"/>
      <c r="BO332" s="83"/>
      <c r="BP332" s="83"/>
      <c r="BQ332" s="83"/>
      <c r="BR332" s="83"/>
      <c r="BS332" s="83"/>
      <c r="BT332" s="83"/>
      <c r="BU332" s="83"/>
      <c r="BV332" s="83"/>
      <c r="BW332" s="83"/>
      <c r="BX332" s="83"/>
      <c r="BY332" s="83"/>
      <c r="BZ332" s="83"/>
      <c r="CA332" s="83"/>
      <c r="CB332" s="83"/>
      <c r="CC332" s="83"/>
      <c r="CD332" s="83">
        <f>SUM(B332:AI332)</f>
        <v>15239047.83</v>
      </c>
    </row>
    <row r="333" spans="1:82" hidden="1">
      <c r="A333" s="27"/>
      <c r="B333" s="84"/>
      <c r="C333" s="85"/>
      <c r="D333" s="29"/>
      <c r="E333" s="29"/>
      <c r="F333" s="29"/>
      <c r="G333" s="86"/>
      <c r="H333" s="86"/>
      <c r="I333" s="86"/>
      <c r="J333" s="86"/>
      <c r="K333" s="86"/>
      <c r="L333" s="86"/>
      <c r="M333" s="83"/>
      <c r="N333" s="86"/>
      <c r="O333" s="83">
        <v>-906.8</v>
      </c>
      <c r="P333" s="86"/>
      <c r="Q333" s="86"/>
      <c r="R333" s="86"/>
      <c r="S333" s="86"/>
      <c r="T333" s="31"/>
      <c r="U333" s="31"/>
      <c r="V333" s="31"/>
      <c r="W333" s="31"/>
      <c r="X333" s="31"/>
      <c r="Y333" s="31"/>
      <c r="Z333" s="31"/>
      <c r="AA333" s="31"/>
      <c r="AB333" s="31"/>
      <c r="AC333" s="83"/>
      <c r="AD333" s="31"/>
      <c r="AE333" s="31"/>
      <c r="AF333" s="31"/>
      <c r="AG333" s="31"/>
      <c r="AH333" s="83">
        <v>61275.53</v>
      </c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29"/>
    </row>
    <row r="334" spans="1:82" ht="15" hidden="1">
      <c r="A334" s="10">
        <v>44334</v>
      </c>
      <c r="B334" s="83">
        <f t="shared" ref="B334:Y334" si="164">SUM(B332:B333)</f>
        <v>1219939.7</v>
      </c>
      <c r="C334" s="83">
        <f t="shared" si="164"/>
        <v>479786.2800000002</v>
      </c>
      <c r="D334" s="83">
        <f t="shared" si="164"/>
        <v>392900.96000000008</v>
      </c>
      <c r="E334" s="83">
        <f t="shared" si="164"/>
        <v>194017.47999999998</v>
      </c>
      <c r="F334" s="83">
        <f t="shared" si="164"/>
        <v>143824.44</v>
      </c>
      <c r="G334" s="83">
        <f t="shared" si="164"/>
        <v>189774.25</v>
      </c>
      <c r="H334" s="83">
        <f t="shared" si="164"/>
        <v>36425.94</v>
      </c>
      <c r="I334" s="83">
        <f t="shared" si="164"/>
        <v>22702.400000000001</v>
      </c>
      <c r="J334" s="83">
        <f t="shared" si="164"/>
        <v>68601.479999999967</v>
      </c>
      <c r="K334" s="83">
        <f t="shared" si="164"/>
        <v>0</v>
      </c>
      <c r="L334" s="83">
        <f t="shared" si="164"/>
        <v>207228.90000000008</v>
      </c>
      <c r="M334" s="83">
        <f t="shared" si="164"/>
        <v>163636.82000000004</v>
      </c>
      <c r="N334" s="83">
        <f t="shared" si="164"/>
        <v>813.69000000003143</v>
      </c>
      <c r="O334" s="83">
        <f t="shared" si="164"/>
        <v>89340.159999999974</v>
      </c>
      <c r="P334" s="83">
        <f t="shared" si="164"/>
        <v>34010.99</v>
      </c>
      <c r="Q334" s="83">
        <f t="shared" si="164"/>
        <v>714.21000000000095</v>
      </c>
      <c r="R334" s="83">
        <f t="shared" si="164"/>
        <v>1894395.9300000002</v>
      </c>
      <c r="S334" s="83">
        <f t="shared" si="164"/>
        <v>1786486.93</v>
      </c>
      <c r="T334" s="83">
        <f t="shared" si="164"/>
        <v>239850.45</v>
      </c>
      <c r="U334" s="83">
        <f t="shared" si="164"/>
        <v>11666.54</v>
      </c>
      <c r="V334" s="83">
        <f t="shared" si="164"/>
        <v>427730.96</v>
      </c>
      <c r="W334" s="83">
        <f t="shared" si="164"/>
        <v>3948400.93</v>
      </c>
      <c r="X334" s="83">
        <f t="shared" si="164"/>
        <v>68360.959999999992</v>
      </c>
      <c r="Y334" s="83">
        <f t="shared" si="164"/>
        <v>89365.04</v>
      </c>
      <c r="Z334" s="83">
        <f>SUM(Z329:Z330)</f>
        <v>395553.74</v>
      </c>
      <c r="AA334" s="83">
        <f>SUM(AA332:AA333)</f>
        <v>17219.25</v>
      </c>
      <c r="AB334" s="83">
        <f>SUM(AB332:AB333)</f>
        <v>9954.9400000000078</v>
      </c>
      <c r="AC334" s="83">
        <f>SUM(AC332:AC333)</f>
        <v>26602.039999999997</v>
      </c>
      <c r="AD334" s="83">
        <f>SUM(AD332:AD333)</f>
        <v>813837</v>
      </c>
      <c r="AE334" s="83">
        <f>SUM(AE332:AE333)</f>
        <v>728042.64</v>
      </c>
      <c r="AF334" s="83"/>
      <c r="AG334" s="83">
        <f>SUM(AG332:AG333)</f>
        <v>151202.51</v>
      </c>
      <c r="AH334" s="83">
        <f>SUM(AH332:AH333)</f>
        <v>1061023.53</v>
      </c>
      <c r="AI334" s="83">
        <f>SUM(AI332:AI333)</f>
        <v>386005.47</v>
      </c>
      <c r="AJ334" s="83"/>
      <c r="AK334" s="83"/>
      <c r="AL334" s="83"/>
      <c r="AM334" s="83"/>
      <c r="AN334" s="83"/>
      <c r="AO334" s="83"/>
      <c r="AP334" s="83"/>
      <c r="AQ334" s="83"/>
      <c r="AR334" s="83"/>
      <c r="AS334" s="83"/>
      <c r="AT334" s="83"/>
      <c r="AU334" s="83"/>
      <c r="AV334" s="83"/>
      <c r="AW334" s="83"/>
      <c r="AX334" s="83"/>
      <c r="AY334" s="83"/>
      <c r="AZ334" s="83"/>
      <c r="BA334" s="83"/>
      <c r="BB334" s="83"/>
      <c r="BC334" s="83"/>
      <c r="BD334" s="83"/>
      <c r="BE334" s="83"/>
      <c r="BF334" s="83"/>
      <c r="BG334" s="83"/>
      <c r="BH334" s="83"/>
      <c r="BI334" s="83"/>
      <c r="BJ334" s="83"/>
      <c r="BK334" s="83"/>
      <c r="BL334" s="83"/>
      <c r="BM334" s="83"/>
      <c r="BN334" s="83"/>
      <c r="BO334" s="83"/>
      <c r="BP334" s="83"/>
      <c r="BQ334" s="83"/>
      <c r="BR334" s="83"/>
      <c r="BS334" s="83"/>
      <c r="BT334" s="83"/>
      <c r="BU334" s="83"/>
      <c r="BV334" s="83"/>
      <c r="BW334" s="83"/>
      <c r="BX334" s="83"/>
      <c r="BY334" s="83"/>
      <c r="BZ334" s="83"/>
      <c r="CA334" s="83"/>
      <c r="CB334" s="83"/>
      <c r="CC334" s="83"/>
      <c r="CD334" s="83">
        <f>SUM(B334:AI334)</f>
        <v>15299416.560000001</v>
      </c>
    </row>
    <row r="335" spans="1:82" hidden="1">
      <c r="A335" s="27"/>
      <c r="B335" s="84"/>
      <c r="C335" s="83">
        <v>178.45</v>
      </c>
      <c r="D335" s="29"/>
      <c r="E335" s="29"/>
      <c r="F335" s="29"/>
      <c r="G335" s="86"/>
      <c r="H335" s="86"/>
      <c r="I335" s="86"/>
      <c r="J335" s="86"/>
      <c r="K335" s="86"/>
      <c r="L335" s="86"/>
      <c r="M335" s="83">
        <v>-902.47</v>
      </c>
      <c r="N335" s="86"/>
      <c r="O335" s="86"/>
      <c r="P335" s="86"/>
      <c r="Q335" s="86"/>
      <c r="R335" s="86"/>
      <c r="S335" s="86"/>
      <c r="T335" s="31"/>
      <c r="U335" s="31"/>
      <c r="V335" s="31"/>
      <c r="W335" s="31"/>
      <c r="X335" s="31"/>
      <c r="Y335" s="31"/>
      <c r="Z335" s="31"/>
      <c r="AA335" s="31"/>
      <c r="AB335" s="31"/>
      <c r="AC335" s="83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29"/>
    </row>
    <row r="336" spans="1:82" ht="15" hidden="1">
      <c r="A336" s="10">
        <v>44335</v>
      </c>
      <c r="B336" s="83">
        <f t="shared" ref="B336:Y336" si="165">SUM(B334:B335)</f>
        <v>1219939.7</v>
      </c>
      <c r="C336" s="83">
        <f t="shared" si="165"/>
        <v>479964.73000000021</v>
      </c>
      <c r="D336" s="83">
        <f t="shared" si="165"/>
        <v>392900.96000000008</v>
      </c>
      <c r="E336" s="83">
        <f t="shared" si="165"/>
        <v>194017.47999999998</v>
      </c>
      <c r="F336" s="83">
        <f t="shared" si="165"/>
        <v>143824.44</v>
      </c>
      <c r="G336" s="83">
        <f t="shared" si="165"/>
        <v>189774.25</v>
      </c>
      <c r="H336" s="83">
        <f t="shared" si="165"/>
        <v>36425.94</v>
      </c>
      <c r="I336" s="83">
        <f t="shared" si="165"/>
        <v>22702.400000000001</v>
      </c>
      <c r="J336" s="83">
        <f t="shared" si="165"/>
        <v>68601.479999999967</v>
      </c>
      <c r="K336" s="83">
        <f t="shared" si="165"/>
        <v>0</v>
      </c>
      <c r="L336" s="83">
        <f t="shared" si="165"/>
        <v>207228.90000000008</v>
      </c>
      <c r="M336" s="83">
        <f t="shared" si="165"/>
        <v>162734.35000000003</v>
      </c>
      <c r="N336" s="83">
        <f t="shared" si="165"/>
        <v>813.69000000003143</v>
      </c>
      <c r="O336" s="83">
        <f t="shared" si="165"/>
        <v>89340.159999999974</v>
      </c>
      <c r="P336" s="83">
        <f t="shared" si="165"/>
        <v>34010.99</v>
      </c>
      <c r="Q336" s="83">
        <f t="shared" si="165"/>
        <v>714.21000000000095</v>
      </c>
      <c r="R336" s="83">
        <f t="shared" si="165"/>
        <v>1894395.9300000002</v>
      </c>
      <c r="S336" s="83">
        <f t="shared" si="165"/>
        <v>1786486.93</v>
      </c>
      <c r="T336" s="83">
        <f t="shared" si="165"/>
        <v>239850.45</v>
      </c>
      <c r="U336" s="83">
        <f t="shared" si="165"/>
        <v>11666.54</v>
      </c>
      <c r="V336" s="83">
        <f t="shared" si="165"/>
        <v>427730.96</v>
      </c>
      <c r="W336" s="83">
        <f t="shared" si="165"/>
        <v>3948400.93</v>
      </c>
      <c r="X336" s="83">
        <f t="shared" si="165"/>
        <v>68360.959999999992</v>
      </c>
      <c r="Y336" s="83">
        <f t="shared" si="165"/>
        <v>89365.04</v>
      </c>
      <c r="Z336" s="83">
        <f>SUM(Z331:Z332)</f>
        <v>395553.74</v>
      </c>
      <c r="AA336" s="83">
        <f>SUM(AA334:AA335)</f>
        <v>17219.25</v>
      </c>
      <c r="AB336" s="83">
        <f>SUM(AB334:AB335)</f>
        <v>9954.9400000000078</v>
      </c>
      <c r="AC336" s="83">
        <f>SUM(AC334:AC335)</f>
        <v>26602.039999999997</v>
      </c>
      <c r="AD336" s="83">
        <f>SUM(AD334:AD335)</f>
        <v>813837</v>
      </c>
      <c r="AE336" s="83">
        <f>SUM(AE334:AE335)</f>
        <v>728042.64</v>
      </c>
      <c r="AF336" s="83"/>
      <c r="AG336" s="83">
        <f>SUM(AG334:AG335)</f>
        <v>151202.51</v>
      </c>
      <c r="AH336" s="83">
        <f>SUM(AH334:AH335)</f>
        <v>1061023.53</v>
      </c>
      <c r="AI336" s="83">
        <f>SUM(AI334:AI335)</f>
        <v>386005.47</v>
      </c>
      <c r="AJ336" s="83"/>
      <c r="AK336" s="83"/>
      <c r="AL336" s="83"/>
      <c r="AM336" s="83"/>
      <c r="AN336" s="83"/>
      <c r="AO336" s="83"/>
      <c r="AP336" s="83"/>
      <c r="AQ336" s="83"/>
      <c r="AR336" s="83"/>
      <c r="AS336" s="83"/>
      <c r="AT336" s="83"/>
      <c r="AU336" s="83"/>
      <c r="AV336" s="83"/>
      <c r="AW336" s="83"/>
      <c r="AX336" s="83"/>
      <c r="AY336" s="83"/>
      <c r="AZ336" s="83"/>
      <c r="BA336" s="83"/>
      <c r="BB336" s="83"/>
      <c r="BC336" s="83"/>
      <c r="BD336" s="83"/>
      <c r="BE336" s="83"/>
      <c r="BF336" s="83"/>
      <c r="BG336" s="83"/>
      <c r="BH336" s="83"/>
      <c r="BI336" s="83"/>
      <c r="BJ336" s="83"/>
      <c r="BK336" s="83"/>
      <c r="BL336" s="83"/>
      <c r="BM336" s="83"/>
      <c r="BN336" s="83"/>
      <c r="BO336" s="83"/>
      <c r="BP336" s="83"/>
      <c r="BQ336" s="83"/>
      <c r="BR336" s="83"/>
      <c r="BS336" s="83"/>
      <c r="BT336" s="83"/>
      <c r="BU336" s="83"/>
      <c r="BV336" s="83"/>
      <c r="BW336" s="83"/>
      <c r="BX336" s="83"/>
      <c r="BY336" s="83"/>
      <c r="BZ336" s="83"/>
      <c r="CA336" s="83"/>
      <c r="CB336" s="83"/>
      <c r="CC336" s="83"/>
      <c r="CD336" s="83">
        <f>SUM(B336:AI336)</f>
        <v>15298692.539999999</v>
      </c>
    </row>
    <row r="337" spans="1:82" hidden="1">
      <c r="A337" s="27"/>
      <c r="B337" s="84"/>
      <c r="C337" s="83">
        <v>-299856.36</v>
      </c>
      <c r="D337" s="29"/>
      <c r="E337" s="29"/>
      <c r="F337" s="29"/>
      <c r="G337" s="86"/>
      <c r="H337" s="86"/>
      <c r="I337" s="86"/>
      <c r="J337" s="86"/>
      <c r="K337" s="86"/>
      <c r="L337" s="86"/>
      <c r="M337" s="83">
        <v>-90.1</v>
      </c>
      <c r="N337" s="86"/>
      <c r="O337" s="86"/>
      <c r="P337" s="86"/>
      <c r="Q337" s="86"/>
      <c r="R337" s="86"/>
      <c r="S337" s="86"/>
      <c r="T337" s="31"/>
      <c r="U337" s="31"/>
      <c r="V337" s="31"/>
      <c r="W337" s="31">
        <v>-238164.45</v>
      </c>
      <c r="X337" s="31"/>
      <c r="Y337" s="31"/>
      <c r="Z337" s="31"/>
      <c r="AA337" s="31"/>
      <c r="AB337" s="31"/>
      <c r="AC337" s="83">
        <v>-375</v>
      </c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29"/>
    </row>
    <row r="338" spans="1:82" ht="15" hidden="1">
      <c r="A338" s="10">
        <v>1205808</v>
      </c>
      <c r="B338" s="83">
        <f t="shared" ref="B338:Y338" si="166">SUM(B336:B337)</f>
        <v>1219939.7</v>
      </c>
      <c r="C338" s="83">
        <f t="shared" si="166"/>
        <v>180108.37000000023</v>
      </c>
      <c r="D338" s="83">
        <f t="shared" si="166"/>
        <v>392900.96000000008</v>
      </c>
      <c r="E338" s="83">
        <f t="shared" si="166"/>
        <v>194017.47999999998</v>
      </c>
      <c r="F338" s="83">
        <f t="shared" si="166"/>
        <v>143824.44</v>
      </c>
      <c r="G338" s="83">
        <f t="shared" si="166"/>
        <v>189774.25</v>
      </c>
      <c r="H338" s="83">
        <f t="shared" si="166"/>
        <v>36425.94</v>
      </c>
      <c r="I338" s="83">
        <f t="shared" si="166"/>
        <v>22702.400000000001</v>
      </c>
      <c r="J338" s="83">
        <f t="shared" si="166"/>
        <v>68601.479999999967</v>
      </c>
      <c r="K338" s="83">
        <f t="shared" si="166"/>
        <v>0</v>
      </c>
      <c r="L338" s="83">
        <f t="shared" si="166"/>
        <v>207228.90000000008</v>
      </c>
      <c r="M338" s="83">
        <f t="shared" si="166"/>
        <v>162644.25000000003</v>
      </c>
      <c r="N338" s="83">
        <f t="shared" si="166"/>
        <v>813.69000000003143</v>
      </c>
      <c r="O338" s="83">
        <f t="shared" si="166"/>
        <v>89340.159999999974</v>
      </c>
      <c r="P338" s="83">
        <f t="shared" si="166"/>
        <v>34010.99</v>
      </c>
      <c r="Q338" s="83">
        <f t="shared" si="166"/>
        <v>714.21000000000095</v>
      </c>
      <c r="R338" s="83">
        <f t="shared" si="166"/>
        <v>1894395.9300000002</v>
      </c>
      <c r="S338" s="83">
        <f t="shared" si="166"/>
        <v>1786486.93</v>
      </c>
      <c r="T338" s="83">
        <f t="shared" si="166"/>
        <v>239850.45</v>
      </c>
      <c r="U338" s="83">
        <f t="shared" si="166"/>
        <v>11666.54</v>
      </c>
      <c r="V338" s="83">
        <f t="shared" si="166"/>
        <v>427730.96</v>
      </c>
      <c r="W338" s="83">
        <f t="shared" si="166"/>
        <v>3710236.48</v>
      </c>
      <c r="X338" s="83">
        <f t="shared" si="166"/>
        <v>68360.959999999992</v>
      </c>
      <c r="Y338" s="83">
        <f t="shared" si="166"/>
        <v>89365.04</v>
      </c>
      <c r="Z338" s="83">
        <f>SUM(Z333:Z334)</f>
        <v>395553.74</v>
      </c>
      <c r="AA338" s="83">
        <f>SUM(AA336:AA337)</f>
        <v>17219.25</v>
      </c>
      <c r="AB338" s="83">
        <f>SUM(AB336:AB337)</f>
        <v>9954.9400000000078</v>
      </c>
      <c r="AC338" s="83">
        <f>SUM(AC336:AC337)</f>
        <v>26227.039999999997</v>
      </c>
      <c r="AD338" s="83">
        <f>SUM(AD336:AD337)</f>
        <v>813837</v>
      </c>
      <c r="AE338" s="83">
        <f>SUM(AE336:AE337)</f>
        <v>728042.64</v>
      </c>
      <c r="AF338" s="83"/>
      <c r="AG338" s="83">
        <f>SUM(AG336:AG337)</f>
        <v>151202.51</v>
      </c>
      <c r="AH338" s="83">
        <f>SUM(AH336:AH337)</f>
        <v>1061023.53</v>
      </c>
      <c r="AI338" s="83">
        <f>SUM(AI336:AI337)</f>
        <v>386005.47</v>
      </c>
      <c r="AJ338" s="83"/>
      <c r="AK338" s="83"/>
      <c r="AL338" s="83"/>
      <c r="AM338" s="83"/>
      <c r="AN338" s="83"/>
      <c r="AO338" s="83"/>
      <c r="AP338" s="83"/>
      <c r="AQ338" s="83"/>
      <c r="AR338" s="83"/>
      <c r="AS338" s="83"/>
      <c r="AT338" s="83"/>
      <c r="AU338" s="83"/>
      <c r="AV338" s="83"/>
      <c r="AW338" s="83"/>
      <c r="AX338" s="83"/>
      <c r="AY338" s="83"/>
      <c r="AZ338" s="83"/>
      <c r="BA338" s="83"/>
      <c r="BB338" s="83"/>
      <c r="BC338" s="83"/>
      <c r="BD338" s="83"/>
      <c r="BE338" s="83"/>
      <c r="BF338" s="83"/>
      <c r="BG338" s="83"/>
      <c r="BH338" s="83"/>
      <c r="BI338" s="83"/>
      <c r="BJ338" s="83"/>
      <c r="BK338" s="83"/>
      <c r="BL338" s="83"/>
      <c r="BM338" s="83"/>
      <c r="BN338" s="83"/>
      <c r="BO338" s="83"/>
      <c r="BP338" s="83"/>
      <c r="BQ338" s="83"/>
      <c r="BR338" s="83"/>
      <c r="BS338" s="83"/>
      <c r="BT338" s="83"/>
      <c r="BU338" s="83"/>
      <c r="BV338" s="83"/>
      <c r="BW338" s="83"/>
      <c r="BX338" s="83"/>
      <c r="BY338" s="83"/>
      <c r="BZ338" s="83"/>
      <c r="CA338" s="83"/>
      <c r="CB338" s="83"/>
      <c r="CC338" s="83"/>
      <c r="CD338" s="83">
        <f>SUM(B338:AI338)</f>
        <v>14760206.629999999</v>
      </c>
    </row>
    <row r="339" spans="1:82" hidden="1">
      <c r="A339" s="27"/>
      <c r="B339" s="84"/>
      <c r="C339" s="83">
        <v>100</v>
      </c>
      <c r="D339" s="29"/>
      <c r="E339" s="29"/>
      <c r="F339" s="29"/>
      <c r="G339" s="86"/>
      <c r="H339" s="86"/>
      <c r="I339" s="86"/>
      <c r="J339" s="83"/>
      <c r="K339" s="83"/>
      <c r="L339" s="83"/>
      <c r="M339" s="83"/>
      <c r="N339" s="86"/>
      <c r="O339" s="86">
        <v>-6093.86</v>
      </c>
      <c r="P339" s="86"/>
      <c r="Q339" s="86"/>
      <c r="R339" s="86"/>
      <c r="S339" s="86"/>
      <c r="T339" s="31"/>
      <c r="U339" s="31"/>
      <c r="V339" s="31"/>
      <c r="W339" s="31">
        <v>-87284.94</v>
      </c>
      <c r="X339" s="31"/>
      <c r="Y339" s="31"/>
      <c r="Z339" s="31"/>
      <c r="AA339" s="31"/>
      <c r="AB339" s="31"/>
      <c r="AC339" s="31">
        <v>-236</v>
      </c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29"/>
    </row>
    <row r="340" spans="1:82" ht="15" hidden="1">
      <c r="A340" s="10">
        <v>44342</v>
      </c>
      <c r="B340" s="83">
        <f t="shared" ref="B340:Y340" si="167">SUM(B338:B339)</f>
        <v>1219939.7</v>
      </c>
      <c r="C340" s="83">
        <f t="shared" si="167"/>
        <v>180208.37000000023</v>
      </c>
      <c r="D340" s="83">
        <f t="shared" si="167"/>
        <v>392900.96000000008</v>
      </c>
      <c r="E340" s="83">
        <f t="shared" si="167"/>
        <v>194017.47999999998</v>
      </c>
      <c r="F340" s="83">
        <f t="shared" si="167"/>
        <v>143824.44</v>
      </c>
      <c r="G340" s="83">
        <f t="shared" si="167"/>
        <v>189774.25</v>
      </c>
      <c r="H340" s="83">
        <f t="shared" si="167"/>
        <v>36425.94</v>
      </c>
      <c r="I340" s="83">
        <f t="shared" si="167"/>
        <v>22702.400000000001</v>
      </c>
      <c r="J340" s="83">
        <f t="shared" si="167"/>
        <v>68601.479999999967</v>
      </c>
      <c r="K340" s="83">
        <f t="shared" si="167"/>
        <v>0</v>
      </c>
      <c r="L340" s="83">
        <f t="shared" si="167"/>
        <v>207228.90000000008</v>
      </c>
      <c r="M340" s="83">
        <f t="shared" si="167"/>
        <v>162644.25000000003</v>
      </c>
      <c r="N340" s="83">
        <f t="shared" si="167"/>
        <v>813.69000000003143</v>
      </c>
      <c r="O340" s="83">
        <f t="shared" si="167"/>
        <v>83246.299999999974</v>
      </c>
      <c r="P340" s="83">
        <f t="shared" si="167"/>
        <v>34010.99</v>
      </c>
      <c r="Q340" s="83">
        <f t="shared" si="167"/>
        <v>714.21000000000095</v>
      </c>
      <c r="R340" s="83">
        <f t="shared" si="167"/>
        <v>1894395.9300000002</v>
      </c>
      <c r="S340" s="83">
        <f t="shared" si="167"/>
        <v>1786486.93</v>
      </c>
      <c r="T340" s="83">
        <f t="shared" si="167"/>
        <v>239850.45</v>
      </c>
      <c r="U340" s="83">
        <f t="shared" si="167"/>
        <v>11666.54</v>
      </c>
      <c r="V340" s="83">
        <f t="shared" si="167"/>
        <v>427730.96</v>
      </c>
      <c r="W340" s="83">
        <f t="shared" si="167"/>
        <v>3622951.54</v>
      </c>
      <c r="X340" s="83">
        <f t="shared" si="167"/>
        <v>68360.959999999992</v>
      </c>
      <c r="Y340" s="83">
        <f t="shared" si="167"/>
        <v>89365.04</v>
      </c>
      <c r="Z340" s="83">
        <f>SUM(Z335:Z336)</f>
        <v>395553.74</v>
      </c>
      <c r="AA340" s="83">
        <f>SUM(AA338:AA339)</f>
        <v>17219.25</v>
      </c>
      <c r="AB340" s="83">
        <f>SUM(AB338:AB339)</f>
        <v>9954.9400000000078</v>
      </c>
      <c r="AC340" s="83">
        <f>SUM(AC338:AC339)</f>
        <v>25991.039999999997</v>
      </c>
      <c r="AD340" s="83">
        <f>SUM(AD338:AD339)</f>
        <v>813837</v>
      </c>
      <c r="AE340" s="83">
        <f>SUM(AE338:AE339)</f>
        <v>728042.64</v>
      </c>
      <c r="AF340" s="83"/>
      <c r="AG340" s="83">
        <f>SUM(AG338:AG339)</f>
        <v>151202.51</v>
      </c>
      <c r="AH340" s="83">
        <f>SUM(AH338:AH339)</f>
        <v>1061023.53</v>
      </c>
      <c r="AI340" s="83">
        <f>SUM(AI338:AI339)</f>
        <v>386005.47</v>
      </c>
      <c r="AJ340" s="83"/>
      <c r="AK340" s="83"/>
      <c r="AL340" s="83"/>
      <c r="AM340" s="83"/>
      <c r="AN340" s="83"/>
      <c r="AO340" s="83"/>
      <c r="AP340" s="83"/>
      <c r="AQ340" s="83"/>
      <c r="AR340" s="83"/>
      <c r="AS340" s="83"/>
      <c r="AT340" s="83"/>
      <c r="AU340" s="83"/>
      <c r="AV340" s="83"/>
      <c r="AW340" s="83"/>
      <c r="AX340" s="83"/>
      <c r="AY340" s="83"/>
      <c r="AZ340" s="83"/>
      <c r="BA340" s="83"/>
      <c r="BB340" s="83"/>
      <c r="BC340" s="83"/>
      <c r="BD340" s="83"/>
      <c r="BE340" s="83"/>
      <c r="BF340" s="83"/>
      <c r="BG340" s="83"/>
      <c r="BH340" s="83"/>
      <c r="BI340" s="83"/>
      <c r="BJ340" s="83"/>
      <c r="BK340" s="83"/>
      <c r="BL340" s="83"/>
      <c r="BM340" s="83"/>
      <c r="BN340" s="83"/>
      <c r="BO340" s="83"/>
      <c r="BP340" s="83"/>
      <c r="BQ340" s="83"/>
      <c r="BR340" s="83"/>
      <c r="BS340" s="83"/>
      <c r="BT340" s="83"/>
      <c r="BU340" s="83"/>
      <c r="BV340" s="83"/>
      <c r="BW340" s="83"/>
      <c r="BX340" s="83"/>
      <c r="BY340" s="83"/>
      <c r="BZ340" s="83"/>
      <c r="CA340" s="83"/>
      <c r="CB340" s="83"/>
      <c r="CC340" s="83"/>
      <c r="CD340" s="83">
        <f>SUM(B340:AI340)</f>
        <v>14666691.83</v>
      </c>
    </row>
    <row r="341" spans="1:82" hidden="1">
      <c r="A341" s="27"/>
      <c r="B341" s="84"/>
      <c r="C341" s="83">
        <v>91.8</v>
      </c>
      <c r="D341" s="29"/>
      <c r="E341" s="29"/>
      <c r="F341" s="29"/>
      <c r="G341" s="86"/>
      <c r="H341" s="86"/>
      <c r="I341" s="86"/>
      <c r="J341" s="83"/>
      <c r="K341" s="83"/>
      <c r="L341" s="83"/>
      <c r="M341" s="83"/>
      <c r="N341" s="86"/>
      <c r="O341" s="86"/>
      <c r="P341" s="86"/>
      <c r="Q341" s="86"/>
      <c r="R341" s="86"/>
      <c r="S341" s="86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29"/>
    </row>
    <row r="342" spans="1:82" ht="15" hidden="1">
      <c r="A342" s="10">
        <v>44347</v>
      </c>
      <c r="B342" s="83">
        <f t="shared" ref="B342:Y342" si="168">SUM(B340:B341)</f>
        <v>1219939.7</v>
      </c>
      <c r="C342" s="83">
        <f t="shared" si="168"/>
        <v>180300.17000000022</v>
      </c>
      <c r="D342" s="83">
        <f t="shared" si="168"/>
        <v>392900.96000000008</v>
      </c>
      <c r="E342" s="83">
        <f t="shared" si="168"/>
        <v>194017.47999999998</v>
      </c>
      <c r="F342" s="83">
        <f t="shared" si="168"/>
        <v>143824.44</v>
      </c>
      <c r="G342" s="83">
        <f t="shared" si="168"/>
        <v>189774.25</v>
      </c>
      <c r="H342" s="83">
        <f t="shared" si="168"/>
        <v>36425.94</v>
      </c>
      <c r="I342" s="83">
        <f t="shared" si="168"/>
        <v>22702.400000000001</v>
      </c>
      <c r="J342" s="83">
        <f t="shared" si="168"/>
        <v>68601.479999999967</v>
      </c>
      <c r="K342" s="83">
        <f t="shared" si="168"/>
        <v>0</v>
      </c>
      <c r="L342" s="83">
        <f t="shared" si="168"/>
        <v>207228.90000000008</v>
      </c>
      <c r="M342" s="83">
        <f t="shared" si="168"/>
        <v>162644.25000000003</v>
      </c>
      <c r="N342" s="83">
        <f t="shared" si="168"/>
        <v>813.69000000003143</v>
      </c>
      <c r="O342" s="83">
        <f t="shared" si="168"/>
        <v>83246.299999999974</v>
      </c>
      <c r="P342" s="83">
        <f t="shared" si="168"/>
        <v>34010.99</v>
      </c>
      <c r="Q342" s="83">
        <f t="shared" si="168"/>
        <v>714.21000000000095</v>
      </c>
      <c r="R342" s="83">
        <f t="shared" si="168"/>
        <v>1894395.9300000002</v>
      </c>
      <c r="S342" s="83">
        <f t="shared" si="168"/>
        <v>1786486.93</v>
      </c>
      <c r="T342" s="83">
        <f t="shared" si="168"/>
        <v>239850.45</v>
      </c>
      <c r="U342" s="83">
        <f t="shared" si="168"/>
        <v>11666.54</v>
      </c>
      <c r="V342" s="83">
        <f t="shared" si="168"/>
        <v>427730.96</v>
      </c>
      <c r="W342" s="83">
        <f t="shared" si="168"/>
        <v>3622951.54</v>
      </c>
      <c r="X342" s="83">
        <f t="shared" si="168"/>
        <v>68360.959999999992</v>
      </c>
      <c r="Y342" s="83">
        <f t="shared" si="168"/>
        <v>89365.04</v>
      </c>
      <c r="Z342" s="83">
        <f>SUM(Z337:Z338)</f>
        <v>395553.74</v>
      </c>
      <c r="AA342" s="83">
        <f>SUM(AA340:AA341)</f>
        <v>17219.25</v>
      </c>
      <c r="AB342" s="83">
        <f>SUM(AB340:AB341)</f>
        <v>9954.9400000000078</v>
      </c>
      <c r="AC342" s="83">
        <f>SUM(AC340:AC341)</f>
        <v>25991.039999999997</v>
      </c>
      <c r="AD342" s="83">
        <f>SUM(AD340:AD341)</f>
        <v>813837</v>
      </c>
      <c r="AE342" s="83">
        <f>SUM(AE340:AE341)</f>
        <v>728042.64</v>
      </c>
      <c r="AF342" s="83"/>
      <c r="AG342" s="83">
        <f>SUM(AG340:AG341)</f>
        <v>151202.51</v>
      </c>
      <c r="AH342" s="83">
        <f>SUM(AH340:AH341)</f>
        <v>1061023.53</v>
      </c>
      <c r="AI342" s="83">
        <f>SUM(AI340:AI341)</f>
        <v>386005.47</v>
      </c>
      <c r="AJ342" s="83"/>
      <c r="AK342" s="83"/>
      <c r="AL342" s="83"/>
      <c r="AM342" s="83"/>
      <c r="AN342" s="83"/>
      <c r="AO342" s="83"/>
      <c r="AP342" s="83"/>
      <c r="AQ342" s="83"/>
      <c r="AR342" s="83"/>
      <c r="AS342" s="83"/>
      <c r="AT342" s="83"/>
      <c r="AU342" s="83"/>
      <c r="AV342" s="83"/>
      <c r="AW342" s="83"/>
      <c r="AX342" s="83"/>
      <c r="AY342" s="83"/>
      <c r="AZ342" s="83"/>
      <c r="BA342" s="83"/>
      <c r="BB342" s="83"/>
      <c r="BC342" s="83"/>
      <c r="BD342" s="83"/>
      <c r="BE342" s="83"/>
      <c r="BF342" s="83"/>
      <c r="BG342" s="83"/>
      <c r="BH342" s="83"/>
      <c r="BI342" s="83"/>
      <c r="BJ342" s="83"/>
      <c r="BK342" s="83"/>
      <c r="BL342" s="83"/>
      <c r="BM342" s="83"/>
      <c r="BN342" s="83"/>
      <c r="BO342" s="83"/>
      <c r="BP342" s="83"/>
      <c r="BQ342" s="83"/>
      <c r="BR342" s="83"/>
      <c r="BS342" s="83"/>
      <c r="BT342" s="83"/>
      <c r="BU342" s="83"/>
      <c r="BV342" s="83"/>
      <c r="BW342" s="83"/>
      <c r="BX342" s="83"/>
      <c r="BY342" s="83"/>
      <c r="BZ342" s="83"/>
      <c r="CA342" s="83"/>
      <c r="CB342" s="83"/>
      <c r="CC342" s="83"/>
      <c r="CD342" s="83">
        <f>SUM(B342:AI342)</f>
        <v>14666783.629999999</v>
      </c>
    </row>
    <row r="343" spans="1:82" hidden="1">
      <c r="A343" s="27"/>
      <c r="B343" s="84"/>
      <c r="C343" s="83"/>
      <c r="D343" s="29"/>
      <c r="E343" s="29"/>
      <c r="F343" s="29"/>
      <c r="G343" s="86"/>
      <c r="H343" s="86"/>
      <c r="I343" s="86"/>
      <c r="J343" s="83"/>
      <c r="K343" s="83"/>
      <c r="L343" s="83">
        <v>-777.5</v>
      </c>
      <c r="M343" s="83">
        <v>-540</v>
      </c>
      <c r="N343" s="86"/>
      <c r="O343" s="86"/>
      <c r="P343" s="86"/>
      <c r="Q343" s="86"/>
      <c r="R343" s="86"/>
      <c r="S343" s="86"/>
      <c r="T343" s="31"/>
      <c r="U343" s="31"/>
      <c r="V343" s="31"/>
      <c r="W343" s="31"/>
      <c r="X343" s="31"/>
      <c r="Y343" s="31">
        <v>-19506.73</v>
      </c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29"/>
    </row>
    <row r="344" spans="1:82" ht="15" hidden="1">
      <c r="A344" s="10">
        <v>44348</v>
      </c>
      <c r="B344" s="83">
        <f t="shared" ref="B344:Y344" si="169">SUM(B342:B343)</f>
        <v>1219939.7</v>
      </c>
      <c r="C344" s="83">
        <f t="shared" si="169"/>
        <v>180300.17000000022</v>
      </c>
      <c r="D344" s="83">
        <f t="shared" si="169"/>
        <v>392900.96000000008</v>
      </c>
      <c r="E344" s="83">
        <f t="shared" si="169"/>
        <v>194017.47999999998</v>
      </c>
      <c r="F344" s="83">
        <f t="shared" si="169"/>
        <v>143824.44</v>
      </c>
      <c r="G344" s="83">
        <f t="shared" si="169"/>
        <v>189774.25</v>
      </c>
      <c r="H344" s="83">
        <f t="shared" si="169"/>
        <v>36425.94</v>
      </c>
      <c r="I344" s="83">
        <f t="shared" si="169"/>
        <v>22702.400000000001</v>
      </c>
      <c r="J344" s="83">
        <f t="shared" si="169"/>
        <v>68601.479999999967</v>
      </c>
      <c r="K344" s="83">
        <f t="shared" si="169"/>
        <v>0</v>
      </c>
      <c r="L344" s="83">
        <f t="shared" si="169"/>
        <v>206451.40000000008</v>
      </c>
      <c r="M344" s="83">
        <f t="shared" si="169"/>
        <v>162104.25000000003</v>
      </c>
      <c r="N344" s="83">
        <f t="shared" si="169"/>
        <v>813.69000000003143</v>
      </c>
      <c r="O344" s="83">
        <f t="shared" si="169"/>
        <v>83246.299999999974</v>
      </c>
      <c r="P344" s="83">
        <f t="shared" si="169"/>
        <v>34010.99</v>
      </c>
      <c r="Q344" s="83">
        <f t="shared" si="169"/>
        <v>714.21000000000095</v>
      </c>
      <c r="R344" s="83">
        <f t="shared" si="169"/>
        <v>1894395.9300000002</v>
      </c>
      <c r="S344" s="83">
        <f t="shared" si="169"/>
        <v>1786486.93</v>
      </c>
      <c r="T344" s="83">
        <f t="shared" si="169"/>
        <v>239850.45</v>
      </c>
      <c r="U344" s="83">
        <f t="shared" si="169"/>
        <v>11666.54</v>
      </c>
      <c r="V344" s="83">
        <f t="shared" si="169"/>
        <v>427730.96</v>
      </c>
      <c r="W344" s="83">
        <f t="shared" si="169"/>
        <v>3622951.54</v>
      </c>
      <c r="X344" s="83">
        <f t="shared" si="169"/>
        <v>68360.959999999992</v>
      </c>
      <c r="Y344" s="83">
        <f t="shared" si="169"/>
        <v>69858.31</v>
      </c>
      <c r="Z344" s="83">
        <f>SUM(Z339:Z340)</f>
        <v>395553.74</v>
      </c>
      <c r="AA344" s="83">
        <f>SUM(AA342:AA343)</f>
        <v>17219.25</v>
      </c>
      <c r="AB344" s="83">
        <f>SUM(AB342:AB343)</f>
        <v>9954.9400000000078</v>
      </c>
      <c r="AC344" s="83">
        <f>SUM(AC342:AC343)</f>
        <v>25991.039999999997</v>
      </c>
      <c r="AD344" s="83">
        <f>SUM(AD342:AD343)</f>
        <v>813837</v>
      </c>
      <c r="AE344" s="83">
        <f>SUM(AE342:AE343)</f>
        <v>728042.64</v>
      </c>
      <c r="AF344" s="83"/>
      <c r="AG344" s="83">
        <f>SUM(AG342:AG343)</f>
        <v>151202.51</v>
      </c>
      <c r="AH344" s="83">
        <f>SUM(AH342:AH343)</f>
        <v>1061023.53</v>
      </c>
      <c r="AI344" s="83">
        <f>SUM(AI342:AI343)</f>
        <v>386005.47</v>
      </c>
      <c r="AJ344" s="83"/>
      <c r="AK344" s="83"/>
      <c r="AL344" s="83"/>
      <c r="AM344" s="83"/>
      <c r="AN344" s="83"/>
      <c r="AO344" s="83"/>
      <c r="AP344" s="83"/>
      <c r="AQ344" s="83"/>
      <c r="AR344" s="83"/>
      <c r="AS344" s="83"/>
      <c r="AT344" s="83"/>
      <c r="AU344" s="83"/>
      <c r="AV344" s="83"/>
      <c r="AW344" s="83"/>
      <c r="AX344" s="83"/>
      <c r="AY344" s="83"/>
      <c r="AZ344" s="83"/>
      <c r="BA344" s="83"/>
      <c r="BB344" s="83"/>
      <c r="BC344" s="83"/>
      <c r="BD344" s="83"/>
      <c r="BE344" s="83"/>
      <c r="BF344" s="83"/>
      <c r="BG344" s="83"/>
      <c r="BH344" s="83"/>
      <c r="BI344" s="83"/>
      <c r="BJ344" s="83"/>
      <c r="BK344" s="83"/>
      <c r="BL344" s="83"/>
      <c r="BM344" s="83"/>
      <c r="BN344" s="83"/>
      <c r="BO344" s="83"/>
      <c r="BP344" s="83"/>
      <c r="BQ344" s="83"/>
      <c r="BR344" s="83"/>
      <c r="BS344" s="83"/>
      <c r="BT344" s="83"/>
      <c r="BU344" s="83"/>
      <c r="BV344" s="83"/>
      <c r="BW344" s="83"/>
      <c r="BX344" s="83"/>
      <c r="BY344" s="83"/>
      <c r="BZ344" s="83"/>
      <c r="CA344" s="83"/>
      <c r="CB344" s="83"/>
      <c r="CC344" s="83"/>
      <c r="CD344" s="83">
        <f>SUM(B344:AI344)</f>
        <v>14645959.4</v>
      </c>
    </row>
    <row r="345" spans="1:82" hidden="1">
      <c r="A345" s="27"/>
      <c r="B345" s="84"/>
      <c r="C345" s="83"/>
      <c r="D345" s="29"/>
      <c r="E345" s="29"/>
      <c r="F345" s="29"/>
      <c r="G345" s="86"/>
      <c r="H345" s="86"/>
      <c r="I345" s="86"/>
      <c r="J345" s="83"/>
      <c r="K345" s="83"/>
      <c r="L345" s="83"/>
      <c r="M345" s="83">
        <v>-249.99</v>
      </c>
      <c r="N345" s="86"/>
      <c r="O345" s="86"/>
      <c r="P345" s="86"/>
      <c r="Q345" s="86"/>
      <c r="R345" s="86"/>
      <c r="S345" s="86"/>
      <c r="T345" s="31"/>
      <c r="U345" s="31"/>
      <c r="V345" s="31"/>
      <c r="W345" s="31">
        <v>-95961.94</v>
      </c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29"/>
    </row>
    <row r="346" spans="1:82" ht="15" hidden="1">
      <c r="A346" s="10">
        <v>44350</v>
      </c>
      <c r="B346" s="83">
        <f t="shared" ref="B346:Y346" si="170">SUM(B344:B345)</f>
        <v>1219939.7</v>
      </c>
      <c r="C346" s="83">
        <f t="shared" si="170"/>
        <v>180300.17000000022</v>
      </c>
      <c r="D346" s="83">
        <f t="shared" si="170"/>
        <v>392900.96000000008</v>
      </c>
      <c r="E346" s="83">
        <f t="shared" si="170"/>
        <v>194017.47999999998</v>
      </c>
      <c r="F346" s="83">
        <f t="shared" si="170"/>
        <v>143824.44</v>
      </c>
      <c r="G346" s="83">
        <f t="shared" si="170"/>
        <v>189774.25</v>
      </c>
      <c r="H346" s="83">
        <f t="shared" si="170"/>
        <v>36425.94</v>
      </c>
      <c r="I346" s="83">
        <f t="shared" si="170"/>
        <v>22702.400000000001</v>
      </c>
      <c r="J346" s="83">
        <f t="shared" si="170"/>
        <v>68601.479999999967</v>
      </c>
      <c r="K346" s="83">
        <f t="shared" si="170"/>
        <v>0</v>
      </c>
      <c r="L346" s="83">
        <f t="shared" si="170"/>
        <v>206451.40000000008</v>
      </c>
      <c r="M346" s="83">
        <f t="shared" si="170"/>
        <v>161854.26000000004</v>
      </c>
      <c r="N346" s="83">
        <f t="shared" si="170"/>
        <v>813.69000000003143</v>
      </c>
      <c r="O346" s="83">
        <f t="shared" si="170"/>
        <v>83246.299999999974</v>
      </c>
      <c r="P346" s="83">
        <f t="shared" si="170"/>
        <v>34010.99</v>
      </c>
      <c r="Q346" s="83">
        <f t="shared" si="170"/>
        <v>714.21000000000095</v>
      </c>
      <c r="R346" s="83">
        <f t="shared" si="170"/>
        <v>1894395.9300000002</v>
      </c>
      <c r="S346" s="83">
        <f t="shared" si="170"/>
        <v>1786486.93</v>
      </c>
      <c r="T346" s="83">
        <f t="shared" si="170"/>
        <v>239850.45</v>
      </c>
      <c r="U346" s="83">
        <f t="shared" si="170"/>
        <v>11666.54</v>
      </c>
      <c r="V346" s="83">
        <f t="shared" si="170"/>
        <v>427730.96</v>
      </c>
      <c r="W346" s="83">
        <f t="shared" si="170"/>
        <v>3526989.6</v>
      </c>
      <c r="X346" s="83">
        <f t="shared" si="170"/>
        <v>68360.959999999992</v>
      </c>
      <c r="Y346" s="83">
        <f t="shared" si="170"/>
        <v>69858.31</v>
      </c>
      <c r="Z346" s="83">
        <f>SUM(Z341:Z342)</f>
        <v>395553.74</v>
      </c>
      <c r="AA346" s="83">
        <f>SUM(AA344:AA345)</f>
        <v>17219.25</v>
      </c>
      <c r="AB346" s="83">
        <f>SUM(AB344:AB345)</f>
        <v>9954.9400000000078</v>
      </c>
      <c r="AC346" s="83">
        <f>SUM(AC344:AC345)</f>
        <v>25991.039999999997</v>
      </c>
      <c r="AD346" s="83">
        <f>SUM(AD344:AD345)</f>
        <v>813837</v>
      </c>
      <c r="AE346" s="83">
        <f>SUM(AE344:AE345)</f>
        <v>728042.64</v>
      </c>
      <c r="AF346" s="83"/>
      <c r="AG346" s="83">
        <f>SUM(AG344:AG345)</f>
        <v>151202.51</v>
      </c>
      <c r="AH346" s="83">
        <f>SUM(AH344:AH345)</f>
        <v>1061023.53</v>
      </c>
      <c r="AI346" s="83">
        <f>SUM(AI344:AI345)</f>
        <v>386005.47</v>
      </c>
      <c r="AJ346" s="83"/>
      <c r="AK346" s="83"/>
      <c r="AL346" s="83"/>
      <c r="AM346" s="83"/>
      <c r="AN346" s="83"/>
      <c r="AO346" s="83"/>
      <c r="AP346" s="83"/>
      <c r="AQ346" s="83"/>
      <c r="AR346" s="83"/>
      <c r="AS346" s="83"/>
      <c r="AT346" s="83"/>
      <c r="AU346" s="83"/>
      <c r="AV346" s="83"/>
      <c r="AW346" s="83"/>
      <c r="AX346" s="83"/>
      <c r="AY346" s="83"/>
      <c r="AZ346" s="83"/>
      <c r="BA346" s="83"/>
      <c r="BB346" s="83"/>
      <c r="BC346" s="83"/>
      <c r="BD346" s="83"/>
      <c r="BE346" s="83"/>
      <c r="BF346" s="83"/>
      <c r="BG346" s="83"/>
      <c r="BH346" s="83"/>
      <c r="BI346" s="83"/>
      <c r="BJ346" s="83"/>
      <c r="BK346" s="83"/>
      <c r="BL346" s="83"/>
      <c r="BM346" s="83"/>
      <c r="BN346" s="83"/>
      <c r="BO346" s="83"/>
      <c r="BP346" s="83"/>
      <c r="BQ346" s="83"/>
      <c r="BR346" s="83"/>
      <c r="BS346" s="83"/>
      <c r="BT346" s="83"/>
      <c r="BU346" s="83"/>
      <c r="BV346" s="83"/>
      <c r="BW346" s="83"/>
      <c r="BX346" s="83"/>
      <c r="BY346" s="83"/>
      <c r="BZ346" s="83"/>
      <c r="CA346" s="83"/>
      <c r="CB346" s="83"/>
      <c r="CC346" s="83"/>
      <c r="CD346" s="83">
        <f>SUM(B346:AI346)</f>
        <v>14549747.470000001</v>
      </c>
    </row>
    <row r="347" spans="1:82" hidden="1">
      <c r="A347" s="27"/>
      <c r="B347" s="84"/>
      <c r="C347" s="83"/>
      <c r="D347" s="29"/>
      <c r="E347" s="29"/>
      <c r="F347" s="29"/>
      <c r="G347" s="86"/>
      <c r="H347" s="86"/>
      <c r="I347" s="86"/>
      <c r="J347" s="83"/>
      <c r="K347" s="83"/>
      <c r="L347" s="83"/>
      <c r="M347" s="83">
        <v>-15902.78</v>
      </c>
      <c r="N347" s="86"/>
      <c r="O347" s="86"/>
      <c r="P347" s="86"/>
      <c r="Q347" s="86"/>
      <c r="R347" s="86"/>
      <c r="S347" s="86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  <c r="BH347" s="31"/>
      <c r="BI347" s="31"/>
      <c r="BJ347" s="31"/>
      <c r="BK347" s="31"/>
      <c r="BL347" s="31"/>
      <c r="BM347" s="31"/>
      <c r="BN347" s="31"/>
      <c r="BO347" s="31"/>
      <c r="BP347" s="31"/>
      <c r="BQ347" s="31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1"/>
      <c r="CC347" s="31"/>
      <c r="CD347" s="29"/>
    </row>
    <row r="348" spans="1:82" ht="15" hidden="1">
      <c r="A348" s="10">
        <v>44351</v>
      </c>
      <c r="B348" s="83">
        <f t="shared" ref="B348:Y348" si="171">SUM(B346:B347)</f>
        <v>1219939.7</v>
      </c>
      <c r="C348" s="83">
        <f t="shared" si="171"/>
        <v>180300.17000000022</v>
      </c>
      <c r="D348" s="83">
        <f t="shared" si="171"/>
        <v>392900.96000000008</v>
      </c>
      <c r="E348" s="83">
        <f t="shared" si="171"/>
        <v>194017.47999999998</v>
      </c>
      <c r="F348" s="83">
        <f t="shared" si="171"/>
        <v>143824.44</v>
      </c>
      <c r="G348" s="83">
        <f t="shared" si="171"/>
        <v>189774.25</v>
      </c>
      <c r="H348" s="83">
        <f t="shared" si="171"/>
        <v>36425.94</v>
      </c>
      <c r="I348" s="83">
        <f t="shared" si="171"/>
        <v>22702.400000000001</v>
      </c>
      <c r="J348" s="83">
        <f t="shared" si="171"/>
        <v>68601.479999999967</v>
      </c>
      <c r="K348" s="83">
        <f t="shared" si="171"/>
        <v>0</v>
      </c>
      <c r="L348" s="83">
        <f t="shared" si="171"/>
        <v>206451.40000000008</v>
      </c>
      <c r="M348" s="83">
        <f t="shared" si="171"/>
        <v>145951.48000000004</v>
      </c>
      <c r="N348" s="83">
        <f t="shared" si="171"/>
        <v>813.69000000003143</v>
      </c>
      <c r="O348" s="83">
        <f t="shared" si="171"/>
        <v>83246.299999999974</v>
      </c>
      <c r="P348" s="83">
        <f t="shared" si="171"/>
        <v>34010.99</v>
      </c>
      <c r="Q348" s="83">
        <f t="shared" si="171"/>
        <v>714.21000000000095</v>
      </c>
      <c r="R348" s="83">
        <f t="shared" si="171"/>
        <v>1894395.9300000002</v>
      </c>
      <c r="S348" s="83">
        <f t="shared" si="171"/>
        <v>1786486.93</v>
      </c>
      <c r="T348" s="83">
        <f t="shared" si="171"/>
        <v>239850.45</v>
      </c>
      <c r="U348" s="83">
        <f t="shared" si="171"/>
        <v>11666.54</v>
      </c>
      <c r="V348" s="83">
        <f t="shared" si="171"/>
        <v>427730.96</v>
      </c>
      <c r="W348" s="83">
        <f t="shared" si="171"/>
        <v>3526989.6</v>
      </c>
      <c r="X348" s="83">
        <f t="shared" si="171"/>
        <v>68360.959999999992</v>
      </c>
      <c r="Y348" s="83">
        <f t="shared" si="171"/>
        <v>69858.31</v>
      </c>
      <c r="Z348" s="83">
        <f>SUM(Z343:Z344)</f>
        <v>395553.74</v>
      </c>
      <c r="AA348" s="83">
        <f>SUM(AA346:AA347)</f>
        <v>17219.25</v>
      </c>
      <c r="AB348" s="83">
        <f>SUM(AB346:AB347)</f>
        <v>9954.9400000000078</v>
      </c>
      <c r="AC348" s="83">
        <f>SUM(AC346:AC347)</f>
        <v>25991.039999999997</v>
      </c>
      <c r="AD348" s="83">
        <f>SUM(AD346:AD347)</f>
        <v>813837</v>
      </c>
      <c r="AE348" s="83">
        <f>SUM(AE346:AE347)</f>
        <v>728042.64</v>
      </c>
      <c r="AF348" s="83"/>
      <c r="AG348" s="83">
        <f>SUM(AG346:AG347)</f>
        <v>151202.51</v>
      </c>
      <c r="AH348" s="83">
        <f>SUM(AH346:AH347)</f>
        <v>1061023.53</v>
      </c>
      <c r="AI348" s="83">
        <f>SUM(AI346:AI347)</f>
        <v>386005.47</v>
      </c>
      <c r="AJ348" s="83"/>
      <c r="AK348" s="83"/>
      <c r="AL348" s="83"/>
      <c r="AM348" s="83"/>
      <c r="AN348" s="83"/>
      <c r="AO348" s="83"/>
      <c r="AP348" s="83"/>
      <c r="AQ348" s="83"/>
      <c r="AR348" s="83"/>
      <c r="AS348" s="83"/>
      <c r="AT348" s="83"/>
      <c r="AU348" s="83"/>
      <c r="AV348" s="83"/>
      <c r="AW348" s="83"/>
      <c r="AX348" s="83"/>
      <c r="AY348" s="83"/>
      <c r="AZ348" s="83"/>
      <c r="BA348" s="83"/>
      <c r="BB348" s="83"/>
      <c r="BC348" s="83"/>
      <c r="BD348" s="83"/>
      <c r="BE348" s="83"/>
      <c r="BF348" s="83"/>
      <c r="BG348" s="83"/>
      <c r="BH348" s="83"/>
      <c r="BI348" s="83"/>
      <c r="BJ348" s="83"/>
      <c r="BK348" s="83"/>
      <c r="BL348" s="83"/>
      <c r="BM348" s="83"/>
      <c r="BN348" s="83"/>
      <c r="BO348" s="83"/>
      <c r="BP348" s="83"/>
      <c r="BQ348" s="83"/>
      <c r="BR348" s="83"/>
      <c r="BS348" s="83"/>
      <c r="BT348" s="83"/>
      <c r="BU348" s="83"/>
      <c r="BV348" s="83"/>
      <c r="BW348" s="83"/>
      <c r="BX348" s="83"/>
      <c r="BY348" s="83"/>
      <c r="BZ348" s="83"/>
      <c r="CA348" s="83"/>
      <c r="CB348" s="83"/>
      <c r="CC348" s="83"/>
      <c r="CD348" s="83">
        <f>SUM(B348:AI348)</f>
        <v>14533844.690000001</v>
      </c>
    </row>
    <row r="349" spans="1:82" hidden="1">
      <c r="A349" s="27"/>
      <c r="B349" s="84"/>
      <c r="C349" s="83">
        <v>196.77</v>
      </c>
      <c r="D349" s="29"/>
      <c r="E349" s="29"/>
      <c r="F349" s="29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31"/>
      <c r="U349" s="31"/>
      <c r="V349" s="31"/>
      <c r="W349" s="83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  <c r="BL349" s="31"/>
      <c r="BM349" s="31"/>
      <c r="BN349" s="31"/>
      <c r="BO349" s="31"/>
      <c r="BP349" s="31"/>
      <c r="BQ349" s="31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29"/>
    </row>
    <row r="350" spans="1:82" ht="15" hidden="1">
      <c r="A350" s="10">
        <v>44354</v>
      </c>
      <c r="B350" s="83">
        <f t="shared" ref="B350:Y350" si="172">SUM(B348:B349)</f>
        <v>1219939.7</v>
      </c>
      <c r="C350" s="83">
        <f t="shared" si="172"/>
        <v>180496.94000000021</v>
      </c>
      <c r="D350" s="83">
        <f t="shared" si="172"/>
        <v>392900.96000000008</v>
      </c>
      <c r="E350" s="83">
        <f t="shared" si="172"/>
        <v>194017.47999999998</v>
      </c>
      <c r="F350" s="83">
        <f t="shared" si="172"/>
        <v>143824.44</v>
      </c>
      <c r="G350" s="83">
        <f t="shared" si="172"/>
        <v>189774.25</v>
      </c>
      <c r="H350" s="83">
        <f t="shared" si="172"/>
        <v>36425.94</v>
      </c>
      <c r="I350" s="83">
        <f t="shared" si="172"/>
        <v>22702.400000000001</v>
      </c>
      <c r="J350" s="83">
        <f t="shared" si="172"/>
        <v>68601.479999999967</v>
      </c>
      <c r="K350" s="83">
        <f t="shared" si="172"/>
        <v>0</v>
      </c>
      <c r="L350" s="83">
        <f t="shared" si="172"/>
        <v>206451.40000000008</v>
      </c>
      <c r="M350" s="83">
        <f t="shared" si="172"/>
        <v>145951.48000000004</v>
      </c>
      <c r="N350" s="83">
        <f t="shared" si="172"/>
        <v>813.69000000003143</v>
      </c>
      <c r="O350" s="83">
        <f t="shared" si="172"/>
        <v>83246.299999999974</v>
      </c>
      <c r="P350" s="83">
        <f t="shared" si="172"/>
        <v>34010.99</v>
      </c>
      <c r="Q350" s="83">
        <f t="shared" si="172"/>
        <v>714.21000000000095</v>
      </c>
      <c r="R350" s="83">
        <f t="shared" si="172"/>
        <v>1894395.9300000002</v>
      </c>
      <c r="S350" s="83">
        <f t="shared" si="172"/>
        <v>1786486.93</v>
      </c>
      <c r="T350" s="83">
        <f t="shared" si="172"/>
        <v>239850.45</v>
      </c>
      <c r="U350" s="83">
        <f t="shared" si="172"/>
        <v>11666.54</v>
      </c>
      <c r="V350" s="83">
        <f t="shared" si="172"/>
        <v>427730.96</v>
      </c>
      <c r="W350" s="83">
        <f t="shared" si="172"/>
        <v>3526989.6</v>
      </c>
      <c r="X350" s="83">
        <f t="shared" si="172"/>
        <v>68360.959999999992</v>
      </c>
      <c r="Y350" s="83">
        <f t="shared" si="172"/>
        <v>69858.31</v>
      </c>
      <c r="Z350" s="83">
        <f>SUM(Z345:Z346)</f>
        <v>395553.74</v>
      </c>
      <c r="AA350" s="83">
        <f>SUM(AA348:AA349)</f>
        <v>17219.25</v>
      </c>
      <c r="AB350" s="83">
        <f>SUM(AB348:AB349)</f>
        <v>9954.9400000000078</v>
      </c>
      <c r="AC350" s="83">
        <f>SUM(AC348:AC349)</f>
        <v>25991.039999999997</v>
      </c>
      <c r="AD350" s="83">
        <f>SUM(AD348:AD349)</f>
        <v>813837</v>
      </c>
      <c r="AE350" s="83">
        <f>SUM(AE348:AE349)</f>
        <v>728042.64</v>
      </c>
      <c r="AF350" s="83"/>
      <c r="AG350" s="83">
        <f>SUM(AG348:AG349)</f>
        <v>151202.51</v>
      </c>
      <c r="AH350" s="83">
        <f>SUM(AH348:AH349)</f>
        <v>1061023.53</v>
      </c>
      <c r="AI350" s="83">
        <f>SUM(AI348:AI349)</f>
        <v>386005.47</v>
      </c>
      <c r="AJ350" s="83"/>
      <c r="AK350" s="83"/>
      <c r="AL350" s="83"/>
      <c r="AM350" s="83"/>
      <c r="AN350" s="83"/>
      <c r="AO350" s="83"/>
      <c r="AP350" s="83"/>
      <c r="AQ350" s="83"/>
      <c r="AR350" s="83"/>
      <c r="AS350" s="83"/>
      <c r="AT350" s="83"/>
      <c r="AU350" s="83"/>
      <c r="AV350" s="83"/>
      <c r="AW350" s="83"/>
      <c r="AX350" s="83"/>
      <c r="AY350" s="83"/>
      <c r="AZ350" s="83"/>
      <c r="BA350" s="83"/>
      <c r="BB350" s="83"/>
      <c r="BC350" s="83"/>
      <c r="BD350" s="83"/>
      <c r="BE350" s="83"/>
      <c r="BF350" s="83"/>
      <c r="BG350" s="83"/>
      <c r="BH350" s="83"/>
      <c r="BI350" s="83"/>
      <c r="BJ350" s="83"/>
      <c r="BK350" s="83"/>
      <c r="BL350" s="83"/>
      <c r="BM350" s="83"/>
      <c r="BN350" s="83"/>
      <c r="BO350" s="83"/>
      <c r="BP350" s="83"/>
      <c r="BQ350" s="83"/>
      <c r="BR350" s="83"/>
      <c r="BS350" s="83"/>
      <c r="BT350" s="83"/>
      <c r="BU350" s="83"/>
      <c r="BV350" s="83"/>
      <c r="BW350" s="83"/>
      <c r="BX350" s="83"/>
      <c r="BY350" s="83"/>
      <c r="BZ350" s="83"/>
      <c r="CA350" s="83"/>
      <c r="CB350" s="83"/>
      <c r="CC350" s="83"/>
      <c r="CD350" s="83">
        <f>SUM(B350:AI350)</f>
        <v>14534041.460000001</v>
      </c>
    </row>
    <row r="351" spans="1:82" hidden="1">
      <c r="A351" s="27"/>
      <c r="B351" s="84"/>
      <c r="C351" s="83">
        <v>121.61</v>
      </c>
      <c r="D351" s="29"/>
      <c r="E351" s="29"/>
      <c r="F351" s="29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31"/>
      <c r="U351" s="31"/>
      <c r="V351" s="31"/>
      <c r="W351" s="83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  <c r="BL351" s="31"/>
      <c r="BM351" s="31"/>
      <c r="BN351" s="31"/>
      <c r="BO351" s="31"/>
      <c r="BP351" s="31"/>
      <c r="BQ351" s="31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29"/>
    </row>
    <row r="352" spans="1:82" ht="15" hidden="1">
      <c r="A352" s="10">
        <v>44355</v>
      </c>
      <c r="B352" s="83">
        <f t="shared" ref="B352:Y352" si="173">SUM(B350:B351)</f>
        <v>1219939.7</v>
      </c>
      <c r="C352" s="83">
        <f t="shared" si="173"/>
        <v>180618.55000000019</v>
      </c>
      <c r="D352" s="83">
        <f t="shared" si="173"/>
        <v>392900.96000000008</v>
      </c>
      <c r="E352" s="83">
        <f t="shared" si="173"/>
        <v>194017.47999999998</v>
      </c>
      <c r="F352" s="83">
        <f t="shared" si="173"/>
        <v>143824.44</v>
      </c>
      <c r="G352" s="83">
        <f t="shared" si="173"/>
        <v>189774.25</v>
      </c>
      <c r="H352" s="83">
        <f t="shared" si="173"/>
        <v>36425.94</v>
      </c>
      <c r="I352" s="83">
        <f t="shared" si="173"/>
        <v>22702.400000000001</v>
      </c>
      <c r="J352" s="83">
        <f t="shared" si="173"/>
        <v>68601.479999999967</v>
      </c>
      <c r="K352" s="83">
        <f t="shared" si="173"/>
        <v>0</v>
      </c>
      <c r="L352" s="83">
        <f t="shared" si="173"/>
        <v>206451.40000000008</v>
      </c>
      <c r="M352" s="83">
        <f t="shared" si="173"/>
        <v>145951.48000000004</v>
      </c>
      <c r="N352" s="83">
        <f t="shared" si="173"/>
        <v>813.69000000003143</v>
      </c>
      <c r="O352" s="83">
        <f t="shared" si="173"/>
        <v>83246.299999999974</v>
      </c>
      <c r="P352" s="83">
        <f t="shared" si="173"/>
        <v>34010.99</v>
      </c>
      <c r="Q352" s="83">
        <f t="shared" si="173"/>
        <v>714.21000000000095</v>
      </c>
      <c r="R352" s="83">
        <f t="shared" si="173"/>
        <v>1894395.9300000002</v>
      </c>
      <c r="S352" s="83">
        <f t="shared" si="173"/>
        <v>1786486.93</v>
      </c>
      <c r="T352" s="83">
        <f t="shared" si="173"/>
        <v>239850.45</v>
      </c>
      <c r="U352" s="83">
        <f t="shared" si="173"/>
        <v>11666.54</v>
      </c>
      <c r="V352" s="83">
        <f t="shared" si="173"/>
        <v>427730.96</v>
      </c>
      <c r="W352" s="83">
        <f t="shared" si="173"/>
        <v>3526989.6</v>
      </c>
      <c r="X352" s="83">
        <f t="shared" si="173"/>
        <v>68360.959999999992</v>
      </c>
      <c r="Y352" s="83">
        <f t="shared" si="173"/>
        <v>69858.31</v>
      </c>
      <c r="Z352" s="83">
        <f>SUM(Z347:Z348)</f>
        <v>395553.74</v>
      </c>
      <c r="AA352" s="83">
        <f>SUM(AA350:AA351)</f>
        <v>17219.25</v>
      </c>
      <c r="AB352" s="83">
        <f>SUM(AB350:AB351)</f>
        <v>9954.9400000000078</v>
      </c>
      <c r="AC352" s="83">
        <f>SUM(AC350:AC351)</f>
        <v>25991.039999999997</v>
      </c>
      <c r="AD352" s="83">
        <f>SUM(AD350:AD351)</f>
        <v>813837</v>
      </c>
      <c r="AE352" s="83">
        <f>SUM(AE350:AE351)</f>
        <v>728042.64</v>
      </c>
      <c r="AF352" s="83"/>
      <c r="AG352" s="83">
        <f>SUM(AG350:AG351)</f>
        <v>151202.51</v>
      </c>
      <c r="AH352" s="83">
        <f>SUM(AH350:AH351)</f>
        <v>1061023.53</v>
      </c>
      <c r="AI352" s="83">
        <f>SUM(AI350:AI351)</f>
        <v>386005.47</v>
      </c>
      <c r="AJ352" s="83"/>
      <c r="AK352" s="83"/>
      <c r="AL352" s="83"/>
      <c r="AM352" s="83"/>
      <c r="AN352" s="83"/>
      <c r="AO352" s="83"/>
      <c r="AP352" s="83"/>
      <c r="AQ352" s="83"/>
      <c r="AR352" s="83"/>
      <c r="AS352" s="83"/>
      <c r="AT352" s="83"/>
      <c r="AU352" s="83"/>
      <c r="AV352" s="83"/>
      <c r="AW352" s="83"/>
      <c r="AX352" s="83"/>
      <c r="AY352" s="83"/>
      <c r="AZ352" s="83"/>
      <c r="BA352" s="83"/>
      <c r="BB352" s="83"/>
      <c r="BC352" s="83"/>
      <c r="BD352" s="83"/>
      <c r="BE352" s="83"/>
      <c r="BF352" s="83"/>
      <c r="BG352" s="83"/>
      <c r="BH352" s="83"/>
      <c r="BI352" s="83"/>
      <c r="BJ352" s="83"/>
      <c r="BK352" s="83"/>
      <c r="BL352" s="83"/>
      <c r="BM352" s="83"/>
      <c r="BN352" s="83"/>
      <c r="BO352" s="83"/>
      <c r="BP352" s="83"/>
      <c r="BQ352" s="83"/>
      <c r="BR352" s="83"/>
      <c r="BS352" s="83"/>
      <c r="BT352" s="83"/>
      <c r="BU352" s="83"/>
      <c r="BV352" s="83"/>
      <c r="BW352" s="83"/>
      <c r="BX352" s="83"/>
      <c r="BY352" s="83"/>
      <c r="BZ352" s="83"/>
      <c r="CA352" s="83"/>
      <c r="CB352" s="83"/>
      <c r="CC352" s="83"/>
      <c r="CD352" s="83">
        <f>SUM(B352:AI352)</f>
        <v>14534163.07</v>
      </c>
    </row>
    <row r="353" spans="1:82" hidden="1">
      <c r="A353" s="27"/>
      <c r="B353" s="84"/>
      <c r="C353" s="83"/>
      <c r="D353" s="29"/>
      <c r="E353" s="29"/>
      <c r="F353" s="29"/>
      <c r="G353" s="86"/>
      <c r="H353" s="86"/>
      <c r="I353" s="86"/>
      <c r="J353" s="86"/>
      <c r="K353" s="86"/>
      <c r="L353" s="86"/>
      <c r="M353" s="86"/>
      <c r="N353" s="86"/>
      <c r="O353" s="83">
        <v>-203.84</v>
      </c>
      <c r="P353" s="86"/>
      <c r="Q353" s="86"/>
      <c r="R353" s="86"/>
      <c r="S353" s="86"/>
      <c r="T353" s="31"/>
      <c r="U353" s="31"/>
      <c r="V353" s="31"/>
      <c r="W353" s="83"/>
      <c r="X353" s="31"/>
      <c r="Y353" s="83">
        <v>-26580.17</v>
      </c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  <c r="BK353" s="31"/>
      <c r="BL353" s="31"/>
      <c r="BM353" s="31"/>
      <c r="BN353" s="31"/>
      <c r="BO353" s="31"/>
      <c r="BP353" s="31"/>
      <c r="BQ353" s="31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1"/>
      <c r="CC353" s="31"/>
      <c r="CD353" s="29"/>
    </row>
    <row r="354" spans="1:82" ht="15" hidden="1">
      <c r="A354" s="10">
        <v>44356</v>
      </c>
      <c r="B354" s="83">
        <f t="shared" ref="B354:Y354" si="174">SUM(B352:B353)</f>
        <v>1219939.7</v>
      </c>
      <c r="C354" s="83">
        <f t="shared" si="174"/>
        <v>180618.55000000019</v>
      </c>
      <c r="D354" s="83">
        <f t="shared" si="174"/>
        <v>392900.96000000008</v>
      </c>
      <c r="E354" s="83">
        <f t="shared" si="174"/>
        <v>194017.47999999998</v>
      </c>
      <c r="F354" s="83">
        <f t="shared" si="174"/>
        <v>143824.44</v>
      </c>
      <c r="G354" s="83">
        <f t="shared" si="174"/>
        <v>189774.25</v>
      </c>
      <c r="H354" s="83">
        <f t="shared" si="174"/>
        <v>36425.94</v>
      </c>
      <c r="I354" s="83">
        <f t="shared" si="174"/>
        <v>22702.400000000001</v>
      </c>
      <c r="J354" s="83">
        <f t="shared" si="174"/>
        <v>68601.479999999967</v>
      </c>
      <c r="K354" s="83">
        <f t="shared" si="174"/>
        <v>0</v>
      </c>
      <c r="L354" s="83">
        <f t="shared" si="174"/>
        <v>206451.40000000008</v>
      </c>
      <c r="M354" s="83">
        <f t="shared" si="174"/>
        <v>145951.48000000004</v>
      </c>
      <c r="N354" s="83">
        <f t="shared" si="174"/>
        <v>813.69000000003143</v>
      </c>
      <c r="O354" s="83">
        <f t="shared" si="174"/>
        <v>83042.459999999977</v>
      </c>
      <c r="P354" s="83">
        <f t="shared" si="174"/>
        <v>34010.99</v>
      </c>
      <c r="Q354" s="83">
        <f t="shared" si="174"/>
        <v>714.21000000000095</v>
      </c>
      <c r="R354" s="83">
        <f t="shared" si="174"/>
        <v>1894395.9300000002</v>
      </c>
      <c r="S354" s="83">
        <f t="shared" si="174"/>
        <v>1786486.93</v>
      </c>
      <c r="T354" s="83">
        <f t="shared" si="174"/>
        <v>239850.45</v>
      </c>
      <c r="U354" s="83">
        <f t="shared" si="174"/>
        <v>11666.54</v>
      </c>
      <c r="V354" s="83">
        <f t="shared" si="174"/>
        <v>427730.96</v>
      </c>
      <c r="W354" s="83">
        <f t="shared" si="174"/>
        <v>3526989.6</v>
      </c>
      <c r="X354" s="83">
        <f t="shared" si="174"/>
        <v>68360.959999999992</v>
      </c>
      <c r="Y354" s="83">
        <f t="shared" si="174"/>
        <v>43278.14</v>
      </c>
      <c r="Z354" s="83">
        <f>SUM(Z349:Z350)</f>
        <v>395553.74</v>
      </c>
      <c r="AA354" s="83">
        <f>SUM(AA352:AA353)</f>
        <v>17219.25</v>
      </c>
      <c r="AB354" s="83">
        <f>SUM(AB352:AB353)</f>
        <v>9954.9400000000078</v>
      </c>
      <c r="AC354" s="83">
        <f>SUM(AC352:AC353)</f>
        <v>25991.039999999997</v>
      </c>
      <c r="AD354" s="83">
        <f>SUM(AD352:AD353)</f>
        <v>813837</v>
      </c>
      <c r="AE354" s="83">
        <f>SUM(AE352:AE353)</f>
        <v>728042.64</v>
      </c>
      <c r="AF354" s="83"/>
      <c r="AG354" s="83">
        <f>SUM(AG352:AG353)</f>
        <v>151202.51</v>
      </c>
      <c r="AH354" s="83">
        <f>SUM(AH352:AH353)</f>
        <v>1061023.53</v>
      </c>
      <c r="AI354" s="83">
        <f>SUM(AI352:AI353)</f>
        <v>386005.47</v>
      </c>
      <c r="AJ354" s="83"/>
      <c r="AK354" s="83"/>
      <c r="AL354" s="83"/>
      <c r="AM354" s="83"/>
      <c r="AN354" s="83"/>
      <c r="AO354" s="83"/>
      <c r="AP354" s="83"/>
      <c r="AQ354" s="83"/>
      <c r="AR354" s="83"/>
      <c r="AS354" s="83"/>
      <c r="AT354" s="83"/>
      <c r="AU354" s="83"/>
      <c r="AV354" s="83"/>
      <c r="AW354" s="83"/>
      <c r="AX354" s="83"/>
      <c r="AY354" s="83"/>
      <c r="AZ354" s="83"/>
      <c r="BA354" s="83"/>
      <c r="BB354" s="83"/>
      <c r="BC354" s="83"/>
      <c r="BD354" s="83"/>
      <c r="BE354" s="83"/>
      <c r="BF354" s="83"/>
      <c r="BG354" s="83"/>
      <c r="BH354" s="83"/>
      <c r="BI354" s="83"/>
      <c r="BJ354" s="83"/>
      <c r="BK354" s="83"/>
      <c r="BL354" s="83"/>
      <c r="BM354" s="83"/>
      <c r="BN354" s="83"/>
      <c r="BO354" s="83"/>
      <c r="BP354" s="83"/>
      <c r="BQ354" s="83"/>
      <c r="BR354" s="83"/>
      <c r="BS354" s="83"/>
      <c r="BT354" s="83"/>
      <c r="BU354" s="83"/>
      <c r="BV354" s="83"/>
      <c r="BW354" s="83"/>
      <c r="BX354" s="83"/>
      <c r="BY354" s="83"/>
      <c r="BZ354" s="83"/>
      <c r="CA354" s="83"/>
      <c r="CB354" s="83"/>
      <c r="CC354" s="83"/>
      <c r="CD354" s="83">
        <f>SUM(B354:AI354)</f>
        <v>14507379.060000001</v>
      </c>
    </row>
    <row r="355" spans="1:82" hidden="1">
      <c r="A355" s="27"/>
      <c r="B355" s="84"/>
      <c r="C355" s="83"/>
      <c r="D355" s="29"/>
      <c r="E355" s="29"/>
      <c r="F355" s="29"/>
      <c r="G355" s="86"/>
      <c r="H355" s="86"/>
      <c r="I355" s="86"/>
      <c r="J355" s="86"/>
      <c r="K355" s="86"/>
      <c r="L355" s="86"/>
      <c r="M355" s="86"/>
      <c r="N355" s="83">
        <v>-300</v>
      </c>
      <c r="O355" s="86"/>
      <c r="P355" s="86"/>
      <c r="Q355" s="86"/>
      <c r="R355" s="86"/>
      <c r="S355" s="86"/>
      <c r="T355" s="31"/>
      <c r="U355" s="31"/>
      <c r="V355" s="31"/>
      <c r="W355" s="83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29"/>
    </row>
    <row r="356" spans="1:82" ht="15" hidden="1">
      <c r="A356" s="10">
        <v>44357</v>
      </c>
      <c r="B356" s="83">
        <f t="shared" ref="B356:Y356" si="175">SUM(B354:B355)</f>
        <v>1219939.7</v>
      </c>
      <c r="C356" s="83">
        <f t="shared" si="175"/>
        <v>180618.55000000019</v>
      </c>
      <c r="D356" s="83">
        <f t="shared" si="175"/>
        <v>392900.96000000008</v>
      </c>
      <c r="E356" s="83">
        <f t="shared" si="175"/>
        <v>194017.47999999998</v>
      </c>
      <c r="F356" s="83">
        <f t="shared" si="175"/>
        <v>143824.44</v>
      </c>
      <c r="G356" s="83">
        <f t="shared" si="175"/>
        <v>189774.25</v>
      </c>
      <c r="H356" s="83">
        <f t="shared" si="175"/>
        <v>36425.94</v>
      </c>
      <c r="I356" s="83">
        <f t="shared" si="175"/>
        <v>22702.400000000001</v>
      </c>
      <c r="J356" s="83">
        <f t="shared" si="175"/>
        <v>68601.479999999967</v>
      </c>
      <c r="K356" s="83">
        <f t="shared" si="175"/>
        <v>0</v>
      </c>
      <c r="L356" s="83">
        <f t="shared" si="175"/>
        <v>206451.40000000008</v>
      </c>
      <c r="M356" s="83">
        <f t="shared" si="175"/>
        <v>145951.48000000004</v>
      </c>
      <c r="N356" s="83">
        <f t="shared" si="175"/>
        <v>513.69000000003143</v>
      </c>
      <c r="O356" s="83">
        <f t="shared" si="175"/>
        <v>83042.459999999977</v>
      </c>
      <c r="P356" s="83">
        <f t="shared" si="175"/>
        <v>34010.99</v>
      </c>
      <c r="Q356" s="83">
        <f t="shared" si="175"/>
        <v>714.21000000000095</v>
      </c>
      <c r="R356" s="83">
        <f t="shared" si="175"/>
        <v>1894395.9300000002</v>
      </c>
      <c r="S356" s="83">
        <f t="shared" si="175"/>
        <v>1786486.93</v>
      </c>
      <c r="T356" s="83">
        <f t="shared" si="175"/>
        <v>239850.45</v>
      </c>
      <c r="U356" s="83">
        <f t="shared" si="175"/>
        <v>11666.54</v>
      </c>
      <c r="V356" s="83">
        <f t="shared" si="175"/>
        <v>427730.96</v>
      </c>
      <c r="W356" s="83">
        <f t="shared" si="175"/>
        <v>3526989.6</v>
      </c>
      <c r="X356" s="83">
        <f t="shared" si="175"/>
        <v>68360.959999999992</v>
      </c>
      <c r="Y356" s="83">
        <f t="shared" si="175"/>
        <v>43278.14</v>
      </c>
      <c r="Z356" s="83">
        <f>SUM(Z351:Z352)</f>
        <v>395553.74</v>
      </c>
      <c r="AA356" s="83">
        <f>SUM(AA354:AA355)</f>
        <v>17219.25</v>
      </c>
      <c r="AB356" s="83">
        <f>SUM(AB354:AB355)</f>
        <v>9954.9400000000078</v>
      </c>
      <c r="AC356" s="83">
        <f>SUM(AC354:AC355)</f>
        <v>25991.039999999997</v>
      </c>
      <c r="AD356" s="83">
        <f>SUM(AD354:AD355)</f>
        <v>813837</v>
      </c>
      <c r="AE356" s="83">
        <f>SUM(AE354:AE355)</f>
        <v>728042.64</v>
      </c>
      <c r="AF356" s="83"/>
      <c r="AG356" s="83">
        <f>SUM(AG354:AG355)</f>
        <v>151202.51</v>
      </c>
      <c r="AH356" s="83">
        <f>SUM(AH354:AH355)</f>
        <v>1061023.53</v>
      </c>
      <c r="AI356" s="83">
        <f>SUM(AI354:AI355)</f>
        <v>386005.47</v>
      </c>
      <c r="AJ356" s="83"/>
      <c r="AK356" s="83"/>
      <c r="AL356" s="83"/>
      <c r="AM356" s="83"/>
      <c r="AN356" s="83"/>
      <c r="AO356" s="83"/>
      <c r="AP356" s="83"/>
      <c r="AQ356" s="83"/>
      <c r="AR356" s="83"/>
      <c r="AS356" s="83"/>
      <c r="AT356" s="83"/>
      <c r="AU356" s="83"/>
      <c r="AV356" s="83"/>
      <c r="AW356" s="83"/>
      <c r="AX356" s="83"/>
      <c r="AY356" s="83"/>
      <c r="AZ356" s="83"/>
      <c r="BA356" s="83"/>
      <c r="BB356" s="83"/>
      <c r="BC356" s="83"/>
      <c r="BD356" s="83"/>
      <c r="BE356" s="83"/>
      <c r="BF356" s="83"/>
      <c r="BG356" s="83"/>
      <c r="BH356" s="83"/>
      <c r="BI356" s="83"/>
      <c r="BJ356" s="83"/>
      <c r="BK356" s="83"/>
      <c r="BL356" s="83"/>
      <c r="BM356" s="83"/>
      <c r="BN356" s="83"/>
      <c r="BO356" s="83"/>
      <c r="BP356" s="83"/>
      <c r="BQ356" s="83"/>
      <c r="BR356" s="83"/>
      <c r="BS356" s="83"/>
      <c r="BT356" s="83"/>
      <c r="BU356" s="83"/>
      <c r="BV356" s="83"/>
      <c r="BW356" s="83"/>
      <c r="BX356" s="83"/>
      <c r="BY356" s="83"/>
      <c r="BZ356" s="83"/>
      <c r="CA356" s="83"/>
      <c r="CB356" s="83"/>
      <c r="CC356" s="83"/>
      <c r="CD356" s="83">
        <f>SUM(B356:AI356)</f>
        <v>14507079.060000001</v>
      </c>
    </row>
    <row r="357" spans="1:82" hidden="1">
      <c r="A357" s="27"/>
      <c r="B357" s="84"/>
      <c r="C357" s="83">
        <v>94.41</v>
      </c>
      <c r="D357" s="29"/>
      <c r="E357" s="29"/>
      <c r="F357" s="29"/>
      <c r="G357" s="86"/>
      <c r="H357" s="86"/>
      <c r="I357" s="86"/>
      <c r="J357" s="86"/>
      <c r="K357" s="86"/>
      <c r="L357" s="86"/>
      <c r="M357" s="83">
        <v>-12088.14</v>
      </c>
      <c r="N357" s="86"/>
      <c r="O357" s="86"/>
      <c r="P357" s="86"/>
      <c r="Q357" s="86"/>
      <c r="R357" s="86"/>
      <c r="S357" s="86"/>
      <c r="T357" s="31"/>
      <c r="U357" s="31"/>
      <c r="V357" s="31"/>
      <c r="W357" s="83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  <c r="BK357" s="31"/>
      <c r="BL357" s="31"/>
      <c r="BM357" s="31"/>
      <c r="BN357" s="31"/>
      <c r="BO357" s="31"/>
      <c r="BP357" s="31"/>
      <c r="BQ357" s="31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1"/>
      <c r="CC357" s="31"/>
      <c r="CD357" s="29"/>
    </row>
    <row r="358" spans="1:82" ht="15" hidden="1">
      <c r="A358" s="10">
        <v>44358</v>
      </c>
      <c r="B358" s="83">
        <f t="shared" ref="B358:Y358" si="176">SUM(B356:B357)</f>
        <v>1219939.7</v>
      </c>
      <c r="C358" s="83">
        <f t="shared" si="176"/>
        <v>180712.9600000002</v>
      </c>
      <c r="D358" s="83">
        <f t="shared" si="176"/>
        <v>392900.96000000008</v>
      </c>
      <c r="E358" s="83">
        <f t="shared" si="176"/>
        <v>194017.47999999998</v>
      </c>
      <c r="F358" s="83">
        <f t="shared" si="176"/>
        <v>143824.44</v>
      </c>
      <c r="G358" s="83">
        <f t="shared" si="176"/>
        <v>189774.25</v>
      </c>
      <c r="H358" s="83">
        <f t="shared" si="176"/>
        <v>36425.94</v>
      </c>
      <c r="I358" s="83">
        <f t="shared" si="176"/>
        <v>22702.400000000001</v>
      </c>
      <c r="J358" s="83">
        <f t="shared" si="176"/>
        <v>68601.479999999967</v>
      </c>
      <c r="K358" s="83">
        <f t="shared" si="176"/>
        <v>0</v>
      </c>
      <c r="L358" s="83">
        <f t="shared" si="176"/>
        <v>206451.40000000008</v>
      </c>
      <c r="M358" s="83">
        <f t="shared" si="176"/>
        <v>133863.34000000003</v>
      </c>
      <c r="N358" s="83">
        <f t="shared" si="176"/>
        <v>513.69000000003143</v>
      </c>
      <c r="O358" s="83">
        <f t="shared" si="176"/>
        <v>83042.459999999977</v>
      </c>
      <c r="P358" s="83">
        <f t="shared" si="176"/>
        <v>34010.99</v>
      </c>
      <c r="Q358" s="83">
        <f t="shared" si="176"/>
        <v>714.21000000000095</v>
      </c>
      <c r="R358" s="83">
        <f t="shared" si="176"/>
        <v>1894395.9300000002</v>
      </c>
      <c r="S358" s="83">
        <f t="shared" si="176"/>
        <v>1786486.93</v>
      </c>
      <c r="T358" s="83">
        <f t="shared" si="176"/>
        <v>239850.45</v>
      </c>
      <c r="U358" s="83">
        <f t="shared" si="176"/>
        <v>11666.54</v>
      </c>
      <c r="V358" s="83">
        <f t="shared" si="176"/>
        <v>427730.96</v>
      </c>
      <c r="W358" s="83">
        <f t="shared" si="176"/>
        <v>3526989.6</v>
      </c>
      <c r="X358" s="83">
        <f t="shared" si="176"/>
        <v>68360.959999999992</v>
      </c>
      <c r="Y358" s="83">
        <f t="shared" si="176"/>
        <v>43278.14</v>
      </c>
      <c r="Z358" s="83">
        <f>SUM(Z353:Z354)</f>
        <v>395553.74</v>
      </c>
      <c r="AA358" s="83">
        <f>SUM(AA356:AA357)</f>
        <v>17219.25</v>
      </c>
      <c r="AB358" s="83">
        <f>SUM(AB356:AB357)</f>
        <v>9954.9400000000078</v>
      </c>
      <c r="AC358" s="83">
        <f>SUM(AC356:AC357)</f>
        <v>25991.039999999997</v>
      </c>
      <c r="AD358" s="83">
        <f>SUM(AD356:AD357)</f>
        <v>813837</v>
      </c>
      <c r="AE358" s="83">
        <f>SUM(AE356:AE357)</f>
        <v>728042.64</v>
      </c>
      <c r="AF358" s="83"/>
      <c r="AG358" s="83">
        <f>SUM(AG356:AG357)</f>
        <v>151202.51</v>
      </c>
      <c r="AH358" s="83">
        <f>SUM(AH356:AH357)</f>
        <v>1061023.53</v>
      </c>
      <c r="AI358" s="83">
        <f>SUM(AI356:AI357)</f>
        <v>386005.47</v>
      </c>
      <c r="AJ358" s="83"/>
      <c r="AK358" s="83"/>
      <c r="AL358" s="83"/>
      <c r="AM358" s="83"/>
      <c r="AN358" s="83"/>
      <c r="AO358" s="83"/>
      <c r="AP358" s="83"/>
      <c r="AQ358" s="83"/>
      <c r="AR358" s="83"/>
      <c r="AS358" s="83"/>
      <c r="AT358" s="83"/>
      <c r="AU358" s="83"/>
      <c r="AV358" s="83"/>
      <c r="AW358" s="83"/>
      <c r="AX358" s="83"/>
      <c r="AY358" s="83"/>
      <c r="AZ358" s="83"/>
      <c r="BA358" s="83"/>
      <c r="BB358" s="83"/>
      <c r="BC358" s="83"/>
      <c r="BD358" s="83"/>
      <c r="BE358" s="83"/>
      <c r="BF358" s="83"/>
      <c r="BG358" s="83"/>
      <c r="BH358" s="83"/>
      <c r="BI358" s="83"/>
      <c r="BJ358" s="83"/>
      <c r="BK358" s="83"/>
      <c r="BL358" s="83"/>
      <c r="BM358" s="83"/>
      <c r="BN358" s="83"/>
      <c r="BO358" s="83"/>
      <c r="BP358" s="83"/>
      <c r="BQ358" s="83"/>
      <c r="BR358" s="83"/>
      <c r="BS358" s="83"/>
      <c r="BT358" s="83"/>
      <c r="BU358" s="83"/>
      <c r="BV358" s="83"/>
      <c r="BW358" s="83"/>
      <c r="BX358" s="83"/>
      <c r="BY358" s="83"/>
      <c r="BZ358" s="83"/>
      <c r="CA358" s="83"/>
      <c r="CB358" s="83"/>
      <c r="CC358" s="83"/>
      <c r="CD358" s="83">
        <f>SUM(B358:AI358)</f>
        <v>14495085.33</v>
      </c>
    </row>
    <row r="359" spans="1:82" hidden="1">
      <c r="A359" s="27"/>
      <c r="B359" s="84"/>
      <c r="C359" s="83">
        <v>85.18</v>
      </c>
      <c r="D359" s="29"/>
      <c r="E359" s="29"/>
      <c r="F359" s="29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31"/>
      <c r="U359" s="31"/>
      <c r="V359" s="31"/>
      <c r="W359" s="83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  <c r="BL359" s="31"/>
      <c r="BM359" s="31"/>
      <c r="BN359" s="31"/>
      <c r="BO359" s="31"/>
      <c r="BP359" s="31"/>
      <c r="BQ359" s="31"/>
      <c r="BR359" s="31"/>
      <c r="BS359" s="31"/>
      <c r="BT359" s="31"/>
      <c r="BU359" s="31"/>
      <c r="BV359" s="31"/>
      <c r="BW359" s="31"/>
      <c r="BX359" s="31"/>
      <c r="BY359" s="31"/>
      <c r="BZ359" s="31"/>
      <c r="CA359" s="31"/>
      <c r="CB359" s="31"/>
      <c r="CC359" s="31"/>
      <c r="CD359" s="29"/>
    </row>
    <row r="360" spans="1:82" ht="15" hidden="1">
      <c r="A360" s="10">
        <v>44361</v>
      </c>
      <c r="B360" s="83">
        <f t="shared" ref="B360:Y360" si="177">SUM(B358:B359)</f>
        <v>1219939.7</v>
      </c>
      <c r="C360" s="83">
        <f t="shared" si="177"/>
        <v>180798.14000000019</v>
      </c>
      <c r="D360" s="83">
        <f t="shared" si="177"/>
        <v>392900.96000000008</v>
      </c>
      <c r="E360" s="83">
        <f t="shared" si="177"/>
        <v>194017.47999999998</v>
      </c>
      <c r="F360" s="83">
        <f t="shared" si="177"/>
        <v>143824.44</v>
      </c>
      <c r="G360" s="83">
        <f t="shared" si="177"/>
        <v>189774.25</v>
      </c>
      <c r="H360" s="83">
        <f t="shared" si="177"/>
        <v>36425.94</v>
      </c>
      <c r="I360" s="83">
        <f t="shared" si="177"/>
        <v>22702.400000000001</v>
      </c>
      <c r="J360" s="83">
        <f t="shared" si="177"/>
        <v>68601.479999999967</v>
      </c>
      <c r="K360" s="83">
        <f t="shared" si="177"/>
        <v>0</v>
      </c>
      <c r="L360" s="83">
        <f t="shared" si="177"/>
        <v>206451.40000000008</v>
      </c>
      <c r="M360" s="83">
        <f t="shared" si="177"/>
        <v>133863.34000000003</v>
      </c>
      <c r="N360" s="83">
        <f t="shared" si="177"/>
        <v>513.69000000003143</v>
      </c>
      <c r="O360" s="83">
        <f t="shared" si="177"/>
        <v>83042.459999999977</v>
      </c>
      <c r="P360" s="83">
        <f t="shared" si="177"/>
        <v>34010.99</v>
      </c>
      <c r="Q360" s="83">
        <f t="shared" si="177"/>
        <v>714.21000000000095</v>
      </c>
      <c r="R360" s="83">
        <f t="shared" si="177"/>
        <v>1894395.9300000002</v>
      </c>
      <c r="S360" s="83">
        <f t="shared" si="177"/>
        <v>1786486.93</v>
      </c>
      <c r="T360" s="83">
        <f t="shared" si="177"/>
        <v>239850.45</v>
      </c>
      <c r="U360" s="83">
        <f t="shared" si="177"/>
        <v>11666.54</v>
      </c>
      <c r="V360" s="83">
        <f t="shared" si="177"/>
        <v>427730.96</v>
      </c>
      <c r="W360" s="83">
        <f t="shared" si="177"/>
        <v>3526989.6</v>
      </c>
      <c r="X360" s="83">
        <f t="shared" si="177"/>
        <v>68360.959999999992</v>
      </c>
      <c r="Y360" s="83">
        <f t="shared" si="177"/>
        <v>43278.14</v>
      </c>
      <c r="Z360" s="83">
        <f>SUM(Z355:Z356)</f>
        <v>395553.74</v>
      </c>
      <c r="AA360" s="83">
        <f>SUM(AA358:AA359)</f>
        <v>17219.25</v>
      </c>
      <c r="AB360" s="83">
        <f>SUM(AB358:AB359)</f>
        <v>9954.9400000000078</v>
      </c>
      <c r="AC360" s="83">
        <f>SUM(AC358:AC359)</f>
        <v>25991.039999999997</v>
      </c>
      <c r="AD360" s="83">
        <f>SUM(AD358:AD359)</f>
        <v>813837</v>
      </c>
      <c r="AE360" s="83">
        <f>SUM(AE358:AE359)</f>
        <v>728042.64</v>
      </c>
      <c r="AF360" s="83"/>
      <c r="AG360" s="83">
        <f>SUM(AG358:AG359)</f>
        <v>151202.51</v>
      </c>
      <c r="AH360" s="83">
        <f>SUM(AH358:AH359)</f>
        <v>1061023.53</v>
      </c>
      <c r="AI360" s="83">
        <f>SUM(AI358:AI359)</f>
        <v>386005.47</v>
      </c>
      <c r="AJ360" s="83"/>
      <c r="AK360" s="83"/>
      <c r="AL360" s="83"/>
      <c r="AM360" s="83"/>
      <c r="AN360" s="83"/>
      <c r="AO360" s="83"/>
      <c r="AP360" s="83"/>
      <c r="AQ360" s="83"/>
      <c r="AR360" s="83"/>
      <c r="AS360" s="83"/>
      <c r="AT360" s="83"/>
      <c r="AU360" s="83"/>
      <c r="AV360" s="83"/>
      <c r="AW360" s="83"/>
      <c r="AX360" s="83"/>
      <c r="AY360" s="83"/>
      <c r="AZ360" s="83"/>
      <c r="BA360" s="83"/>
      <c r="BB360" s="83"/>
      <c r="BC360" s="83"/>
      <c r="BD360" s="83"/>
      <c r="BE360" s="83"/>
      <c r="BF360" s="83"/>
      <c r="BG360" s="83"/>
      <c r="BH360" s="83"/>
      <c r="BI360" s="83"/>
      <c r="BJ360" s="83"/>
      <c r="BK360" s="83"/>
      <c r="BL360" s="83"/>
      <c r="BM360" s="83"/>
      <c r="BN360" s="83"/>
      <c r="BO360" s="83"/>
      <c r="BP360" s="83"/>
      <c r="BQ360" s="83"/>
      <c r="BR360" s="83"/>
      <c r="BS360" s="83"/>
      <c r="BT360" s="83"/>
      <c r="BU360" s="83"/>
      <c r="BV360" s="83"/>
      <c r="BW360" s="83"/>
      <c r="BX360" s="83"/>
      <c r="BY360" s="83"/>
      <c r="BZ360" s="83"/>
      <c r="CA360" s="83"/>
      <c r="CB360" s="83"/>
      <c r="CC360" s="83"/>
      <c r="CD360" s="83">
        <f>SUM(B360:AI360)</f>
        <v>14495170.510000002</v>
      </c>
    </row>
    <row r="361" spans="1:82" hidden="1">
      <c r="A361" s="27"/>
      <c r="B361" s="84"/>
      <c r="C361" s="83">
        <v>3011.21</v>
      </c>
      <c r="D361" s="29"/>
      <c r="E361" s="29"/>
      <c r="F361" s="29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31"/>
      <c r="U361" s="31"/>
      <c r="V361" s="31"/>
      <c r="W361" s="83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  <c r="BH361" s="31"/>
      <c r="BI361" s="31"/>
      <c r="BJ361" s="31"/>
      <c r="BK361" s="31"/>
      <c r="BL361" s="31"/>
      <c r="BM361" s="31"/>
      <c r="BN361" s="31"/>
      <c r="BO361" s="31"/>
      <c r="BP361" s="31"/>
      <c r="BQ361" s="31"/>
      <c r="BR361" s="31"/>
      <c r="BS361" s="31"/>
      <c r="BT361" s="31"/>
      <c r="BU361" s="31"/>
      <c r="BV361" s="31"/>
      <c r="BW361" s="31"/>
      <c r="BX361" s="31"/>
      <c r="BY361" s="31"/>
      <c r="BZ361" s="31"/>
      <c r="CA361" s="31"/>
      <c r="CB361" s="31"/>
      <c r="CC361" s="31"/>
      <c r="CD361" s="29"/>
    </row>
    <row r="362" spans="1:82" ht="15" hidden="1">
      <c r="A362" s="10">
        <v>44363</v>
      </c>
      <c r="B362" s="83">
        <f t="shared" ref="B362:Y362" si="178">SUM(B360:B361)</f>
        <v>1219939.7</v>
      </c>
      <c r="C362" s="83">
        <f t="shared" si="178"/>
        <v>183809.35000000018</v>
      </c>
      <c r="D362" s="83">
        <f t="shared" si="178"/>
        <v>392900.96000000008</v>
      </c>
      <c r="E362" s="83">
        <f t="shared" si="178"/>
        <v>194017.47999999998</v>
      </c>
      <c r="F362" s="83">
        <f t="shared" si="178"/>
        <v>143824.44</v>
      </c>
      <c r="G362" s="83">
        <f t="shared" si="178"/>
        <v>189774.25</v>
      </c>
      <c r="H362" s="83">
        <f t="shared" si="178"/>
        <v>36425.94</v>
      </c>
      <c r="I362" s="83">
        <f t="shared" si="178"/>
        <v>22702.400000000001</v>
      </c>
      <c r="J362" s="83">
        <f t="shared" si="178"/>
        <v>68601.479999999967</v>
      </c>
      <c r="K362" s="83">
        <f t="shared" si="178"/>
        <v>0</v>
      </c>
      <c r="L362" s="83">
        <f t="shared" si="178"/>
        <v>206451.40000000008</v>
      </c>
      <c r="M362" s="83">
        <f t="shared" si="178"/>
        <v>133863.34000000003</v>
      </c>
      <c r="N362" s="83">
        <f t="shared" si="178"/>
        <v>513.69000000003143</v>
      </c>
      <c r="O362" s="83">
        <f t="shared" si="178"/>
        <v>83042.459999999977</v>
      </c>
      <c r="P362" s="83">
        <f t="shared" si="178"/>
        <v>34010.99</v>
      </c>
      <c r="Q362" s="83">
        <f t="shared" si="178"/>
        <v>714.21000000000095</v>
      </c>
      <c r="R362" s="83">
        <f t="shared" si="178"/>
        <v>1894395.9300000002</v>
      </c>
      <c r="S362" s="83">
        <f t="shared" si="178"/>
        <v>1786486.93</v>
      </c>
      <c r="T362" s="83">
        <f t="shared" si="178"/>
        <v>239850.45</v>
      </c>
      <c r="U362" s="83">
        <f t="shared" si="178"/>
        <v>11666.54</v>
      </c>
      <c r="V362" s="83">
        <f t="shared" si="178"/>
        <v>427730.96</v>
      </c>
      <c r="W362" s="83">
        <f t="shared" si="178"/>
        <v>3526989.6</v>
      </c>
      <c r="X362" s="83">
        <f t="shared" si="178"/>
        <v>68360.959999999992</v>
      </c>
      <c r="Y362" s="83">
        <f t="shared" si="178"/>
        <v>43278.14</v>
      </c>
      <c r="Z362" s="83">
        <f>SUM(Z357:Z358)</f>
        <v>395553.74</v>
      </c>
      <c r="AA362" s="83">
        <f>SUM(AA360:AA361)</f>
        <v>17219.25</v>
      </c>
      <c r="AB362" s="83">
        <f>SUM(AB360:AB361)</f>
        <v>9954.9400000000078</v>
      </c>
      <c r="AC362" s="83">
        <f>SUM(AC360:AC361)</f>
        <v>25991.039999999997</v>
      </c>
      <c r="AD362" s="83">
        <f>SUM(AD360:AD361)</f>
        <v>813837</v>
      </c>
      <c r="AE362" s="83">
        <f>SUM(AE360:AE361)</f>
        <v>728042.64</v>
      </c>
      <c r="AF362" s="83"/>
      <c r="AG362" s="83">
        <f>SUM(AG360:AG361)</f>
        <v>151202.51</v>
      </c>
      <c r="AH362" s="83">
        <f>SUM(AH360:AH361)</f>
        <v>1061023.53</v>
      </c>
      <c r="AI362" s="83">
        <f>SUM(AI360:AI361)</f>
        <v>386005.47</v>
      </c>
      <c r="AJ362" s="83"/>
      <c r="AK362" s="83"/>
      <c r="AL362" s="83"/>
      <c r="AM362" s="83"/>
      <c r="AN362" s="83"/>
      <c r="AO362" s="83"/>
      <c r="AP362" s="83"/>
      <c r="AQ362" s="83"/>
      <c r="AR362" s="83"/>
      <c r="AS362" s="83"/>
      <c r="AT362" s="83"/>
      <c r="AU362" s="83"/>
      <c r="AV362" s="83"/>
      <c r="AW362" s="83"/>
      <c r="AX362" s="83"/>
      <c r="AY362" s="83"/>
      <c r="AZ362" s="83"/>
      <c r="BA362" s="83"/>
      <c r="BB362" s="83"/>
      <c r="BC362" s="83"/>
      <c r="BD362" s="83"/>
      <c r="BE362" s="83"/>
      <c r="BF362" s="83"/>
      <c r="BG362" s="83"/>
      <c r="BH362" s="83"/>
      <c r="BI362" s="83"/>
      <c r="BJ362" s="83"/>
      <c r="BK362" s="83"/>
      <c r="BL362" s="83"/>
      <c r="BM362" s="83"/>
      <c r="BN362" s="83"/>
      <c r="BO362" s="83"/>
      <c r="BP362" s="83"/>
      <c r="BQ362" s="83"/>
      <c r="BR362" s="83"/>
      <c r="BS362" s="83"/>
      <c r="BT362" s="83"/>
      <c r="BU362" s="83"/>
      <c r="BV362" s="83"/>
      <c r="BW362" s="83"/>
      <c r="BX362" s="83"/>
      <c r="BY362" s="83"/>
      <c r="BZ362" s="83"/>
      <c r="CA362" s="83"/>
      <c r="CB362" s="83"/>
      <c r="CC362" s="83"/>
      <c r="CD362" s="83">
        <f>SUM(B362:AI362)</f>
        <v>14498181.720000001</v>
      </c>
    </row>
    <row r="363" spans="1:82" hidden="1">
      <c r="A363" s="27"/>
      <c r="B363" s="84"/>
      <c r="C363" s="83">
        <v>57012.62</v>
      </c>
      <c r="D363" s="29"/>
      <c r="E363" s="29"/>
      <c r="F363" s="29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31"/>
      <c r="U363" s="31"/>
      <c r="V363" s="31"/>
      <c r="W363" s="83">
        <v>-230400</v>
      </c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  <c r="BK363" s="31"/>
      <c r="BL363" s="31"/>
      <c r="BM363" s="31"/>
      <c r="BN363" s="31"/>
      <c r="BO363" s="31"/>
      <c r="BP363" s="31"/>
      <c r="BQ363" s="31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1"/>
      <c r="CC363" s="31"/>
      <c r="CD363" s="29"/>
    </row>
    <row r="364" spans="1:82" ht="15" hidden="1">
      <c r="A364" s="10">
        <v>44365</v>
      </c>
      <c r="B364" s="83">
        <f t="shared" ref="B364:Y364" si="179">SUM(B362:B363)</f>
        <v>1219939.7</v>
      </c>
      <c r="C364" s="83">
        <f t="shared" si="179"/>
        <v>240821.97000000018</v>
      </c>
      <c r="D364" s="83">
        <f t="shared" si="179"/>
        <v>392900.96000000008</v>
      </c>
      <c r="E364" s="83">
        <f t="shared" si="179"/>
        <v>194017.47999999998</v>
      </c>
      <c r="F364" s="83">
        <f t="shared" si="179"/>
        <v>143824.44</v>
      </c>
      <c r="G364" s="83">
        <f t="shared" si="179"/>
        <v>189774.25</v>
      </c>
      <c r="H364" s="83">
        <f t="shared" si="179"/>
        <v>36425.94</v>
      </c>
      <c r="I364" s="83">
        <f t="shared" si="179"/>
        <v>22702.400000000001</v>
      </c>
      <c r="J364" s="83">
        <f t="shared" si="179"/>
        <v>68601.479999999967</v>
      </c>
      <c r="K364" s="83">
        <f t="shared" si="179"/>
        <v>0</v>
      </c>
      <c r="L364" s="83">
        <f t="shared" si="179"/>
        <v>206451.40000000008</v>
      </c>
      <c r="M364" s="83">
        <f t="shared" si="179"/>
        <v>133863.34000000003</v>
      </c>
      <c r="N364" s="83">
        <f t="shared" si="179"/>
        <v>513.69000000003143</v>
      </c>
      <c r="O364" s="83">
        <f t="shared" si="179"/>
        <v>83042.459999999977</v>
      </c>
      <c r="P364" s="83">
        <f t="shared" si="179"/>
        <v>34010.99</v>
      </c>
      <c r="Q364" s="83">
        <f t="shared" si="179"/>
        <v>714.21000000000095</v>
      </c>
      <c r="R364" s="83">
        <f t="shared" si="179"/>
        <v>1894395.9300000002</v>
      </c>
      <c r="S364" s="83">
        <f t="shared" si="179"/>
        <v>1786486.93</v>
      </c>
      <c r="T364" s="83">
        <f t="shared" si="179"/>
        <v>239850.45</v>
      </c>
      <c r="U364" s="83">
        <f t="shared" si="179"/>
        <v>11666.54</v>
      </c>
      <c r="V364" s="83">
        <f t="shared" si="179"/>
        <v>427730.96</v>
      </c>
      <c r="W364" s="83">
        <f t="shared" si="179"/>
        <v>3296589.6</v>
      </c>
      <c r="X364" s="83">
        <f t="shared" si="179"/>
        <v>68360.959999999992</v>
      </c>
      <c r="Y364" s="83">
        <f t="shared" si="179"/>
        <v>43278.14</v>
      </c>
      <c r="Z364" s="83">
        <f>SUM(Z359:Z360)</f>
        <v>395553.74</v>
      </c>
      <c r="AA364" s="83">
        <f>SUM(AA362:AA363)</f>
        <v>17219.25</v>
      </c>
      <c r="AB364" s="83">
        <f>SUM(AB362:AB363)</f>
        <v>9954.9400000000078</v>
      </c>
      <c r="AC364" s="83">
        <f>SUM(AC362:AC363)</f>
        <v>25991.039999999997</v>
      </c>
      <c r="AD364" s="83">
        <f>SUM(AD362:AD363)</f>
        <v>813837</v>
      </c>
      <c r="AE364" s="83">
        <f>SUM(AE362:AE363)</f>
        <v>728042.64</v>
      </c>
      <c r="AF364" s="83"/>
      <c r="AG364" s="83">
        <f>SUM(AG362:AG363)</f>
        <v>151202.51</v>
      </c>
      <c r="AH364" s="83">
        <f>SUM(AH362:AH363)</f>
        <v>1061023.53</v>
      </c>
      <c r="AI364" s="83">
        <f>SUM(AI362:AI363)</f>
        <v>386005.47</v>
      </c>
      <c r="AJ364" s="83"/>
      <c r="AK364" s="83"/>
      <c r="AL364" s="83"/>
      <c r="AM364" s="83"/>
      <c r="AN364" s="83"/>
      <c r="AO364" s="83"/>
      <c r="AP364" s="83"/>
      <c r="AQ364" s="83"/>
      <c r="AR364" s="83"/>
      <c r="AS364" s="83"/>
      <c r="AT364" s="83"/>
      <c r="AU364" s="83"/>
      <c r="AV364" s="83"/>
      <c r="AW364" s="83"/>
      <c r="AX364" s="83"/>
      <c r="AY364" s="83"/>
      <c r="AZ364" s="83"/>
      <c r="BA364" s="83"/>
      <c r="BB364" s="83"/>
      <c r="BC364" s="83"/>
      <c r="BD364" s="83"/>
      <c r="BE364" s="83"/>
      <c r="BF364" s="83"/>
      <c r="BG364" s="83"/>
      <c r="BH364" s="83"/>
      <c r="BI364" s="83"/>
      <c r="BJ364" s="83"/>
      <c r="BK364" s="83"/>
      <c r="BL364" s="83"/>
      <c r="BM364" s="83"/>
      <c r="BN364" s="83"/>
      <c r="BO364" s="83"/>
      <c r="BP364" s="83"/>
      <c r="BQ364" s="83"/>
      <c r="BR364" s="83"/>
      <c r="BS364" s="83"/>
      <c r="BT364" s="83"/>
      <c r="BU364" s="83"/>
      <c r="BV364" s="83"/>
      <c r="BW364" s="83"/>
      <c r="BX364" s="83"/>
      <c r="BY364" s="83"/>
      <c r="BZ364" s="83"/>
      <c r="CA364" s="83"/>
      <c r="CB364" s="83"/>
      <c r="CC364" s="83"/>
      <c r="CD364" s="83">
        <f>SUM(B364:AI364)</f>
        <v>14324794.340000002</v>
      </c>
    </row>
    <row r="365" spans="1:82" hidden="1">
      <c r="A365" s="27"/>
      <c r="B365" s="84"/>
      <c r="C365" s="85"/>
      <c r="D365" s="29"/>
      <c r="E365" s="29"/>
      <c r="F365" s="29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31"/>
      <c r="U365" s="31"/>
      <c r="V365" s="31"/>
      <c r="W365" s="83">
        <v>-7200</v>
      </c>
      <c r="X365" s="83"/>
      <c r="Y365" s="83"/>
      <c r="Z365" s="83"/>
      <c r="AA365" s="83"/>
      <c r="AB365" s="83"/>
      <c r="AC365" s="83"/>
      <c r="AD365" s="83"/>
      <c r="AE365" s="83"/>
      <c r="AF365" s="83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  <c r="BK365" s="31"/>
      <c r="BL365" s="31"/>
      <c r="BM365" s="31"/>
      <c r="BN365" s="31"/>
      <c r="BO365" s="31"/>
      <c r="BP365" s="31"/>
      <c r="BQ365" s="31"/>
      <c r="BR365" s="31"/>
      <c r="BS365" s="31"/>
      <c r="BT365" s="31"/>
      <c r="BU365" s="31"/>
      <c r="BV365" s="31"/>
      <c r="BW365" s="31"/>
      <c r="BX365" s="31"/>
      <c r="BY365" s="31"/>
      <c r="BZ365" s="31"/>
      <c r="CA365" s="31"/>
      <c r="CB365" s="31"/>
      <c r="CC365" s="31"/>
      <c r="CD365" s="29"/>
    </row>
    <row r="366" spans="1:82" ht="15" hidden="1">
      <c r="A366" s="10">
        <v>44368</v>
      </c>
      <c r="B366" s="83">
        <f t="shared" ref="B366:Y366" si="180">SUM(B364:B365)</f>
        <v>1219939.7</v>
      </c>
      <c r="C366" s="83">
        <f t="shared" si="180"/>
        <v>240821.97000000018</v>
      </c>
      <c r="D366" s="83">
        <f t="shared" si="180"/>
        <v>392900.96000000008</v>
      </c>
      <c r="E366" s="83">
        <f t="shared" si="180"/>
        <v>194017.47999999998</v>
      </c>
      <c r="F366" s="83">
        <f t="shared" si="180"/>
        <v>143824.44</v>
      </c>
      <c r="G366" s="83">
        <f t="shared" si="180"/>
        <v>189774.25</v>
      </c>
      <c r="H366" s="83">
        <f t="shared" si="180"/>
        <v>36425.94</v>
      </c>
      <c r="I366" s="83">
        <f t="shared" si="180"/>
        <v>22702.400000000001</v>
      </c>
      <c r="J366" s="83">
        <f t="shared" si="180"/>
        <v>68601.479999999967</v>
      </c>
      <c r="K366" s="83">
        <f t="shared" si="180"/>
        <v>0</v>
      </c>
      <c r="L366" s="83">
        <f t="shared" si="180"/>
        <v>206451.40000000008</v>
      </c>
      <c r="M366" s="83">
        <f t="shared" si="180"/>
        <v>133863.34000000003</v>
      </c>
      <c r="N366" s="83">
        <f t="shared" si="180"/>
        <v>513.69000000003143</v>
      </c>
      <c r="O366" s="83">
        <f t="shared" si="180"/>
        <v>83042.459999999977</v>
      </c>
      <c r="P366" s="83">
        <f t="shared" si="180"/>
        <v>34010.99</v>
      </c>
      <c r="Q366" s="83">
        <f t="shared" si="180"/>
        <v>714.21000000000095</v>
      </c>
      <c r="R366" s="83">
        <f t="shared" si="180"/>
        <v>1894395.9300000002</v>
      </c>
      <c r="S366" s="83">
        <f t="shared" si="180"/>
        <v>1786486.93</v>
      </c>
      <c r="T366" s="83">
        <f t="shared" si="180"/>
        <v>239850.45</v>
      </c>
      <c r="U366" s="83">
        <f t="shared" si="180"/>
        <v>11666.54</v>
      </c>
      <c r="V366" s="83">
        <f t="shared" si="180"/>
        <v>427730.96</v>
      </c>
      <c r="W366" s="83">
        <f t="shared" si="180"/>
        <v>3289389.6</v>
      </c>
      <c r="X366" s="83">
        <f t="shared" si="180"/>
        <v>68360.959999999992</v>
      </c>
      <c r="Y366" s="83">
        <f t="shared" si="180"/>
        <v>43278.14</v>
      </c>
      <c r="Z366" s="83">
        <f>SUM(Z361:Z362)</f>
        <v>395553.74</v>
      </c>
      <c r="AA366" s="83">
        <f>SUM(AA364:AA365)</f>
        <v>17219.25</v>
      </c>
      <c r="AB366" s="83">
        <f>SUM(AB364:AB365)</f>
        <v>9954.9400000000078</v>
      </c>
      <c r="AC366" s="83">
        <f>SUM(AC364:AC365)</f>
        <v>25991.039999999997</v>
      </c>
      <c r="AD366" s="83">
        <f>SUM(AD364:AD365)</f>
        <v>813837</v>
      </c>
      <c r="AE366" s="83">
        <f>SUM(AE364:AE365)</f>
        <v>728042.64</v>
      </c>
      <c r="AF366" s="83"/>
      <c r="AG366" s="83">
        <f>SUM(AG364:AG365)</f>
        <v>151202.51</v>
      </c>
      <c r="AH366" s="83">
        <f>SUM(AH364:AH365)</f>
        <v>1061023.53</v>
      </c>
      <c r="AI366" s="83">
        <f>SUM(AI364:AI365)</f>
        <v>386005.47</v>
      </c>
      <c r="AJ366" s="83"/>
      <c r="AK366" s="83"/>
      <c r="AL366" s="83"/>
      <c r="AM366" s="83"/>
      <c r="AN366" s="83"/>
      <c r="AO366" s="83"/>
      <c r="AP366" s="83"/>
      <c r="AQ366" s="83"/>
      <c r="AR366" s="83"/>
      <c r="AS366" s="83"/>
      <c r="AT366" s="83"/>
      <c r="AU366" s="83"/>
      <c r="AV366" s="83"/>
      <c r="AW366" s="83"/>
      <c r="AX366" s="83"/>
      <c r="AY366" s="83"/>
      <c r="AZ366" s="83"/>
      <c r="BA366" s="83"/>
      <c r="BB366" s="83"/>
      <c r="BC366" s="83"/>
      <c r="BD366" s="83"/>
      <c r="BE366" s="83"/>
      <c r="BF366" s="83"/>
      <c r="BG366" s="83"/>
      <c r="BH366" s="83"/>
      <c r="BI366" s="83"/>
      <c r="BJ366" s="83"/>
      <c r="BK366" s="83"/>
      <c r="BL366" s="83"/>
      <c r="BM366" s="83"/>
      <c r="BN366" s="83"/>
      <c r="BO366" s="83"/>
      <c r="BP366" s="83"/>
      <c r="BQ366" s="83"/>
      <c r="BR366" s="83"/>
      <c r="BS366" s="83"/>
      <c r="BT366" s="83"/>
      <c r="BU366" s="83"/>
      <c r="BV366" s="83"/>
      <c r="BW366" s="83"/>
      <c r="BX366" s="83"/>
      <c r="BY366" s="83"/>
      <c r="BZ366" s="83"/>
      <c r="CA366" s="83"/>
      <c r="CB366" s="83"/>
      <c r="CC366" s="83"/>
      <c r="CD366" s="83">
        <f>SUM(B366:AI366)</f>
        <v>14317594.340000002</v>
      </c>
    </row>
    <row r="367" spans="1:82" hidden="1">
      <c r="A367" s="27"/>
      <c r="B367" s="83"/>
      <c r="C367" s="83">
        <v>44.54</v>
      </c>
      <c r="D367" s="83"/>
      <c r="E367" s="83"/>
      <c r="F367" s="83"/>
      <c r="G367" s="83"/>
      <c r="H367" s="83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31"/>
      <c r="U367" s="31"/>
      <c r="V367" s="31"/>
      <c r="W367" s="83">
        <v>40547.699999999997</v>
      </c>
      <c r="X367" s="83"/>
      <c r="Y367" s="83"/>
      <c r="Z367" s="83"/>
      <c r="AA367" s="83"/>
      <c r="AB367" s="83"/>
      <c r="AC367" s="83">
        <v>-2163.73</v>
      </c>
      <c r="AD367" s="83"/>
      <c r="AE367" s="83"/>
      <c r="AF367" s="83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  <c r="BK367" s="31"/>
      <c r="BL367" s="31"/>
      <c r="BM367" s="31"/>
      <c r="BN367" s="31"/>
      <c r="BO367" s="31"/>
      <c r="BP367" s="31"/>
      <c r="BQ367" s="31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1"/>
      <c r="CC367" s="31"/>
      <c r="CD367" s="29"/>
    </row>
    <row r="368" spans="1:82" ht="15" hidden="1">
      <c r="A368" s="10">
        <v>44369</v>
      </c>
      <c r="B368" s="83">
        <f t="shared" ref="B368:Y368" si="181">SUM(B366:B367)</f>
        <v>1219939.7</v>
      </c>
      <c r="C368" s="83">
        <f t="shared" si="181"/>
        <v>240866.51000000018</v>
      </c>
      <c r="D368" s="83">
        <f t="shared" si="181"/>
        <v>392900.96000000008</v>
      </c>
      <c r="E368" s="83">
        <f t="shared" si="181"/>
        <v>194017.47999999998</v>
      </c>
      <c r="F368" s="83">
        <f t="shared" si="181"/>
        <v>143824.44</v>
      </c>
      <c r="G368" s="83">
        <f t="shared" si="181"/>
        <v>189774.25</v>
      </c>
      <c r="H368" s="83">
        <f t="shared" si="181"/>
        <v>36425.94</v>
      </c>
      <c r="I368" s="83">
        <f t="shared" si="181"/>
        <v>22702.400000000001</v>
      </c>
      <c r="J368" s="83">
        <f t="shared" si="181"/>
        <v>68601.479999999967</v>
      </c>
      <c r="K368" s="83">
        <f t="shared" si="181"/>
        <v>0</v>
      </c>
      <c r="L368" s="83">
        <f t="shared" si="181"/>
        <v>206451.40000000008</v>
      </c>
      <c r="M368" s="83">
        <f t="shared" si="181"/>
        <v>133863.34000000003</v>
      </c>
      <c r="N368" s="83">
        <f t="shared" si="181"/>
        <v>513.69000000003143</v>
      </c>
      <c r="O368" s="83">
        <f t="shared" si="181"/>
        <v>83042.459999999977</v>
      </c>
      <c r="P368" s="83">
        <f t="shared" si="181"/>
        <v>34010.99</v>
      </c>
      <c r="Q368" s="83">
        <f t="shared" si="181"/>
        <v>714.21000000000095</v>
      </c>
      <c r="R368" s="83">
        <f t="shared" si="181"/>
        <v>1894395.9300000002</v>
      </c>
      <c r="S368" s="83">
        <f t="shared" si="181"/>
        <v>1786486.93</v>
      </c>
      <c r="T368" s="83">
        <f t="shared" si="181"/>
        <v>239850.45</v>
      </c>
      <c r="U368" s="83">
        <f t="shared" si="181"/>
        <v>11666.54</v>
      </c>
      <c r="V368" s="83">
        <f t="shared" si="181"/>
        <v>427730.96</v>
      </c>
      <c r="W368" s="83">
        <f t="shared" si="181"/>
        <v>3329937.3000000003</v>
      </c>
      <c r="X368" s="83">
        <f t="shared" si="181"/>
        <v>68360.959999999992</v>
      </c>
      <c r="Y368" s="83">
        <f t="shared" si="181"/>
        <v>43278.14</v>
      </c>
      <c r="Z368" s="83">
        <f>SUM(Z363:Z364)</f>
        <v>395553.74</v>
      </c>
      <c r="AA368" s="83">
        <f>SUM(AA366:AA367)</f>
        <v>17219.25</v>
      </c>
      <c r="AB368" s="83">
        <f>SUM(AB366:AB367)</f>
        <v>9954.9400000000078</v>
      </c>
      <c r="AC368" s="83">
        <f>SUM(AC366:AC367)</f>
        <v>23827.309999999998</v>
      </c>
      <c r="AD368" s="83">
        <f>SUM(AD366:AD367)</f>
        <v>813837</v>
      </c>
      <c r="AE368" s="83">
        <f>SUM(AE366:AE367)</f>
        <v>728042.64</v>
      </c>
      <c r="AF368" s="83"/>
      <c r="AG368" s="83">
        <f>SUM(AG366:AG367)</f>
        <v>151202.51</v>
      </c>
      <c r="AH368" s="83">
        <f>SUM(AH366:AH367)</f>
        <v>1061023.53</v>
      </c>
      <c r="AI368" s="83">
        <f>SUM(AI366:AI367)</f>
        <v>386005.47</v>
      </c>
      <c r="AJ368" s="83"/>
      <c r="AK368" s="83"/>
      <c r="AL368" s="83"/>
      <c r="AM368" s="83"/>
      <c r="AN368" s="83"/>
      <c r="AO368" s="83"/>
      <c r="AP368" s="83"/>
      <c r="AQ368" s="83"/>
      <c r="AR368" s="83"/>
      <c r="AS368" s="83"/>
      <c r="AT368" s="83"/>
      <c r="AU368" s="83"/>
      <c r="AV368" s="83"/>
      <c r="AW368" s="83"/>
      <c r="AX368" s="83"/>
      <c r="AY368" s="83"/>
      <c r="AZ368" s="83"/>
      <c r="BA368" s="83"/>
      <c r="BB368" s="83"/>
      <c r="BC368" s="83"/>
      <c r="BD368" s="83"/>
      <c r="BE368" s="83"/>
      <c r="BF368" s="83"/>
      <c r="BG368" s="83"/>
      <c r="BH368" s="83"/>
      <c r="BI368" s="83"/>
      <c r="BJ368" s="83"/>
      <c r="BK368" s="83"/>
      <c r="BL368" s="83"/>
      <c r="BM368" s="83"/>
      <c r="BN368" s="83"/>
      <c r="BO368" s="83"/>
      <c r="BP368" s="83"/>
      <c r="BQ368" s="83"/>
      <c r="BR368" s="83"/>
      <c r="BS368" s="83"/>
      <c r="BT368" s="83"/>
      <c r="BU368" s="83"/>
      <c r="BV368" s="83"/>
      <c r="BW368" s="83"/>
      <c r="BX368" s="83"/>
      <c r="BY368" s="83"/>
      <c r="BZ368" s="83"/>
      <c r="CA368" s="83"/>
      <c r="CB368" s="83"/>
      <c r="CC368" s="83"/>
      <c r="CD368" s="83">
        <f>SUM(B368:AI368)</f>
        <v>14356022.850000001</v>
      </c>
    </row>
    <row r="369" spans="1:82" hidden="1">
      <c r="A369" s="27"/>
      <c r="B369" s="83"/>
      <c r="C369" s="83">
        <v>137</v>
      </c>
      <c r="D369" s="83"/>
      <c r="E369" s="83"/>
      <c r="F369" s="83"/>
      <c r="G369" s="83"/>
      <c r="H369" s="83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31"/>
      <c r="U369" s="31"/>
      <c r="V369" s="31"/>
      <c r="W369" s="83"/>
      <c r="X369" s="83"/>
      <c r="Y369" s="83"/>
      <c r="Z369" s="83"/>
      <c r="AA369" s="83"/>
      <c r="AB369" s="83"/>
      <c r="AC369" s="83"/>
      <c r="AD369" s="83"/>
      <c r="AE369" s="83"/>
      <c r="AF369" s="83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  <c r="BH369" s="31"/>
      <c r="BI369" s="31"/>
      <c r="BJ369" s="31"/>
      <c r="BK369" s="31"/>
      <c r="BL369" s="31"/>
      <c r="BM369" s="31"/>
      <c r="BN369" s="31"/>
      <c r="BO369" s="31"/>
      <c r="BP369" s="31"/>
      <c r="BQ369" s="31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1"/>
      <c r="CC369" s="31"/>
      <c r="CD369" s="29"/>
    </row>
    <row r="370" spans="1:82" ht="15" hidden="1">
      <c r="A370" s="10">
        <v>44371</v>
      </c>
      <c r="B370" s="83">
        <f t="shared" ref="B370:Y370" si="182">SUM(B368:B369)</f>
        <v>1219939.7</v>
      </c>
      <c r="C370" s="83">
        <f t="shared" si="182"/>
        <v>241003.51000000018</v>
      </c>
      <c r="D370" s="83">
        <f t="shared" si="182"/>
        <v>392900.96000000008</v>
      </c>
      <c r="E370" s="83">
        <f t="shared" si="182"/>
        <v>194017.47999999998</v>
      </c>
      <c r="F370" s="83">
        <f t="shared" si="182"/>
        <v>143824.44</v>
      </c>
      <c r="G370" s="83">
        <f t="shared" si="182"/>
        <v>189774.25</v>
      </c>
      <c r="H370" s="83">
        <f t="shared" si="182"/>
        <v>36425.94</v>
      </c>
      <c r="I370" s="83">
        <f t="shared" si="182"/>
        <v>22702.400000000001</v>
      </c>
      <c r="J370" s="83">
        <f t="shared" si="182"/>
        <v>68601.479999999967</v>
      </c>
      <c r="K370" s="83">
        <f t="shared" si="182"/>
        <v>0</v>
      </c>
      <c r="L370" s="83">
        <f t="shared" si="182"/>
        <v>206451.40000000008</v>
      </c>
      <c r="M370" s="83">
        <f t="shared" si="182"/>
        <v>133863.34000000003</v>
      </c>
      <c r="N370" s="83">
        <f t="shared" si="182"/>
        <v>513.69000000003143</v>
      </c>
      <c r="O370" s="83">
        <f t="shared" si="182"/>
        <v>83042.459999999977</v>
      </c>
      <c r="P370" s="83">
        <f t="shared" si="182"/>
        <v>34010.99</v>
      </c>
      <c r="Q370" s="83">
        <f t="shared" si="182"/>
        <v>714.21000000000095</v>
      </c>
      <c r="R370" s="83">
        <f t="shared" si="182"/>
        <v>1894395.9300000002</v>
      </c>
      <c r="S370" s="83">
        <f t="shared" si="182"/>
        <v>1786486.93</v>
      </c>
      <c r="T370" s="83">
        <f t="shared" si="182"/>
        <v>239850.45</v>
      </c>
      <c r="U370" s="83">
        <f t="shared" si="182"/>
        <v>11666.54</v>
      </c>
      <c r="V370" s="83">
        <f t="shared" si="182"/>
        <v>427730.96</v>
      </c>
      <c r="W370" s="83">
        <f t="shared" si="182"/>
        <v>3329937.3000000003</v>
      </c>
      <c r="X370" s="83">
        <f t="shared" si="182"/>
        <v>68360.959999999992</v>
      </c>
      <c r="Y370" s="83">
        <f t="shared" si="182"/>
        <v>43278.14</v>
      </c>
      <c r="Z370" s="83">
        <f>SUM(Z365:Z366)</f>
        <v>395553.74</v>
      </c>
      <c r="AA370" s="83">
        <f>SUM(AA368:AA369)</f>
        <v>17219.25</v>
      </c>
      <c r="AB370" s="83">
        <f>SUM(AB368:AB369)</f>
        <v>9954.9400000000078</v>
      </c>
      <c r="AC370" s="83">
        <f>SUM(AC368:AC369)</f>
        <v>23827.309999999998</v>
      </c>
      <c r="AD370" s="83">
        <f>SUM(AD368:AD369)</f>
        <v>813837</v>
      </c>
      <c r="AE370" s="83">
        <f>SUM(AE368:AE369)</f>
        <v>728042.64</v>
      </c>
      <c r="AF370" s="83"/>
      <c r="AG370" s="83">
        <f>SUM(AG368:AG369)</f>
        <v>151202.51</v>
      </c>
      <c r="AH370" s="83">
        <f>SUM(AH368:AH369)</f>
        <v>1061023.53</v>
      </c>
      <c r="AI370" s="83">
        <f>SUM(AI368:AI369)</f>
        <v>386005.47</v>
      </c>
      <c r="AJ370" s="83"/>
      <c r="AK370" s="83"/>
      <c r="AL370" s="83"/>
      <c r="AM370" s="83"/>
      <c r="AN370" s="83"/>
      <c r="AO370" s="83"/>
      <c r="AP370" s="83"/>
      <c r="AQ370" s="83"/>
      <c r="AR370" s="83"/>
      <c r="AS370" s="83"/>
      <c r="AT370" s="83"/>
      <c r="AU370" s="83"/>
      <c r="AV370" s="83"/>
      <c r="AW370" s="83"/>
      <c r="AX370" s="83"/>
      <c r="AY370" s="83"/>
      <c r="AZ370" s="83"/>
      <c r="BA370" s="83"/>
      <c r="BB370" s="83"/>
      <c r="BC370" s="83"/>
      <c r="BD370" s="83"/>
      <c r="BE370" s="83"/>
      <c r="BF370" s="83"/>
      <c r="BG370" s="83"/>
      <c r="BH370" s="83"/>
      <c r="BI370" s="83"/>
      <c r="BJ370" s="83"/>
      <c r="BK370" s="83"/>
      <c r="BL370" s="83"/>
      <c r="BM370" s="83"/>
      <c r="BN370" s="83"/>
      <c r="BO370" s="83"/>
      <c r="BP370" s="83"/>
      <c r="BQ370" s="83"/>
      <c r="BR370" s="83"/>
      <c r="BS370" s="83"/>
      <c r="BT370" s="83"/>
      <c r="BU370" s="83"/>
      <c r="BV370" s="83"/>
      <c r="BW370" s="83"/>
      <c r="BX370" s="83"/>
      <c r="BY370" s="83"/>
      <c r="BZ370" s="83"/>
      <c r="CA370" s="83"/>
      <c r="CB370" s="83"/>
      <c r="CC370" s="83"/>
      <c r="CD370" s="83">
        <f>SUM(B370:AI370)</f>
        <v>14356159.850000001</v>
      </c>
    </row>
    <row r="371" spans="1:82" hidden="1">
      <c r="A371" s="27"/>
      <c r="B371" s="83"/>
      <c r="C371" s="83"/>
      <c r="D371" s="83"/>
      <c r="E371" s="83"/>
      <c r="F371" s="83"/>
      <c r="G371" s="83"/>
      <c r="H371" s="83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31"/>
      <c r="U371" s="31"/>
      <c r="V371" s="31"/>
      <c r="W371" s="83">
        <v>1141764.81</v>
      </c>
      <c r="X371" s="83"/>
      <c r="Y371" s="83"/>
      <c r="Z371" s="83"/>
      <c r="AA371" s="83"/>
      <c r="AB371" s="83"/>
      <c r="AC371" s="83"/>
      <c r="AD371" s="83"/>
      <c r="AE371" s="83"/>
      <c r="AF371" s="83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  <c r="BK371" s="31"/>
      <c r="BL371" s="31"/>
      <c r="BM371" s="31"/>
      <c r="BN371" s="31"/>
      <c r="BO371" s="31"/>
      <c r="BP371" s="31"/>
      <c r="BQ371" s="31"/>
      <c r="BR371" s="31"/>
      <c r="BS371" s="31"/>
      <c r="BT371" s="31"/>
      <c r="BU371" s="31"/>
      <c r="BV371" s="31"/>
      <c r="BW371" s="31"/>
      <c r="BX371" s="31"/>
      <c r="BY371" s="31"/>
      <c r="BZ371" s="31"/>
      <c r="CA371" s="31"/>
      <c r="CB371" s="31"/>
      <c r="CC371" s="31"/>
      <c r="CD371" s="29"/>
    </row>
    <row r="372" spans="1:82" ht="15" hidden="1">
      <c r="A372" s="10">
        <v>44375</v>
      </c>
      <c r="B372" s="83">
        <f t="shared" ref="B372:Y372" si="183">SUM(B370:B371)</f>
        <v>1219939.7</v>
      </c>
      <c r="C372" s="83">
        <f t="shared" si="183"/>
        <v>241003.51000000018</v>
      </c>
      <c r="D372" s="83">
        <f t="shared" si="183"/>
        <v>392900.96000000008</v>
      </c>
      <c r="E372" s="83">
        <f t="shared" si="183"/>
        <v>194017.47999999998</v>
      </c>
      <c r="F372" s="83">
        <f t="shared" si="183"/>
        <v>143824.44</v>
      </c>
      <c r="G372" s="83">
        <f t="shared" si="183"/>
        <v>189774.25</v>
      </c>
      <c r="H372" s="83">
        <f t="shared" si="183"/>
        <v>36425.94</v>
      </c>
      <c r="I372" s="83">
        <f t="shared" si="183"/>
        <v>22702.400000000001</v>
      </c>
      <c r="J372" s="83">
        <f t="shared" si="183"/>
        <v>68601.479999999967</v>
      </c>
      <c r="K372" s="83">
        <f t="shared" si="183"/>
        <v>0</v>
      </c>
      <c r="L372" s="83">
        <f t="shared" si="183"/>
        <v>206451.40000000008</v>
      </c>
      <c r="M372" s="83">
        <f t="shared" si="183"/>
        <v>133863.34000000003</v>
      </c>
      <c r="N372" s="83">
        <f t="shared" si="183"/>
        <v>513.69000000003143</v>
      </c>
      <c r="O372" s="83">
        <f t="shared" si="183"/>
        <v>83042.459999999977</v>
      </c>
      <c r="P372" s="83">
        <f t="shared" si="183"/>
        <v>34010.99</v>
      </c>
      <c r="Q372" s="83">
        <f t="shared" si="183"/>
        <v>714.21000000000095</v>
      </c>
      <c r="R372" s="83">
        <f t="shared" si="183"/>
        <v>1894395.9300000002</v>
      </c>
      <c r="S372" s="83">
        <f t="shared" si="183"/>
        <v>1786486.93</v>
      </c>
      <c r="T372" s="83">
        <f t="shared" si="183"/>
        <v>239850.45</v>
      </c>
      <c r="U372" s="83">
        <f t="shared" si="183"/>
        <v>11666.54</v>
      </c>
      <c r="V372" s="83">
        <f t="shared" si="183"/>
        <v>427730.96</v>
      </c>
      <c r="W372" s="83">
        <f t="shared" si="183"/>
        <v>4471702.1100000003</v>
      </c>
      <c r="X372" s="83">
        <f t="shared" si="183"/>
        <v>68360.959999999992</v>
      </c>
      <c r="Y372" s="83">
        <f t="shared" si="183"/>
        <v>43278.14</v>
      </c>
      <c r="Z372" s="83">
        <f>SUM(Z367:Z368)</f>
        <v>395553.74</v>
      </c>
      <c r="AA372" s="83">
        <f>SUM(AA370:AA371)</f>
        <v>17219.25</v>
      </c>
      <c r="AB372" s="83">
        <f>SUM(AB370:AB371)</f>
        <v>9954.9400000000078</v>
      </c>
      <c r="AC372" s="83">
        <f>SUM(AC370:AC371)</f>
        <v>23827.309999999998</v>
      </c>
      <c r="AD372" s="83">
        <f>SUM(AD370:AD371)</f>
        <v>813837</v>
      </c>
      <c r="AE372" s="83">
        <f>SUM(AE370:AE371)</f>
        <v>728042.64</v>
      </c>
      <c r="AF372" s="83"/>
      <c r="AG372" s="83">
        <f>SUM(AG370:AG371)</f>
        <v>151202.51</v>
      </c>
      <c r="AH372" s="83">
        <f>SUM(AH370:AH371)</f>
        <v>1061023.53</v>
      </c>
      <c r="AI372" s="83">
        <f>SUM(AI370:AI371)</f>
        <v>386005.47</v>
      </c>
      <c r="AJ372" s="83"/>
      <c r="AK372" s="83"/>
      <c r="AL372" s="83"/>
      <c r="AM372" s="83"/>
      <c r="AN372" s="83"/>
      <c r="AO372" s="83"/>
      <c r="AP372" s="83"/>
      <c r="AQ372" s="83"/>
      <c r="AR372" s="83"/>
      <c r="AS372" s="83"/>
      <c r="AT372" s="83"/>
      <c r="AU372" s="83"/>
      <c r="AV372" s="83"/>
      <c r="AW372" s="83"/>
      <c r="AX372" s="83"/>
      <c r="AY372" s="83"/>
      <c r="AZ372" s="83"/>
      <c r="BA372" s="83"/>
      <c r="BB372" s="83"/>
      <c r="BC372" s="83"/>
      <c r="BD372" s="83"/>
      <c r="BE372" s="83"/>
      <c r="BF372" s="83"/>
      <c r="BG372" s="83"/>
      <c r="BH372" s="83"/>
      <c r="BI372" s="83"/>
      <c r="BJ372" s="83"/>
      <c r="BK372" s="83"/>
      <c r="BL372" s="83"/>
      <c r="BM372" s="83"/>
      <c r="BN372" s="83"/>
      <c r="BO372" s="83"/>
      <c r="BP372" s="83"/>
      <c r="BQ372" s="83"/>
      <c r="BR372" s="83"/>
      <c r="BS372" s="83"/>
      <c r="BT372" s="83"/>
      <c r="BU372" s="83"/>
      <c r="BV372" s="83"/>
      <c r="BW372" s="83"/>
      <c r="BX372" s="83"/>
      <c r="BY372" s="83"/>
      <c r="BZ372" s="83"/>
      <c r="CA372" s="83"/>
      <c r="CB372" s="83"/>
      <c r="CC372" s="83"/>
      <c r="CD372" s="83">
        <f>SUM(B372:AI372)</f>
        <v>15497924.660000002</v>
      </c>
    </row>
    <row r="373" spans="1:82" hidden="1">
      <c r="A373" s="27"/>
      <c r="B373" s="83"/>
      <c r="C373" s="83"/>
      <c r="D373" s="83"/>
      <c r="E373" s="83"/>
      <c r="F373" s="83"/>
      <c r="G373" s="83"/>
      <c r="H373" s="83">
        <v>-181.8</v>
      </c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31"/>
      <c r="U373" s="31"/>
      <c r="V373" s="31"/>
      <c r="W373" s="83">
        <v>-36659.07</v>
      </c>
      <c r="X373" s="83"/>
      <c r="Y373" s="83"/>
      <c r="Z373" s="83"/>
      <c r="AA373" s="83"/>
      <c r="AB373" s="83"/>
      <c r="AC373" s="83">
        <v>-450</v>
      </c>
      <c r="AD373" s="83"/>
      <c r="AE373" s="83"/>
      <c r="AF373" s="83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  <c r="BL373" s="31"/>
      <c r="BM373" s="31"/>
      <c r="BN373" s="31"/>
      <c r="BO373" s="31"/>
      <c r="BP373" s="31"/>
      <c r="BQ373" s="31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1"/>
      <c r="CC373" s="31"/>
      <c r="CD373" s="29"/>
    </row>
    <row r="374" spans="1:82" ht="15" hidden="1">
      <c r="A374" s="10">
        <v>44377</v>
      </c>
      <c r="B374" s="83">
        <f t="shared" ref="B374:Y374" si="184">SUM(B372:B373)</f>
        <v>1219939.7</v>
      </c>
      <c r="C374" s="83">
        <f t="shared" si="184"/>
        <v>241003.51000000018</v>
      </c>
      <c r="D374" s="83">
        <f t="shared" si="184"/>
        <v>392900.96000000008</v>
      </c>
      <c r="E374" s="83">
        <f t="shared" si="184"/>
        <v>194017.47999999998</v>
      </c>
      <c r="F374" s="83">
        <f t="shared" si="184"/>
        <v>143824.44</v>
      </c>
      <c r="G374" s="83">
        <f t="shared" si="184"/>
        <v>189774.25</v>
      </c>
      <c r="H374" s="83">
        <f t="shared" si="184"/>
        <v>36244.14</v>
      </c>
      <c r="I374" s="83">
        <f t="shared" si="184"/>
        <v>22702.400000000001</v>
      </c>
      <c r="J374" s="83">
        <f t="shared" si="184"/>
        <v>68601.479999999967</v>
      </c>
      <c r="K374" s="83">
        <f t="shared" si="184"/>
        <v>0</v>
      </c>
      <c r="L374" s="83">
        <f t="shared" si="184"/>
        <v>206451.40000000008</v>
      </c>
      <c r="M374" s="83">
        <f t="shared" si="184"/>
        <v>133863.34000000003</v>
      </c>
      <c r="N374" s="83">
        <f t="shared" si="184"/>
        <v>513.69000000003143</v>
      </c>
      <c r="O374" s="83">
        <f t="shared" si="184"/>
        <v>83042.459999999977</v>
      </c>
      <c r="P374" s="83">
        <f t="shared" si="184"/>
        <v>34010.99</v>
      </c>
      <c r="Q374" s="83">
        <f t="shared" si="184"/>
        <v>714.21000000000095</v>
      </c>
      <c r="R374" s="83">
        <f t="shared" si="184"/>
        <v>1894395.9300000002</v>
      </c>
      <c r="S374" s="83">
        <f t="shared" si="184"/>
        <v>1786486.93</v>
      </c>
      <c r="T374" s="83">
        <f t="shared" si="184"/>
        <v>239850.45</v>
      </c>
      <c r="U374" s="83">
        <f t="shared" si="184"/>
        <v>11666.54</v>
      </c>
      <c r="V374" s="83">
        <f t="shared" si="184"/>
        <v>427730.96</v>
      </c>
      <c r="W374" s="83">
        <f t="shared" si="184"/>
        <v>4435043.04</v>
      </c>
      <c r="X374" s="83">
        <f t="shared" si="184"/>
        <v>68360.959999999992</v>
      </c>
      <c r="Y374" s="83">
        <f t="shared" si="184"/>
        <v>43278.14</v>
      </c>
      <c r="Z374" s="83">
        <f>SUM(Z369:Z370)</f>
        <v>395553.74</v>
      </c>
      <c r="AA374" s="83">
        <f>SUM(AA372:AA373)</f>
        <v>17219.25</v>
      </c>
      <c r="AB374" s="83">
        <f>SUM(AB372:AB373)</f>
        <v>9954.9400000000078</v>
      </c>
      <c r="AC374" s="83">
        <f>SUM(AC372:AC373)</f>
        <v>23377.309999999998</v>
      </c>
      <c r="AD374" s="83">
        <f>SUM(AD372:AD373)</f>
        <v>813837</v>
      </c>
      <c r="AE374" s="83">
        <f>SUM(AE372:AE373)</f>
        <v>728042.64</v>
      </c>
      <c r="AF374" s="83"/>
      <c r="AG374" s="83">
        <f>SUM(AG372:AG373)</f>
        <v>151202.51</v>
      </c>
      <c r="AH374" s="83">
        <f>SUM(AH372:AH373)</f>
        <v>1061023.53</v>
      </c>
      <c r="AI374" s="83">
        <f>SUM(AI372:AI373)</f>
        <v>386005.47</v>
      </c>
      <c r="AJ374" s="83"/>
      <c r="AK374" s="83"/>
      <c r="AL374" s="83"/>
      <c r="AM374" s="83"/>
      <c r="AN374" s="83"/>
      <c r="AO374" s="83"/>
      <c r="AP374" s="83"/>
      <c r="AQ374" s="83"/>
      <c r="AR374" s="83"/>
      <c r="AS374" s="83"/>
      <c r="AT374" s="83"/>
      <c r="AU374" s="83"/>
      <c r="AV374" s="83"/>
      <c r="AW374" s="83"/>
      <c r="AX374" s="83"/>
      <c r="AY374" s="83"/>
      <c r="AZ374" s="83"/>
      <c r="BA374" s="83"/>
      <c r="BB374" s="83"/>
      <c r="BC374" s="83"/>
      <c r="BD374" s="83"/>
      <c r="BE374" s="83"/>
      <c r="BF374" s="83"/>
      <c r="BG374" s="83"/>
      <c r="BH374" s="83"/>
      <c r="BI374" s="83"/>
      <c r="BJ374" s="83"/>
      <c r="BK374" s="83"/>
      <c r="BL374" s="83"/>
      <c r="BM374" s="83"/>
      <c r="BN374" s="83"/>
      <c r="BO374" s="83"/>
      <c r="BP374" s="83"/>
      <c r="BQ374" s="83"/>
      <c r="BR374" s="83"/>
      <c r="BS374" s="83"/>
      <c r="BT374" s="83"/>
      <c r="BU374" s="83"/>
      <c r="BV374" s="83"/>
      <c r="BW374" s="83"/>
      <c r="BX374" s="83"/>
      <c r="BY374" s="83"/>
      <c r="BZ374" s="83"/>
      <c r="CA374" s="83"/>
      <c r="CB374" s="83"/>
      <c r="CC374" s="83"/>
      <c r="CD374" s="83">
        <f>SUM(B374:AI374)</f>
        <v>15460633.790000003</v>
      </c>
    </row>
    <row r="375" spans="1:82" hidden="1">
      <c r="A375" s="27"/>
      <c r="B375" s="84"/>
      <c r="C375" s="85"/>
      <c r="D375" s="29"/>
      <c r="E375" s="29"/>
      <c r="F375" s="29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31"/>
      <c r="U375" s="31"/>
      <c r="V375" s="31"/>
      <c r="W375" s="83">
        <v>-14604.82</v>
      </c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  <c r="BH375" s="31"/>
      <c r="BI375" s="31"/>
      <c r="BJ375" s="31"/>
      <c r="BK375" s="31"/>
      <c r="BL375" s="31"/>
      <c r="BM375" s="31"/>
      <c r="BN375" s="31"/>
      <c r="BO375" s="31"/>
      <c r="BP375" s="31"/>
      <c r="BQ375" s="31"/>
      <c r="BR375" s="31"/>
      <c r="BS375" s="31"/>
      <c r="BT375" s="31"/>
      <c r="BU375" s="31"/>
      <c r="BV375" s="31"/>
      <c r="BW375" s="31"/>
      <c r="BX375" s="31"/>
      <c r="BY375" s="31"/>
      <c r="BZ375" s="31"/>
      <c r="CA375" s="31"/>
      <c r="CB375" s="31"/>
      <c r="CC375" s="31"/>
      <c r="CD375" s="29"/>
    </row>
    <row r="376" spans="1:82" ht="15" hidden="1">
      <c r="A376" s="10">
        <v>44378</v>
      </c>
      <c r="B376" s="83">
        <f t="shared" ref="B376:Y376" si="185">SUM(B374:B375)</f>
        <v>1219939.7</v>
      </c>
      <c r="C376" s="83">
        <f t="shared" si="185"/>
        <v>241003.51000000018</v>
      </c>
      <c r="D376" s="83">
        <f t="shared" si="185"/>
        <v>392900.96000000008</v>
      </c>
      <c r="E376" s="83">
        <f t="shared" si="185"/>
        <v>194017.47999999998</v>
      </c>
      <c r="F376" s="83">
        <f t="shared" si="185"/>
        <v>143824.44</v>
      </c>
      <c r="G376" s="83">
        <f t="shared" si="185"/>
        <v>189774.25</v>
      </c>
      <c r="H376" s="83">
        <f t="shared" si="185"/>
        <v>36244.14</v>
      </c>
      <c r="I376" s="83">
        <f t="shared" si="185"/>
        <v>22702.400000000001</v>
      </c>
      <c r="J376" s="83">
        <f t="shared" si="185"/>
        <v>68601.479999999967</v>
      </c>
      <c r="K376" s="83">
        <f t="shared" si="185"/>
        <v>0</v>
      </c>
      <c r="L376" s="83">
        <f t="shared" si="185"/>
        <v>206451.40000000008</v>
      </c>
      <c r="M376" s="83">
        <f t="shared" si="185"/>
        <v>133863.34000000003</v>
      </c>
      <c r="N376" s="83">
        <f t="shared" si="185"/>
        <v>513.69000000003143</v>
      </c>
      <c r="O376" s="83">
        <f t="shared" si="185"/>
        <v>83042.459999999977</v>
      </c>
      <c r="P376" s="83">
        <f t="shared" si="185"/>
        <v>34010.99</v>
      </c>
      <c r="Q376" s="83">
        <f t="shared" si="185"/>
        <v>714.21000000000095</v>
      </c>
      <c r="R376" s="83">
        <f t="shared" si="185"/>
        <v>1894395.9300000002</v>
      </c>
      <c r="S376" s="83">
        <f t="shared" si="185"/>
        <v>1786486.93</v>
      </c>
      <c r="T376" s="83">
        <f t="shared" si="185"/>
        <v>239850.45</v>
      </c>
      <c r="U376" s="83">
        <f t="shared" si="185"/>
        <v>11666.54</v>
      </c>
      <c r="V376" s="83">
        <f t="shared" si="185"/>
        <v>427730.96</v>
      </c>
      <c r="W376" s="83">
        <f t="shared" si="185"/>
        <v>4420438.22</v>
      </c>
      <c r="X376" s="83">
        <f t="shared" si="185"/>
        <v>68360.959999999992</v>
      </c>
      <c r="Y376" s="83">
        <f t="shared" si="185"/>
        <v>43278.14</v>
      </c>
      <c r="Z376" s="83">
        <f>SUM(Z371:Z372)</f>
        <v>395553.74</v>
      </c>
      <c r="AA376" s="83">
        <f>SUM(AA374:AA375)</f>
        <v>17219.25</v>
      </c>
      <c r="AB376" s="83">
        <f>SUM(AB374:AB375)</f>
        <v>9954.9400000000078</v>
      </c>
      <c r="AC376" s="83">
        <f>SUM(AC374:AC375)</f>
        <v>23377.309999999998</v>
      </c>
      <c r="AD376" s="83">
        <f>SUM(AD374:AD375)</f>
        <v>813837</v>
      </c>
      <c r="AE376" s="83">
        <f>SUM(AE374:AE375)</f>
        <v>728042.64</v>
      </c>
      <c r="AF376" s="83"/>
      <c r="AG376" s="83">
        <f>SUM(AG374:AG375)</f>
        <v>151202.51</v>
      </c>
      <c r="AH376" s="83">
        <f>SUM(AH374:AH375)</f>
        <v>1061023.53</v>
      </c>
      <c r="AI376" s="83">
        <f>SUM(AI374:AI375)</f>
        <v>386005.47</v>
      </c>
      <c r="AJ376" s="83"/>
      <c r="AK376" s="83"/>
      <c r="AL376" s="83"/>
      <c r="AM376" s="83"/>
      <c r="AN376" s="83"/>
      <c r="AO376" s="83"/>
      <c r="AP376" s="83"/>
      <c r="AQ376" s="83"/>
      <c r="AR376" s="83"/>
      <c r="AS376" s="83"/>
      <c r="AT376" s="83"/>
      <c r="AU376" s="83"/>
      <c r="AV376" s="83"/>
      <c r="AW376" s="83"/>
      <c r="AX376" s="83"/>
      <c r="AY376" s="83"/>
      <c r="AZ376" s="83"/>
      <c r="BA376" s="83"/>
      <c r="BB376" s="83"/>
      <c r="BC376" s="83"/>
      <c r="BD376" s="83"/>
      <c r="BE376" s="83"/>
      <c r="BF376" s="83"/>
      <c r="BG376" s="83"/>
      <c r="BH376" s="83"/>
      <c r="BI376" s="83"/>
      <c r="BJ376" s="83"/>
      <c r="BK376" s="83"/>
      <c r="BL376" s="83"/>
      <c r="BM376" s="83"/>
      <c r="BN376" s="83"/>
      <c r="BO376" s="83"/>
      <c r="BP376" s="83"/>
      <c r="BQ376" s="83"/>
      <c r="BR376" s="83"/>
      <c r="BS376" s="83"/>
      <c r="BT376" s="83"/>
      <c r="BU376" s="83"/>
      <c r="BV376" s="83"/>
      <c r="BW376" s="83"/>
      <c r="BX376" s="83"/>
      <c r="BY376" s="83"/>
      <c r="BZ376" s="83"/>
      <c r="CA376" s="83"/>
      <c r="CB376" s="83"/>
      <c r="CC376" s="83"/>
      <c r="CD376" s="83">
        <f>SUM(B376:AI376)</f>
        <v>15446028.970000003</v>
      </c>
    </row>
    <row r="377" spans="1:82" hidden="1">
      <c r="A377" s="27"/>
      <c r="B377" s="84"/>
      <c r="C377" s="83">
        <v>95.18</v>
      </c>
      <c r="D377" s="29"/>
      <c r="E377" s="29"/>
      <c r="F377" s="29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  <c r="BH377" s="31"/>
      <c r="BI377" s="31"/>
      <c r="BJ377" s="31"/>
      <c r="BK377" s="31"/>
      <c r="BL377" s="31"/>
      <c r="BM377" s="31"/>
      <c r="BN377" s="31"/>
      <c r="BO377" s="31"/>
      <c r="BP377" s="31"/>
      <c r="BQ377" s="31"/>
      <c r="BR377" s="31"/>
      <c r="BS377" s="31"/>
      <c r="BT377" s="31"/>
      <c r="BU377" s="31"/>
      <c r="BV377" s="31"/>
      <c r="BW377" s="31"/>
      <c r="BX377" s="31"/>
      <c r="BY377" s="31"/>
      <c r="BZ377" s="31"/>
      <c r="CA377" s="31"/>
      <c r="CB377" s="31"/>
      <c r="CC377" s="31"/>
      <c r="CD377" s="29"/>
    </row>
    <row r="378" spans="1:82" ht="15" hidden="1">
      <c r="A378" s="10">
        <v>44382</v>
      </c>
      <c r="B378" s="83">
        <f t="shared" ref="B378:Y378" si="186">SUM(B376:B377)</f>
        <v>1219939.7</v>
      </c>
      <c r="C378" s="83">
        <f t="shared" si="186"/>
        <v>241098.69000000018</v>
      </c>
      <c r="D378" s="83">
        <f t="shared" si="186"/>
        <v>392900.96000000008</v>
      </c>
      <c r="E378" s="83">
        <f t="shared" si="186"/>
        <v>194017.47999999998</v>
      </c>
      <c r="F378" s="83">
        <f t="shared" si="186"/>
        <v>143824.44</v>
      </c>
      <c r="G378" s="83">
        <f t="shared" si="186"/>
        <v>189774.25</v>
      </c>
      <c r="H378" s="83">
        <f t="shared" si="186"/>
        <v>36244.14</v>
      </c>
      <c r="I378" s="83">
        <f t="shared" si="186"/>
        <v>22702.400000000001</v>
      </c>
      <c r="J378" s="83">
        <f t="shared" si="186"/>
        <v>68601.479999999967</v>
      </c>
      <c r="K378" s="83">
        <f t="shared" si="186"/>
        <v>0</v>
      </c>
      <c r="L378" s="83">
        <f t="shared" si="186"/>
        <v>206451.40000000008</v>
      </c>
      <c r="M378" s="83">
        <f t="shared" si="186"/>
        <v>133863.34000000003</v>
      </c>
      <c r="N378" s="83">
        <f t="shared" si="186"/>
        <v>513.69000000003143</v>
      </c>
      <c r="O378" s="83">
        <f t="shared" si="186"/>
        <v>83042.459999999977</v>
      </c>
      <c r="P378" s="83">
        <f t="shared" si="186"/>
        <v>34010.99</v>
      </c>
      <c r="Q378" s="83">
        <f t="shared" si="186"/>
        <v>714.21000000000095</v>
      </c>
      <c r="R378" s="83">
        <f t="shared" si="186"/>
        <v>1894395.9300000002</v>
      </c>
      <c r="S378" s="83">
        <f t="shared" si="186"/>
        <v>1786486.93</v>
      </c>
      <c r="T378" s="83">
        <f t="shared" si="186"/>
        <v>239850.45</v>
      </c>
      <c r="U378" s="83">
        <f t="shared" si="186"/>
        <v>11666.54</v>
      </c>
      <c r="V378" s="83">
        <f t="shared" si="186"/>
        <v>427730.96</v>
      </c>
      <c r="W378" s="83">
        <f t="shared" si="186"/>
        <v>4420438.22</v>
      </c>
      <c r="X378" s="83">
        <f t="shared" si="186"/>
        <v>68360.959999999992</v>
      </c>
      <c r="Y378" s="83">
        <f t="shared" si="186"/>
        <v>43278.14</v>
      </c>
      <c r="Z378" s="83">
        <f>SUM(Z373:Z374)</f>
        <v>395553.74</v>
      </c>
      <c r="AA378" s="83">
        <f>SUM(AA376:AA377)</f>
        <v>17219.25</v>
      </c>
      <c r="AB378" s="83">
        <f>SUM(AB376:AB377)</f>
        <v>9954.9400000000078</v>
      </c>
      <c r="AC378" s="83">
        <f>SUM(AC376:AC377)</f>
        <v>23377.309999999998</v>
      </c>
      <c r="AD378" s="83">
        <f>SUM(AD376:AD377)</f>
        <v>813837</v>
      </c>
      <c r="AE378" s="83">
        <f>SUM(AE376:AE377)</f>
        <v>728042.64</v>
      </c>
      <c r="AF378" s="83"/>
      <c r="AG378" s="83">
        <f>SUM(AG376:AG377)</f>
        <v>151202.51</v>
      </c>
      <c r="AH378" s="83">
        <f>SUM(AH376:AH377)</f>
        <v>1061023.53</v>
      </c>
      <c r="AI378" s="83">
        <f>SUM(AI376:AI377)</f>
        <v>386005.47</v>
      </c>
      <c r="AJ378" s="83"/>
      <c r="AK378" s="83"/>
      <c r="AL378" s="83"/>
      <c r="AM378" s="83"/>
      <c r="AN378" s="83"/>
      <c r="AO378" s="83"/>
      <c r="AP378" s="83"/>
      <c r="AQ378" s="83"/>
      <c r="AR378" s="83"/>
      <c r="AS378" s="83"/>
      <c r="AT378" s="83"/>
      <c r="AU378" s="83"/>
      <c r="AV378" s="83"/>
      <c r="AW378" s="83"/>
      <c r="AX378" s="83"/>
      <c r="AY378" s="83"/>
      <c r="AZ378" s="83"/>
      <c r="BA378" s="83"/>
      <c r="BB378" s="83"/>
      <c r="BC378" s="83"/>
      <c r="BD378" s="83"/>
      <c r="BE378" s="83"/>
      <c r="BF378" s="83"/>
      <c r="BG378" s="83"/>
      <c r="BH378" s="83"/>
      <c r="BI378" s="83"/>
      <c r="BJ378" s="83"/>
      <c r="BK378" s="83"/>
      <c r="BL378" s="83"/>
      <c r="BM378" s="83"/>
      <c r="BN378" s="83"/>
      <c r="BO378" s="83"/>
      <c r="BP378" s="83"/>
      <c r="BQ378" s="83"/>
      <c r="BR378" s="83"/>
      <c r="BS378" s="83"/>
      <c r="BT378" s="83"/>
      <c r="BU378" s="83"/>
      <c r="BV378" s="83"/>
      <c r="BW378" s="83"/>
      <c r="BX378" s="83"/>
      <c r="BY378" s="83"/>
      <c r="BZ378" s="83"/>
      <c r="CA378" s="83"/>
      <c r="CB378" s="83"/>
      <c r="CC378" s="83"/>
      <c r="CD378" s="83">
        <f>SUM(B378:AI378)</f>
        <v>15446124.150000002</v>
      </c>
    </row>
    <row r="379" spans="1:82" hidden="1">
      <c r="A379" s="27"/>
      <c r="B379" s="84"/>
      <c r="C379" s="83">
        <v>777.4</v>
      </c>
      <c r="D379" s="29"/>
      <c r="E379" s="29"/>
      <c r="F379" s="29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  <c r="BH379" s="31"/>
      <c r="BI379" s="31"/>
      <c r="BJ379" s="31"/>
      <c r="BK379" s="31"/>
      <c r="BL379" s="31"/>
      <c r="BM379" s="31"/>
      <c r="BN379" s="31"/>
      <c r="BO379" s="31"/>
      <c r="BP379" s="31"/>
      <c r="BQ379" s="31"/>
      <c r="BR379" s="31"/>
      <c r="BS379" s="31"/>
      <c r="BT379" s="31"/>
      <c r="BU379" s="31"/>
      <c r="BV379" s="31"/>
      <c r="BW379" s="31"/>
      <c r="BX379" s="31"/>
      <c r="BY379" s="31"/>
      <c r="BZ379" s="31"/>
      <c r="CA379" s="31"/>
      <c r="CB379" s="31"/>
      <c r="CC379" s="31"/>
      <c r="CD379" s="29"/>
    </row>
    <row r="380" spans="1:82" ht="15" hidden="1">
      <c r="A380" s="10">
        <v>44384</v>
      </c>
      <c r="B380" s="83">
        <f t="shared" ref="B380:Y380" si="187">SUM(B378:B379)</f>
        <v>1219939.7</v>
      </c>
      <c r="C380" s="83">
        <f t="shared" si="187"/>
        <v>241876.09000000017</v>
      </c>
      <c r="D380" s="83">
        <f t="shared" si="187"/>
        <v>392900.96000000008</v>
      </c>
      <c r="E380" s="83">
        <f t="shared" si="187"/>
        <v>194017.47999999998</v>
      </c>
      <c r="F380" s="83">
        <f t="shared" si="187"/>
        <v>143824.44</v>
      </c>
      <c r="G380" s="83">
        <f t="shared" si="187"/>
        <v>189774.25</v>
      </c>
      <c r="H380" s="83">
        <f t="shared" si="187"/>
        <v>36244.14</v>
      </c>
      <c r="I380" s="83">
        <f t="shared" si="187"/>
        <v>22702.400000000001</v>
      </c>
      <c r="J380" s="83">
        <f t="shared" si="187"/>
        <v>68601.479999999967</v>
      </c>
      <c r="K380" s="83">
        <f t="shared" si="187"/>
        <v>0</v>
      </c>
      <c r="L380" s="83">
        <f t="shared" si="187"/>
        <v>206451.40000000008</v>
      </c>
      <c r="M380" s="83">
        <f t="shared" si="187"/>
        <v>133863.34000000003</v>
      </c>
      <c r="N380" s="83">
        <f t="shared" si="187"/>
        <v>513.69000000003143</v>
      </c>
      <c r="O380" s="83">
        <f t="shared" si="187"/>
        <v>83042.459999999977</v>
      </c>
      <c r="P380" s="83">
        <f t="shared" si="187"/>
        <v>34010.99</v>
      </c>
      <c r="Q380" s="83">
        <f t="shared" si="187"/>
        <v>714.21000000000095</v>
      </c>
      <c r="R380" s="83">
        <f t="shared" si="187"/>
        <v>1894395.9300000002</v>
      </c>
      <c r="S380" s="83">
        <f t="shared" si="187"/>
        <v>1786486.93</v>
      </c>
      <c r="T380" s="83">
        <f t="shared" si="187"/>
        <v>239850.45</v>
      </c>
      <c r="U380" s="83">
        <f t="shared" si="187"/>
        <v>11666.54</v>
      </c>
      <c r="V380" s="83">
        <f t="shared" si="187"/>
        <v>427730.96</v>
      </c>
      <c r="W380" s="83">
        <f t="shared" si="187"/>
        <v>4420438.22</v>
      </c>
      <c r="X380" s="83">
        <f t="shared" si="187"/>
        <v>68360.959999999992</v>
      </c>
      <c r="Y380" s="83">
        <f t="shared" si="187"/>
        <v>43278.14</v>
      </c>
      <c r="Z380" s="83">
        <f>SUM(Z375:Z376)</f>
        <v>395553.74</v>
      </c>
      <c r="AA380" s="83">
        <f>SUM(AA378:AA379)</f>
        <v>17219.25</v>
      </c>
      <c r="AB380" s="83">
        <f>SUM(AB378:AB379)</f>
        <v>9954.9400000000078</v>
      </c>
      <c r="AC380" s="83">
        <f>SUM(AC378:AC379)</f>
        <v>23377.309999999998</v>
      </c>
      <c r="AD380" s="83">
        <f>SUM(AD378:AD379)</f>
        <v>813837</v>
      </c>
      <c r="AE380" s="83">
        <f>SUM(AE378:AE379)</f>
        <v>728042.64</v>
      </c>
      <c r="AF380" s="83"/>
      <c r="AG380" s="83">
        <f>SUM(AG378:AG379)</f>
        <v>151202.51</v>
      </c>
      <c r="AH380" s="83">
        <f>SUM(AH378:AH379)</f>
        <v>1061023.53</v>
      </c>
      <c r="AI380" s="83">
        <f>SUM(AI378:AI379)</f>
        <v>386005.47</v>
      </c>
      <c r="AJ380" s="83"/>
      <c r="AK380" s="83"/>
      <c r="AL380" s="83"/>
      <c r="AM380" s="83"/>
      <c r="AN380" s="83"/>
      <c r="AO380" s="83"/>
      <c r="AP380" s="83"/>
      <c r="AQ380" s="83"/>
      <c r="AR380" s="83"/>
      <c r="AS380" s="83"/>
      <c r="AT380" s="83"/>
      <c r="AU380" s="83"/>
      <c r="AV380" s="83"/>
      <c r="AW380" s="83"/>
      <c r="AX380" s="83"/>
      <c r="AY380" s="83"/>
      <c r="AZ380" s="83"/>
      <c r="BA380" s="83"/>
      <c r="BB380" s="83"/>
      <c r="BC380" s="83"/>
      <c r="BD380" s="83"/>
      <c r="BE380" s="83"/>
      <c r="BF380" s="83"/>
      <c r="BG380" s="83"/>
      <c r="BH380" s="83"/>
      <c r="BI380" s="83"/>
      <c r="BJ380" s="83"/>
      <c r="BK380" s="83"/>
      <c r="BL380" s="83"/>
      <c r="BM380" s="83"/>
      <c r="BN380" s="83"/>
      <c r="BO380" s="83"/>
      <c r="BP380" s="83"/>
      <c r="BQ380" s="83"/>
      <c r="BR380" s="83"/>
      <c r="BS380" s="83"/>
      <c r="BT380" s="83"/>
      <c r="BU380" s="83"/>
      <c r="BV380" s="83"/>
      <c r="BW380" s="83"/>
      <c r="BX380" s="83"/>
      <c r="BY380" s="83"/>
      <c r="BZ380" s="83"/>
      <c r="CA380" s="83"/>
      <c r="CB380" s="83"/>
      <c r="CC380" s="83"/>
      <c r="CD380" s="83">
        <f>SUM(B380:AI380)</f>
        <v>15446901.550000001</v>
      </c>
    </row>
    <row r="381" spans="1:82" hidden="1">
      <c r="A381" s="27"/>
      <c r="B381" s="84"/>
      <c r="C381" s="83">
        <v>98</v>
      </c>
      <c r="D381" s="29"/>
      <c r="E381" s="29"/>
      <c r="F381" s="29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  <c r="BH381" s="31"/>
      <c r="BI381" s="31"/>
      <c r="BJ381" s="31"/>
      <c r="BK381" s="31"/>
      <c r="BL381" s="31"/>
      <c r="BM381" s="31"/>
      <c r="BN381" s="31"/>
      <c r="BO381" s="31"/>
      <c r="BP381" s="31"/>
      <c r="BQ381" s="31"/>
      <c r="BR381" s="31"/>
      <c r="BS381" s="31"/>
      <c r="BT381" s="31"/>
      <c r="BU381" s="31"/>
      <c r="BV381" s="31"/>
      <c r="BW381" s="31"/>
      <c r="BX381" s="31"/>
      <c r="BY381" s="31"/>
      <c r="BZ381" s="31"/>
      <c r="CA381" s="31"/>
      <c r="CB381" s="31"/>
      <c r="CC381" s="31"/>
      <c r="CD381" s="29"/>
    </row>
    <row r="382" spans="1:82" ht="15" hidden="1">
      <c r="A382" s="10">
        <v>44390</v>
      </c>
      <c r="B382" s="83">
        <f t="shared" ref="B382:Y382" si="188">SUM(B380:B381)</f>
        <v>1219939.7</v>
      </c>
      <c r="C382" s="83">
        <f t="shared" si="188"/>
        <v>241974.09000000017</v>
      </c>
      <c r="D382" s="83">
        <f t="shared" si="188"/>
        <v>392900.96000000008</v>
      </c>
      <c r="E382" s="83">
        <f t="shared" si="188"/>
        <v>194017.47999999998</v>
      </c>
      <c r="F382" s="83">
        <f t="shared" si="188"/>
        <v>143824.44</v>
      </c>
      <c r="G382" s="83">
        <f t="shared" si="188"/>
        <v>189774.25</v>
      </c>
      <c r="H382" s="83">
        <f t="shared" si="188"/>
        <v>36244.14</v>
      </c>
      <c r="I382" s="83">
        <f t="shared" si="188"/>
        <v>22702.400000000001</v>
      </c>
      <c r="J382" s="83">
        <f t="shared" si="188"/>
        <v>68601.479999999967</v>
      </c>
      <c r="K382" s="83">
        <f t="shared" si="188"/>
        <v>0</v>
      </c>
      <c r="L382" s="83">
        <f t="shared" si="188"/>
        <v>206451.40000000008</v>
      </c>
      <c r="M382" s="83">
        <f t="shared" si="188"/>
        <v>133863.34000000003</v>
      </c>
      <c r="N382" s="83">
        <f t="shared" si="188"/>
        <v>513.69000000003143</v>
      </c>
      <c r="O382" s="83">
        <f t="shared" si="188"/>
        <v>83042.459999999977</v>
      </c>
      <c r="P382" s="83">
        <f t="shared" si="188"/>
        <v>34010.99</v>
      </c>
      <c r="Q382" s="83">
        <f t="shared" si="188"/>
        <v>714.21000000000095</v>
      </c>
      <c r="R382" s="83">
        <f t="shared" si="188"/>
        <v>1894395.9300000002</v>
      </c>
      <c r="S382" s="83">
        <f t="shared" si="188"/>
        <v>1786486.93</v>
      </c>
      <c r="T382" s="83">
        <f t="shared" si="188"/>
        <v>239850.45</v>
      </c>
      <c r="U382" s="83">
        <f t="shared" si="188"/>
        <v>11666.54</v>
      </c>
      <c r="V382" s="83">
        <f t="shared" si="188"/>
        <v>427730.96</v>
      </c>
      <c r="W382" s="83">
        <f t="shared" si="188"/>
        <v>4420438.22</v>
      </c>
      <c r="X382" s="83">
        <f t="shared" si="188"/>
        <v>68360.959999999992</v>
      </c>
      <c r="Y382" s="83">
        <f t="shared" si="188"/>
        <v>43278.14</v>
      </c>
      <c r="Z382" s="83">
        <f>SUM(Z377:Z378)</f>
        <v>395553.74</v>
      </c>
      <c r="AA382" s="83">
        <f>SUM(AA380:AA381)</f>
        <v>17219.25</v>
      </c>
      <c r="AB382" s="83">
        <f>SUM(AB380:AB381)</f>
        <v>9954.9400000000078</v>
      </c>
      <c r="AC382" s="83">
        <f>SUM(AC380:AC381)</f>
        <v>23377.309999999998</v>
      </c>
      <c r="AD382" s="83">
        <f>SUM(AD380:AD381)</f>
        <v>813837</v>
      </c>
      <c r="AE382" s="83">
        <f>SUM(AE380:AE381)</f>
        <v>728042.64</v>
      </c>
      <c r="AF382" s="83"/>
      <c r="AG382" s="83">
        <f>SUM(AG380:AG381)</f>
        <v>151202.51</v>
      </c>
      <c r="AH382" s="83">
        <f>SUM(AH380:AH381)</f>
        <v>1061023.53</v>
      </c>
      <c r="AI382" s="83">
        <f>SUM(AI380:AI381)</f>
        <v>386005.47</v>
      </c>
      <c r="AJ382" s="83"/>
      <c r="AK382" s="83"/>
      <c r="AL382" s="83"/>
      <c r="AM382" s="83"/>
      <c r="AN382" s="83"/>
      <c r="AO382" s="83"/>
      <c r="AP382" s="83"/>
      <c r="AQ382" s="83"/>
      <c r="AR382" s="83"/>
      <c r="AS382" s="83"/>
      <c r="AT382" s="83"/>
      <c r="AU382" s="83"/>
      <c r="AV382" s="83"/>
      <c r="AW382" s="83"/>
      <c r="AX382" s="83"/>
      <c r="AY382" s="83"/>
      <c r="AZ382" s="83"/>
      <c r="BA382" s="83"/>
      <c r="BB382" s="83"/>
      <c r="BC382" s="83"/>
      <c r="BD382" s="83"/>
      <c r="BE382" s="83"/>
      <c r="BF382" s="83"/>
      <c r="BG382" s="83"/>
      <c r="BH382" s="83"/>
      <c r="BI382" s="83"/>
      <c r="BJ382" s="83"/>
      <c r="BK382" s="83"/>
      <c r="BL382" s="83"/>
      <c r="BM382" s="83"/>
      <c r="BN382" s="83"/>
      <c r="BO382" s="83"/>
      <c r="BP382" s="83"/>
      <c r="BQ382" s="83"/>
      <c r="BR382" s="83"/>
      <c r="BS382" s="83"/>
      <c r="BT382" s="83"/>
      <c r="BU382" s="83"/>
      <c r="BV382" s="83"/>
      <c r="BW382" s="83"/>
      <c r="BX382" s="83"/>
      <c r="BY382" s="83"/>
      <c r="BZ382" s="83"/>
      <c r="CA382" s="83"/>
      <c r="CB382" s="83"/>
      <c r="CC382" s="83"/>
      <c r="CD382" s="83">
        <f>SUM(B382:AI382)</f>
        <v>15446999.550000001</v>
      </c>
    </row>
    <row r="383" spans="1:82" hidden="1">
      <c r="A383" s="27"/>
      <c r="B383" s="84"/>
      <c r="C383" s="83">
        <v>144.49</v>
      </c>
      <c r="D383" s="29"/>
      <c r="E383" s="29"/>
      <c r="F383" s="29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  <c r="BL383" s="31"/>
      <c r="BM383" s="31"/>
      <c r="BN383" s="31"/>
      <c r="BO383" s="31"/>
      <c r="BP383" s="31"/>
      <c r="BQ383" s="31"/>
      <c r="BR383" s="31"/>
      <c r="BS383" s="31"/>
      <c r="BT383" s="31"/>
      <c r="BU383" s="31"/>
      <c r="BV383" s="31"/>
      <c r="BW383" s="31"/>
      <c r="BX383" s="31"/>
      <c r="BY383" s="31"/>
      <c r="BZ383" s="31"/>
      <c r="CA383" s="31"/>
      <c r="CB383" s="31"/>
      <c r="CC383" s="31"/>
      <c r="CD383" s="29"/>
    </row>
    <row r="384" spans="1:82" ht="15" hidden="1">
      <c r="A384" s="10">
        <v>44391</v>
      </c>
      <c r="B384" s="83">
        <f t="shared" ref="B384:Y384" si="189">SUM(B382:B383)</f>
        <v>1219939.7</v>
      </c>
      <c r="C384" s="83">
        <f t="shared" si="189"/>
        <v>242118.58000000016</v>
      </c>
      <c r="D384" s="83">
        <f t="shared" si="189"/>
        <v>392900.96000000008</v>
      </c>
      <c r="E384" s="83">
        <f t="shared" si="189"/>
        <v>194017.47999999998</v>
      </c>
      <c r="F384" s="83">
        <f t="shared" si="189"/>
        <v>143824.44</v>
      </c>
      <c r="G384" s="83">
        <f t="shared" si="189"/>
        <v>189774.25</v>
      </c>
      <c r="H384" s="83">
        <f t="shared" si="189"/>
        <v>36244.14</v>
      </c>
      <c r="I384" s="83">
        <f t="shared" si="189"/>
        <v>22702.400000000001</v>
      </c>
      <c r="J384" s="83">
        <f t="shared" si="189"/>
        <v>68601.479999999967</v>
      </c>
      <c r="K384" s="83">
        <f t="shared" si="189"/>
        <v>0</v>
      </c>
      <c r="L384" s="83">
        <f t="shared" si="189"/>
        <v>206451.40000000008</v>
      </c>
      <c r="M384" s="83">
        <f t="shared" si="189"/>
        <v>133863.34000000003</v>
      </c>
      <c r="N384" s="83">
        <f t="shared" si="189"/>
        <v>513.69000000003143</v>
      </c>
      <c r="O384" s="83">
        <f t="shared" si="189"/>
        <v>83042.459999999977</v>
      </c>
      <c r="P384" s="83">
        <f t="shared" si="189"/>
        <v>34010.99</v>
      </c>
      <c r="Q384" s="83">
        <f t="shared" si="189"/>
        <v>714.21000000000095</v>
      </c>
      <c r="R384" s="83">
        <f t="shared" si="189"/>
        <v>1894395.9300000002</v>
      </c>
      <c r="S384" s="83">
        <f t="shared" si="189"/>
        <v>1786486.93</v>
      </c>
      <c r="T384" s="83">
        <f t="shared" si="189"/>
        <v>239850.45</v>
      </c>
      <c r="U384" s="83">
        <f t="shared" si="189"/>
        <v>11666.54</v>
      </c>
      <c r="V384" s="83">
        <f t="shared" si="189"/>
        <v>427730.96</v>
      </c>
      <c r="W384" s="83">
        <f t="shared" si="189"/>
        <v>4420438.22</v>
      </c>
      <c r="X384" s="83">
        <f t="shared" si="189"/>
        <v>68360.959999999992</v>
      </c>
      <c r="Y384" s="83">
        <f t="shared" si="189"/>
        <v>43278.14</v>
      </c>
      <c r="Z384" s="83">
        <f>SUM(Z379:Z380)</f>
        <v>395553.74</v>
      </c>
      <c r="AA384" s="83">
        <f>SUM(AA382:AA383)</f>
        <v>17219.25</v>
      </c>
      <c r="AB384" s="83">
        <f>SUM(AB382:AB383)</f>
        <v>9954.9400000000078</v>
      </c>
      <c r="AC384" s="83">
        <f>SUM(AC382:AC383)</f>
        <v>23377.309999999998</v>
      </c>
      <c r="AD384" s="83">
        <f>SUM(AD382:AD383)</f>
        <v>813837</v>
      </c>
      <c r="AE384" s="83">
        <f>SUM(AE382:AE383)</f>
        <v>728042.64</v>
      </c>
      <c r="AF384" s="83"/>
      <c r="AG384" s="83">
        <f>SUM(AG382:AG383)</f>
        <v>151202.51</v>
      </c>
      <c r="AH384" s="83">
        <f>SUM(AH382:AH383)</f>
        <v>1061023.53</v>
      </c>
      <c r="AI384" s="83">
        <f>SUM(AI382:AI383)</f>
        <v>386005.47</v>
      </c>
      <c r="AJ384" s="83"/>
      <c r="AK384" s="83"/>
      <c r="AL384" s="83"/>
      <c r="AM384" s="83"/>
      <c r="AN384" s="83"/>
      <c r="AO384" s="83"/>
      <c r="AP384" s="83"/>
      <c r="AQ384" s="83"/>
      <c r="AR384" s="83"/>
      <c r="AS384" s="83"/>
      <c r="AT384" s="83"/>
      <c r="AU384" s="83"/>
      <c r="AV384" s="83"/>
      <c r="AW384" s="83"/>
      <c r="AX384" s="83"/>
      <c r="AY384" s="83"/>
      <c r="AZ384" s="83"/>
      <c r="BA384" s="83"/>
      <c r="BB384" s="83"/>
      <c r="BC384" s="83"/>
      <c r="BD384" s="83"/>
      <c r="BE384" s="83"/>
      <c r="BF384" s="83"/>
      <c r="BG384" s="83"/>
      <c r="BH384" s="83"/>
      <c r="BI384" s="83"/>
      <c r="BJ384" s="83"/>
      <c r="BK384" s="83"/>
      <c r="BL384" s="83"/>
      <c r="BM384" s="83"/>
      <c r="BN384" s="83"/>
      <c r="BO384" s="83"/>
      <c r="BP384" s="83"/>
      <c r="BQ384" s="83"/>
      <c r="BR384" s="83"/>
      <c r="BS384" s="83"/>
      <c r="BT384" s="83"/>
      <c r="BU384" s="83"/>
      <c r="BV384" s="83"/>
      <c r="BW384" s="83"/>
      <c r="BX384" s="83"/>
      <c r="BY384" s="83"/>
      <c r="BZ384" s="83"/>
      <c r="CA384" s="83"/>
      <c r="CB384" s="83"/>
      <c r="CC384" s="83"/>
      <c r="CD384" s="83">
        <f>SUM(B384:AI384)</f>
        <v>15447144.040000003</v>
      </c>
    </row>
    <row r="385" spans="1:82" hidden="1">
      <c r="A385" s="27"/>
      <c r="B385" s="84"/>
      <c r="C385" s="85"/>
      <c r="D385" s="29"/>
      <c r="E385" s="29"/>
      <c r="F385" s="29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31"/>
      <c r="U385" s="31"/>
      <c r="V385" s="31"/>
      <c r="W385" s="31"/>
      <c r="X385" s="31">
        <v>32836.26</v>
      </c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  <c r="BH385" s="31"/>
      <c r="BI385" s="31"/>
      <c r="BJ385" s="31"/>
      <c r="BK385" s="31"/>
      <c r="BL385" s="31"/>
      <c r="BM385" s="31"/>
      <c r="BN385" s="31"/>
      <c r="BO385" s="31"/>
      <c r="BP385" s="31"/>
      <c r="BQ385" s="31"/>
      <c r="BR385" s="31"/>
      <c r="BS385" s="31"/>
      <c r="BT385" s="31"/>
      <c r="BU385" s="31"/>
      <c r="BV385" s="31"/>
      <c r="BW385" s="31"/>
      <c r="BX385" s="31"/>
      <c r="BY385" s="31"/>
      <c r="BZ385" s="31"/>
      <c r="CA385" s="31"/>
      <c r="CB385" s="31"/>
      <c r="CC385" s="31"/>
      <c r="CD385" s="29"/>
    </row>
    <row r="386" spans="1:82" ht="15" hidden="1">
      <c r="A386" s="10">
        <v>44392</v>
      </c>
      <c r="B386" s="83">
        <f>SUM(B380:B381)</f>
        <v>1219939.7</v>
      </c>
      <c r="C386" s="83">
        <f>SUM(C384:C385)</f>
        <v>242118.58000000016</v>
      </c>
      <c r="D386" s="83">
        <f t="shared" ref="D386:W386" si="190">SUM(D380:D381)</f>
        <v>392900.96000000008</v>
      </c>
      <c r="E386" s="83">
        <f t="shared" si="190"/>
        <v>194017.47999999998</v>
      </c>
      <c r="F386" s="83">
        <f t="shared" si="190"/>
        <v>143824.44</v>
      </c>
      <c r="G386" s="83">
        <f t="shared" si="190"/>
        <v>189774.25</v>
      </c>
      <c r="H386" s="83">
        <f t="shared" si="190"/>
        <v>36244.14</v>
      </c>
      <c r="I386" s="83">
        <f t="shared" si="190"/>
        <v>22702.400000000001</v>
      </c>
      <c r="J386" s="83">
        <f t="shared" si="190"/>
        <v>68601.479999999967</v>
      </c>
      <c r="K386" s="83">
        <f t="shared" si="190"/>
        <v>0</v>
      </c>
      <c r="L386" s="83">
        <f t="shared" si="190"/>
        <v>206451.40000000008</v>
      </c>
      <c r="M386" s="83">
        <f t="shared" si="190"/>
        <v>133863.34000000003</v>
      </c>
      <c r="N386" s="83">
        <f t="shared" si="190"/>
        <v>513.69000000003143</v>
      </c>
      <c r="O386" s="83">
        <f t="shared" si="190"/>
        <v>83042.459999999977</v>
      </c>
      <c r="P386" s="83">
        <f t="shared" si="190"/>
        <v>34010.99</v>
      </c>
      <c r="Q386" s="83">
        <f t="shared" si="190"/>
        <v>714.21000000000095</v>
      </c>
      <c r="R386" s="83">
        <f t="shared" si="190"/>
        <v>1894395.9300000002</v>
      </c>
      <c r="S386" s="83">
        <f t="shared" si="190"/>
        <v>1786486.93</v>
      </c>
      <c r="T386" s="83">
        <f t="shared" si="190"/>
        <v>239850.45</v>
      </c>
      <c r="U386" s="83">
        <f t="shared" si="190"/>
        <v>11666.54</v>
      </c>
      <c r="V386" s="83">
        <f t="shared" si="190"/>
        <v>427730.96</v>
      </c>
      <c r="W386" s="83">
        <f t="shared" si="190"/>
        <v>4420438.22</v>
      </c>
      <c r="X386" s="83">
        <f>X384+X385</f>
        <v>101197.22</v>
      </c>
      <c r="Y386" s="83">
        <f>SUM(Y380:Y381)</f>
        <v>43278.14</v>
      </c>
      <c r="Z386" s="83">
        <f>SUM(Z377:Z378)</f>
        <v>395553.74</v>
      </c>
      <c r="AA386" s="83">
        <f>SUM(AA380:AA381)</f>
        <v>17219.25</v>
      </c>
      <c r="AB386" s="83">
        <f>SUM(AB380:AB381)</f>
        <v>9954.9400000000078</v>
      </c>
      <c r="AC386" s="83">
        <f>SUM(AC380:AC381)</f>
        <v>23377.309999999998</v>
      </c>
      <c r="AD386" s="83">
        <f>SUM(AD380:AD381)</f>
        <v>813837</v>
      </c>
      <c r="AE386" s="83">
        <f>SUM(AE380:AE381)</f>
        <v>728042.64</v>
      </c>
      <c r="AF386" s="83"/>
      <c r="AG386" s="83">
        <f>SUM(AG380:AG381)</f>
        <v>151202.51</v>
      </c>
      <c r="AH386" s="83">
        <f>SUM(AH380:AH381)</f>
        <v>1061023.53</v>
      </c>
      <c r="AI386" s="83">
        <f>SUM(AI380:AI381)</f>
        <v>386005.47</v>
      </c>
      <c r="AJ386" s="83"/>
      <c r="AK386" s="83"/>
      <c r="AL386" s="83"/>
      <c r="AM386" s="83"/>
      <c r="AN386" s="83"/>
      <c r="AO386" s="83"/>
      <c r="AP386" s="83"/>
      <c r="AQ386" s="83"/>
      <c r="AR386" s="83"/>
      <c r="AS386" s="83"/>
      <c r="AT386" s="83"/>
      <c r="AU386" s="83"/>
      <c r="AV386" s="83"/>
      <c r="AW386" s="83"/>
      <c r="AX386" s="83"/>
      <c r="AY386" s="83"/>
      <c r="AZ386" s="83"/>
      <c r="BA386" s="83"/>
      <c r="BB386" s="83"/>
      <c r="BC386" s="83"/>
      <c r="BD386" s="83"/>
      <c r="BE386" s="83"/>
      <c r="BF386" s="83"/>
      <c r="BG386" s="83"/>
      <c r="BH386" s="83"/>
      <c r="BI386" s="83"/>
      <c r="BJ386" s="83"/>
      <c r="BK386" s="83"/>
      <c r="BL386" s="83"/>
      <c r="BM386" s="83"/>
      <c r="BN386" s="83"/>
      <c r="BO386" s="83"/>
      <c r="BP386" s="83"/>
      <c r="BQ386" s="83"/>
      <c r="BR386" s="83"/>
      <c r="BS386" s="83"/>
      <c r="BT386" s="83"/>
      <c r="BU386" s="83"/>
      <c r="BV386" s="83"/>
      <c r="BW386" s="83"/>
      <c r="BX386" s="83"/>
      <c r="BY386" s="83"/>
      <c r="BZ386" s="83"/>
      <c r="CA386" s="83"/>
      <c r="CB386" s="83"/>
      <c r="CC386" s="83"/>
      <c r="CD386" s="83">
        <f>SUM(B386:AI386)</f>
        <v>15479980.300000003</v>
      </c>
    </row>
    <row r="387" spans="1:82" hidden="1">
      <c r="A387" s="27"/>
      <c r="B387" s="84"/>
      <c r="C387" s="83">
        <v>31105.47</v>
      </c>
      <c r="D387" s="83">
        <v>56971.28</v>
      </c>
      <c r="E387" s="29"/>
      <c r="F387" s="29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  <c r="BK387" s="31"/>
      <c r="BL387" s="31"/>
      <c r="BM387" s="31"/>
      <c r="BN387" s="31"/>
      <c r="BO387" s="31"/>
      <c r="BP387" s="31"/>
      <c r="BQ387" s="31"/>
      <c r="BR387" s="31"/>
      <c r="BS387" s="31"/>
      <c r="BT387" s="31"/>
      <c r="BU387" s="31"/>
      <c r="BV387" s="31"/>
      <c r="BW387" s="31"/>
      <c r="BX387" s="31"/>
      <c r="BY387" s="31"/>
      <c r="BZ387" s="31"/>
      <c r="CA387" s="31"/>
      <c r="CB387" s="31"/>
      <c r="CC387" s="31"/>
      <c r="CD387" s="29"/>
    </row>
    <row r="388" spans="1:82" ht="15" hidden="1">
      <c r="A388" s="10">
        <v>44396</v>
      </c>
      <c r="B388" s="83">
        <f>SUM(B382:B383)</f>
        <v>1219939.7</v>
      </c>
      <c r="C388" s="83">
        <f t="shared" ref="C388:S388" si="191">SUM(C386:C387)</f>
        <v>273224.05000000016</v>
      </c>
      <c r="D388" s="83">
        <f t="shared" si="191"/>
        <v>449872.24000000011</v>
      </c>
      <c r="E388" s="83">
        <f t="shared" si="191"/>
        <v>194017.47999999998</v>
      </c>
      <c r="F388" s="83">
        <f t="shared" si="191"/>
        <v>143824.44</v>
      </c>
      <c r="G388" s="83">
        <f t="shared" si="191"/>
        <v>189774.25</v>
      </c>
      <c r="H388" s="83">
        <f t="shared" si="191"/>
        <v>36244.14</v>
      </c>
      <c r="I388" s="83">
        <f t="shared" si="191"/>
        <v>22702.400000000001</v>
      </c>
      <c r="J388" s="83">
        <f t="shared" si="191"/>
        <v>68601.479999999967</v>
      </c>
      <c r="K388" s="83">
        <f t="shared" si="191"/>
        <v>0</v>
      </c>
      <c r="L388" s="83">
        <f t="shared" si="191"/>
        <v>206451.40000000008</v>
      </c>
      <c r="M388" s="83">
        <f t="shared" si="191"/>
        <v>133863.34000000003</v>
      </c>
      <c r="N388" s="83">
        <f t="shared" si="191"/>
        <v>513.69000000003143</v>
      </c>
      <c r="O388" s="83">
        <f t="shared" si="191"/>
        <v>83042.459999999977</v>
      </c>
      <c r="P388" s="83">
        <f t="shared" si="191"/>
        <v>34010.99</v>
      </c>
      <c r="Q388" s="83">
        <f t="shared" si="191"/>
        <v>714.21000000000095</v>
      </c>
      <c r="R388" s="83">
        <f t="shared" si="191"/>
        <v>1894395.9300000002</v>
      </c>
      <c r="S388" s="83">
        <f t="shared" si="191"/>
        <v>1786486.93</v>
      </c>
      <c r="T388" s="83">
        <f>SUM(T382:T383)</f>
        <v>239850.45</v>
      </c>
      <c r="U388" s="83">
        <f>SUM(U382:U383)</f>
        <v>11666.54</v>
      </c>
      <c r="V388" s="83">
        <f>SUM(V382:V383)</f>
        <v>427730.96</v>
      </c>
      <c r="W388" s="83">
        <f>SUM(W382:W383)</f>
        <v>4420438.22</v>
      </c>
      <c r="X388" s="83">
        <f>X386+X387</f>
        <v>101197.22</v>
      </c>
      <c r="Y388" s="83">
        <f>SUM(Y382:Y383)</f>
        <v>43278.14</v>
      </c>
      <c r="Z388" s="83">
        <f>SUM(Z379:Z380)</f>
        <v>395553.74</v>
      </c>
      <c r="AA388" s="83">
        <f>SUM(AA382:AA383)</f>
        <v>17219.25</v>
      </c>
      <c r="AB388" s="83">
        <f>SUM(AB382:AB383)</f>
        <v>9954.9400000000078</v>
      </c>
      <c r="AC388" s="83">
        <f>SUM(AC382:AC383)</f>
        <v>23377.309999999998</v>
      </c>
      <c r="AD388" s="83">
        <f>SUM(AD382:AD383)</f>
        <v>813837</v>
      </c>
      <c r="AE388" s="83">
        <f>SUM(AE382:AE383)</f>
        <v>728042.64</v>
      </c>
      <c r="AF388" s="83"/>
      <c r="AG388" s="83">
        <f>SUM(AG382:AG383)</f>
        <v>151202.51</v>
      </c>
      <c r="AH388" s="83">
        <f>SUM(AH382:AH383)</f>
        <v>1061023.53</v>
      </c>
      <c r="AI388" s="83">
        <f>SUM(AI382:AI383)</f>
        <v>386005.47</v>
      </c>
      <c r="AJ388" s="83"/>
      <c r="AK388" s="83"/>
      <c r="AL388" s="83"/>
      <c r="AM388" s="83"/>
      <c r="AN388" s="83"/>
      <c r="AO388" s="83"/>
      <c r="AP388" s="83"/>
      <c r="AQ388" s="83"/>
      <c r="AR388" s="83"/>
      <c r="AS388" s="83"/>
      <c r="AT388" s="83"/>
      <c r="AU388" s="83"/>
      <c r="AV388" s="83"/>
      <c r="AW388" s="83"/>
      <c r="AX388" s="83"/>
      <c r="AY388" s="83"/>
      <c r="AZ388" s="83"/>
      <c r="BA388" s="83"/>
      <c r="BB388" s="83"/>
      <c r="BC388" s="83"/>
      <c r="BD388" s="83"/>
      <c r="BE388" s="83"/>
      <c r="BF388" s="83"/>
      <c r="BG388" s="83"/>
      <c r="BH388" s="83"/>
      <c r="BI388" s="83"/>
      <c r="BJ388" s="83"/>
      <c r="BK388" s="83"/>
      <c r="BL388" s="83"/>
      <c r="BM388" s="83"/>
      <c r="BN388" s="83"/>
      <c r="BO388" s="83"/>
      <c r="BP388" s="83"/>
      <c r="BQ388" s="83"/>
      <c r="BR388" s="83"/>
      <c r="BS388" s="83"/>
      <c r="BT388" s="83"/>
      <c r="BU388" s="83"/>
      <c r="BV388" s="83"/>
      <c r="BW388" s="83"/>
      <c r="BX388" s="83"/>
      <c r="BY388" s="83"/>
      <c r="BZ388" s="83"/>
      <c r="CA388" s="83"/>
      <c r="CB388" s="83"/>
      <c r="CC388" s="83"/>
      <c r="CD388" s="83">
        <f>SUM(B388:AI388)</f>
        <v>15568057.050000003</v>
      </c>
    </row>
    <row r="389" spans="1:82" hidden="1">
      <c r="A389" s="27"/>
      <c r="B389" s="84"/>
      <c r="C389" s="83">
        <v>-273224.05</v>
      </c>
      <c r="D389" s="83">
        <v>-17490.919999999998</v>
      </c>
      <c r="E389" s="29"/>
      <c r="F389" s="29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  <c r="BH389" s="31"/>
      <c r="BI389" s="31"/>
      <c r="BJ389" s="31"/>
      <c r="BK389" s="31"/>
      <c r="BL389" s="31"/>
      <c r="BM389" s="31"/>
      <c r="BN389" s="31"/>
      <c r="BO389" s="31"/>
      <c r="BP389" s="31"/>
      <c r="BQ389" s="31"/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1"/>
      <c r="CC389" s="31"/>
      <c r="CD389" s="29"/>
    </row>
    <row r="390" spans="1:82" ht="15" hidden="1">
      <c r="A390" s="10">
        <v>44397</v>
      </c>
      <c r="B390" s="83">
        <f>SUM(B384:B385)</f>
        <v>1219939.7</v>
      </c>
      <c r="C390" s="83">
        <f t="shared" ref="C390:S390" si="192">SUM(C388:C389)</f>
        <v>0</v>
      </c>
      <c r="D390" s="83">
        <f t="shared" si="192"/>
        <v>432381.32000000012</v>
      </c>
      <c r="E390" s="83">
        <f t="shared" si="192"/>
        <v>194017.47999999998</v>
      </c>
      <c r="F390" s="83">
        <f t="shared" si="192"/>
        <v>143824.44</v>
      </c>
      <c r="G390" s="83">
        <f t="shared" si="192"/>
        <v>189774.25</v>
      </c>
      <c r="H390" s="83">
        <f t="shared" si="192"/>
        <v>36244.14</v>
      </c>
      <c r="I390" s="83">
        <f t="shared" si="192"/>
        <v>22702.400000000001</v>
      </c>
      <c r="J390" s="83">
        <f t="shared" si="192"/>
        <v>68601.479999999967</v>
      </c>
      <c r="K390" s="83">
        <f t="shared" si="192"/>
        <v>0</v>
      </c>
      <c r="L390" s="83">
        <f t="shared" si="192"/>
        <v>206451.40000000008</v>
      </c>
      <c r="M390" s="83">
        <f t="shared" si="192"/>
        <v>133863.34000000003</v>
      </c>
      <c r="N390" s="83">
        <f t="shared" si="192"/>
        <v>513.69000000003143</v>
      </c>
      <c r="O390" s="83">
        <f t="shared" si="192"/>
        <v>83042.459999999977</v>
      </c>
      <c r="P390" s="83">
        <f t="shared" si="192"/>
        <v>34010.99</v>
      </c>
      <c r="Q390" s="83">
        <f t="shared" si="192"/>
        <v>714.21000000000095</v>
      </c>
      <c r="R390" s="83">
        <f t="shared" si="192"/>
        <v>1894395.9300000002</v>
      </c>
      <c r="S390" s="83">
        <f t="shared" si="192"/>
        <v>1786486.93</v>
      </c>
      <c r="T390" s="83">
        <f>SUM(T384:T385)</f>
        <v>239850.45</v>
      </c>
      <c r="U390" s="83">
        <f>SUM(U384:U385)</f>
        <v>11666.54</v>
      </c>
      <c r="V390" s="83">
        <f>SUM(V384:V385)</f>
        <v>427730.96</v>
      </c>
      <c r="W390" s="83">
        <f>SUM(W384:W385)</f>
        <v>4420438.22</v>
      </c>
      <c r="X390" s="83">
        <f>X388+X389</f>
        <v>101197.22</v>
      </c>
      <c r="Y390" s="83">
        <f>SUM(Y384:Y385)</f>
        <v>43278.14</v>
      </c>
      <c r="Z390" s="83">
        <f>SUM(Z381:Z382)</f>
        <v>395553.74</v>
      </c>
      <c r="AA390" s="83">
        <f>SUM(AA384:AA385)</f>
        <v>17219.25</v>
      </c>
      <c r="AB390" s="83">
        <f>SUM(AB384:AB385)</f>
        <v>9954.9400000000078</v>
      </c>
      <c r="AC390" s="83">
        <f>SUM(AC384:AC385)</f>
        <v>23377.309999999998</v>
      </c>
      <c r="AD390" s="83">
        <f>SUM(AD384:AD385)</f>
        <v>813837</v>
      </c>
      <c r="AE390" s="83">
        <f>SUM(AE384:AE385)</f>
        <v>728042.64</v>
      </c>
      <c r="AF390" s="83"/>
      <c r="AG390" s="83">
        <f>SUM(AG384:AG385)</f>
        <v>151202.51</v>
      </c>
      <c r="AH390" s="83">
        <f>SUM(AH384:AH385)</f>
        <v>1061023.53</v>
      </c>
      <c r="AI390" s="83">
        <f>SUM(AI384:AI385)</f>
        <v>386005.47</v>
      </c>
      <c r="AJ390" s="83"/>
      <c r="AK390" s="83"/>
      <c r="AL390" s="83"/>
      <c r="AM390" s="83"/>
      <c r="AN390" s="83"/>
      <c r="AO390" s="83"/>
      <c r="AP390" s="83"/>
      <c r="AQ390" s="83"/>
      <c r="AR390" s="83"/>
      <c r="AS390" s="83"/>
      <c r="AT390" s="83"/>
      <c r="AU390" s="83"/>
      <c r="AV390" s="83"/>
      <c r="AW390" s="83"/>
      <c r="AX390" s="83"/>
      <c r="AY390" s="83"/>
      <c r="AZ390" s="83"/>
      <c r="BA390" s="83"/>
      <c r="BB390" s="83"/>
      <c r="BC390" s="83"/>
      <c r="BD390" s="83"/>
      <c r="BE390" s="83"/>
      <c r="BF390" s="83"/>
      <c r="BG390" s="83"/>
      <c r="BH390" s="83"/>
      <c r="BI390" s="83"/>
      <c r="BJ390" s="83"/>
      <c r="BK390" s="83"/>
      <c r="BL390" s="83"/>
      <c r="BM390" s="83"/>
      <c r="BN390" s="83"/>
      <c r="BO390" s="83"/>
      <c r="BP390" s="83"/>
      <c r="BQ390" s="83"/>
      <c r="BR390" s="83"/>
      <c r="BS390" s="83"/>
      <c r="BT390" s="83"/>
      <c r="BU390" s="83"/>
      <c r="BV390" s="83"/>
      <c r="BW390" s="83"/>
      <c r="BX390" s="83"/>
      <c r="BY390" s="83"/>
      <c r="BZ390" s="83"/>
      <c r="CA390" s="83"/>
      <c r="CB390" s="83"/>
      <c r="CC390" s="83"/>
      <c r="CD390" s="83">
        <f>SUM(B390:AI390)</f>
        <v>15277342.080000002</v>
      </c>
    </row>
    <row r="391" spans="1:82" hidden="1">
      <c r="A391" s="27"/>
      <c r="B391" s="84"/>
      <c r="C391" s="83"/>
      <c r="D391" s="29"/>
      <c r="E391" s="29"/>
      <c r="F391" s="29"/>
      <c r="G391" s="86"/>
      <c r="H391" s="83"/>
      <c r="I391" s="86"/>
      <c r="J391" s="86"/>
      <c r="K391" s="86"/>
      <c r="L391" s="86"/>
      <c r="M391" s="86"/>
      <c r="N391" s="86"/>
      <c r="O391" s="83"/>
      <c r="P391" s="83"/>
      <c r="Q391" s="86"/>
      <c r="R391" s="86"/>
      <c r="S391" s="86"/>
      <c r="T391" s="31"/>
      <c r="U391" s="31"/>
      <c r="V391" s="31"/>
      <c r="W391" s="31"/>
      <c r="X391" s="31"/>
      <c r="Y391" s="31">
        <v>-1999.92</v>
      </c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  <c r="BL391" s="31"/>
      <c r="BM391" s="31"/>
      <c r="BN391" s="31"/>
      <c r="BO391" s="31"/>
      <c r="BP391" s="31"/>
      <c r="BQ391" s="31"/>
      <c r="BR391" s="31"/>
      <c r="BS391" s="31"/>
      <c r="BT391" s="31"/>
      <c r="BU391" s="31"/>
      <c r="BV391" s="31"/>
      <c r="BW391" s="31"/>
      <c r="BX391" s="31"/>
      <c r="BY391" s="31"/>
      <c r="BZ391" s="31"/>
      <c r="CA391" s="31"/>
      <c r="CB391" s="31"/>
      <c r="CC391" s="31"/>
      <c r="CD391" s="29"/>
    </row>
    <row r="392" spans="1:82" ht="15" hidden="1">
      <c r="A392" s="10">
        <v>44398</v>
      </c>
      <c r="B392" s="83">
        <f>SUM(B386:B387)</f>
        <v>1219939.7</v>
      </c>
      <c r="C392" s="83">
        <f t="shared" ref="C392:AE392" si="193">SUM(C390:C391)</f>
        <v>0</v>
      </c>
      <c r="D392" s="83">
        <f t="shared" si="193"/>
        <v>432381.32000000012</v>
      </c>
      <c r="E392" s="83">
        <f t="shared" si="193"/>
        <v>194017.47999999998</v>
      </c>
      <c r="F392" s="83">
        <f t="shared" si="193"/>
        <v>143824.44</v>
      </c>
      <c r="G392" s="83">
        <f t="shared" si="193"/>
        <v>189774.25</v>
      </c>
      <c r="H392" s="83">
        <f t="shared" si="193"/>
        <v>36244.14</v>
      </c>
      <c r="I392" s="83">
        <f t="shared" si="193"/>
        <v>22702.400000000001</v>
      </c>
      <c r="J392" s="83">
        <f t="shared" si="193"/>
        <v>68601.479999999967</v>
      </c>
      <c r="K392" s="83">
        <f t="shared" si="193"/>
        <v>0</v>
      </c>
      <c r="L392" s="83">
        <f t="shared" si="193"/>
        <v>206451.40000000008</v>
      </c>
      <c r="M392" s="83">
        <f t="shared" si="193"/>
        <v>133863.34000000003</v>
      </c>
      <c r="N392" s="83">
        <f t="shared" si="193"/>
        <v>513.69000000003143</v>
      </c>
      <c r="O392" s="83">
        <f t="shared" si="193"/>
        <v>83042.459999999977</v>
      </c>
      <c r="P392" s="83">
        <f t="shared" si="193"/>
        <v>34010.99</v>
      </c>
      <c r="Q392" s="83">
        <f t="shared" si="193"/>
        <v>714.21000000000095</v>
      </c>
      <c r="R392" s="83">
        <f t="shared" si="193"/>
        <v>1894395.9300000002</v>
      </c>
      <c r="S392" s="83">
        <f t="shared" si="193"/>
        <v>1786486.93</v>
      </c>
      <c r="T392" s="83">
        <f t="shared" si="193"/>
        <v>239850.45</v>
      </c>
      <c r="U392" s="83">
        <f t="shared" si="193"/>
        <v>11666.54</v>
      </c>
      <c r="V392" s="83">
        <f t="shared" si="193"/>
        <v>427730.96</v>
      </c>
      <c r="W392" s="83">
        <f t="shared" si="193"/>
        <v>4420438.22</v>
      </c>
      <c r="X392" s="83">
        <f t="shared" si="193"/>
        <v>101197.22</v>
      </c>
      <c r="Y392" s="83">
        <f t="shared" si="193"/>
        <v>41278.22</v>
      </c>
      <c r="Z392" s="83">
        <f t="shared" si="193"/>
        <v>395553.74</v>
      </c>
      <c r="AA392" s="83">
        <f t="shared" si="193"/>
        <v>17219.25</v>
      </c>
      <c r="AB392" s="83">
        <f t="shared" si="193"/>
        <v>9954.9400000000078</v>
      </c>
      <c r="AC392" s="83">
        <f t="shared" si="193"/>
        <v>23377.309999999998</v>
      </c>
      <c r="AD392" s="83">
        <f t="shared" si="193"/>
        <v>813837</v>
      </c>
      <c r="AE392" s="83">
        <f t="shared" si="193"/>
        <v>728042.64</v>
      </c>
      <c r="AF392" s="83"/>
      <c r="AG392" s="83">
        <f>SUM(AG390:AG391)</f>
        <v>151202.51</v>
      </c>
      <c r="AH392" s="83">
        <f>SUM(AH390:AH391)</f>
        <v>1061023.53</v>
      </c>
      <c r="AI392" s="83">
        <f>SUM(AI390:AI391)</f>
        <v>386005.47</v>
      </c>
      <c r="AJ392" s="83"/>
      <c r="AK392" s="83"/>
      <c r="AL392" s="83"/>
      <c r="AM392" s="83"/>
      <c r="AN392" s="83"/>
      <c r="AO392" s="83"/>
      <c r="AP392" s="83"/>
      <c r="AQ392" s="83"/>
      <c r="AR392" s="83"/>
      <c r="AS392" s="83"/>
      <c r="AT392" s="83"/>
      <c r="AU392" s="83"/>
      <c r="AV392" s="83"/>
      <c r="AW392" s="83"/>
      <c r="AX392" s="83"/>
      <c r="AY392" s="83"/>
      <c r="AZ392" s="83"/>
      <c r="BA392" s="83"/>
      <c r="BB392" s="83"/>
      <c r="BC392" s="83"/>
      <c r="BD392" s="83"/>
      <c r="BE392" s="83"/>
      <c r="BF392" s="83"/>
      <c r="BG392" s="83"/>
      <c r="BH392" s="83"/>
      <c r="BI392" s="83"/>
      <c r="BJ392" s="83"/>
      <c r="BK392" s="83"/>
      <c r="BL392" s="83"/>
      <c r="BM392" s="83"/>
      <c r="BN392" s="83"/>
      <c r="BO392" s="83"/>
      <c r="BP392" s="83"/>
      <c r="BQ392" s="83"/>
      <c r="BR392" s="83"/>
      <c r="BS392" s="83"/>
      <c r="BT392" s="83"/>
      <c r="BU392" s="83"/>
      <c r="BV392" s="83"/>
      <c r="BW392" s="83"/>
      <c r="BX392" s="83"/>
      <c r="BY392" s="83"/>
      <c r="BZ392" s="83"/>
      <c r="CA392" s="83"/>
      <c r="CB392" s="83"/>
      <c r="CC392" s="83"/>
      <c r="CD392" s="83">
        <f>SUM(B392:AI392)</f>
        <v>15275342.160000002</v>
      </c>
    </row>
    <row r="393" spans="1:82" hidden="1">
      <c r="A393" s="27"/>
      <c r="B393" s="84"/>
      <c r="C393" s="83"/>
      <c r="D393" s="29"/>
      <c r="E393" s="29"/>
      <c r="F393" s="29"/>
      <c r="G393" s="86"/>
      <c r="H393" s="83">
        <v>181.8</v>
      </c>
      <c r="I393" s="86"/>
      <c r="J393" s="86"/>
      <c r="K393" s="86"/>
      <c r="L393" s="86"/>
      <c r="M393" s="86"/>
      <c r="N393" s="86"/>
      <c r="O393" s="83"/>
      <c r="P393" s="83"/>
      <c r="Q393" s="86"/>
      <c r="R393" s="86"/>
      <c r="S393" s="86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  <c r="BH393" s="31"/>
      <c r="BI393" s="31"/>
      <c r="BJ393" s="31"/>
      <c r="BK393" s="31"/>
      <c r="BL393" s="31"/>
      <c r="BM393" s="31"/>
      <c r="BN393" s="31"/>
      <c r="BO393" s="31"/>
      <c r="BP393" s="31"/>
      <c r="BQ393" s="31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1"/>
      <c r="CC393" s="31"/>
      <c r="CD393" s="29"/>
    </row>
    <row r="394" spans="1:82" ht="15" hidden="1">
      <c r="A394" s="10">
        <v>44399</v>
      </c>
      <c r="B394" s="83">
        <f>SUM(B388:B389)</f>
        <v>1219939.7</v>
      </c>
      <c r="C394" s="83">
        <f t="shared" ref="C394:AE394" si="194">SUM(C392:C393)</f>
        <v>0</v>
      </c>
      <c r="D394" s="83">
        <f t="shared" si="194"/>
        <v>432381.32000000012</v>
      </c>
      <c r="E394" s="83">
        <f t="shared" si="194"/>
        <v>194017.47999999998</v>
      </c>
      <c r="F394" s="83">
        <f t="shared" si="194"/>
        <v>143824.44</v>
      </c>
      <c r="G394" s="83">
        <f t="shared" si="194"/>
        <v>189774.25</v>
      </c>
      <c r="H394" s="83">
        <f t="shared" si="194"/>
        <v>36425.94</v>
      </c>
      <c r="I394" s="83">
        <f t="shared" si="194"/>
        <v>22702.400000000001</v>
      </c>
      <c r="J394" s="83">
        <f t="shared" si="194"/>
        <v>68601.479999999967</v>
      </c>
      <c r="K394" s="83">
        <f t="shared" si="194"/>
        <v>0</v>
      </c>
      <c r="L394" s="83">
        <f t="shared" si="194"/>
        <v>206451.40000000008</v>
      </c>
      <c r="M394" s="83">
        <f t="shared" si="194"/>
        <v>133863.34000000003</v>
      </c>
      <c r="N394" s="83">
        <f t="shared" si="194"/>
        <v>513.69000000003143</v>
      </c>
      <c r="O394" s="83">
        <f t="shared" si="194"/>
        <v>83042.459999999977</v>
      </c>
      <c r="P394" s="83">
        <f t="shared" si="194"/>
        <v>34010.99</v>
      </c>
      <c r="Q394" s="83">
        <f t="shared" si="194"/>
        <v>714.21000000000095</v>
      </c>
      <c r="R394" s="83">
        <f t="shared" si="194"/>
        <v>1894395.9300000002</v>
      </c>
      <c r="S394" s="83">
        <f t="shared" si="194"/>
        <v>1786486.93</v>
      </c>
      <c r="T394" s="83">
        <f t="shared" si="194"/>
        <v>239850.45</v>
      </c>
      <c r="U394" s="83">
        <f t="shared" si="194"/>
        <v>11666.54</v>
      </c>
      <c r="V394" s="83">
        <f t="shared" si="194"/>
        <v>427730.96</v>
      </c>
      <c r="W394" s="83">
        <f t="shared" si="194"/>
        <v>4420438.22</v>
      </c>
      <c r="X394" s="83">
        <f t="shared" si="194"/>
        <v>101197.22</v>
      </c>
      <c r="Y394" s="83">
        <f t="shared" si="194"/>
        <v>41278.22</v>
      </c>
      <c r="Z394" s="83">
        <f t="shared" si="194"/>
        <v>395553.74</v>
      </c>
      <c r="AA394" s="83">
        <f t="shared" si="194"/>
        <v>17219.25</v>
      </c>
      <c r="AB394" s="83">
        <f t="shared" si="194"/>
        <v>9954.9400000000078</v>
      </c>
      <c r="AC394" s="83">
        <f t="shared" si="194"/>
        <v>23377.309999999998</v>
      </c>
      <c r="AD394" s="83">
        <f t="shared" si="194"/>
        <v>813837</v>
      </c>
      <c r="AE394" s="83">
        <f t="shared" si="194"/>
        <v>728042.64</v>
      </c>
      <c r="AF394" s="83"/>
      <c r="AG394" s="83">
        <f>SUM(AG392:AG393)</f>
        <v>151202.51</v>
      </c>
      <c r="AH394" s="83">
        <f>SUM(AH392:AH393)</f>
        <v>1061023.53</v>
      </c>
      <c r="AI394" s="83">
        <f>SUM(AI392:AI393)</f>
        <v>386005.47</v>
      </c>
      <c r="AJ394" s="83"/>
      <c r="AK394" s="83"/>
      <c r="AL394" s="83"/>
      <c r="AM394" s="83"/>
      <c r="AN394" s="83"/>
      <c r="AO394" s="83"/>
      <c r="AP394" s="83"/>
      <c r="AQ394" s="83"/>
      <c r="AR394" s="83"/>
      <c r="AS394" s="83"/>
      <c r="AT394" s="83"/>
      <c r="AU394" s="83"/>
      <c r="AV394" s="83"/>
      <c r="AW394" s="83"/>
      <c r="AX394" s="83"/>
      <c r="AY394" s="83"/>
      <c r="AZ394" s="83"/>
      <c r="BA394" s="83"/>
      <c r="BB394" s="83"/>
      <c r="BC394" s="83"/>
      <c r="BD394" s="83"/>
      <c r="BE394" s="83"/>
      <c r="BF394" s="83"/>
      <c r="BG394" s="83"/>
      <c r="BH394" s="83"/>
      <c r="BI394" s="83"/>
      <c r="BJ394" s="83"/>
      <c r="BK394" s="83"/>
      <c r="BL394" s="83"/>
      <c r="BM394" s="83"/>
      <c r="BN394" s="83"/>
      <c r="BO394" s="83"/>
      <c r="BP394" s="83"/>
      <c r="BQ394" s="83"/>
      <c r="BR394" s="83"/>
      <c r="BS394" s="83"/>
      <c r="BT394" s="83"/>
      <c r="BU394" s="83"/>
      <c r="BV394" s="83"/>
      <c r="BW394" s="83"/>
      <c r="BX394" s="83"/>
      <c r="BY394" s="83"/>
      <c r="BZ394" s="83"/>
      <c r="CA394" s="83"/>
      <c r="CB394" s="83"/>
      <c r="CC394" s="83"/>
      <c r="CD394" s="83">
        <f>SUM(B394:AI394)</f>
        <v>15275523.960000001</v>
      </c>
    </row>
    <row r="395" spans="1:82" hidden="1">
      <c r="A395" s="27"/>
      <c r="B395" s="84"/>
      <c r="C395" s="83"/>
      <c r="D395" s="29"/>
      <c r="E395" s="29"/>
      <c r="F395" s="29"/>
      <c r="G395" s="86"/>
      <c r="H395" s="86"/>
      <c r="I395" s="86"/>
      <c r="J395" s="86"/>
      <c r="K395" s="86"/>
      <c r="L395" s="86"/>
      <c r="M395" s="86"/>
      <c r="N395" s="86"/>
      <c r="O395" s="83">
        <v>-615.27</v>
      </c>
      <c r="P395" s="83"/>
      <c r="Q395" s="86"/>
      <c r="R395" s="86"/>
      <c r="S395" s="86"/>
      <c r="T395" s="31"/>
      <c r="U395" s="31"/>
      <c r="V395" s="31"/>
      <c r="W395" s="31"/>
      <c r="X395" s="31">
        <v>-69631.259999999995</v>
      </c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  <c r="BL395" s="31"/>
      <c r="BM395" s="31"/>
      <c r="BN395" s="31"/>
      <c r="BO395" s="31"/>
      <c r="BP395" s="31"/>
      <c r="BQ395" s="31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1"/>
      <c r="CC395" s="31"/>
      <c r="CD395" s="29"/>
    </row>
    <row r="396" spans="1:82" ht="15" hidden="1">
      <c r="A396" s="10">
        <v>44405</v>
      </c>
      <c r="B396" s="83">
        <f>SUM(B390:B391)</f>
        <v>1219939.7</v>
      </c>
      <c r="C396" s="83">
        <f t="shared" ref="C396:AE396" si="195">SUM(C394:C395)</f>
        <v>0</v>
      </c>
      <c r="D396" s="83">
        <f t="shared" si="195"/>
        <v>432381.32000000012</v>
      </c>
      <c r="E396" s="83">
        <f t="shared" si="195"/>
        <v>194017.47999999998</v>
      </c>
      <c r="F396" s="83">
        <f t="shared" si="195"/>
        <v>143824.44</v>
      </c>
      <c r="G396" s="83">
        <f t="shared" si="195"/>
        <v>189774.25</v>
      </c>
      <c r="H396" s="83">
        <f t="shared" si="195"/>
        <v>36425.94</v>
      </c>
      <c r="I396" s="83">
        <f t="shared" si="195"/>
        <v>22702.400000000001</v>
      </c>
      <c r="J396" s="83">
        <f t="shared" si="195"/>
        <v>68601.479999999967</v>
      </c>
      <c r="K396" s="83">
        <f t="shared" si="195"/>
        <v>0</v>
      </c>
      <c r="L396" s="83">
        <f t="shared" si="195"/>
        <v>206451.40000000008</v>
      </c>
      <c r="M396" s="83">
        <f t="shared" si="195"/>
        <v>133863.34000000003</v>
      </c>
      <c r="N396" s="83">
        <f t="shared" si="195"/>
        <v>513.69000000003143</v>
      </c>
      <c r="O396" s="83">
        <f t="shared" si="195"/>
        <v>82427.189999999973</v>
      </c>
      <c r="P396" s="83">
        <f t="shared" si="195"/>
        <v>34010.99</v>
      </c>
      <c r="Q396" s="83">
        <f t="shared" si="195"/>
        <v>714.21000000000095</v>
      </c>
      <c r="R396" s="83">
        <f t="shared" si="195"/>
        <v>1894395.9300000002</v>
      </c>
      <c r="S396" s="83">
        <f t="shared" si="195"/>
        <v>1786486.93</v>
      </c>
      <c r="T396" s="83">
        <f t="shared" si="195"/>
        <v>239850.45</v>
      </c>
      <c r="U396" s="83">
        <f t="shared" si="195"/>
        <v>11666.54</v>
      </c>
      <c r="V396" s="83">
        <f t="shared" si="195"/>
        <v>427730.96</v>
      </c>
      <c r="W396" s="83">
        <f t="shared" si="195"/>
        <v>4420438.22</v>
      </c>
      <c r="X396" s="83">
        <f t="shared" si="195"/>
        <v>31565.960000000006</v>
      </c>
      <c r="Y396" s="83">
        <f t="shared" si="195"/>
        <v>41278.22</v>
      </c>
      <c r="Z396" s="83">
        <f t="shared" si="195"/>
        <v>395553.74</v>
      </c>
      <c r="AA396" s="83">
        <f t="shared" si="195"/>
        <v>17219.25</v>
      </c>
      <c r="AB396" s="83">
        <f t="shared" si="195"/>
        <v>9954.9400000000078</v>
      </c>
      <c r="AC396" s="83">
        <f t="shared" si="195"/>
        <v>23377.309999999998</v>
      </c>
      <c r="AD396" s="83">
        <f t="shared" si="195"/>
        <v>813837</v>
      </c>
      <c r="AE396" s="83">
        <f t="shared" si="195"/>
        <v>728042.64</v>
      </c>
      <c r="AF396" s="83"/>
      <c r="AG396" s="83">
        <f>SUM(AG394:AG395)</f>
        <v>151202.51</v>
      </c>
      <c r="AH396" s="83">
        <f>SUM(AH394:AH395)</f>
        <v>1061023.53</v>
      </c>
      <c r="AI396" s="83">
        <f>SUM(AI394:AI395)</f>
        <v>386005.47</v>
      </c>
      <c r="AJ396" s="83"/>
      <c r="AK396" s="83"/>
      <c r="AL396" s="83"/>
      <c r="AM396" s="83"/>
      <c r="AN396" s="83"/>
      <c r="AO396" s="83"/>
      <c r="AP396" s="83"/>
      <c r="AQ396" s="83"/>
      <c r="AR396" s="83"/>
      <c r="AS396" s="83"/>
      <c r="AT396" s="83"/>
      <c r="AU396" s="83"/>
      <c r="AV396" s="83"/>
      <c r="AW396" s="83"/>
      <c r="AX396" s="83"/>
      <c r="AY396" s="83"/>
      <c r="AZ396" s="83"/>
      <c r="BA396" s="83"/>
      <c r="BB396" s="83"/>
      <c r="BC396" s="83"/>
      <c r="BD396" s="83"/>
      <c r="BE396" s="83"/>
      <c r="BF396" s="83"/>
      <c r="BG396" s="83"/>
      <c r="BH396" s="83"/>
      <c r="BI396" s="83"/>
      <c r="BJ396" s="83"/>
      <c r="BK396" s="83"/>
      <c r="BL396" s="83"/>
      <c r="BM396" s="83"/>
      <c r="BN396" s="83"/>
      <c r="BO396" s="83"/>
      <c r="BP396" s="83"/>
      <c r="BQ396" s="83"/>
      <c r="BR396" s="83"/>
      <c r="BS396" s="83"/>
      <c r="BT396" s="83"/>
      <c r="BU396" s="83"/>
      <c r="BV396" s="83"/>
      <c r="BW396" s="83"/>
      <c r="BX396" s="83"/>
      <c r="BY396" s="83"/>
      <c r="BZ396" s="83"/>
      <c r="CA396" s="83"/>
      <c r="CB396" s="83"/>
      <c r="CC396" s="83"/>
      <c r="CD396" s="83">
        <f>SUM(B396:AI396)</f>
        <v>15205277.430000002</v>
      </c>
    </row>
    <row r="397" spans="1:82" hidden="1">
      <c r="A397" s="27"/>
      <c r="B397" s="84"/>
      <c r="C397" s="83">
        <v>181.09</v>
      </c>
      <c r="D397" s="29"/>
      <c r="E397" s="29"/>
      <c r="F397" s="29"/>
      <c r="G397" s="86"/>
      <c r="H397" s="86"/>
      <c r="I397" s="86"/>
      <c r="J397" s="86"/>
      <c r="K397" s="86"/>
      <c r="L397" s="86"/>
      <c r="M397" s="86"/>
      <c r="N397" s="86"/>
      <c r="O397" s="83"/>
      <c r="P397" s="83"/>
      <c r="Q397" s="86"/>
      <c r="R397" s="86"/>
      <c r="S397" s="86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  <c r="BH397" s="31"/>
      <c r="BI397" s="31"/>
      <c r="BJ397" s="31"/>
      <c r="BK397" s="31"/>
      <c r="BL397" s="31"/>
      <c r="BM397" s="31"/>
      <c r="BN397" s="31"/>
      <c r="BO397" s="31"/>
      <c r="BP397" s="31"/>
      <c r="BQ397" s="31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1"/>
      <c r="CC397" s="31"/>
      <c r="CD397" s="29"/>
    </row>
    <row r="398" spans="1:82" ht="15" hidden="1">
      <c r="A398" s="10">
        <v>44410</v>
      </c>
      <c r="B398" s="83">
        <f>SUM(B392:B393)</f>
        <v>1219939.7</v>
      </c>
      <c r="C398" s="83">
        <f t="shared" ref="C398:AE398" si="196">SUM(C396:C397)</f>
        <v>181.09</v>
      </c>
      <c r="D398" s="83">
        <f t="shared" si="196"/>
        <v>432381.32000000012</v>
      </c>
      <c r="E398" s="83">
        <f t="shared" si="196"/>
        <v>194017.47999999998</v>
      </c>
      <c r="F398" s="83">
        <f t="shared" si="196"/>
        <v>143824.44</v>
      </c>
      <c r="G398" s="83">
        <f t="shared" si="196"/>
        <v>189774.25</v>
      </c>
      <c r="H398" s="83">
        <f t="shared" si="196"/>
        <v>36425.94</v>
      </c>
      <c r="I398" s="83">
        <f t="shared" si="196"/>
        <v>22702.400000000001</v>
      </c>
      <c r="J398" s="83">
        <f t="shared" si="196"/>
        <v>68601.479999999967</v>
      </c>
      <c r="K398" s="83">
        <f t="shared" si="196"/>
        <v>0</v>
      </c>
      <c r="L398" s="83">
        <f t="shared" si="196"/>
        <v>206451.40000000008</v>
      </c>
      <c r="M398" s="83">
        <f t="shared" si="196"/>
        <v>133863.34000000003</v>
      </c>
      <c r="N398" s="83">
        <f t="shared" si="196"/>
        <v>513.69000000003143</v>
      </c>
      <c r="O398" s="83">
        <f t="shared" si="196"/>
        <v>82427.189999999973</v>
      </c>
      <c r="P398" s="83">
        <f t="shared" si="196"/>
        <v>34010.99</v>
      </c>
      <c r="Q398" s="83">
        <f t="shared" si="196"/>
        <v>714.21000000000095</v>
      </c>
      <c r="R398" s="83">
        <f t="shared" si="196"/>
        <v>1894395.9300000002</v>
      </c>
      <c r="S398" s="83">
        <f t="shared" si="196"/>
        <v>1786486.93</v>
      </c>
      <c r="T398" s="83">
        <f t="shared" si="196"/>
        <v>239850.45</v>
      </c>
      <c r="U398" s="83">
        <f t="shared" si="196"/>
        <v>11666.54</v>
      </c>
      <c r="V398" s="83">
        <f t="shared" si="196"/>
        <v>427730.96</v>
      </c>
      <c r="W398" s="83">
        <f t="shared" si="196"/>
        <v>4420438.22</v>
      </c>
      <c r="X398" s="83">
        <f t="shared" si="196"/>
        <v>31565.960000000006</v>
      </c>
      <c r="Y398" s="83">
        <f t="shared" si="196"/>
        <v>41278.22</v>
      </c>
      <c r="Z398" s="83">
        <f t="shared" si="196"/>
        <v>395553.74</v>
      </c>
      <c r="AA398" s="83">
        <f t="shared" si="196"/>
        <v>17219.25</v>
      </c>
      <c r="AB398" s="83">
        <f t="shared" si="196"/>
        <v>9954.9400000000078</v>
      </c>
      <c r="AC398" s="83">
        <f t="shared" si="196"/>
        <v>23377.309999999998</v>
      </c>
      <c r="AD398" s="83">
        <f t="shared" si="196"/>
        <v>813837</v>
      </c>
      <c r="AE398" s="83">
        <f t="shared" si="196"/>
        <v>728042.64</v>
      </c>
      <c r="AF398" s="83"/>
      <c r="AG398" s="83">
        <f>SUM(AG396:AG397)</f>
        <v>151202.51</v>
      </c>
      <c r="AH398" s="83">
        <f>SUM(AH396:AH397)</f>
        <v>1061023.53</v>
      </c>
      <c r="AI398" s="83">
        <f>SUM(AI396:AI397)</f>
        <v>386005.47</v>
      </c>
      <c r="AJ398" s="83"/>
      <c r="AK398" s="83"/>
      <c r="AL398" s="83"/>
      <c r="AM398" s="83"/>
      <c r="AN398" s="83"/>
      <c r="AO398" s="83"/>
      <c r="AP398" s="83"/>
      <c r="AQ398" s="83"/>
      <c r="AR398" s="83"/>
      <c r="AS398" s="83"/>
      <c r="AT398" s="83"/>
      <c r="AU398" s="83"/>
      <c r="AV398" s="83"/>
      <c r="AW398" s="83"/>
      <c r="AX398" s="83"/>
      <c r="AY398" s="83"/>
      <c r="AZ398" s="83"/>
      <c r="BA398" s="83"/>
      <c r="BB398" s="83"/>
      <c r="BC398" s="83"/>
      <c r="BD398" s="83"/>
      <c r="BE398" s="83"/>
      <c r="BF398" s="83"/>
      <c r="BG398" s="83"/>
      <c r="BH398" s="83"/>
      <c r="BI398" s="83"/>
      <c r="BJ398" s="83"/>
      <c r="BK398" s="83"/>
      <c r="BL398" s="83"/>
      <c r="BM398" s="83"/>
      <c r="BN398" s="83"/>
      <c r="BO398" s="83"/>
      <c r="BP398" s="83"/>
      <c r="BQ398" s="83"/>
      <c r="BR398" s="83"/>
      <c r="BS398" s="83"/>
      <c r="BT398" s="83"/>
      <c r="BU398" s="83"/>
      <c r="BV398" s="83"/>
      <c r="BW398" s="83"/>
      <c r="BX398" s="83"/>
      <c r="BY398" s="83"/>
      <c r="BZ398" s="83"/>
      <c r="CA398" s="83"/>
      <c r="CB398" s="83"/>
      <c r="CC398" s="83"/>
      <c r="CD398" s="83">
        <f>SUM(B398:AI398)</f>
        <v>15205458.520000001</v>
      </c>
    </row>
    <row r="399" spans="1:82" hidden="1">
      <c r="A399" s="27"/>
      <c r="B399" s="84"/>
      <c r="C399" s="83">
        <v>95.18</v>
      </c>
      <c r="D399" s="29"/>
      <c r="E399" s="29"/>
      <c r="F399" s="29"/>
      <c r="G399" s="86"/>
      <c r="H399" s="86"/>
      <c r="I399" s="86"/>
      <c r="J399" s="86"/>
      <c r="K399" s="86"/>
      <c r="L399" s="86"/>
      <c r="M399" s="86"/>
      <c r="N399" s="86"/>
      <c r="O399" s="83"/>
      <c r="P399" s="83"/>
      <c r="Q399" s="86"/>
      <c r="R399" s="86"/>
      <c r="S399" s="86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  <c r="BH399" s="31"/>
      <c r="BI399" s="31"/>
      <c r="BJ399" s="31"/>
      <c r="BK399" s="31"/>
      <c r="BL399" s="31"/>
      <c r="BM399" s="31"/>
      <c r="BN399" s="31"/>
      <c r="BO399" s="31"/>
      <c r="BP399" s="31"/>
      <c r="BQ399" s="31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29"/>
    </row>
    <row r="400" spans="1:82" ht="15" hidden="1">
      <c r="A400" s="10">
        <v>44413</v>
      </c>
      <c r="B400" s="83">
        <f>SUM(B394:B395)</f>
        <v>1219939.7</v>
      </c>
      <c r="C400" s="83">
        <f t="shared" ref="C400:AE400" si="197">SUM(C398:C399)</f>
        <v>276.27</v>
      </c>
      <c r="D400" s="83">
        <f t="shared" si="197"/>
        <v>432381.32000000012</v>
      </c>
      <c r="E400" s="83">
        <f t="shared" si="197"/>
        <v>194017.47999999998</v>
      </c>
      <c r="F400" s="83">
        <f t="shared" si="197"/>
        <v>143824.44</v>
      </c>
      <c r="G400" s="83">
        <f t="shared" si="197"/>
        <v>189774.25</v>
      </c>
      <c r="H400" s="83">
        <f t="shared" si="197"/>
        <v>36425.94</v>
      </c>
      <c r="I400" s="83">
        <f t="shared" si="197"/>
        <v>22702.400000000001</v>
      </c>
      <c r="J400" s="83">
        <f t="shared" si="197"/>
        <v>68601.479999999967</v>
      </c>
      <c r="K400" s="83">
        <f t="shared" si="197"/>
        <v>0</v>
      </c>
      <c r="L400" s="83">
        <f t="shared" si="197"/>
        <v>206451.40000000008</v>
      </c>
      <c r="M400" s="83">
        <f t="shared" si="197"/>
        <v>133863.34000000003</v>
      </c>
      <c r="N400" s="83">
        <f t="shared" si="197"/>
        <v>513.69000000003143</v>
      </c>
      <c r="O400" s="83">
        <f t="shared" si="197"/>
        <v>82427.189999999973</v>
      </c>
      <c r="P400" s="83">
        <f t="shared" si="197"/>
        <v>34010.99</v>
      </c>
      <c r="Q400" s="83">
        <f t="shared" si="197"/>
        <v>714.21000000000095</v>
      </c>
      <c r="R400" s="83">
        <f t="shared" si="197"/>
        <v>1894395.9300000002</v>
      </c>
      <c r="S400" s="83">
        <f t="shared" si="197"/>
        <v>1786486.93</v>
      </c>
      <c r="T400" s="83">
        <f t="shared" si="197"/>
        <v>239850.45</v>
      </c>
      <c r="U400" s="83">
        <f t="shared" si="197"/>
        <v>11666.54</v>
      </c>
      <c r="V400" s="83">
        <f t="shared" si="197"/>
        <v>427730.96</v>
      </c>
      <c r="W400" s="83">
        <f t="shared" si="197"/>
        <v>4420438.22</v>
      </c>
      <c r="X400" s="83">
        <f t="shared" si="197"/>
        <v>31565.960000000006</v>
      </c>
      <c r="Y400" s="83">
        <f t="shared" si="197"/>
        <v>41278.22</v>
      </c>
      <c r="Z400" s="83">
        <f t="shared" si="197"/>
        <v>395553.74</v>
      </c>
      <c r="AA400" s="83">
        <f t="shared" si="197"/>
        <v>17219.25</v>
      </c>
      <c r="AB400" s="83">
        <f t="shared" si="197"/>
        <v>9954.9400000000078</v>
      </c>
      <c r="AC400" s="83">
        <f t="shared" si="197"/>
        <v>23377.309999999998</v>
      </c>
      <c r="AD400" s="83">
        <f t="shared" si="197"/>
        <v>813837</v>
      </c>
      <c r="AE400" s="83">
        <f t="shared" si="197"/>
        <v>728042.64</v>
      </c>
      <c r="AF400" s="83"/>
      <c r="AG400" s="83">
        <f>SUM(AG398:AG399)</f>
        <v>151202.51</v>
      </c>
      <c r="AH400" s="83">
        <f>SUM(AH398:AH399)</f>
        <v>1061023.53</v>
      </c>
      <c r="AI400" s="83">
        <f>SUM(AI398:AI399)</f>
        <v>386005.47</v>
      </c>
      <c r="AJ400" s="83"/>
      <c r="AK400" s="83"/>
      <c r="AL400" s="83"/>
      <c r="AM400" s="83"/>
      <c r="AN400" s="83"/>
      <c r="AO400" s="83"/>
      <c r="AP400" s="83"/>
      <c r="AQ400" s="83"/>
      <c r="AR400" s="83"/>
      <c r="AS400" s="83"/>
      <c r="AT400" s="83"/>
      <c r="AU400" s="83"/>
      <c r="AV400" s="83"/>
      <c r="AW400" s="83"/>
      <c r="AX400" s="83"/>
      <c r="AY400" s="83"/>
      <c r="AZ400" s="83"/>
      <c r="BA400" s="83"/>
      <c r="BB400" s="83"/>
      <c r="BC400" s="83"/>
      <c r="BD400" s="83"/>
      <c r="BE400" s="83"/>
      <c r="BF400" s="83"/>
      <c r="BG400" s="83"/>
      <c r="BH400" s="83"/>
      <c r="BI400" s="83"/>
      <c r="BJ400" s="83"/>
      <c r="BK400" s="83"/>
      <c r="BL400" s="83"/>
      <c r="BM400" s="83"/>
      <c r="BN400" s="83"/>
      <c r="BO400" s="83"/>
      <c r="BP400" s="83"/>
      <c r="BQ400" s="83"/>
      <c r="BR400" s="83"/>
      <c r="BS400" s="83"/>
      <c r="BT400" s="83"/>
      <c r="BU400" s="83"/>
      <c r="BV400" s="83"/>
      <c r="BW400" s="83"/>
      <c r="BX400" s="83"/>
      <c r="BY400" s="83"/>
      <c r="BZ400" s="83"/>
      <c r="CA400" s="83"/>
      <c r="CB400" s="83"/>
      <c r="CC400" s="83"/>
      <c r="CD400" s="83">
        <f>SUM(B400:AI400)</f>
        <v>15205553.700000001</v>
      </c>
    </row>
    <row r="401" spans="1:82" hidden="1">
      <c r="A401" s="27"/>
      <c r="B401" s="84"/>
      <c r="C401" s="85"/>
      <c r="D401" s="29"/>
      <c r="E401" s="29"/>
      <c r="F401" s="29"/>
      <c r="G401" s="86"/>
      <c r="H401" s="86"/>
      <c r="I401" s="86"/>
      <c r="J401" s="86"/>
      <c r="K401" s="86"/>
      <c r="L401" s="29"/>
      <c r="M401" s="86"/>
      <c r="N401" s="86"/>
      <c r="O401" s="83">
        <v>759701.73</v>
      </c>
      <c r="P401" s="83"/>
      <c r="Q401" s="86"/>
      <c r="R401" s="86"/>
      <c r="S401" s="86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83">
        <v>334181.75</v>
      </c>
      <c r="AK401" s="83">
        <v>2900189.22</v>
      </c>
      <c r="AL401" s="83"/>
      <c r="AM401" s="83"/>
      <c r="AN401" s="83"/>
      <c r="AO401" s="83"/>
      <c r="AP401" s="83"/>
      <c r="AQ401" s="83"/>
      <c r="AR401" s="83"/>
      <c r="AS401" s="83"/>
      <c r="AT401" s="83"/>
      <c r="AU401" s="83"/>
      <c r="AV401" s="88"/>
      <c r="AW401" s="88"/>
      <c r="AX401" s="88"/>
      <c r="AY401" s="88"/>
      <c r="AZ401" s="88"/>
      <c r="BA401" s="88"/>
      <c r="BB401" s="88"/>
      <c r="BC401" s="88"/>
      <c r="BD401" s="88"/>
      <c r="BE401" s="88"/>
      <c r="BF401" s="88"/>
      <c r="BG401" s="88"/>
      <c r="BH401" s="88"/>
      <c r="BI401" s="88"/>
      <c r="BJ401" s="88"/>
      <c r="BK401" s="88"/>
      <c r="BL401" s="88"/>
      <c r="BM401" s="88"/>
      <c r="BN401" s="88"/>
      <c r="BO401" s="88"/>
      <c r="BP401" s="88"/>
      <c r="BQ401" s="88"/>
      <c r="BR401" s="88"/>
      <c r="BS401" s="88"/>
      <c r="BT401" s="88"/>
      <c r="BU401" s="88"/>
      <c r="BV401" s="88"/>
      <c r="BW401" s="88"/>
      <c r="BX401" s="88"/>
      <c r="BY401" s="88"/>
      <c r="BZ401" s="88"/>
      <c r="CA401" s="88"/>
      <c r="CB401" s="88"/>
      <c r="CC401" s="88"/>
      <c r="CD401" s="29"/>
    </row>
    <row r="402" spans="1:82" ht="15" hidden="1">
      <c r="A402" s="10">
        <v>44431</v>
      </c>
      <c r="B402" s="83">
        <f>SUM(B396:B397)</f>
        <v>1219939.7</v>
      </c>
      <c r="C402" s="83">
        <f t="shared" ref="C402:AE402" si="198">SUM(C400:C401)</f>
        <v>276.27</v>
      </c>
      <c r="D402" s="83">
        <f t="shared" si="198"/>
        <v>432381.32000000012</v>
      </c>
      <c r="E402" s="83">
        <f t="shared" si="198"/>
        <v>194017.47999999998</v>
      </c>
      <c r="F402" s="83">
        <f t="shared" si="198"/>
        <v>143824.44</v>
      </c>
      <c r="G402" s="83">
        <f t="shared" si="198"/>
        <v>189774.25</v>
      </c>
      <c r="H402" s="83">
        <f t="shared" si="198"/>
        <v>36425.94</v>
      </c>
      <c r="I402" s="83">
        <f t="shared" si="198"/>
        <v>22702.400000000001</v>
      </c>
      <c r="J402" s="83">
        <f t="shared" si="198"/>
        <v>68601.479999999967</v>
      </c>
      <c r="K402" s="83">
        <f t="shared" si="198"/>
        <v>0</v>
      </c>
      <c r="L402" s="83">
        <f t="shared" si="198"/>
        <v>206451.40000000008</v>
      </c>
      <c r="M402" s="83">
        <f t="shared" si="198"/>
        <v>133863.34000000003</v>
      </c>
      <c r="N402" s="83">
        <f t="shared" si="198"/>
        <v>513.69000000003143</v>
      </c>
      <c r="O402" s="83">
        <f t="shared" si="198"/>
        <v>842128.91999999993</v>
      </c>
      <c r="P402" s="83">
        <f t="shared" si="198"/>
        <v>34010.99</v>
      </c>
      <c r="Q402" s="83">
        <f t="shared" si="198"/>
        <v>714.21000000000095</v>
      </c>
      <c r="R402" s="83">
        <f t="shared" si="198"/>
        <v>1894395.9300000002</v>
      </c>
      <c r="S402" s="83">
        <f t="shared" si="198"/>
        <v>1786486.93</v>
      </c>
      <c r="T402" s="83">
        <f t="shared" si="198"/>
        <v>239850.45</v>
      </c>
      <c r="U402" s="83">
        <f t="shared" si="198"/>
        <v>11666.54</v>
      </c>
      <c r="V402" s="83">
        <f t="shared" si="198"/>
        <v>427730.96</v>
      </c>
      <c r="W402" s="83">
        <f t="shared" si="198"/>
        <v>4420438.22</v>
      </c>
      <c r="X402" s="83">
        <f t="shared" si="198"/>
        <v>31565.960000000006</v>
      </c>
      <c r="Y402" s="83">
        <f t="shared" si="198"/>
        <v>41278.22</v>
      </c>
      <c r="Z402" s="83">
        <f t="shared" si="198"/>
        <v>395553.74</v>
      </c>
      <c r="AA402" s="83">
        <f t="shared" si="198"/>
        <v>17219.25</v>
      </c>
      <c r="AB402" s="83">
        <f t="shared" si="198"/>
        <v>9954.9400000000078</v>
      </c>
      <c r="AC402" s="83">
        <f t="shared" si="198"/>
        <v>23377.309999999998</v>
      </c>
      <c r="AD402" s="83">
        <f t="shared" si="198"/>
        <v>813837</v>
      </c>
      <c r="AE402" s="83">
        <f t="shared" si="198"/>
        <v>728042.64</v>
      </c>
      <c r="AF402" s="83"/>
      <c r="AG402" s="83">
        <f>SUM(AG400:AG401)</f>
        <v>151202.51</v>
      </c>
      <c r="AH402" s="83">
        <f>SUM(AH400:AH401)</f>
        <v>1061023.53</v>
      </c>
      <c r="AI402" s="83">
        <f>SUM(AI400:AI401)</f>
        <v>386005.47</v>
      </c>
      <c r="AJ402" s="83">
        <f>SUM(AJ400:AJ401)</f>
        <v>334181.75</v>
      </c>
      <c r="AK402" s="83">
        <f>SUM(AK400:AK401)</f>
        <v>2900189.22</v>
      </c>
      <c r="AL402" s="83"/>
      <c r="AM402" s="83"/>
      <c r="AN402" s="83"/>
      <c r="AO402" s="83"/>
      <c r="AP402" s="83"/>
      <c r="AQ402" s="83"/>
      <c r="AR402" s="83"/>
      <c r="AS402" s="83"/>
      <c r="AT402" s="83"/>
      <c r="AU402" s="83"/>
      <c r="AV402" s="83"/>
      <c r="AW402" s="83"/>
      <c r="AX402" s="83"/>
      <c r="AY402" s="83"/>
      <c r="AZ402" s="83"/>
      <c r="BA402" s="83"/>
      <c r="BB402" s="83"/>
      <c r="BC402" s="83"/>
      <c r="BD402" s="83"/>
      <c r="BE402" s="83"/>
      <c r="BF402" s="83"/>
      <c r="BG402" s="83"/>
      <c r="BH402" s="83"/>
      <c r="BI402" s="83"/>
      <c r="BJ402" s="83"/>
      <c r="BK402" s="83"/>
      <c r="BL402" s="83"/>
      <c r="BM402" s="83"/>
      <c r="BN402" s="83"/>
      <c r="BO402" s="83"/>
      <c r="BP402" s="83"/>
      <c r="BQ402" s="83"/>
      <c r="BR402" s="83"/>
      <c r="BS402" s="83"/>
      <c r="BT402" s="83"/>
      <c r="BU402" s="83"/>
      <c r="BV402" s="83"/>
      <c r="BW402" s="83"/>
      <c r="BX402" s="83"/>
      <c r="BY402" s="83"/>
      <c r="BZ402" s="83"/>
      <c r="CA402" s="83"/>
      <c r="CB402" s="83"/>
      <c r="CC402" s="83"/>
      <c r="CD402" s="83">
        <f>SUM(B402:AK402)</f>
        <v>19199626.400000002</v>
      </c>
    </row>
    <row r="403" spans="1:82" hidden="1">
      <c r="A403" s="27"/>
      <c r="B403" s="84"/>
      <c r="C403" s="85"/>
      <c r="D403" s="29"/>
      <c r="E403" s="29"/>
      <c r="F403" s="29"/>
      <c r="G403" s="86"/>
      <c r="H403" s="86"/>
      <c r="I403" s="86"/>
      <c r="J403" s="86"/>
      <c r="K403" s="86"/>
      <c r="L403" s="83">
        <v>161009.14000000001</v>
      </c>
      <c r="M403" s="86"/>
      <c r="N403" s="86"/>
      <c r="O403" s="86"/>
      <c r="P403" s="86"/>
      <c r="Q403" s="86"/>
      <c r="R403" s="86"/>
      <c r="S403" s="86"/>
      <c r="T403" s="31"/>
      <c r="U403" s="31"/>
      <c r="V403" s="31"/>
      <c r="W403" s="31"/>
      <c r="X403" s="31"/>
      <c r="Y403" s="31"/>
      <c r="Z403" s="31"/>
      <c r="AA403" s="31"/>
      <c r="AB403" s="83">
        <v>97633.45</v>
      </c>
      <c r="AC403" s="31"/>
      <c r="AD403" s="31"/>
      <c r="AE403" s="31"/>
      <c r="AF403" s="31"/>
      <c r="AG403" s="31"/>
      <c r="AH403" s="31"/>
      <c r="AI403" s="31"/>
      <c r="AJ403" s="83"/>
      <c r="AK403" s="83"/>
      <c r="AL403" s="83"/>
      <c r="AM403" s="83"/>
      <c r="AN403" s="83"/>
      <c r="AO403" s="83"/>
      <c r="AP403" s="83"/>
      <c r="AQ403" s="83"/>
      <c r="AR403" s="83"/>
      <c r="AS403" s="83"/>
      <c r="AT403" s="83"/>
      <c r="AU403" s="83"/>
      <c r="AV403" s="88"/>
      <c r="AW403" s="88"/>
      <c r="AX403" s="88"/>
      <c r="AY403" s="88"/>
      <c r="AZ403" s="88"/>
      <c r="BA403" s="88"/>
      <c r="BB403" s="88"/>
      <c r="BC403" s="88"/>
      <c r="BD403" s="88"/>
      <c r="BE403" s="88"/>
      <c r="BF403" s="88"/>
      <c r="BG403" s="88"/>
      <c r="BH403" s="88"/>
      <c r="BI403" s="88"/>
      <c r="BJ403" s="88"/>
      <c r="BK403" s="88"/>
      <c r="BL403" s="88"/>
      <c r="BM403" s="88"/>
      <c r="BN403" s="88"/>
      <c r="BO403" s="88"/>
      <c r="BP403" s="88"/>
      <c r="BQ403" s="88"/>
      <c r="BR403" s="88"/>
      <c r="BS403" s="88"/>
      <c r="BT403" s="88"/>
      <c r="BU403" s="88"/>
      <c r="BV403" s="88"/>
      <c r="BW403" s="88"/>
      <c r="BX403" s="88"/>
      <c r="BY403" s="88"/>
      <c r="BZ403" s="88"/>
      <c r="CA403" s="88"/>
      <c r="CB403" s="88"/>
      <c r="CC403" s="88"/>
      <c r="CD403" s="29"/>
    </row>
    <row r="404" spans="1:82" ht="15" hidden="1">
      <c r="A404" s="10">
        <v>44432</v>
      </c>
      <c r="B404" s="83">
        <f>SUM(B398:B399)</f>
        <v>1219939.7</v>
      </c>
      <c r="C404" s="83">
        <f t="shared" ref="C404:AE404" si="199">SUM(C402:C403)</f>
        <v>276.27</v>
      </c>
      <c r="D404" s="83">
        <f t="shared" si="199"/>
        <v>432381.32000000012</v>
      </c>
      <c r="E404" s="83">
        <f t="shared" si="199"/>
        <v>194017.47999999998</v>
      </c>
      <c r="F404" s="83">
        <f t="shared" si="199"/>
        <v>143824.44</v>
      </c>
      <c r="G404" s="83">
        <f t="shared" si="199"/>
        <v>189774.25</v>
      </c>
      <c r="H404" s="83">
        <f t="shared" si="199"/>
        <v>36425.94</v>
      </c>
      <c r="I404" s="83">
        <f t="shared" si="199"/>
        <v>22702.400000000001</v>
      </c>
      <c r="J404" s="83">
        <f t="shared" si="199"/>
        <v>68601.479999999967</v>
      </c>
      <c r="K404" s="83">
        <f t="shared" si="199"/>
        <v>0</v>
      </c>
      <c r="L404" s="83">
        <f t="shared" si="199"/>
        <v>367460.5400000001</v>
      </c>
      <c r="M404" s="83">
        <f t="shared" si="199"/>
        <v>133863.34000000003</v>
      </c>
      <c r="N404" s="83">
        <f t="shared" si="199"/>
        <v>513.69000000003143</v>
      </c>
      <c r="O404" s="83">
        <f t="shared" si="199"/>
        <v>842128.91999999993</v>
      </c>
      <c r="P404" s="83">
        <f t="shared" si="199"/>
        <v>34010.99</v>
      </c>
      <c r="Q404" s="83">
        <f t="shared" si="199"/>
        <v>714.21000000000095</v>
      </c>
      <c r="R404" s="83">
        <f t="shared" si="199"/>
        <v>1894395.9300000002</v>
      </c>
      <c r="S404" s="83">
        <f t="shared" si="199"/>
        <v>1786486.93</v>
      </c>
      <c r="T404" s="83">
        <f t="shared" si="199"/>
        <v>239850.45</v>
      </c>
      <c r="U404" s="83">
        <f t="shared" si="199"/>
        <v>11666.54</v>
      </c>
      <c r="V404" s="83">
        <f t="shared" si="199"/>
        <v>427730.96</v>
      </c>
      <c r="W404" s="83">
        <f t="shared" si="199"/>
        <v>4420438.22</v>
      </c>
      <c r="X404" s="83">
        <f t="shared" si="199"/>
        <v>31565.960000000006</v>
      </c>
      <c r="Y404" s="83">
        <f t="shared" si="199"/>
        <v>41278.22</v>
      </c>
      <c r="Z404" s="83">
        <f t="shared" si="199"/>
        <v>395553.74</v>
      </c>
      <c r="AA404" s="83">
        <f t="shared" si="199"/>
        <v>17219.25</v>
      </c>
      <c r="AB404" s="83">
        <f t="shared" si="199"/>
        <v>107588.39</v>
      </c>
      <c r="AC404" s="83">
        <f t="shared" si="199"/>
        <v>23377.309999999998</v>
      </c>
      <c r="AD404" s="83">
        <f t="shared" si="199"/>
        <v>813837</v>
      </c>
      <c r="AE404" s="83">
        <f t="shared" si="199"/>
        <v>728042.64</v>
      </c>
      <c r="AF404" s="83"/>
      <c r="AG404" s="83">
        <f>SUM(AG402:AG403)</f>
        <v>151202.51</v>
      </c>
      <c r="AH404" s="83">
        <f>SUM(AH402:AH403)</f>
        <v>1061023.53</v>
      </c>
      <c r="AI404" s="83">
        <f>SUM(AI402:AI403)</f>
        <v>386005.47</v>
      </c>
      <c r="AJ404" s="83">
        <f>SUM(AJ402:AJ403)</f>
        <v>334181.75</v>
      </c>
      <c r="AK404" s="83">
        <f>SUM(AK402:AK403)</f>
        <v>2900189.22</v>
      </c>
      <c r="AL404" s="83"/>
      <c r="AM404" s="83"/>
      <c r="AN404" s="83"/>
      <c r="AO404" s="83"/>
      <c r="AP404" s="83"/>
      <c r="AQ404" s="83"/>
      <c r="AR404" s="83"/>
      <c r="AS404" s="83"/>
      <c r="AT404" s="83"/>
      <c r="AU404" s="83"/>
      <c r="AV404" s="83"/>
      <c r="AW404" s="83"/>
      <c r="AX404" s="83"/>
      <c r="AY404" s="83"/>
      <c r="AZ404" s="83"/>
      <c r="BA404" s="83"/>
      <c r="BB404" s="83"/>
      <c r="BC404" s="83"/>
      <c r="BD404" s="83"/>
      <c r="BE404" s="83"/>
      <c r="BF404" s="83"/>
      <c r="BG404" s="83"/>
      <c r="BH404" s="83"/>
      <c r="BI404" s="83"/>
      <c r="BJ404" s="83"/>
      <c r="BK404" s="83"/>
      <c r="BL404" s="83"/>
      <c r="BM404" s="83"/>
      <c r="BN404" s="83"/>
      <c r="BO404" s="83"/>
      <c r="BP404" s="83"/>
      <c r="BQ404" s="83"/>
      <c r="BR404" s="83"/>
      <c r="BS404" s="83"/>
      <c r="BT404" s="83"/>
      <c r="BU404" s="83"/>
      <c r="BV404" s="83"/>
      <c r="BW404" s="83"/>
      <c r="BX404" s="83"/>
      <c r="BY404" s="83"/>
      <c r="BZ404" s="83"/>
      <c r="CA404" s="83"/>
      <c r="CB404" s="83"/>
      <c r="CC404" s="83"/>
      <c r="CD404" s="83">
        <f>SUM(B404:AK404)</f>
        <v>19458268.990000002</v>
      </c>
    </row>
    <row r="405" spans="1:82" hidden="1">
      <c r="A405" s="27"/>
      <c r="B405" s="84"/>
      <c r="C405" s="85">
        <v>89.77</v>
      </c>
      <c r="D405" s="29"/>
      <c r="E405" s="29"/>
      <c r="F405" s="29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  <c r="BK405" s="31"/>
      <c r="BL405" s="31"/>
      <c r="BM405" s="31"/>
      <c r="BN405" s="31"/>
      <c r="BO405" s="31"/>
      <c r="BP405" s="31"/>
      <c r="BQ405" s="31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29"/>
    </row>
    <row r="406" spans="1:82" ht="15" hidden="1">
      <c r="A406" s="10">
        <v>44435</v>
      </c>
      <c r="B406" s="83">
        <f>SUM(B400:B401)</f>
        <v>1219939.7</v>
      </c>
      <c r="C406" s="83">
        <f t="shared" ref="C406:AE406" si="200">SUM(C404:C405)</f>
        <v>366.03999999999996</v>
      </c>
      <c r="D406" s="83">
        <f t="shared" si="200"/>
        <v>432381.32000000012</v>
      </c>
      <c r="E406" s="83">
        <f t="shared" si="200"/>
        <v>194017.47999999998</v>
      </c>
      <c r="F406" s="83">
        <f t="shared" si="200"/>
        <v>143824.44</v>
      </c>
      <c r="G406" s="83">
        <f t="shared" si="200"/>
        <v>189774.25</v>
      </c>
      <c r="H406" s="83">
        <f t="shared" si="200"/>
        <v>36425.94</v>
      </c>
      <c r="I406" s="83">
        <f t="shared" si="200"/>
        <v>22702.400000000001</v>
      </c>
      <c r="J406" s="83">
        <f t="shared" si="200"/>
        <v>68601.479999999967</v>
      </c>
      <c r="K406" s="83">
        <f t="shared" si="200"/>
        <v>0</v>
      </c>
      <c r="L406" s="83">
        <f t="shared" si="200"/>
        <v>367460.5400000001</v>
      </c>
      <c r="M406" s="83">
        <f t="shared" si="200"/>
        <v>133863.34000000003</v>
      </c>
      <c r="N406" s="83">
        <f t="shared" si="200"/>
        <v>513.69000000003143</v>
      </c>
      <c r="O406" s="83">
        <f t="shared" si="200"/>
        <v>842128.91999999993</v>
      </c>
      <c r="P406" s="83">
        <f t="shared" si="200"/>
        <v>34010.99</v>
      </c>
      <c r="Q406" s="83">
        <f t="shared" si="200"/>
        <v>714.21000000000095</v>
      </c>
      <c r="R406" s="83">
        <f t="shared" si="200"/>
        <v>1894395.9300000002</v>
      </c>
      <c r="S406" s="83">
        <f t="shared" si="200"/>
        <v>1786486.93</v>
      </c>
      <c r="T406" s="83">
        <f t="shared" si="200"/>
        <v>239850.45</v>
      </c>
      <c r="U406" s="83">
        <f t="shared" si="200"/>
        <v>11666.54</v>
      </c>
      <c r="V406" s="83">
        <f t="shared" si="200"/>
        <v>427730.96</v>
      </c>
      <c r="W406" s="83">
        <f t="shared" si="200"/>
        <v>4420438.22</v>
      </c>
      <c r="X406" s="83">
        <f t="shared" si="200"/>
        <v>31565.960000000006</v>
      </c>
      <c r="Y406" s="83">
        <f t="shared" si="200"/>
        <v>41278.22</v>
      </c>
      <c r="Z406" s="83">
        <f t="shared" si="200"/>
        <v>395553.74</v>
      </c>
      <c r="AA406" s="83">
        <f t="shared" si="200"/>
        <v>17219.25</v>
      </c>
      <c r="AB406" s="83">
        <f t="shared" si="200"/>
        <v>107588.39</v>
      </c>
      <c r="AC406" s="83">
        <f t="shared" si="200"/>
        <v>23377.309999999998</v>
      </c>
      <c r="AD406" s="83">
        <f t="shared" si="200"/>
        <v>813837</v>
      </c>
      <c r="AE406" s="83">
        <f t="shared" si="200"/>
        <v>728042.64</v>
      </c>
      <c r="AF406" s="83"/>
      <c r="AG406" s="83">
        <f>SUM(AG404:AG405)</f>
        <v>151202.51</v>
      </c>
      <c r="AH406" s="83">
        <f>SUM(AH404:AH405)</f>
        <v>1061023.53</v>
      </c>
      <c r="AI406" s="83">
        <f>SUM(AI404:AI405)</f>
        <v>386005.47</v>
      </c>
      <c r="AJ406" s="83">
        <f>SUM(AJ404:AJ405)</f>
        <v>334181.75</v>
      </c>
      <c r="AK406" s="83">
        <f>SUM(AK404:AK405)</f>
        <v>2900189.22</v>
      </c>
      <c r="AL406" s="83"/>
      <c r="AM406" s="83"/>
      <c r="AN406" s="83"/>
      <c r="AO406" s="83"/>
      <c r="AP406" s="83"/>
      <c r="AQ406" s="83"/>
      <c r="AR406" s="83"/>
      <c r="AS406" s="83"/>
      <c r="AT406" s="83"/>
      <c r="AU406" s="83"/>
      <c r="AV406" s="83"/>
      <c r="AW406" s="83"/>
      <c r="AX406" s="83"/>
      <c r="AY406" s="83"/>
      <c r="AZ406" s="83"/>
      <c r="BA406" s="83"/>
      <c r="BB406" s="83"/>
      <c r="BC406" s="83"/>
      <c r="BD406" s="83"/>
      <c r="BE406" s="83"/>
      <c r="BF406" s="83"/>
      <c r="BG406" s="83"/>
      <c r="BH406" s="83"/>
      <c r="BI406" s="83"/>
      <c r="BJ406" s="83"/>
      <c r="BK406" s="83"/>
      <c r="BL406" s="83"/>
      <c r="BM406" s="83"/>
      <c r="BN406" s="83"/>
      <c r="BO406" s="83"/>
      <c r="BP406" s="83"/>
      <c r="BQ406" s="83"/>
      <c r="BR406" s="83"/>
      <c r="BS406" s="83"/>
      <c r="BT406" s="83"/>
      <c r="BU406" s="83"/>
      <c r="BV406" s="83"/>
      <c r="BW406" s="83"/>
      <c r="BX406" s="83"/>
      <c r="BY406" s="83"/>
      <c r="BZ406" s="83"/>
      <c r="CA406" s="83"/>
      <c r="CB406" s="83"/>
      <c r="CC406" s="83"/>
      <c r="CD406" s="83">
        <f>SUM(B406:AK406)</f>
        <v>19458358.760000002</v>
      </c>
    </row>
    <row r="407" spans="1:82" hidden="1">
      <c r="A407" s="27"/>
      <c r="B407" s="84"/>
      <c r="C407" s="85"/>
      <c r="D407" s="29"/>
      <c r="E407" s="29"/>
      <c r="F407" s="29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31"/>
      <c r="U407" s="31"/>
      <c r="V407" s="31"/>
      <c r="W407" s="31">
        <v>24469.55</v>
      </c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  <c r="BK407" s="31"/>
      <c r="BL407" s="31"/>
      <c r="BM407" s="31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29"/>
    </row>
    <row r="408" spans="1:82" ht="15" hidden="1">
      <c r="A408" s="10">
        <v>44439</v>
      </c>
      <c r="B408" s="83">
        <f>SUM(B402:B403)</f>
        <v>1219939.7</v>
      </c>
      <c r="C408" s="83">
        <f t="shared" ref="C408:AE408" si="201">SUM(C406:C407)</f>
        <v>366.03999999999996</v>
      </c>
      <c r="D408" s="83">
        <f t="shared" si="201"/>
        <v>432381.32000000012</v>
      </c>
      <c r="E408" s="83">
        <f t="shared" si="201"/>
        <v>194017.47999999998</v>
      </c>
      <c r="F408" s="83">
        <f t="shared" si="201"/>
        <v>143824.44</v>
      </c>
      <c r="G408" s="83">
        <f t="shared" si="201"/>
        <v>189774.25</v>
      </c>
      <c r="H408" s="83">
        <f t="shared" si="201"/>
        <v>36425.94</v>
      </c>
      <c r="I408" s="83">
        <f t="shared" si="201"/>
        <v>22702.400000000001</v>
      </c>
      <c r="J408" s="83">
        <f t="shared" si="201"/>
        <v>68601.479999999967</v>
      </c>
      <c r="K408" s="83">
        <f t="shared" si="201"/>
        <v>0</v>
      </c>
      <c r="L408" s="83">
        <f t="shared" si="201"/>
        <v>367460.5400000001</v>
      </c>
      <c r="M408" s="83">
        <f t="shared" si="201"/>
        <v>133863.34000000003</v>
      </c>
      <c r="N408" s="83">
        <f t="shared" si="201"/>
        <v>513.69000000003143</v>
      </c>
      <c r="O408" s="83">
        <f t="shared" si="201"/>
        <v>842128.91999999993</v>
      </c>
      <c r="P408" s="83">
        <f t="shared" si="201"/>
        <v>34010.99</v>
      </c>
      <c r="Q408" s="83">
        <f t="shared" si="201"/>
        <v>714.21000000000095</v>
      </c>
      <c r="R408" s="83">
        <f t="shared" si="201"/>
        <v>1894395.9300000002</v>
      </c>
      <c r="S408" s="83">
        <f t="shared" si="201"/>
        <v>1786486.93</v>
      </c>
      <c r="T408" s="83">
        <f t="shared" si="201"/>
        <v>239850.45</v>
      </c>
      <c r="U408" s="83">
        <f t="shared" si="201"/>
        <v>11666.54</v>
      </c>
      <c r="V408" s="83">
        <f t="shared" si="201"/>
        <v>427730.96</v>
      </c>
      <c r="W408" s="83">
        <f t="shared" si="201"/>
        <v>4444907.7699999996</v>
      </c>
      <c r="X408" s="83">
        <f t="shared" si="201"/>
        <v>31565.960000000006</v>
      </c>
      <c r="Y408" s="83">
        <f t="shared" si="201"/>
        <v>41278.22</v>
      </c>
      <c r="Z408" s="83">
        <f t="shared" si="201"/>
        <v>395553.74</v>
      </c>
      <c r="AA408" s="83">
        <f t="shared" si="201"/>
        <v>17219.25</v>
      </c>
      <c r="AB408" s="83">
        <f t="shared" si="201"/>
        <v>107588.39</v>
      </c>
      <c r="AC408" s="83">
        <f t="shared" si="201"/>
        <v>23377.309999999998</v>
      </c>
      <c r="AD408" s="83">
        <f t="shared" si="201"/>
        <v>813837</v>
      </c>
      <c r="AE408" s="83">
        <f t="shared" si="201"/>
        <v>728042.64</v>
      </c>
      <c r="AF408" s="83"/>
      <c r="AG408" s="83">
        <f>SUM(AG406:AG407)</f>
        <v>151202.51</v>
      </c>
      <c r="AH408" s="83">
        <f>SUM(AH406:AH407)</f>
        <v>1061023.53</v>
      </c>
      <c r="AI408" s="83">
        <f>SUM(AI406:AI407)</f>
        <v>386005.47</v>
      </c>
      <c r="AJ408" s="83">
        <f>SUM(AJ406:AJ407)</f>
        <v>334181.75</v>
      </c>
      <c r="AK408" s="83">
        <f>SUM(AK406:AK407)</f>
        <v>2900189.22</v>
      </c>
      <c r="AL408" s="83"/>
      <c r="AM408" s="83"/>
      <c r="AN408" s="83"/>
      <c r="AO408" s="83"/>
      <c r="AP408" s="83"/>
      <c r="AQ408" s="83"/>
      <c r="AR408" s="83"/>
      <c r="AS408" s="83"/>
      <c r="AT408" s="83"/>
      <c r="AU408" s="83"/>
      <c r="AV408" s="83"/>
      <c r="AW408" s="83"/>
      <c r="AX408" s="83"/>
      <c r="AY408" s="83"/>
      <c r="AZ408" s="83"/>
      <c r="BA408" s="83"/>
      <c r="BB408" s="83"/>
      <c r="BC408" s="83"/>
      <c r="BD408" s="83"/>
      <c r="BE408" s="83"/>
      <c r="BF408" s="83"/>
      <c r="BG408" s="83"/>
      <c r="BH408" s="83"/>
      <c r="BI408" s="83"/>
      <c r="BJ408" s="83"/>
      <c r="BK408" s="83"/>
      <c r="BL408" s="83"/>
      <c r="BM408" s="83"/>
      <c r="BN408" s="83"/>
      <c r="BO408" s="83"/>
      <c r="BP408" s="83"/>
      <c r="BQ408" s="83"/>
      <c r="BR408" s="83"/>
      <c r="BS408" s="83"/>
      <c r="BT408" s="83"/>
      <c r="BU408" s="83"/>
      <c r="BV408" s="83"/>
      <c r="BW408" s="83"/>
      <c r="BX408" s="83"/>
      <c r="BY408" s="83"/>
      <c r="BZ408" s="83"/>
      <c r="CA408" s="83"/>
      <c r="CB408" s="83"/>
      <c r="CC408" s="83"/>
      <c r="CD408" s="83">
        <f>SUM(B408:AK408)</f>
        <v>19482828.310000002</v>
      </c>
    </row>
    <row r="409" spans="1:82" hidden="1">
      <c r="A409" s="27"/>
      <c r="B409" s="84"/>
      <c r="C409" s="85"/>
      <c r="D409" s="29"/>
      <c r="E409" s="29"/>
      <c r="F409" s="29"/>
      <c r="G409" s="86"/>
      <c r="H409" s="86"/>
      <c r="I409" s="86"/>
      <c r="J409" s="86"/>
      <c r="K409" s="86"/>
      <c r="L409" s="83"/>
      <c r="M409" s="83">
        <v>-416.65</v>
      </c>
      <c r="N409" s="86"/>
      <c r="O409" s="86"/>
      <c r="P409" s="86"/>
      <c r="Q409" s="86"/>
      <c r="R409" s="86"/>
      <c r="S409" s="86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  <c r="BH409" s="31"/>
      <c r="BI409" s="31"/>
      <c r="BJ409" s="31"/>
      <c r="BK409" s="31"/>
      <c r="BL409" s="31"/>
      <c r="BM409" s="31"/>
      <c r="BN409" s="31"/>
      <c r="BO409" s="31"/>
      <c r="BP409" s="31"/>
      <c r="BQ409" s="31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1"/>
      <c r="CC409" s="31"/>
      <c r="CD409" s="29"/>
    </row>
    <row r="410" spans="1:82" ht="15" hidden="1">
      <c r="A410" s="10">
        <v>44440</v>
      </c>
      <c r="B410" s="83">
        <f>SUM(B404:B405)</f>
        <v>1219939.7</v>
      </c>
      <c r="C410" s="83">
        <f t="shared" ref="C410:AE410" si="202">SUM(C408:C409)</f>
        <v>366.03999999999996</v>
      </c>
      <c r="D410" s="83">
        <f t="shared" si="202"/>
        <v>432381.32000000012</v>
      </c>
      <c r="E410" s="83">
        <f t="shared" si="202"/>
        <v>194017.47999999998</v>
      </c>
      <c r="F410" s="83">
        <f t="shared" si="202"/>
        <v>143824.44</v>
      </c>
      <c r="G410" s="83">
        <f t="shared" si="202"/>
        <v>189774.25</v>
      </c>
      <c r="H410" s="83">
        <f t="shared" si="202"/>
        <v>36425.94</v>
      </c>
      <c r="I410" s="83">
        <f t="shared" si="202"/>
        <v>22702.400000000001</v>
      </c>
      <c r="J410" s="83">
        <f t="shared" si="202"/>
        <v>68601.479999999967</v>
      </c>
      <c r="K410" s="83">
        <f t="shared" si="202"/>
        <v>0</v>
      </c>
      <c r="L410" s="83">
        <f t="shared" si="202"/>
        <v>367460.5400000001</v>
      </c>
      <c r="M410" s="83">
        <f t="shared" si="202"/>
        <v>133446.69000000003</v>
      </c>
      <c r="N410" s="83">
        <f t="shared" si="202"/>
        <v>513.69000000003143</v>
      </c>
      <c r="O410" s="83">
        <f t="shared" si="202"/>
        <v>842128.91999999993</v>
      </c>
      <c r="P410" s="83">
        <f t="shared" si="202"/>
        <v>34010.99</v>
      </c>
      <c r="Q410" s="83">
        <f t="shared" si="202"/>
        <v>714.21000000000095</v>
      </c>
      <c r="R410" s="83">
        <f t="shared" si="202"/>
        <v>1894395.9300000002</v>
      </c>
      <c r="S410" s="83">
        <f t="shared" si="202"/>
        <v>1786486.93</v>
      </c>
      <c r="T410" s="83">
        <f t="shared" si="202"/>
        <v>239850.45</v>
      </c>
      <c r="U410" s="83">
        <f t="shared" si="202"/>
        <v>11666.54</v>
      </c>
      <c r="V410" s="83">
        <f t="shared" si="202"/>
        <v>427730.96</v>
      </c>
      <c r="W410" s="83">
        <f t="shared" si="202"/>
        <v>4444907.7699999996</v>
      </c>
      <c r="X410" s="83">
        <f t="shared" si="202"/>
        <v>31565.960000000006</v>
      </c>
      <c r="Y410" s="83">
        <f t="shared" si="202"/>
        <v>41278.22</v>
      </c>
      <c r="Z410" s="83">
        <f t="shared" si="202"/>
        <v>395553.74</v>
      </c>
      <c r="AA410" s="83">
        <f t="shared" si="202"/>
        <v>17219.25</v>
      </c>
      <c r="AB410" s="83">
        <f t="shared" si="202"/>
        <v>107588.39</v>
      </c>
      <c r="AC410" s="83">
        <f t="shared" si="202"/>
        <v>23377.309999999998</v>
      </c>
      <c r="AD410" s="83">
        <f t="shared" si="202"/>
        <v>813837</v>
      </c>
      <c r="AE410" s="83">
        <f t="shared" si="202"/>
        <v>728042.64</v>
      </c>
      <c r="AF410" s="83"/>
      <c r="AG410" s="83">
        <f>SUM(AG408:AG409)</f>
        <v>151202.51</v>
      </c>
      <c r="AH410" s="83">
        <f>SUM(AH408:AH409)</f>
        <v>1061023.53</v>
      </c>
      <c r="AI410" s="83">
        <f>SUM(AI408:AI409)</f>
        <v>386005.47</v>
      </c>
      <c r="AJ410" s="83">
        <f>SUM(AJ408:AJ409)</f>
        <v>334181.75</v>
      </c>
      <c r="AK410" s="83">
        <f>SUM(AK408:AK409)</f>
        <v>2900189.22</v>
      </c>
      <c r="AL410" s="83"/>
      <c r="AM410" s="83"/>
      <c r="AN410" s="83"/>
      <c r="AO410" s="83"/>
      <c r="AP410" s="83"/>
      <c r="AQ410" s="83"/>
      <c r="AR410" s="83"/>
      <c r="AS410" s="83"/>
      <c r="AT410" s="83"/>
      <c r="AU410" s="83"/>
      <c r="AV410" s="83"/>
      <c r="AW410" s="83"/>
      <c r="AX410" s="83"/>
      <c r="AY410" s="83"/>
      <c r="AZ410" s="83"/>
      <c r="BA410" s="83"/>
      <c r="BB410" s="83"/>
      <c r="BC410" s="83"/>
      <c r="BD410" s="83"/>
      <c r="BE410" s="83"/>
      <c r="BF410" s="83"/>
      <c r="BG410" s="83"/>
      <c r="BH410" s="83"/>
      <c r="BI410" s="83"/>
      <c r="BJ410" s="83"/>
      <c r="BK410" s="83"/>
      <c r="BL410" s="83"/>
      <c r="BM410" s="83"/>
      <c r="BN410" s="83"/>
      <c r="BO410" s="83"/>
      <c r="BP410" s="83"/>
      <c r="BQ410" s="83"/>
      <c r="BR410" s="83"/>
      <c r="BS410" s="83"/>
      <c r="BT410" s="83"/>
      <c r="BU410" s="83"/>
      <c r="BV410" s="83"/>
      <c r="BW410" s="83"/>
      <c r="BX410" s="83"/>
      <c r="BY410" s="83"/>
      <c r="BZ410" s="83"/>
      <c r="CA410" s="83"/>
      <c r="CB410" s="83"/>
      <c r="CC410" s="83"/>
      <c r="CD410" s="83">
        <f>SUM(B410:AK410)</f>
        <v>19482411.66</v>
      </c>
    </row>
    <row r="411" spans="1:82" hidden="1">
      <c r="A411" s="27"/>
      <c r="B411" s="84"/>
      <c r="C411" s="85"/>
      <c r="D411" s="29"/>
      <c r="E411" s="29"/>
      <c r="F411" s="29"/>
      <c r="G411" s="86"/>
      <c r="H411" s="86"/>
      <c r="I411" s="86"/>
      <c r="J411" s="86"/>
      <c r="K411" s="86"/>
      <c r="L411" s="83">
        <v>-193</v>
      </c>
      <c r="M411" s="83"/>
      <c r="N411" s="86"/>
      <c r="O411" s="86"/>
      <c r="P411" s="86"/>
      <c r="Q411" s="86"/>
      <c r="R411" s="86"/>
      <c r="S411" s="86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  <c r="BK411" s="31"/>
      <c r="BL411" s="31"/>
      <c r="BM411" s="31"/>
      <c r="BN411" s="31"/>
      <c r="BO411" s="31"/>
      <c r="BP411" s="31"/>
      <c r="BQ411" s="31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1"/>
      <c r="CC411" s="31"/>
      <c r="CD411" s="29"/>
    </row>
    <row r="412" spans="1:82" ht="15" hidden="1">
      <c r="A412" s="10">
        <v>44445</v>
      </c>
      <c r="B412" s="83">
        <f>SUM(B406:B407)</f>
        <v>1219939.7</v>
      </c>
      <c r="C412" s="83">
        <f t="shared" ref="C412:AE412" si="203">SUM(C410:C411)</f>
        <v>366.03999999999996</v>
      </c>
      <c r="D412" s="83">
        <f t="shared" si="203"/>
        <v>432381.32000000012</v>
      </c>
      <c r="E412" s="83">
        <f t="shared" si="203"/>
        <v>194017.47999999998</v>
      </c>
      <c r="F412" s="83">
        <f t="shared" si="203"/>
        <v>143824.44</v>
      </c>
      <c r="G412" s="83">
        <f t="shared" si="203"/>
        <v>189774.25</v>
      </c>
      <c r="H412" s="83">
        <f t="shared" si="203"/>
        <v>36425.94</v>
      </c>
      <c r="I412" s="83">
        <f t="shared" si="203"/>
        <v>22702.400000000001</v>
      </c>
      <c r="J412" s="83">
        <f t="shared" si="203"/>
        <v>68601.479999999967</v>
      </c>
      <c r="K412" s="83">
        <f t="shared" si="203"/>
        <v>0</v>
      </c>
      <c r="L412" s="83">
        <f t="shared" si="203"/>
        <v>367267.5400000001</v>
      </c>
      <c r="M412" s="83">
        <f t="shared" si="203"/>
        <v>133446.69000000003</v>
      </c>
      <c r="N412" s="83">
        <f t="shared" si="203"/>
        <v>513.69000000003143</v>
      </c>
      <c r="O412" s="83">
        <f t="shared" si="203"/>
        <v>842128.91999999993</v>
      </c>
      <c r="P412" s="83">
        <f t="shared" si="203"/>
        <v>34010.99</v>
      </c>
      <c r="Q412" s="83">
        <f t="shared" si="203"/>
        <v>714.21000000000095</v>
      </c>
      <c r="R412" s="83">
        <f t="shared" si="203"/>
        <v>1894395.9300000002</v>
      </c>
      <c r="S412" s="83">
        <f t="shared" si="203"/>
        <v>1786486.93</v>
      </c>
      <c r="T412" s="83">
        <f t="shared" si="203"/>
        <v>239850.45</v>
      </c>
      <c r="U412" s="83">
        <f t="shared" si="203"/>
        <v>11666.54</v>
      </c>
      <c r="V412" s="83">
        <f t="shared" si="203"/>
        <v>427730.96</v>
      </c>
      <c r="W412" s="83">
        <f t="shared" si="203"/>
        <v>4444907.7699999996</v>
      </c>
      <c r="X412" s="83">
        <f t="shared" si="203"/>
        <v>31565.960000000006</v>
      </c>
      <c r="Y412" s="83">
        <f t="shared" si="203"/>
        <v>41278.22</v>
      </c>
      <c r="Z412" s="83">
        <f t="shared" si="203"/>
        <v>395553.74</v>
      </c>
      <c r="AA412" s="83">
        <f t="shared" si="203"/>
        <v>17219.25</v>
      </c>
      <c r="AB412" s="83">
        <f t="shared" si="203"/>
        <v>107588.39</v>
      </c>
      <c r="AC412" s="83">
        <f t="shared" si="203"/>
        <v>23377.309999999998</v>
      </c>
      <c r="AD412" s="83">
        <f t="shared" si="203"/>
        <v>813837</v>
      </c>
      <c r="AE412" s="83">
        <f t="shared" si="203"/>
        <v>728042.64</v>
      </c>
      <c r="AF412" s="83"/>
      <c r="AG412" s="83">
        <f>SUM(AG410:AG411)</f>
        <v>151202.51</v>
      </c>
      <c r="AH412" s="83">
        <f>SUM(AH410:AH411)</f>
        <v>1061023.53</v>
      </c>
      <c r="AI412" s="83">
        <f>SUM(AI410:AI411)</f>
        <v>386005.47</v>
      </c>
      <c r="AJ412" s="83">
        <f>SUM(AJ410:AJ411)</f>
        <v>334181.75</v>
      </c>
      <c r="AK412" s="83">
        <f>SUM(AK410:AK411)</f>
        <v>2900189.22</v>
      </c>
      <c r="AL412" s="83"/>
      <c r="AM412" s="83"/>
      <c r="AN412" s="83"/>
      <c r="AO412" s="83"/>
      <c r="AP412" s="83"/>
      <c r="AQ412" s="83"/>
      <c r="AR412" s="83"/>
      <c r="AS412" s="83"/>
      <c r="AT412" s="83"/>
      <c r="AU412" s="83"/>
      <c r="AV412" s="83"/>
      <c r="AW412" s="83"/>
      <c r="AX412" s="83"/>
      <c r="AY412" s="83"/>
      <c r="AZ412" s="83"/>
      <c r="BA412" s="83"/>
      <c r="BB412" s="83"/>
      <c r="BC412" s="83"/>
      <c r="BD412" s="83"/>
      <c r="BE412" s="83"/>
      <c r="BF412" s="83"/>
      <c r="BG412" s="83"/>
      <c r="BH412" s="83"/>
      <c r="BI412" s="83"/>
      <c r="BJ412" s="83"/>
      <c r="BK412" s="83"/>
      <c r="BL412" s="83"/>
      <c r="BM412" s="83"/>
      <c r="BN412" s="83"/>
      <c r="BO412" s="83"/>
      <c r="BP412" s="83"/>
      <c r="BQ412" s="83"/>
      <c r="BR412" s="83"/>
      <c r="BS412" s="83"/>
      <c r="BT412" s="83"/>
      <c r="BU412" s="83"/>
      <c r="BV412" s="83"/>
      <c r="BW412" s="83"/>
      <c r="BX412" s="83"/>
      <c r="BY412" s="83"/>
      <c r="BZ412" s="83"/>
      <c r="CA412" s="83"/>
      <c r="CB412" s="83"/>
      <c r="CC412" s="83"/>
      <c r="CD412" s="83">
        <f>SUM(B412:AK412)</f>
        <v>19482218.66</v>
      </c>
    </row>
    <row r="413" spans="1:82" hidden="1">
      <c r="A413" s="27"/>
      <c r="B413" s="84"/>
      <c r="C413" s="85"/>
      <c r="D413" s="29"/>
      <c r="E413" s="29"/>
      <c r="F413" s="29"/>
      <c r="G413" s="86"/>
      <c r="H413" s="86"/>
      <c r="I413" s="86"/>
      <c r="J413" s="86"/>
      <c r="K413" s="86"/>
      <c r="L413" s="83"/>
      <c r="M413" s="83"/>
      <c r="N413" s="86"/>
      <c r="O413" s="86"/>
      <c r="P413" s="86"/>
      <c r="Q413" s="86"/>
      <c r="R413" s="86"/>
      <c r="S413" s="86"/>
      <c r="T413" s="31"/>
      <c r="U413" s="31"/>
      <c r="V413" s="31"/>
      <c r="W413" s="31">
        <v>25159.38</v>
      </c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  <c r="BH413" s="31"/>
      <c r="BI413" s="31"/>
      <c r="BJ413" s="31"/>
      <c r="BK413" s="31"/>
      <c r="BL413" s="31"/>
      <c r="BM413" s="31"/>
      <c r="BN413" s="31"/>
      <c r="BO413" s="31"/>
      <c r="BP413" s="31"/>
      <c r="BQ413" s="31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1"/>
      <c r="CC413" s="31"/>
      <c r="CD413" s="29"/>
    </row>
    <row r="414" spans="1:82" ht="15" hidden="1">
      <c r="A414" s="10">
        <v>44447</v>
      </c>
      <c r="B414" s="83">
        <f>SUM(B408:B409)</f>
        <v>1219939.7</v>
      </c>
      <c r="C414" s="83">
        <f t="shared" ref="C414:AE414" si="204">SUM(C412:C413)</f>
        <v>366.03999999999996</v>
      </c>
      <c r="D414" s="83">
        <f t="shared" si="204"/>
        <v>432381.32000000012</v>
      </c>
      <c r="E414" s="83">
        <f t="shared" si="204"/>
        <v>194017.47999999998</v>
      </c>
      <c r="F414" s="83">
        <f t="shared" si="204"/>
        <v>143824.44</v>
      </c>
      <c r="G414" s="83">
        <f t="shared" si="204"/>
        <v>189774.25</v>
      </c>
      <c r="H414" s="83">
        <f t="shared" si="204"/>
        <v>36425.94</v>
      </c>
      <c r="I414" s="83">
        <f t="shared" si="204"/>
        <v>22702.400000000001</v>
      </c>
      <c r="J414" s="83">
        <f t="shared" si="204"/>
        <v>68601.479999999967</v>
      </c>
      <c r="K414" s="83">
        <f t="shared" si="204"/>
        <v>0</v>
      </c>
      <c r="L414" s="83">
        <f t="shared" si="204"/>
        <v>367267.5400000001</v>
      </c>
      <c r="M414" s="83">
        <f t="shared" si="204"/>
        <v>133446.69000000003</v>
      </c>
      <c r="N414" s="83">
        <f t="shared" si="204"/>
        <v>513.69000000003143</v>
      </c>
      <c r="O414" s="83">
        <f t="shared" si="204"/>
        <v>842128.91999999993</v>
      </c>
      <c r="P414" s="83">
        <f t="shared" si="204"/>
        <v>34010.99</v>
      </c>
      <c r="Q414" s="83">
        <f t="shared" si="204"/>
        <v>714.21000000000095</v>
      </c>
      <c r="R414" s="83">
        <f t="shared" si="204"/>
        <v>1894395.9300000002</v>
      </c>
      <c r="S414" s="83">
        <f t="shared" si="204"/>
        <v>1786486.93</v>
      </c>
      <c r="T414" s="83">
        <f t="shared" si="204"/>
        <v>239850.45</v>
      </c>
      <c r="U414" s="83">
        <f t="shared" si="204"/>
        <v>11666.54</v>
      </c>
      <c r="V414" s="83">
        <f t="shared" si="204"/>
        <v>427730.96</v>
      </c>
      <c r="W414" s="83">
        <f t="shared" si="204"/>
        <v>4470067.1499999994</v>
      </c>
      <c r="X414" s="83">
        <f t="shared" si="204"/>
        <v>31565.960000000006</v>
      </c>
      <c r="Y414" s="83">
        <f t="shared" si="204"/>
        <v>41278.22</v>
      </c>
      <c r="Z414" s="83">
        <f t="shared" si="204"/>
        <v>395553.74</v>
      </c>
      <c r="AA414" s="83">
        <f t="shared" si="204"/>
        <v>17219.25</v>
      </c>
      <c r="AB414" s="83">
        <f t="shared" si="204"/>
        <v>107588.39</v>
      </c>
      <c r="AC414" s="83">
        <f t="shared" si="204"/>
        <v>23377.309999999998</v>
      </c>
      <c r="AD414" s="83">
        <f t="shared" si="204"/>
        <v>813837</v>
      </c>
      <c r="AE414" s="83">
        <f t="shared" si="204"/>
        <v>728042.64</v>
      </c>
      <c r="AF414" s="83"/>
      <c r="AG414" s="83">
        <f>SUM(AG412:AG413)</f>
        <v>151202.51</v>
      </c>
      <c r="AH414" s="83">
        <f>SUM(AH412:AH413)</f>
        <v>1061023.53</v>
      </c>
      <c r="AI414" s="83">
        <f>SUM(AI412:AI413)</f>
        <v>386005.47</v>
      </c>
      <c r="AJ414" s="83">
        <f>SUM(AJ412:AJ413)</f>
        <v>334181.75</v>
      </c>
      <c r="AK414" s="83">
        <f>SUM(AK412:AK413)</f>
        <v>2900189.22</v>
      </c>
      <c r="AL414" s="83"/>
      <c r="AM414" s="83"/>
      <c r="AN414" s="83"/>
      <c r="AO414" s="83"/>
      <c r="AP414" s="83"/>
      <c r="AQ414" s="83"/>
      <c r="AR414" s="83"/>
      <c r="AS414" s="83"/>
      <c r="AT414" s="83"/>
      <c r="AU414" s="83"/>
      <c r="AV414" s="83"/>
      <c r="AW414" s="83"/>
      <c r="AX414" s="83"/>
      <c r="AY414" s="83"/>
      <c r="AZ414" s="83"/>
      <c r="BA414" s="83"/>
      <c r="BB414" s="83"/>
      <c r="BC414" s="83"/>
      <c r="BD414" s="83"/>
      <c r="BE414" s="83"/>
      <c r="BF414" s="83"/>
      <c r="BG414" s="83"/>
      <c r="BH414" s="83"/>
      <c r="BI414" s="83"/>
      <c r="BJ414" s="83"/>
      <c r="BK414" s="83"/>
      <c r="BL414" s="83"/>
      <c r="BM414" s="83"/>
      <c r="BN414" s="83"/>
      <c r="BO414" s="83"/>
      <c r="BP414" s="83"/>
      <c r="BQ414" s="83"/>
      <c r="BR414" s="83"/>
      <c r="BS414" s="83"/>
      <c r="BT414" s="83"/>
      <c r="BU414" s="83"/>
      <c r="BV414" s="83"/>
      <c r="BW414" s="83"/>
      <c r="BX414" s="83"/>
      <c r="BY414" s="83"/>
      <c r="BZ414" s="83"/>
      <c r="CA414" s="83"/>
      <c r="CB414" s="83"/>
      <c r="CC414" s="83"/>
      <c r="CD414" s="83">
        <f>SUM(B414:AK414)</f>
        <v>19507378.040000003</v>
      </c>
    </row>
    <row r="415" spans="1:82" hidden="1">
      <c r="A415" s="27"/>
      <c r="B415" s="84"/>
      <c r="C415" s="85"/>
      <c r="D415" s="29"/>
      <c r="E415" s="29"/>
      <c r="F415" s="29"/>
      <c r="G415" s="86"/>
      <c r="H415" s="86"/>
      <c r="I415" s="86"/>
      <c r="J415" s="86"/>
      <c r="K415" s="86"/>
      <c r="L415" s="83">
        <v>-1170.56</v>
      </c>
      <c r="M415" s="83"/>
      <c r="N415" s="86"/>
      <c r="O415" s="86"/>
      <c r="P415" s="86"/>
      <c r="Q415" s="86"/>
      <c r="R415" s="86"/>
      <c r="S415" s="86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  <c r="BK415" s="31"/>
      <c r="BL415" s="31"/>
      <c r="BM415" s="31"/>
      <c r="BN415" s="31"/>
      <c r="BO415" s="31"/>
      <c r="BP415" s="31"/>
      <c r="BQ415" s="31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1"/>
      <c r="CC415" s="31"/>
      <c r="CD415" s="29"/>
    </row>
    <row r="416" spans="1:82" ht="15" hidden="1">
      <c r="A416" s="10">
        <v>44449</v>
      </c>
      <c r="B416" s="83">
        <f>SUM(B410:B411)</f>
        <v>1219939.7</v>
      </c>
      <c r="C416" s="83">
        <f t="shared" ref="C416:AE416" si="205">SUM(C414:C415)</f>
        <v>366.03999999999996</v>
      </c>
      <c r="D416" s="83">
        <f t="shared" si="205"/>
        <v>432381.32000000012</v>
      </c>
      <c r="E416" s="83">
        <f t="shared" si="205"/>
        <v>194017.47999999998</v>
      </c>
      <c r="F416" s="83">
        <f t="shared" si="205"/>
        <v>143824.44</v>
      </c>
      <c r="G416" s="83">
        <f t="shared" si="205"/>
        <v>189774.25</v>
      </c>
      <c r="H416" s="83">
        <f t="shared" si="205"/>
        <v>36425.94</v>
      </c>
      <c r="I416" s="83">
        <f t="shared" si="205"/>
        <v>22702.400000000001</v>
      </c>
      <c r="J416" s="83">
        <f t="shared" si="205"/>
        <v>68601.479999999967</v>
      </c>
      <c r="K416" s="83">
        <f t="shared" si="205"/>
        <v>0</v>
      </c>
      <c r="L416" s="83">
        <f t="shared" si="205"/>
        <v>366096.9800000001</v>
      </c>
      <c r="M416" s="83">
        <f t="shared" si="205"/>
        <v>133446.69000000003</v>
      </c>
      <c r="N416" s="83">
        <f t="shared" si="205"/>
        <v>513.69000000003143</v>
      </c>
      <c r="O416" s="83">
        <f t="shared" si="205"/>
        <v>842128.91999999993</v>
      </c>
      <c r="P416" s="83">
        <f t="shared" si="205"/>
        <v>34010.99</v>
      </c>
      <c r="Q416" s="83">
        <f t="shared" si="205"/>
        <v>714.21000000000095</v>
      </c>
      <c r="R416" s="83">
        <f t="shared" si="205"/>
        <v>1894395.9300000002</v>
      </c>
      <c r="S416" s="83">
        <f t="shared" si="205"/>
        <v>1786486.93</v>
      </c>
      <c r="T416" s="83">
        <f t="shared" si="205"/>
        <v>239850.45</v>
      </c>
      <c r="U416" s="83">
        <f t="shared" si="205"/>
        <v>11666.54</v>
      </c>
      <c r="V416" s="83">
        <f t="shared" si="205"/>
        <v>427730.96</v>
      </c>
      <c r="W416" s="83">
        <f t="shared" si="205"/>
        <v>4470067.1499999994</v>
      </c>
      <c r="X416" s="83">
        <f t="shared" si="205"/>
        <v>31565.960000000006</v>
      </c>
      <c r="Y416" s="83">
        <f t="shared" si="205"/>
        <v>41278.22</v>
      </c>
      <c r="Z416" s="83">
        <f t="shared" si="205"/>
        <v>395553.74</v>
      </c>
      <c r="AA416" s="83">
        <f t="shared" si="205"/>
        <v>17219.25</v>
      </c>
      <c r="AB416" s="83">
        <f t="shared" si="205"/>
        <v>107588.39</v>
      </c>
      <c r="AC416" s="83">
        <f t="shared" si="205"/>
        <v>23377.309999999998</v>
      </c>
      <c r="AD416" s="83">
        <f t="shared" si="205"/>
        <v>813837</v>
      </c>
      <c r="AE416" s="83">
        <f t="shared" si="205"/>
        <v>728042.64</v>
      </c>
      <c r="AF416" s="83"/>
      <c r="AG416" s="83">
        <f>SUM(AG414:AG415)</f>
        <v>151202.51</v>
      </c>
      <c r="AH416" s="83">
        <f>SUM(AH414:AH415)</f>
        <v>1061023.53</v>
      </c>
      <c r="AI416" s="83">
        <f>SUM(AI414:AI415)</f>
        <v>386005.47</v>
      </c>
      <c r="AJ416" s="83">
        <f>SUM(AJ414:AJ415)</f>
        <v>334181.75</v>
      </c>
      <c r="AK416" s="83">
        <f>SUM(AK414:AK415)</f>
        <v>2900189.22</v>
      </c>
      <c r="AL416" s="83"/>
      <c r="AM416" s="83"/>
      <c r="AN416" s="83"/>
      <c r="AO416" s="83"/>
      <c r="AP416" s="83"/>
      <c r="AQ416" s="83"/>
      <c r="AR416" s="83"/>
      <c r="AS416" s="83"/>
      <c r="AT416" s="83"/>
      <c r="AU416" s="83"/>
      <c r="AV416" s="83"/>
      <c r="AW416" s="83"/>
      <c r="AX416" s="83"/>
      <c r="AY416" s="83"/>
      <c r="AZ416" s="83"/>
      <c r="BA416" s="83"/>
      <c r="BB416" s="83"/>
      <c r="BC416" s="83"/>
      <c r="BD416" s="83"/>
      <c r="BE416" s="83"/>
      <c r="BF416" s="83"/>
      <c r="BG416" s="83"/>
      <c r="BH416" s="83"/>
      <c r="BI416" s="83"/>
      <c r="BJ416" s="83"/>
      <c r="BK416" s="83"/>
      <c r="BL416" s="83"/>
      <c r="BM416" s="83"/>
      <c r="BN416" s="83"/>
      <c r="BO416" s="83"/>
      <c r="BP416" s="83"/>
      <c r="BQ416" s="83"/>
      <c r="BR416" s="83"/>
      <c r="BS416" s="83"/>
      <c r="BT416" s="83"/>
      <c r="BU416" s="83"/>
      <c r="BV416" s="83"/>
      <c r="BW416" s="83"/>
      <c r="BX416" s="83"/>
      <c r="BY416" s="83"/>
      <c r="BZ416" s="83"/>
      <c r="CA416" s="83"/>
      <c r="CB416" s="83"/>
      <c r="CC416" s="83"/>
      <c r="CD416" s="83">
        <f>SUM(B416:AK416)</f>
        <v>19506207.48</v>
      </c>
    </row>
    <row r="417" spans="1:82" hidden="1">
      <c r="A417" s="27"/>
      <c r="B417" s="84"/>
      <c r="C417" s="85"/>
      <c r="D417" s="29"/>
      <c r="E417" s="29"/>
      <c r="F417" s="29"/>
      <c r="G417" s="86"/>
      <c r="H417" s="86"/>
      <c r="I417" s="86"/>
      <c r="J417" s="86"/>
      <c r="K417" s="83"/>
      <c r="L417" s="83">
        <v>-25583</v>
      </c>
      <c r="M417" s="83"/>
      <c r="N417" s="86"/>
      <c r="O417" s="86"/>
      <c r="P417" s="86"/>
      <c r="Q417" s="86"/>
      <c r="R417" s="86"/>
      <c r="S417" s="86"/>
      <c r="T417" s="31"/>
      <c r="U417" s="31"/>
      <c r="V417" s="31">
        <v>-10771.22</v>
      </c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  <c r="BK417" s="31"/>
      <c r="BL417" s="31"/>
      <c r="BM417" s="31"/>
      <c r="BN417" s="31"/>
      <c r="BO417" s="31"/>
      <c r="BP417" s="31"/>
      <c r="BQ417" s="31"/>
      <c r="BR417" s="31"/>
      <c r="BS417" s="31"/>
      <c r="BT417" s="31"/>
      <c r="BU417" s="31"/>
      <c r="BV417" s="31"/>
      <c r="BW417" s="31"/>
      <c r="BX417" s="31"/>
      <c r="BY417" s="31"/>
      <c r="BZ417" s="31"/>
      <c r="CA417" s="31"/>
      <c r="CB417" s="31"/>
      <c r="CC417" s="31"/>
      <c r="CD417" s="29"/>
    </row>
    <row r="418" spans="1:82" ht="15" hidden="1">
      <c r="A418" s="10">
        <v>44456</v>
      </c>
      <c r="B418" s="83">
        <f>SUM(B412:B413)</f>
        <v>1219939.7</v>
      </c>
      <c r="C418" s="83">
        <f t="shared" ref="C418:AE418" si="206">SUM(C416:C417)</f>
        <v>366.03999999999996</v>
      </c>
      <c r="D418" s="83">
        <f t="shared" si="206"/>
        <v>432381.32000000012</v>
      </c>
      <c r="E418" s="83">
        <f t="shared" si="206"/>
        <v>194017.47999999998</v>
      </c>
      <c r="F418" s="83">
        <f t="shared" si="206"/>
        <v>143824.44</v>
      </c>
      <c r="G418" s="83">
        <f t="shared" si="206"/>
        <v>189774.25</v>
      </c>
      <c r="H418" s="83">
        <f t="shared" si="206"/>
        <v>36425.94</v>
      </c>
      <c r="I418" s="83">
        <f t="shared" si="206"/>
        <v>22702.400000000001</v>
      </c>
      <c r="J418" s="83">
        <f t="shared" si="206"/>
        <v>68601.479999999967</v>
      </c>
      <c r="K418" s="83">
        <f t="shared" si="206"/>
        <v>0</v>
      </c>
      <c r="L418" s="83">
        <f t="shared" si="206"/>
        <v>340513.9800000001</v>
      </c>
      <c r="M418" s="83">
        <f t="shared" si="206"/>
        <v>133446.69000000003</v>
      </c>
      <c r="N418" s="83">
        <f t="shared" si="206"/>
        <v>513.69000000003143</v>
      </c>
      <c r="O418" s="83">
        <f t="shared" si="206"/>
        <v>842128.91999999993</v>
      </c>
      <c r="P418" s="83">
        <f t="shared" si="206"/>
        <v>34010.99</v>
      </c>
      <c r="Q418" s="83">
        <f t="shared" si="206"/>
        <v>714.21000000000095</v>
      </c>
      <c r="R418" s="83">
        <f t="shared" si="206"/>
        <v>1894395.9300000002</v>
      </c>
      <c r="S418" s="83">
        <f t="shared" si="206"/>
        <v>1786486.93</v>
      </c>
      <c r="T418" s="83">
        <f t="shared" si="206"/>
        <v>239850.45</v>
      </c>
      <c r="U418" s="83">
        <f t="shared" si="206"/>
        <v>11666.54</v>
      </c>
      <c r="V418" s="83">
        <f t="shared" si="206"/>
        <v>416959.74000000005</v>
      </c>
      <c r="W418" s="83">
        <f t="shared" si="206"/>
        <v>4470067.1499999994</v>
      </c>
      <c r="X418" s="83">
        <f t="shared" si="206"/>
        <v>31565.960000000006</v>
      </c>
      <c r="Y418" s="83">
        <f t="shared" si="206"/>
        <v>41278.22</v>
      </c>
      <c r="Z418" s="83">
        <f t="shared" si="206"/>
        <v>395553.74</v>
      </c>
      <c r="AA418" s="83">
        <f t="shared" si="206"/>
        <v>17219.25</v>
      </c>
      <c r="AB418" s="83">
        <f t="shared" si="206"/>
        <v>107588.39</v>
      </c>
      <c r="AC418" s="83">
        <f t="shared" si="206"/>
        <v>23377.309999999998</v>
      </c>
      <c r="AD418" s="83">
        <f t="shared" si="206"/>
        <v>813837</v>
      </c>
      <c r="AE418" s="83">
        <f t="shared" si="206"/>
        <v>728042.64</v>
      </c>
      <c r="AF418" s="83"/>
      <c r="AG418" s="83">
        <f>SUM(AG416:AG417)</f>
        <v>151202.51</v>
      </c>
      <c r="AH418" s="83">
        <f>SUM(AH416:AH417)</f>
        <v>1061023.53</v>
      </c>
      <c r="AI418" s="83">
        <f>SUM(AI416:AI417)</f>
        <v>386005.47</v>
      </c>
      <c r="AJ418" s="83">
        <f>SUM(AJ416:AJ417)</f>
        <v>334181.75</v>
      </c>
      <c r="AK418" s="83">
        <f>SUM(AK416:AK417)</f>
        <v>2900189.22</v>
      </c>
      <c r="AL418" s="83"/>
      <c r="AM418" s="83"/>
      <c r="AN418" s="83"/>
      <c r="AO418" s="83"/>
      <c r="AP418" s="83"/>
      <c r="AQ418" s="83"/>
      <c r="AR418" s="83"/>
      <c r="AS418" s="83"/>
      <c r="AT418" s="83"/>
      <c r="AU418" s="83"/>
      <c r="AV418" s="83"/>
      <c r="AW418" s="83"/>
      <c r="AX418" s="83"/>
      <c r="AY418" s="83"/>
      <c r="AZ418" s="83"/>
      <c r="BA418" s="83"/>
      <c r="BB418" s="83"/>
      <c r="BC418" s="83"/>
      <c r="BD418" s="83"/>
      <c r="BE418" s="83"/>
      <c r="BF418" s="83"/>
      <c r="BG418" s="83"/>
      <c r="BH418" s="83"/>
      <c r="BI418" s="83"/>
      <c r="BJ418" s="83"/>
      <c r="BK418" s="83"/>
      <c r="BL418" s="83"/>
      <c r="BM418" s="83"/>
      <c r="BN418" s="83"/>
      <c r="BO418" s="83"/>
      <c r="BP418" s="83"/>
      <c r="BQ418" s="83"/>
      <c r="BR418" s="83"/>
      <c r="BS418" s="83"/>
      <c r="BT418" s="83"/>
      <c r="BU418" s="83"/>
      <c r="BV418" s="83"/>
      <c r="BW418" s="83"/>
      <c r="BX418" s="83"/>
      <c r="BY418" s="83"/>
      <c r="BZ418" s="83"/>
      <c r="CA418" s="83"/>
      <c r="CB418" s="83"/>
      <c r="CC418" s="83"/>
      <c r="CD418" s="83">
        <f>SUM(B418:AK418)</f>
        <v>19469853.260000002</v>
      </c>
    </row>
    <row r="419" spans="1:82" hidden="1">
      <c r="A419" s="27"/>
      <c r="B419" s="84"/>
      <c r="C419" s="85"/>
      <c r="D419" s="29"/>
      <c r="E419" s="29"/>
      <c r="F419" s="29"/>
      <c r="G419" s="86"/>
      <c r="H419" s="86"/>
      <c r="I419" s="86"/>
      <c r="J419" s="86"/>
      <c r="K419" s="83"/>
      <c r="L419" s="83"/>
      <c r="M419" s="83">
        <v>-900</v>
      </c>
      <c r="N419" s="86"/>
      <c r="O419" s="86"/>
      <c r="P419" s="86"/>
      <c r="Q419" s="86"/>
      <c r="R419" s="86"/>
      <c r="S419" s="86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  <c r="BH419" s="31"/>
      <c r="BI419" s="31"/>
      <c r="BJ419" s="31"/>
      <c r="BK419" s="31"/>
      <c r="BL419" s="31"/>
      <c r="BM419" s="31"/>
      <c r="BN419" s="31"/>
      <c r="BO419" s="31"/>
      <c r="BP419" s="31"/>
      <c r="BQ419" s="31"/>
      <c r="BR419" s="31"/>
      <c r="BS419" s="31"/>
      <c r="BT419" s="31"/>
      <c r="BU419" s="31"/>
      <c r="BV419" s="31"/>
      <c r="BW419" s="31"/>
      <c r="BX419" s="31"/>
      <c r="BY419" s="31"/>
      <c r="BZ419" s="31"/>
      <c r="CA419" s="31"/>
      <c r="CB419" s="31"/>
      <c r="CC419" s="31"/>
      <c r="CD419" s="29"/>
    </row>
    <row r="420" spans="1:82" ht="15" hidden="1">
      <c r="A420" s="10">
        <v>44459</v>
      </c>
      <c r="B420" s="83">
        <f>SUM(B414:B415)</f>
        <v>1219939.7</v>
      </c>
      <c r="C420" s="83">
        <f t="shared" ref="C420:AE420" si="207">SUM(C418:C419)</f>
        <v>366.03999999999996</v>
      </c>
      <c r="D420" s="83">
        <f t="shared" si="207"/>
        <v>432381.32000000012</v>
      </c>
      <c r="E420" s="83">
        <f t="shared" si="207"/>
        <v>194017.47999999998</v>
      </c>
      <c r="F420" s="83">
        <f t="shared" si="207"/>
        <v>143824.44</v>
      </c>
      <c r="G420" s="83">
        <f t="shared" si="207"/>
        <v>189774.25</v>
      </c>
      <c r="H420" s="83">
        <f t="shared" si="207"/>
        <v>36425.94</v>
      </c>
      <c r="I420" s="83">
        <f t="shared" si="207"/>
        <v>22702.400000000001</v>
      </c>
      <c r="J420" s="83">
        <f t="shared" si="207"/>
        <v>68601.479999999967</v>
      </c>
      <c r="K420" s="83">
        <f t="shared" si="207"/>
        <v>0</v>
      </c>
      <c r="L420" s="83">
        <f t="shared" si="207"/>
        <v>340513.9800000001</v>
      </c>
      <c r="M420" s="83">
        <f t="shared" si="207"/>
        <v>132546.69000000003</v>
      </c>
      <c r="N420" s="83">
        <f t="shared" si="207"/>
        <v>513.69000000003143</v>
      </c>
      <c r="O420" s="83">
        <f t="shared" si="207"/>
        <v>842128.91999999993</v>
      </c>
      <c r="P420" s="83">
        <f t="shared" si="207"/>
        <v>34010.99</v>
      </c>
      <c r="Q420" s="83">
        <f t="shared" si="207"/>
        <v>714.21000000000095</v>
      </c>
      <c r="R420" s="83">
        <f t="shared" si="207"/>
        <v>1894395.9300000002</v>
      </c>
      <c r="S420" s="83">
        <f t="shared" si="207"/>
        <v>1786486.93</v>
      </c>
      <c r="T420" s="83">
        <f t="shared" si="207"/>
        <v>239850.45</v>
      </c>
      <c r="U420" s="83">
        <f t="shared" si="207"/>
        <v>11666.54</v>
      </c>
      <c r="V420" s="83">
        <f t="shared" si="207"/>
        <v>416959.74000000005</v>
      </c>
      <c r="W420" s="83">
        <f t="shared" si="207"/>
        <v>4470067.1499999994</v>
      </c>
      <c r="X420" s="83">
        <f t="shared" si="207"/>
        <v>31565.960000000006</v>
      </c>
      <c r="Y420" s="83">
        <f t="shared" si="207"/>
        <v>41278.22</v>
      </c>
      <c r="Z420" s="83">
        <f t="shared" si="207"/>
        <v>395553.74</v>
      </c>
      <c r="AA420" s="83">
        <f t="shared" si="207"/>
        <v>17219.25</v>
      </c>
      <c r="AB420" s="83">
        <f t="shared" si="207"/>
        <v>107588.39</v>
      </c>
      <c r="AC420" s="83">
        <f t="shared" si="207"/>
        <v>23377.309999999998</v>
      </c>
      <c r="AD420" s="83">
        <f t="shared" si="207"/>
        <v>813837</v>
      </c>
      <c r="AE420" s="83">
        <f t="shared" si="207"/>
        <v>728042.64</v>
      </c>
      <c r="AF420" s="83"/>
      <c r="AG420" s="83">
        <f>SUM(AG418:AG419)</f>
        <v>151202.51</v>
      </c>
      <c r="AH420" s="83">
        <f>SUM(AH418:AH419)</f>
        <v>1061023.53</v>
      </c>
      <c r="AI420" s="83">
        <f>SUM(AI418:AI419)</f>
        <v>386005.47</v>
      </c>
      <c r="AJ420" s="83">
        <f>SUM(AJ418:AJ419)</f>
        <v>334181.75</v>
      </c>
      <c r="AK420" s="83">
        <f>SUM(AK418:AK419)</f>
        <v>2900189.22</v>
      </c>
      <c r="AL420" s="83"/>
      <c r="AM420" s="83"/>
      <c r="AN420" s="83"/>
      <c r="AO420" s="83"/>
      <c r="AP420" s="83"/>
      <c r="AQ420" s="83"/>
      <c r="AR420" s="83"/>
      <c r="AS420" s="83"/>
      <c r="AT420" s="83"/>
      <c r="AU420" s="83"/>
      <c r="AV420" s="83"/>
      <c r="AW420" s="83"/>
      <c r="AX420" s="83"/>
      <c r="AY420" s="83"/>
      <c r="AZ420" s="83"/>
      <c r="BA420" s="83"/>
      <c r="BB420" s="83"/>
      <c r="BC420" s="83"/>
      <c r="BD420" s="83"/>
      <c r="BE420" s="83"/>
      <c r="BF420" s="83"/>
      <c r="BG420" s="83"/>
      <c r="BH420" s="83"/>
      <c r="BI420" s="83"/>
      <c r="BJ420" s="83"/>
      <c r="BK420" s="83"/>
      <c r="BL420" s="83"/>
      <c r="BM420" s="83"/>
      <c r="BN420" s="83"/>
      <c r="BO420" s="83"/>
      <c r="BP420" s="83"/>
      <c r="BQ420" s="83"/>
      <c r="BR420" s="83"/>
      <c r="BS420" s="83"/>
      <c r="BT420" s="83"/>
      <c r="BU420" s="83"/>
      <c r="BV420" s="83"/>
      <c r="BW420" s="83"/>
      <c r="BX420" s="83"/>
      <c r="BY420" s="83"/>
      <c r="BZ420" s="83"/>
      <c r="CA420" s="83"/>
      <c r="CB420" s="83"/>
      <c r="CC420" s="83"/>
      <c r="CD420" s="83">
        <f>SUM(B420:AK420)</f>
        <v>19468953.260000002</v>
      </c>
    </row>
    <row r="421" spans="1:82" hidden="1">
      <c r="A421" s="27"/>
      <c r="B421" s="84"/>
      <c r="C421" s="83">
        <v>6016.44</v>
      </c>
      <c r="D421" s="29"/>
      <c r="E421" s="29"/>
      <c r="F421" s="29"/>
      <c r="G421" s="86"/>
      <c r="H421" s="86"/>
      <c r="I421" s="86"/>
      <c r="J421" s="86"/>
      <c r="K421" s="83"/>
      <c r="L421" s="83"/>
      <c r="M421" s="83"/>
      <c r="N421" s="86"/>
      <c r="O421" s="86"/>
      <c r="P421" s="86"/>
      <c r="Q421" s="86"/>
      <c r="R421" s="86"/>
      <c r="S421" s="86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  <c r="BH421" s="31"/>
      <c r="BI421" s="31"/>
      <c r="BJ421" s="31"/>
      <c r="BK421" s="31"/>
      <c r="BL421" s="31"/>
      <c r="BM421" s="31"/>
      <c r="BN421" s="31"/>
      <c r="BO421" s="31"/>
      <c r="BP421" s="31"/>
      <c r="BQ421" s="31"/>
      <c r="BR421" s="31"/>
      <c r="BS421" s="31"/>
      <c r="BT421" s="31"/>
      <c r="BU421" s="31"/>
      <c r="BV421" s="31"/>
      <c r="BW421" s="31"/>
      <c r="BX421" s="31"/>
      <c r="BY421" s="31"/>
      <c r="BZ421" s="31"/>
      <c r="CA421" s="31"/>
      <c r="CB421" s="31"/>
      <c r="CC421" s="31"/>
      <c r="CD421" s="29"/>
    </row>
    <row r="422" spans="1:82" ht="15" hidden="1">
      <c r="A422" s="10">
        <v>44463</v>
      </c>
      <c r="B422" s="83">
        <f>SUM(B416:B417)</f>
        <v>1219939.7</v>
      </c>
      <c r="C422" s="83">
        <f t="shared" ref="C422:AE422" si="208">SUM(C420:C421)</f>
        <v>6382.48</v>
      </c>
      <c r="D422" s="83">
        <f t="shared" si="208"/>
        <v>432381.32000000012</v>
      </c>
      <c r="E422" s="83">
        <f t="shared" si="208"/>
        <v>194017.47999999998</v>
      </c>
      <c r="F422" s="83">
        <f t="shared" si="208"/>
        <v>143824.44</v>
      </c>
      <c r="G422" s="83">
        <f t="shared" si="208"/>
        <v>189774.25</v>
      </c>
      <c r="H422" s="83">
        <f t="shared" si="208"/>
        <v>36425.94</v>
      </c>
      <c r="I422" s="83">
        <f t="shared" si="208"/>
        <v>22702.400000000001</v>
      </c>
      <c r="J422" s="83">
        <f t="shared" si="208"/>
        <v>68601.479999999967</v>
      </c>
      <c r="K422" s="83">
        <f t="shared" si="208"/>
        <v>0</v>
      </c>
      <c r="L422" s="83">
        <f t="shared" si="208"/>
        <v>340513.9800000001</v>
      </c>
      <c r="M422" s="83">
        <f t="shared" si="208"/>
        <v>132546.69000000003</v>
      </c>
      <c r="N422" s="83">
        <f t="shared" si="208"/>
        <v>513.69000000003143</v>
      </c>
      <c r="O422" s="83">
        <f t="shared" si="208"/>
        <v>842128.91999999993</v>
      </c>
      <c r="P422" s="83">
        <f t="shared" si="208"/>
        <v>34010.99</v>
      </c>
      <c r="Q422" s="83">
        <f t="shared" si="208"/>
        <v>714.21000000000095</v>
      </c>
      <c r="R422" s="83">
        <f t="shared" si="208"/>
        <v>1894395.9300000002</v>
      </c>
      <c r="S422" s="83">
        <f t="shared" si="208"/>
        <v>1786486.93</v>
      </c>
      <c r="T422" s="83">
        <f t="shared" si="208"/>
        <v>239850.45</v>
      </c>
      <c r="U422" s="83">
        <f t="shared" si="208"/>
        <v>11666.54</v>
      </c>
      <c r="V422" s="83">
        <f t="shared" si="208"/>
        <v>416959.74000000005</v>
      </c>
      <c r="W422" s="83">
        <f t="shared" si="208"/>
        <v>4470067.1499999994</v>
      </c>
      <c r="X422" s="83">
        <f t="shared" si="208"/>
        <v>31565.960000000006</v>
      </c>
      <c r="Y422" s="83">
        <f t="shared" si="208"/>
        <v>41278.22</v>
      </c>
      <c r="Z422" s="83">
        <f t="shared" si="208"/>
        <v>395553.74</v>
      </c>
      <c r="AA422" s="83">
        <f t="shared" si="208"/>
        <v>17219.25</v>
      </c>
      <c r="AB422" s="83">
        <f t="shared" si="208"/>
        <v>107588.39</v>
      </c>
      <c r="AC422" s="83">
        <f t="shared" si="208"/>
        <v>23377.309999999998</v>
      </c>
      <c r="AD422" s="83">
        <f t="shared" si="208"/>
        <v>813837</v>
      </c>
      <c r="AE422" s="83">
        <f t="shared" si="208"/>
        <v>728042.64</v>
      </c>
      <c r="AF422" s="83"/>
      <c r="AG422" s="83">
        <f>SUM(AG420:AG421)</f>
        <v>151202.51</v>
      </c>
      <c r="AH422" s="83">
        <f>SUM(AH420:AH421)</f>
        <v>1061023.53</v>
      </c>
      <c r="AI422" s="83">
        <f>SUM(AI420:AI421)</f>
        <v>386005.47</v>
      </c>
      <c r="AJ422" s="83">
        <f>SUM(AJ420:AJ421)</f>
        <v>334181.75</v>
      </c>
      <c r="AK422" s="83">
        <f>SUM(AK420:AK421)</f>
        <v>2900189.22</v>
      </c>
      <c r="AL422" s="83"/>
      <c r="AM422" s="83"/>
      <c r="AN422" s="83"/>
      <c r="AO422" s="83"/>
      <c r="AP422" s="83"/>
      <c r="AQ422" s="83"/>
      <c r="AR422" s="83"/>
      <c r="AS422" s="83"/>
      <c r="AT422" s="83"/>
      <c r="AU422" s="83"/>
      <c r="AV422" s="83"/>
      <c r="AW422" s="83"/>
      <c r="AX422" s="83"/>
      <c r="AY422" s="83"/>
      <c r="AZ422" s="83"/>
      <c r="BA422" s="83"/>
      <c r="BB422" s="83"/>
      <c r="BC422" s="83"/>
      <c r="BD422" s="83"/>
      <c r="BE422" s="83"/>
      <c r="BF422" s="83"/>
      <c r="BG422" s="83"/>
      <c r="BH422" s="83"/>
      <c r="BI422" s="83"/>
      <c r="BJ422" s="83"/>
      <c r="BK422" s="83"/>
      <c r="BL422" s="83"/>
      <c r="BM422" s="83"/>
      <c r="BN422" s="83"/>
      <c r="BO422" s="83"/>
      <c r="BP422" s="83"/>
      <c r="BQ422" s="83"/>
      <c r="BR422" s="83"/>
      <c r="BS422" s="83"/>
      <c r="BT422" s="83"/>
      <c r="BU422" s="83"/>
      <c r="BV422" s="83"/>
      <c r="BW422" s="83"/>
      <c r="BX422" s="83"/>
      <c r="BY422" s="83"/>
      <c r="BZ422" s="83"/>
      <c r="CA422" s="83"/>
      <c r="CB422" s="83"/>
      <c r="CC422" s="83"/>
      <c r="CD422" s="83">
        <f>SUM(B422:AK422)</f>
        <v>19474969.700000003</v>
      </c>
    </row>
    <row r="423" spans="1:82" hidden="1">
      <c r="A423" s="27"/>
      <c r="B423" s="84"/>
      <c r="C423" s="83">
        <v>93.7</v>
      </c>
      <c r="D423" s="29"/>
      <c r="E423" s="29"/>
      <c r="F423" s="29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  <c r="BH423" s="31"/>
      <c r="BI423" s="31"/>
      <c r="BJ423" s="31"/>
      <c r="BK423" s="31"/>
      <c r="BL423" s="31"/>
      <c r="BM423" s="31"/>
      <c r="BN423" s="31"/>
      <c r="BO423" s="31"/>
      <c r="BP423" s="31"/>
      <c r="BQ423" s="31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1"/>
      <c r="CC423" s="31"/>
      <c r="CD423" s="29"/>
    </row>
    <row r="424" spans="1:82" ht="15" hidden="1">
      <c r="A424" s="10">
        <v>44463</v>
      </c>
      <c r="B424" s="83">
        <f>SUM(B418:B419)</f>
        <v>1219939.7</v>
      </c>
      <c r="C424" s="83">
        <f t="shared" ref="C424:AE424" si="209">SUM(C422:C423)</f>
        <v>6476.1799999999994</v>
      </c>
      <c r="D424" s="83">
        <f t="shared" si="209"/>
        <v>432381.32000000012</v>
      </c>
      <c r="E424" s="83">
        <f t="shared" si="209"/>
        <v>194017.47999999998</v>
      </c>
      <c r="F424" s="83">
        <f t="shared" si="209"/>
        <v>143824.44</v>
      </c>
      <c r="G424" s="83">
        <f t="shared" si="209"/>
        <v>189774.25</v>
      </c>
      <c r="H424" s="83">
        <f t="shared" si="209"/>
        <v>36425.94</v>
      </c>
      <c r="I424" s="83">
        <f t="shared" si="209"/>
        <v>22702.400000000001</v>
      </c>
      <c r="J424" s="83">
        <f t="shared" si="209"/>
        <v>68601.479999999967</v>
      </c>
      <c r="K424" s="83">
        <f t="shared" si="209"/>
        <v>0</v>
      </c>
      <c r="L424" s="83">
        <f t="shared" si="209"/>
        <v>340513.9800000001</v>
      </c>
      <c r="M424" s="83">
        <f t="shared" si="209"/>
        <v>132546.69000000003</v>
      </c>
      <c r="N424" s="83">
        <f t="shared" si="209"/>
        <v>513.69000000003143</v>
      </c>
      <c r="O424" s="83">
        <f t="shared" si="209"/>
        <v>842128.91999999993</v>
      </c>
      <c r="P424" s="83">
        <f t="shared" si="209"/>
        <v>34010.99</v>
      </c>
      <c r="Q424" s="83">
        <f t="shared" si="209"/>
        <v>714.21000000000095</v>
      </c>
      <c r="R424" s="83">
        <f t="shared" si="209"/>
        <v>1894395.9300000002</v>
      </c>
      <c r="S424" s="83">
        <f t="shared" si="209"/>
        <v>1786486.93</v>
      </c>
      <c r="T424" s="83">
        <f t="shared" si="209"/>
        <v>239850.45</v>
      </c>
      <c r="U424" s="83">
        <f t="shared" si="209"/>
        <v>11666.54</v>
      </c>
      <c r="V424" s="83">
        <f t="shared" si="209"/>
        <v>416959.74000000005</v>
      </c>
      <c r="W424" s="83">
        <f t="shared" si="209"/>
        <v>4470067.1499999994</v>
      </c>
      <c r="X424" s="83">
        <f t="shared" si="209"/>
        <v>31565.960000000006</v>
      </c>
      <c r="Y424" s="83">
        <f t="shared" si="209"/>
        <v>41278.22</v>
      </c>
      <c r="Z424" s="83">
        <f t="shared" si="209"/>
        <v>395553.74</v>
      </c>
      <c r="AA424" s="83">
        <f t="shared" si="209"/>
        <v>17219.25</v>
      </c>
      <c r="AB424" s="83">
        <f t="shared" si="209"/>
        <v>107588.39</v>
      </c>
      <c r="AC424" s="83">
        <f t="shared" si="209"/>
        <v>23377.309999999998</v>
      </c>
      <c r="AD424" s="83">
        <f t="shared" si="209"/>
        <v>813837</v>
      </c>
      <c r="AE424" s="83">
        <f t="shared" si="209"/>
        <v>728042.64</v>
      </c>
      <c r="AF424" s="83"/>
      <c r="AG424" s="83">
        <f>SUM(AG422:AG423)</f>
        <v>151202.51</v>
      </c>
      <c r="AH424" s="83">
        <f>SUM(AH422:AH423)</f>
        <v>1061023.53</v>
      </c>
      <c r="AI424" s="83">
        <f>SUM(AI422:AI423)</f>
        <v>386005.47</v>
      </c>
      <c r="AJ424" s="83">
        <f>SUM(AJ422:AJ423)</f>
        <v>334181.75</v>
      </c>
      <c r="AK424" s="83">
        <f>SUM(AK422:AK423)</f>
        <v>2900189.22</v>
      </c>
      <c r="AL424" s="83"/>
      <c r="AM424" s="83"/>
      <c r="AN424" s="83"/>
      <c r="AO424" s="83"/>
      <c r="AP424" s="83"/>
      <c r="AQ424" s="83"/>
      <c r="AR424" s="83"/>
      <c r="AS424" s="83"/>
      <c r="AT424" s="83"/>
      <c r="AU424" s="83"/>
      <c r="AV424" s="83"/>
      <c r="AW424" s="83"/>
      <c r="AX424" s="83"/>
      <c r="AY424" s="83"/>
      <c r="AZ424" s="83"/>
      <c r="BA424" s="83"/>
      <c r="BB424" s="83"/>
      <c r="BC424" s="83"/>
      <c r="BD424" s="83"/>
      <c r="BE424" s="83"/>
      <c r="BF424" s="83"/>
      <c r="BG424" s="83"/>
      <c r="BH424" s="83"/>
      <c r="BI424" s="83"/>
      <c r="BJ424" s="83"/>
      <c r="BK424" s="83"/>
      <c r="BL424" s="83"/>
      <c r="BM424" s="83"/>
      <c r="BN424" s="83"/>
      <c r="BO424" s="83"/>
      <c r="BP424" s="83"/>
      <c r="BQ424" s="83"/>
      <c r="BR424" s="83"/>
      <c r="BS424" s="83"/>
      <c r="BT424" s="83"/>
      <c r="BU424" s="83"/>
      <c r="BV424" s="83"/>
      <c r="BW424" s="83"/>
      <c r="BX424" s="83"/>
      <c r="BY424" s="83"/>
      <c r="BZ424" s="83"/>
      <c r="CA424" s="83"/>
      <c r="CB424" s="83"/>
      <c r="CC424" s="83"/>
      <c r="CD424" s="83">
        <f>SUM(B424:AK424)</f>
        <v>19475063.400000002</v>
      </c>
    </row>
    <row r="425" spans="1:82" hidden="1">
      <c r="A425" s="27"/>
      <c r="B425" s="84"/>
      <c r="C425" s="85"/>
      <c r="D425" s="29"/>
      <c r="E425" s="29"/>
      <c r="F425" s="29"/>
      <c r="G425" s="83">
        <v>-164610</v>
      </c>
      <c r="H425" s="86"/>
      <c r="I425" s="86"/>
      <c r="J425" s="86"/>
      <c r="K425" s="86"/>
      <c r="L425" s="83">
        <v>-46048</v>
      </c>
      <c r="M425" s="86"/>
      <c r="N425" s="86"/>
      <c r="O425" s="86"/>
      <c r="P425" s="86"/>
      <c r="Q425" s="86"/>
      <c r="R425" s="86"/>
      <c r="S425" s="86"/>
      <c r="T425" s="31"/>
      <c r="U425" s="31"/>
      <c r="V425" s="31"/>
      <c r="W425" s="83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  <c r="BL425" s="31"/>
      <c r="BM425" s="31"/>
      <c r="BN425" s="31"/>
      <c r="BO425" s="31"/>
      <c r="BP425" s="31"/>
      <c r="BQ425" s="31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29"/>
    </row>
    <row r="426" spans="1:82" ht="15" hidden="1">
      <c r="A426" s="10">
        <v>44468</v>
      </c>
      <c r="B426" s="83">
        <f>SUM(B420:B421)</f>
        <v>1219939.7</v>
      </c>
      <c r="C426" s="83">
        <f t="shared" ref="C426:AE426" si="210">SUM(C424:C425)</f>
        <v>6476.1799999999994</v>
      </c>
      <c r="D426" s="83">
        <f t="shared" si="210"/>
        <v>432381.32000000012</v>
      </c>
      <c r="E426" s="83">
        <f t="shared" si="210"/>
        <v>194017.47999999998</v>
      </c>
      <c r="F426" s="83">
        <f t="shared" si="210"/>
        <v>143824.44</v>
      </c>
      <c r="G426" s="83">
        <f t="shared" si="210"/>
        <v>25164.25</v>
      </c>
      <c r="H426" s="83">
        <f t="shared" si="210"/>
        <v>36425.94</v>
      </c>
      <c r="I426" s="83">
        <f t="shared" si="210"/>
        <v>22702.400000000001</v>
      </c>
      <c r="J426" s="83">
        <f t="shared" si="210"/>
        <v>68601.479999999967</v>
      </c>
      <c r="K426" s="83">
        <f t="shared" si="210"/>
        <v>0</v>
      </c>
      <c r="L426" s="83">
        <f t="shared" si="210"/>
        <v>294465.9800000001</v>
      </c>
      <c r="M426" s="83">
        <f t="shared" si="210"/>
        <v>132546.69000000003</v>
      </c>
      <c r="N426" s="83">
        <f t="shared" si="210"/>
        <v>513.69000000003143</v>
      </c>
      <c r="O426" s="83">
        <f t="shared" si="210"/>
        <v>842128.91999999993</v>
      </c>
      <c r="P426" s="83">
        <f t="shared" si="210"/>
        <v>34010.99</v>
      </c>
      <c r="Q426" s="83">
        <f t="shared" si="210"/>
        <v>714.21000000000095</v>
      </c>
      <c r="R426" s="83">
        <f t="shared" si="210"/>
        <v>1894395.9300000002</v>
      </c>
      <c r="S426" s="83">
        <f t="shared" si="210"/>
        <v>1786486.93</v>
      </c>
      <c r="T426" s="83">
        <f t="shared" si="210"/>
        <v>239850.45</v>
      </c>
      <c r="U426" s="83">
        <f t="shared" si="210"/>
        <v>11666.54</v>
      </c>
      <c r="V426" s="83">
        <f t="shared" si="210"/>
        <v>416959.74000000005</v>
      </c>
      <c r="W426" s="83">
        <f t="shared" si="210"/>
        <v>4470067.1499999994</v>
      </c>
      <c r="X426" s="83">
        <f t="shared" si="210"/>
        <v>31565.960000000006</v>
      </c>
      <c r="Y426" s="83">
        <f t="shared" si="210"/>
        <v>41278.22</v>
      </c>
      <c r="Z426" s="83">
        <f t="shared" si="210"/>
        <v>395553.74</v>
      </c>
      <c r="AA426" s="83">
        <f t="shared" si="210"/>
        <v>17219.25</v>
      </c>
      <c r="AB426" s="83">
        <f t="shared" si="210"/>
        <v>107588.39</v>
      </c>
      <c r="AC426" s="83">
        <f t="shared" si="210"/>
        <v>23377.309999999998</v>
      </c>
      <c r="AD426" s="83">
        <f t="shared" si="210"/>
        <v>813837</v>
      </c>
      <c r="AE426" s="83">
        <f t="shared" si="210"/>
        <v>728042.64</v>
      </c>
      <c r="AF426" s="83"/>
      <c r="AG426" s="83">
        <f>SUM(AG424:AG425)</f>
        <v>151202.51</v>
      </c>
      <c r="AH426" s="83">
        <f>SUM(AH424:AH425)</f>
        <v>1061023.53</v>
      </c>
      <c r="AI426" s="83">
        <f>SUM(AI424:AI425)</f>
        <v>386005.47</v>
      </c>
      <c r="AJ426" s="83">
        <f>SUM(AJ424:AJ425)</f>
        <v>334181.75</v>
      </c>
      <c r="AK426" s="83">
        <f>SUM(AK424:AK425)</f>
        <v>2900189.22</v>
      </c>
      <c r="AL426" s="83"/>
      <c r="AM426" s="83"/>
      <c r="AN426" s="83"/>
      <c r="AO426" s="83"/>
      <c r="AP426" s="83"/>
      <c r="AQ426" s="83"/>
      <c r="AR426" s="83"/>
      <c r="AS426" s="83"/>
      <c r="AT426" s="83"/>
      <c r="AU426" s="83"/>
      <c r="AV426" s="83"/>
      <c r="AW426" s="83"/>
      <c r="AX426" s="83"/>
      <c r="AY426" s="83"/>
      <c r="AZ426" s="83"/>
      <c r="BA426" s="83"/>
      <c r="BB426" s="83"/>
      <c r="BC426" s="83"/>
      <c r="BD426" s="83"/>
      <c r="BE426" s="83"/>
      <c r="BF426" s="83"/>
      <c r="BG426" s="83"/>
      <c r="BH426" s="83"/>
      <c r="BI426" s="83"/>
      <c r="BJ426" s="83"/>
      <c r="BK426" s="83"/>
      <c r="BL426" s="83"/>
      <c r="BM426" s="83"/>
      <c r="BN426" s="83"/>
      <c r="BO426" s="83"/>
      <c r="BP426" s="83"/>
      <c r="BQ426" s="83"/>
      <c r="BR426" s="83"/>
      <c r="BS426" s="83"/>
      <c r="BT426" s="83"/>
      <c r="BU426" s="83"/>
      <c r="BV426" s="83"/>
      <c r="BW426" s="83"/>
      <c r="BX426" s="83"/>
      <c r="BY426" s="83"/>
      <c r="BZ426" s="83"/>
      <c r="CA426" s="83"/>
      <c r="CB426" s="83"/>
      <c r="CC426" s="83"/>
      <c r="CD426" s="83">
        <f>SUM(B426:AK426)</f>
        <v>19264405.400000002</v>
      </c>
    </row>
    <row r="427" spans="1:82" hidden="1">
      <c r="A427" s="27"/>
      <c r="B427" s="84"/>
      <c r="C427" s="85"/>
      <c r="D427" s="29"/>
      <c r="E427" s="29"/>
      <c r="F427" s="29"/>
      <c r="G427" s="86"/>
      <c r="H427" s="86">
        <v>-13.5</v>
      </c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31"/>
      <c r="U427" s="31"/>
      <c r="V427" s="31"/>
      <c r="W427" s="83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  <c r="BK427" s="31"/>
      <c r="BL427" s="31"/>
      <c r="BM427" s="31"/>
      <c r="BN427" s="31"/>
      <c r="BO427" s="31"/>
      <c r="BP427" s="31"/>
      <c r="BQ427" s="31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1"/>
      <c r="CC427" s="31"/>
      <c r="CD427" s="29"/>
    </row>
    <row r="428" spans="1:82" ht="15" hidden="1">
      <c r="A428" s="10">
        <v>44469</v>
      </c>
      <c r="B428" s="83">
        <f>SUM(B422:B423)</f>
        <v>1219939.7</v>
      </c>
      <c r="C428" s="83">
        <f t="shared" ref="C428:AE428" si="211">SUM(C426:C427)</f>
        <v>6476.1799999999994</v>
      </c>
      <c r="D428" s="83">
        <f t="shared" si="211"/>
        <v>432381.32000000012</v>
      </c>
      <c r="E428" s="83">
        <f t="shared" si="211"/>
        <v>194017.47999999998</v>
      </c>
      <c r="F428" s="83">
        <f t="shared" si="211"/>
        <v>143824.44</v>
      </c>
      <c r="G428" s="83">
        <f t="shared" si="211"/>
        <v>25164.25</v>
      </c>
      <c r="H428" s="83">
        <f t="shared" si="211"/>
        <v>36412.44</v>
      </c>
      <c r="I428" s="83">
        <f t="shared" si="211"/>
        <v>22702.400000000001</v>
      </c>
      <c r="J428" s="83">
        <f t="shared" si="211"/>
        <v>68601.479999999967</v>
      </c>
      <c r="K428" s="83">
        <f t="shared" si="211"/>
        <v>0</v>
      </c>
      <c r="L428" s="83">
        <f t="shared" si="211"/>
        <v>294465.9800000001</v>
      </c>
      <c r="M428" s="83">
        <f t="shared" si="211"/>
        <v>132546.69000000003</v>
      </c>
      <c r="N428" s="83">
        <f t="shared" si="211"/>
        <v>513.69000000003143</v>
      </c>
      <c r="O428" s="83">
        <f t="shared" si="211"/>
        <v>842128.91999999993</v>
      </c>
      <c r="P428" s="83">
        <f t="shared" si="211"/>
        <v>34010.99</v>
      </c>
      <c r="Q428" s="83">
        <f t="shared" si="211"/>
        <v>714.21000000000095</v>
      </c>
      <c r="R428" s="83">
        <f t="shared" si="211"/>
        <v>1894395.9300000002</v>
      </c>
      <c r="S428" s="83">
        <f t="shared" si="211"/>
        <v>1786486.93</v>
      </c>
      <c r="T428" s="83">
        <f t="shared" si="211"/>
        <v>239850.45</v>
      </c>
      <c r="U428" s="83">
        <f t="shared" si="211"/>
        <v>11666.54</v>
      </c>
      <c r="V428" s="83">
        <f t="shared" si="211"/>
        <v>416959.74000000005</v>
      </c>
      <c r="W428" s="83">
        <f t="shared" si="211"/>
        <v>4470067.1499999994</v>
      </c>
      <c r="X428" s="83">
        <f t="shared" si="211"/>
        <v>31565.960000000006</v>
      </c>
      <c r="Y428" s="83">
        <f t="shared" si="211"/>
        <v>41278.22</v>
      </c>
      <c r="Z428" s="83">
        <f t="shared" si="211"/>
        <v>395553.74</v>
      </c>
      <c r="AA428" s="83">
        <f t="shared" si="211"/>
        <v>17219.25</v>
      </c>
      <c r="AB428" s="83">
        <f t="shared" si="211"/>
        <v>107588.39</v>
      </c>
      <c r="AC428" s="83">
        <f t="shared" si="211"/>
        <v>23377.309999999998</v>
      </c>
      <c r="AD428" s="83">
        <f t="shared" si="211"/>
        <v>813837</v>
      </c>
      <c r="AE428" s="83">
        <f t="shared" si="211"/>
        <v>728042.64</v>
      </c>
      <c r="AF428" s="83"/>
      <c r="AG428" s="83">
        <f>SUM(AG426:AG427)</f>
        <v>151202.51</v>
      </c>
      <c r="AH428" s="83">
        <f>SUM(AH426:AH427)</f>
        <v>1061023.53</v>
      </c>
      <c r="AI428" s="83">
        <f>SUM(AI426:AI427)</f>
        <v>386005.47</v>
      </c>
      <c r="AJ428" s="83">
        <f>SUM(AJ426:AJ427)</f>
        <v>334181.75</v>
      </c>
      <c r="AK428" s="83">
        <f>SUM(AK426:AK427)</f>
        <v>2900189.22</v>
      </c>
      <c r="AL428" s="83"/>
      <c r="AM428" s="83"/>
      <c r="AN428" s="83"/>
      <c r="AO428" s="83"/>
      <c r="AP428" s="83"/>
      <c r="AQ428" s="83"/>
      <c r="AR428" s="83"/>
      <c r="AS428" s="83"/>
      <c r="AT428" s="83"/>
      <c r="AU428" s="83"/>
      <c r="AV428" s="83"/>
      <c r="AW428" s="83"/>
      <c r="AX428" s="83"/>
      <c r="AY428" s="83"/>
      <c r="AZ428" s="83"/>
      <c r="BA428" s="83"/>
      <c r="BB428" s="83"/>
      <c r="BC428" s="83"/>
      <c r="BD428" s="83"/>
      <c r="BE428" s="83"/>
      <c r="BF428" s="83"/>
      <c r="BG428" s="83"/>
      <c r="BH428" s="83"/>
      <c r="BI428" s="83"/>
      <c r="BJ428" s="83"/>
      <c r="BK428" s="83"/>
      <c r="BL428" s="83"/>
      <c r="BM428" s="83"/>
      <c r="BN428" s="83"/>
      <c r="BO428" s="83"/>
      <c r="BP428" s="83"/>
      <c r="BQ428" s="83"/>
      <c r="BR428" s="83"/>
      <c r="BS428" s="83"/>
      <c r="BT428" s="83"/>
      <c r="BU428" s="83"/>
      <c r="BV428" s="83"/>
      <c r="BW428" s="83"/>
      <c r="BX428" s="83"/>
      <c r="BY428" s="83"/>
      <c r="BZ428" s="83"/>
      <c r="CA428" s="83"/>
      <c r="CB428" s="83"/>
      <c r="CC428" s="83"/>
      <c r="CD428" s="83">
        <f>SUM(B428:AK428)</f>
        <v>19264391.900000002</v>
      </c>
    </row>
    <row r="429" spans="1:82" hidden="1">
      <c r="A429" s="27"/>
      <c r="B429" s="84"/>
      <c r="C429" s="85"/>
      <c r="D429" s="29"/>
      <c r="E429" s="29"/>
      <c r="F429" s="29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31"/>
      <c r="U429" s="31"/>
      <c r="V429" s="31"/>
      <c r="W429" s="83">
        <v>-707500</v>
      </c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  <c r="BK429" s="31"/>
      <c r="BL429" s="31"/>
      <c r="BM429" s="31"/>
      <c r="BN429" s="31"/>
      <c r="BO429" s="31"/>
      <c r="BP429" s="31"/>
      <c r="BQ429" s="31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1"/>
      <c r="CC429" s="31"/>
      <c r="CD429" s="29"/>
    </row>
    <row r="430" spans="1:82" ht="15" hidden="1">
      <c r="A430" s="10">
        <v>44470</v>
      </c>
      <c r="B430" s="83">
        <f>SUM(B424:B425)</f>
        <v>1219939.7</v>
      </c>
      <c r="C430" s="83">
        <f t="shared" ref="C430:AE430" si="212">SUM(C428:C429)</f>
        <v>6476.1799999999994</v>
      </c>
      <c r="D430" s="83">
        <f t="shared" si="212"/>
        <v>432381.32000000012</v>
      </c>
      <c r="E430" s="83">
        <f t="shared" si="212"/>
        <v>194017.47999999998</v>
      </c>
      <c r="F430" s="83">
        <f t="shared" si="212"/>
        <v>143824.44</v>
      </c>
      <c r="G430" s="83">
        <f t="shared" si="212"/>
        <v>25164.25</v>
      </c>
      <c r="H430" s="83">
        <f t="shared" si="212"/>
        <v>36412.44</v>
      </c>
      <c r="I430" s="83">
        <f t="shared" si="212"/>
        <v>22702.400000000001</v>
      </c>
      <c r="J430" s="83">
        <f t="shared" si="212"/>
        <v>68601.479999999967</v>
      </c>
      <c r="K430" s="83">
        <f t="shared" si="212"/>
        <v>0</v>
      </c>
      <c r="L430" s="83">
        <f t="shared" si="212"/>
        <v>294465.9800000001</v>
      </c>
      <c r="M430" s="83">
        <f t="shared" si="212"/>
        <v>132546.69000000003</v>
      </c>
      <c r="N430" s="83">
        <f t="shared" si="212"/>
        <v>513.69000000003143</v>
      </c>
      <c r="O430" s="83">
        <f t="shared" si="212"/>
        <v>842128.91999999993</v>
      </c>
      <c r="P430" s="83">
        <f t="shared" si="212"/>
        <v>34010.99</v>
      </c>
      <c r="Q430" s="83">
        <f t="shared" si="212"/>
        <v>714.21000000000095</v>
      </c>
      <c r="R430" s="83">
        <f t="shared" si="212"/>
        <v>1894395.9300000002</v>
      </c>
      <c r="S430" s="83">
        <f t="shared" si="212"/>
        <v>1786486.93</v>
      </c>
      <c r="T430" s="83">
        <f t="shared" si="212"/>
        <v>239850.45</v>
      </c>
      <c r="U430" s="83">
        <f t="shared" si="212"/>
        <v>11666.54</v>
      </c>
      <c r="V430" s="83">
        <f t="shared" si="212"/>
        <v>416959.74000000005</v>
      </c>
      <c r="W430" s="83">
        <f t="shared" si="212"/>
        <v>3762567.1499999994</v>
      </c>
      <c r="X430" s="83">
        <f t="shared" si="212"/>
        <v>31565.960000000006</v>
      </c>
      <c r="Y430" s="83">
        <f t="shared" si="212"/>
        <v>41278.22</v>
      </c>
      <c r="Z430" s="83">
        <f t="shared" si="212"/>
        <v>395553.74</v>
      </c>
      <c r="AA430" s="83">
        <f t="shared" si="212"/>
        <v>17219.25</v>
      </c>
      <c r="AB430" s="83">
        <f t="shared" si="212"/>
        <v>107588.39</v>
      </c>
      <c r="AC430" s="83">
        <f t="shared" si="212"/>
        <v>23377.309999999998</v>
      </c>
      <c r="AD430" s="83">
        <f t="shared" si="212"/>
        <v>813837</v>
      </c>
      <c r="AE430" s="83">
        <f t="shared" si="212"/>
        <v>728042.64</v>
      </c>
      <c r="AF430" s="83"/>
      <c r="AG430" s="83">
        <f>SUM(AG428:AG429)</f>
        <v>151202.51</v>
      </c>
      <c r="AH430" s="83">
        <f>SUM(AH428:AH429)</f>
        <v>1061023.53</v>
      </c>
      <c r="AI430" s="83">
        <f>SUM(AI428:AI429)</f>
        <v>386005.47</v>
      </c>
      <c r="AJ430" s="83">
        <f>SUM(AJ428:AJ429)</f>
        <v>334181.75</v>
      </c>
      <c r="AK430" s="83">
        <f>SUM(AK428:AK429)</f>
        <v>2900189.22</v>
      </c>
      <c r="AL430" s="83"/>
      <c r="AM430" s="83"/>
      <c r="AN430" s="83"/>
      <c r="AO430" s="83"/>
      <c r="AP430" s="83"/>
      <c r="AQ430" s="83"/>
      <c r="AR430" s="83"/>
      <c r="AS430" s="83"/>
      <c r="AT430" s="83"/>
      <c r="AU430" s="83"/>
      <c r="AV430" s="83"/>
      <c r="AW430" s="83"/>
      <c r="AX430" s="83"/>
      <c r="AY430" s="83"/>
      <c r="AZ430" s="83"/>
      <c r="BA430" s="83"/>
      <c r="BB430" s="83"/>
      <c r="BC430" s="83"/>
      <c r="BD430" s="83"/>
      <c r="BE430" s="83"/>
      <c r="BF430" s="83"/>
      <c r="BG430" s="83"/>
      <c r="BH430" s="83"/>
      <c r="BI430" s="83"/>
      <c r="BJ430" s="83"/>
      <c r="BK430" s="83"/>
      <c r="BL430" s="83"/>
      <c r="BM430" s="83"/>
      <c r="BN430" s="83"/>
      <c r="BO430" s="83"/>
      <c r="BP430" s="83"/>
      <c r="BQ430" s="83"/>
      <c r="BR430" s="83"/>
      <c r="BS430" s="83"/>
      <c r="BT430" s="83"/>
      <c r="BU430" s="83"/>
      <c r="BV430" s="83"/>
      <c r="BW430" s="83"/>
      <c r="BX430" s="83"/>
      <c r="BY430" s="83"/>
      <c r="BZ430" s="83"/>
      <c r="CA430" s="83"/>
      <c r="CB430" s="83"/>
      <c r="CC430" s="83"/>
      <c r="CD430" s="83">
        <f>SUM(B430:AK430)</f>
        <v>18556891.900000002</v>
      </c>
    </row>
    <row r="431" spans="1:82" hidden="1">
      <c r="A431" s="27"/>
      <c r="B431" s="84"/>
      <c r="C431" s="83">
        <v>68345.039999999994</v>
      </c>
      <c r="D431" s="83">
        <v>56452.86</v>
      </c>
      <c r="E431" s="83"/>
      <c r="F431" s="29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31"/>
      <c r="U431" s="31"/>
      <c r="V431" s="31"/>
      <c r="W431" s="83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  <c r="BH431" s="31"/>
      <c r="BI431" s="31"/>
      <c r="BJ431" s="31"/>
      <c r="BK431" s="31"/>
      <c r="BL431" s="31"/>
      <c r="BM431" s="31"/>
      <c r="BN431" s="31"/>
      <c r="BO431" s="31"/>
      <c r="BP431" s="31"/>
      <c r="BQ431" s="31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1"/>
      <c r="CC431" s="31"/>
      <c r="CD431" s="29"/>
    </row>
    <row r="432" spans="1:82" ht="15" hidden="1">
      <c r="A432" s="10">
        <v>44473</v>
      </c>
      <c r="B432" s="83">
        <f>SUM(B426:B427)</f>
        <v>1219939.7</v>
      </c>
      <c r="C432" s="83">
        <f t="shared" ref="C432:AE432" si="213">SUM(C430:C431)</f>
        <v>74821.219999999987</v>
      </c>
      <c r="D432" s="83">
        <f t="shared" si="213"/>
        <v>488834.18000000011</v>
      </c>
      <c r="E432" s="83">
        <f t="shared" si="213"/>
        <v>194017.47999999998</v>
      </c>
      <c r="F432" s="83">
        <f t="shared" si="213"/>
        <v>143824.44</v>
      </c>
      <c r="G432" s="83">
        <f t="shared" si="213"/>
        <v>25164.25</v>
      </c>
      <c r="H432" s="83">
        <f t="shared" si="213"/>
        <v>36412.44</v>
      </c>
      <c r="I432" s="83">
        <f t="shared" si="213"/>
        <v>22702.400000000001</v>
      </c>
      <c r="J432" s="83">
        <f t="shared" si="213"/>
        <v>68601.479999999967</v>
      </c>
      <c r="K432" s="83">
        <f t="shared" si="213"/>
        <v>0</v>
      </c>
      <c r="L432" s="83">
        <f t="shared" si="213"/>
        <v>294465.9800000001</v>
      </c>
      <c r="M432" s="83">
        <f t="shared" si="213"/>
        <v>132546.69000000003</v>
      </c>
      <c r="N432" s="83">
        <f t="shared" si="213"/>
        <v>513.69000000003143</v>
      </c>
      <c r="O432" s="83">
        <f t="shared" si="213"/>
        <v>842128.91999999993</v>
      </c>
      <c r="P432" s="83">
        <f t="shared" si="213"/>
        <v>34010.99</v>
      </c>
      <c r="Q432" s="83">
        <f t="shared" si="213"/>
        <v>714.21000000000095</v>
      </c>
      <c r="R432" s="83">
        <f t="shared" si="213"/>
        <v>1894395.9300000002</v>
      </c>
      <c r="S432" s="83">
        <f t="shared" si="213"/>
        <v>1786486.93</v>
      </c>
      <c r="T432" s="83">
        <f t="shared" si="213"/>
        <v>239850.45</v>
      </c>
      <c r="U432" s="83">
        <f t="shared" si="213"/>
        <v>11666.54</v>
      </c>
      <c r="V432" s="83">
        <f t="shared" si="213"/>
        <v>416959.74000000005</v>
      </c>
      <c r="W432" s="83">
        <f t="shared" si="213"/>
        <v>3762567.1499999994</v>
      </c>
      <c r="X432" s="83">
        <f t="shared" si="213"/>
        <v>31565.960000000006</v>
      </c>
      <c r="Y432" s="83">
        <f t="shared" si="213"/>
        <v>41278.22</v>
      </c>
      <c r="Z432" s="83">
        <f t="shared" si="213"/>
        <v>395553.74</v>
      </c>
      <c r="AA432" s="83">
        <f t="shared" si="213"/>
        <v>17219.25</v>
      </c>
      <c r="AB432" s="83">
        <f t="shared" si="213"/>
        <v>107588.39</v>
      </c>
      <c r="AC432" s="83">
        <f t="shared" si="213"/>
        <v>23377.309999999998</v>
      </c>
      <c r="AD432" s="83">
        <f t="shared" si="213"/>
        <v>813837</v>
      </c>
      <c r="AE432" s="83">
        <f t="shared" si="213"/>
        <v>728042.64</v>
      </c>
      <c r="AF432" s="83"/>
      <c r="AG432" s="83">
        <f>SUM(AG430:AG431)</f>
        <v>151202.51</v>
      </c>
      <c r="AH432" s="83">
        <f>SUM(AH430:AH431)</f>
        <v>1061023.53</v>
      </c>
      <c r="AI432" s="83">
        <f>SUM(AI430:AI431)</f>
        <v>386005.47</v>
      </c>
      <c r="AJ432" s="83">
        <f>SUM(AJ430:AJ431)</f>
        <v>334181.75</v>
      </c>
      <c r="AK432" s="83">
        <f>SUM(AK430:AK431)</f>
        <v>2900189.22</v>
      </c>
      <c r="AL432" s="83"/>
      <c r="AM432" s="83"/>
      <c r="AN432" s="83"/>
      <c r="AO432" s="83"/>
      <c r="AP432" s="83"/>
      <c r="AQ432" s="83"/>
      <c r="AR432" s="83"/>
      <c r="AS432" s="83"/>
      <c r="AT432" s="83"/>
      <c r="AU432" s="83"/>
      <c r="AV432" s="83"/>
      <c r="AW432" s="83"/>
      <c r="AX432" s="83"/>
      <c r="AY432" s="83"/>
      <c r="AZ432" s="83"/>
      <c r="BA432" s="83"/>
      <c r="BB432" s="83"/>
      <c r="BC432" s="83"/>
      <c r="BD432" s="83"/>
      <c r="BE432" s="83"/>
      <c r="BF432" s="83"/>
      <c r="BG432" s="83"/>
      <c r="BH432" s="83"/>
      <c r="BI432" s="83"/>
      <c r="BJ432" s="83"/>
      <c r="BK432" s="83"/>
      <c r="BL432" s="83"/>
      <c r="BM432" s="83"/>
      <c r="BN432" s="83"/>
      <c r="BO432" s="83"/>
      <c r="BP432" s="83"/>
      <c r="BQ432" s="83"/>
      <c r="BR432" s="83"/>
      <c r="BS432" s="83"/>
      <c r="BT432" s="83"/>
      <c r="BU432" s="83"/>
      <c r="BV432" s="83"/>
      <c r="BW432" s="83"/>
      <c r="BX432" s="83"/>
      <c r="BY432" s="83"/>
      <c r="BZ432" s="83"/>
      <c r="CA432" s="83"/>
      <c r="CB432" s="83"/>
      <c r="CC432" s="83"/>
      <c r="CD432" s="83">
        <f>SUM(B432:AK432)</f>
        <v>18681689.800000001</v>
      </c>
    </row>
    <row r="433" spans="1:82" hidden="1">
      <c r="A433" s="27"/>
      <c r="B433" s="84"/>
      <c r="C433" s="83">
        <v>122</v>
      </c>
      <c r="D433" s="83"/>
      <c r="E433" s="83"/>
      <c r="F433" s="83"/>
      <c r="G433" s="83"/>
      <c r="H433" s="83"/>
      <c r="I433" s="83"/>
      <c r="J433" s="83"/>
      <c r="K433" s="83">
        <v>27052.87</v>
      </c>
      <c r="L433" s="86"/>
      <c r="M433" s="86"/>
      <c r="N433" s="86"/>
      <c r="O433" s="86"/>
      <c r="P433" s="86"/>
      <c r="Q433" s="86"/>
      <c r="R433" s="86"/>
      <c r="S433" s="86"/>
      <c r="T433" s="31"/>
      <c r="U433" s="31"/>
      <c r="V433" s="31"/>
      <c r="W433" s="83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  <c r="BK433" s="31"/>
      <c r="BL433" s="31"/>
      <c r="BM433" s="31"/>
      <c r="BN433" s="31"/>
      <c r="BO433" s="31"/>
      <c r="BP433" s="31"/>
      <c r="BQ433" s="31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29"/>
    </row>
    <row r="434" spans="1:82" ht="15" hidden="1">
      <c r="A434" s="10">
        <v>44474</v>
      </c>
      <c r="B434" s="83">
        <f>SUM(B428:B429)</f>
        <v>1219939.7</v>
      </c>
      <c r="C434" s="83">
        <f t="shared" ref="C434:AE434" si="214">SUM(C432:C433)</f>
        <v>74943.219999999987</v>
      </c>
      <c r="D434" s="83">
        <f t="shared" si="214"/>
        <v>488834.18000000011</v>
      </c>
      <c r="E434" s="83">
        <f t="shared" si="214"/>
        <v>194017.47999999998</v>
      </c>
      <c r="F434" s="83">
        <f t="shared" si="214"/>
        <v>143824.44</v>
      </c>
      <c r="G434" s="83">
        <f t="shared" si="214"/>
        <v>25164.25</v>
      </c>
      <c r="H434" s="83">
        <f t="shared" si="214"/>
        <v>36412.44</v>
      </c>
      <c r="I434" s="83">
        <f t="shared" si="214"/>
        <v>22702.400000000001</v>
      </c>
      <c r="J434" s="83">
        <f t="shared" si="214"/>
        <v>68601.479999999967</v>
      </c>
      <c r="K434" s="83">
        <f t="shared" si="214"/>
        <v>27052.87</v>
      </c>
      <c r="L434" s="83">
        <f t="shared" si="214"/>
        <v>294465.9800000001</v>
      </c>
      <c r="M434" s="83">
        <f t="shared" si="214"/>
        <v>132546.69000000003</v>
      </c>
      <c r="N434" s="83">
        <f t="shared" si="214"/>
        <v>513.69000000003143</v>
      </c>
      <c r="O434" s="83">
        <f t="shared" si="214"/>
        <v>842128.91999999993</v>
      </c>
      <c r="P434" s="83">
        <f t="shared" si="214"/>
        <v>34010.99</v>
      </c>
      <c r="Q434" s="83">
        <f t="shared" si="214"/>
        <v>714.21000000000095</v>
      </c>
      <c r="R434" s="83">
        <f t="shared" si="214"/>
        <v>1894395.9300000002</v>
      </c>
      <c r="S434" s="83">
        <f t="shared" si="214"/>
        <v>1786486.93</v>
      </c>
      <c r="T434" s="83">
        <f t="shared" si="214"/>
        <v>239850.45</v>
      </c>
      <c r="U434" s="83">
        <f t="shared" si="214"/>
        <v>11666.54</v>
      </c>
      <c r="V434" s="83">
        <f t="shared" si="214"/>
        <v>416959.74000000005</v>
      </c>
      <c r="W434" s="83">
        <f t="shared" si="214"/>
        <v>3762567.1499999994</v>
      </c>
      <c r="X434" s="83">
        <f t="shared" si="214"/>
        <v>31565.960000000006</v>
      </c>
      <c r="Y434" s="83">
        <f t="shared" si="214"/>
        <v>41278.22</v>
      </c>
      <c r="Z434" s="83">
        <f t="shared" si="214"/>
        <v>395553.74</v>
      </c>
      <c r="AA434" s="83">
        <f t="shared" si="214"/>
        <v>17219.25</v>
      </c>
      <c r="AB434" s="83">
        <f t="shared" si="214"/>
        <v>107588.39</v>
      </c>
      <c r="AC434" s="83">
        <f t="shared" si="214"/>
        <v>23377.309999999998</v>
      </c>
      <c r="AD434" s="83">
        <f t="shared" si="214"/>
        <v>813837</v>
      </c>
      <c r="AE434" s="83">
        <f t="shared" si="214"/>
        <v>728042.64</v>
      </c>
      <c r="AF434" s="83"/>
      <c r="AG434" s="83">
        <f>SUM(AG432:AG433)</f>
        <v>151202.51</v>
      </c>
      <c r="AH434" s="83">
        <f>SUM(AH432:AH433)</f>
        <v>1061023.53</v>
      </c>
      <c r="AI434" s="83">
        <f>SUM(AI432:AI433)</f>
        <v>386005.47</v>
      </c>
      <c r="AJ434" s="83">
        <f>SUM(AJ432:AJ433)</f>
        <v>334181.75</v>
      </c>
      <c r="AK434" s="83">
        <f>SUM(AK432:AK433)</f>
        <v>2900189.22</v>
      </c>
      <c r="AL434" s="83"/>
      <c r="AM434" s="83"/>
      <c r="AN434" s="83"/>
      <c r="AO434" s="83"/>
      <c r="AP434" s="83"/>
      <c r="AQ434" s="83"/>
      <c r="AR434" s="83"/>
      <c r="AS434" s="83"/>
      <c r="AT434" s="83"/>
      <c r="AU434" s="83"/>
      <c r="AV434" s="83"/>
      <c r="AW434" s="83"/>
      <c r="AX434" s="83"/>
      <c r="AY434" s="83"/>
      <c r="AZ434" s="83"/>
      <c r="BA434" s="83"/>
      <c r="BB434" s="83"/>
      <c r="BC434" s="83"/>
      <c r="BD434" s="83"/>
      <c r="BE434" s="83"/>
      <c r="BF434" s="83"/>
      <c r="BG434" s="83"/>
      <c r="BH434" s="83"/>
      <c r="BI434" s="83"/>
      <c r="BJ434" s="83"/>
      <c r="BK434" s="83"/>
      <c r="BL434" s="83"/>
      <c r="BM434" s="83"/>
      <c r="BN434" s="83"/>
      <c r="BO434" s="83"/>
      <c r="BP434" s="83"/>
      <c r="BQ434" s="83"/>
      <c r="BR434" s="83"/>
      <c r="BS434" s="83"/>
      <c r="BT434" s="83"/>
      <c r="BU434" s="83"/>
      <c r="BV434" s="83"/>
      <c r="BW434" s="83"/>
      <c r="BX434" s="83"/>
      <c r="BY434" s="83"/>
      <c r="BZ434" s="83"/>
      <c r="CA434" s="83"/>
      <c r="CB434" s="83"/>
      <c r="CC434" s="83"/>
      <c r="CD434" s="83">
        <f>SUM(B434:AK434)</f>
        <v>18708864.670000002</v>
      </c>
    </row>
    <row r="435" spans="1:82" hidden="1">
      <c r="A435" s="27"/>
      <c r="B435" s="84"/>
      <c r="C435" s="85"/>
      <c r="D435" s="29"/>
      <c r="E435" s="29"/>
      <c r="F435" s="29"/>
      <c r="G435" s="86"/>
      <c r="H435" s="86"/>
      <c r="I435" s="86"/>
      <c r="J435" s="86"/>
      <c r="K435" s="86"/>
      <c r="L435" s="86"/>
      <c r="M435" s="83">
        <v>-750</v>
      </c>
      <c r="N435" s="86"/>
      <c r="O435" s="86"/>
      <c r="P435" s="86"/>
      <c r="Q435" s="86"/>
      <c r="R435" s="86"/>
      <c r="S435" s="86"/>
      <c r="T435" s="31"/>
      <c r="U435" s="31"/>
      <c r="V435" s="31"/>
      <c r="W435" s="83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  <c r="BH435" s="31"/>
      <c r="BI435" s="31"/>
      <c r="BJ435" s="31"/>
      <c r="BK435" s="31"/>
      <c r="BL435" s="31"/>
      <c r="BM435" s="31"/>
      <c r="BN435" s="31"/>
      <c r="BO435" s="31"/>
      <c r="BP435" s="31"/>
      <c r="BQ435" s="31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1"/>
      <c r="CC435" s="31"/>
      <c r="CD435" s="29"/>
    </row>
    <row r="436" spans="1:82" ht="15" hidden="1">
      <c r="A436" s="10">
        <v>44475</v>
      </c>
      <c r="B436" s="83">
        <f>SUM(B430:B431)</f>
        <v>1219939.7</v>
      </c>
      <c r="C436" s="83">
        <f t="shared" ref="C436:AE436" si="215">SUM(C434:C435)</f>
        <v>74943.219999999987</v>
      </c>
      <c r="D436" s="83">
        <f t="shared" si="215"/>
        <v>488834.18000000011</v>
      </c>
      <c r="E436" s="83">
        <f t="shared" si="215"/>
        <v>194017.47999999998</v>
      </c>
      <c r="F436" s="83">
        <f t="shared" si="215"/>
        <v>143824.44</v>
      </c>
      <c r="G436" s="83">
        <f t="shared" si="215"/>
        <v>25164.25</v>
      </c>
      <c r="H436" s="83">
        <f t="shared" si="215"/>
        <v>36412.44</v>
      </c>
      <c r="I436" s="83">
        <f t="shared" si="215"/>
        <v>22702.400000000001</v>
      </c>
      <c r="J436" s="83">
        <f t="shared" si="215"/>
        <v>68601.479999999967</v>
      </c>
      <c r="K436" s="83">
        <f t="shared" si="215"/>
        <v>27052.87</v>
      </c>
      <c r="L436" s="83">
        <f t="shared" si="215"/>
        <v>294465.9800000001</v>
      </c>
      <c r="M436" s="83">
        <f t="shared" si="215"/>
        <v>131796.69000000003</v>
      </c>
      <c r="N436" s="83">
        <f t="shared" si="215"/>
        <v>513.69000000003143</v>
      </c>
      <c r="O436" s="83">
        <f t="shared" si="215"/>
        <v>842128.91999999993</v>
      </c>
      <c r="P436" s="83">
        <f t="shared" si="215"/>
        <v>34010.99</v>
      </c>
      <c r="Q436" s="83">
        <f t="shared" si="215"/>
        <v>714.21000000000095</v>
      </c>
      <c r="R436" s="83">
        <f t="shared" si="215"/>
        <v>1894395.9300000002</v>
      </c>
      <c r="S436" s="83">
        <f t="shared" si="215"/>
        <v>1786486.93</v>
      </c>
      <c r="T436" s="83">
        <f t="shared" si="215"/>
        <v>239850.45</v>
      </c>
      <c r="U436" s="83">
        <f t="shared" si="215"/>
        <v>11666.54</v>
      </c>
      <c r="V436" s="83">
        <f t="shared" si="215"/>
        <v>416959.74000000005</v>
      </c>
      <c r="W436" s="83">
        <f t="shared" si="215"/>
        <v>3762567.1499999994</v>
      </c>
      <c r="X436" s="83">
        <f t="shared" si="215"/>
        <v>31565.960000000006</v>
      </c>
      <c r="Y436" s="83">
        <f t="shared" si="215"/>
        <v>41278.22</v>
      </c>
      <c r="Z436" s="83">
        <f t="shared" si="215"/>
        <v>395553.74</v>
      </c>
      <c r="AA436" s="83">
        <f t="shared" si="215"/>
        <v>17219.25</v>
      </c>
      <c r="AB436" s="83">
        <f t="shared" si="215"/>
        <v>107588.39</v>
      </c>
      <c r="AC436" s="83">
        <f t="shared" si="215"/>
        <v>23377.309999999998</v>
      </c>
      <c r="AD436" s="83">
        <f t="shared" si="215"/>
        <v>813837</v>
      </c>
      <c r="AE436" s="83">
        <f t="shared" si="215"/>
        <v>728042.64</v>
      </c>
      <c r="AF436" s="83"/>
      <c r="AG436" s="83">
        <f>SUM(AG434:AG435)</f>
        <v>151202.51</v>
      </c>
      <c r="AH436" s="83">
        <f>SUM(AH434:AH435)</f>
        <v>1061023.53</v>
      </c>
      <c r="AI436" s="83">
        <f>SUM(AI434:AI435)</f>
        <v>386005.47</v>
      </c>
      <c r="AJ436" s="83">
        <f>SUM(AJ434:AJ435)</f>
        <v>334181.75</v>
      </c>
      <c r="AK436" s="83">
        <f>SUM(AK434:AK435)</f>
        <v>2900189.22</v>
      </c>
      <c r="AL436" s="83"/>
      <c r="AM436" s="83"/>
      <c r="AN436" s="83"/>
      <c r="AO436" s="83"/>
      <c r="AP436" s="83"/>
      <c r="AQ436" s="83"/>
      <c r="AR436" s="83"/>
      <c r="AS436" s="83"/>
      <c r="AT436" s="83"/>
      <c r="AU436" s="83"/>
      <c r="AV436" s="83"/>
      <c r="AW436" s="83"/>
      <c r="AX436" s="83"/>
      <c r="AY436" s="83"/>
      <c r="AZ436" s="83"/>
      <c r="BA436" s="83"/>
      <c r="BB436" s="83"/>
      <c r="BC436" s="83"/>
      <c r="BD436" s="83"/>
      <c r="BE436" s="83"/>
      <c r="BF436" s="83"/>
      <c r="BG436" s="83"/>
      <c r="BH436" s="83"/>
      <c r="BI436" s="83"/>
      <c r="BJ436" s="83"/>
      <c r="BK436" s="83"/>
      <c r="BL436" s="83"/>
      <c r="BM436" s="83"/>
      <c r="BN436" s="83"/>
      <c r="BO436" s="83"/>
      <c r="BP436" s="83"/>
      <c r="BQ436" s="83"/>
      <c r="BR436" s="83"/>
      <c r="BS436" s="83"/>
      <c r="BT436" s="83"/>
      <c r="BU436" s="83"/>
      <c r="BV436" s="83"/>
      <c r="BW436" s="83"/>
      <c r="BX436" s="83"/>
      <c r="BY436" s="83"/>
      <c r="BZ436" s="83"/>
      <c r="CA436" s="83"/>
      <c r="CB436" s="83"/>
      <c r="CC436" s="83"/>
      <c r="CD436" s="83">
        <f>SUM(B436:AK436)</f>
        <v>18708114.670000002</v>
      </c>
    </row>
    <row r="437" spans="1:82" hidden="1">
      <c r="A437" s="27"/>
      <c r="B437" s="84"/>
      <c r="C437" s="85"/>
      <c r="D437" s="29"/>
      <c r="E437" s="29"/>
      <c r="F437" s="29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31"/>
      <c r="U437" s="31"/>
      <c r="V437" s="31"/>
      <c r="W437" s="83">
        <v>-10778.69</v>
      </c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  <c r="BK437" s="31"/>
      <c r="BL437" s="31"/>
      <c r="BM437" s="31"/>
      <c r="BN437" s="31"/>
      <c r="BO437" s="31"/>
      <c r="BP437" s="31"/>
      <c r="BQ437" s="31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1"/>
      <c r="CC437" s="31"/>
      <c r="CD437" s="29"/>
    </row>
    <row r="438" spans="1:82" ht="15" hidden="1">
      <c r="A438" s="10">
        <v>44481</v>
      </c>
      <c r="B438" s="83">
        <f>SUM(B432:B433)</f>
        <v>1219939.7</v>
      </c>
      <c r="C438" s="83">
        <f t="shared" ref="C438:AE438" si="216">SUM(C436:C437)</f>
        <v>74943.219999999987</v>
      </c>
      <c r="D438" s="83">
        <f t="shared" si="216"/>
        <v>488834.18000000011</v>
      </c>
      <c r="E438" s="83">
        <f t="shared" si="216"/>
        <v>194017.47999999998</v>
      </c>
      <c r="F438" s="83">
        <f t="shared" si="216"/>
        <v>143824.44</v>
      </c>
      <c r="G438" s="83">
        <f t="shared" si="216"/>
        <v>25164.25</v>
      </c>
      <c r="H438" s="83">
        <f t="shared" si="216"/>
        <v>36412.44</v>
      </c>
      <c r="I438" s="83">
        <f t="shared" si="216"/>
        <v>22702.400000000001</v>
      </c>
      <c r="J438" s="83">
        <f t="shared" si="216"/>
        <v>68601.479999999967</v>
      </c>
      <c r="K438" s="83">
        <f t="shared" si="216"/>
        <v>27052.87</v>
      </c>
      <c r="L438" s="83">
        <f t="shared" si="216"/>
        <v>294465.9800000001</v>
      </c>
      <c r="M438" s="83">
        <f t="shared" si="216"/>
        <v>131796.69000000003</v>
      </c>
      <c r="N438" s="83">
        <f t="shared" si="216"/>
        <v>513.69000000003143</v>
      </c>
      <c r="O438" s="83">
        <f t="shared" si="216"/>
        <v>842128.91999999993</v>
      </c>
      <c r="P438" s="83">
        <f t="shared" si="216"/>
        <v>34010.99</v>
      </c>
      <c r="Q438" s="83">
        <f t="shared" si="216"/>
        <v>714.21000000000095</v>
      </c>
      <c r="R438" s="83">
        <f t="shared" si="216"/>
        <v>1894395.9300000002</v>
      </c>
      <c r="S438" s="83">
        <f t="shared" si="216"/>
        <v>1786486.93</v>
      </c>
      <c r="T438" s="83">
        <f t="shared" si="216"/>
        <v>239850.45</v>
      </c>
      <c r="U438" s="83">
        <f t="shared" si="216"/>
        <v>11666.54</v>
      </c>
      <c r="V438" s="83">
        <f t="shared" si="216"/>
        <v>416959.74000000005</v>
      </c>
      <c r="W438" s="83">
        <f t="shared" si="216"/>
        <v>3751788.4599999995</v>
      </c>
      <c r="X438" s="83">
        <f t="shared" si="216"/>
        <v>31565.960000000006</v>
      </c>
      <c r="Y438" s="83">
        <f t="shared" si="216"/>
        <v>41278.22</v>
      </c>
      <c r="Z438" s="83">
        <f t="shared" si="216"/>
        <v>395553.74</v>
      </c>
      <c r="AA438" s="83">
        <f t="shared" si="216"/>
        <v>17219.25</v>
      </c>
      <c r="AB438" s="83">
        <f t="shared" si="216"/>
        <v>107588.39</v>
      </c>
      <c r="AC438" s="83">
        <f t="shared" si="216"/>
        <v>23377.309999999998</v>
      </c>
      <c r="AD438" s="83">
        <f t="shared" si="216"/>
        <v>813837</v>
      </c>
      <c r="AE438" s="83">
        <f t="shared" si="216"/>
        <v>728042.64</v>
      </c>
      <c r="AF438" s="83"/>
      <c r="AG438" s="83">
        <f>SUM(AG436:AG437)</f>
        <v>151202.51</v>
      </c>
      <c r="AH438" s="83">
        <f>SUM(AH436:AH437)</f>
        <v>1061023.53</v>
      </c>
      <c r="AI438" s="83">
        <f>SUM(AI436:AI437)</f>
        <v>386005.47</v>
      </c>
      <c r="AJ438" s="83">
        <f>SUM(AJ436:AJ437)</f>
        <v>334181.75</v>
      </c>
      <c r="AK438" s="83">
        <f>SUM(AK436:AK437)</f>
        <v>2900189.22</v>
      </c>
      <c r="AL438" s="83"/>
      <c r="AM438" s="83"/>
      <c r="AN438" s="83"/>
      <c r="AO438" s="83"/>
      <c r="AP438" s="83"/>
      <c r="AQ438" s="83"/>
      <c r="AR438" s="83"/>
      <c r="AS438" s="83"/>
      <c r="AT438" s="83"/>
      <c r="AU438" s="83"/>
      <c r="AV438" s="83"/>
      <c r="AW438" s="83"/>
      <c r="AX438" s="83"/>
      <c r="AY438" s="83"/>
      <c r="AZ438" s="83"/>
      <c r="BA438" s="83"/>
      <c r="BB438" s="83"/>
      <c r="BC438" s="83"/>
      <c r="BD438" s="83"/>
      <c r="BE438" s="83"/>
      <c r="BF438" s="83"/>
      <c r="BG438" s="83"/>
      <c r="BH438" s="83"/>
      <c r="BI438" s="83"/>
      <c r="BJ438" s="83"/>
      <c r="BK438" s="83"/>
      <c r="BL438" s="83"/>
      <c r="BM438" s="83"/>
      <c r="BN438" s="83"/>
      <c r="BO438" s="83"/>
      <c r="BP438" s="83"/>
      <c r="BQ438" s="83"/>
      <c r="BR438" s="83"/>
      <c r="BS438" s="83"/>
      <c r="BT438" s="83"/>
      <c r="BU438" s="83"/>
      <c r="BV438" s="83"/>
      <c r="BW438" s="83"/>
      <c r="BX438" s="83"/>
      <c r="BY438" s="83"/>
      <c r="BZ438" s="83"/>
      <c r="CA438" s="83"/>
      <c r="CB438" s="83"/>
      <c r="CC438" s="83"/>
      <c r="CD438" s="83">
        <f>SUM(B438:AK438)</f>
        <v>18697335.980000004</v>
      </c>
    </row>
    <row r="439" spans="1:82" hidden="1">
      <c r="A439" s="27"/>
      <c r="B439" s="84"/>
      <c r="C439" s="85"/>
      <c r="D439" s="29"/>
      <c r="E439" s="29"/>
      <c r="F439" s="29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31"/>
      <c r="U439" s="31"/>
      <c r="V439" s="31"/>
      <c r="W439" s="31">
        <v>-3663.55</v>
      </c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  <c r="BH439" s="31"/>
      <c r="BI439" s="31"/>
      <c r="BJ439" s="31"/>
      <c r="BK439" s="31"/>
      <c r="BL439" s="31"/>
      <c r="BM439" s="31"/>
      <c r="BN439" s="31"/>
      <c r="BO439" s="31"/>
      <c r="BP439" s="31"/>
      <c r="BQ439" s="31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1"/>
      <c r="CC439" s="31"/>
      <c r="CD439" s="29"/>
    </row>
    <row r="440" spans="1:82" ht="15" hidden="1">
      <c r="A440" s="10">
        <v>44482</v>
      </c>
      <c r="B440" s="83">
        <f>SUM(B434:B435)</f>
        <v>1219939.7</v>
      </c>
      <c r="C440" s="83">
        <f t="shared" ref="C440:AE440" si="217">SUM(C438:C439)</f>
        <v>74943.219999999987</v>
      </c>
      <c r="D440" s="83">
        <f t="shared" si="217"/>
        <v>488834.18000000011</v>
      </c>
      <c r="E440" s="83">
        <f t="shared" si="217"/>
        <v>194017.47999999998</v>
      </c>
      <c r="F440" s="83">
        <f t="shared" si="217"/>
        <v>143824.44</v>
      </c>
      <c r="G440" s="83">
        <f t="shared" si="217"/>
        <v>25164.25</v>
      </c>
      <c r="H440" s="83">
        <f t="shared" si="217"/>
        <v>36412.44</v>
      </c>
      <c r="I440" s="83">
        <f t="shared" si="217"/>
        <v>22702.400000000001</v>
      </c>
      <c r="J440" s="83">
        <f t="shared" si="217"/>
        <v>68601.479999999967</v>
      </c>
      <c r="K440" s="83">
        <f t="shared" si="217"/>
        <v>27052.87</v>
      </c>
      <c r="L440" s="83">
        <f t="shared" si="217"/>
        <v>294465.9800000001</v>
      </c>
      <c r="M440" s="83">
        <f t="shared" si="217"/>
        <v>131796.69000000003</v>
      </c>
      <c r="N440" s="83">
        <f t="shared" si="217"/>
        <v>513.69000000003143</v>
      </c>
      <c r="O440" s="83">
        <f t="shared" si="217"/>
        <v>842128.91999999993</v>
      </c>
      <c r="P440" s="83">
        <f t="shared" si="217"/>
        <v>34010.99</v>
      </c>
      <c r="Q440" s="83">
        <f t="shared" si="217"/>
        <v>714.21000000000095</v>
      </c>
      <c r="R440" s="83">
        <f t="shared" si="217"/>
        <v>1894395.9300000002</v>
      </c>
      <c r="S440" s="83">
        <f t="shared" si="217"/>
        <v>1786486.93</v>
      </c>
      <c r="T440" s="83">
        <f t="shared" si="217"/>
        <v>239850.45</v>
      </c>
      <c r="U440" s="83">
        <f t="shared" si="217"/>
        <v>11666.54</v>
      </c>
      <c r="V440" s="83">
        <f t="shared" si="217"/>
        <v>416959.74000000005</v>
      </c>
      <c r="W440" s="83">
        <f t="shared" si="217"/>
        <v>3748124.9099999997</v>
      </c>
      <c r="X440" s="83">
        <f t="shared" si="217"/>
        <v>31565.960000000006</v>
      </c>
      <c r="Y440" s="83">
        <f t="shared" si="217"/>
        <v>41278.22</v>
      </c>
      <c r="Z440" s="83">
        <f t="shared" si="217"/>
        <v>395553.74</v>
      </c>
      <c r="AA440" s="83">
        <f t="shared" si="217"/>
        <v>17219.25</v>
      </c>
      <c r="AB440" s="83">
        <f t="shared" si="217"/>
        <v>107588.39</v>
      </c>
      <c r="AC440" s="83">
        <f t="shared" si="217"/>
        <v>23377.309999999998</v>
      </c>
      <c r="AD440" s="83">
        <f t="shared" si="217"/>
        <v>813837</v>
      </c>
      <c r="AE440" s="83">
        <f t="shared" si="217"/>
        <v>728042.64</v>
      </c>
      <c r="AF440" s="83"/>
      <c r="AG440" s="83">
        <f>SUM(AG438:AG439)</f>
        <v>151202.51</v>
      </c>
      <c r="AH440" s="83">
        <f>SUM(AH438:AH439)</f>
        <v>1061023.53</v>
      </c>
      <c r="AI440" s="83">
        <f>SUM(AI438:AI439)</f>
        <v>386005.47</v>
      </c>
      <c r="AJ440" s="83">
        <f>SUM(AJ438:AJ439)</f>
        <v>334181.75</v>
      </c>
      <c r="AK440" s="83">
        <f>SUM(AK438:AK439)</f>
        <v>2900189.22</v>
      </c>
      <c r="AL440" s="83"/>
      <c r="AM440" s="83"/>
      <c r="AN440" s="83"/>
      <c r="AO440" s="83"/>
      <c r="AP440" s="83"/>
      <c r="AQ440" s="83"/>
      <c r="AR440" s="83"/>
      <c r="AS440" s="83"/>
      <c r="AT440" s="83"/>
      <c r="AU440" s="83"/>
      <c r="AV440" s="83"/>
      <c r="AW440" s="83"/>
      <c r="AX440" s="83"/>
      <c r="AY440" s="83"/>
      <c r="AZ440" s="83"/>
      <c r="BA440" s="83"/>
      <c r="BB440" s="83"/>
      <c r="BC440" s="83"/>
      <c r="BD440" s="83"/>
      <c r="BE440" s="83"/>
      <c r="BF440" s="83"/>
      <c r="BG440" s="83"/>
      <c r="BH440" s="83"/>
      <c r="BI440" s="83"/>
      <c r="BJ440" s="83"/>
      <c r="BK440" s="83"/>
      <c r="BL440" s="83"/>
      <c r="BM440" s="83"/>
      <c r="BN440" s="83"/>
      <c r="BO440" s="83"/>
      <c r="BP440" s="83"/>
      <c r="BQ440" s="83"/>
      <c r="BR440" s="83"/>
      <c r="BS440" s="83"/>
      <c r="BT440" s="83"/>
      <c r="BU440" s="83"/>
      <c r="BV440" s="83"/>
      <c r="BW440" s="83"/>
      <c r="BX440" s="83"/>
      <c r="BY440" s="83"/>
      <c r="BZ440" s="83"/>
      <c r="CA440" s="83"/>
      <c r="CB440" s="83"/>
      <c r="CC440" s="83"/>
      <c r="CD440" s="83">
        <f>SUM(B440:AK440)</f>
        <v>18693672.430000003</v>
      </c>
    </row>
    <row r="441" spans="1:82" hidden="1">
      <c r="A441" s="27"/>
      <c r="B441" s="84"/>
      <c r="C441" s="85"/>
      <c r="D441" s="29"/>
      <c r="E441" s="29"/>
      <c r="F441" s="29"/>
      <c r="G441" s="86"/>
      <c r="H441" s="86"/>
      <c r="I441" s="86"/>
      <c r="J441" s="86"/>
      <c r="K441" s="86"/>
      <c r="L441" s="83">
        <v>-79500</v>
      </c>
      <c r="M441" s="86"/>
      <c r="N441" s="86"/>
      <c r="O441" s="86"/>
      <c r="P441" s="86"/>
      <c r="Q441" s="86"/>
      <c r="R441" s="86"/>
      <c r="S441" s="86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  <c r="BH441" s="31"/>
      <c r="BI441" s="31"/>
      <c r="BJ441" s="31"/>
      <c r="BK441" s="31"/>
      <c r="BL441" s="31"/>
      <c r="BM441" s="31"/>
      <c r="BN441" s="31"/>
      <c r="BO441" s="31"/>
      <c r="BP441" s="31"/>
      <c r="BQ441" s="31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1"/>
      <c r="CC441" s="31"/>
      <c r="CD441" s="29"/>
    </row>
    <row r="442" spans="1:82" ht="15" hidden="1">
      <c r="A442" s="10">
        <v>44483</v>
      </c>
      <c r="B442" s="83">
        <f>SUM(B436:B437)</f>
        <v>1219939.7</v>
      </c>
      <c r="C442" s="83">
        <f t="shared" ref="C442:AE442" si="218">SUM(C440:C441)</f>
        <v>74943.219999999987</v>
      </c>
      <c r="D442" s="83">
        <f t="shared" si="218"/>
        <v>488834.18000000011</v>
      </c>
      <c r="E442" s="83">
        <f t="shared" si="218"/>
        <v>194017.47999999998</v>
      </c>
      <c r="F442" s="83">
        <f t="shared" si="218"/>
        <v>143824.44</v>
      </c>
      <c r="G442" s="83">
        <f t="shared" si="218"/>
        <v>25164.25</v>
      </c>
      <c r="H442" s="83">
        <f t="shared" si="218"/>
        <v>36412.44</v>
      </c>
      <c r="I442" s="83">
        <f t="shared" si="218"/>
        <v>22702.400000000001</v>
      </c>
      <c r="J442" s="83">
        <f t="shared" si="218"/>
        <v>68601.479999999967</v>
      </c>
      <c r="K442" s="83">
        <f t="shared" si="218"/>
        <v>27052.87</v>
      </c>
      <c r="L442" s="83">
        <f t="shared" si="218"/>
        <v>214965.9800000001</v>
      </c>
      <c r="M442" s="83">
        <f t="shared" si="218"/>
        <v>131796.69000000003</v>
      </c>
      <c r="N442" s="83">
        <f t="shared" si="218"/>
        <v>513.69000000003143</v>
      </c>
      <c r="O442" s="83">
        <f t="shared" si="218"/>
        <v>842128.91999999993</v>
      </c>
      <c r="P442" s="83">
        <f t="shared" si="218"/>
        <v>34010.99</v>
      </c>
      <c r="Q442" s="83">
        <f t="shared" si="218"/>
        <v>714.21000000000095</v>
      </c>
      <c r="R442" s="83">
        <f t="shared" si="218"/>
        <v>1894395.9300000002</v>
      </c>
      <c r="S442" s="83">
        <f t="shared" si="218"/>
        <v>1786486.93</v>
      </c>
      <c r="T442" s="83">
        <f t="shared" si="218"/>
        <v>239850.45</v>
      </c>
      <c r="U442" s="83">
        <f t="shared" si="218"/>
        <v>11666.54</v>
      </c>
      <c r="V442" s="83">
        <f t="shared" si="218"/>
        <v>416959.74000000005</v>
      </c>
      <c r="W442" s="83">
        <f t="shared" si="218"/>
        <v>3748124.9099999997</v>
      </c>
      <c r="X442" s="83">
        <f t="shared" si="218"/>
        <v>31565.960000000006</v>
      </c>
      <c r="Y442" s="83">
        <f t="shared" si="218"/>
        <v>41278.22</v>
      </c>
      <c r="Z442" s="83">
        <f t="shared" si="218"/>
        <v>395553.74</v>
      </c>
      <c r="AA442" s="83">
        <f t="shared" si="218"/>
        <v>17219.25</v>
      </c>
      <c r="AB442" s="83">
        <f t="shared" si="218"/>
        <v>107588.39</v>
      </c>
      <c r="AC442" s="83">
        <f t="shared" si="218"/>
        <v>23377.309999999998</v>
      </c>
      <c r="AD442" s="83">
        <f t="shared" si="218"/>
        <v>813837</v>
      </c>
      <c r="AE442" s="83">
        <f t="shared" si="218"/>
        <v>728042.64</v>
      </c>
      <c r="AF442" s="83"/>
      <c r="AG442" s="83">
        <f>SUM(AG440:AG441)</f>
        <v>151202.51</v>
      </c>
      <c r="AH442" s="83">
        <f>SUM(AH440:AH441)</f>
        <v>1061023.53</v>
      </c>
      <c r="AI442" s="83">
        <f>SUM(AI440:AI441)</f>
        <v>386005.47</v>
      </c>
      <c r="AJ442" s="83">
        <f>SUM(AJ440:AJ441)</f>
        <v>334181.75</v>
      </c>
      <c r="AK442" s="83">
        <f>SUM(AK440:AK441)</f>
        <v>2900189.22</v>
      </c>
      <c r="AL442" s="83"/>
      <c r="AM442" s="83"/>
      <c r="AN442" s="83"/>
      <c r="AO442" s="83"/>
      <c r="AP442" s="83"/>
      <c r="AQ442" s="83"/>
      <c r="AR442" s="83"/>
      <c r="AS442" s="83"/>
      <c r="AT442" s="83"/>
      <c r="AU442" s="83"/>
      <c r="AV442" s="83"/>
      <c r="AW442" s="83"/>
      <c r="AX442" s="83"/>
      <c r="AY442" s="83"/>
      <c r="AZ442" s="83"/>
      <c r="BA442" s="83"/>
      <c r="BB442" s="83"/>
      <c r="BC442" s="83"/>
      <c r="BD442" s="83"/>
      <c r="BE442" s="83"/>
      <c r="BF442" s="83"/>
      <c r="BG442" s="83"/>
      <c r="BH442" s="83"/>
      <c r="BI442" s="83"/>
      <c r="BJ442" s="83"/>
      <c r="BK442" s="83"/>
      <c r="BL442" s="83"/>
      <c r="BM442" s="83"/>
      <c r="BN442" s="83"/>
      <c r="BO442" s="83"/>
      <c r="BP442" s="83"/>
      <c r="BQ442" s="83"/>
      <c r="BR442" s="83"/>
      <c r="BS442" s="83"/>
      <c r="BT442" s="83"/>
      <c r="BU442" s="83"/>
      <c r="BV442" s="83"/>
      <c r="BW442" s="83"/>
      <c r="BX442" s="83"/>
      <c r="BY442" s="83"/>
      <c r="BZ442" s="83"/>
      <c r="CA442" s="83"/>
      <c r="CB442" s="83"/>
      <c r="CC442" s="83"/>
      <c r="CD442" s="83">
        <f>SUM(B442:AK442)</f>
        <v>18614172.430000003</v>
      </c>
    </row>
    <row r="443" spans="1:82" hidden="1">
      <c r="A443" s="27"/>
      <c r="B443" s="84"/>
      <c r="C443" s="85"/>
      <c r="D443" s="29"/>
      <c r="E443" s="29"/>
      <c r="F443" s="29"/>
      <c r="G443" s="86"/>
      <c r="H443" s="86"/>
      <c r="I443" s="86"/>
      <c r="J443" s="86"/>
      <c r="K443" s="86"/>
      <c r="L443" s="83">
        <v>-737</v>
      </c>
      <c r="M443" s="86"/>
      <c r="N443" s="86"/>
      <c r="O443" s="86"/>
      <c r="P443" s="86"/>
      <c r="Q443" s="86"/>
      <c r="R443" s="86"/>
      <c r="S443" s="86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  <c r="BH443" s="31"/>
      <c r="BI443" s="31"/>
      <c r="BJ443" s="31"/>
      <c r="BK443" s="31"/>
      <c r="BL443" s="31"/>
      <c r="BM443" s="31"/>
      <c r="BN443" s="31"/>
      <c r="BO443" s="31"/>
      <c r="BP443" s="31"/>
      <c r="BQ443" s="31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1"/>
      <c r="CC443" s="31"/>
      <c r="CD443" s="29"/>
    </row>
    <row r="444" spans="1:82" ht="15" hidden="1">
      <c r="A444" s="10">
        <v>44484</v>
      </c>
      <c r="B444" s="83">
        <f>SUM(B438:B439)</f>
        <v>1219939.7</v>
      </c>
      <c r="C444" s="83">
        <f t="shared" ref="C444:AE444" si="219">SUM(C442:C443)</f>
        <v>74943.219999999987</v>
      </c>
      <c r="D444" s="83">
        <f t="shared" si="219"/>
        <v>488834.18000000011</v>
      </c>
      <c r="E444" s="83">
        <f t="shared" si="219"/>
        <v>194017.47999999998</v>
      </c>
      <c r="F444" s="83">
        <f t="shared" si="219"/>
        <v>143824.44</v>
      </c>
      <c r="G444" s="83">
        <f t="shared" si="219"/>
        <v>25164.25</v>
      </c>
      <c r="H444" s="83">
        <f t="shared" si="219"/>
        <v>36412.44</v>
      </c>
      <c r="I444" s="83">
        <f t="shared" si="219"/>
        <v>22702.400000000001</v>
      </c>
      <c r="J444" s="83">
        <f t="shared" si="219"/>
        <v>68601.479999999967</v>
      </c>
      <c r="K444" s="83">
        <f t="shared" si="219"/>
        <v>27052.87</v>
      </c>
      <c r="L444" s="83">
        <f t="shared" si="219"/>
        <v>214228.9800000001</v>
      </c>
      <c r="M444" s="83">
        <f t="shared" si="219"/>
        <v>131796.69000000003</v>
      </c>
      <c r="N444" s="83">
        <f t="shared" si="219"/>
        <v>513.69000000003143</v>
      </c>
      <c r="O444" s="83">
        <f t="shared" si="219"/>
        <v>842128.91999999993</v>
      </c>
      <c r="P444" s="83">
        <f t="shared" si="219"/>
        <v>34010.99</v>
      </c>
      <c r="Q444" s="83">
        <f t="shared" si="219"/>
        <v>714.21000000000095</v>
      </c>
      <c r="R444" s="83">
        <f t="shared" si="219"/>
        <v>1894395.9300000002</v>
      </c>
      <c r="S444" s="83">
        <f t="shared" si="219"/>
        <v>1786486.93</v>
      </c>
      <c r="T444" s="83">
        <f t="shared" si="219"/>
        <v>239850.45</v>
      </c>
      <c r="U444" s="83">
        <f t="shared" si="219"/>
        <v>11666.54</v>
      </c>
      <c r="V444" s="83">
        <f t="shared" si="219"/>
        <v>416959.74000000005</v>
      </c>
      <c r="W444" s="83">
        <f t="shared" si="219"/>
        <v>3748124.9099999997</v>
      </c>
      <c r="X444" s="83">
        <f t="shared" si="219"/>
        <v>31565.960000000006</v>
      </c>
      <c r="Y444" s="83">
        <f t="shared" si="219"/>
        <v>41278.22</v>
      </c>
      <c r="Z444" s="83">
        <f t="shared" si="219"/>
        <v>395553.74</v>
      </c>
      <c r="AA444" s="83">
        <f t="shared" si="219"/>
        <v>17219.25</v>
      </c>
      <c r="AB444" s="83">
        <f t="shared" si="219"/>
        <v>107588.39</v>
      </c>
      <c r="AC444" s="83">
        <f t="shared" si="219"/>
        <v>23377.309999999998</v>
      </c>
      <c r="AD444" s="83">
        <f t="shared" si="219"/>
        <v>813837</v>
      </c>
      <c r="AE444" s="83">
        <f t="shared" si="219"/>
        <v>728042.64</v>
      </c>
      <c r="AF444" s="83"/>
      <c r="AG444" s="83">
        <f>SUM(AG442:AG443)</f>
        <v>151202.51</v>
      </c>
      <c r="AH444" s="83">
        <f>SUM(AH442:AH443)</f>
        <v>1061023.53</v>
      </c>
      <c r="AI444" s="83">
        <f>SUM(AI442:AI443)</f>
        <v>386005.47</v>
      </c>
      <c r="AJ444" s="83">
        <f>SUM(AJ442:AJ443)</f>
        <v>334181.75</v>
      </c>
      <c r="AK444" s="83">
        <f>SUM(AK442:AK443)</f>
        <v>2900189.22</v>
      </c>
      <c r="AL444" s="83"/>
      <c r="AM444" s="83"/>
      <c r="AN444" s="83"/>
      <c r="AO444" s="83"/>
      <c r="AP444" s="83"/>
      <c r="AQ444" s="83"/>
      <c r="AR444" s="83"/>
      <c r="AS444" s="83"/>
      <c r="AT444" s="83"/>
      <c r="AU444" s="83"/>
      <c r="AV444" s="83"/>
      <c r="AW444" s="83"/>
      <c r="AX444" s="83"/>
      <c r="AY444" s="83"/>
      <c r="AZ444" s="83"/>
      <c r="BA444" s="83"/>
      <c r="BB444" s="83"/>
      <c r="BC444" s="83"/>
      <c r="BD444" s="83"/>
      <c r="BE444" s="83"/>
      <c r="BF444" s="83"/>
      <c r="BG444" s="83"/>
      <c r="BH444" s="83"/>
      <c r="BI444" s="83"/>
      <c r="BJ444" s="83"/>
      <c r="BK444" s="83"/>
      <c r="BL444" s="83"/>
      <c r="BM444" s="83"/>
      <c r="BN444" s="83"/>
      <c r="BO444" s="83"/>
      <c r="BP444" s="83"/>
      <c r="BQ444" s="83"/>
      <c r="BR444" s="83"/>
      <c r="BS444" s="83"/>
      <c r="BT444" s="83"/>
      <c r="BU444" s="83"/>
      <c r="BV444" s="83"/>
      <c r="BW444" s="83"/>
      <c r="BX444" s="83"/>
      <c r="BY444" s="83"/>
      <c r="BZ444" s="83"/>
      <c r="CA444" s="83"/>
      <c r="CB444" s="83"/>
      <c r="CC444" s="83"/>
      <c r="CD444" s="83">
        <f>SUM(B444:AK444)</f>
        <v>18613435.430000003</v>
      </c>
    </row>
    <row r="445" spans="1:82" hidden="1">
      <c r="A445" s="27"/>
      <c r="B445" s="84"/>
      <c r="C445" s="85"/>
      <c r="D445" s="29"/>
      <c r="E445" s="29"/>
      <c r="F445" s="29"/>
      <c r="G445" s="86"/>
      <c r="H445" s="86"/>
      <c r="I445" s="86"/>
      <c r="J445" s="86"/>
      <c r="K445" s="86"/>
      <c r="L445" s="86"/>
      <c r="M445" s="83">
        <v>-10311.81</v>
      </c>
      <c r="N445" s="86"/>
      <c r="O445" s="86"/>
      <c r="P445" s="86"/>
      <c r="Q445" s="86"/>
      <c r="R445" s="86"/>
      <c r="S445" s="86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  <c r="BH445" s="31"/>
      <c r="BI445" s="31"/>
      <c r="BJ445" s="31"/>
      <c r="BK445" s="31"/>
      <c r="BL445" s="31"/>
      <c r="BM445" s="31"/>
      <c r="BN445" s="31"/>
      <c r="BO445" s="31"/>
      <c r="BP445" s="31"/>
      <c r="BQ445" s="31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1"/>
      <c r="CC445" s="31"/>
      <c r="CD445" s="29"/>
    </row>
    <row r="446" spans="1:82" ht="15" hidden="1">
      <c r="A446" s="10">
        <v>44487</v>
      </c>
      <c r="B446" s="83">
        <f>SUM(B440:B441)</f>
        <v>1219939.7</v>
      </c>
      <c r="C446" s="83">
        <f t="shared" ref="C446:AE446" si="220">SUM(C444:C445)</f>
        <v>74943.219999999987</v>
      </c>
      <c r="D446" s="83">
        <f t="shared" si="220"/>
        <v>488834.18000000011</v>
      </c>
      <c r="E446" s="83">
        <f t="shared" si="220"/>
        <v>194017.47999999998</v>
      </c>
      <c r="F446" s="83">
        <f t="shared" si="220"/>
        <v>143824.44</v>
      </c>
      <c r="G446" s="83">
        <f t="shared" si="220"/>
        <v>25164.25</v>
      </c>
      <c r="H446" s="83">
        <f t="shared" si="220"/>
        <v>36412.44</v>
      </c>
      <c r="I446" s="83">
        <f t="shared" si="220"/>
        <v>22702.400000000001</v>
      </c>
      <c r="J446" s="83">
        <f t="shared" si="220"/>
        <v>68601.479999999967</v>
      </c>
      <c r="K446" s="83">
        <f t="shared" si="220"/>
        <v>27052.87</v>
      </c>
      <c r="L446" s="83">
        <f t="shared" si="220"/>
        <v>214228.9800000001</v>
      </c>
      <c r="M446" s="83">
        <f t="shared" si="220"/>
        <v>121484.88000000003</v>
      </c>
      <c r="N446" s="83">
        <f t="shared" si="220"/>
        <v>513.69000000003143</v>
      </c>
      <c r="O446" s="83">
        <f t="shared" si="220"/>
        <v>842128.91999999993</v>
      </c>
      <c r="P446" s="83">
        <f t="shared" si="220"/>
        <v>34010.99</v>
      </c>
      <c r="Q446" s="83">
        <f t="shared" si="220"/>
        <v>714.21000000000095</v>
      </c>
      <c r="R446" s="83">
        <f t="shared" si="220"/>
        <v>1894395.9300000002</v>
      </c>
      <c r="S446" s="83">
        <f t="shared" si="220"/>
        <v>1786486.93</v>
      </c>
      <c r="T446" s="83">
        <f t="shared" si="220"/>
        <v>239850.45</v>
      </c>
      <c r="U446" s="83">
        <f t="shared" si="220"/>
        <v>11666.54</v>
      </c>
      <c r="V446" s="83">
        <f t="shared" si="220"/>
        <v>416959.74000000005</v>
      </c>
      <c r="W446" s="83">
        <f t="shared" si="220"/>
        <v>3748124.9099999997</v>
      </c>
      <c r="X446" s="83">
        <f t="shared" si="220"/>
        <v>31565.960000000006</v>
      </c>
      <c r="Y446" s="83">
        <f t="shared" si="220"/>
        <v>41278.22</v>
      </c>
      <c r="Z446" s="83">
        <f t="shared" si="220"/>
        <v>395553.74</v>
      </c>
      <c r="AA446" s="83">
        <f t="shared" si="220"/>
        <v>17219.25</v>
      </c>
      <c r="AB446" s="83">
        <f t="shared" si="220"/>
        <v>107588.39</v>
      </c>
      <c r="AC446" s="83">
        <f t="shared" si="220"/>
        <v>23377.309999999998</v>
      </c>
      <c r="AD446" s="83">
        <f t="shared" si="220"/>
        <v>813837</v>
      </c>
      <c r="AE446" s="83">
        <f t="shared" si="220"/>
        <v>728042.64</v>
      </c>
      <c r="AF446" s="83"/>
      <c r="AG446" s="83">
        <f>SUM(AG444:AG445)</f>
        <v>151202.51</v>
      </c>
      <c r="AH446" s="83">
        <f>SUM(AH444:AH445)</f>
        <v>1061023.53</v>
      </c>
      <c r="AI446" s="83">
        <f>SUM(AI444:AI445)</f>
        <v>386005.47</v>
      </c>
      <c r="AJ446" s="83">
        <f>SUM(AJ444:AJ445)</f>
        <v>334181.75</v>
      </c>
      <c r="AK446" s="83">
        <f>SUM(AK444:AK445)</f>
        <v>2900189.22</v>
      </c>
      <c r="AL446" s="83"/>
      <c r="AM446" s="83"/>
      <c r="AN446" s="83"/>
      <c r="AO446" s="83"/>
      <c r="AP446" s="83"/>
      <c r="AQ446" s="83"/>
      <c r="AR446" s="83"/>
      <c r="AS446" s="83"/>
      <c r="AT446" s="83"/>
      <c r="AU446" s="83"/>
      <c r="AV446" s="83"/>
      <c r="AW446" s="83"/>
      <c r="AX446" s="83"/>
      <c r="AY446" s="83"/>
      <c r="AZ446" s="83"/>
      <c r="BA446" s="83"/>
      <c r="BB446" s="83"/>
      <c r="BC446" s="83"/>
      <c r="BD446" s="83"/>
      <c r="BE446" s="83"/>
      <c r="BF446" s="83"/>
      <c r="BG446" s="83"/>
      <c r="BH446" s="83"/>
      <c r="BI446" s="83"/>
      <c r="BJ446" s="83"/>
      <c r="BK446" s="83"/>
      <c r="BL446" s="83"/>
      <c r="BM446" s="83"/>
      <c r="BN446" s="83"/>
      <c r="BO446" s="83"/>
      <c r="BP446" s="83"/>
      <c r="BQ446" s="83"/>
      <c r="BR446" s="83"/>
      <c r="BS446" s="83"/>
      <c r="BT446" s="83"/>
      <c r="BU446" s="83"/>
      <c r="BV446" s="83"/>
      <c r="BW446" s="83"/>
      <c r="BX446" s="83"/>
      <c r="BY446" s="83"/>
      <c r="BZ446" s="83"/>
      <c r="CA446" s="83"/>
      <c r="CB446" s="83"/>
      <c r="CC446" s="83"/>
      <c r="CD446" s="83">
        <f>SUM(B446:AK446)</f>
        <v>18603123.620000005</v>
      </c>
    </row>
    <row r="447" spans="1:82" hidden="1">
      <c r="A447" s="27"/>
      <c r="B447" s="84"/>
      <c r="C447" s="85"/>
      <c r="D447" s="29"/>
      <c r="E447" s="29"/>
      <c r="F447" s="29"/>
      <c r="G447" s="86"/>
      <c r="H447" s="86">
        <v>13.5</v>
      </c>
      <c r="I447" s="86"/>
      <c r="J447" s="86"/>
      <c r="K447" s="83">
        <v>-27052.87</v>
      </c>
      <c r="L447" s="83">
        <v>-236</v>
      </c>
      <c r="M447" s="83"/>
      <c r="N447" s="86"/>
      <c r="O447" s="86"/>
      <c r="P447" s="86"/>
      <c r="Q447" s="86"/>
      <c r="R447" s="86"/>
      <c r="S447" s="86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  <c r="BH447" s="31"/>
      <c r="BI447" s="31"/>
      <c r="BJ447" s="31"/>
      <c r="BK447" s="31"/>
      <c r="BL447" s="31"/>
      <c r="BM447" s="31"/>
      <c r="BN447" s="31"/>
      <c r="BO447" s="31"/>
      <c r="BP447" s="31"/>
      <c r="BQ447" s="31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1"/>
      <c r="CC447" s="31"/>
      <c r="CD447" s="29"/>
    </row>
    <row r="448" spans="1:82" ht="15" hidden="1">
      <c r="A448" s="10">
        <v>44490</v>
      </c>
      <c r="B448" s="83">
        <f>SUM(B442:B443)</f>
        <v>1219939.7</v>
      </c>
      <c r="C448" s="83">
        <f t="shared" ref="C448:AE448" si="221">SUM(C446:C447)</f>
        <v>74943.219999999987</v>
      </c>
      <c r="D448" s="83">
        <f t="shared" si="221"/>
        <v>488834.18000000011</v>
      </c>
      <c r="E448" s="83">
        <f t="shared" si="221"/>
        <v>194017.47999999998</v>
      </c>
      <c r="F448" s="83">
        <f t="shared" si="221"/>
        <v>143824.44</v>
      </c>
      <c r="G448" s="83">
        <f t="shared" si="221"/>
        <v>25164.25</v>
      </c>
      <c r="H448" s="83">
        <f t="shared" si="221"/>
        <v>36425.94</v>
      </c>
      <c r="I448" s="83">
        <f t="shared" si="221"/>
        <v>22702.400000000001</v>
      </c>
      <c r="J448" s="83">
        <f t="shared" si="221"/>
        <v>68601.479999999967</v>
      </c>
      <c r="K448" s="83">
        <f t="shared" si="221"/>
        <v>0</v>
      </c>
      <c r="L448" s="83">
        <f t="shared" si="221"/>
        <v>213992.9800000001</v>
      </c>
      <c r="M448" s="83">
        <f t="shared" si="221"/>
        <v>121484.88000000003</v>
      </c>
      <c r="N448" s="83">
        <f t="shared" si="221"/>
        <v>513.69000000003143</v>
      </c>
      <c r="O448" s="83">
        <f t="shared" si="221"/>
        <v>842128.91999999993</v>
      </c>
      <c r="P448" s="83">
        <f t="shared" si="221"/>
        <v>34010.99</v>
      </c>
      <c r="Q448" s="83">
        <f t="shared" si="221"/>
        <v>714.21000000000095</v>
      </c>
      <c r="R448" s="83">
        <f t="shared" si="221"/>
        <v>1894395.9300000002</v>
      </c>
      <c r="S448" s="83">
        <f t="shared" si="221"/>
        <v>1786486.93</v>
      </c>
      <c r="T448" s="83">
        <f t="shared" si="221"/>
        <v>239850.45</v>
      </c>
      <c r="U448" s="83">
        <f t="shared" si="221"/>
        <v>11666.54</v>
      </c>
      <c r="V448" s="83">
        <f t="shared" si="221"/>
        <v>416959.74000000005</v>
      </c>
      <c r="W448" s="83">
        <f t="shared" si="221"/>
        <v>3748124.9099999997</v>
      </c>
      <c r="X448" s="83">
        <f t="shared" si="221"/>
        <v>31565.960000000006</v>
      </c>
      <c r="Y448" s="83">
        <f t="shared" si="221"/>
        <v>41278.22</v>
      </c>
      <c r="Z448" s="83">
        <f t="shared" si="221"/>
        <v>395553.74</v>
      </c>
      <c r="AA448" s="83">
        <f t="shared" si="221"/>
        <v>17219.25</v>
      </c>
      <c r="AB448" s="83">
        <f t="shared" si="221"/>
        <v>107588.39</v>
      </c>
      <c r="AC448" s="83">
        <f t="shared" si="221"/>
        <v>23377.309999999998</v>
      </c>
      <c r="AD448" s="83">
        <f t="shared" si="221"/>
        <v>813837</v>
      </c>
      <c r="AE448" s="83">
        <f t="shared" si="221"/>
        <v>728042.64</v>
      </c>
      <c r="AF448" s="83"/>
      <c r="AG448" s="83">
        <f>SUM(AG446:AG447)</f>
        <v>151202.51</v>
      </c>
      <c r="AH448" s="83">
        <f>SUM(AH446:AH447)</f>
        <v>1061023.53</v>
      </c>
      <c r="AI448" s="83">
        <f>SUM(AI446:AI447)</f>
        <v>386005.47</v>
      </c>
      <c r="AJ448" s="83">
        <f>SUM(AJ446:AJ447)</f>
        <v>334181.75</v>
      </c>
      <c r="AK448" s="83">
        <f>SUM(AK446:AK447)</f>
        <v>2900189.22</v>
      </c>
      <c r="AL448" s="83"/>
      <c r="AM448" s="83"/>
      <c r="AN448" s="83"/>
      <c r="AO448" s="83"/>
      <c r="AP448" s="83"/>
      <c r="AQ448" s="83"/>
      <c r="AR448" s="83"/>
      <c r="AS448" s="83"/>
      <c r="AT448" s="83"/>
      <c r="AU448" s="83"/>
      <c r="AV448" s="83"/>
      <c r="AW448" s="83"/>
      <c r="AX448" s="83"/>
      <c r="AY448" s="83"/>
      <c r="AZ448" s="83"/>
      <c r="BA448" s="83"/>
      <c r="BB448" s="83"/>
      <c r="BC448" s="83"/>
      <c r="BD448" s="83"/>
      <c r="BE448" s="83"/>
      <c r="BF448" s="83"/>
      <c r="BG448" s="83"/>
      <c r="BH448" s="83"/>
      <c r="BI448" s="83"/>
      <c r="BJ448" s="83"/>
      <c r="BK448" s="83"/>
      <c r="BL448" s="83"/>
      <c r="BM448" s="83"/>
      <c r="BN448" s="83"/>
      <c r="BO448" s="83"/>
      <c r="BP448" s="83"/>
      <c r="BQ448" s="83"/>
      <c r="BR448" s="83"/>
      <c r="BS448" s="83"/>
      <c r="BT448" s="83"/>
      <c r="BU448" s="83"/>
      <c r="BV448" s="83"/>
      <c r="BW448" s="83"/>
      <c r="BX448" s="83"/>
      <c r="BY448" s="83"/>
      <c r="BZ448" s="83"/>
      <c r="CA448" s="83"/>
      <c r="CB448" s="83"/>
      <c r="CC448" s="83"/>
      <c r="CD448" s="83">
        <f>SUM(B448:AK448)</f>
        <v>18575848.250000004</v>
      </c>
    </row>
    <row r="449" spans="1:82" hidden="1">
      <c r="A449" s="27"/>
      <c r="B449" s="84"/>
      <c r="C449" s="85"/>
      <c r="D449" s="29"/>
      <c r="E449" s="29"/>
      <c r="F449" s="29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83"/>
      <c r="AI449" s="83"/>
      <c r="AJ449" s="83">
        <v>-25208</v>
      </c>
      <c r="AK449" s="83">
        <v>-576067.28</v>
      </c>
      <c r="AL449" s="83"/>
      <c r="AM449" s="83"/>
      <c r="AN449" s="83"/>
      <c r="AO449" s="83"/>
      <c r="AP449" s="83"/>
      <c r="AQ449" s="83"/>
      <c r="AR449" s="83"/>
      <c r="AS449" s="83"/>
      <c r="AT449" s="83"/>
      <c r="AU449" s="83"/>
      <c r="AV449" s="88"/>
      <c r="AW449" s="88"/>
      <c r="AX449" s="88"/>
      <c r="AY449" s="88"/>
      <c r="AZ449" s="88"/>
      <c r="BA449" s="88"/>
      <c r="BB449" s="88"/>
      <c r="BC449" s="88"/>
      <c r="BD449" s="88"/>
      <c r="BE449" s="88"/>
      <c r="BF449" s="88"/>
      <c r="BG449" s="88"/>
      <c r="BH449" s="88"/>
      <c r="BI449" s="88"/>
      <c r="BJ449" s="88"/>
      <c r="BK449" s="88"/>
      <c r="BL449" s="88"/>
      <c r="BM449" s="88"/>
      <c r="BN449" s="88"/>
      <c r="BO449" s="88"/>
      <c r="BP449" s="88"/>
      <c r="BQ449" s="88"/>
      <c r="BR449" s="88"/>
      <c r="BS449" s="88"/>
      <c r="BT449" s="88"/>
      <c r="BU449" s="88"/>
      <c r="BV449" s="88"/>
      <c r="BW449" s="88"/>
      <c r="BX449" s="88"/>
      <c r="BY449" s="88"/>
      <c r="BZ449" s="88"/>
      <c r="CA449" s="88"/>
      <c r="CB449" s="88"/>
      <c r="CC449" s="88"/>
      <c r="CD449" s="29"/>
    </row>
    <row r="450" spans="1:82" ht="15" hidden="1">
      <c r="A450" s="10">
        <v>44494</v>
      </c>
      <c r="B450" s="83">
        <f>SUM(B444:B445)</f>
        <v>1219939.7</v>
      </c>
      <c r="C450" s="83">
        <f t="shared" ref="C450:AE450" si="222">SUM(C448:C449)</f>
        <v>74943.219999999987</v>
      </c>
      <c r="D450" s="83">
        <f t="shared" si="222"/>
        <v>488834.18000000011</v>
      </c>
      <c r="E450" s="83">
        <f t="shared" si="222"/>
        <v>194017.47999999998</v>
      </c>
      <c r="F450" s="83">
        <f t="shared" si="222"/>
        <v>143824.44</v>
      </c>
      <c r="G450" s="83">
        <f t="shared" si="222"/>
        <v>25164.25</v>
      </c>
      <c r="H450" s="83">
        <f t="shared" si="222"/>
        <v>36425.94</v>
      </c>
      <c r="I450" s="83">
        <f t="shared" si="222"/>
        <v>22702.400000000001</v>
      </c>
      <c r="J450" s="83">
        <f t="shared" si="222"/>
        <v>68601.479999999967</v>
      </c>
      <c r="K450" s="83">
        <f t="shared" si="222"/>
        <v>0</v>
      </c>
      <c r="L450" s="83">
        <f t="shared" si="222"/>
        <v>213992.9800000001</v>
      </c>
      <c r="M450" s="83">
        <f t="shared" si="222"/>
        <v>121484.88000000003</v>
      </c>
      <c r="N450" s="83">
        <f t="shared" si="222"/>
        <v>513.69000000003143</v>
      </c>
      <c r="O450" s="83">
        <f t="shared" si="222"/>
        <v>842128.91999999993</v>
      </c>
      <c r="P450" s="83">
        <f t="shared" si="222"/>
        <v>34010.99</v>
      </c>
      <c r="Q450" s="83">
        <f t="shared" si="222"/>
        <v>714.21000000000095</v>
      </c>
      <c r="R450" s="83">
        <f t="shared" si="222"/>
        <v>1894395.9300000002</v>
      </c>
      <c r="S450" s="83">
        <f t="shared" si="222"/>
        <v>1786486.93</v>
      </c>
      <c r="T450" s="83">
        <f t="shared" si="222"/>
        <v>239850.45</v>
      </c>
      <c r="U450" s="83">
        <f t="shared" si="222"/>
        <v>11666.54</v>
      </c>
      <c r="V450" s="83">
        <f t="shared" si="222"/>
        <v>416959.74000000005</v>
      </c>
      <c r="W450" s="83">
        <f t="shared" si="222"/>
        <v>3748124.9099999997</v>
      </c>
      <c r="X450" s="83">
        <f t="shared" si="222"/>
        <v>31565.960000000006</v>
      </c>
      <c r="Y450" s="83">
        <f t="shared" si="222"/>
        <v>41278.22</v>
      </c>
      <c r="Z450" s="83">
        <f t="shared" si="222"/>
        <v>395553.74</v>
      </c>
      <c r="AA450" s="83">
        <f t="shared" si="222"/>
        <v>17219.25</v>
      </c>
      <c r="AB450" s="83">
        <f t="shared" si="222"/>
        <v>107588.39</v>
      </c>
      <c r="AC450" s="83">
        <f t="shared" si="222"/>
        <v>23377.309999999998</v>
      </c>
      <c r="AD450" s="83">
        <f t="shared" si="222"/>
        <v>813837</v>
      </c>
      <c r="AE450" s="83">
        <f t="shared" si="222"/>
        <v>728042.64</v>
      </c>
      <c r="AF450" s="83"/>
      <c r="AG450" s="83">
        <f>SUM(AG448:AG449)</f>
        <v>151202.51</v>
      </c>
      <c r="AH450" s="83">
        <f>SUM(AH448:AH449)</f>
        <v>1061023.53</v>
      </c>
      <c r="AI450" s="83">
        <f>SUM(AI448:AI449)</f>
        <v>386005.47</v>
      </c>
      <c r="AJ450" s="83">
        <f>SUM(AJ448:AJ449)</f>
        <v>308973.75</v>
      </c>
      <c r="AK450" s="83">
        <f>SUM(AK448:AK449)</f>
        <v>2324121.9400000004</v>
      </c>
      <c r="AL450" s="83"/>
      <c r="AM450" s="83"/>
      <c r="AN450" s="83"/>
      <c r="AO450" s="83"/>
      <c r="AP450" s="83"/>
      <c r="AQ450" s="83"/>
      <c r="AR450" s="83"/>
      <c r="AS450" s="83"/>
      <c r="AT450" s="83"/>
      <c r="AU450" s="83"/>
      <c r="AV450" s="83"/>
      <c r="AW450" s="83"/>
      <c r="AX450" s="83"/>
      <c r="AY450" s="83"/>
      <c r="AZ450" s="83"/>
      <c r="BA450" s="83"/>
      <c r="BB450" s="83"/>
      <c r="BC450" s="83"/>
      <c r="BD450" s="83"/>
      <c r="BE450" s="83"/>
      <c r="BF450" s="83"/>
      <c r="BG450" s="83"/>
      <c r="BH450" s="83"/>
      <c r="BI450" s="83"/>
      <c r="BJ450" s="83"/>
      <c r="BK450" s="83"/>
      <c r="BL450" s="83"/>
      <c r="BM450" s="83"/>
      <c r="BN450" s="83"/>
      <c r="BO450" s="83"/>
      <c r="BP450" s="83"/>
      <c r="BQ450" s="83"/>
      <c r="BR450" s="83"/>
      <c r="BS450" s="83"/>
      <c r="BT450" s="83"/>
      <c r="BU450" s="83"/>
      <c r="BV450" s="83"/>
      <c r="BW450" s="83"/>
      <c r="BX450" s="83"/>
      <c r="BY450" s="83"/>
      <c r="BZ450" s="83"/>
      <c r="CA450" s="83"/>
      <c r="CB450" s="83"/>
      <c r="CC450" s="83"/>
      <c r="CD450" s="83">
        <f>SUM(B450:AK450)</f>
        <v>17974572.970000003</v>
      </c>
    </row>
    <row r="451" spans="1:82" hidden="1">
      <c r="A451" s="27"/>
      <c r="B451" s="84"/>
      <c r="C451" s="83">
        <v>47.33</v>
      </c>
      <c r="D451" s="29"/>
      <c r="E451" s="29"/>
      <c r="F451" s="29"/>
      <c r="G451" s="86"/>
      <c r="H451" s="8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  <c r="BH451" s="31"/>
      <c r="BI451" s="31"/>
      <c r="BJ451" s="31"/>
      <c r="BK451" s="31"/>
      <c r="BL451" s="31"/>
      <c r="BM451" s="31"/>
      <c r="BN451" s="31"/>
      <c r="BO451" s="31"/>
      <c r="BP451" s="31"/>
      <c r="BQ451" s="31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29"/>
    </row>
    <row r="452" spans="1:82" ht="15" hidden="1">
      <c r="A452" s="10">
        <v>44496</v>
      </c>
      <c r="B452" s="83">
        <f>SUM(B446:B447)</f>
        <v>1219939.7</v>
      </c>
      <c r="C452" s="83">
        <f t="shared" ref="C452:AE452" si="223">SUM(C450:C451)</f>
        <v>74990.549999999988</v>
      </c>
      <c r="D452" s="83">
        <f t="shared" si="223"/>
        <v>488834.18000000011</v>
      </c>
      <c r="E452" s="83">
        <f t="shared" si="223"/>
        <v>194017.47999999998</v>
      </c>
      <c r="F452" s="83">
        <f t="shared" si="223"/>
        <v>143824.44</v>
      </c>
      <c r="G452" s="83">
        <f t="shared" si="223"/>
        <v>25164.25</v>
      </c>
      <c r="H452" s="83">
        <f t="shared" si="223"/>
        <v>36425.94</v>
      </c>
      <c r="I452" s="83">
        <f t="shared" si="223"/>
        <v>22702.400000000001</v>
      </c>
      <c r="J452" s="83">
        <f t="shared" si="223"/>
        <v>68601.479999999967</v>
      </c>
      <c r="K452" s="83">
        <f t="shared" si="223"/>
        <v>0</v>
      </c>
      <c r="L452" s="83">
        <f t="shared" si="223"/>
        <v>213992.9800000001</v>
      </c>
      <c r="M452" s="83">
        <f t="shared" si="223"/>
        <v>121484.88000000003</v>
      </c>
      <c r="N452" s="83">
        <f t="shared" si="223"/>
        <v>513.69000000003143</v>
      </c>
      <c r="O452" s="83">
        <f t="shared" si="223"/>
        <v>842128.91999999993</v>
      </c>
      <c r="P452" s="83">
        <f t="shared" si="223"/>
        <v>34010.99</v>
      </c>
      <c r="Q452" s="83">
        <f t="shared" si="223"/>
        <v>714.21000000000095</v>
      </c>
      <c r="R452" s="83">
        <f t="shared" si="223"/>
        <v>1894395.9300000002</v>
      </c>
      <c r="S452" s="83">
        <f t="shared" si="223"/>
        <v>1786486.93</v>
      </c>
      <c r="T452" s="83">
        <f t="shared" si="223"/>
        <v>239850.45</v>
      </c>
      <c r="U452" s="83">
        <f t="shared" si="223"/>
        <v>11666.54</v>
      </c>
      <c r="V452" s="83">
        <f t="shared" si="223"/>
        <v>416959.74000000005</v>
      </c>
      <c r="W452" s="83">
        <f t="shared" si="223"/>
        <v>3748124.9099999997</v>
      </c>
      <c r="X452" s="83">
        <f t="shared" si="223"/>
        <v>31565.960000000006</v>
      </c>
      <c r="Y452" s="83">
        <f t="shared" si="223"/>
        <v>41278.22</v>
      </c>
      <c r="Z452" s="83">
        <f t="shared" si="223"/>
        <v>395553.74</v>
      </c>
      <c r="AA452" s="83">
        <f t="shared" si="223"/>
        <v>17219.25</v>
      </c>
      <c r="AB452" s="83">
        <f t="shared" si="223"/>
        <v>107588.39</v>
      </c>
      <c r="AC452" s="83">
        <f t="shared" si="223"/>
        <v>23377.309999999998</v>
      </c>
      <c r="AD452" s="83">
        <f t="shared" si="223"/>
        <v>813837</v>
      </c>
      <c r="AE452" s="83">
        <f t="shared" si="223"/>
        <v>728042.64</v>
      </c>
      <c r="AF452" s="83"/>
      <c r="AG452" s="83">
        <f>SUM(AG450:AG451)</f>
        <v>151202.51</v>
      </c>
      <c r="AH452" s="83">
        <f>SUM(AH450:AH451)</f>
        <v>1061023.53</v>
      </c>
      <c r="AI452" s="83">
        <f>SUM(AI450:AI451)</f>
        <v>386005.47</v>
      </c>
      <c r="AJ452" s="83">
        <f>SUM(AJ450:AJ451)</f>
        <v>308973.75</v>
      </c>
      <c r="AK452" s="83">
        <f>SUM(AK450:AK451)</f>
        <v>2324121.9400000004</v>
      </c>
      <c r="AL452" s="83"/>
      <c r="AM452" s="83"/>
      <c r="AN452" s="83"/>
      <c r="AO452" s="83"/>
      <c r="AP452" s="83"/>
      <c r="AQ452" s="83"/>
      <c r="AR452" s="83"/>
      <c r="AS452" s="83"/>
      <c r="AT452" s="83"/>
      <c r="AU452" s="83"/>
      <c r="AV452" s="83"/>
      <c r="AW452" s="83"/>
      <c r="AX452" s="83"/>
      <c r="AY452" s="83"/>
      <c r="AZ452" s="83"/>
      <c r="BA452" s="83"/>
      <c r="BB452" s="83"/>
      <c r="BC452" s="83"/>
      <c r="BD452" s="83"/>
      <c r="BE452" s="83"/>
      <c r="BF452" s="83"/>
      <c r="BG452" s="83"/>
      <c r="BH452" s="83"/>
      <c r="BI452" s="83"/>
      <c r="BJ452" s="83"/>
      <c r="BK452" s="83"/>
      <c r="BL452" s="83"/>
      <c r="BM452" s="83"/>
      <c r="BN452" s="83"/>
      <c r="BO452" s="83"/>
      <c r="BP452" s="83"/>
      <c r="BQ452" s="83"/>
      <c r="BR452" s="83"/>
      <c r="BS452" s="83"/>
      <c r="BT452" s="83"/>
      <c r="BU452" s="83"/>
      <c r="BV452" s="83"/>
      <c r="BW452" s="83"/>
      <c r="BX452" s="83"/>
      <c r="BY452" s="83"/>
      <c r="BZ452" s="83"/>
      <c r="CA452" s="83"/>
      <c r="CB452" s="83"/>
      <c r="CC452" s="83"/>
      <c r="CD452" s="83">
        <f>SUM(B452:AK452)</f>
        <v>17974620.300000004</v>
      </c>
    </row>
    <row r="453" spans="1:82" hidden="1">
      <c r="A453" s="27"/>
      <c r="B453" s="84"/>
      <c r="C453" s="85"/>
      <c r="D453" s="29"/>
      <c r="E453" s="29"/>
      <c r="F453" s="29"/>
      <c r="G453" s="86"/>
      <c r="H453" s="86"/>
      <c r="I453" s="86"/>
      <c r="J453" s="86"/>
      <c r="K453" s="83"/>
      <c r="L453" s="83">
        <v>-24034</v>
      </c>
      <c r="M453" s="83"/>
      <c r="N453" s="83"/>
      <c r="O453" s="83"/>
      <c r="P453" s="83"/>
      <c r="Q453" s="83"/>
      <c r="R453" s="83">
        <v>-100000</v>
      </c>
      <c r="S453" s="86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  <c r="BH453" s="31"/>
      <c r="BI453" s="31"/>
      <c r="BJ453" s="31"/>
      <c r="BK453" s="31"/>
      <c r="BL453" s="31"/>
      <c r="BM453" s="31"/>
      <c r="BN453" s="31"/>
      <c r="BO453" s="31"/>
      <c r="BP453" s="31"/>
      <c r="BQ453" s="31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1"/>
      <c r="CC453" s="31"/>
      <c r="CD453" s="29"/>
    </row>
    <row r="454" spans="1:82" ht="15" hidden="1">
      <c r="A454" s="10">
        <v>44497</v>
      </c>
      <c r="B454" s="83">
        <f>SUM(B448:B449)</f>
        <v>1219939.7</v>
      </c>
      <c r="C454" s="83">
        <f t="shared" ref="C454:AE454" si="224">SUM(C452:C453)</f>
        <v>74990.549999999988</v>
      </c>
      <c r="D454" s="83">
        <f t="shared" si="224"/>
        <v>488834.18000000011</v>
      </c>
      <c r="E454" s="83">
        <f t="shared" si="224"/>
        <v>194017.47999999998</v>
      </c>
      <c r="F454" s="83">
        <f t="shared" si="224"/>
        <v>143824.44</v>
      </c>
      <c r="G454" s="83">
        <f t="shared" si="224"/>
        <v>25164.25</v>
      </c>
      <c r="H454" s="83">
        <f t="shared" si="224"/>
        <v>36425.94</v>
      </c>
      <c r="I454" s="83">
        <f t="shared" si="224"/>
        <v>22702.400000000001</v>
      </c>
      <c r="J454" s="83">
        <f t="shared" si="224"/>
        <v>68601.479999999967</v>
      </c>
      <c r="K454" s="83">
        <f t="shared" si="224"/>
        <v>0</v>
      </c>
      <c r="L454" s="83">
        <f t="shared" si="224"/>
        <v>189958.9800000001</v>
      </c>
      <c r="M454" s="83">
        <f t="shared" si="224"/>
        <v>121484.88000000003</v>
      </c>
      <c r="N454" s="83">
        <f t="shared" si="224"/>
        <v>513.69000000003143</v>
      </c>
      <c r="O454" s="83">
        <f t="shared" si="224"/>
        <v>842128.91999999993</v>
      </c>
      <c r="P454" s="83">
        <f t="shared" si="224"/>
        <v>34010.99</v>
      </c>
      <c r="Q454" s="83">
        <f t="shared" si="224"/>
        <v>714.21000000000095</v>
      </c>
      <c r="R454" s="83">
        <f t="shared" si="224"/>
        <v>1794395.9300000002</v>
      </c>
      <c r="S454" s="83">
        <f t="shared" si="224"/>
        <v>1786486.93</v>
      </c>
      <c r="T454" s="83">
        <f t="shared" si="224"/>
        <v>239850.45</v>
      </c>
      <c r="U454" s="83">
        <f t="shared" si="224"/>
        <v>11666.54</v>
      </c>
      <c r="V454" s="83">
        <f t="shared" si="224"/>
        <v>416959.74000000005</v>
      </c>
      <c r="W454" s="83">
        <f t="shared" si="224"/>
        <v>3748124.9099999997</v>
      </c>
      <c r="X454" s="83">
        <f t="shared" si="224"/>
        <v>31565.960000000006</v>
      </c>
      <c r="Y454" s="83">
        <f t="shared" si="224"/>
        <v>41278.22</v>
      </c>
      <c r="Z454" s="83">
        <f t="shared" si="224"/>
        <v>395553.74</v>
      </c>
      <c r="AA454" s="83">
        <f t="shared" si="224"/>
        <v>17219.25</v>
      </c>
      <c r="AB454" s="83">
        <f t="shared" si="224"/>
        <v>107588.39</v>
      </c>
      <c r="AC454" s="83">
        <f t="shared" si="224"/>
        <v>23377.309999999998</v>
      </c>
      <c r="AD454" s="83">
        <f t="shared" si="224"/>
        <v>813837</v>
      </c>
      <c r="AE454" s="83">
        <f t="shared" si="224"/>
        <v>728042.64</v>
      </c>
      <c r="AF454" s="83"/>
      <c r="AG454" s="83">
        <f>SUM(AG452:AG453)</f>
        <v>151202.51</v>
      </c>
      <c r="AH454" s="83">
        <f>SUM(AH452:AH453)</f>
        <v>1061023.53</v>
      </c>
      <c r="AI454" s="83">
        <f>SUM(AI452:AI453)</f>
        <v>386005.47</v>
      </c>
      <c r="AJ454" s="83">
        <f>SUM(AJ452:AJ453)</f>
        <v>308973.75</v>
      </c>
      <c r="AK454" s="83">
        <f>SUM(AK452:AK453)</f>
        <v>2324121.9400000004</v>
      </c>
      <c r="AL454" s="83"/>
      <c r="AM454" s="83"/>
      <c r="AN454" s="83"/>
      <c r="AO454" s="83"/>
      <c r="AP454" s="83"/>
      <c r="AQ454" s="83"/>
      <c r="AR454" s="83"/>
      <c r="AS454" s="83"/>
      <c r="AT454" s="83"/>
      <c r="AU454" s="83"/>
      <c r="AV454" s="83"/>
      <c r="AW454" s="83"/>
      <c r="AX454" s="83"/>
      <c r="AY454" s="83"/>
      <c r="AZ454" s="83"/>
      <c r="BA454" s="83"/>
      <c r="BB454" s="83"/>
      <c r="BC454" s="83"/>
      <c r="BD454" s="83"/>
      <c r="BE454" s="83"/>
      <c r="BF454" s="83"/>
      <c r="BG454" s="83"/>
      <c r="BH454" s="83"/>
      <c r="BI454" s="83"/>
      <c r="BJ454" s="83"/>
      <c r="BK454" s="83"/>
      <c r="BL454" s="83"/>
      <c r="BM454" s="83"/>
      <c r="BN454" s="83"/>
      <c r="BO454" s="83"/>
      <c r="BP454" s="83"/>
      <c r="BQ454" s="83"/>
      <c r="BR454" s="83"/>
      <c r="BS454" s="83"/>
      <c r="BT454" s="83"/>
      <c r="BU454" s="83"/>
      <c r="BV454" s="83"/>
      <c r="BW454" s="83"/>
      <c r="BX454" s="83"/>
      <c r="BY454" s="83"/>
      <c r="BZ454" s="83"/>
      <c r="CA454" s="83"/>
      <c r="CB454" s="83"/>
      <c r="CC454" s="83"/>
      <c r="CD454" s="83">
        <f>SUM(B454:AK454)</f>
        <v>17850586.300000004</v>
      </c>
    </row>
    <row r="455" spans="1:82" hidden="1">
      <c r="A455" s="27"/>
      <c r="B455" s="84"/>
      <c r="C455" s="85"/>
      <c r="D455" s="29"/>
      <c r="E455" s="29"/>
      <c r="F455" s="29"/>
      <c r="G455" s="86"/>
      <c r="H455" s="86"/>
      <c r="I455" s="86"/>
      <c r="J455" s="86"/>
      <c r="K455" s="86"/>
      <c r="L455" s="83">
        <v>-24817</v>
      </c>
      <c r="M455" s="86"/>
      <c r="N455" s="86"/>
      <c r="O455" s="86"/>
      <c r="P455" s="86"/>
      <c r="Q455" s="86"/>
      <c r="R455" s="86"/>
      <c r="S455" s="86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  <c r="BK455" s="31"/>
      <c r="BL455" s="31"/>
      <c r="BM455" s="31"/>
      <c r="BN455" s="31"/>
      <c r="BO455" s="31"/>
      <c r="BP455" s="31"/>
      <c r="BQ455" s="31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1"/>
      <c r="CC455" s="31"/>
      <c r="CD455" s="29"/>
    </row>
    <row r="456" spans="1:82" ht="15" hidden="1">
      <c r="A456" s="10">
        <v>44502</v>
      </c>
      <c r="B456" s="83">
        <f>SUM(B450:B451)</f>
        <v>1219939.7</v>
      </c>
      <c r="C456" s="83">
        <f t="shared" ref="C456:AE456" si="225">SUM(C454:C455)</f>
        <v>74990.549999999988</v>
      </c>
      <c r="D456" s="83">
        <f t="shared" si="225"/>
        <v>488834.18000000011</v>
      </c>
      <c r="E456" s="83">
        <f t="shared" si="225"/>
        <v>194017.47999999998</v>
      </c>
      <c r="F456" s="83">
        <f t="shared" si="225"/>
        <v>143824.44</v>
      </c>
      <c r="G456" s="83">
        <f t="shared" si="225"/>
        <v>25164.25</v>
      </c>
      <c r="H456" s="83">
        <f t="shared" si="225"/>
        <v>36425.94</v>
      </c>
      <c r="I456" s="83">
        <f t="shared" si="225"/>
        <v>22702.400000000001</v>
      </c>
      <c r="J456" s="83">
        <f t="shared" si="225"/>
        <v>68601.479999999967</v>
      </c>
      <c r="K456" s="83">
        <f t="shared" si="225"/>
        <v>0</v>
      </c>
      <c r="L456" s="83">
        <f t="shared" si="225"/>
        <v>165141.9800000001</v>
      </c>
      <c r="M456" s="83">
        <f t="shared" si="225"/>
        <v>121484.88000000003</v>
      </c>
      <c r="N456" s="83">
        <f t="shared" si="225"/>
        <v>513.69000000003143</v>
      </c>
      <c r="O456" s="83">
        <f t="shared" si="225"/>
        <v>842128.91999999993</v>
      </c>
      <c r="P456" s="83">
        <f t="shared" si="225"/>
        <v>34010.99</v>
      </c>
      <c r="Q456" s="83">
        <f t="shared" si="225"/>
        <v>714.21000000000095</v>
      </c>
      <c r="R456" s="83">
        <f t="shared" si="225"/>
        <v>1794395.9300000002</v>
      </c>
      <c r="S456" s="83">
        <f t="shared" si="225"/>
        <v>1786486.93</v>
      </c>
      <c r="T456" s="83">
        <f t="shared" si="225"/>
        <v>239850.45</v>
      </c>
      <c r="U456" s="83">
        <f t="shared" si="225"/>
        <v>11666.54</v>
      </c>
      <c r="V456" s="83">
        <f t="shared" si="225"/>
        <v>416959.74000000005</v>
      </c>
      <c r="W456" s="83">
        <f t="shared" si="225"/>
        <v>3748124.9099999997</v>
      </c>
      <c r="X456" s="83">
        <f t="shared" si="225"/>
        <v>31565.960000000006</v>
      </c>
      <c r="Y456" s="83">
        <f t="shared" si="225"/>
        <v>41278.22</v>
      </c>
      <c r="Z456" s="83">
        <f t="shared" si="225"/>
        <v>395553.74</v>
      </c>
      <c r="AA456" s="83">
        <f t="shared" si="225"/>
        <v>17219.25</v>
      </c>
      <c r="AB456" s="83">
        <f t="shared" si="225"/>
        <v>107588.39</v>
      </c>
      <c r="AC456" s="83">
        <f t="shared" si="225"/>
        <v>23377.309999999998</v>
      </c>
      <c r="AD456" s="83">
        <f t="shared" si="225"/>
        <v>813837</v>
      </c>
      <c r="AE456" s="83">
        <f t="shared" si="225"/>
        <v>728042.64</v>
      </c>
      <c r="AF456" s="83"/>
      <c r="AG456" s="83">
        <f>SUM(AG454:AG455)</f>
        <v>151202.51</v>
      </c>
      <c r="AH456" s="83">
        <f>SUM(AH454:AH455)</f>
        <v>1061023.53</v>
      </c>
      <c r="AI456" s="83">
        <f>SUM(AI454:AI455)</f>
        <v>386005.47</v>
      </c>
      <c r="AJ456" s="83">
        <f>SUM(AJ454:AJ455)</f>
        <v>308973.75</v>
      </c>
      <c r="AK456" s="83">
        <f>SUM(AK454:AK455)</f>
        <v>2324121.9400000004</v>
      </c>
      <c r="AL456" s="83"/>
      <c r="AM456" s="83"/>
      <c r="AN456" s="83"/>
      <c r="AO456" s="83"/>
      <c r="AP456" s="83"/>
      <c r="AQ456" s="83"/>
      <c r="AR456" s="83"/>
      <c r="AS456" s="83"/>
      <c r="AT456" s="83"/>
      <c r="AU456" s="83"/>
      <c r="AV456" s="83"/>
      <c r="AW456" s="83"/>
      <c r="AX456" s="83"/>
      <c r="AY456" s="83"/>
      <c r="AZ456" s="83"/>
      <c r="BA456" s="83"/>
      <c r="BB456" s="83"/>
      <c r="BC456" s="83"/>
      <c r="BD456" s="83"/>
      <c r="BE456" s="83"/>
      <c r="BF456" s="83"/>
      <c r="BG456" s="83"/>
      <c r="BH456" s="83"/>
      <c r="BI456" s="83"/>
      <c r="BJ456" s="83"/>
      <c r="BK456" s="83"/>
      <c r="BL456" s="83"/>
      <c r="BM456" s="83"/>
      <c r="BN456" s="83"/>
      <c r="BO456" s="83"/>
      <c r="BP456" s="83"/>
      <c r="BQ456" s="83"/>
      <c r="BR456" s="83"/>
      <c r="BS456" s="83"/>
      <c r="BT456" s="83"/>
      <c r="BU456" s="83"/>
      <c r="BV456" s="83"/>
      <c r="BW456" s="83"/>
      <c r="BX456" s="83"/>
      <c r="BY456" s="83"/>
      <c r="BZ456" s="83"/>
      <c r="CA456" s="83"/>
      <c r="CB456" s="83"/>
      <c r="CC456" s="83"/>
      <c r="CD456" s="83">
        <f>SUM(B456:AK456)</f>
        <v>17825769.300000004</v>
      </c>
    </row>
    <row r="457" spans="1:82" hidden="1">
      <c r="A457" s="27"/>
      <c r="B457" s="84"/>
      <c r="C457" s="83">
        <v>-35099.980000000003</v>
      </c>
      <c r="D457" s="29"/>
      <c r="E457" s="29"/>
      <c r="F457" s="29"/>
      <c r="G457" s="86"/>
      <c r="H457" s="86"/>
      <c r="I457" s="86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  <c r="BK457" s="31"/>
      <c r="BL457" s="31"/>
      <c r="BM457" s="31"/>
      <c r="BN457" s="31"/>
      <c r="BO457" s="31"/>
      <c r="BP457" s="31"/>
      <c r="BQ457" s="31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1"/>
      <c r="CC457" s="31"/>
      <c r="CD457" s="29"/>
    </row>
    <row r="458" spans="1:82" ht="15" hidden="1">
      <c r="A458" s="10">
        <v>44504</v>
      </c>
      <c r="B458" s="83">
        <f>SUM(B452:B453)</f>
        <v>1219939.7</v>
      </c>
      <c r="C458" s="83">
        <f t="shared" ref="C458:AE458" si="226">SUM(C456:C457)</f>
        <v>39890.569999999985</v>
      </c>
      <c r="D458" s="83">
        <f t="shared" si="226"/>
        <v>488834.18000000011</v>
      </c>
      <c r="E458" s="83">
        <f t="shared" si="226"/>
        <v>194017.47999999998</v>
      </c>
      <c r="F458" s="83">
        <f t="shared" si="226"/>
        <v>143824.44</v>
      </c>
      <c r="G458" s="83">
        <f t="shared" si="226"/>
        <v>25164.25</v>
      </c>
      <c r="H458" s="83">
        <f t="shared" si="226"/>
        <v>36425.94</v>
      </c>
      <c r="I458" s="83">
        <f t="shared" si="226"/>
        <v>22702.400000000001</v>
      </c>
      <c r="J458" s="83">
        <f t="shared" si="226"/>
        <v>68601.479999999967</v>
      </c>
      <c r="K458" s="83">
        <f t="shared" si="226"/>
        <v>0</v>
      </c>
      <c r="L458" s="83">
        <f t="shared" si="226"/>
        <v>165141.9800000001</v>
      </c>
      <c r="M458" s="83">
        <f t="shared" si="226"/>
        <v>121484.88000000003</v>
      </c>
      <c r="N458" s="83">
        <f t="shared" si="226"/>
        <v>513.69000000003143</v>
      </c>
      <c r="O458" s="83">
        <f t="shared" si="226"/>
        <v>842128.91999999993</v>
      </c>
      <c r="P458" s="83">
        <f t="shared" si="226"/>
        <v>34010.99</v>
      </c>
      <c r="Q458" s="83">
        <f t="shared" si="226"/>
        <v>714.21000000000095</v>
      </c>
      <c r="R458" s="83">
        <f t="shared" si="226"/>
        <v>1794395.9300000002</v>
      </c>
      <c r="S458" s="83">
        <f t="shared" si="226"/>
        <v>1786486.93</v>
      </c>
      <c r="T458" s="83">
        <f t="shared" si="226"/>
        <v>239850.45</v>
      </c>
      <c r="U458" s="83">
        <f t="shared" si="226"/>
        <v>11666.54</v>
      </c>
      <c r="V458" s="83">
        <f t="shared" si="226"/>
        <v>416959.74000000005</v>
      </c>
      <c r="W458" s="83">
        <f t="shared" si="226"/>
        <v>3748124.9099999997</v>
      </c>
      <c r="X458" s="83">
        <f t="shared" si="226"/>
        <v>31565.960000000006</v>
      </c>
      <c r="Y458" s="83">
        <f t="shared" si="226"/>
        <v>41278.22</v>
      </c>
      <c r="Z458" s="83">
        <f t="shared" si="226"/>
        <v>395553.74</v>
      </c>
      <c r="AA458" s="83">
        <f t="shared" si="226"/>
        <v>17219.25</v>
      </c>
      <c r="AB458" s="83">
        <f t="shared" si="226"/>
        <v>107588.39</v>
      </c>
      <c r="AC458" s="83">
        <f t="shared" si="226"/>
        <v>23377.309999999998</v>
      </c>
      <c r="AD458" s="83">
        <f t="shared" si="226"/>
        <v>813837</v>
      </c>
      <c r="AE458" s="83">
        <f t="shared" si="226"/>
        <v>728042.64</v>
      </c>
      <c r="AF458" s="83"/>
      <c r="AG458" s="83">
        <f>SUM(AG456:AG457)</f>
        <v>151202.51</v>
      </c>
      <c r="AH458" s="83">
        <f>SUM(AH456:AH457)</f>
        <v>1061023.53</v>
      </c>
      <c r="AI458" s="83">
        <f>SUM(AI456:AI457)</f>
        <v>386005.47</v>
      </c>
      <c r="AJ458" s="83">
        <f>SUM(AJ456:AJ457)</f>
        <v>308973.75</v>
      </c>
      <c r="AK458" s="83">
        <f>SUM(AK456:AK457)</f>
        <v>2324121.9400000004</v>
      </c>
      <c r="AL458" s="83"/>
      <c r="AM458" s="83"/>
      <c r="AN458" s="83"/>
      <c r="AO458" s="83"/>
      <c r="AP458" s="83"/>
      <c r="AQ458" s="83"/>
      <c r="AR458" s="83"/>
      <c r="AS458" s="83"/>
      <c r="AT458" s="83"/>
      <c r="AU458" s="83"/>
      <c r="AV458" s="83"/>
      <c r="AW458" s="83"/>
      <c r="AX458" s="83"/>
      <c r="AY458" s="83"/>
      <c r="AZ458" s="83"/>
      <c r="BA458" s="83"/>
      <c r="BB458" s="83"/>
      <c r="BC458" s="83"/>
      <c r="BD458" s="83"/>
      <c r="BE458" s="83"/>
      <c r="BF458" s="83"/>
      <c r="BG458" s="83"/>
      <c r="BH458" s="83"/>
      <c r="BI458" s="83"/>
      <c r="BJ458" s="83"/>
      <c r="BK458" s="83"/>
      <c r="BL458" s="83"/>
      <c r="BM458" s="83"/>
      <c r="BN458" s="83"/>
      <c r="BO458" s="83"/>
      <c r="BP458" s="83"/>
      <c r="BQ458" s="83"/>
      <c r="BR458" s="83"/>
      <c r="BS458" s="83"/>
      <c r="BT458" s="83"/>
      <c r="BU458" s="83"/>
      <c r="BV458" s="83"/>
      <c r="BW458" s="83"/>
      <c r="BX458" s="83"/>
      <c r="BY458" s="83"/>
      <c r="BZ458" s="83"/>
      <c r="CA458" s="83"/>
      <c r="CB458" s="83"/>
      <c r="CC458" s="83"/>
      <c r="CD458" s="83">
        <f>SUM(B458:AK458)</f>
        <v>17790669.320000004</v>
      </c>
    </row>
    <row r="459" spans="1:82" hidden="1">
      <c r="A459" s="27"/>
      <c r="B459" s="84"/>
      <c r="C459" s="85"/>
      <c r="D459" s="29"/>
      <c r="E459" s="83">
        <v>-117095.62</v>
      </c>
      <c r="F459" s="29"/>
      <c r="G459" s="86"/>
      <c r="H459" s="86"/>
      <c r="I459" s="86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31"/>
      <c r="U459" s="31"/>
      <c r="V459" s="31"/>
      <c r="W459" s="83">
        <v>-88044.06</v>
      </c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  <c r="BH459" s="31"/>
      <c r="BI459" s="31"/>
      <c r="BJ459" s="31"/>
      <c r="BK459" s="31"/>
      <c r="BL459" s="31"/>
      <c r="BM459" s="31"/>
      <c r="BN459" s="31"/>
      <c r="BO459" s="31"/>
      <c r="BP459" s="31"/>
      <c r="BQ459" s="31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29"/>
    </row>
    <row r="460" spans="1:82" ht="15" hidden="1">
      <c r="A460" s="10">
        <v>44505</v>
      </c>
      <c r="B460" s="83">
        <f>SUM(B454:B455)</f>
        <v>1219939.7</v>
      </c>
      <c r="C460" s="83">
        <f t="shared" ref="C460:AE460" si="227">SUM(C458:C459)</f>
        <v>39890.569999999985</v>
      </c>
      <c r="D460" s="83">
        <f t="shared" si="227"/>
        <v>488834.18000000011</v>
      </c>
      <c r="E460" s="83">
        <f t="shared" si="227"/>
        <v>76921.859999999986</v>
      </c>
      <c r="F460" s="83">
        <f t="shared" si="227"/>
        <v>143824.44</v>
      </c>
      <c r="G460" s="83">
        <f t="shared" si="227"/>
        <v>25164.25</v>
      </c>
      <c r="H460" s="83">
        <f t="shared" si="227"/>
        <v>36425.94</v>
      </c>
      <c r="I460" s="83">
        <f t="shared" si="227"/>
        <v>22702.400000000001</v>
      </c>
      <c r="J460" s="83">
        <f t="shared" si="227"/>
        <v>68601.479999999967</v>
      </c>
      <c r="K460" s="83">
        <f t="shared" si="227"/>
        <v>0</v>
      </c>
      <c r="L460" s="83">
        <f t="shared" si="227"/>
        <v>165141.9800000001</v>
      </c>
      <c r="M460" s="83">
        <f t="shared" si="227"/>
        <v>121484.88000000003</v>
      </c>
      <c r="N460" s="83">
        <f t="shared" si="227"/>
        <v>513.69000000003143</v>
      </c>
      <c r="O460" s="83">
        <f t="shared" si="227"/>
        <v>842128.91999999993</v>
      </c>
      <c r="P460" s="83">
        <f t="shared" si="227"/>
        <v>34010.99</v>
      </c>
      <c r="Q460" s="83">
        <f t="shared" si="227"/>
        <v>714.21000000000095</v>
      </c>
      <c r="R460" s="83">
        <f t="shared" si="227"/>
        <v>1794395.9300000002</v>
      </c>
      <c r="S460" s="83">
        <f t="shared" si="227"/>
        <v>1786486.93</v>
      </c>
      <c r="T460" s="83">
        <f t="shared" si="227"/>
        <v>239850.45</v>
      </c>
      <c r="U460" s="83">
        <f t="shared" si="227"/>
        <v>11666.54</v>
      </c>
      <c r="V460" s="83">
        <f t="shared" si="227"/>
        <v>416959.74000000005</v>
      </c>
      <c r="W460" s="83">
        <f t="shared" si="227"/>
        <v>3660080.8499999996</v>
      </c>
      <c r="X460" s="83">
        <f t="shared" si="227"/>
        <v>31565.960000000006</v>
      </c>
      <c r="Y460" s="83">
        <f t="shared" si="227"/>
        <v>41278.22</v>
      </c>
      <c r="Z460" s="83">
        <f t="shared" si="227"/>
        <v>395553.74</v>
      </c>
      <c r="AA460" s="83">
        <f t="shared" si="227"/>
        <v>17219.25</v>
      </c>
      <c r="AB460" s="83">
        <f t="shared" si="227"/>
        <v>107588.39</v>
      </c>
      <c r="AC460" s="83">
        <f t="shared" si="227"/>
        <v>23377.309999999998</v>
      </c>
      <c r="AD460" s="83">
        <f t="shared" si="227"/>
        <v>813837</v>
      </c>
      <c r="AE460" s="83">
        <f t="shared" si="227"/>
        <v>728042.64</v>
      </c>
      <c r="AF460" s="83"/>
      <c r="AG460" s="83">
        <f>SUM(AG458:AG459)</f>
        <v>151202.51</v>
      </c>
      <c r="AH460" s="83">
        <f>SUM(AH458:AH459)</f>
        <v>1061023.53</v>
      </c>
      <c r="AI460" s="83">
        <f>SUM(AI458:AI459)</f>
        <v>386005.47</v>
      </c>
      <c r="AJ460" s="83">
        <f>SUM(AJ458:AJ459)</f>
        <v>308973.75</v>
      </c>
      <c r="AK460" s="83">
        <f>SUM(AK458:AK459)</f>
        <v>2324121.9400000004</v>
      </c>
      <c r="AL460" s="83"/>
      <c r="AM460" s="83"/>
      <c r="AN460" s="83"/>
      <c r="AO460" s="83"/>
      <c r="AP460" s="83"/>
      <c r="AQ460" s="83"/>
      <c r="AR460" s="83"/>
      <c r="AS460" s="83"/>
      <c r="AT460" s="83"/>
      <c r="AU460" s="83"/>
      <c r="AV460" s="83"/>
      <c r="AW460" s="83"/>
      <c r="AX460" s="83"/>
      <c r="AY460" s="83"/>
      <c r="AZ460" s="83"/>
      <c r="BA460" s="83"/>
      <c r="BB460" s="83"/>
      <c r="BC460" s="83"/>
      <c r="BD460" s="83"/>
      <c r="BE460" s="83"/>
      <c r="BF460" s="83"/>
      <c r="BG460" s="83"/>
      <c r="BH460" s="83"/>
      <c r="BI460" s="83"/>
      <c r="BJ460" s="83"/>
      <c r="BK460" s="83"/>
      <c r="BL460" s="83"/>
      <c r="BM460" s="83"/>
      <c r="BN460" s="83"/>
      <c r="BO460" s="83"/>
      <c r="BP460" s="83"/>
      <c r="BQ460" s="83"/>
      <c r="BR460" s="83"/>
      <c r="BS460" s="83"/>
      <c r="BT460" s="83"/>
      <c r="BU460" s="83"/>
      <c r="BV460" s="83"/>
      <c r="BW460" s="83"/>
      <c r="BX460" s="83"/>
      <c r="BY460" s="83"/>
      <c r="BZ460" s="83"/>
      <c r="CA460" s="83"/>
      <c r="CB460" s="83"/>
      <c r="CC460" s="83"/>
      <c r="CD460" s="83">
        <f>SUM(B460:AK460)</f>
        <v>17585529.640000004</v>
      </c>
    </row>
    <row r="461" spans="1:82" hidden="1">
      <c r="A461" s="27"/>
      <c r="B461" s="84"/>
      <c r="C461" s="83">
        <v>98007.85</v>
      </c>
      <c r="D461" s="29"/>
      <c r="E461" s="29"/>
      <c r="F461" s="29"/>
      <c r="G461" s="86"/>
      <c r="H461" s="86"/>
      <c r="I461" s="86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  <c r="BH461" s="31"/>
      <c r="BI461" s="31"/>
      <c r="BJ461" s="31"/>
      <c r="BK461" s="31"/>
      <c r="BL461" s="31"/>
      <c r="BM461" s="31"/>
      <c r="BN461" s="31"/>
      <c r="BO461" s="31"/>
      <c r="BP461" s="31"/>
      <c r="BQ461" s="31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29"/>
    </row>
    <row r="462" spans="1:82" ht="15" hidden="1">
      <c r="A462" s="10">
        <v>44508</v>
      </c>
      <c r="B462" s="83">
        <f>SUM(B456:B457)</f>
        <v>1219939.7</v>
      </c>
      <c r="C462" s="83">
        <f t="shared" ref="C462:AE462" si="228">SUM(C460:C461)</f>
        <v>137898.41999999998</v>
      </c>
      <c r="D462" s="83">
        <f t="shared" si="228"/>
        <v>488834.18000000011</v>
      </c>
      <c r="E462" s="83">
        <f t="shared" si="228"/>
        <v>76921.859999999986</v>
      </c>
      <c r="F462" s="83">
        <f t="shared" si="228"/>
        <v>143824.44</v>
      </c>
      <c r="G462" s="83">
        <f t="shared" si="228"/>
        <v>25164.25</v>
      </c>
      <c r="H462" s="83">
        <f t="shared" si="228"/>
        <v>36425.94</v>
      </c>
      <c r="I462" s="83">
        <f t="shared" si="228"/>
        <v>22702.400000000001</v>
      </c>
      <c r="J462" s="83">
        <f t="shared" si="228"/>
        <v>68601.479999999967</v>
      </c>
      <c r="K462" s="83">
        <f t="shared" si="228"/>
        <v>0</v>
      </c>
      <c r="L462" s="83">
        <f t="shared" si="228"/>
        <v>165141.9800000001</v>
      </c>
      <c r="M462" s="83">
        <f t="shared" si="228"/>
        <v>121484.88000000003</v>
      </c>
      <c r="N462" s="83">
        <f t="shared" si="228"/>
        <v>513.69000000003143</v>
      </c>
      <c r="O462" s="83">
        <f t="shared" si="228"/>
        <v>842128.91999999993</v>
      </c>
      <c r="P462" s="83">
        <f t="shared" si="228"/>
        <v>34010.99</v>
      </c>
      <c r="Q462" s="83">
        <f t="shared" si="228"/>
        <v>714.21000000000095</v>
      </c>
      <c r="R462" s="83">
        <f t="shared" si="228"/>
        <v>1794395.9300000002</v>
      </c>
      <c r="S462" s="83">
        <f t="shared" si="228"/>
        <v>1786486.93</v>
      </c>
      <c r="T462" s="83">
        <f t="shared" si="228"/>
        <v>239850.45</v>
      </c>
      <c r="U462" s="83">
        <f t="shared" si="228"/>
        <v>11666.54</v>
      </c>
      <c r="V462" s="83">
        <f t="shared" si="228"/>
        <v>416959.74000000005</v>
      </c>
      <c r="W462" s="83">
        <f t="shared" si="228"/>
        <v>3660080.8499999996</v>
      </c>
      <c r="X462" s="83">
        <f t="shared" si="228"/>
        <v>31565.960000000006</v>
      </c>
      <c r="Y462" s="83">
        <f t="shared" si="228"/>
        <v>41278.22</v>
      </c>
      <c r="Z462" s="83">
        <f t="shared" si="228"/>
        <v>395553.74</v>
      </c>
      <c r="AA462" s="83">
        <f t="shared" si="228"/>
        <v>17219.25</v>
      </c>
      <c r="AB462" s="83">
        <f t="shared" si="228"/>
        <v>107588.39</v>
      </c>
      <c r="AC462" s="83">
        <f t="shared" si="228"/>
        <v>23377.309999999998</v>
      </c>
      <c r="AD462" s="83">
        <f t="shared" si="228"/>
        <v>813837</v>
      </c>
      <c r="AE462" s="83">
        <f t="shared" si="228"/>
        <v>728042.64</v>
      </c>
      <c r="AF462" s="83"/>
      <c r="AG462" s="83">
        <f>SUM(AG460:AG461)</f>
        <v>151202.51</v>
      </c>
      <c r="AH462" s="83">
        <f>SUM(AH460:AH461)</f>
        <v>1061023.53</v>
      </c>
      <c r="AI462" s="83">
        <f>SUM(AI460:AI461)</f>
        <v>386005.47</v>
      </c>
      <c r="AJ462" s="83">
        <f>SUM(AJ460:AJ461)</f>
        <v>308973.75</v>
      </c>
      <c r="AK462" s="83">
        <f>SUM(AK460:AK461)</f>
        <v>2324121.9400000004</v>
      </c>
      <c r="AL462" s="83"/>
      <c r="AM462" s="83"/>
      <c r="AN462" s="83"/>
      <c r="AO462" s="83"/>
      <c r="AP462" s="83"/>
      <c r="AQ462" s="83"/>
      <c r="AR462" s="83"/>
      <c r="AS462" s="83"/>
      <c r="AT462" s="83"/>
      <c r="AU462" s="83"/>
      <c r="AV462" s="83"/>
      <c r="AW462" s="83"/>
      <c r="AX462" s="83"/>
      <c r="AY462" s="83"/>
      <c r="AZ462" s="83"/>
      <c r="BA462" s="83"/>
      <c r="BB462" s="83"/>
      <c r="BC462" s="83"/>
      <c r="BD462" s="83"/>
      <c r="BE462" s="83"/>
      <c r="BF462" s="83"/>
      <c r="BG462" s="83"/>
      <c r="BH462" s="83"/>
      <c r="BI462" s="83"/>
      <c r="BJ462" s="83"/>
      <c r="BK462" s="83"/>
      <c r="BL462" s="83"/>
      <c r="BM462" s="83"/>
      <c r="BN462" s="83"/>
      <c r="BO462" s="83"/>
      <c r="BP462" s="83"/>
      <c r="BQ462" s="83"/>
      <c r="BR462" s="83"/>
      <c r="BS462" s="83"/>
      <c r="BT462" s="83"/>
      <c r="BU462" s="83"/>
      <c r="BV462" s="83"/>
      <c r="BW462" s="83"/>
      <c r="BX462" s="83"/>
      <c r="BY462" s="83"/>
      <c r="BZ462" s="83"/>
      <c r="CA462" s="83"/>
      <c r="CB462" s="83"/>
      <c r="CC462" s="83"/>
      <c r="CD462" s="83">
        <f>SUM(B462:AK462)</f>
        <v>17683537.490000002</v>
      </c>
    </row>
    <row r="463" spans="1:82" hidden="1">
      <c r="A463" s="27"/>
      <c r="B463" s="84"/>
      <c r="C463" s="85"/>
      <c r="D463" s="29"/>
      <c r="E463" s="29"/>
      <c r="F463" s="29"/>
      <c r="G463" s="86"/>
      <c r="H463" s="86"/>
      <c r="I463" s="86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>
        <v>-13000</v>
      </c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  <c r="BL463" s="31"/>
      <c r="BM463" s="31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29"/>
    </row>
    <row r="464" spans="1:82" ht="15" hidden="1">
      <c r="A464" s="10">
        <v>44509</v>
      </c>
      <c r="B464" s="83">
        <f>SUM(B458:B459)</f>
        <v>1219939.7</v>
      </c>
      <c r="C464" s="83">
        <f t="shared" ref="C464:AE464" si="229">SUM(C462:C463)</f>
        <v>137898.41999999998</v>
      </c>
      <c r="D464" s="83">
        <f t="shared" si="229"/>
        <v>488834.18000000011</v>
      </c>
      <c r="E464" s="83">
        <f t="shared" si="229"/>
        <v>76921.859999999986</v>
      </c>
      <c r="F464" s="83">
        <f t="shared" si="229"/>
        <v>143824.44</v>
      </c>
      <c r="G464" s="83">
        <f t="shared" si="229"/>
        <v>25164.25</v>
      </c>
      <c r="H464" s="83">
        <f t="shared" si="229"/>
        <v>36425.94</v>
      </c>
      <c r="I464" s="83">
        <f t="shared" si="229"/>
        <v>22702.400000000001</v>
      </c>
      <c r="J464" s="83">
        <f t="shared" si="229"/>
        <v>68601.479999999967</v>
      </c>
      <c r="K464" s="83">
        <f t="shared" si="229"/>
        <v>0</v>
      </c>
      <c r="L464" s="83">
        <f t="shared" si="229"/>
        <v>165141.9800000001</v>
      </c>
      <c r="M464" s="83">
        <f t="shared" si="229"/>
        <v>121484.88000000003</v>
      </c>
      <c r="N464" s="83">
        <f t="shared" si="229"/>
        <v>513.69000000003143</v>
      </c>
      <c r="O464" s="83">
        <f t="shared" si="229"/>
        <v>842128.91999999993</v>
      </c>
      <c r="P464" s="83">
        <f t="shared" si="229"/>
        <v>34010.99</v>
      </c>
      <c r="Q464" s="83">
        <f t="shared" si="229"/>
        <v>714.21000000000095</v>
      </c>
      <c r="R464" s="83">
        <f t="shared" si="229"/>
        <v>1794395.9300000002</v>
      </c>
      <c r="S464" s="83">
        <f t="shared" si="229"/>
        <v>1786486.93</v>
      </c>
      <c r="T464" s="83">
        <f t="shared" si="229"/>
        <v>239850.45</v>
      </c>
      <c r="U464" s="83">
        <f t="shared" si="229"/>
        <v>11666.54</v>
      </c>
      <c r="V464" s="83">
        <f t="shared" si="229"/>
        <v>416959.74000000005</v>
      </c>
      <c r="W464" s="83">
        <f t="shared" si="229"/>
        <v>3660080.8499999996</v>
      </c>
      <c r="X464" s="83">
        <f t="shared" si="229"/>
        <v>31565.960000000006</v>
      </c>
      <c r="Y464" s="83">
        <f t="shared" si="229"/>
        <v>41278.22</v>
      </c>
      <c r="Z464" s="83">
        <f t="shared" si="229"/>
        <v>395553.74</v>
      </c>
      <c r="AA464" s="83">
        <f t="shared" si="229"/>
        <v>17219.25</v>
      </c>
      <c r="AB464" s="83">
        <f t="shared" si="229"/>
        <v>107588.39</v>
      </c>
      <c r="AC464" s="83">
        <f t="shared" si="229"/>
        <v>23377.309999999998</v>
      </c>
      <c r="AD464" s="83">
        <f t="shared" si="229"/>
        <v>800837</v>
      </c>
      <c r="AE464" s="83">
        <f t="shared" si="229"/>
        <v>728042.64</v>
      </c>
      <c r="AF464" s="83"/>
      <c r="AG464" s="83">
        <f>SUM(AG462:AG463)</f>
        <v>151202.51</v>
      </c>
      <c r="AH464" s="83">
        <f>SUM(AH462:AH463)</f>
        <v>1061023.53</v>
      </c>
      <c r="AI464" s="83">
        <f>SUM(AI462:AI463)</f>
        <v>386005.47</v>
      </c>
      <c r="AJ464" s="83">
        <f>SUM(AJ462:AJ463)</f>
        <v>308973.75</v>
      </c>
      <c r="AK464" s="83">
        <f>SUM(AK462:AK463)</f>
        <v>2324121.9400000004</v>
      </c>
      <c r="AL464" s="83"/>
      <c r="AM464" s="83"/>
      <c r="AN464" s="83"/>
      <c r="AO464" s="83"/>
      <c r="AP464" s="83"/>
      <c r="AQ464" s="83"/>
      <c r="AR464" s="83"/>
      <c r="AS464" s="83"/>
      <c r="AT464" s="83"/>
      <c r="AU464" s="83"/>
      <c r="AV464" s="83"/>
      <c r="AW464" s="83"/>
      <c r="AX464" s="83"/>
      <c r="AY464" s="83"/>
      <c r="AZ464" s="83"/>
      <c r="BA464" s="83"/>
      <c r="BB464" s="83"/>
      <c r="BC464" s="83"/>
      <c r="BD464" s="83"/>
      <c r="BE464" s="83"/>
      <c r="BF464" s="83"/>
      <c r="BG464" s="83"/>
      <c r="BH464" s="83"/>
      <c r="BI464" s="83"/>
      <c r="BJ464" s="83"/>
      <c r="BK464" s="83"/>
      <c r="BL464" s="83"/>
      <c r="BM464" s="83"/>
      <c r="BN464" s="83"/>
      <c r="BO464" s="83"/>
      <c r="BP464" s="83"/>
      <c r="BQ464" s="83"/>
      <c r="BR464" s="83"/>
      <c r="BS464" s="83"/>
      <c r="BT464" s="83"/>
      <c r="BU464" s="83"/>
      <c r="BV464" s="83"/>
      <c r="BW464" s="83"/>
      <c r="BX464" s="83"/>
      <c r="BY464" s="83"/>
      <c r="BZ464" s="83"/>
      <c r="CA464" s="83"/>
      <c r="CB464" s="83"/>
      <c r="CC464" s="83"/>
      <c r="CD464" s="83">
        <f>SUM(B464:AK464)</f>
        <v>17670537.490000002</v>
      </c>
    </row>
    <row r="465" spans="1:82" hidden="1">
      <c r="A465" s="27"/>
      <c r="B465" s="84"/>
      <c r="C465" s="83">
        <v>1166.0999999999999</v>
      </c>
      <c r="D465" s="29"/>
      <c r="E465" s="29"/>
      <c r="F465" s="29"/>
      <c r="G465" s="86"/>
      <c r="H465" s="86"/>
      <c r="I465" s="86"/>
      <c r="J465" s="86"/>
      <c r="K465" s="86"/>
      <c r="L465" s="83">
        <v>-18181</v>
      </c>
      <c r="M465" s="86"/>
      <c r="N465" s="86"/>
      <c r="O465" s="86"/>
      <c r="P465" s="86"/>
      <c r="Q465" s="86"/>
      <c r="R465" s="86"/>
      <c r="S465" s="86"/>
      <c r="T465" s="31"/>
      <c r="U465" s="31"/>
      <c r="V465" s="31"/>
      <c r="W465" s="83">
        <v>-16921.18</v>
      </c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  <c r="BK465" s="31"/>
      <c r="BL465" s="31"/>
      <c r="BM465" s="31"/>
      <c r="BN465" s="31"/>
      <c r="BO465" s="31"/>
      <c r="BP465" s="31"/>
      <c r="BQ465" s="31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1"/>
      <c r="CC465" s="31"/>
      <c r="CD465" s="29"/>
    </row>
    <row r="466" spans="1:82" ht="15" hidden="1">
      <c r="A466" s="10">
        <v>44511</v>
      </c>
      <c r="B466" s="83">
        <f>SUM(B460:B461)</f>
        <v>1219939.7</v>
      </c>
      <c r="C466" s="83">
        <f t="shared" ref="C466:AE466" si="230">SUM(C464:C465)</f>
        <v>139064.51999999999</v>
      </c>
      <c r="D466" s="83">
        <f t="shared" si="230"/>
        <v>488834.18000000011</v>
      </c>
      <c r="E466" s="83">
        <f t="shared" si="230"/>
        <v>76921.859999999986</v>
      </c>
      <c r="F466" s="83">
        <f t="shared" si="230"/>
        <v>143824.44</v>
      </c>
      <c r="G466" s="83">
        <f t="shared" si="230"/>
        <v>25164.25</v>
      </c>
      <c r="H466" s="83">
        <f t="shared" si="230"/>
        <v>36425.94</v>
      </c>
      <c r="I466" s="83">
        <f t="shared" si="230"/>
        <v>22702.400000000001</v>
      </c>
      <c r="J466" s="83">
        <f t="shared" si="230"/>
        <v>68601.479999999967</v>
      </c>
      <c r="K466" s="83">
        <f t="shared" si="230"/>
        <v>0</v>
      </c>
      <c r="L466" s="83">
        <f t="shared" si="230"/>
        <v>146960.9800000001</v>
      </c>
      <c r="M466" s="83">
        <f t="shared" si="230"/>
        <v>121484.88000000003</v>
      </c>
      <c r="N466" s="83">
        <f t="shared" si="230"/>
        <v>513.69000000003143</v>
      </c>
      <c r="O466" s="83">
        <f t="shared" si="230"/>
        <v>842128.91999999993</v>
      </c>
      <c r="P466" s="83">
        <f t="shared" si="230"/>
        <v>34010.99</v>
      </c>
      <c r="Q466" s="83">
        <f t="shared" si="230"/>
        <v>714.21000000000095</v>
      </c>
      <c r="R466" s="83">
        <f t="shared" si="230"/>
        <v>1794395.9300000002</v>
      </c>
      <c r="S466" s="83">
        <f t="shared" si="230"/>
        <v>1786486.93</v>
      </c>
      <c r="T466" s="83">
        <f t="shared" si="230"/>
        <v>239850.45</v>
      </c>
      <c r="U466" s="83">
        <f t="shared" si="230"/>
        <v>11666.54</v>
      </c>
      <c r="V466" s="83">
        <f t="shared" si="230"/>
        <v>416959.74000000005</v>
      </c>
      <c r="W466" s="83">
        <f t="shared" si="230"/>
        <v>3643159.6699999995</v>
      </c>
      <c r="X466" s="83">
        <f t="shared" si="230"/>
        <v>31565.960000000006</v>
      </c>
      <c r="Y466" s="83">
        <f t="shared" si="230"/>
        <v>41278.22</v>
      </c>
      <c r="Z466" s="83">
        <f t="shared" si="230"/>
        <v>395553.74</v>
      </c>
      <c r="AA466" s="83">
        <f t="shared" si="230"/>
        <v>17219.25</v>
      </c>
      <c r="AB466" s="83">
        <f t="shared" si="230"/>
        <v>107588.39</v>
      </c>
      <c r="AC466" s="83">
        <f t="shared" si="230"/>
        <v>23377.309999999998</v>
      </c>
      <c r="AD466" s="83">
        <f t="shared" si="230"/>
        <v>800837</v>
      </c>
      <c r="AE466" s="83">
        <f t="shared" si="230"/>
        <v>728042.64</v>
      </c>
      <c r="AF466" s="83"/>
      <c r="AG466" s="83">
        <f>SUM(AG464:AG465)</f>
        <v>151202.51</v>
      </c>
      <c r="AH466" s="83">
        <f>SUM(AH464:AH465)</f>
        <v>1061023.53</v>
      </c>
      <c r="AI466" s="83">
        <f>SUM(AI464:AI465)</f>
        <v>386005.47</v>
      </c>
      <c r="AJ466" s="83">
        <f>SUM(AJ464:AJ465)</f>
        <v>308973.75</v>
      </c>
      <c r="AK466" s="83">
        <f>SUM(AK464:AK465)</f>
        <v>2324121.9400000004</v>
      </c>
      <c r="AL466" s="83"/>
      <c r="AM466" s="83"/>
      <c r="AN466" s="83"/>
      <c r="AO466" s="83"/>
      <c r="AP466" s="83"/>
      <c r="AQ466" s="83"/>
      <c r="AR466" s="83"/>
      <c r="AS466" s="83"/>
      <c r="AT466" s="83"/>
      <c r="AU466" s="83"/>
      <c r="AV466" s="83"/>
      <c r="AW466" s="83"/>
      <c r="AX466" s="83"/>
      <c r="AY466" s="83"/>
      <c r="AZ466" s="83"/>
      <c r="BA466" s="83"/>
      <c r="BB466" s="83"/>
      <c r="BC466" s="83"/>
      <c r="BD466" s="83"/>
      <c r="BE466" s="83"/>
      <c r="BF466" s="83"/>
      <c r="BG466" s="83"/>
      <c r="BH466" s="83"/>
      <c r="BI466" s="83"/>
      <c r="BJ466" s="83"/>
      <c r="BK466" s="83"/>
      <c r="BL466" s="83"/>
      <c r="BM466" s="83"/>
      <c r="BN466" s="83"/>
      <c r="BO466" s="83"/>
      <c r="BP466" s="83"/>
      <c r="BQ466" s="83"/>
      <c r="BR466" s="83"/>
      <c r="BS466" s="83"/>
      <c r="BT466" s="83"/>
      <c r="BU466" s="83"/>
      <c r="BV466" s="83"/>
      <c r="BW466" s="83"/>
      <c r="BX466" s="83"/>
      <c r="BY466" s="83"/>
      <c r="BZ466" s="83"/>
      <c r="CA466" s="83"/>
      <c r="CB466" s="83"/>
      <c r="CC466" s="83"/>
      <c r="CD466" s="83">
        <f>SUM(B466:AK466)</f>
        <v>17636601.410000004</v>
      </c>
    </row>
    <row r="467" spans="1:82" hidden="1">
      <c r="A467" s="27"/>
      <c r="B467" s="84"/>
      <c r="C467" s="83">
        <v>246.67</v>
      </c>
      <c r="D467" s="29"/>
      <c r="E467" s="29"/>
      <c r="F467" s="29"/>
      <c r="G467" s="86"/>
      <c r="H467" s="86"/>
      <c r="I467" s="86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  <c r="BK467" s="31"/>
      <c r="BL467" s="31"/>
      <c r="BM467" s="31"/>
      <c r="BN467" s="31"/>
      <c r="BO467" s="31"/>
      <c r="BP467" s="31"/>
      <c r="BQ467" s="31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1"/>
      <c r="CC467" s="31"/>
      <c r="CD467" s="29"/>
    </row>
    <row r="468" spans="1:82" ht="15" hidden="1">
      <c r="A468" s="10">
        <v>44515</v>
      </c>
      <c r="B468" s="83">
        <f>SUM(B462:B463)</f>
        <v>1219939.7</v>
      </c>
      <c r="C468" s="83">
        <f t="shared" ref="C468:AE468" si="231">SUM(C466:C467)</f>
        <v>139311.19</v>
      </c>
      <c r="D468" s="83">
        <f t="shared" si="231"/>
        <v>488834.18000000011</v>
      </c>
      <c r="E468" s="83">
        <f t="shared" si="231"/>
        <v>76921.859999999986</v>
      </c>
      <c r="F468" s="83">
        <f t="shared" si="231"/>
        <v>143824.44</v>
      </c>
      <c r="G468" s="83">
        <f t="shared" si="231"/>
        <v>25164.25</v>
      </c>
      <c r="H468" s="83">
        <f t="shared" si="231"/>
        <v>36425.94</v>
      </c>
      <c r="I468" s="83">
        <f t="shared" si="231"/>
        <v>22702.400000000001</v>
      </c>
      <c r="J468" s="83">
        <f t="shared" si="231"/>
        <v>68601.479999999967</v>
      </c>
      <c r="K468" s="83">
        <f t="shared" si="231"/>
        <v>0</v>
      </c>
      <c r="L468" s="83">
        <f t="shared" si="231"/>
        <v>146960.9800000001</v>
      </c>
      <c r="M468" s="83">
        <f t="shared" si="231"/>
        <v>121484.88000000003</v>
      </c>
      <c r="N468" s="83">
        <f t="shared" si="231"/>
        <v>513.69000000003143</v>
      </c>
      <c r="O468" s="83">
        <f t="shared" si="231"/>
        <v>842128.91999999993</v>
      </c>
      <c r="P468" s="83">
        <f t="shared" si="231"/>
        <v>34010.99</v>
      </c>
      <c r="Q468" s="83">
        <f t="shared" si="231"/>
        <v>714.21000000000095</v>
      </c>
      <c r="R468" s="83">
        <f t="shared" si="231"/>
        <v>1794395.9300000002</v>
      </c>
      <c r="S468" s="83">
        <f t="shared" si="231"/>
        <v>1786486.93</v>
      </c>
      <c r="T468" s="83">
        <f t="shared" si="231"/>
        <v>239850.45</v>
      </c>
      <c r="U468" s="83">
        <f t="shared" si="231"/>
        <v>11666.54</v>
      </c>
      <c r="V468" s="83">
        <f t="shared" si="231"/>
        <v>416959.74000000005</v>
      </c>
      <c r="W468" s="83">
        <f t="shared" si="231"/>
        <v>3643159.6699999995</v>
      </c>
      <c r="X468" s="83">
        <f t="shared" si="231"/>
        <v>31565.960000000006</v>
      </c>
      <c r="Y468" s="83">
        <f t="shared" si="231"/>
        <v>41278.22</v>
      </c>
      <c r="Z468" s="83">
        <f t="shared" si="231"/>
        <v>395553.74</v>
      </c>
      <c r="AA468" s="83">
        <f t="shared" si="231"/>
        <v>17219.25</v>
      </c>
      <c r="AB468" s="83">
        <f t="shared" si="231"/>
        <v>107588.39</v>
      </c>
      <c r="AC468" s="83">
        <f t="shared" si="231"/>
        <v>23377.309999999998</v>
      </c>
      <c r="AD468" s="83">
        <f t="shared" si="231"/>
        <v>800837</v>
      </c>
      <c r="AE468" s="83">
        <f t="shared" si="231"/>
        <v>728042.64</v>
      </c>
      <c r="AF468" s="83"/>
      <c r="AG468" s="83">
        <f>SUM(AG466:AG467)</f>
        <v>151202.51</v>
      </c>
      <c r="AH468" s="83">
        <f>SUM(AH466:AH467)</f>
        <v>1061023.53</v>
      </c>
      <c r="AI468" s="83">
        <f>SUM(AI466:AI467)</f>
        <v>386005.47</v>
      </c>
      <c r="AJ468" s="83">
        <f>SUM(AJ466:AJ467)</f>
        <v>308973.75</v>
      </c>
      <c r="AK468" s="83">
        <f>SUM(AK466:AK467)</f>
        <v>2324121.9400000004</v>
      </c>
      <c r="AL468" s="83"/>
      <c r="AM468" s="83"/>
      <c r="AN468" s="83"/>
      <c r="AO468" s="83"/>
      <c r="AP468" s="83"/>
      <c r="AQ468" s="83"/>
      <c r="AR468" s="83"/>
      <c r="AS468" s="83"/>
      <c r="AT468" s="83"/>
      <c r="AU468" s="83"/>
      <c r="AV468" s="83"/>
      <c r="AW468" s="83"/>
      <c r="AX468" s="83"/>
      <c r="AY468" s="83"/>
      <c r="AZ468" s="83"/>
      <c r="BA468" s="83"/>
      <c r="BB468" s="83"/>
      <c r="BC468" s="83"/>
      <c r="BD468" s="83"/>
      <c r="BE468" s="83"/>
      <c r="BF468" s="83"/>
      <c r="BG468" s="83"/>
      <c r="BH468" s="83"/>
      <c r="BI468" s="83"/>
      <c r="BJ468" s="83"/>
      <c r="BK468" s="83"/>
      <c r="BL468" s="83"/>
      <c r="BM468" s="83"/>
      <c r="BN468" s="83"/>
      <c r="BO468" s="83"/>
      <c r="BP468" s="83"/>
      <c r="BQ468" s="83"/>
      <c r="BR468" s="83"/>
      <c r="BS468" s="83"/>
      <c r="BT468" s="83"/>
      <c r="BU468" s="83"/>
      <c r="BV468" s="83"/>
      <c r="BW468" s="83"/>
      <c r="BX468" s="83"/>
      <c r="BY468" s="83"/>
      <c r="BZ468" s="83"/>
      <c r="CA468" s="83"/>
      <c r="CB468" s="83"/>
      <c r="CC468" s="83"/>
      <c r="CD468" s="83">
        <f>SUM(B468:AK468)</f>
        <v>17636848.080000002</v>
      </c>
    </row>
    <row r="469" spans="1:82" hidden="1">
      <c r="A469" s="27"/>
      <c r="B469" s="84"/>
      <c r="C469" s="83">
        <v>88.95</v>
      </c>
      <c r="D469" s="29"/>
      <c r="E469" s="29"/>
      <c r="F469" s="29"/>
      <c r="G469" s="86"/>
      <c r="H469" s="86"/>
      <c r="I469" s="86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  <c r="BK469" s="31"/>
      <c r="BL469" s="31"/>
      <c r="BM469" s="31"/>
      <c r="BN469" s="31"/>
      <c r="BO469" s="31"/>
      <c r="BP469" s="31"/>
      <c r="BQ469" s="31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1"/>
      <c r="CC469" s="31"/>
      <c r="CD469" s="29"/>
    </row>
    <row r="470" spans="1:82" ht="15" hidden="1">
      <c r="A470" s="10">
        <v>44516</v>
      </c>
      <c r="B470" s="83">
        <f>SUM(B464:B465)</f>
        <v>1219939.7</v>
      </c>
      <c r="C470" s="83">
        <f t="shared" ref="C470:AE470" si="232">SUM(C468:C469)</f>
        <v>139400.14000000001</v>
      </c>
      <c r="D470" s="83">
        <f t="shared" si="232"/>
        <v>488834.18000000011</v>
      </c>
      <c r="E470" s="83">
        <f t="shared" si="232"/>
        <v>76921.859999999986</v>
      </c>
      <c r="F470" s="83">
        <f t="shared" si="232"/>
        <v>143824.44</v>
      </c>
      <c r="G470" s="83">
        <f t="shared" si="232"/>
        <v>25164.25</v>
      </c>
      <c r="H470" s="83">
        <f t="shared" si="232"/>
        <v>36425.94</v>
      </c>
      <c r="I470" s="83">
        <f t="shared" si="232"/>
        <v>22702.400000000001</v>
      </c>
      <c r="J470" s="83">
        <f t="shared" si="232"/>
        <v>68601.479999999967</v>
      </c>
      <c r="K470" s="83">
        <f t="shared" si="232"/>
        <v>0</v>
      </c>
      <c r="L470" s="83">
        <f t="shared" si="232"/>
        <v>146960.9800000001</v>
      </c>
      <c r="M470" s="83">
        <f t="shared" si="232"/>
        <v>121484.88000000003</v>
      </c>
      <c r="N470" s="83">
        <f t="shared" si="232"/>
        <v>513.69000000003143</v>
      </c>
      <c r="O470" s="83">
        <f t="shared" si="232"/>
        <v>842128.91999999993</v>
      </c>
      <c r="P470" s="83">
        <f t="shared" si="232"/>
        <v>34010.99</v>
      </c>
      <c r="Q470" s="83">
        <f t="shared" si="232"/>
        <v>714.21000000000095</v>
      </c>
      <c r="R470" s="83">
        <f t="shared" si="232"/>
        <v>1794395.9300000002</v>
      </c>
      <c r="S470" s="83">
        <f t="shared" si="232"/>
        <v>1786486.93</v>
      </c>
      <c r="T470" s="83">
        <f t="shared" si="232"/>
        <v>239850.45</v>
      </c>
      <c r="U470" s="83">
        <f t="shared" si="232"/>
        <v>11666.54</v>
      </c>
      <c r="V470" s="83">
        <f t="shared" si="232"/>
        <v>416959.74000000005</v>
      </c>
      <c r="W470" s="83">
        <f t="shared" si="232"/>
        <v>3643159.6699999995</v>
      </c>
      <c r="X470" s="83">
        <f t="shared" si="232"/>
        <v>31565.960000000006</v>
      </c>
      <c r="Y470" s="83">
        <f t="shared" si="232"/>
        <v>41278.22</v>
      </c>
      <c r="Z470" s="83">
        <f t="shared" si="232"/>
        <v>395553.74</v>
      </c>
      <c r="AA470" s="83">
        <f t="shared" si="232"/>
        <v>17219.25</v>
      </c>
      <c r="AB470" s="83">
        <f t="shared" si="232"/>
        <v>107588.39</v>
      </c>
      <c r="AC470" s="83">
        <f t="shared" si="232"/>
        <v>23377.309999999998</v>
      </c>
      <c r="AD470" s="83">
        <f t="shared" si="232"/>
        <v>800837</v>
      </c>
      <c r="AE470" s="83">
        <f t="shared" si="232"/>
        <v>728042.64</v>
      </c>
      <c r="AF470" s="83"/>
      <c r="AG470" s="83">
        <f>SUM(AG468:AG469)</f>
        <v>151202.51</v>
      </c>
      <c r="AH470" s="83">
        <f>SUM(AH468:AH469)</f>
        <v>1061023.53</v>
      </c>
      <c r="AI470" s="83">
        <f>SUM(AI468:AI469)</f>
        <v>386005.47</v>
      </c>
      <c r="AJ470" s="83">
        <f>SUM(AJ468:AJ469)</f>
        <v>308973.75</v>
      </c>
      <c r="AK470" s="83">
        <f>SUM(AK468:AK469)</f>
        <v>2324121.9400000004</v>
      </c>
      <c r="AL470" s="83"/>
      <c r="AM470" s="83"/>
      <c r="AN470" s="83"/>
      <c r="AO470" s="83"/>
      <c r="AP470" s="83"/>
      <c r="AQ470" s="83"/>
      <c r="AR470" s="83"/>
      <c r="AS470" s="83"/>
      <c r="AT470" s="83"/>
      <c r="AU470" s="83"/>
      <c r="AV470" s="83"/>
      <c r="AW470" s="83"/>
      <c r="AX470" s="83"/>
      <c r="AY470" s="83"/>
      <c r="AZ470" s="83"/>
      <c r="BA470" s="83"/>
      <c r="BB470" s="83"/>
      <c r="BC470" s="83"/>
      <c r="BD470" s="83"/>
      <c r="BE470" s="83"/>
      <c r="BF470" s="83"/>
      <c r="BG470" s="83"/>
      <c r="BH470" s="83"/>
      <c r="BI470" s="83"/>
      <c r="BJ470" s="83"/>
      <c r="BK470" s="83"/>
      <c r="BL470" s="83"/>
      <c r="BM470" s="83"/>
      <c r="BN470" s="83"/>
      <c r="BO470" s="83"/>
      <c r="BP470" s="83"/>
      <c r="BQ470" s="83"/>
      <c r="BR470" s="83"/>
      <c r="BS470" s="83"/>
      <c r="BT470" s="83"/>
      <c r="BU470" s="83"/>
      <c r="BV470" s="83"/>
      <c r="BW470" s="83"/>
      <c r="BX470" s="83"/>
      <c r="BY470" s="83"/>
      <c r="BZ470" s="83"/>
      <c r="CA470" s="83"/>
      <c r="CB470" s="83"/>
      <c r="CC470" s="83"/>
      <c r="CD470" s="83">
        <f>SUM(B470:AK470)</f>
        <v>17636937.030000005</v>
      </c>
    </row>
    <row r="471" spans="1:82" hidden="1">
      <c r="A471" s="27"/>
      <c r="B471" s="84"/>
      <c r="C471" s="85"/>
      <c r="D471" s="29"/>
      <c r="E471" s="29"/>
      <c r="F471" s="29"/>
      <c r="G471" s="86"/>
      <c r="H471" s="86"/>
      <c r="I471" s="86"/>
      <c r="J471" s="86"/>
      <c r="K471" s="86"/>
      <c r="L471" s="83">
        <v>-3142.65</v>
      </c>
      <c r="M471" s="86"/>
      <c r="N471" s="86"/>
      <c r="O471" s="86"/>
      <c r="P471" s="86"/>
      <c r="Q471" s="86"/>
      <c r="R471" s="86"/>
      <c r="S471" s="86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  <c r="BK471" s="31"/>
      <c r="BL471" s="31"/>
      <c r="BM471" s="31"/>
      <c r="BN471" s="31"/>
      <c r="BO471" s="31"/>
      <c r="BP471" s="31"/>
      <c r="BQ471" s="31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29"/>
    </row>
    <row r="472" spans="1:82" ht="15" hidden="1">
      <c r="A472" s="10">
        <v>44518</v>
      </c>
      <c r="B472" s="83">
        <f>SUM(B466:B467)</f>
        <v>1219939.7</v>
      </c>
      <c r="C472" s="83">
        <f t="shared" ref="C472:AE472" si="233">SUM(C470:C471)</f>
        <v>139400.14000000001</v>
      </c>
      <c r="D472" s="83">
        <f t="shared" si="233"/>
        <v>488834.18000000011</v>
      </c>
      <c r="E472" s="83">
        <f t="shared" si="233"/>
        <v>76921.859999999986</v>
      </c>
      <c r="F472" s="83">
        <f t="shared" si="233"/>
        <v>143824.44</v>
      </c>
      <c r="G472" s="83">
        <f t="shared" si="233"/>
        <v>25164.25</v>
      </c>
      <c r="H472" s="83">
        <f t="shared" si="233"/>
        <v>36425.94</v>
      </c>
      <c r="I472" s="83">
        <f t="shared" si="233"/>
        <v>22702.400000000001</v>
      </c>
      <c r="J472" s="83">
        <f t="shared" si="233"/>
        <v>68601.479999999967</v>
      </c>
      <c r="K472" s="83">
        <f t="shared" si="233"/>
        <v>0</v>
      </c>
      <c r="L472" s="83">
        <f t="shared" si="233"/>
        <v>143818.3300000001</v>
      </c>
      <c r="M472" s="83">
        <f t="shared" si="233"/>
        <v>121484.88000000003</v>
      </c>
      <c r="N472" s="83">
        <f t="shared" si="233"/>
        <v>513.69000000003143</v>
      </c>
      <c r="O472" s="83">
        <f t="shared" si="233"/>
        <v>842128.91999999993</v>
      </c>
      <c r="P472" s="83">
        <f t="shared" si="233"/>
        <v>34010.99</v>
      </c>
      <c r="Q472" s="83">
        <f t="shared" si="233"/>
        <v>714.21000000000095</v>
      </c>
      <c r="R472" s="83">
        <f t="shared" si="233"/>
        <v>1794395.9300000002</v>
      </c>
      <c r="S472" s="83">
        <f t="shared" si="233"/>
        <v>1786486.93</v>
      </c>
      <c r="T472" s="83">
        <f t="shared" si="233"/>
        <v>239850.45</v>
      </c>
      <c r="U472" s="83">
        <f t="shared" si="233"/>
        <v>11666.54</v>
      </c>
      <c r="V472" s="83">
        <f t="shared" si="233"/>
        <v>416959.74000000005</v>
      </c>
      <c r="W472" s="83">
        <f t="shared" si="233"/>
        <v>3643159.6699999995</v>
      </c>
      <c r="X472" s="83">
        <f t="shared" si="233"/>
        <v>31565.960000000006</v>
      </c>
      <c r="Y472" s="83">
        <f t="shared" si="233"/>
        <v>41278.22</v>
      </c>
      <c r="Z472" s="83">
        <f t="shared" si="233"/>
        <v>395553.74</v>
      </c>
      <c r="AA472" s="83">
        <f t="shared" si="233"/>
        <v>17219.25</v>
      </c>
      <c r="AB472" s="83">
        <f t="shared" si="233"/>
        <v>107588.39</v>
      </c>
      <c r="AC472" s="83">
        <f t="shared" si="233"/>
        <v>23377.309999999998</v>
      </c>
      <c r="AD472" s="83">
        <f t="shared" si="233"/>
        <v>800837</v>
      </c>
      <c r="AE472" s="83">
        <f t="shared" si="233"/>
        <v>728042.64</v>
      </c>
      <c r="AF472" s="83"/>
      <c r="AG472" s="83">
        <f>SUM(AG470:AG471)</f>
        <v>151202.51</v>
      </c>
      <c r="AH472" s="83">
        <f>SUM(AH470:AH471)</f>
        <v>1061023.53</v>
      </c>
      <c r="AI472" s="83">
        <f>SUM(AI470:AI471)</f>
        <v>386005.47</v>
      </c>
      <c r="AJ472" s="83">
        <f>SUM(AJ470:AJ471)</f>
        <v>308973.75</v>
      </c>
      <c r="AK472" s="83">
        <f>SUM(AK470:AK471)</f>
        <v>2324121.9400000004</v>
      </c>
      <c r="AL472" s="83"/>
      <c r="AM472" s="83"/>
      <c r="AN472" s="83"/>
      <c r="AO472" s="83"/>
      <c r="AP472" s="83"/>
      <c r="AQ472" s="83"/>
      <c r="AR472" s="83"/>
      <c r="AS472" s="83"/>
      <c r="AT472" s="83"/>
      <c r="AU472" s="83"/>
      <c r="AV472" s="83"/>
      <c r="AW472" s="83"/>
      <c r="AX472" s="83"/>
      <c r="AY472" s="83"/>
      <c r="AZ472" s="83"/>
      <c r="BA472" s="83"/>
      <c r="BB472" s="83"/>
      <c r="BC472" s="83"/>
      <c r="BD472" s="83"/>
      <c r="BE472" s="83"/>
      <c r="BF472" s="83"/>
      <c r="BG472" s="83"/>
      <c r="BH472" s="83"/>
      <c r="BI472" s="83"/>
      <c r="BJ472" s="83"/>
      <c r="BK472" s="83"/>
      <c r="BL472" s="83"/>
      <c r="BM472" s="83"/>
      <c r="BN472" s="83"/>
      <c r="BO472" s="83"/>
      <c r="BP472" s="83"/>
      <c r="BQ472" s="83"/>
      <c r="BR472" s="83"/>
      <c r="BS472" s="83"/>
      <c r="BT472" s="83"/>
      <c r="BU472" s="83"/>
      <c r="BV472" s="83"/>
      <c r="BW472" s="83"/>
      <c r="BX472" s="83"/>
      <c r="BY472" s="83"/>
      <c r="BZ472" s="83"/>
      <c r="CA472" s="83"/>
      <c r="CB472" s="83"/>
      <c r="CC472" s="83"/>
      <c r="CD472" s="83">
        <f>SUM(B472:AK472)</f>
        <v>17633794.380000003</v>
      </c>
    </row>
    <row r="473" spans="1:82" hidden="1">
      <c r="A473" s="27"/>
      <c r="B473" s="84"/>
      <c r="C473" s="83">
        <v>249.75</v>
      </c>
      <c r="D473" s="29"/>
      <c r="E473" s="29"/>
      <c r="F473" s="29"/>
      <c r="G473" s="86"/>
      <c r="H473" s="86"/>
      <c r="I473" s="86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31"/>
      <c r="U473" s="31"/>
      <c r="V473" s="31"/>
      <c r="W473" s="83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  <c r="BL473" s="31"/>
      <c r="BM473" s="31"/>
      <c r="BN473" s="31"/>
      <c r="BO473" s="31"/>
      <c r="BP473" s="31"/>
      <c r="BQ473" s="31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29"/>
    </row>
    <row r="474" spans="1:82" ht="15" hidden="1">
      <c r="A474" s="10">
        <v>44524</v>
      </c>
      <c r="B474" s="83">
        <f>SUM(B468:B469)</f>
        <v>1219939.7</v>
      </c>
      <c r="C474" s="83">
        <f t="shared" ref="C474:AE474" si="234">SUM(C472:C473)</f>
        <v>139649.89000000001</v>
      </c>
      <c r="D474" s="83">
        <f t="shared" si="234"/>
        <v>488834.18000000011</v>
      </c>
      <c r="E474" s="83">
        <f t="shared" si="234"/>
        <v>76921.859999999986</v>
      </c>
      <c r="F474" s="83">
        <f t="shared" si="234"/>
        <v>143824.44</v>
      </c>
      <c r="G474" s="83">
        <f t="shared" si="234"/>
        <v>25164.25</v>
      </c>
      <c r="H474" s="83">
        <f t="shared" si="234"/>
        <v>36425.94</v>
      </c>
      <c r="I474" s="83">
        <f t="shared" si="234"/>
        <v>22702.400000000001</v>
      </c>
      <c r="J474" s="83">
        <f t="shared" si="234"/>
        <v>68601.479999999967</v>
      </c>
      <c r="K474" s="83">
        <f t="shared" si="234"/>
        <v>0</v>
      </c>
      <c r="L474" s="83">
        <f t="shared" si="234"/>
        <v>143818.3300000001</v>
      </c>
      <c r="M474" s="83">
        <f t="shared" si="234"/>
        <v>121484.88000000003</v>
      </c>
      <c r="N474" s="83">
        <f t="shared" si="234"/>
        <v>513.69000000003143</v>
      </c>
      <c r="O474" s="83">
        <f t="shared" si="234"/>
        <v>842128.91999999993</v>
      </c>
      <c r="P474" s="83">
        <f t="shared" si="234"/>
        <v>34010.99</v>
      </c>
      <c r="Q474" s="83">
        <f t="shared" si="234"/>
        <v>714.21000000000095</v>
      </c>
      <c r="R474" s="83">
        <f t="shared" si="234"/>
        <v>1794395.9300000002</v>
      </c>
      <c r="S474" s="83">
        <f t="shared" si="234"/>
        <v>1786486.93</v>
      </c>
      <c r="T474" s="83">
        <f t="shared" si="234"/>
        <v>239850.45</v>
      </c>
      <c r="U474" s="83">
        <f t="shared" si="234"/>
        <v>11666.54</v>
      </c>
      <c r="V474" s="83">
        <f t="shared" si="234"/>
        <v>416959.74000000005</v>
      </c>
      <c r="W474" s="83">
        <f t="shared" si="234"/>
        <v>3643159.6699999995</v>
      </c>
      <c r="X474" s="83">
        <f t="shared" si="234"/>
        <v>31565.960000000006</v>
      </c>
      <c r="Y474" s="83">
        <f t="shared" si="234"/>
        <v>41278.22</v>
      </c>
      <c r="Z474" s="83">
        <f t="shared" si="234"/>
        <v>395553.74</v>
      </c>
      <c r="AA474" s="83">
        <f t="shared" si="234"/>
        <v>17219.25</v>
      </c>
      <c r="AB474" s="83">
        <f t="shared" si="234"/>
        <v>107588.39</v>
      </c>
      <c r="AC474" s="83">
        <f t="shared" si="234"/>
        <v>23377.309999999998</v>
      </c>
      <c r="AD474" s="83">
        <f t="shared" si="234"/>
        <v>800837</v>
      </c>
      <c r="AE474" s="83">
        <f t="shared" si="234"/>
        <v>728042.64</v>
      </c>
      <c r="AF474" s="83"/>
      <c r="AG474" s="83">
        <f>SUM(AG472:AG473)</f>
        <v>151202.51</v>
      </c>
      <c r="AH474" s="83">
        <f>SUM(AH472:AH473)</f>
        <v>1061023.53</v>
      </c>
      <c r="AI474" s="83">
        <f>SUM(AI472:AI473)</f>
        <v>386005.47</v>
      </c>
      <c r="AJ474" s="83">
        <f>SUM(AJ472:AJ473)</f>
        <v>308973.75</v>
      </c>
      <c r="AK474" s="83">
        <f>SUM(AK472:AK473)</f>
        <v>2324121.9400000004</v>
      </c>
      <c r="AL474" s="83"/>
      <c r="AM474" s="83"/>
      <c r="AN474" s="83"/>
      <c r="AO474" s="83"/>
      <c r="AP474" s="83"/>
      <c r="AQ474" s="83"/>
      <c r="AR474" s="83"/>
      <c r="AS474" s="83"/>
      <c r="AT474" s="83"/>
      <c r="AU474" s="83"/>
      <c r="AV474" s="83"/>
      <c r="AW474" s="83"/>
      <c r="AX474" s="83"/>
      <c r="AY474" s="83"/>
      <c r="AZ474" s="83"/>
      <c r="BA474" s="83"/>
      <c r="BB474" s="83"/>
      <c r="BC474" s="83"/>
      <c r="BD474" s="83"/>
      <c r="BE474" s="83"/>
      <c r="BF474" s="83"/>
      <c r="BG474" s="83"/>
      <c r="BH474" s="83"/>
      <c r="BI474" s="83"/>
      <c r="BJ474" s="83"/>
      <c r="BK474" s="83"/>
      <c r="BL474" s="83"/>
      <c r="BM474" s="83"/>
      <c r="BN474" s="83"/>
      <c r="BO474" s="83"/>
      <c r="BP474" s="83"/>
      <c r="BQ474" s="83"/>
      <c r="BR474" s="83"/>
      <c r="BS474" s="83"/>
      <c r="BT474" s="83"/>
      <c r="BU474" s="83"/>
      <c r="BV474" s="83"/>
      <c r="BW474" s="83"/>
      <c r="BX474" s="83"/>
      <c r="BY474" s="83"/>
      <c r="BZ474" s="83"/>
      <c r="CA474" s="83"/>
      <c r="CB474" s="83"/>
      <c r="CC474" s="83"/>
      <c r="CD474" s="83">
        <f>SUM(B474:AK474)</f>
        <v>17634044.130000003</v>
      </c>
    </row>
    <row r="475" spans="1:82" hidden="1">
      <c r="A475" s="27"/>
      <c r="B475" s="84"/>
      <c r="C475" s="83">
        <v>49.7</v>
      </c>
      <c r="D475" s="29"/>
      <c r="E475" s="29"/>
      <c r="F475" s="29"/>
      <c r="G475" s="86"/>
      <c r="H475" s="86"/>
      <c r="I475" s="86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31"/>
      <c r="U475" s="31"/>
      <c r="V475" s="31"/>
      <c r="W475" s="83">
        <v>27190</v>
      </c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31"/>
      <c r="BH475" s="31"/>
      <c r="BI475" s="31"/>
      <c r="BJ475" s="31"/>
      <c r="BK475" s="31"/>
      <c r="BL475" s="31"/>
      <c r="BM475" s="31"/>
      <c r="BN475" s="31"/>
      <c r="BO475" s="31"/>
      <c r="BP475" s="31"/>
      <c r="BQ475" s="31"/>
      <c r="BR475" s="31"/>
      <c r="BS475" s="31"/>
      <c r="BT475" s="31"/>
      <c r="BU475" s="31"/>
      <c r="BV475" s="31"/>
      <c r="BW475" s="31"/>
      <c r="BX475" s="31"/>
      <c r="BY475" s="31"/>
      <c r="BZ475" s="31"/>
      <c r="CA475" s="31"/>
      <c r="CB475" s="31"/>
      <c r="CC475" s="31"/>
      <c r="CD475" s="29"/>
    </row>
    <row r="476" spans="1:82" ht="15" hidden="1">
      <c r="A476" s="10">
        <v>44525</v>
      </c>
      <c r="B476" s="83">
        <f>SUM(B470:B471)</f>
        <v>1219939.7</v>
      </c>
      <c r="C476" s="83">
        <f t="shared" ref="C476:AE476" si="235">SUM(C474:C475)</f>
        <v>139699.59000000003</v>
      </c>
      <c r="D476" s="83">
        <f t="shared" si="235"/>
        <v>488834.18000000011</v>
      </c>
      <c r="E476" s="83">
        <f t="shared" si="235"/>
        <v>76921.859999999986</v>
      </c>
      <c r="F476" s="83">
        <f t="shared" si="235"/>
        <v>143824.44</v>
      </c>
      <c r="G476" s="83">
        <f t="shared" si="235"/>
        <v>25164.25</v>
      </c>
      <c r="H476" s="83">
        <f t="shared" si="235"/>
        <v>36425.94</v>
      </c>
      <c r="I476" s="83">
        <f t="shared" si="235"/>
        <v>22702.400000000001</v>
      </c>
      <c r="J476" s="83">
        <f t="shared" si="235"/>
        <v>68601.479999999967</v>
      </c>
      <c r="K476" s="83">
        <f t="shared" si="235"/>
        <v>0</v>
      </c>
      <c r="L476" s="83">
        <f t="shared" si="235"/>
        <v>143818.3300000001</v>
      </c>
      <c r="M476" s="83">
        <f t="shared" si="235"/>
        <v>121484.88000000003</v>
      </c>
      <c r="N476" s="83">
        <f t="shared" si="235"/>
        <v>513.69000000003143</v>
      </c>
      <c r="O476" s="83">
        <f t="shared" si="235"/>
        <v>842128.91999999993</v>
      </c>
      <c r="P476" s="83">
        <f t="shared" si="235"/>
        <v>34010.99</v>
      </c>
      <c r="Q476" s="83">
        <f t="shared" si="235"/>
        <v>714.21000000000095</v>
      </c>
      <c r="R476" s="83">
        <f t="shared" si="235"/>
        <v>1794395.9300000002</v>
      </c>
      <c r="S476" s="83">
        <f t="shared" si="235"/>
        <v>1786486.93</v>
      </c>
      <c r="T476" s="83">
        <f t="shared" si="235"/>
        <v>239850.45</v>
      </c>
      <c r="U476" s="83">
        <f t="shared" si="235"/>
        <v>11666.54</v>
      </c>
      <c r="V476" s="83">
        <f t="shared" si="235"/>
        <v>416959.74000000005</v>
      </c>
      <c r="W476" s="83">
        <f t="shared" si="235"/>
        <v>3670349.6699999995</v>
      </c>
      <c r="X476" s="83">
        <f t="shared" si="235"/>
        <v>31565.960000000006</v>
      </c>
      <c r="Y476" s="83">
        <f t="shared" si="235"/>
        <v>41278.22</v>
      </c>
      <c r="Z476" s="83">
        <f t="shared" si="235"/>
        <v>395553.74</v>
      </c>
      <c r="AA476" s="83">
        <f t="shared" si="235"/>
        <v>17219.25</v>
      </c>
      <c r="AB476" s="83">
        <f t="shared" si="235"/>
        <v>107588.39</v>
      </c>
      <c r="AC476" s="83">
        <f t="shared" si="235"/>
        <v>23377.309999999998</v>
      </c>
      <c r="AD476" s="83">
        <f t="shared" si="235"/>
        <v>800837</v>
      </c>
      <c r="AE476" s="83">
        <f t="shared" si="235"/>
        <v>728042.64</v>
      </c>
      <c r="AF476" s="83"/>
      <c r="AG476" s="83">
        <f>SUM(AG474:AG475)</f>
        <v>151202.51</v>
      </c>
      <c r="AH476" s="83">
        <f>SUM(AH474:AH475)</f>
        <v>1061023.53</v>
      </c>
      <c r="AI476" s="83">
        <f>SUM(AI474:AI475)</f>
        <v>386005.47</v>
      </c>
      <c r="AJ476" s="83">
        <f>SUM(AJ474:AJ475)</f>
        <v>308973.75</v>
      </c>
      <c r="AK476" s="83">
        <f>SUM(AK474:AK475)</f>
        <v>2324121.9400000004</v>
      </c>
      <c r="AL476" s="83"/>
      <c r="AM476" s="83"/>
      <c r="AN476" s="83"/>
      <c r="AO476" s="83"/>
      <c r="AP476" s="83"/>
      <c r="AQ476" s="83"/>
      <c r="AR476" s="83"/>
      <c r="AS476" s="83"/>
      <c r="AT476" s="83"/>
      <c r="AU476" s="83"/>
      <c r="AV476" s="83"/>
      <c r="AW476" s="83"/>
      <c r="AX476" s="83"/>
      <c r="AY476" s="83"/>
      <c r="AZ476" s="83"/>
      <c r="BA476" s="83"/>
      <c r="BB476" s="83"/>
      <c r="BC476" s="83"/>
      <c r="BD476" s="83"/>
      <c r="BE476" s="83"/>
      <c r="BF476" s="83"/>
      <c r="BG476" s="83"/>
      <c r="BH476" s="83"/>
      <c r="BI476" s="83"/>
      <c r="BJ476" s="83"/>
      <c r="BK476" s="83"/>
      <c r="BL476" s="83"/>
      <c r="BM476" s="83"/>
      <c r="BN476" s="83"/>
      <c r="BO476" s="83"/>
      <c r="BP476" s="83"/>
      <c r="BQ476" s="83"/>
      <c r="BR476" s="83"/>
      <c r="BS476" s="83"/>
      <c r="BT476" s="83"/>
      <c r="BU476" s="83"/>
      <c r="BV476" s="83"/>
      <c r="BW476" s="83"/>
      <c r="BX476" s="83"/>
      <c r="BY476" s="83"/>
      <c r="BZ476" s="83"/>
      <c r="CA476" s="83"/>
      <c r="CB476" s="83"/>
      <c r="CC476" s="83"/>
      <c r="CD476" s="83">
        <f>SUM(B476:AK476)</f>
        <v>17661283.830000002</v>
      </c>
    </row>
    <row r="477" spans="1:82" hidden="1">
      <c r="A477" s="27"/>
      <c r="B477" s="84"/>
      <c r="C477" s="85"/>
      <c r="D477" s="29"/>
      <c r="E477" s="29"/>
      <c r="F477" s="29"/>
      <c r="G477" s="86"/>
      <c r="H477" s="86"/>
      <c r="I477" s="86"/>
      <c r="J477" s="86"/>
      <c r="K477" s="86"/>
      <c r="L477" s="86"/>
      <c r="M477" s="86"/>
      <c r="N477" s="86"/>
      <c r="O477" s="86"/>
      <c r="P477" s="86"/>
      <c r="Q477" s="86"/>
      <c r="R477" s="83">
        <v>-398981.93</v>
      </c>
      <c r="S477" s="86"/>
      <c r="T477" s="31"/>
      <c r="U477" s="31"/>
      <c r="V477" s="31"/>
      <c r="W477" s="83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31"/>
      <c r="BH477" s="31"/>
      <c r="BI477" s="31"/>
      <c r="BJ477" s="31"/>
      <c r="BK477" s="31"/>
      <c r="BL477" s="31"/>
      <c r="BM477" s="31"/>
      <c r="BN477" s="31"/>
      <c r="BO477" s="31"/>
      <c r="BP477" s="31"/>
      <c r="BQ477" s="31"/>
      <c r="BR477" s="31"/>
      <c r="BS477" s="31"/>
      <c r="BT477" s="31"/>
      <c r="BU477" s="31"/>
      <c r="BV477" s="31"/>
      <c r="BW477" s="31"/>
      <c r="BX477" s="31"/>
      <c r="BY477" s="31"/>
      <c r="BZ477" s="31"/>
      <c r="CA477" s="31"/>
      <c r="CB477" s="31"/>
      <c r="CC477" s="31"/>
      <c r="CD477" s="29"/>
    </row>
    <row r="478" spans="1:82" ht="15" hidden="1">
      <c r="A478" s="10">
        <v>44529</v>
      </c>
      <c r="B478" s="83">
        <f>SUM(B472:B473)</f>
        <v>1219939.7</v>
      </c>
      <c r="C478" s="83">
        <f t="shared" ref="C478:AE478" si="236">SUM(C476:C477)</f>
        <v>139699.59000000003</v>
      </c>
      <c r="D478" s="83">
        <f t="shared" si="236"/>
        <v>488834.18000000011</v>
      </c>
      <c r="E478" s="83">
        <f t="shared" si="236"/>
        <v>76921.859999999986</v>
      </c>
      <c r="F478" s="83">
        <f t="shared" si="236"/>
        <v>143824.44</v>
      </c>
      <c r="G478" s="83">
        <f t="shared" si="236"/>
        <v>25164.25</v>
      </c>
      <c r="H478" s="83">
        <f t="shared" si="236"/>
        <v>36425.94</v>
      </c>
      <c r="I478" s="83">
        <f t="shared" si="236"/>
        <v>22702.400000000001</v>
      </c>
      <c r="J478" s="83">
        <f t="shared" si="236"/>
        <v>68601.479999999967</v>
      </c>
      <c r="K478" s="83">
        <f t="shared" si="236"/>
        <v>0</v>
      </c>
      <c r="L478" s="83">
        <f t="shared" si="236"/>
        <v>143818.3300000001</v>
      </c>
      <c r="M478" s="83">
        <f t="shared" si="236"/>
        <v>121484.88000000003</v>
      </c>
      <c r="N478" s="83">
        <f t="shared" si="236"/>
        <v>513.69000000003143</v>
      </c>
      <c r="O478" s="83">
        <f t="shared" si="236"/>
        <v>842128.91999999993</v>
      </c>
      <c r="P478" s="83">
        <f t="shared" si="236"/>
        <v>34010.99</v>
      </c>
      <c r="Q478" s="83">
        <f t="shared" si="236"/>
        <v>714.21000000000095</v>
      </c>
      <c r="R478" s="83">
        <f t="shared" si="236"/>
        <v>1395414.0000000002</v>
      </c>
      <c r="S478" s="83">
        <f t="shared" si="236"/>
        <v>1786486.93</v>
      </c>
      <c r="T478" s="83">
        <f t="shared" si="236"/>
        <v>239850.45</v>
      </c>
      <c r="U478" s="83">
        <f t="shared" si="236"/>
        <v>11666.54</v>
      </c>
      <c r="V478" s="83">
        <f t="shared" si="236"/>
        <v>416959.74000000005</v>
      </c>
      <c r="W478" s="83">
        <f t="shared" si="236"/>
        <v>3670349.6699999995</v>
      </c>
      <c r="X478" s="83">
        <f t="shared" si="236"/>
        <v>31565.960000000006</v>
      </c>
      <c r="Y478" s="83">
        <f t="shared" si="236"/>
        <v>41278.22</v>
      </c>
      <c r="Z478" s="83">
        <f t="shared" si="236"/>
        <v>395553.74</v>
      </c>
      <c r="AA478" s="83">
        <f t="shared" si="236"/>
        <v>17219.25</v>
      </c>
      <c r="AB478" s="83">
        <f t="shared" si="236"/>
        <v>107588.39</v>
      </c>
      <c r="AC478" s="83">
        <f t="shared" si="236"/>
        <v>23377.309999999998</v>
      </c>
      <c r="AD478" s="83">
        <f t="shared" si="236"/>
        <v>800837</v>
      </c>
      <c r="AE478" s="83">
        <f t="shared" si="236"/>
        <v>728042.64</v>
      </c>
      <c r="AF478" s="83"/>
      <c r="AG478" s="83">
        <f>SUM(AG476:AG477)</f>
        <v>151202.51</v>
      </c>
      <c r="AH478" s="83">
        <f>SUM(AH476:AH477)</f>
        <v>1061023.53</v>
      </c>
      <c r="AI478" s="83">
        <f>SUM(AI476:AI477)</f>
        <v>386005.47</v>
      </c>
      <c r="AJ478" s="83">
        <f>SUM(AJ476:AJ477)</f>
        <v>308973.75</v>
      </c>
      <c r="AK478" s="83">
        <f>SUM(AK476:AK477)</f>
        <v>2324121.9400000004</v>
      </c>
      <c r="AL478" s="83"/>
      <c r="AM478" s="83"/>
      <c r="AN478" s="83"/>
      <c r="AO478" s="83"/>
      <c r="AP478" s="83"/>
      <c r="AQ478" s="83"/>
      <c r="AR478" s="83"/>
      <c r="AS478" s="83"/>
      <c r="AT478" s="83"/>
      <c r="AU478" s="83"/>
      <c r="AV478" s="83"/>
      <c r="AW478" s="83"/>
      <c r="AX478" s="83"/>
      <c r="AY478" s="83"/>
      <c r="AZ478" s="83"/>
      <c r="BA478" s="83"/>
      <c r="BB478" s="83"/>
      <c r="BC478" s="83"/>
      <c r="BD478" s="83"/>
      <c r="BE478" s="83"/>
      <c r="BF478" s="83"/>
      <c r="BG478" s="83"/>
      <c r="BH478" s="83"/>
      <c r="BI478" s="83"/>
      <c r="BJ478" s="83"/>
      <c r="BK478" s="83"/>
      <c r="BL478" s="83"/>
      <c r="BM478" s="83"/>
      <c r="BN478" s="83"/>
      <c r="BO478" s="83"/>
      <c r="BP478" s="83"/>
      <c r="BQ478" s="83"/>
      <c r="BR478" s="83"/>
      <c r="BS478" s="83"/>
      <c r="BT478" s="83"/>
      <c r="BU478" s="83"/>
      <c r="BV478" s="83"/>
      <c r="BW478" s="83"/>
      <c r="BX478" s="83"/>
      <c r="BY478" s="83"/>
      <c r="BZ478" s="83"/>
      <c r="CA478" s="83"/>
      <c r="CB478" s="83"/>
      <c r="CC478" s="83"/>
      <c r="CD478" s="83">
        <f>SUM(B478:AK478)</f>
        <v>17262301.900000002</v>
      </c>
    </row>
    <row r="479" spans="1:82" hidden="1">
      <c r="A479" s="27"/>
      <c r="B479" s="84"/>
      <c r="C479" s="83">
        <v>244677.95</v>
      </c>
      <c r="D479" s="29"/>
      <c r="E479" s="29"/>
      <c r="F479" s="29"/>
      <c r="G479" s="86"/>
      <c r="H479" s="86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31"/>
      <c r="U479" s="31"/>
      <c r="V479" s="31"/>
      <c r="W479" s="83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31"/>
      <c r="BH479" s="31"/>
      <c r="BI479" s="31"/>
      <c r="BJ479" s="31"/>
      <c r="BK479" s="31"/>
      <c r="BL479" s="31"/>
      <c r="BM479" s="31"/>
      <c r="BN479" s="31"/>
      <c r="BO479" s="31"/>
      <c r="BP479" s="31"/>
      <c r="BQ479" s="31"/>
      <c r="BR479" s="31"/>
      <c r="BS479" s="31"/>
      <c r="BT479" s="31"/>
      <c r="BU479" s="31"/>
      <c r="BV479" s="31"/>
      <c r="BW479" s="31"/>
      <c r="BX479" s="31"/>
      <c r="BY479" s="31"/>
      <c r="BZ479" s="31"/>
      <c r="CA479" s="31"/>
      <c r="CB479" s="31"/>
      <c r="CC479" s="31"/>
      <c r="CD479" s="29"/>
    </row>
    <row r="480" spans="1:82" ht="15" hidden="1">
      <c r="A480" s="10">
        <v>44531</v>
      </c>
      <c r="B480" s="83">
        <f>SUM(B474:B475)</f>
        <v>1219939.7</v>
      </c>
      <c r="C480" s="83">
        <f t="shared" ref="C480:AE480" si="237">SUM(C478:C479)</f>
        <v>384377.54000000004</v>
      </c>
      <c r="D480" s="83">
        <f t="shared" si="237"/>
        <v>488834.18000000011</v>
      </c>
      <c r="E480" s="83">
        <f t="shared" si="237"/>
        <v>76921.859999999986</v>
      </c>
      <c r="F480" s="83">
        <f t="shared" si="237"/>
        <v>143824.44</v>
      </c>
      <c r="G480" s="83">
        <f t="shared" si="237"/>
        <v>25164.25</v>
      </c>
      <c r="H480" s="83">
        <f t="shared" si="237"/>
        <v>36425.94</v>
      </c>
      <c r="I480" s="83">
        <f t="shared" si="237"/>
        <v>22702.400000000001</v>
      </c>
      <c r="J480" s="83">
        <f t="shared" si="237"/>
        <v>68601.479999999967</v>
      </c>
      <c r="K480" s="83">
        <f t="shared" si="237"/>
        <v>0</v>
      </c>
      <c r="L480" s="83">
        <f t="shared" si="237"/>
        <v>143818.3300000001</v>
      </c>
      <c r="M480" s="83">
        <f t="shared" si="237"/>
        <v>121484.88000000003</v>
      </c>
      <c r="N480" s="83">
        <f t="shared" si="237"/>
        <v>513.69000000003143</v>
      </c>
      <c r="O480" s="83">
        <f t="shared" si="237"/>
        <v>842128.91999999993</v>
      </c>
      <c r="P480" s="83">
        <f t="shared" si="237"/>
        <v>34010.99</v>
      </c>
      <c r="Q480" s="83">
        <f t="shared" si="237"/>
        <v>714.21000000000095</v>
      </c>
      <c r="R480" s="83">
        <f t="shared" si="237"/>
        <v>1395414.0000000002</v>
      </c>
      <c r="S480" s="83">
        <f t="shared" si="237"/>
        <v>1786486.93</v>
      </c>
      <c r="T480" s="83">
        <f t="shared" si="237"/>
        <v>239850.45</v>
      </c>
      <c r="U480" s="83">
        <f t="shared" si="237"/>
        <v>11666.54</v>
      </c>
      <c r="V480" s="83">
        <f t="shared" si="237"/>
        <v>416959.74000000005</v>
      </c>
      <c r="W480" s="83">
        <f t="shared" si="237"/>
        <v>3670349.6699999995</v>
      </c>
      <c r="X480" s="83">
        <f t="shared" si="237"/>
        <v>31565.960000000006</v>
      </c>
      <c r="Y480" s="83">
        <f t="shared" si="237"/>
        <v>41278.22</v>
      </c>
      <c r="Z480" s="83">
        <f t="shared" si="237"/>
        <v>395553.74</v>
      </c>
      <c r="AA480" s="83">
        <f t="shared" si="237"/>
        <v>17219.25</v>
      </c>
      <c r="AB480" s="83">
        <f t="shared" si="237"/>
        <v>107588.39</v>
      </c>
      <c r="AC480" s="83">
        <f t="shared" si="237"/>
        <v>23377.309999999998</v>
      </c>
      <c r="AD480" s="83">
        <f t="shared" si="237"/>
        <v>800837</v>
      </c>
      <c r="AE480" s="83">
        <f t="shared" si="237"/>
        <v>728042.64</v>
      </c>
      <c r="AF480" s="83"/>
      <c r="AG480" s="83">
        <f>SUM(AG478:AG479)</f>
        <v>151202.51</v>
      </c>
      <c r="AH480" s="83">
        <f>SUM(AH478:AH479)</f>
        <v>1061023.53</v>
      </c>
      <c r="AI480" s="83">
        <f>SUM(AI478:AI479)</f>
        <v>386005.47</v>
      </c>
      <c r="AJ480" s="83">
        <f>SUM(AJ478:AJ479)</f>
        <v>308973.75</v>
      </c>
      <c r="AK480" s="83">
        <f>SUM(AK478:AK479)</f>
        <v>2324121.9400000004</v>
      </c>
      <c r="AL480" s="83"/>
      <c r="AM480" s="83"/>
      <c r="AN480" s="83"/>
      <c r="AO480" s="83"/>
      <c r="AP480" s="83"/>
      <c r="AQ480" s="83"/>
      <c r="AR480" s="83"/>
      <c r="AS480" s="83"/>
      <c r="AT480" s="83"/>
      <c r="AU480" s="83"/>
      <c r="AV480" s="83"/>
      <c r="AW480" s="83"/>
      <c r="AX480" s="83"/>
      <c r="AY480" s="83"/>
      <c r="AZ480" s="83"/>
      <c r="BA480" s="83"/>
      <c r="BB480" s="83"/>
      <c r="BC480" s="83"/>
      <c r="BD480" s="83"/>
      <c r="BE480" s="83"/>
      <c r="BF480" s="83"/>
      <c r="BG480" s="83"/>
      <c r="BH480" s="83"/>
      <c r="BI480" s="83"/>
      <c r="BJ480" s="83"/>
      <c r="BK480" s="83"/>
      <c r="BL480" s="83"/>
      <c r="BM480" s="83"/>
      <c r="BN480" s="83"/>
      <c r="BO480" s="83"/>
      <c r="BP480" s="83"/>
      <c r="BQ480" s="83"/>
      <c r="BR480" s="83"/>
      <c r="BS480" s="83"/>
      <c r="BT480" s="83"/>
      <c r="BU480" s="83"/>
      <c r="BV480" s="83"/>
      <c r="BW480" s="83"/>
      <c r="BX480" s="83"/>
      <c r="BY480" s="83"/>
      <c r="BZ480" s="83"/>
      <c r="CA480" s="83"/>
      <c r="CB480" s="83"/>
      <c r="CC480" s="83"/>
      <c r="CD480" s="83">
        <f>SUM(B480:AK480)</f>
        <v>17506979.850000005</v>
      </c>
    </row>
    <row r="481" spans="1:82" hidden="1">
      <c r="A481" s="27"/>
      <c r="B481" s="84"/>
      <c r="C481" s="85"/>
      <c r="D481" s="29"/>
      <c r="E481" s="29"/>
      <c r="F481" s="29"/>
      <c r="G481" s="86"/>
      <c r="H481" s="86"/>
      <c r="I481" s="86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31"/>
      <c r="U481" s="31"/>
      <c r="V481" s="31"/>
      <c r="W481" s="83">
        <v>35834.339999999997</v>
      </c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  <c r="BK481" s="31"/>
      <c r="BL481" s="31"/>
      <c r="BM481" s="31"/>
      <c r="BN481" s="31"/>
      <c r="BO481" s="31"/>
      <c r="BP481" s="31"/>
      <c r="BQ481" s="31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1"/>
      <c r="CC481" s="31"/>
      <c r="CD481" s="29"/>
    </row>
    <row r="482" spans="1:82" ht="15" hidden="1">
      <c r="A482" s="10">
        <v>44532</v>
      </c>
      <c r="B482" s="83">
        <f>SUM(B476:B477)</f>
        <v>1219939.7</v>
      </c>
      <c r="C482" s="83">
        <f t="shared" ref="C482:AE482" si="238">SUM(C480:C481)</f>
        <v>384377.54000000004</v>
      </c>
      <c r="D482" s="83">
        <f t="shared" si="238"/>
        <v>488834.18000000011</v>
      </c>
      <c r="E482" s="83">
        <f t="shared" si="238"/>
        <v>76921.859999999986</v>
      </c>
      <c r="F482" s="83">
        <f t="shared" si="238"/>
        <v>143824.44</v>
      </c>
      <c r="G482" s="83">
        <f t="shared" si="238"/>
        <v>25164.25</v>
      </c>
      <c r="H482" s="83">
        <f t="shared" si="238"/>
        <v>36425.94</v>
      </c>
      <c r="I482" s="83">
        <f t="shared" si="238"/>
        <v>22702.400000000001</v>
      </c>
      <c r="J482" s="83">
        <f t="shared" si="238"/>
        <v>68601.479999999967</v>
      </c>
      <c r="K482" s="83">
        <f t="shared" si="238"/>
        <v>0</v>
      </c>
      <c r="L482" s="83">
        <f t="shared" si="238"/>
        <v>143818.3300000001</v>
      </c>
      <c r="M482" s="83">
        <f t="shared" si="238"/>
        <v>121484.88000000003</v>
      </c>
      <c r="N482" s="83">
        <f t="shared" si="238"/>
        <v>513.69000000003143</v>
      </c>
      <c r="O482" s="83">
        <f t="shared" si="238"/>
        <v>842128.91999999993</v>
      </c>
      <c r="P482" s="83">
        <f t="shared" si="238"/>
        <v>34010.99</v>
      </c>
      <c r="Q482" s="83">
        <f t="shared" si="238"/>
        <v>714.21000000000095</v>
      </c>
      <c r="R482" s="83">
        <f t="shared" si="238"/>
        <v>1395414.0000000002</v>
      </c>
      <c r="S482" s="83">
        <f t="shared" si="238"/>
        <v>1786486.93</v>
      </c>
      <c r="T482" s="83">
        <f t="shared" si="238"/>
        <v>239850.45</v>
      </c>
      <c r="U482" s="83">
        <f t="shared" si="238"/>
        <v>11666.54</v>
      </c>
      <c r="V482" s="83">
        <f t="shared" si="238"/>
        <v>416959.74000000005</v>
      </c>
      <c r="W482" s="83">
        <f t="shared" si="238"/>
        <v>3706184.0099999993</v>
      </c>
      <c r="X482" s="83">
        <f t="shared" si="238"/>
        <v>31565.960000000006</v>
      </c>
      <c r="Y482" s="83">
        <f t="shared" si="238"/>
        <v>41278.22</v>
      </c>
      <c r="Z482" s="83">
        <f t="shared" si="238"/>
        <v>395553.74</v>
      </c>
      <c r="AA482" s="83">
        <f t="shared" si="238"/>
        <v>17219.25</v>
      </c>
      <c r="AB482" s="83">
        <f t="shared" si="238"/>
        <v>107588.39</v>
      </c>
      <c r="AC482" s="83">
        <f t="shared" si="238"/>
        <v>23377.309999999998</v>
      </c>
      <c r="AD482" s="83">
        <f t="shared" si="238"/>
        <v>800837</v>
      </c>
      <c r="AE482" s="83">
        <f t="shared" si="238"/>
        <v>728042.64</v>
      </c>
      <c r="AF482" s="83"/>
      <c r="AG482" s="83">
        <f>SUM(AG480:AG481)</f>
        <v>151202.51</v>
      </c>
      <c r="AH482" s="83">
        <f>SUM(AH480:AH481)</f>
        <v>1061023.53</v>
      </c>
      <c r="AI482" s="83">
        <f>SUM(AI480:AI481)</f>
        <v>386005.47</v>
      </c>
      <c r="AJ482" s="83">
        <f>SUM(AJ480:AJ481)</f>
        <v>308973.75</v>
      </c>
      <c r="AK482" s="83">
        <f>SUM(AK480:AK481)</f>
        <v>2324121.9400000004</v>
      </c>
      <c r="AL482" s="83"/>
      <c r="AM482" s="83"/>
      <c r="AN482" s="83"/>
      <c r="AO482" s="83"/>
      <c r="AP482" s="83"/>
      <c r="AQ482" s="83"/>
      <c r="AR482" s="83"/>
      <c r="AS482" s="83"/>
      <c r="AT482" s="83"/>
      <c r="AU482" s="83"/>
      <c r="AV482" s="83"/>
      <c r="AW482" s="83"/>
      <c r="AX482" s="83"/>
      <c r="AY482" s="83"/>
      <c r="AZ482" s="83"/>
      <c r="BA482" s="83"/>
      <c r="BB482" s="83"/>
      <c r="BC482" s="83"/>
      <c r="BD482" s="83"/>
      <c r="BE482" s="83"/>
      <c r="BF482" s="83"/>
      <c r="BG482" s="83"/>
      <c r="BH482" s="83"/>
      <c r="BI482" s="83"/>
      <c r="BJ482" s="83"/>
      <c r="BK482" s="83"/>
      <c r="BL482" s="83"/>
      <c r="BM482" s="83"/>
      <c r="BN482" s="83"/>
      <c r="BO482" s="83"/>
      <c r="BP482" s="83"/>
      <c r="BQ482" s="83"/>
      <c r="BR482" s="83"/>
      <c r="BS482" s="83"/>
      <c r="BT482" s="83"/>
      <c r="BU482" s="83"/>
      <c r="BV482" s="83"/>
      <c r="BW482" s="83"/>
      <c r="BX482" s="83"/>
      <c r="BY482" s="83"/>
      <c r="BZ482" s="83"/>
      <c r="CA482" s="83"/>
      <c r="CB482" s="83"/>
      <c r="CC482" s="83"/>
      <c r="CD482" s="83">
        <f>SUM(B482:AK482)</f>
        <v>17542814.190000005</v>
      </c>
    </row>
    <row r="483" spans="1:82" hidden="1">
      <c r="A483" s="27"/>
      <c r="B483" s="84"/>
      <c r="C483" s="85"/>
      <c r="D483" s="29"/>
      <c r="E483" s="29"/>
      <c r="F483" s="29"/>
      <c r="G483" s="86"/>
      <c r="H483" s="86"/>
      <c r="I483" s="86"/>
      <c r="J483" s="83"/>
      <c r="K483" s="83"/>
      <c r="L483" s="83">
        <v>-574</v>
      </c>
      <c r="M483" s="83"/>
      <c r="N483" s="83"/>
      <c r="O483" s="83">
        <v>-179.9</v>
      </c>
      <c r="P483" s="86"/>
      <c r="Q483" s="86"/>
      <c r="R483" s="86"/>
      <c r="S483" s="86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31"/>
      <c r="BH483" s="31"/>
      <c r="BI483" s="31"/>
      <c r="BJ483" s="31"/>
      <c r="BK483" s="31"/>
      <c r="BL483" s="31"/>
      <c r="BM483" s="31"/>
      <c r="BN483" s="31"/>
      <c r="BO483" s="31"/>
      <c r="BP483" s="31"/>
      <c r="BQ483" s="31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1"/>
      <c r="CC483" s="31"/>
      <c r="CD483" s="29"/>
    </row>
    <row r="484" spans="1:82" ht="15" hidden="1">
      <c r="A484" s="10">
        <v>44533</v>
      </c>
      <c r="B484" s="83">
        <f>SUM(B478:B479)</f>
        <v>1219939.7</v>
      </c>
      <c r="C484" s="83">
        <f t="shared" ref="C484:AE484" si="239">SUM(C482:C483)</f>
        <v>384377.54000000004</v>
      </c>
      <c r="D484" s="83">
        <f t="shared" si="239"/>
        <v>488834.18000000011</v>
      </c>
      <c r="E484" s="83">
        <f t="shared" si="239"/>
        <v>76921.859999999986</v>
      </c>
      <c r="F484" s="83">
        <f t="shared" si="239"/>
        <v>143824.44</v>
      </c>
      <c r="G484" s="83">
        <f t="shared" si="239"/>
        <v>25164.25</v>
      </c>
      <c r="H484" s="83">
        <f t="shared" si="239"/>
        <v>36425.94</v>
      </c>
      <c r="I484" s="83">
        <f t="shared" si="239"/>
        <v>22702.400000000001</v>
      </c>
      <c r="J484" s="83">
        <f t="shared" si="239"/>
        <v>68601.479999999967</v>
      </c>
      <c r="K484" s="83">
        <f t="shared" si="239"/>
        <v>0</v>
      </c>
      <c r="L484" s="83">
        <f t="shared" si="239"/>
        <v>143244.3300000001</v>
      </c>
      <c r="M484" s="83">
        <f t="shared" si="239"/>
        <v>121484.88000000003</v>
      </c>
      <c r="N484" s="83">
        <f t="shared" si="239"/>
        <v>513.69000000003143</v>
      </c>
      <c r="O484" s="83">
        <f t="shared" si="239"/>
        <v>841949.0199999999</v>
      </c>
      <c r="P484" s="83">
        <f t="shared" si="239"/>
        <v>34010.99</v>
      </c>
      <c r="Q484" s="83">
        <f t="shared" si="239"/>
        <v>714.21000000000095</v>
      </c>
      <c r="R484" s="83">
        <f t="shared" si="239"/>
        <v>1395414.0000000002</v>
      </c>
      <c r="S484" s="83">
        <f t="shared" si="239"/>
        <v>1786486.93</v>
      </c>
      <c r="T484" s="83">
        <f t="shared" si="239"/>
        <v>239850.45</v>
      </c>
      <c r="U484" s="83">
        <f t="shared" si="239"/>
        <v>11666.54</v>
      </c>
      <c r="V484" s="83">
        <f t="shared" si="239"/>
        <v>416959.74000000005</v>
      </c>
      <c r="W484" s="83">
        <f t="shared" si="239"/>
        <v>3706184.0099999993</v>
      </c>
      <c r="X484" s="83">
        <f t="shared" si="239"/>
        <v>31565.960000000006</v>
      </c>
      <c r="Y484" s="83">
        <f t="shared" si="239"/>
        <v>41278.22</v>
      </c>
      <c r="Z484" s="83">
        <f t="shared" si="239"/>
        <v>395553.74</v>
      </c>
      <c r="AA484" s="83">
        <f t="shared" si="239"/>
        <v>17219.25</v>
      </c>
      <c r="AB484" s="83">
        <f t="shared" si="239"/>
        <v>107588.39</v>
      </c>
      <c r="AC484" s="83">
        <f t="shared" si="239"/>
        <v>23377.309999999998</v>
      </c>
      <c r="AD484" s="83">
        <f t="shared" si="239"/>
        <v>800837</v>
      </c>
      <c r="AE484" s="83">
        <f t="shared" si="239"/>
        <v>728042.64</v>
      </c>
      <c r="AF484" s="83"/>
      <c r="AG484" s="83">
        <f>SUM(AG482:AG483)</f>
        <v>151202.51</v>
      </c>
      <c r="AH484" s="83">
        <f>SUM(AH482:AH483)</f>
        <v>1061023.53</v>
      </c>
      <c r="AI484" s="83">
        <f>SUM(AI482:AI483)</f>
        <v>386005.47</v>
      </c>
      <c r="AJ484" s="83">
        <f>SUM(AJ482:AJ483)</f>
        <v>308973.75</v>
      </c>
      <c r="AK484" s="83">
        <f>SUM(AK482:AK483)</f>
        <v>2324121.9400000004</v>
      </c>
      <c r="AL484" s="83"/>
      <c r="AM484" s="83"/>
      <c r="AN484" s="83"/>
      <c r="AO484" s="83"/>
      <c r="AP484" s="83"/>
      <c r="AQ484" s="83"/>
      <c r="AR484" s="83"/>
      <c r="AS484" s="83"/>
      <c r="AT484" s="83"/>
      <c r="AU484" s="83"/>
      <c r="AV484" s="83"/>
      <c r="AW484" s="83"/>
      <c r="AX484" s="83"/>
      <c r="AY484" s="83"/>
      <c r="AZ484" s="83"/>
      <c r="BA484" s="83"/>
      <c r="BB484" s="83"/>
      <c r="BC484" s="83"/>
      <c r="BD484" s="83"/>
      <c r="BE484" s="83"/>
      <c r="BF484" s="83"/>
      <c r="BG484" s="83"/>
      <c r="BH484" s="83"/>
      <c r="BI484" s="83"/>
      <c r="BJ484" s="83"/>
      <c r="BK484" s="83"/>
      <c r="BL484" s="83"/>
      <c r="BM484" s="83"/>
      <c r="BN484" s="83"/>
      <c r="BO484" s="83"/>
      <c r="BP484" s="83"/>
      <c r="BQ484" s="83"/>
      <c r="BR484" s="83"/>
      <c r="BS484" s="83"/>
      <c r="BT484" s="83"/>
      <c r="BU484" s="83"/>
      <c r="BV484" s="83"/>
      <c r="BW484" s="83"/>
      <c r="BX484" s="83"/>
      <c r="BY484" s="83"/>
      <c r="BZ484" s="83"/>
      <c r="CA484" s="83"/>
      <c r="CB484" s="83"/>
      <c r="CC484" s="83"/>
      <c r="CD484" s="83">
        <f>SUM(B484:AK484)</f>
        <v>17542060.290000003</v>
      </c>
    </row>
    <row r="485" spans="1:82" hidden="1">
      <c r="A485" s="27"/>
      <c r="B485" s="84"/>
      <c r="C485" s="83">
        <v>271.32</v>
      </c>
      <c r="D485" s="29"/>
      <c r="E485" s="29"/>
      <c r="F485" s="29"/>
      <c r="G485" s="86"/>
      <c r="H485" s="86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  <c r="BK485" s="31"/>
      <c r="BL485" s="31"/>
      <c r="BM485" s="31"/>
      <c r="BN485" s="31"/>
      <c r="BO485" s="31"/>
      <c r="BP485" s="31"/>
      <c r="BQ485" s="31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1"/>
      <c r="CC485" s="31"/>
      <c r="CD485" s="29"/>
    </row>
    <row r="486" spans="1:82" ht="15" hidden="1">
      <c r="A486" s="10">
        <v>44543</v>
      </c>
      <c r="B486" s="83">
        <f>SUM(B480:B481)</f>
        <v>1219939.7</v>
      </c>
      <c r="C486" s="83">
        <f t="shared" ref="C486:AE486" si="240">SUM(C484:C485)</f>
        <v>384648.86000000004</v>
      </c>
      <c r="D486" s="83">
        <f t="shared" si="240"/>
        <v>488834.18000000011</v>
      </c>
      <c r="E486" s="83">
        <f t="shared" si="240"/>
        <v>76921.859999999986</v>
      </c>
      <c r="F486" s="83">
        <f t="shared" si="240"/>
        <v>143824.44</v>
      </c>
      <c r="G486" s="83">
        <f t="shared" si="240"/>
        <v>25164.25</v>
      </c>
      <c r="H486" s="83">
        <f t="shared" si="240"/>
        <v>36425.94</v>
      </c>
      <c r="I486" s="83">
        <f t="shared" si="240"/>
        <v>22702.400000000001</v>
      </c>
      <c r="J486" s="83">
        <f t="shared" si="240"/>
        <v>68601.479999999967</v>
      </c>
      <c r="K486" s="83">
        <f t="shared" si="240"/>
        <v>0</v>
      </c>
      <c r="L486" s="83">
        <f t="shared" si="240"/>
        <v>143244.3300000001</v>
      </c>
      <c r="M486" s="83">
        <f t="shared" si="240"/>
        <v>121484.88000000003</v>
      </c>
      <c r="N486" s="83">
        <f t="shared" si="240"/>
        <v>513.69000000003143</v>
      </c>
      <c r="O486" s="83">
        <f t="shared" si="240"/>
        <v>841949.0199999999</v>
      </c>
      <c r="P486" s="83">
        <f t="shared" si="240"/>
        <v>34010.99</v>
      </c>
      <c r="Q486" s="83">
        <f t="shared" si="240"/>
        <v>714.21000000000095</v>
      </c>
      <c r="R486" s="83">
        <f t="shared" si="240"/>
        <v>1395414.0000000002</v>
      </c>
      <c r="S486" s="83">
        <f t="shared" si="240"/>
        <v>1786486.93</v>
      </c>
      <c r="T486" s="83">
        <f t="shared" si="240"/>
        <v>239850.45</v>
      </c>
      <c r="U486" s="83">
        <f t="shared" si="240"/>
        <v>11666.54</v>
      </c>
      <c r="V486" s="83">
        <f t="shared" si="240"/>
        <v>416959.74000000005</v>
      </c>
      <c r="W486" s="83">
        <f t="shared" si="240"/>
        <v>3706184.0099999993</v>
      </c>
      <c r="X486" s="83">
        <f t="shared" si="240"/>
        <v>31565.960000000006</v>
      </c>
      <c r="Y486" s="83">
        <f t="shared" si="240"/>
        <v>41278.22</v>
      </c>
      <c r="Z486" s="83">
        <f t="shared" si="240"/>
        <v>395553.74</v>
      </c>
      <c r="AA486" s="83">
        <f t="shared" si="240"/>
        <v>17219.25</v>
      </c>
      <c r="AB486" s="83">
        <f t="shared" si="240"/>
        <v>107588.39</v>
      </c>
      <c r="AC486" s="83">
        <f t="shared" si="240"/>
        <v>23377.309999999998</v>
      </c>
      <c r="AD486" s="83">
        <f t="shared" si="240"/>
        <v>800837</v>
      </c>
      <c r="AE486" s="83">
        <f t="shared" si="240"/>
        <v>728042.64</v>
      </c>
      <c r="AF486" s="83"/>
      <c r="AG486" s="83">
        <f>SUM(AG484:AG485)</f>
        <v>151202.51</v>
      </c>
      <c r="AH486" s="83">
        <f>SUM(AH484:AH485)</f>
        <v>1061023.53</v>
      </c>
      <c r="AI486" s="83">
        <f>SUM(AI484:AI485)</f>
        <v>386005.47</v>
      </c>
      <c r="AJ486" s="83">
        <f>SUM(AJ484:AJ485)</f>
        <v>308973.75</v>
      </c>
      <c r="AK486" s="83">
        <f>SUM(AK484:AK485)</f>
        <v>2324121.9400000004</v>
      </c>
      <c r="AL486" s="83"/>
      <c r="AM486" s="83"/>
      <c r="AN486" s="83"/>
      <c r="AO486" s="83"/>
      <c r="AP486" s="83"/>
      <c r="AQ486" s="83"/>
      <c r="AR486" s="83"/>
      <c r="AS486" s="83"/>
      <c r="AT486" s="83"/>
      <c r="AU486" s="83"/>
      <c r="AV486" s="83"/>
      <c r="AW486" s="83"/>
      <c r="AX486" s="83"/>
      <c r="AY486" s="83"/>
      <c r="AZ486" s="83"/>
      <c r="BA486" s="83"/>
      <c r="BB486" s="83"/>
      <c r="BC486" s="83"/>
      <c r="BD486" s="83"/>
      <c r="BE486" s="83"/>
      <c r="BF486" s="83"/>
      <c r="BG486" s="83"/>
      <c r="BH486" s="83"/>
      <c r="BI486" s="83"/>
      <c r="BJ486" s="83"/>
      <c r="BK486" s="83"/>
      <c r="BL486" s="83"/>
      <c r="BM486" s="83"/>
      <c r="BN486" s="83"/>
      <c r="BO486" s="83"/>
      <c r="BP486" s="83"/>
      <c r="BQ486" s="83"/>
      <c r="BR486" s="83"/>
      <c r="BS486" s="83"/>
      <c r="BT486" s="83"/>
      <c r="BU486" s="83"/>
      <c r="BV486" s="83"/>
      <c r="BW486" s="83"/>
      <c r="BX486" s="83"/>
      <c r="BY486" s="83"/>
      <c r="BZ486" s="83"/>
      <c r="CA486" s="83"/>
      <c r="CB486" s="83"/>
      <c r="CC486" s="83"/>
      <c r="CD486" s="83">
        <f>SUM(B486:AK486)</f>
        <v>17542331.610000003</v>
      </c>
    </row>
    <row r="487" spans="1:82" hidden="1">
      <c r="A487" s="27"/>
      <c r="B487" s="84"/>
      <c r="C487" s="85"/>
      <c r="D487" s="29"/>
      <c r="E487" s="29"/>
      <c r="F487" s="29"/>
      <c r="G487" s="86"/>
      <c r="H487" s="86"/>
      <c r="I487" s="86"/>
      <c r="J487" s="86"/>
      <c r="K487" s="86"/>
      <c r="L487" s="83">
        <v>-945</v>
      </c>
      <c r="M487" s="86"/>
      <c r="N487" s="86"/>
      <c r="O487" s="86"/>
      <c r="P487" s="86"/>
      <c r="Q487" s="86"/>
      <c r="R487" s="86"/>
      <c r="S487" s="86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31"/>
      <c r="BH487" s="31"/>
      <c r="BI487" s="31"/>
      <c r="BJ487" s="31"/>
      <c r="BK487" s="31"/>
      <c r="BL487" s="31"/>
      <c r="BM487" s="31"/>
      <c r="BN487" s="31"/>
      <c r="BO487" s="31"/>
      <c r="BP487" s="31"/>
      <c r="BQ487" s="31"/>
      <c r="BR487" s="31"/>
      <c r="BS487" s="31"/>
      <c r="BT487" s="31"/>
      <c r="BU487" s="31"/>
      <c r="BV487" s="31"/>
      <c r="BW487" s="31"/>
      <c r="BX487" s="31"/>
      <c r="BY487" s="31"/>
      <c r="BZ487" s="31"/>
      <c r="CA487" s="31"/>
      <c r="CB487" s="31"/>
      <c r="CC487" s="31"/>
      <c r="CD487" s="29"/>
    </row>
    <row r="488" spans="1:82" ht="15" hidden="1">
      <c r="A488" s="10">
        <v>44544</v>
      </c>
      <c r="B488" s="83">
        <f>SUM(B482:B483)</f>
        <v>1219939.7</v>
      </c>
      <c r="C488" s="83">
        <f t="shared" ref="C488:AE488" si="241">SUM(C486:C487)</f>
        <v>384648.86000000004</v>
      </c>
      <c r="D488" s="83">
        <f t="shared" si="241"/>
        <v>488834.18000000011</v>
      </c>
      <c r="E488" s="83">
        <f t="shared" si="241"/>
        <v>76921.859999999986</v>
      </c>
      <c r="F488" s="83">
        <f t="shared" si="241"/>
        <v>143824.44</v>
      </c>
      <c r="G488" s="83">
        <f t="shared" si="241"/>
        <v>25164.25</v>
      </c>
      <c r="H488" s="83">
        <f t="shared" si="241"/>
        <v>36425.94</v>
      </c>
      <c r="I488" s="83">
        <f t="shared" si="241"/>
        <v>22702.400000000001</v>
      </c>
      <c r="J488" s="83">
        <f t="shared" si="241"/>
        <v>68601.479999999967</v>
      </c>
      <c r="K488" s="83">
        <f t="shared" si="241"/>
        <v>0</v>
      </c>
      <c r="L488" s="83">
        <f t="shared" si="241"/>
        <v>142299.3300000001</v>
      </c>
      <c r="M488" s="83">
        <f t="shared" si="241"/>
        <v>121484.88000000003</v>
      </c>
      <c r="N488" s="83">
        <f t="shared" si="241"/>
        <v>513.69000000003143</v>
      </c>
      <c r="O488" s="83">
        <f t="shared" si="241"/>
        <v>841949.0199999999</v>
      </c>
      <c r="P488" s="83">
        <f t="shared" si="241"/>
        <v>34010.99</v>
      </c>
      <c r="Q488" s="83">
        <f t="shared" si="241"/>
        <v>714.21000000000095</v>
      </c>
      <c r="R488" s="83">
        <f t="shared" si="241"/>
        <v>1395414.0000000002</v>
      </c>
      <c r="S488" s="83">
        <f t="shared" si="241"/>
        <v>1786486.93</v>
      </c>
      <c r="T488" s="83">
        <f t="shared" si="241"/>
        <v>239850.45</v>
      </c>
      <c r="U488" s="83">
        <f t="shared" si="241"/>
        <v>11666.54</v>
      </c>
      <c r="V488" s="83">
        <f t="shared" si="241"/>
        <v>416959.74000000005</v>
      </c>
      <c r="W488" s="83">
        <f t="shared" si="241"/>
        <v>3706184.0099999993</v>
      </c>
      <c r="X488" s="83">
        <f t="shared" si="241"/>
        <v>31565.960000000006</v>
      </c>
      <c r="Y488" s="83">
        <f t="shared" si="241"/>
        <v>41278.22</v>
      </c>
      <c r="Z488" s="83">
        <f t="shared" si="241"/>
        <v>395553.74</v>
      </c>
      <c r="AA488" s="83">
        <f t="shared" si="241"/>
        <v>17219.25</v>
      </c>
      <c r="AB488" s="83">
        <f t="shared" si="241"/>
        <v>107588.39</v>
      </c>
      <c r="AC488" s="83">
        <f t="shared" si="241"/>
        <v>23377.309999999998</v>
      </c>
      <c r="AD488" s="83">
        <f t="shared" si="241"/>
        <v>800837</v>
      </c>
      <c r="AE488" s="83">
        <f t="shared" si="241"/>
        <v>728042.64</v>
      </c>
      <c r="AF488" s="83"/>
      <c r="AG488" s="83">
        <f>SUM(AG486:AG487)</f>
        <v>151202.51</v>
      </c>
      <c r="AH488" s="83">
        <f>SUM(AH486:AH487)</f>
        <v>1061023.53</v>
      </c>
      <c r="AI488" s="83">
        <f>SUM(AI486:AI487)</f>
        <v>386005.47</v>
      </c>
      <c r="AJ488" s="83">
        <f>SUM(AJ486:AJ487)</f>
        <v>308973.75</v>
      </c>
      <c r="AK488" s="83">
        <f>SUM(AK486:AK487)</f>
        <v>2324121.9400000004</v>
      </c>
      <c r="AL488" s="83"/>
      <c r="AM488" s="83"/>
      <c r="AN488" s="83"/>
      <c r="AO488" s="83"/>
      <c r="AP488" s="83"/>
      <c r="AQ488" s="83"/>
      <c r="AR488" s="83"/>
      <c r="AS488" s="83"/>
      <c r="AT488" s="83"/>
      <c r="AU488" s="83"/>
      <c r="AV488" s="83"/>
      <c r="AW488" s="83"/>
      <c r="AX488" s="83"/>
      <c r="AY488" s="83"/>
      <c r="AZ488" s="83"/>
      <c r="BA488" s="83"/>
      <c r="BB488" s="83"/>
      <c r="BC488" s="83"/>
      <c r="BD488" s="83"/>
      <c r="BE488" s="83"/>
      <c r="BF488" s="83"/>
      <c r="BG488" s="83"/>
      <c r="BH488" s="83"/>
      <c r="BI488" s="83"/>
      <c r="BJ488" s="83"/>
      <c r="BK488" s="83"/>
      <c r="BL488" s="83"/>
      <c r="BM488" s="83"/>
      <c r="BN488" s="83"/>
      <c r="BO488" s="83"/>
      <c r="BP488" s="83"/>
      <c r="BQ488" s="83"/>
      <c r="BR488" s="83"/>
      <c r="BS488" s="83"/>
      <c r="BT488" s="83"/>
      <c r="BU488" s="83"/>
      <c r="BV488" s="83"/>
      <c r="BW488" s="83"/>
      <c r="BX488" s="83"/>
      <c r="BY488" s="83"/>
      <c r="BZ488" s="83"/>
      <c r="CA488" s="83"/>
      <c r="CB488" s="83"/>
      <c r="CC488" s="83"/>
      <c r="CD488" s="83">
        <f>SUM(B488:AK488)</f>
        <v>17541386.610000003</v>
      </c>
    </row>
    <row r="489" spans="1:82" hidden="1">
      <c r="A489" s="27"/>
      <c r="B489" s="84"/>
      <c r="C489" s="85"/>
      <c r="D489" s="29"/>
      <c r="E489" s="29"/>
      <c r="F489" s="29"/>
      <c r="G489" s="86"/>
      <c r="H489" s="86"/>
      <c r="I489" s="86"/>
      <c r="J489" s="86"/>
      <c r="K489" s="86"/>
      <c r="L489" s="86"/>
      <c r="M489" s="86"/>
      <c r="N489" s="86"/>
      <c r="O489" s="86"/>
      <c r="P489" s="86"/>
      <c r="Q489" s="83"/>
      <c r="R489" s="83">
        <v>-506233.18</v>
      </c>
      <c r="S489" s="83"/>
      <c r="T489" s="83"/>
      <c r="U489" s="83"/>
      <c r="V489" s="83"/>
      <c r="W489" s="83">
        <v>-288887.32</v>
      </c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31"/>
      <c r="BH489" s="31"/>
      <c r="BI489" s="31"/>
      <c r="BJ489" s="31"/>
      <c r="BK489" s="31"/>
      <c r="BL489" s="31"/>
      <c r="BM489" s="31"/>
      <c r="BN489" s="31"/>
      <c r="BO489" s="31"/>
      <c r="BP489" s="31"/>
      <c r="BQ489" s="31"/>
      <c r="BR489" s="31"/>
      <c r="BS489" s="31"/>
      <c r="BT489" s="31"/>
      <c r="BU489" s="31"/>
      <c r="BV489" s="31"/>
      <c r="BW489" s="31"/>
      <c r="BX489" s="31"/>
      <c r="BY489" s="31"/>
      <c r="BZ489" s="31"/>
      <c r="CA489" s="31"/>
      <c r="CB489" s="31"/>
      <c r="CC489" s="31"/>
      <c r="CD489" s="29"/>
    </row>
    <row r="490" spans="1:82" ht="15" hidden="1">
      <c r="A490" s="10">
        <v>44545</v>
      </c>
      <c r="B490" s="83">
        <f>SUM(B484:B485)</f>
        <v>1219939.7</v>
      </c>
      <c r="C490" s="83">
        <f t="shared" ref="C490:AE490" si="242">SUM(C488:C489)</f>
        <v>384648.86000000004</v>
      </c>
      <c r="D490" s="83">
        <f t="shared" si="242"/>
        <v>488834.18000000011</v>
      </c>
      <c r="E490" s="83">
        <f t="shared" si="242"/>
        <v>76921.859999999986</v>
      </c>
      <c r="F490" s="83">
        <f t="shared" si="242"/>
        <v>143824.44</v>
      </c>
      <c r="G490" s="83">
        <f t="shared" si="242"/>
        <v>25164.25</v>
      </c>
      <c r="H490" s="83">
        <f t="shared" si="242"/>
        <v>36425.94</v>
      </c>
      <c r="I490" s="83">
        <f t="shared" si="242"/>
        <v>22702.400000000001</v>
      </c>
      <c r="J490" s="83">
        <f t="shared" si="242"/>
        <v>68601.479999999967</v>
      </c>
      <c r="K490" s="83">
        <f t="shared" si="242"/>
        <v>0</v>
      </c>
      <c r="L490" s="83">
        <f t="shared" si="242"/>
        <v>142299.3300000001</v>
      </c>
      <c r="M490" s="83">
        <f t="shared" si="242"/>
        <v>121484.88000000003</v>
      </c>
      <c r="N490" s="83">
        <f t="shared" si="242"/>
        <v>513.69000000003143</v>
      </c>
      <c r="O490" s="83">
        <f t="shared" si="242"/>
        <v>841949.0199999999</v>
      </c>
      <c r="P490" s="83">
        <f t="shared" si="242"/>
        <v>34010.99</v>
      </c>
      <c r="Q490" s="83">
        <f t="shared" si="242"/>
        <v>714.21000000000095</v>
      </c>
      <c r="R490" s="83">
        <f t="shared" si="242"/>
        <v>889180.8200000003</v>
      </c>
      <c r="S490" s="83">
        <f t="shared" si="242"/>
        <v>1786486.93</v>
      </c>
      <c r="T490" s="83">
        <f t="shared" si="242"/>
        <v>239850.45</v>
      </c>
      <c r="U490" s="83">
        <f t="shared" si="242"/>
        <v>11666.54</v>
      </c>
      <c r="V490" s="83">
        <f t="shared" si="242"/>
        <v>416959.74000000005</v>
      </c>
      <c r="W490" s="83">
        <f t="shared" si="242"/>
        <v>3417296.6899999995</v>
      </c>
      <c r="X490" s="83">
        <f t="shared" si="242"/>
        <v>31565.960000000006</v>
      </c>
      <c r="Y490" s="83">
        <f t="shared" si="242"/>
        <v>41278.22</v>
      </c>
      <c r="Z490" s="83">
        <f t="shared" si="242"/>
        <v>395553.74</v>
      </c>
      <c r="AA490" s="83">
        <f t="shared" si="242"/>
        <v>17219.25</v>
      </c>
      <c r="AB490" s="83">
        <f t="shared" si="242"/>
        <v>107588.39</v>
      </c>
      <c r="AC490" s="83">
        <f t="shared" si="242"/>
        <v>23377.309999999998</v>
      </c>
      <c r="AD490" s="83">
        <f t="shared" si="242"/>
        <v>800837</v>
      </c>
      <c r="AE490" s="83">
        <f t="shared" si="242"/>
        <v>728042.64</v>
      </c>
      <c r="AF490" s="83"/>
      <c r="AG490" s="83">
        <f>SUM(AG488:AG489)</f>
        <v>151202.51</v>
      </c>
      <c r="AH490" s="83">
        <f>SUM(AH488:AH489)</f>
        <v>1061023.53</v>
      </c>
      <c r="AI490" s="83">
        <f>SUM(AI488:AI489)</f>
        <v>386005.47</v>
      </c>
      <c r="AJ490" s="83">
        <f>SUM(AJ488:AJ489)</f>
        <v>308973.75</v>
      </c>
      <c r="AK490" s="83">
        <f>SUM(AK488:AK489)</f>
        <v>2324121.9400000004</v>
      </c>
      <c r="AL490" s="83"/>
      <c r="AM490" s="83"/>
      <c r="AN490" s="83"/>
      <c r="AO490" s="83"/>
      <c r="AP490" s="83"/>
      <c r="AQ490" s="83"/>
      <c r="AR490" s="83"/>
      <c r="AS490" s="83"/>
      <c r="AT490" s="83"/>
      <c r="AU490" s="83"/>
      <c r="AV490" s="83"/>
      <c r="AW490" s="83"/>
      <c r="AX490" s="83"/>
      <c r="AY490" s="83"/>
      <c r="AZ490" s="83"/>
      <c r="BA490" s="83"/>
      <c r="BB490" s="83"/>
      <c r="BC490" s="83"/>
      <c r="BD490" s="83"/>
      <c r="BE490" s="83"/>
      <c r="BF490" s="83"/>
      <c r="BG490" s="83"/>
      <c r="BH490" s="83"/>
      <c r="BI490" s="83"/>
      <c r="BJ490" s="83"/>
      <c r="BK490" s="83"/>
      <c r="BL490" s="83"/>
      <c r="BM490" s="83"/>
      <c r="BN490" s="83"/>
      <c r="BO490" s="83"/>
      <c r="BP490" s="83"/>
      <c r="BQ490" s="83"/>
      <c r="BR490" s="83"/>
      <c r="BS490" s="83"/>
      <c r="BT490" s="83"/>
      <c r="BU490" s="83"/>
      <c r="BV490" s="83"/>
      <c r="BW490" s="83"/>
      <c r="BX490" s="83"/>
      <c r="BY490" s="83"/>
      <c r="BZ490" s="83"/>
      <c r="CA490" s="83"/>
      <c r="CB490" s="83"/>
      <c r="CC490" s="83"/>
      <c r="CD490" s="83">
        <f>SUM(B490:AK490)</f>
        <v>16746266.110000003</v>
      </c>
    </row>
    <row r="491" spans="1:82" hidden="1">
      <c r="A491" s="27"/>
      <c r="B491" s="84"/>
      <c r="C491" s="85"/>
      <c r="D491" s="29"/>
      <c r="E491" s="29"/>
      <c r="F491" s="29"/>
      <c r="G491" s="86"/>
      <c r="H491" s="86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31"/>
      <c r="U491" s="31"/>
      <c r="V491" s="31"/>
      <c r="W491" s="83">
        <v>272394.87</v>
      </c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1"/>
      <c r="BH491" s="31"/>
      <c r="BI491" s="31"/>
      <c r="BJ491" s="31"/>
      <c r="BK491" s="31"/>
      <c r="BL491" s="31"/>
      <c r="BM491" s="31"/>
      <c r="BN491" s="31"/>
      <c r="BO491" s="31"/>
      <c r="BP491" s="31"/>
      <c r="BQ491" s="31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1"/>
      <c r="CC491" s="31"/>
      <c r="CD491" s="29"/>
    </row>
    <row r="492" spans="1:82" ht="15" hidden="1">
      <c r="A492" s="10">
        <v>44547</v>
      </c>
      <c r="B492" s="83">
        <f>SUM(B486:B487)</f>
        <v>1219939.7</v>
      </c>
      <c r="C492" s="83">
        <f t="shared" ref="C492:AE492" si="243">SUM(C490:C491)</f>
        <v>384648.86000000004</v>
      </c>
      <c r="D492" s="83">
        <f t="shared" si="243"/>
        <v>488834.18000000011</v>
      </c>
      <c r="E492" s="83">
        <f t="shared" si="243"/>
        <v>76921.859999999986</v>
      </c>
      <c r="F492" s="83">
        <f t="shared" si="243"/>
        <v>143824.44</v>
      </c>
      <c r="G492" s="83">
        <f t="shared" si="243"/>
        <v>25164.25</v>
      </c>
      <c r="H492" s="83">
        <f t="shared" si="243"/>
        <v>36425.94</v>
      </c>
      <c r="I492" s="83">
        <f t="shared" si="243"/>
        <v>22702.400000000001</v>
      </c>
      <c r="J492" s="83">
        <f t="shared" si="243"/>
        <v>68601.479999999967</v>
      </c>
      <c r="K492" s="83">
        <f t="shared" si="243"/>
        <v>0</v>
      </c>
      <c r="L492" s="83">
        <f t="shared" si="243"/>
        <v>142299.3300000001</v>
      </c>
      <c r="M492" s="83">
        <f t="shared" si="243"/>
        <v>121484.88000000003</v>
      </c>
      <c r="N492" s="83">
        <f t="shared" si="243"/>
        <v>513.69000000003143</v>
      </c>
      <c r="O492" s="83">
        <f t="shared" si="243"/>
        <v>841949.0199999999</v>
      </c>
      <c r="P492" s="83">
        <f t="shared" si="243"/>
        <v>34010.99</v>
      </c>
      <c r="Q492" s="83">
        <f t="shared" si="243"/>
        <v>714.21000000000095</v>
      </c>
      <c r="R492" s="83">
        <f t="shared" si="243"/>
        <v>889180.8200000003</v>
      </c>
      <c r="S492" s="83">
        <f t="shared" si="243"/>
        <v>1786486.93</v>
      </c>
      <c r="T492" s="83">
        <f t="shared" si="243"/>
        <v>239850.45</v>
      </c>
      <c r="U492" s="83">
        <f t="shared" si="243"/>
        <v>11666.54</v>
      </c>
      <c r="V492" s="83">
        <f t="shared" si="243"/>
        <v>416959.74000000005</v>
      </c>
      <c r="W492" s="83">
        <f t="shared" si="243"/>
        <v>3689691.5599999996</v>
      </c>
      <c r="X492" s="83">
        <f t="shared" si="243"/>
        <v>31565.960000000006</v>
      </c>
      <c r="Y492" s="83">
        <f t="shared" si="243"/>
        <v>41278.22</v>
      </c>
      <c r="Z492" s="83">
        <f t="shared" si="243"/>
        <v>395553.74</v>
      </c>
      <c r="AA492" s="83">
        <f t="shared" si="243"/>
        <v>17219.25</v>
      </c>
      <c r="AB492" s="83">
        <f t="shared" si="243"/>
        <v>107588.39</v>
      </c>
      <c r="AC492" s="83">
        <f t="shared" si="243"/>
        <v>23377.309999999998</v>
      </c>
      <c r="AD492" s="83">
        <f t="shared" si="243"/>
        <v>800837</v>
      </c>
      <c r="AE492" s="83">
        <f t="shared" si="243"/>
        <v>728042.64</v>
      </c>
      <c r="AF492" s="83"/>
      <c r="AG492" s="83">
        <f>SUM(AG490:AG491)</f>
        <v>151202.51</v>
      </c>
      <c r="AH492" s="83">
        <f>SUM(AH490:AH491)</f>
        <v>1061023.53</v>
      </c>
      <c r="AI492" s="83">
        <f>SUM(AI490:AI491)</f>
        <v>386005.47</v>
      </c>
      <c r="AJ492" s="83">
        <f>SUM(AJ490:AJ491)</f>
        <v>308973.75</v>
      </c>
      <c r="AK492" s="83">
        <f>SUM(AK490:AK491)</f>
        <v>2324121.9400000004</v>
      </c>
      <c r="AL492" s="83"/>
      <c r="AM492" s="83"/>
      <c r="AN492" s="83"/>
      <c r="AO492" s="83"/>
      <c r="AP492" s="83"/>
      <c r="AQ492" s="83"/>
      <c r="AR492" s="83"/>
      <c r="AS492" s="83"/>
      <c r="AT492" s="83"/>
      <c r="AU492" s="83"/>
      <c r="AV492" s="83"/>
      <c r="AW492" s="83"/>
      <c r="AX492" s="83"/>
      <c r="AY492" s="83"/>
      <c r="AZ492" s="83"/>
      <c r="BA492" s="83"/>
      <c r="BB492" s="83"/>
      <c r="BC492" s="83"/>
      <c r="BD492" s="83"/>
      <c r="BE492" s="83"/>
      <c r="BF492" s="83"/>
      <c r="BG492" s="83"/>
      <c r="BH492" s="83"/>
      <c r="BI492" s="83"/>
      <c r="BJ492" s="83"/>
      <c r="BK492" s="83"/>
      <c r="BL492" s="83"/>
      <c r="BM492" s="83"/>
      <c r="BN492" s="83"/>
      <c r="BO492" s="83"/>
      <c r="BP492" s="83"/>
      <c r="BQ492" s="83"/>
      <c r="BR492" s="83"/>
      <c r="BS492" s="83"/>
      <c r="BT492" s="83"/>
      <c r="BU492" s="83"/>
      <c r="BV492" s="83"/>
      <c r="BW492" s="83"/>
      <c r="BX492" s="83"/>
      <c r="BY492" s="83"/>
      <c r="BZ492" s="83"/>
      <c r="CA492" s="83"/>
      <c r="CB492" s="83"/>
      <c r="CC492" s="83"/>
      <c r="CD492" s="83">
        <f>SUM(B492:AK492)</f>
        <v>17018660.980000004</v>
      </c>
    </row>
    <row r="493" spans="1:82" hidden="1">
      <c r="A493" s="27"/>
      <c r="B493" s="84"/>
      <c r="C493" s="85"/>
      <c r="D493" s="29"/>
      <c r="E493" s="29"/>
      <c r="F493" s="29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31"/>
      <c r="U493" s="31"/>
      <c r="V493" s="31"/>
      <c r="W493" s="83">
        <v>648720.1</v>
      </c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31"/>
      <c r="BH493" s="31"/>
      <c r="BI493" s="31"/>
      <c r="BJ493" s="31"/>
      <c r="BK493" s="31"/>
      <c r="BL493" s="31"/>
      <c r="BM493" s="31"/>
      <c r="BN493" s="31"/>
      <c r="BO493" s="31"/>
      <c r="BP493" s="31"/>
      <c r="BQ493" s="31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1"/>
      <c r="CC493" s="31"/>
      <c r="CD493" s="29"/>
    </row>
    <row r="494" spans="1:82" ht="15" hidden="1">
      <c r="A494" s="10">
        <v>44550</v>
      </c>
      <c r="B494" s="83">
        <f>SUM(B488:B489)</f>
        <v>1219939.7</v>
      </c>
      <c r="C494" s="83">
        <f t="shared" ref="C494:AE494" si="244">SUM(C492:C493)</f>
        <v>384648.86000000004</v>
      </c>
      <c r="D494" s="83">
        <f t="shared" si="244"/>
        <v>488834.18000000011</v>
      </c>
      <c r="E494" s="83">
        <f t="shared" si="244"/>
        <v>76921.859999999986</v>
      </c>
      <c r="F494" s="83">
        <f t="shared" si="244"/>
        <v>143824.44</v>
      </c>
      <c r="G494" s="83">
        <f t="shared" si="244"/>
        <v>25164.25</v>
      </c>
      <c r="H494" s="83">
        <f t="shared" si="244"/>
        <v>36425.94</v>
      </c>
      <c r="I494" s="83">
        <f t="shared" si="244"/>
        <v>22702.400000000001</v>
      </c>
      <c r="J494" s="83">
        <f t="shared" si="244"/>
        <v>68601.479999999967</v>
      </c>
      <c r="K494" s="83">
        <f t="shared" si="244"/>
        <v>0</v>
      </c>
      <c r="L494" s="83">
        <f t="shared" si="244"/>
        <v>142299.3300000001</v>
      </c>
      <c r="M494" s="83">
        <f t="shared" si="244"/>
        <v>121484.88000000003</v>
      </c>
      <c r="N494" s="83">
        <f t="shared" si="244"/>
        <v>513.69000000003143</v>
      </c>
      <c r="O494" s="83">
        <f t="shared" si="244"/>
        <v>841949.0199999999</v>
      </c>
      <c r="P494" s="83">
        <f t="shared" si="244"/>
        <v>34010.99</v>
      </c>
      <c r="Q494" s="83">
        <f t="shared" si="244"/>
        <v>714.21000000000095</v>
      </c>
      <c r="R494" s="83">
        <f t="shared" si="244"/>
        <v>889180.8200000003</v>
      </c>
      <c r="S494" s="83">
        <f t="shared" si="244"/>
        <v>1786486.93</v>
      </c>
      <c r="T494" s="83">
        <f t="shared" si="244"/>
        <v>239850.45</v>
      </c>
      <c r="U494" s="83">
        <f t="shared" si="244"/>
        <v>11666.54</v>
      </c>
      <c r="V494" s="83">
        <f t="shared" si="244"/>
        <v>416959.74000000005</v>
      </c>
      <c r="W494" s="83">
        <f t="shared" si="244"/>
        <v>4338411.6599999992</v>
      </c>
      <c r="X494" s="83">
        <f t="shared" si="244"/>
        <v>31565.960000000006</v>
      </c>
      <c r="Y494" s="83">
        <f t="shared" si="244"/>
        <v>41278.22</v>
      </c>
      <c r="Z494" s="83">
        <f t="shared" si="244"/>
        <v>395553.74</v>
      </c>
      <c r="AA494" s="83">
        <f t="shared" si="244"/>
        <v>17219.25</v>
      </c>
      <c r="AB494" s="83">
        <f t="shared" si="244"/>
        <v>107588.39</v>
      </c>
      <c r="AC494" s="83">
        <f t="shared" si="244"/>
        <v>23377.309999999998</v>
      </c>
      <c r="AD494" s="83">
        <f t="shared" si="244"/>
        <v>800837</v>
      </c>
      <c r="AE494" s="83">
        <f t="shared" si="244"/>
        <v>728042.64</v>
      </c>
      <c r="AF494" s="83"/>
      <c r="AG494" s="83">
        <f>SUM(AG492:AG493)</f>
        <v>151202.51</v>
      </c>
      <c r="AH494" s="83">
        <f>SUM(AH492:AH493)</f>
        <v>1061023.53</v>
      </c>
      <c r="AI494" s="83">
        <f>SUM(AI492:AI493)</f>
        <v>386005.47</v>
      </c>
      <c r="AJ494" s="83">
        <f>SUM(AJ492:AJ493)</f>
        <v>308973.75</v>
      </c>
      <c r="AK494" s="83">
        <f>SUM(AK492:AK493)</f>
        <v>2324121.9400000004</v>
      </c>
      <c r="AL494" s="83"/>
      <c r="AM494" s="83"/>
      <c r="AN494" s="83"/>
      <c r="AO494" s="83"/>
      <c r="AP494" s="83"/>
      <c r="AQ494" s="83"/>
      <c r="AR494" s="83"/>
      <c r="AS494" s="83"/>
      <c r="AT494" s="83"/>
      <c r="AU494" s="83"/>
      <c r="AV494" s="83"/>
      <c r="AW494" s="83"/>
      <c r="AX494" s="83"/>
      <c r="AY494" s="83"/>
      <c r="AZ494" s="83"/>
      <c r="BA494" s="83"/>
      <c r="BB494" s="83"/>
      <c r="BC494" s="83"/>
      <c r="BD494" s="83"/>
      <c r="BE494" s="83"/>
      <c r="BF494" s="83"/>
      <c r="BG494" s="83"/>
      <c r="BH494" s="83"/>
      <c r="BI494" s="83"/>
      <c r="BJ494" s="83"/>
      <c r="BK494" s="83"/>
      <c r="BL494" s="83"/>
      <c r="BM494" s="83"/>
      <c r="BN494" s="83"/>
      <c r="BO494" s="83"/>
      <c r="BP494" s="83"/>
      <c r="BQ494" s="83"/>
      <c r="BR494" s="83"/>
      <c r="BS494" s="83"/>
      <c r="BT494" s="83"/>
      <c r="BU494" s="83"/>
      <c r="BV494" s="83"/>
      <c r="BW494" s="83"/>
      <c r="BX494" s="83"/>
      <c r="BY494" s="83"/>
      <c r="BZ494" s="83"/>
      <c r="CA494" s="83"/>
      <c r="CB494" s="83"/>
      <c r="CC494" s="83"/>
      <c r="CD494" s="83">
        <f>SUM(B494:AK494)</f>
        <v>17667381.080000006</v>
      </c>
    </row>
    <row r="495" spans="1:82" hidden="1">
      <c r="A495" s="27"/>
      <c r="B495" s="84"/>
      <c r="C495" s="85"/>
      <c r="D495" s="29"/>
      <c r="E495" s="29"/>
      <c r="F495" s="29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31"/>
      <c r="U495" s="31"/>
      <c r="V495" s="31"/>
      <c r="W495" s="83">
        <v>-41975.218999999997</v>
      </c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  <c r="BL495" s="31"/>
      <c r="BM495" s="31"/>
      <c r="BN495" s="31"/>
      <c r="BO495" s="31"/>
      <c r="BP495" s="31"/>
      <c r="BQ495" s="31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1"/>
      <c r="CC495" s="31"/>
      <c r="CD495" s="29"/>
    </row>
    <row r="496" spans="1:82" ht="15" hidden="1">
      <c r="A496" s="10">
        <v>44551</v>
      </c>
      <c r="B496" s="83">
        <f>SUM(B490:B491)</f>
        <v>1219939.7</v>
      </c>
      <c r="C496" s="83">
        <f t="shared" ref="C496:AE496" si="245">SUM(C494:C495)</f>
        <v>384648.86000000004</v>
      </c>
      <c r="D496" s="83">
        <f t="shared" si="245"/>
        <v>488834.18000000011</v>
      </c>
      <c r="E496" s="83">
        <f t="shared" si="245"/>
        <v>76921.859999999986</v>
      </c>
      <c r="F496" s="83">
        <f t="shared" si="245"/>
        <v>143824.44</v>
      </c>
      <c r="G496" s="83">
        <f t="shared" si="245"/>
        <v>25164.25</v>
      </c>
      <c r="H496" s="83">
        <f t="shared" si="245"/>
        <v>36425.94</v>
      </c>
      <c r="I496" s="83">
        <f t="shared" si="245"/>
        <v>22702.400000000001</v>
      </c>
      <c r="J496" s="83">
        <f t="shared" si="245"/>
        <v>68601.479999999967</v>
      </c>
      <c r="K496" s="83">
        <f t="shared" si="245"/>
        <v>0</v>
      </c>
      <c r="L496" s="83">
        <f t="shared" si="245"/>
        <v>142299.3300000001</v>
      </c>
      <c r="M496" s="83">
        <f t="shared" si="245"/>
        <v>121484.88000000003</v>
      </c>
      <c r="N496" s="83">
        <f t="shared" si="245"/>
        <v>513.69000000003143</v>
      </c>
      <c r="O496" s="83">
        <f t="shared" si="245"/>
        <v>841949.0199999999</v>
      </c>
      <c r="P496" s="83">
        <f t="shared" si="245"/>
        <v>34010.99</v>
      </c>
      <c r="Q496" s="83">
        <f t="shared" si="245"/>
        <v>714.21000000000095</v>
      </c>
      <c r="R496" s="83">
        <f t="shared" si="245"/>
        <v>889180.8200000003</v>
      </c>
      <c r="S496" s="83">
        <f t="shared" si="245"/>
        <v>1786486.93</v>
      </c>
      <c r="T496" s="83">
        <f t="shared" si="245"/>
        <v>239850.45</v>
      </c>
      <c r="U496" s="83">
        <f t="shared" si="245"/>
        <v>11666.54</v>
      </c>
      <c r="V496" s="83">
        <f t="shared" si="245"/>
        <v>416959.74000000005</v>
      </c>
      <c r="W496" s="83">
        <f t="shared" si="245"/>
        <v>4296436.4409999996</v>
      </c>
      <c r="X496" s="83">
        <f t="shared" si="245"/>
        <v>31565.960000000006</v>
      </c>
      <c r="Y496" s="83">
        <f t="shared" si="245"/>
        <v>41278.22</v>
      </c>
      <c r="Z496" s="83">
        <f t="shared" si="245"/>
        <v>395553.74</v>
      </c>
      <c r="AA496" s="83">
        <f t="shared" si="245"/>
        <v>17219.25</v>
      </c>
      <c r="AB496" s="83">
        <f t="shared" si="245"/>
        <v>107588.39</v>
      </c>
      <c r="AC496" s="83">
        <f t="shared" si="245"/>
        <v>23377.309999999998</v>
      </c>
      <c r="AD496" s="83">
        <f t="shared" si="245"/>
        <v>800837</v>
      </c>
      <c r="AE496" s="83">
        <f t="shared" si="245"/>
        <v>728042.64</v>
      </c>
      <c r="AF496" s="83"/>
      <c r="AG496" s="83">
        <f>SUM(AG494:AG495)</f>
        <v>151202.51</v>
      </c>
      <c r="AH496" s="83">
        <f>SUM(AH494:AH495)</f>
        <v>1061023.53</v>
      </c>
      <c r="AI496" s="83">
        <f>SUM(AI494:AI495)</f>
        <v>386005.47</v>
      </c>
      <c r="AJ496" s="83">
        <f>SUM(AJ494:AJ495)</f>
        <v>308973.75</v>
      </c>
      <c r="AK496" s="83">
        <f>SUM(AK494:AK495)</f>
        <v>2324121.9400000004</v>
      </c>
      <c r="AL496" s="83"/>
      <c r="AM496" s="83"/>
      <c r="AN496" s="83"/>
      <c r="AO496" s="83"/>
      <c r="AP496" s="83"/>
      <c r="AQ496" s="83"/>
      <c r="AR496" s="83"/>
      <c r="AS496" s="83"/>
      <c r="AT496" s="83"/>
      <c r="AU496" s="83"/>
      <c r="AV496" s="83"/>
      <c r="AW496" s="83"/>
      <c r="AX496" s="83"/>
      <c r="AY496" s="83"/>
      <c r="AZ496" s="83"/>
      <c r="BA496" s="83"/>
      <c r="BB496" s="83"/>
      <c r="BC496" s="83"/>
      <c r="BD496" s="83"/>
      <c r="BE496" s="83"/>
      <c r="BF496" s="83"/>
      <c r="BG496" s="83"/>
      <c r="BH496" s="83"/>
      <c r="BI496" s="83"/>
      <c r="BJ496" s="83"/>
      <c r="BK496" s="83"/>
      <c r="BL496" s="83"/>
      <c r="BM496" s="83"/>
      <c r="BN496" s="83"/>
      <c r="BO496" s="83"/>
      <c r="BP496" s="83"/>
      <c r="BQ496" s="83"/>
      <c r="BR496" s="83"/>
      <c r="BS496" s="83"/>
      <c r="BT496" s="83"/>
      <c r="BU496" s="83"/>
      <c r="BV496" s="83"/>
      <c r="BW496" s="83"/>
      <c r="BX496" s="83"/>
      <c r="BY496" s="83"/>
      <c r="BZ496" s="83"/>
      <c r="CA496" s="83"/>
      <c r="CB496" s="83"/>
      <c r="CC496" s="83"/>
      <c r="CD496" s="83">
        <f>SUM(B496:AK496)</f>
        <v>17625405.861000005</v>
      </c>
    </row>
    <row r="497" spans="1:82" hidden="1">
      <c r="A497" s="27"/>
      <c r="B497" s="84"/>
      <c r="C497" s="83">
        <v>44172.02</v>
      </c>
      <c r="D497" s="29"/>
      <c r="E497" s="29"/>
      <c r="F497" s="29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  <c r="BK497" s="31"/>
      <c r="BL497" s="31"/>
      <c r="BM497" s="31"/>
      <c r="BN497" s="31"/>
      <c r="BO497" s="31"/>
      <c r="BP497" s="31"/>
      <c r="BQ497" s="31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1"/>
      <c r="CC497" s="31"/>
      <c r="CD497" s="29"/>
    </row>
    <row r="498" spans="1:82" ht="15" hidden="1">
      <c r="A498" s="10">
        <v>44552</v>
      </c>
      <c r="B498" s="83">
        <f>SUM(B492:B493)</f>
        <v>1219939.7</v>
      </c>
      <c r="C498" s="83">
        <f t="shared" ref="C498:AE498" si="246">SUM(C496:C497)</f>
        <v>428820.88000000006</v>
      </c>
      <c r="D498" s="83">
        <f t="shared" si="246"/>
        <v>488834.18000000011</v>
      </c>
      <c r="E498" s="83">
        <f t="shared" si="246"/>
        <v>76921.859999999986</v>
      </c>
      <c r="F498" s="83">
        <f t="shared" si="246"/>
        <v>143824.44</v>
      </c>
      <c r="G498" s="83">
        <f t="shared" si="246"/>
        <v>25164.25</v>
      </c>
      <c r="H498" s="83">
        <f t="shared" si="246"/>
        <v>36425.94</v>
      </c>
      <c r="I498" s="83">
        <f t="shared" si="246"/>
        <v>22702.400000000001</v>
      </c>
      <c r="J498" s="83">
        <f t="shared" si="246"/>
        <v>68601.479999999967</v>
      </c>
      <c r="K498" s="83">
        <f t="shared" si="246"/>
        <v>0</v>
      </c>
      <c r="L498" s="83">
        <f t="shared" si="246"/>
        <v>142299.3300000001</v>
      </c>
      <c r="M498" s="83">
        <f t="shared" si="246"/>
        <v>121484.88000000003</v>
      </c>
      <c r="N498" s="83">
        <f t="shared" si="246"/>
        <v>513.69000000003143</v>
      </c>
      <c r="O498" s="83">
        <f t="shared" si="246"/>
        <v>841949.0199999999</v>
      </c>
      <c r="P498" s="83">
        <f t="shared" si="246"/>
        <v>34010.99</v>
      </c>
      <c r="Q498" s="83">
        <f t="shared" si="246"/>
        <v>714.21000000000095</v>
      </c>
      <c r="R498" s="83">
        <f t="shared" si="246"/>
        <v>889180.8200000003</v>
      </c>
      <c r="S498" s="83">
        <f t="shared" si="246"/>
        <v>1786486.93</v>
      </c>
      <c r="T498" s="83">
        <f t="shared" si="246"/>
        <v>239850.45</v>
      </c>
      <c r="U498" s="83">
        <f t="shared" si="246"/>
        <v>11666.54</v>
      </c>
      <c r="V498" s="83">
        <f t="shared" si="246"/>
        <v>416959.74000000005</v>
      </c>
      <c r="W498" s="83">
        <f t="shared" si="246"/>
        <v>4296436.4409999996</v>
      </c>
      <c r="X498" s="83">
        <f t="shared" si="246"/>
        <v>31565.960000000006</v>
      </c>
      <c r="Y498" s="83">
        <f t="shared" si="246"/>
        <v>41278.22</v>
      </c>
      <c r="Z498" s="83">
        <f t="shared" si="246"/>
        <v>395553.74</v>
      </c>
      <c r="AA498" s="83">
        <f t="shared" si="246"/>
        <v>17219.25</v>
      </c>
      <c r="AB498" s="83">
        <f t="shared" si="246"/>
        <v>107588.39</v>
      </c>
      <c r="AC498" s="83">
        <f t="shared" si="246"/>
        <v>23377.309999999998</v>
      </c>
      <c r="AD498" s="83">
        <f t="shared" si="246"/>
        <v>800837</v>
      </c>
      <c r="AE498" s="83">
        <f t="shared" si="246"/>
        <v>728042.64</v>
      </c>
      <c r="AF498" s="83"/>
      <c r="AG498" s="83">
        <f>SUM(AG496:AG497)</f>
        <v>151202.51</v>
      </c>
      <c r="AH498" s="83">
        <f>SUM(AH496:AH497)</f>
        <v>1061023.53</v>
      </c>
      <c r="AI498" s="83">
        <f>SUM(AI496:AI497)</f>
        <v>386005.47</v>
      </c>
      <c r="AJ498" s="83">
        <f>SUM(AJ496:AJ497)</f>
        <v>308973.75</v>
      </c>
      <c r="AK498" s="83">
        <f>SUM(AK496:AK497)</f>
        <v>2324121.9400000004</v>
      </c>
      <c r="AL498" s="83"/>
      <c r="AM498" s="83"/>
      <c r="AN498" s="83"/>
      <c r="AO498" s="83"/>
      <c r="AP498" s="83"/>
      <c r="AQ498" s="83"/>
      <c r="AR498" s="83"/>
      <c r="AS498" s="83"/>
      <c r="AT498" s="83"/>
      <c r="AU498" s="83"/>
      <c r="AV498" s="83"/>
      <c r="AW498" s="83"/>
      <c r="AX498" s="83"/>
      <c r="AY498" s="83"/>
      <c r="AZ498" s="83"/>
      <c r="BA498" s="83"/>
      <c r="BB498" s="83"/>
      <c r="BC498" s="83"/>
      <c r="BD498" s="83"/>
      <c r="BE498" s="83"/>
      <c r="BF498" s="83"/>
      <c r="BG498" s="83"/>
      <c r="BH498" s="83"/>
      <c r="BI498" s="83"/>
      <c r="BJ498" s="83"/>
      <c r="BK498" s="83"/>
      <c r="BL498" s="83"/>
      <c r="BM498" s="83"/>
      <c r="BN498" s="83"/>
      <c r="BO498" s="83"/>
      <c r="BP498" s="83"/>
      <c r="BQ498" s="83"/>
      <c r="BR498" s="83"/>
      <c r="BS498" s="83"/>
      <c r="BT498" s="83"/>
      <c r="BU498" s="83"/>
      <c r="BV498" s="83"/>
      <c r="BW498" s="83"/>
      <c r="BX498" s="83"/>
      <c r="BY498" s="83"/>
      <c r="BZ498" s="83"/>
      <c r="CA498" s="83"/>
      <c r="CB498" s="83"/>
      <c r="CC498" s="83"/>
      <c r="CD498" s="83">
        <f>SUM(B498:AK498)</f>
        <v>17669577.881000005</v>
      </c>
    </row>
    <row r="499" spans="1:82" hidden="1">
      <c r="A499" s="27"/>
      <c r="B499" s="84"/>
      <c r="C499" s="85"/>
      <c r="D499" s="29"/>
      <c r="E499" s="29"/>
      <c r="F499" s="29"/>
      <c r="G499" s="86"/>
      <c r="H499" s="86"/>
      <c r="I499" s="86"/>
      <c r="J499" s="86"/>
      <c r="K499" s="86"/>
      <c r="L499" s="86"/>
      <c r="M499" s="86"/>
      <c r="N499" s="86"/>
      <c r="O499" s="86"/>
      <c r="P499" s="86"/>
      <c r="Q499" s="86"/>
      <c r="R499" s="83">
        <v>-108046.28</v>
      </c>
      <c r="S499" s="86"/>
      <c r="T499" s="31"/>
      <c r="U499" s="31"/>
      <c r="V499" s="31"/>
      <c r="W499" s="83"/>
      <c r="X499" s="83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  <c r="AI499" s="31"/>
      <c r="AJ499" s="31"/>
      <c r="AK499" s="83">
        <v>28132.82</v>
      </c>
      <c r="AL499" s="83"/>
      <c r="AM499" s="83"/>
      <c r="AN499" s="83"/>
      <c r="AO499" s="83"/>
      <c r="AP499" s="83"/>
      <c r="AQ499" s="83"/>
      <c r="AR499" s="83"/>
      <c r="AS499" s="83"/>
      <c r="AT499" s="83"/>
      <c r="AU499" s="83"/>
      <c r="AV499" s="88"/>
      <c r="AW499" s="88"/>
      <c r="AX499" s="88"/>
      <c r="AY499" s="88"/>
      <c r="AZ499" s="88"/>
      <c r="BA499" s="88"/>
      <c r="BB499" s="88"/>
      <c r="BC499" s="88"/>
      <c r="BD499" s="88"/>
      <c r="BE499" s="88"/>
      <c r="BF499" s="88"/>
      <c r="BG499" s="88"/>
      <c r="BH499" s="88"/>
      <c r="BI499" s="88"/>
      <c r="BJ499" s="88"/>
      <c r="BK499" s="88"/>
      <c r="BL499" s="88"/>
      <c r="BM499" s="88"/>
      <c r="BN499" s="88"/>
      <c r="BO499" s="88"/>
      <c r="BP499" s="88"/>
      <c r="BQ499" s="88"/>
      <c r="BR499" s="88"/>
      <c r="BS499" s="88"/>
      <c r="BT499" s="88"/>
      <c r="BU499" s="88"/>
      <c r="BV499" s="88"/>
      <c r="BW499" s="88"/>
      <c r="BX499" s="88"/>
      <c r="BY499" s="88"/>
      <c r="BZ499" s="88"/>
      <c r="CA499" s="88"/>
      <c r="CB499" s="88"/>
      <c r="CC499" s="88"/>
      <c r="CD499" s="29"/>
    </row>
    <row r="500" spans="1:82" ht="15" hidden="1">
      <c r="A500" s="10">
        <v>44553</v>
      </c>
      <c r="B500" s="83">
        <f>SUM(B494:B495)</f>
        <v>1219939.7</v>
      </c>
      <c r="C500" s="83">
        <f t="shared" ref="C500:AE500" si="247">SUM(C498:C499)</f>
        <v>428820.88000000006</v>
      </c>
      <c r="D500" s="83">
        <f t="shared" si="247"/>
        <v>488834.18000000011</v>
      </c>
      <c r="E500" s="83">
        <f t="shared" si="247"/>
        <v>76921.859999999986</v>
      </c>
      <c r="F500" s="83">
        <f t="shared" si="247"/>
        <v>143824.44</v>
      </c>
      <c r="G500" s="83">
        <f t="shared" si="247"/>
        <v>25164.25</v>
      </c>
      <c r="H500" s="83">
        <f t="shared" si="247"/>
        <v>36425.94</v>
      </c>
      <c r="I500" s="83">
        <f t="shared" si="247"/>
        <v>22702.400000000001</v>
      </c>
      <c r="J500" s="83">
        <f t="shared" si="247"/>
        <v>68601.479999999967</v>
      </c>
      <c r="K500" s="83">
        <f t="shared" si="247"/>
        <v>0</v>
      </c>
      <c r="L500" s="83">
        <f t="shared" si="247"/>
        <v>142299.3300000001</v>
      </c>
      <c r="M500" s="83">
        <f t="shared" si="247"/>
        <v>121484.88000000003</v>
      </c>
      <c r="N500" s="83">
        <f t="shared" si="247"/>
        <v>513.69000000003143</v>
      </c>
      <c r="O500" s="83">
        <f t="shared" si="247"/>
        <v>841949.0199999999</v>
      </c>
      <c r="P500" s="83">
        <f t="shared" si="247"/>
        <v>34010.99</v>
      </c>
      <c r="Q500" s="83">
        <f t="shared" si="247"/>
        <v>714.21000000000095</v>
      </c>
      <c r="R500" s="83">
        <f t="shared" si="247"/>
        <v>781134.54000000027</v>
      </c>
      <c r="S500" s="83">
        <f t="shared" si="247"/>
        <v>1786486.93</v>
      </c>
      <c r="T500" s="83">
        <f t="shared" si="247"/>
        <v>239850.45</v>
      </c>
      <c r="U500" s="83">
        <f t="shared" si="247"/>
        <v>11666.54</v>
      </c>
      <c r="V500" s="83">
        <f t="shared" si="247"/>
        <v>416959.74000000005</v>
      </c>
      <c r="W500" s="83">
        <f t="shared" si="247"/>
        <v>4296436.4409999996</v>
      </c>
      <c r="X500" s="83">
        <f t="shared" si="247"/>
        <v>31565.960000000006</v>
      </c>
      <c r="Y500" s="83">
        <f t="shared" si="247"/>
        <v>41278.22</v>
      </c>
      <c r="Z500" s="83">
        <f t="shared" si="247"/>
        <v>395553.74</v>
      </c>
      <c r="AA500" s="83">
        <f t="shared" si="247"/>
        <v>17219.25</v>
      </c>
      <c r="AB500" s="83">
        <f t="shared" si="247"/>
        <v>107588.39</v>
      </c>
      <c r="AC500" s="83">
        <f t="shared" si="247"/>
        <v>23377.309999999998</v>
      </c>
      <c r="AD500" s="83">
        <f t="shared" si="247"/>
        <v>800837</v>
      </c>
      <c r="AE500" s="83">
        <f t="shared" si="247"/>
        <v>728042.64</v>
      </c>
      <c r="AF500" s="83"/>
      <c r="AG500" s="83">
        <f>SUM(AG498:AG499)</f>
        <v>151202.51</v>
      </c>
      <c r="AH500" s="83">
        <f>SUM(AH498:AH499)</f>
        <v>1061023.53</v>
      </c>
      <c r="AI500" s="83">
        <f>SUM(AI498:AI499)</f>
        <v>386005.47</v>
      </c>
      <c r="AJ500" s="83">
        <f>SUM(AJ498:AJ499)</f>
        <v>308973.75</v>
      </c>
      <c r="AK500" s="83">
        <f>SUM(AK498:AK499)</f>
        <v>2352254.7600000002</v>
      </c>
      <c r="AL500" s="83"/>
      <c r="AM500" s="83"/>
      <c r="AN500" s="83"/>
      <c r="AO500" s="83"/>
      <c r="AP500" s="83"/>
      <c r="AQ500" s="83"/>
      <c r="AR500" s="83"/>
      <c r="AS500" s="83"/>
      <c r="AT500" s="83"/>
      <c r="AU500" s="83"/>
      <c r="AV500" s="83"/>
      <c r="AW500" s="83"/>
      <c r="AX500" s="83"/>
      <c r="AY500" s="83"/>
      <c r="AZ500" s="83"/>
      <c r="BA500" s="83"/>
      <c r="BB500" s="83"/>
      <c r="BC500" s="83"/>
      <c r="BD500" s="83"/>
      <c r="BE500" s="83"/>
      <c r="BF500" s="83"/>
      <c r="BG500" s="83"/>
      <c r="BH500" s="83"/>
      <c r="BI500" s="83"/>
      <c r="BJ500" s="83"/>
      <c r="BK500" s="83"/>
      <c r="BL500" s="83"/>
      <c r="BM500" s="83"/>
      <c r="BN500" s="83"/>
      <c r="BO500" s="83"/>
      <c r="BP500" s="83"/>
      <c r="BQ500" s="83"/>
      <c r="BR500" s="83"/>
      <c r="BS500" s="83"/>
      <c r="BT500" s="83"/>
      <c r="BU500" s="83"/>
      <c r="BV500" s="83"/>
      <c r="BW500" s="83"/>
      <c r="BX500" s="83"/>
      <c r="BY500" s="83"/>
      <c r="BZ500" s="83"/>
      <c r="CA500" s="83"/>
      <c r="CB500" s="83"/>
      <c r="CC500" s="83"/>
      <c r="CD500" s="83">
        <f>SUM(B500:AK500)</f>
        <v>17589664.421000004</v>
      </c>
    </row>
    <row r="501" spans="1:82" hidden="1">
      <c r="A501" s="27"/>
      <c r="B501" s="84"/>
      <c r="C501" s="85"/>
      <c r="D501" s="29"/>
      <c r="E501" s="29"/>
      <c r="F501" s="29"/>
      <c r="G501" s="86"/>
      <c r="H501" s="86"/>
      <c r="I501" s="86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31"/>
      <c r="U501" s="31"/>
      <c r="V501" s="31"/>
      <c r="W501" s="83">
        <v>43750</v>
      </c>
      <c r="X501" s="83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  <c r="BK501" s="31"/>
      <c r="BL501" s="31"/>
      <c r="BM501" s="31"/>
      <c r="BN501" s="31"/>
      <c r="BO501" s="31"/>
      <c r="BP501" s="31"/>
      <c r="BQ501" s="31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29"/>
    </row>
    <row r="502" spans="1:82" ht="15" hidden="1">
      <c r="A502" s="10">
        <v>44554</v>
      </c>
      <c r="B502" s="83">
        <f>SUM(B496:B497)</f>
        <v>1219939.7</v>
      </c>
      <c r="C502" s="83">
        <f t="shared" ref="C502:AE502" si="248">SUM(C500:C501)</f>
        <v>428820.88000000006</v>
      </c>
      <c r="D502" s="83">
        <f t="shared" si="248"/>
        <v>488834.18000000011</v>
      </c>
      <c r="E502" s="83">
        <f t="shared" si="248"/>
        <v>76921.859999999986</v>
      </c>
      <c r="F502" s="83">
        <f t="shared" si="248"/>
        <v>143824.44</v>
      </c>
      <c r="G502" s="83">
        <f t="shared" si="248"/>
        <v>25164.25</v>
      </c>
      <c r="H502" s="83">
        <f t="shared" si="248"/>
        <v>36425.94</v>
      </c>
      <c r="I502" s="83">
        <f t="shared" si="248"/>
        <v>22702.400000000001</v>
      </c>
      <c r="J502" s="83">
        <f t="shared" si="248"/>
        <v>68601.479999999967</v>
      </c>
      <c r="K502" s="83">
        <f t="shared" si="248"/>
        <v>0</v>
      </c>
      <c r="L502" s="83">
        <f t="shared" si="248"/>
        <v>142299.3300000001</v>
      </c>
      <c r="M502" s="83">
        <f t="shared" si="248"/>
        <v>121484.88000000003</v>
      </c>
      <c r="N502" s="83">
        <f t="shared" si="248"/>
        <v>513.69000000003143</v>
      </c>
      <c r="O502" s="83">
        <f t="shared" si="248"/>
        <v>841949.0199999999</v>
      </c>
      <c r="P502" s="83">
        <f t="shared" si="248"/>
        <v>34010.99</v>
      </c>
      <c r="Q502" s="83">
        <f t="shared" si="248"/>
        <v>714.21000000000095</v>
      </c>
      <c r="R502" s="83">
        <f t="shared" si="248"/>
        <v>781134.54000000027</v>
      </c>
      <c r="S502" s="83">
        <f t="shared" si="248"/>
        <v>1786486.93</v>
      </c>
      <c r="T502" s="83">
        <f t="shared" si="248"/>
        <v>239850.45</v>
      </c>
      <c r="U502" s="83">
        <f t="shared" si="248"/>
        <v>11666.54</v>
      </c>
      <c r="V502" s="83">
        <f t="shared" si="248"/>
        <v>416959.74000000005</v>
      </c>
      <c r="W502" s="83">
        <f t="shared" si="248"/>
        <v>4340186.4409999996</v>
      </c>
      <c r="X502" s="83">
        <f t="shared" si="248"/>
        <v>31565.960000000006</v>
      </c>
      <c r="Y502" s="83">
        <f t="shared" si="248"/>
        <v>41278.22</v>
      </c>
      <c r="Z502" s="83">
        <f t="shared" si="248"/>
        <v>395553.74</v>
      </c>
      <c r="AA502" s="83">
        <f t="shared" si="248"/>
        <v>17219.25</v>
      </c>
      <c r="AB502" s="83">
        <f t="shared" si="248"/>
        <v>107588.39</v>
      </c>
      <c r="AC502" s="83">
        <f t="shared" si="248"/>
        <v>23377.309999999998</v>
      </c>
      <c r="AD502" s="83">
        <f t="shared" si="248"/>
        <v>800837</v>
      </c>
      <c r="AE502" s="83">
        <f t="shared" si="248"/>
        <v>728042.64</v>
      </c>
      <c r="AF502" s="83"/>
      <c r="AG502" s="83">
        <f>SUM(AG500:AG501)</f>
        <v>151202.51</v>
      </c>
      <c r="AH502" s="83">
        <f>SUM(AH500:AH501)</f>
        <v>1061023.53</v>
      </c>
      <c r="AI502" s="83">
        <f>SUM(AI500:AI501)</f>
        <v>386005.47</v>
      </c>
      <c r="AJ502" s="83">
        <f>SUM(AJ500:AJ501)</f>
        <v>308973.75</v>
      </c>
      <c r="AK502" s="83">
        <f>SUM(AK500:AK501)</f>
        <v>2352254.7600000002</v>
      </c>
      <c r="AL502" s="83"/>
      <c r="AM502" s="83"/>
      <c r="AN502" s="83"/>
      <c r="AO502" s="83"/>
      <c r="AP502" s="83"/>
      <c r="AQ502" s="83"/>
      <c r="AR502" s="83"/>
      <c r="AS502" s="83"/>
      <c r="AT502" s="83"/>
      <c r="AU502" s="83"/>
      <c r="AV502" s="83"/>
      <c r="AW502" s="83"/>
      <c r="AX502" s="83"/>
      <c r="AY502" s="83"/>
      <c r="AZ502" s="83"/>
      <c r="BA502" s="83"/>
      <c r="BB502" s="83"/>
      <c r="BC502" s="83"/>
      <c r="BD502" s="83"/>
      <c r="BE502" s="83"/>
      <c r="BF502" s="83"/>
      <c r="BG502" s="83"/>
      <c r="BH502" s="83"/>
      <c r="BI502" s="83"/>
      <c r="BJ502" s="83"/>
      <c r="BK502" s="83"/>
      <c r="BL502" s="83"/>
      <c r="BM502" s="83"/>
      <c r="BN502" s="83"/>
      <c r="BO502" s="83"/>
      <c r="BP502" s="83"/>
      <c r="BQ502" s="83"/>
      <c r="BR502" s="83"/>
      <c r="BS502" s="83"/>
      <c r="BT502" s="83"/>
      <c r="BU502" s="83"/>
      <c r="BV502" s="83"/>
      <c r="BW502" s="83"/>
      <c r="BX502" s="83"/>
      <c r="BY502" s="83"/>
      <c r="BZ502" s="83"/>
      <c r="CA502" s="83"/>
      <c r="CB502" s="83"/>
      <c r="CC502" s="83"/>
      <c r="CD502" s="83">
        <f>SUM(B502:AK502)</f>
        <v>17633414.421000004</v>
      </c>
    </row>
    <row r="503" spans="1:82" hidden="1">
      <c r="A503" s="27"/>
      <c r="B503" s="84"/>
      <c r="C503" s="85"/>
      <c r="D503" s="29"/>
      <c r="E503" s="29"/>
      <c r="F503" s="29"/>
      <c r="G503" s="86"/>
      <c r="H503" s="86"/>
      <c r="I503" s="86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31"/>
      <c r="U503" s="31"/>
      <c r="V503" s="31"/>
      <c r="W503" s="83">
        <v>39403.97</v>
      </c>
      <c r="X503" s="83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  <c r="BK503" s="31"/>
      <c r="BL503" s="31"/>
      <c r="BM503" s="31"/>
      <c r="BN503" s="31"/>
      <c r="BO503" s="31"/>
      <c r="BP503" s="31"/>
      <c r="BQ503" s="31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1"/>
      <c r="CC503" s="31"/>
      <c r="CD503" s="29"/>
    </row>
    <row r="504" spans="1:82" ht="15" hidden="1">
      <c r="A504" s="10">
        <v>44557</v>
      </c>
      <c r="B504" s="83">
        <f>SUM(B498:B499)</f>
        <v>1219939.7</v>
      </c>
      <c r="C504" s="83">
        <f t="shared" ref="C504:AE504" si="249">SUM(C502:C503)</f>
        <v>428820.88000000006</v>
      </c>
      <c r="D504" s="83">
        <f t="shared" si="249"/>
        <v>488834.18000000011</v>
      </c>
      <c r="E504" s="83">
        <f t="shared" si="249"/>
        <v>76921.859999999986</v>
      </c>
      <c r="F504" s="83">
        <f t="shared" si="249"/>
        <v>143824.44</v>
      </c>
      <c r="G504" s="83">
        <f t="shared" si="249"/>
        <v>25164.25</v>
      </c>
      <c r="H504" s="83">
        <f t="shared" si="249"/>
        <v>36425.94</v>
      </c>
      <c r="I504" s="83">
        <f t="shared" si="249"/>
        <v>22702.400000000001</v>
      </c>
      <c r="J504" s="83">
        <f t="shared" si="249"/>
        <v>68601.479999999967</v>
      </c>
      <c r="K504" s="83">
        <f t="shared" si="249"/>
        <v>0</v>
      </c>
      <c r="L504" s="83">
        <f t="shared" si="249"/>
        <v>142299.3300000001</v>
      </c>
      <c r="M504" s="83">
        <f t="shared" si="249"/>
        <v>121484.88000000003</v>
      </c>
      <c r="N504" s="83">
        <f t="shared" si="249"/>
        <v>513.69000000003143</v>
      </c>
      <c r="O504" s="83">
        <f t="shared" si="249"/>
        <v>841949.0199999999</v>
      </c>
      <c r="P504" s="83">
        <f t="shared" si="249"/>
        <v>34010.99</v>
      </c>
      <c r="Q504" s="83">
        <f t="shared" si="249"/>
        <v>714.21000000000095</v>
      </c>
      <c r="R504" s="83">
        <f t="shared" si="249"/>
        <v>781134.54000000027</v>
      </c>
      <c r="S504" s="83">
        <f t="shared" si="249"/>
        <v>1786486.93</v>
      </c>
      <c r="T504" s="83">
        <f t="shared" si="249"/>
        <v>239850.45</v>
      </c>
      <c r="U504" s="83">
        <f t="shared" si="249"/>
        <v>11666.54</v>
      </c>
      <c r="V504" s="83">
        <f t="shared" si="249"/>
        <v>416959.74000000005</v>
      </c>
      <c r="W504" s="83">
        <f t="shared" si="249"/>
        <v>4379590.4109999994</v>
      </c>
      <c r="X504" s="83">
        <f t="shared" si="249"/>
        <v>31565.960000000006</v>
      </c>
      <c r="Y504" s="83">
        <f t="shared" si="249"/>
        <v>41278.22</v>
      </c>
      <c r="Z504" s="83">
        <f t="shared" si="249"/>
        <v>395553.74</v>
      </c>
      <c r="AA504" s="83">
        <f t="shared" si="249"/>
        <v>17219.25</v>
      </c>
      <c r="AB504" s="83">
        <f t="shared" si="249"/>
        <v>107588.39</v>
      </c>
      <c r="AC504" s="83">
        <f t="shared" si="249"/>
        <v>23377.309999999998</v>
      </c>
      <c r="AD504" s="83">
        <f t="shared" si="249"/>
        <v>800837</v>
      </c>
      <c r="AE504" s="83">
        <f t="shared" si="249"/>
        <v>728042.64</v>
      </c>
      <c r="AF504" s="83"/>
      <c r="AG504" s="83">
        <f>SUM(AG502:AG503)</f>
        <v>151202.51</v>
      </c>
      <c r="AH504" s="83">
        <f>SUM(AH502:AH503)</f>
        <v>1061023.53</v>
      </c>
      <c r="AI504" s="83">
        <f>SUM(AI502:AI503)</f>
        <v>386005.47</v>
      </c>
      <c r="AJ504" s="83">
        <f>SUM(AJ502:AJ503)</f>
        <v>308973.75</v>
      </c>
      <c r="AK504" s="83">
        <f>SUM(AK502:AK503)</f>
        <v>2352254.7600000002</v>
      </c>
      <c r="AL504" s="83"/>
      <c r="AM504" s="83"/>
      <c r="AN504" s="83"/>
      <c r="AO504" s="83"/>
      <c r="AP504" s="83"/>
      <c r="AQ504" s="83"/>
      <c r="AR504" s="83"/>
      <c r="AS504" s="83"/>
      <c r="AT504" s="83"/>
      <c r="AU504" s="83"/>
      <c r="AV504" s="83"/>
      <c r="AW504" s="83"/>
      <c r="AX504" s="83"/>
      <c r="AY504" s="83"/>
      <c r="AZ504" s="83"/>
      <c r="BA504" s="83"/>
      <c r="BB504" s="83"/>
      <c r="BC504" s="83"/>
      <c r="BD504" s="83"/>
      <c r="BE504" s="83"/>
      <c r="BF504" s="83"/>
      <c r="BG504" s="83"/>
      <c r="BH504" s="83"/>
      <c r="BI504" s="83"/>
      <c r="BJ504" s="83"/>
      <c r="BK504" s="83"/>
      <c r="BL504" s="83"/>
      <c r="BM504" s="83"/>
      <c r="BN504" s="83"/>
      <c r="BO504" s="83"/>
      <c r="BP504" s="83"/>
      <c r="BQ504" s="83"/>
      <c r="BR504" s="83"/>
      <c r="BS504" s="83"/>
      <c r="BT504" s="83"/>
      <c r="BU504" s="83"/>
      <c r="BV504" s="83"/>
      <c r="BW504" s="83"/>
      <c r="BX504" s="83"/>
      <c r="BY504" s="83"/>
      <c r="BZ504" s="83"/>
      <c r="CA504" s="83"/>
      <c r="CB504" s="83"/>
      <c r="CC504" s="83"/>
      <c r="CD504" s="83">
        <f>SUM(B504:AK504)</f>
        <v>17672818.391000003</v>
      </c>
    </row>
    <row r="505" spans="1:82" hidden="1">
      <c r="A505" s="27"/>
      <c r="B505" s="84"/>
      <c r="C505" s="85"/>
      <c r="D505" s="29"/>
      <c r="E505" s="29"/>
      <c r="F505" s="29"/>
      <c r="G505" s="86"/>
      <c r="H505" s="86"/>
      <c r="I505" s="86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31"/>
      <c r="U505" s="31"/>
      <c r="V505" s="31"/>
      <c r="W505" s="83">
        <v>-65020</v>
      </c>
      <c r="X505" s="83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  <c r="BK505" s="31"/>
      <c r="BL505" s="31"/>
      <c r="BM505" s="31"/>
      <c r="BN505" s="31"/>
      <c r="BO505" s="31"/>
      <c r="BP505" s="31"/>
      <c r="BQ505" s="31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1"/>
      <c r="CC505" s="31"/>
      <c r="CD505" s="29"/>
    </row>
    <row r="506" spans="1:82" ht="15" hidden="1">
      <c r="A506" s="10">
        <v>44559</v>
      </c>
      <c r="B506" s="83">
        <f>SUM(B500:B501)</f>
        <v>1219939.7</v>
      </c>
      <c r="C506" s="83">
        <f t="shared" ref="C506:AE506" si="250">SUM(C504:C505)</f>
        <v>428820.88000000006</v>
      </c>
      <c r="D506" s="83">
        <f t="shared" si="250"/>
        <v>488834.18000000011</v>
      </c>
      <c r="E506" s="83">
        <f t="shared" si="250"/>
        <v>76921.859999999986</v>
      </c>
      <c r="F506" s="83">
        <f t="shared" si="250"/>
        <v>143824.44</v>
      </c>
      <c r="G506" s="83">
        <f t="shared" si="250"/>
        <v>25164.25</v>
      </c>
      <c r="H506" s="83">
        <f t="shared" si="250"/>
        <v>36425.94</v>
      </c>
      <c r="I506" s="83">
        <f t="shared" si="250"/>
        <v>22702.400000000001</v>
      </c>
      <c r="J506" s="83">
        <f t="shared" si="250"/>
        <v>68601.479999999967</v>
      </c>
      <c r="K506" s="83">
        <f t="shared" si="250"/>
        <v>0</v>
      </c>
      <c r="L506" s="83">
        <f t="shared" si="250"/>
        <v>142299.3300000001</v>
      </c>
      <c r="M506" s="83">
        <f t="shared" si="250"/>
        <v>121484.88000000003</v>
      </c>
      <c r="N506" s="83">
        <f t="shared" si="250"/>
        <v>513.69000000003143</v>
      </c>
      <c r="O506" s="83">
        <f t="shared" si="250"/>
        <v>841949.0199999999</v>
      </c>
      <c r="P506" s="83">
        <f t="shared" si="250"/>
        <v>34010.99</v>
      </c>
      <c r="Q506" s="83">
        <f t="shared" si="250"/>
        <v>714.21000000000095</v>
      </c>
      <c r="R506" s="83">
        <f t="shared" si="250"/>
        <v>781134.54000000027</v>
      </c>
      <c r="S506" s="83">
        <f t="shared" si="250"/>
        <v>1786486.93</v>
      </c>
      <c r="T506" s="83">
        <f t="shared" si="250"/>
        <v>239850.45</v>
      </c>
      <c r="U506" s="83">
        <f t="shared" si="250"/>
        <v>11666.54</v>
      </c>
      <c r="V506" s="83">
        <f t="shared" si="250"/>
        <v>416959.74000000005</v>
      </c>
      <c r="W506" s="83">
        <f t="shared" si="250"/>
        <v>4314570.4109999994</v>
      </c>
      <c r="X506" s="83">
        <f t="shared" si="250"/>
        <v>31565.960000000006</v>
      </c>
      <c r="Y506" s="83">
        <f t="shared" si="250"/>
        <v>41278.22</v>
      </c>
      <c r="Z506" s="83">
        <f t="shared" si="250"/>
        <v>395553.74</v>
      </c>
      <c r="AA506" s="83">
        <f t="shared" si="250"/>
        <v>17219.25</v>
      </c>
      <c r="AB506" s="83">
        <f t="shared" si="250"/>
        <v>107588.39</v>
      </c>
      <c r="AC506" s="83">
        <f t="shared" si="250"/>
        <v>23377.309999999998</v>
      </c>
      <c r="AD506" s="83">
        <f t="shared" si="250"/>
        <v>800837</v>
      </c>
      <c r="AE506" s="83">
        <f t="shared" si="250"/>
        <v>728042.64</v>
      </c>
      <c r="AF506" s="83"/>
      <c r="AG506" s="83">
        <f>SUM(AG504:AG505)</f>
        <v>151202.51</v>
      </c>
      <c r="AH506" s="83">
        <f>SUM(AH504:AH505)</f>
        <v>1061023.53</v>
      </c>
      <c r="AI506" s="83">
        <f>SUM(AI504:AI505)</f>
        <v>386005.47</v>
      </c>
      <c r="AJ506" s="83">
        <f>SUM(AJ504:AJ505)</f>
        <v>308973.75</v>
      </c>
      <c r="AK506" s="83">
        <f>SUM(AK504:AK505)</f>
        <v>2352254.7600000002</v>
      </c>
      <c r="AL506" s="83"/>
      <c r="AM506" s="83"/>
      <c r="AN506" s="83"/>
      <c r="AO506" s="83"/>
      <c r="AP506" s="83"/>
      <c r="AQ506" s="83"/>
      <c r="AR506" s="83"/>
      <c r="AS506" s="83"/>
      <c r="AT506" s="83"/>
      <c r="AU506" s="83"/>
      <c r="AV506" s="83"/>
      <c r="AW506" s="83"/>
      <c r="AX506" s="83"/>
      <c r="AY506" s="83"/>
      <c r="AZ506" s="83"/>
      <c r="BA506" s="83"/>
      <c r="BB506" s="83"/>
      <c r="BC506" s="83"/>
      <c r="BD506" s="83"/>
      <c r="BE506" s="83"/>
      <c r="BF506" s="83"/>
      <c r="BG506" s="83"/>
      <c r="BH506" s="83"/>
      <c r="BI506" s="83"/>
      <c r="BJ506" s="83"/>
      <c r="BK506" s="83"/>
      <c r="BL506" s="83"/>
      <c r="BM506" s="83"/>
      <c r="BN506" s="83"/>
      <c r="BO506" s="83"/>
      <c r="BP506" s="83"/>
      <c r="BQ506" s="83"/>
      <c r="BR506" s="83"/>
      <c r="BS506" s="83"/>
      <c r="BT506" s="83"/>
      <c r="BU506" s="83"/>
      <c r="BV506" s="83"/>
      <c r="BW506" s="83"/>
      <c r="BX506" s="83"/>
      <c r="BY506" s="83"/>
      <c r="BZ506" s="83"/>
      <c r="CA506" s="83"/>
      <c r="CB506" s="83"/>
      <c r="CC506" s="83"/>
      <c r="CD506" s="83">
        <f>SUM(B506:AK506)</f>
        <v>17607798.391000003</v>
      </c>
    </row>
    <row r="507" spans="1:82" hidden="1">
      <c r="A507" s="27"/>
      <c r="B507" s="84"/>
      <c r="C507" s="83">
        <v>330.58</v>
      </c>
      <c r="D507" s="29"/>
      <c r="E507" s="29"/>
      <c r="F507" s="29"/>
      <c r="G507" s="86"/>
      <c r="H507" s="83">
        <v>-53.1</v>
      </c>
      <c r="I507" s="86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  <c r="BL507" s="31"/>
      <c r="BM507" s="31"/>
      <c r="BN507" s="31"/>
      <c r="BO507" s="31"/>
      <c r="BP507" s="31"/>
      <c r="BQ507" s="31"/>
      <c r="BR507" s="31"/>
      <c r="BS507" s="31"/>
      <c r="BT507" s="31"/>
      <c r="BU507" s="31"/>
      <c r="BV507" s="31"/>
      <c r="BW507" s="31"/>
      <c r="BX507" s="31"/>
      <c r="BY507" s="31"/>
      <c r="BZ507" s="31"/>
      <c r="CA507" s="31"/>
      <c r="CB507" s="31"/>
      <c r="CC507" s="31"/>
      <c r="CD507" s="29"/>
    </row>
    <row r="508" spans="1:82" ht="15" hidden="1">
      <c r="A508" s="10">
        <v>44561</v>
      </c>
      <c r="B508" s="83">
        <f>SUM(B502:B503)</f>
        <v>1219939.7</v>
      </c>
      <c r="C508" s="83">
        <f t="shared" ref="C508:AE508" si="251">SUM(C506:C507)</f>
        <v>429151.46000000008</v>
      </c>
      <c r="D508" s="83">
        <f t="shared" si="251"/>
        <v>488834.18000000011</v>
      </c>
      <c r="E508" s="83">
        <f t="shared" si="251"/>
        <v>76921.859999999986</v>
      </c>
      <c r="F508" s="83">
        <f t="shared" si="251"/>
        <v>143824.44</v>
      </c>
      <c r="G508" s="83">
        <f t="shared" si="251"/>
        <v>25164.25</v>
      </c>
      <c r="H508" s="83">
        <f t="shared" si="251"/>
        <v>36372.840000000004</v>
      </c>
      <c r="I508" s="83">
        <f t="shared" si="251"/>
        <v>22702.400000000001</v>
      </c>
      <c r="J508" s="83">
        <f t="shared" si="251"/>
        <v>68601.479999999967</v>
      </c>
      <c r="K508" s="83">
        <f t="shared" si="251"/>
        <v>0</v>
      </c>
      <c r="L508" s="83">
        <f t="shared" si="251"/>
        <v>142299.3300000001</v>
      </c>
      <c r="M508" s="83">
        <f t="shared" si="251"/>
        <v>121484.88000000003</v>
      </c>
      <c r="N508" s="83">
        <f t="shared" si="251"/>
        <v>513.69000000003143</v>
      </c>
      <c r="O508" s="83">
        <f t="shared" si="251"/>
        <v>841949.0199999999</v>
      </c>
      <c r="P508" s="83">
        <f t="shared" si="251"/>
        <v>34010.99</v>
      </c>
      <c r="Q508" s="83">
        <f t="shared" si="251"/>
        <v>714.21000000000095</v>
      </c>
      <c r="R508" s="83">
        <f t="shared" si="251"/>
        <v>781134.54000000027</v>
      </c>
      <c r="S508" s="83">
        <f t="shared" si="251"/>
        <v>1786486.93</v>
      </c>
      <c r="T508" s="83">
        <f t="shared" si="251"/>
        <v>239850.45</v>
      </c>
      <c r="U508" s="83">
        <f t="shared" si="251"/>
        <v>11666.54</v>
      </c>
      <c r="V508" s="83">
        <f t="shared" si="251"/>
        <v>416959.74000000005</v>
      </c>
      <c r="W508" s="83">
        <f t="shared" si="251"/>
        <v>4314570.4109999994</v>
      </c>
      <c r="X508" s="83">
        <f t="shared" si="251"/>
        <v>31565.960000000006</v>
      </c>
      <c r="Y508" s="83">
        <f t="shared" si="251"/>
        <v>41278.22</v>
      </c>
      <c r="Z508" s="83">
        <f t="shared" si="251"/>
        <v>395553.74</v>
      </c>
      <c r="AA508" s="83">
        <f t="shared" si="251"/>
        <v>17219.25</v>
      </c>
      <c r="AB508" s="83">
        <f t="shared" si="251"/>
        <v>107588.39</v>
      </c>
      <c r="AC508" s="83">
        <f t="shared" si="251"/>
        <v>23377.309999999998</v>
      </c>
      <c r="AD508" s="83">
        <f t="shared" si="251"/>
        <v>800837</v>
      </c>
      <c r="AE508" s="83">
        <f t="shared" si="251"/>
        <v>728042.64</v>
      </c>
      <c r="AF508" s="83"/>
      <c r="AG508" s="83">
        <f>SUM(AG506:AG507)</f>
        <v>151202.51</v>
      </c>
      <c r="AH508" s="83">
        <f>SUM(AH506:AH507)</f>
        <v>1061023.53</v>
      </c>
      <c r="AI508" s="83">
        <f>SUM(AI506:AI507)</f>
        <v>386005.47</v>
      </c>
      <c r="AJ508" s="83">
        <f>SUM(AJ506:AJ507)</f>
        <v>308973.75</v>
      </c>
      <c r="AK508" s="83">
        <f>SUM(AK506:AK507)</f>
        <v>2352254.7600000002</v>
      </c>
      <c r="AL508" s="83"/>
      <c r="AM508" s="83"/>
      <c r="AN508" s="83"/>
      <c r="AO508" s="83"/>
      <c r="AP508" s="83"/>
      <c r="AQ508" s="83"/>
      <c r="AR508" s="83"/>
      <c r="AS508" s="83"/>
      <c r="AT508" s="83"/>
      <c r="AU508" s="83"/>
      <c r="AV508" s="83"/>
      <c r="AW508" s="83"/>
      <c r="AX508" s="83"/>
      <c r="AY508" s="83"/>
      <c r="AZ508" s="83"/>
      <c r="BA508" s="83"/>
      <c r="BB508" s="83"/>
      <c r="BC508" s="83"/>
      <c r="BD508" s="83"/>
      <c r="BE508" s="83"/>
      <c r="BF508" s="83"/>
      <c r="BG508" s="83"/>
      <c r="BH508" s="83"/>
      <c r="BI508" s="83"/>
      <c r="BJ508" s="83"/>
      <c r="BK508" s="83"/>
      <c r="BL508" s="83"/>
      <c r="BM508" s="83"/>
      <c r="BN508" s="83"/>
      <c r="BO508" s="83"/>
      <c r="BP508" s="83"/>
      <c r="BQ508" s="83"/>
      <c r="BR508" s="83"/>
      <c r="BS508" s="83"/>
      <c r="BT508" s="83"/>
      <c r="BU508" s="83"/>
      <c r="BV508" s="83"/>
      <c r="BW508" s="83"/>
      <c r="BX508" s="83"/>
      <c r="BY508" s="83"/>
      <c r="BZ508" s="83"/>
      <c r="CA508" s="83"/>
      <c r="CB508" s="83"/>
      <c r="CC508" s="83"/>
      <c r="CD508" s="83">
        <f>SUM(B508:AK508)</f>
        <v>17608075.871000003</v>
      </c>
    </row>
    <row r="509" spans="1:82" hidden="1">
      <c r="A509" s="27"/>
      <c r="B509" s="84"/>
      <c r="C509" s="85"/>
      <c r="D509" s="29"/>
      <c r="E509" s="29"/>
      <c r="F509" s="29"/>
      <c r="G509" s="86"/>
      <c r="H509" s="86"/>
      <c r="I509" s="86"/>
      <c r="J509" s="86"/>
      <c r="K509" s="86"/>
      <c r="L509" s="83">
        <v>-3678.55</v>
      </c>
      <c r="M509" s="86"/>
      <c r="N509" s="86"/>
      <c r="O509" s="86"/>
      <c r="P509" s="86"/>
      <c r="Q509" s="86"/>
      <c r="R509" s="86"/>
      <c r="S509" s="86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31"/>
      <c r="BH509" s="31"/>
      <c r="BI509" s="31"/>
      <c r="BJ509" s="31"/>
      <c r="BK509" s="31"/>
      <c r="BL509" s="31"/>
      <c r="BM509" s="31"/>
      <c r="BN509" s="31"/>
      <c r="BO509" s="31"/>
      <c r="BP509" s="31"/>
      <c r="BQ509" s="31"/>
      <c r="BR509" s="31"/>
      <c r="BS509" s="31"/>
      <c r="BT509" s="31"/>
      <c r="BU509" s="31"/>
      <c r="BV509" s="31"/>
      <c r="BW509" s="31"/>
      <c r="BX509" s="31"/>
      <c r="BY509" s="31"/>
      <c r="BZ509" s="31"/>
      <c r="CA509" s="31"/>
      <c r="CB509" s="31"/>
      <c r="CC509" s="31"/>
      <c r="CD509" s="29"/>
    </row>
    <row r="510" spans="1:82" ht="15" hidden="1">
      <c r="A510" s="10">
        <v>44561</v>
      </c>
      <c r="B510" s="83">
        <f>SUM(B504:B505)</f>
        <v>1219939.7</v>
      </c>
      <c r="C510" s="83">
        <f t="shared" ref="C510:AE510" si="252">SUM(C508:C509)</f>
        <v>429151.46000000008</v>
      </c>
      <c r="D510" s="83">
        <f t="shared" si="252"/>
        <v>488834.18000000011</v>
      </c>
      <c r="E510" s="83">
        <f t="shared" si="252"/>
        <v>76921.859999999986</v>
      </c>
      <c r="F510" s="83">
        <f t="shared" si="252"/>
        <v>143824.44</v>
      </c>
      <c r="G510" s="83">
        <f t="shared" si="252"/>
        <v>25164.25</v>
      </c>
      <c r="H510" s="83">
        <f t="shared" si="252"/>
        <v>36372.840000000004</v>
      </c>
      <c r="I510" s="83">
        <f t="shared" si="252"/>
        <v>22702.400000000001</v>
      </c>
      <c r="J510" s="83">
        <f t="shared" si="252"/>
        <v>68601.479999999967</v>
      </c>
      <c r="K510" s="83">
        <f t="shared" si="252"/>
        <v>0</v>
      </c>
      <c r="L510" s="83">
        <f t="shared" si="252"/>
        <v>138620.78000000012</v>
      </c>
      <c r="M510" s="83">
        <f t="shared" si="252"/>
        <v>121484.88000000003</v>
      </c>
      <c r="N510" s="83">
        <f t="shared" si="252"/>
        <v>513.69000000003143</v>
      </c>
      <c r="O510" s="83">
        <f t="shared" si="252"/>
        <v>841949.0199999999</v>
      </c>
      <c r="P510" s="83">
        <f t="shared" si="252"/>
        <v>34010.99</v>
      </c>
      <c r="Q510" s="83">
        <f t="shared" si="252"/>
        <v>714.21000000000095</v>
      </c>
      <c r="R510" s="83">
        <f t="shared" si="252"/>
        <v>781134.54000000027</v>
      </c>
      <c r="S510" s="83">
        <f t="shared" si="252"/>
        <v>1786486.93</v>
      </c>
      <c r="T510" s="83">
        <f t="shared" si="252"/>
        <v>239850.45</v>
      </c>
      <c r="U510" s="83">
        <f t="shared" si="252"/>
        <v>11666.54</v>
      </c>
      <c r="V510" s="83">
        <f t="shared" si="252"/>
        <v>416959.74000000005</v>
      </c>
      <c r="W510" s="83">
        <f t="shared" si="252"/>
        <v>4314570.4109999994</v>
      </c>
      <c r="X510" s="83">
        <f t="shared" si="252"/>
        <v>31565.960000000006</v>
      </c>
      <c r="Y510" s="83">
        <f t="shared" si="252"/>
        <v>41278.22</v>
      </c>
      <c r="Z510" s="83">
        <f t="shared" si="252"/>
        <v>395553.74</v>
      </c>
      <c r="AA510" s="83">
        <f t="shared" si="252"/>
        <v>17219.25</v>
      </c>
      <c r="AB510" s="83">
        <f t="shared" si="252"/>
        <v>107588.39</v>
      </c>
      <c r="AC510" s="83">
        <f t="shared" si="252"/>
        <v>23377.309999999998</v>
      </c>
      <c r="AD510" s="83">
        <f t="shared" si="252"/>
        <v>800837</v>
      </c>
      <c r="AE510" s="83">
        <f t="shared" si="252"/>
        <v>728042.64</v>
      </c>
      <c r="AF510" s="83"/>
      <c r="AG510" s="83">
        <f>SUM(AG508:AG509)</f>
        <v>151202.51</v>
      </c>
      <c r="AH510" s="83">
        <f>SUM(AH508:AH509)</f>
        <v>1061023.53</v>
      </c>
      <c r="AI510" s="83">
        <f>SUM(AI508:AI509)</f>
        <v>386005.47</v>
      </c>
      <c r="AJ510" s="83">
        <f>SUM(AJ508:AJ509)</f>
        <v>308973.75</v>
      </c>
      <c r="AK510" s="83">
        <f>SUM(AK508:AK509)</f>
        <v>2352254.7600000002</v>
      </c>
      <c r="AL510" s="83"/>
      <c r="AM510" s="83"/>
      <c r="AN510" s="83"/>
      <c r="AO510" s="83"/>
      <c r="AP510" s="83"/>
      <c r="AQ510" s="83"/>
      <c r="AR510" s="83"/>
      <c r="AS510" s="83"/>
      <c r="AT510" s="83"/>
      <c r="AU510" s="83"/>
      <c r="AV510" s="83"/>
      <c r="AW510" s="83"/>
      <c r="AX510" s="83"/>
      <c r="AY510" s="83"/>
      <c r="AZ510" s="83"/>
      <c r="BA510" s="83"/>
      <c r="BB510" s="83"/>
      <c r="BC510" s="83"/>
      <c r="BD510" s="83"/>
      <c r="BE510" s="83"/>
      <c r="BF510" s="83"/>
      <c r="BG510" s="83"/>
      <c r="BH510" s="83"/>
      <c r="BI510" s="83"/>
      <c r="BJ510" s="83"/>
      <c r="BK510" s="83"/>
      <c r="BL510" s="83"/>
      <c r="BM510" s="83"/>
      <c r="BN510" s="83"/>
      <c r="BO510" s="83"/>
      <c r="BP510" s="83"/>
      <c r="BQ510" s="83"/>
      <c r="BR510" s="83"/>
      <c r="BS510" s="83"/>
      <c r="BT510" s="83"/>
      <c r="BU510" s="83"/>
      <c r="BV510" s="83"/>
      <c r="BW510" s="83"/>
      <c r="BX510" s="83"/>
      <c r="BY510" s="83"/>
      <c r="BZ510" s="83"/>
      <c r="CA510" s="83"/>
      <c r="CB510" s="83"/>
      <c r="CC510" s="83"/>
      <c r="CD510" s="83">
        <f>SUM(B510:AK510)</f>
        <v>17604397.321000006</v>
      </c>
    </row>
    <row r="511" spans="1:82" hidden="1">
      <c r="A511" s="27"/>
      <c r="B511" s="84"/>
      <c r="C511" s="83">
        <v>726.79</v>
      </c>
      <c r="D511" s="29"/>
      <c r="E511" s="29"/>
      <c r="F511" s="29"/>
      <c r="G511" s="86"/>
      <c r="H511" s="86"/>
      <c r="I511" s="86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  <c r="BK511" s="31"/>
      <c r="BL511" s="31"/>
      <c r="BM511" s="31"/>
      <c r="BN511" s="31"/>
      <c r="BO511" s="31"/>
      <c r="BP511" s="31"/>
      <c r="BQ511" s="31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1"/>
      <c r="CC511" s="31"/>
      <c r="CD511" s="29"/>
    </row>
    <row r="512" spans="1:82" ht="15" hidden="1">
      <c r="A512" s="10">
        <v>44561</v>
      </c>
      <c r="B512" s="83">
        <f>SUM(B506:B507)</f>
        <v>1219939.7</v>
      </c>
      <c r="C512" s="83">
        <f t="shared" ref="C512:AE512" si="253">SUM(C510:C511)</f>
        <v>429878.25000000006</v>
      </c>
      <c r="D512" s="83">
        <f t="shared" si="253"/>
        <v>488834.18000000011</v>
      </c>
      <c r="E512" s="83">
        <f t="shared" si="253"/>
        <v>76921.859999999986</v>
      </c>
      <c r="F512" s="83">
        <f t="shared" si="253"/>
        <v>143824.44</v>
      </c>
      <c r="G512" s="83">
        <f t="shared" si="253"/>
        <v>25164.25</v>
      </c>
      <c r="H512" s="83">
        <f t="shared" si="253"/>
        <v>36372.840000000004</v>
      </c>
      <c r="I512" s="83">
        <f t="shared" si="253"/>
        <v>22702.400000000001</v>
      </c>
      <c r="J512" s="83">
        <f t="shared" si="253"/>
        <v>68601.479999999967</v>
      </c>
      <c r="K512" s="83">
        <f t="shared" si="253"/>
        <v>0</v>
      </c>
      <c r="L512" s="83">
        <f t="shared" si="253"/>
        <v>138620.78000000012</v>
      </c>
      <c r="M512" s="83">
        <f t="shared" si="253"/>
        <v>121484.88000000003</v>
      </c>
      <c r="N512" s="83">
        <f t="shared" si="253"/>
        <v>513.69000000003143</v>
      </c>
      <c r="O512" s="83">
        <f t="shared" si="253"/>
        <v>841949.0199999999</v>
      </c>
      <c r="P512" s="83">
        <f t="shared" si="253"/>
        <v>34010.99</v>
      </c>
      <c r="Q512" s="83">
        <f t="shared" si="253"/>
        <v>714.21000000000095</v>
      </c>
      <c r="R512" s="83">
        <f t="shared" si="253"/>
        <v>781134.54000000027</v>
      </c>
      <c r="S512" s="83">
        <f t="shared" si="253"/>
        <v>1786486.93</v>
      </c>
      <c r="T512" s="83">
        <f t="shared" si="253"/>
        <v>239850.45</v>
      </c>
      <c r="U512" s="83">
        <f t="shared" si="253"/>
        <v>11666.54</v>
      </c>
      <c r="V512" s="83">
        <f t="shared" si="253"/>
        <v>416959.74000000005</v>
      </c>
      <c r="W512" s="83">
        <f t="shared" si="253"/>
        <v>4314570.4109999994</v>
      </c>
      <c r="X512" s="83">
        <f t="shared" si="253"/>
        <v>31565.960000000006</v>
      </c>
      <c r="Y512" s="83">
        <f t="shared" si="253"/>
        <v>41278.22</v>
      </c>
      <c r="Z512" s="83">
        <f t="shared" si="253"/>
        <v>395553.74</v>
      </c>
      <c r="AA512" s="83">
        <f t="shared" si="253"/>
        <v>17219.25</v>
      </c>
      <c r="AB512" s="83">
        <f t="shared" si="253"/>
        <v>107588.39</v>
      </c>
      <c r="AC512" s="83">
        <f t="shared" si="253"/>
        <v>23377.309999999998</v>
      </c>
      <c r="AD512" s="83">
        <f t="shared" si="253"/>
        <v>800837</v>
      </c>
      <c r="AE512" s="83">
        <f t="shared" si="253"/>
        <v>728042.64</v>
      </c>
      <c r="AF512" s="83"/>
      <c r="AG512" s="83">
        <f>SUM(AG510:AG511)</f>
        <v>151202.51</v>
      </c>
      <c r="AH512" s="83">
        <f>SUM(AH510:AH511)</f>
        <v>1061023.53</v>
      </c>
      <c r="AI512" s="83">
        <f>SUM(AI510:AI511)</f>
        <v>386005.47</v>
      </c>
      <c r="AJ512" s="83">
        <f>SUM(AJ510:AJ511)</f>
        <v>308973.75</v>
      </c>
      <c r="AK512" s="83">
        <f>SUM(AK510:AK511)</f>
        <v>2352254.7600000002</v>
      </c>
      <c r="AL512" s="83"/>
      <c r="AM512" s="83"/>
      <c r="AN512" s="83"/>
      <c r="AO512" s="83"/>
      <c r="AP512" s="83"/>
      <c r="AQ512" s="83"/>
      <c r="AR512" s="83"/>
      <c r="AS512" s="83"/>
      <c r="AT512" s="83"/>
      <c r="AU512" s="83"/>
      <c r="AV512" s="83"/>
      <c r="AW512" s="83"/>
      <c r="AX512" s="83"/>
      <c r="AY512" s="83"/>
      <c r="AZ512" s="83"/>
      <c r="BA512" s="83"/>
      <c r="BB512" s="83"/>
      <c r="BC512" s="83"/>
      <c r="BD512" s="83"/>
      <c r="BE512" s="83"/>
      <c r="BF512" s="83"/>
      <c r="BG512" s="83"/>
      <c r="BH512" s="83"/>
      <c r="BI512" s="83"/>
      <c r="BJ512" s="83"/>
      <c r="BK512" s="83"/>
      <c r="BL512" s="83"/>
      <c r="BM512" s="83"/>
      <c r="BN512" s="83"/>
      <c r="BO512" s="83"/>
      <c r="BP512" s="83"/>
      <c r="BQ512" s="83"/>
      <c r="BR512" s="83"/>
      <c r="BS512" s="83"/>
      <c r="BT512" s="83"/>
      <c r="BU512" s="83"/>
      <c r="BV512" s="83"/>
      <c r="BW512" s="83"/>
      <c r="BX512" s="83"/>
      <c r="BY512" s="83"/>
      <c r="BZ512" s="83"/>
      <c r="CA512" s="83"/>
      <c r="CB512" s="83"/>
      <c r="CC512" s="83"/>
      <c r="CD512" s="83">
        <f>SUM(B512:AK512)</f>
        <v>17605124.111000005</v>
      </c>
    </row>
    <row r="513" spans="1:82" hidden="1">
      <c r="A513" s="27"/>
      <c r="B513" s="84"/>
      <c r="C513" s="85"/>
      <c r="D513" s="29"/>
      <c r="E513" s="29"/>
      <c r="F513" s="29"/>
      <c r="G513" s="86"/>
      <c r="H513" s="86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31"/>
      <c r="U513" s="83"/>
      <c r="V513" s="83"/>
      <c r="W513" s="83"/>
      <c r="X513" s="83"/>
      <c r="Y513" s="83"/>
      <c r="Z513" s="83"/>
      <c r="AA513" s="83"/>
      <c r="AB513" s="83">
        <v>-71462.45</v>
      </c>
      <c r="AC513" s="83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31"/>
      <c r="BH513" s="31"/>
      <c r="BI513" s="31"/>
      <c r="BJ513" s="31"/>
      <c r="BK513" s="31"/>
      <c r="BL513" s="31"/>
      <c r="BM513" s="31"/>
      <c r="BN513" s="31"/>
      <c r="BO513" s="31"/>
      <c r="BP513" s="31"/>
      <c r="BQ513" s="31"/>
      <c r="BR513" s="31"/>
      <c r="BS513" s="31"/>
      <c r="BT513" s="31"/>
      <c r="BU513" s="31"/>
      <c r="BV513" s="31"/>
      <c r="BW513" s="31"/>
      <c r="BX513" s="31"/>
      <c r="BY513" s="31"/>
      <c r="BZ513" s="31"/>
      <c r="CA513" s="31"/>
      <c r="CB513" s="31"/>
      <c r="CC513" s="31"/>
      <c r="CD513" s="29"/>
    </row>
    <row r="514" spans="1:82" ht="15" hidden="1">
      <c r="A514" s="10">
        <v>44574</v>
      </c>
      <c r="B514" s="83">
        <f>SUM(B508:B509)</f>
        <v>1219939.7</v>
      </c>
      <c r="C514" s="83">
        <f t="shared" ref="C514:AE514" si="254">SUM(C512:C513)</f>
        <v>429878.25000000006</v>
      </c>
      <c r="D514" s="83">
        <f t="shared" si="254"/>
        <v>488834.18000000011</v>
      </c>
      <c r="E514" s="83">
        <f t="shared" si="254"/>
        <v>76921.859999999986</v>
      </c>
      <c r="F514" s="83">
        <f t="shared" si="254"/>
        <v>143824.44</v>
      </c>
      <c r="G514" s="83">
        <f t="shared" si="254"/>
        <v>25164.25</v>
      </c>
      <c r="H514" s="83">
        <f t="shared" si="254"/>
        <v>36372.840000000004</v>
      </c>
      <c r="I514" s="83">
        <f t="shared" si="254"/>
        <v>22702.400000000001</v>
      </c>
      <c r="J514" s="83">
        <f t="shared" si="254"/>
        <v>68601.479999999967</v>
      </c>
      <c r="K514" s="83">
        <f t="shared" si="254"/>
        <v>0</v>
      </c>
      <c r="L514" s="83">
        <f t="shared" si="254"/>
        <v>138620.78000000012</v>
      </c>
      <c r="M514" s="83">
        <f t="shared" si="254"/>
        <v>121484.88000000003</v>
      </c>
      <c r="N514" s="83">
        <f t="shared" si="254"/>
        <v>513.69000000003143</v>
      </c>
      <c r="O514" s="83">
        <f t="shared" si="254"/>
        <v>841949.0199999999</v>
      </c>
      <c r="P514" s="83">
        <f t="shared" si="254"/>
        <v>34010.99</v>
      </c>
      <c r="Q514" s="83">
        <f t="shared" si="254"/>
        <v>714.21000000000095</v>
      </c>
      <c r="R514" s="83">
        <f t="shared" si="254"/>
        <v>781134.54000000027</v>
      </c>
      <c r="S514" s="83">
        <f t="shared" si="254"/>
        <v>1786486.93</v>
      </c>
      <c r="T514" s="83">
        <f t="shared" si="254"/>
        <v>239850.45</v>
      </c>
      <c r="U514" s="83">
        <f t="shared" si="254"/>
        <v>11666.54</v>
      </c>
      <c r="V514" s="83">
        <f t="shared" si="254"/>
        <v>416959.74000000005</v>
      </c>
      <c r="W514" s="83">
        <f t="shared" si="254"/>
        <v>4314570.4109999994</v>
      </c>
      <c r="X514" s="83">
        <f t="shared" si="254"/>
        <v>31565.960000000006</v>
      </c>
      <c r="Y514" s="83">
        <f t="shared" si="254"/>
        <v>41278.22</v>
      </c>
      <c r="Z514" s="83">
        <f t="shared" si="254"/>
        <v>395553.74</v>
      </c>
      <c r="AA514" s="83">
        <f t="shared" si="254"/>
        <v>17219.25</v>
      </c>
      <c r="AB514" s="83">
        <f t="shared" si="254"/>
        <v>36125.94</v>
      </c>
      <c r="AC514" s="83">
        <f t="shared" si="254"/>
        <v>23377.309999999998</v>
      </c>
      <c r="AD514" s="83">
        <f t="shared" si="254"/>
        <v>800837</v>
      </c>
      <c r="AE514" s="83">
        <f t="shared" si="254"/>
        <v>728042.64</v>
      </c>
      <c r="AF514" s="83"/>
      <c r="AG514" s="83">
        <f>SUM(AG512:AG513)</f>
        <v>151202.51</v>
      </c>
      <c r="AH514" s="83">
        <f>SUM(AH512:AH513)</f>
        <v>1061023.53</v>
      </c>
      <c r="AI514" s="83">
        <f>SUM(AI512:AI513)</f>
        <v>386005.47</v>
      </c>
      <c r="AJ514" s="83">
        <f>SUM(AJ512:AJ513)</f>
        <v>308973.75</v>
      </c>
      <c r="AK514" s="83">
        <f>SUM(AK512:AK513)</f>
        <v>2352254.7600000002</v>
      </c>
      <c r="AL514" s="83"/>
      <c r="AM514" s="83"/>
      <c r="AN514" s="83"/>
      <c r="AO514" s="83"/>
      <c r="AP514" s="83"/>
      <c r="AQ514" s="83"/>
      <c r="AR514" s="83"/>
      <c r="AS514" s="83"/>
      <c r="AT514" s="83"/>
      <c r="AU514" s="83"/>
      <c r="AV514" s="83"/>
      <c r="AW514" s="83"/>
      <c r="AX514" s="83"/>
      <c r="AY514" s="83"/>
      <c r="AZ514" s="83"/>
      <c r="BA514" s="83"/>
      <c r="BB514" s="83"/>
      <c r="BC514" s="83"/>
      <c r="BD514" s="83"/>
      <c r="BE514" s="83"/>
      <c r="BF514" s="83"/>
      <c r="BG514" s="83"/>
      <c r="BH514" s="83"/>
      <c r="BI514" s="83"/>
      <c r="BJ514" s="83"/>
      <c r="BK514" s="83"/>
      <c r="BL514" s="83"/>
      <c r="BM514" s="83"/>
      <c r="BN514" s="83"/>
      <c r="BO514" s="83"/>
      <c r="BP514" s="83"/>
      <c r="BQ514" s="83"/>
      <c r="BR514" s="83"/>
      <c r="BS514" s="83"/>
      <c r="BT514" s="83"/>
      <c r="BU514" s="83"/>
      <c r="BV514" s="83"/>
      <c r="BW514" s="83"/>
      <c r="BX514" s="83"/>
      <c r="BY514" s="83"/>
      <c r="BZ514" s="83"/>
      <c r="CA514" s="83"/>
      <c r="CB514" s="83"/>
      <c r="CC514" s="83"/>
      <c r="CD514" s="83">
        <f>SUM(B514:AK514)</f>
        <v>17533661.661000002</v>
      </c>
    </row>
    <row r="515" spans="1:82" hidden="1">
      <c r="A515" s="27"/>
      <c r="B515" s="84"/>
      <c r="C515" s="85"/>
      <c r="D515" s="29"/>
      <c r="E515" s="29"/>
      <c r="F515" s="29"/>
      <c r="G515" s="86"/>
      <c r="H515" s="86"/>
      <c r="I515" s="86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31"/>
      <c r="U515" s="83">
        <v>-8018.42</v>
      </c>
      <c r="V515" s="83"/>
      <c r="W515" s="83"/>
      <c r="X515" s="83"/>
      <c r="Y515" s="83"/>
      <c r="Z515" s="83"/>
      <c r="AA515" s="83"/>
      <c r="AB515" s="83"/>
      <c r="AC515" s="83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31"/>
      <c r="BH515" s="31"/>
      <c r="BI515" s="31"/>
      <c r="BJ515" s="31"/>
      <c r="BK515" s="31"/>
      <c r="BL515" s="31"/>
      <c r="BM515" s="31"/>
      <c r="BN515" s="31"/>
      <c r="BO515" s="31"/>
      <c r="BP515" s="31"/>
      <c r="BQ515" s="31"/>
      <c r="BR515" s="31"/>
      <c r="BS515" s="31"/>
      <c r="BT515" s="31"/>
      <c r="BU515" s="31"/>
      <c r="BV515" s="31"/>
      <c r="BW515" s="31"/>
      <c r="BX515" s="31"/>
      <c r="BY515" s="31"/>
      <c r="BZ515" s="31"/>
      <c r="CA515" s="31"/>
      <c r="CB515" s="31"/>
      <c r="CC515" s="31"/>
      <c r="CD515" s="29"/>
    </row>
    <row r="516" spans="1:82" ht="15" hidden="1">
      <c r="A516" s="10">
        <v>44589</v>
      </c>
      <c r="B516" s="83">
        <f>SUM(B510:B511)</f>
        <v>1219939.7</v>
      </c>
      <c r="C516" s="83">
        <f t="shared" ref="C516:AE516" si="255">SUM(C514:C515)</f>
        <v>429878.25000000006</v>
      </c>
      <c r="D516" s="83">
        <f t="shared" si="255"/>
        <v>488834.18000000011</v>
      </c>
      <c r="E516" s="83">
        <f t="shared" si="255"/>
        <v>76921.859999999986</v>
      </c>
      <c r="F516" s="83">
        <f t="shared" si="255"/>
        <v>143824.44</v>
      </c>
      <c r="G516" s="83">
        <f t="shared" si="255"/>
        <v>25164.25</v>
      </c>
      <c r="H516" s="83">
        <f t="shared" si="255"/>
        <v>36372.840000000004</v>
      </c>
      <c r="I516" s="83">
        <f t="shared" si="255"/>
        <v>22702.400000000001</v>
      </c>
      <c r="J516" s="83">
        <f t="shared" si="255"/>
        <v>68601.479999999967</v>
      </c>
      <c r="K516" s="83">
        <f t="shared" si="255"/>
        <v>0</v>
      </c>
      <c r="L516" s="83">
        <f t="shared" si="255"/>
        <v>138620.78000000012</v>
      </c>
      <c r="M516" s="83">
        <f t="shared" si="255"/>
        <v>121484.88000000003</v>
      </c>
      <c r="N516" s="83">
        <f t="shared" si="255"/>
        <v>513.69000000003143</v>
      </c>
      <c r="O516" s="83">
        <f t="shared" si="255"/>
        <v>841949.0199999999</v>
      </c>
      <c r="P516" s="83">
        <f t="shared" si="255"/>
        <v>34010.99</v>
      </c>
      <c r="Q516" s="83">
        <f t="shared" si="255"/>
        <v>714.21000000000095</v>
      </c>
      <c r="R516" s="83">
        <f t="shared" si="255"/>
        <v>781134.54000000027</v>
      </c>
      <c r="S516" s="83">
        <f t="shared" si="255"/>
        <v>1786486.93</v>
      </c>
      <c r="T516" s="83">
        <f t="shared" si="255"/>
        <v>239850.45</v>
      </c>
      <c r="U516" s="83">
        <f t="shared" si="255"/>
        <v>3648.1200000000008</v>
      </c>
      <c r="V516" s="83">
        <f t="shared" si="255"/>
        <v>416959.74000000005</v>
      </c>
      <c r="W516" s="83">
        <f t="shared" si="255"/>
        <v>4314570.4109999994</v>
      </c>
      <c r="X516" s="83">
        <f t="shared" si="255"/>
        <v>31565.960000000006</v>
      </c>
      <c r="Y516" s="83">
        <f t="shared" si="255"/>
        <v>41278.22</v>
      </c>
      <c r="Z516" s="83">
        <f t="shared" si="255"/>
        <v>395553.74</v>
      </c>
      <c r="AA516" s="83">
        <f t="shared" si="255"/>
        <v>17219.25</v>
      </c>
      <c r="AB516" s="83">
        <f t="shared" si="255"/>
        <v>36125.94</v>
      </c>
      <c r="AC516" s="83">
        <f t="shared" si="255"/>
        <v>23377.309999999998</v>
      </c>
      <c r="AD516" s="83">
        <f t="shared" si="255"/>
        <v>800837</v>
      </c>
      <c r="AE516" s="83">
        <f t="shared" si="255"/>
        <v>728042.64</v>
      </c>
      <c r="AF516" s="83"/>
      <c r="AG516" s="83">
        <f>SUM(AG514:AG515)</f>
        <v>151202.51</v>
      </c>
      <c r="AH516" s="83">
        <f>SUM(AH514:AH515)</f>
        <v>1061023.53</v>
      </c>
      <c r="AI516" s="83">
        <f>SUM(AI514:AI515)</f>
        <v>386005.47</v>
      </c>
      <c r="AJ516" s="83">
        <f>SUM(AJ514:AJ515)</f>
        <v>308973.75</v>
      </c>
      <c r="AK516" s="83">
        <f>SUM(AK514:AK515)</f>
        <v>2352254.7600000002</v>
      </c>
      <c r="AL516" s="83"/>
      <c r="AM516" s="83"/>
      <c r="AN516" s="83"/>
      <c r="AO516" s="83"/>
      <c r="AP516" s="83"/>
      <c r="AQ516" s="83"/>
      <c r="AR516" s="83"/>
      <c r="AS516" s="83"/>
      <c r="AT516" s="83"/>
      <c r="AU516" s="83"/>
      <c r="AV516" s="83"/>
      <c r="AW516" s="83"/>
      <c r="AX516" s="83"/>
      <c r="AY516" s="83"/>
      <c r="AZ516" s="83"/>
      <c r="BA516" s="83"/>
      <c r="BB516" s="83"/>
      <c r="BC516" s="83"/>
      <c r="BD516" s="83"/>
      <c r="BE516" s="83"/>
      <c r="BF516" s="83"/>
      <c r="BG516" s="83"/>
      <c r="BH516" s="83"/>
      <c r="BI516" s="83"/>
      <c r="BJ516" s="83"/>
      <c r="BK516" s="83"/>
      <c r="BL516" s="83"/>
      <c r="BM516" s="83"/>
      <c r="BN516" s="83"/>
      <c r="BO516" s="83"/>
      <c r="BP516" s="83"/>
      <c r="BQ516" s="83"/>
      <c r="BR516" s="83"/>
      <c r="BS516" s="83"/>
      <c r="BT516" s="83"/>
      <c r="BU516" s="83"/>
      <c r="BV516" s="83"/>
      <c r="BW516" s="83"/>
      <c r="BX516" s="83"/>
      <c r="BY516" s="83"/>
      <c r="BZ516" s="83"/>
      <c r="CA516" s="83"/>
      <c r="CB516" s="83"/>
      <c r="CC516" s="83"/>
      <c r="CD516" s="83">
        <f>SUM(B516:AK516)</f>
        <v>17525643.241</v>
      </c>
    </row>
    <row r="517" spans="1:82" hidden="1">
      <c r="A517" s="27"/>
      <c r="B517" s="84"/>
      <c r="C517" s="83">
        <v>408.06</v>
      </c>
      <c r="D517" s="29"/>
      <c r="E517" s="29"/>
      <c r="F517" s="29"/>
      <c r="G517" s="86"/>
      <c r="H517" s="86"/>
      <c r="I517" s="86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31"/>
      <c r="U517" s="83">
        <v>5056.71</v>
      </c>
      <c r="V517" s="83"/>
      <c r="W517" s="83"/>
      <c r="X517" s="83"/>
      <c r="Y517" s="83"/>
      <c r="Z517" s="83"/>
      <c r="AA517" s="83"/>
      <c r="AB517" s="83"/>
      <c r="AC517" s="83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  <c r="BL517" s="31"/>
      <c r="BM517" s="31"/>
      <c r="BN517" s="31"/>
      <c r="BO517" s="31"/>
      <c r="BP517" s="31"/>
      <c r="BQ517" s="31"/>
      <c r="BR517" s="31"/>
      <c r="BS517" s="31"/>
      <c r="BT517" s="31"/>
      <c r="BU517" s="31"/>
      <c r="BV517" s="31"/>
      <c r="BW517" s="31"/>
      <c r="BX517" s="31"/>
      <c r="BY517" s="31"/>
      <c r="BZ517" s="31"/>
      <c r="CA517" s="31"/>
      <c r="CB517" s="31"/>
      <c r="CC517" s="31"/>
      <c r="CD517" s="29"/>
    </row>
    <row r="518" spans="1:82" ht="15" hidden="1">
      <c r="A518" s="10">
        <v>44594</v>
      </c>
      <c r="B518" s="83">
        <f>SUM(B512:B513)</f>
        <v>1219939.7</v>
      </c>
      <c r="C518" s="83">
        <f t="shared" ref="C518:AE518" si="256">SUM(C516:C517)</f>
        <v>430286.31000000006</v>
      </c>
      <c r="D518" s="83">
        <f t="shared" si="256"/>
        <v>488834.18000000011</v>
      </c>
      <c r="E518" s="83">
        <f t="shared" si="256"/>
        <v>76921.859999999986</v>
      </c>
      <c r="F518" s="83">
        <f t="shared" si="256"/>
        <v>143824.44</v>
      </c>
      <c r="G518" s="83">
        <f t="shared" si="256"/>
        <v>25164.25</v>
      </c>
      <c r="H518" s="83">
        <f t="shared" si="256"/>
        <v>36372.840000000004</v>
      </c>
      <c r="I518" s="83">
        <f t="shared" si="256"/>
        <v>22702.400000000001</v>
      </c>
      <c r="J518" s="83">
        <f t="shared" si="256"/>
        <v>68601.479999999967</v>
      </c>
      <c r="K518" s="83">
        <f t="shared" si="256"/>
        <v>0</v>
      </c>
      <c r="L518" s="83">
        <f t="shared" si="256"/>
        <v>138620.78000000012</v>
      </c>
      <c r="M518" s="83">
        <f t="shared" si="256"/>
        <v>121484.88000000003</v>
      </c>
      <c r="N518" s="83">
        <f t="shared" si="256"/>
        <v>513.69000000003143</v>
      </c>
      <c r="O518" s="83">
        <f t="shared" si="256"/>
        <v>841949.0199999999</v>
      </c>
      <c r="P518" s="83">
        <f t="shared" si="256"/>
        <v>34010.99</v>
      </c>
      <c r="Q518" s="83">
        <f t="shared" si="256"/>
        <v>714.21000000000095</v>
      </c>
      <c r="R518" s="83">
        <f t="shared" si="256"/>
        <v>781134.54000000027</v>
      </c>
      <c r="S518" s="83">
        <f t="shared" si="256"/>
        <v>1786486.93</v>
      </c>
      <c r="T518" s="83">
        <f t="shared" si="256"/>
        <v>239850.45</v>
      </c>
      <c r="U518" s="83">
        <f t="shared" si="256"/>
        <v>8704.8300000000017</v>
      </c>
      <c r="V518" s="83">
        <f t="shared" si="256"/>
        <v>416959.74000000005</v>
      </c>
      <c r="W518" s="83">
        <f t="shared" si="256"/>
        <v>4314570.4109999994</v>
      </c>
      <c r="X518" s="83">
        <f t="shared" si="256"/>
        <v>31565.960000000006</v>
      </c>
      <c r="Y518" s="83">
        <f t="shared" si="256"/>
        <v>41278.22</v>
      </c>
      <c r="Z518" s="83">
        <f t="shared" si="256"/>
        <v>395553.74</v>
      </c>
      <c r="AA518" s="83">
        <f t="shared" si="256"/>
        <v>17219.25</v>
      </c>
      <c r="AB518" s="83">
        <f t="shared" si="256"/>
        <v>36125.94</v>
      </c>
      <c r="AC518" s="83">
        <f t="shared" si="256"/>
        <v>23377.309999999998</v>
      </c>
      <c r="AD518" s="83">
        <f t="shared" si="256"/>
        <v>800837</v>
      </c>
      <c r="AE518" s="83">
        <f t="shared" si="256"/>
        <v>728042.64</v>
      </c>
      <c r="AF518" s="83"/>
      <c r="AG518" s="83">
        <f>SUM(AG516:AG517)</f>
        <v>151202.51</v>
      </c>
      <c r="AH518" s="83">
        <f>SUM(AH516:AH517)</f>
        <v>1061023.53</v>
      </c>
      <c r="AI518" s="83">
        <f>SUM(AI516:AI517)</f>
        <v>386005.47</v>
      </c>
      <c r="AJ518" s="83">
        <f>SUM(AJ516:AJ517)</f>
        <v>308973.75</v>
      </c>
      <c r="AK518" s="83">
        <f>SUM(AK516:AK517)</f>
        <v>2352254.7600000002</v>
      </c>
      <c r="AL518" s="83"/>
      <c r="AM518" s="83"/>
      <c r="AN518" s="83"/>
      <c r="AO518" s="83"/>
      <c r="AP518" s="83"/>
      <c r="AQ518" s="83"/>
      <c r="AR518" s="83"/>
      <c r="AS518" s="83"/>
      <c r="AT518" s="83"/>
      <c r="AU518" s="83"/>
      <c r="AV518" s="83"/>
      <c r="AW518" s="83"/>
      <c r="AX518" s="83"/>
      <c r="AY518" s="83"/>
      <c r="AZ518" s="83"/>
      <c r="BA518" s="83"/>
      <c r="BB518" s="83"/>
      <c r="BC518" s="83"/>
      <c r="BD518" s="83"/>
      <c r="BE518" s="83"/>
      <c r="BF518" s="83"/>
      <c r="BG518" s="83"/>
      <c r="BH518" s="83"/>
      <c r="BI518" s="83"/>
      <c r="BJ518" s="83"/>
      <c r="BK518" s="83"/>
      <c r="BL518" s="83"/>
      <c r="BM518" s="83"/>
      <c r="BN518" s="83"/>
      <c r="BO518" s="83"/>
      <c r="BP518" s="83"/>
      <c r="BQ518" s="83"/>
      <c r="BR518" s="83"/>
      <c r="BS518" s="83"/>
      <c r="BT518" s="83"/>
      <c r="BU518" s="83"/>
      <c r="BV518" s="83"/>
      <c r="BW518" s="83"/>
      <c r="BX518" s="83"/>
      <c r="BY518" s="83"/>
      <c r="BZ518" s="83"/>
      <c r="CA518" s="83"/>
      <c r="CB518" s="83"/>
      <c r="CC518" s="83"/>
      <c r="CD518" s="83">
        <f>SUM(B518:AK518)</f>
        <v>17531108.011000004</v>
      </c>
    </row>
    <row r="519" spans="1:82" hidden="1">
      <c r="A519" s="27"/>
      <c r="B519" s="84"/>
      <c r="C519" s="83">
        <v>388.4</v>
      </c>
      <c r="D519" s="29"/>
      <c r="E519" s="29"/>
      <c r="F519" s="29"/>
      <c r="G519" s="86"/>
      <c r="H519" s="86"/>
      <c r="I519" s="86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31"/>
      <c r="U519" s="83">
        <v>-5568.99</v>
      </c>
      <c r="V519" s="83"/>
      <c r="W519" s="83">
        <v>-29915.57</v>
      </c>
      <c r="X519" s="83"/>
      <c r="Y519" s="83"/>
      <c r="Z519" s="83"/>
      <c r="AA519" s="83"/>
      <c r="AB519" s="83">
        <v>-13711.61</v>
      </c>
      <c r="AC519" s="83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  <c r="BL519" s="31"/>
      <c r="BM519" s="31"/>
      <c r="BN519" s="31"/>
      <c r="BO519" s="31"/>
      <c r="BP519" s="31"/>
      <c r="BQ519" s="31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29"/>
    </row>
    <row r="520" spans="1:82" ht="15" hidden="1">
      <c r="A520" s="10">
        <v>44595</v>
      </c>
      <c r="B520" s="83">
        <f>SUM(B514:B515)</f>
        <v>1219939.7</v>
      </c>
      <c r="C520" s="83">
        <f t="shared" ref="C520:AE520" si="257">SUM(C518:C519)</f>
        <v>430674.71000000008</v>
      </c>
      <c r="D520" s="83">
        <f t="shared" si="257"/>
        <v>488834.18000000011</v>
      </c>
      <c r="E520" s="83">
        <f t="shared" si="257"/>
        <v>76921.859999999986</v>
      </c>
      <c r="F520" s="83">
        <f t="shared" si="257"/>
        <v>143824.44</v>
      </c>
      <c r="G520" s="83">
        <f t="shared" si="257"/>
        <v>25164.25</v>
      </c>
      <c r="H520" s="83">
        <f t="shared" si="257"/>
        <v>36372.840000000004</v>
      </c>
      <c r="I520" s="83">
        <f t="shared" si="257"/>
        <v>22702.400000000001</v>
      </c>
      <c r="J520" s="83">
        <f t="shared" si="257"/>
        <v>68601.479999999967</v>
      </c>
      <c r="K520" s="83">
        <f t="shared" si="257"/>
        <v>0</v>
      </c>
      <c r="L520" s="83">
        <f t="shared" si="257"/>
        <v>138620.78000000012</v>
      </c>
      <c r="M520" s="83">
        <f t="shared" si="257"/>
        <v>121484.88000000003</v>
      </c>
      <c r="N520" s="83">
        <f t="shared" si="257"/>
        <v>513.69000000003143</v>
      </c>
      <c r="O520" s="83">
        <f t="shared" si="257"/>
        <v>841949.0199999999</v>
      </c>
      <c r="P520" s="83">
        <f t="shared" si="257"/>
        <v>34010.99</v>
      </c>
      <c r="Q520" s="83">
        <f t="shared" si="257"/>
        <v>714.21000000000095</v>
      </c>
      <c r="R520" s="83">
        <f t="shared" si="257"/>
        <v>781134.54000000027</v>
      </c>
      <c r="S520" s="83">
        <f t="shared" si="257"/>
        <v>1786486.93</v>
      </c>
      <c r="T520" s="83">
        <f t="shared" si="257"/>
        <v>239850.45</v>
      </c>
      <c r="U520" s="83">
        <f t="shared" si="257"/>
        <v>3135.840000000002</v>
      </c>
      <c r="V520" s="83">
        <f t="shared" si="257"/>
        <v>416959.74000000005</v>
      </c>
      <c r="W520" s="83">
        <f t="shared" si="257"/>
        <v>4284654.8409999991</v>
      </c>
      <c r="X520" s="83">
        <f t="shared" si="257"/>
        <v>31565.960000000006</v>
      </c>
      <c r="Y520" s="83">
        <f t="shared" si="257"/>
        <v>41278.22</v>
      </c>
      <c r="Z520" s="83">
        <f t="shared" si="257"/>
        <v>395553.74</v>
      </c>
      <c r="AA520" s="83">
        <f t="shared" si="257"/>
        <v>17219.25</v>
      </c>
      <c r="AB520" s="83">
        <f t="shared" si="257"/>
        <v>22414.33</v>
      </c>
      <c r="AC520" s="83">
        <f t="shared" si="257"/>
        <v>23377.309999999998</v>
      </c>
      <c r="AD520" s="83">
        <f t="shared" si="257"/>
        <v>800837</v>
      </c>
      <c r="AE520" s="83">
        <f t="shared" si="257"/>
        <v>728042.64</v>
      </c>
      <c r="AF520" s="83"/>
      <c r="AG520" s="83">
        <f>SUM(AG518:AG519)</f>
        <v>151202.51</v>
      </c>
      <c r="AH520" s="83">
        <f>SUM(AH518:AH519)</f>
        <v>1061023.53</v>
      </c>
      <c r="AI520" s="83">
        <f>SUM(AI518:AI519)</f>
        <v>386005.47</v>
      </c>
      <c r="AJ520" s="83">
        <f>SUM(AJ518:AJ519)</f>
        <v>308973.75</v>
      </c>
      <c r="AK520" s="83">
        <f>SUM(AK518:AK519)</f>
        <v>2352254.7600000002</v>
      </c>
      <c r="AL520" s="83"/>
      <c r="AM520" s="83"/>
      <c r="AN520" s="83"/>
      <c r="AO520" s="83"/>
      <c r="AP520" s="83"/>
      <c r="AQ520" s="83"/>
      <c r="AR520" s="83"/>
      <c r="AS520" s="83"/>
      <c r="AT520" s="83"/>
      <c r="AU520" s="83"/>
      <c r="AV520" s="83"/>
      <c r="AW520" s="83"/>
      <c r="AX520" s="83"/>
      <c r="AY520" s="83"/>
      <c r="AZ520" s="83"/>
      <c r="BA520" s="83"/>
      <c r="BB520" s="83"/>
      <c r="BC520" s="83"/>
      <c r="BD520" s="83"/>
      <c r="BE520" s="83"/>
      <c r="BF520" s="83"/>
      <c r="BG520" s="83"/>
      <c r="BH520" s="83"/>
      <c r="BI520" s="83"/>
      <c r="BJ520" s="83"/>
      <c r="BK520" s="83"/>
      <c r="BL520" s="83"/>
      <c r="BM520" s="83"/>
      <c r="BN520" s="83"/>
      <c r="BO520" s="83"/>
      <c r="BP520" s="83"/>
      <c r="BQ520" s="83"/>
      <c r="BR520" s="83"/>
      <c r="BS520" s="83"/>
      <c r="BT520" s="83"/>
      <c r="BU520" s="83"/>
      <c r="BV520" s="83"/>
      <c r="BW520" s="83"/>
      <c r="BX520" s="83"/>
      <c r="BY520" s="83"/>
      <c r="BZ520" s="83"/>
      <c r="CA520" s="83"/>
      <c r="CB520" s="83"/>
      <c r="CC520" s="83"/>
      <c r="CD520" s="83">
        <f>SUM(B520:AK520)</f>
        <v>17482300.241000004</v>
      </c>
    </row>
    <row r="521" spans="1:82" hidden="1">
      <c r="A521" s="27"/>
      <c r="B521" s="84"/>
      <c r="C521" s="83">
        <v>97.88</v>
      </c>
      <c r="D521" s="29"/>
      <c r="E521" s="29"/>
      <c r="F521" s="29"/>
      <c r="G521" s="86"/>
      <c r="H521" s="86"/>
      <c r="I521" s="86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31"/>
      <c r="BH521" s="31"/>
      <c r="BI521" s="31"/>
      <c r="BJ521" s="31"/>
      <c r="BK521" s="31"/>
      <c r="BL521" s="31"/>
      <c r="BM521" s="31"/>
      <c r="BN521" s="31"/>
      <c r="BO521" s="31"/>
      <c r="BP521" s="31"/>
      <c r="BQ521" s="31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1"/>
      <c r="CC521" s="31"/>
      <c r="CD521" s="29"/>
    </row>
    <row r="522" spans="1:82" ht="15" hidden="1">
      <c r="A522" s="10">
        <v>44596</v>
      </c>
      <c r="B522" s="83">
        <f>SUM(B516:B517)</f>
        <v>1219939.7</v>
      </c>
      <c r="C522" s="83">
        <f t="shared" ref="C522:AE522" si="258">SUM(C520:C521)</f>
        <v>430772.59000000008</v>
      </c>
      <c r="D522" s="83">
        <f t="shared" si="258"/>
        <v>488834.18000000011</v>
      </c>
      <c r="E522" s="83">
        <f t="shared" si="258"/>
        <v>76921.859999999986</v>
      </c>
      <c r="F522" s="83">
        <f t="shared" si="258"/>
        <v>143824.44</v>
      </c>
      <c r="G522" s="83">
        <f t="shared" si="258"/>
        <v>25164.25</v>
      </c>
      <c r="H522" s="83">
        <f t="shared" si="258"/>
        <v>36372.840000000004</v>
      </c>
      <c r="I522" s="83">
        <f t="shared" si="258"/>
        <v>22702.400000000001</v>
      </c>
      <c r="J522" s="83">
        <f t="shared" si="258"/>
        <v>68601.479999999967</v>
      </c>
      <c r="K522" s="83">
        <f t="shared" si="258"/>
        <v>0</v>
      </c>
      <c r="L522" s="83">
        <f t="shared" si="258"/>
        <v>138620.78000000012</v>
      </c>
      <c r="M522" s="83">
        <f t="shared" si="258"/>
        <v>121484.88000000003</v>
      </c>
      <c r="N522" s="83">
        <f t="shared" si="258"/>
        <v>513.69000000003143</v>
      </c>
      <c r="O522" s="83">
        <f t="shared" si="258"/>
        <v>841949.0199999999</v>
      </c>
      <c r="P522" s="83">
        <f t="shared" si="258"/>
        <v>34010.99</v>
      </c>
      <c r="Q522" s="83">
        <f t="shared" si="258"/>
        <v>714.21000000000095</v>
      </c>
      <c r="R522" s="83">
        <f t="shared" si="258"/>
        <v>781134.54000000027</v>
      </c>
      <c r="S522" s="83">
        <f t="shared" si="258"/>
        <v>1786486.93</v>
      </c>
      <c r="T522" s="83">
        <f t="shared" si="258"/>
        <v>239850.45</v>
      </c>
      <c r="U522" s="83">
        <f t="shared" si="258"/>
        <v>3135.840000000002</v>
      </c>
      <c r="V522" s="83">
        <f t="shared" si="258"/>
        <v>416959.74000000005</v>
      </c>
      <c r="W522" s="83">
        <f t="shared" si="258"/>
        <v>4284654.8409999991</v>
      </c>
      <c r="X522" s="83">
        <f t="shared" si="258"/>
        <v>31565.960000000006</v>
      </c>
      <c r="Y522" s="83">
        <f t="shared" si="258"/>
        <v>41278.22</v>
      </c>
      <c r="Z522" s="83">
        <f t="shared" si="258"/>
        <v>395553.74</v>
      </c>
      <c r="AA522" s="83">
        <f t="shared" si="258"/>
        <v>17219.25</v>
      </c>
      <c r="AB522" s="83">
        <f t="shared" si="258"/>
        <v>22414.33</v>
      </c>
      <c r="AC522" s="83">
        <f t="shared" si="258"/>
        <v>23377.309999999998</v>
      </c>
      <c r="AD522" s="83">
        <f t="shared" si="258"/>
        <v>800837</v>
      </c>
      <c r="AE522" s="83">
        <f t="shared" si="258"/>
        <v>728042.64</v>
      </c>
      <c r="AF522" s="83"/>
      <c r="AG522" s="83">
        <f>SUM(AG520:AG521)</f>
        <v>151202.51</v>
      </c>
      <c r="AH522" s="83">
        <f>SUM(AH520:AH521)</f>
        <v>1061023.53</v>
      </c>
      <c r="AI522" s="83">
        <f>SUM(AI520:AI521)</f>
        <v>386005.47</v>
      </c>
      <c r="AJ522" s="83">
        <f>SUM(AJ520:AJ521)</f>
        <v>308973.75</v>
      </c>
      <c r="AK522" s="83">
        <f>SUM(AK520:AK521)</f>
        <v>2352254.7600000002</v>
      </c>
      <c r="AL522" s="83"/>
      <c r="AM522" s="83"/>
      <c r="AN522" s="83"/>
      <c r="AO522" s="83"/>
      <c r="AP522" s="83"/>
      <c r="AQ522" s="83"/>
      <c r="AR522" s="83"/>
      <c r="AS522" s="83"/>
      <c r="AT522" s="83"/>
      <c r="AU522" s="83"/>
      <c r="AV522" s="83"/>
      <c r="AW522" s="83"/>
      <c r="AX522" s="83"/>
      <c r="AY522" s="83"/>
      <c r="AZ522" s="83"/>
      <c r="BA522" s="83"/>
      <c r="BB522" s="83"/>
      <c r="BC522" s="83"/>
      <c r="BD522" s="83"/>
      <c r="BE522" s="83"/>
      <c r="BF522" s="83"/>
      <c r="BG522" s="83"/>
      <c r="BH522" s="83"/>
      <c r="BI522" s="83"/>
      <c r="BJ522" s="83"/>
      <c r="BK522" s="83"/>
      <c r="BL522" s="83"/>
      <c r="BM522" s="83"/>
      <c r="BN522" s="83"/>
      <c r="BO522" s="83"/>
      <c r="BP522" s="83"/>
      <c r="BQ522" s="83"/>
      <c r="BR522" s="83"/>
      <c r="BS522" s="83"/>
      <c r="BT522" s="83"/>
      <c r="BU522" s="83"/>
      <c r="BV522" s="83"/>
      <c r="BW522" s="83"/>
      <c r="BX522" s="83"/>
      <c r="BY522" s="83"/>
      <c r="BZ522" s="83"/>
      <c r="CA522" s="83"/>
      <c r="CB522" s="83"/>
      <c r="CC522" s="83"/>
      <c r="CD522" s="83">
        <f>SUM(B522:AK522)</f>
        <v>17482398.121000003</v>
      </c>
    </row>
    <row r="523" spans="1:82" hidden="1">
      <c r="A523" s="27"/>
      <c r="B523" s="84"/>
      <c r="C523" s="83">
        <v>77741.259999999995</v>
      </c>
      <c r="D523" s="29"/>
      <c r="E523" s="29"/>
      <c r="F523" s="29"/>
      <c r="G523" s="86"/>
      <c r="H523" s="86"/>
      <c r="I523" s="86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3"/>
      <c r="U523" s="83"/>
      <c r="V523" s="83"/>
      <c r="W523" s="83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  <c r="BK523" s="31"/>
      <c r="BL523" s="31"/>
      <c r="BM523" s="31"/>
      <c r="BN523" s="31"/>
      <c r="BO523" s="31"/>
      <c r="BP523" s="31"/>
      <c r="BQ523" s="31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1"/>
      <c r="CC523" s="31"/>
      <c r="CD523" s="29"/>
    </row>
    <row r="524" spans="1:82" ht="15" hidden="1">
      <c r="A524" s="10">
        <v>44600</v>
      </c>
      <c r="B524" s="83">
        <f>SUM(B518:B519)</f>
        <v>1219939.7</v>
      </c>
      <c r="C524" s="83">
        <f t="shared" ref="C524:AE524" si="259">SUM(C522:C523)</f>
        <v>508513.85000000009</v>
      </c>
      <c r="D524" s="83">
        <f t="shared" si="259"/>
        <v>488834.18000000011</v>
      </c>
      <c r="E524" s="83">
        <f t="shared" si="259"/>
        <v>76921.859999999986</v>
      </c>
      <c r="F524" s="83">
        <f t="shared" si="259"/>
        <v>143824.44</v>
      </c>
      <c r="G524" s="83">
        <f t="shared" si="259"/>
        <v>25164.25</v>
      </c>
      <c r="H524" s="83">
        <f t="shared" si="259"/>
        <v>36372.840000000004</v>
      </c>
      <c r="I524" s="83">
        <f t="shared" si="259"/>
        <v>22702.400000000001</v>
      </c>
      <c r="J524" s="83">
        <f t="shared" si="259"/>
        <v>68601.479999999967</v>
      </c>
      <c r="K524" s="83">
        <f t="shared" si="259"/>
        <v>0</v>
      </c>
      <c r="L524" s="83">
        <f t="shared" si="259"/>
        <v>138620.78000000012</v>
      </c>
      <c r="M524" s="83">
        <f t="shared" si="259"/>
        <v>121484.88000000003</v>
      </c>
      <c r="N524" s="83">
        <f t="shared" si="259"/>
        <v>513.69000000003143</v>
      </c>
      <c r="O524" s="83">
        <f t="shared" si="259"/>
        <v>841949.0199999999</v>
      </c>
      <c r="P524" s="83">
        <f t="shared" si="259"/>
        <v>34010.99</v>
      </c>
      <c r="Q524" s="83">
        <f t="shared" si="259"/>
        <v>714.21000000000095</v>
      </c>
      <c r="R524" s="83">
        <f t="shared" si="259"/>
        <v>781134.54000000027</v>
      </c>
      <c r="S524" s="83">
        <f t="shared" si="259"/>
        <v>1786486.93</v>
      </c>
      <c r="T524" s="83">
        <f t="shared" si="259"/>
        <v>239850.45</v>
      </c>
      <c r="U524" s="83">
        <f t="shared" si="259"/>
        <v>3135.840000000002</v>
      </c>
      <c r="V524" s="83">
        <f t="shared" si="259"/>
        <v>416959.74000000005</v>
      </c>
      <c r="W524" s="83">
        <f t="shared" si="259"/>
        <v>4284654.8409999991</v>
      </c>
      <c r="X524" s="83">
        <f t="shared" si="259"/>
        <v>31565.960000000006</v>
      </c>
      <c r="Y524" s="83">
        <f t="shared" si="259"/>
        <v>41278.22</v>
      </c>
      <c r="Z524" s="83">
        <f t="shared" si="259"/>
        <v>395553.74</v>
      </c>
      <c r="AA524" s="83">
        <f t="shared" si="259"/>
        <v>17219.25</v>
      </c>
      <c r="AB524" s="83">
        <f t="shared" si="259"/>
        <v>22414.33</v>
      </c>
      <c r="AC524" s="83">
        <f t="shared" si="259"/>
        <v>23377.309999999998</v>
      </c>
      <c r="AD524" s="83">
        <f t="shared" si="259"/>
        <v>800837</v>
      </c>
      <c r="AE524" s="83">
        <f t="shared" si="259"/>
        <v>728042.64</v>
      </c>
      <c r="AF524" s="83"/>
      <c r="AG524" s="83">
        <f>SUM(AG522:AG523)</f>
        <v>151202.51</v>
      </c>
      <c r="AH524" s="83">
        <f>SUM(AH522:AH523)</f>
        <v>1061023.53</v>
      </c>
      <c r="AI524" s="83">
        <f>SUM(AI522:AI523)</f>
        <v>386005.47</v>
      </c>
      <c r="AJ524" s="83">
        <f>SUM(AJ522:AJ523)</f>
        <v>308973.75</v>
      </c>
      <c r="AK524" s="83">
        <f>SUM(AK522:AK523)</f>
        <v>2352254.7600000002</v>
      </c>
      <c r="AL524" s="83"/>
      <c r="AM524" s="83"/>
      <c r="AN524" s="83"/>
      <c r="AO524" s="83"/>
      <c r="AP524" s="83"/>
      <c r="AQ524" s="83"/>
      <c r="AR524" s="83"/>
      <c r="AS524" s="83"/>
      <c r="AT524" s="83"/>
      <c r="AU524" s="83"/>
      <c r="AV524" s="83"/>
      <c r="AW524" s="83"/>
      <c r="AX524" s="83"/>
      <c r="AY524" s="83"/>
      <c r="AZ524" s="83"/>
      <c r="BA524" s="83"/>
      <c r="BB524" s="83"/>
      <c r="BC524" s="83"/>
      <c r="BD524" s="83"/>
      <c r="BE524" s="83"/>
      <c r="BF524" s="83"/>
      <c r="BG524" s="83"/>
      <c r="BH524" s="83"/>
      <c r="BI524" s="83"/>
      <c r="BJ524" s="83"/>
      <c r="BK524" s="83"/>
      <c r="BL524" s="83"/>
      <c r="BM524" s="83"/>
      <c r="BN524" s="83"/>
      <c r="BO524" s="83"/>
      <c r="BP524" s="83"/>
      <c r="BQ524" s="83"/>
      <c r="BR524" s="83"/>
      <c r="BS524" s="83"/>
      <c r="BT524" s="83"/>
      <c r="BU524" s="83"/>
      <c r="BV524" s="83"/>
      <c r="BW524" s="83"/>
      <c r="BX524" s="83"/>
      <c r="BY524" s="83"/>
      <c r="BZ524" s="83"/>
      <c r="CA524" s="83"/>
      <c r="CB524" s="83"/>
      <c r="CC524" s="83"/>
      <c r="CD524" s="83">
        <f>SUM(B524:AK524)</f>
        <v>17560139.381000001</v>
      </c>
    </row>
    <row r="525" spans="1:82" hidden="1">
      <c r="A525" s="27"/>
      <c r="B525" s="84"/>
      <c r="C525" s="83">
        <v>62244.98</v>
      </c>
      <c r="D525" s="29"/>
      <c r="E525" s="29"/>
      <c r="F525" s="29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3"/>
      <c r="U525" s="83">
        <v>-3135.84</v>
      </c>
      <c r="V525" s="83"/>
      <c r="W525" s="83">
        <v>-2597.16</v>
      </c>
      <c r="X525" s="31"/>
      <c r="Y525" s="31"/>
      <c r="Z525" s="31"/>
      <c r="AA525" s="31"/>
      <c r="AB525" s="31"/>
      <c r="AC525" s="31"/>
      <c r="AD525" s="31">
        <v>-5795</v>
      </c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31"/>
      <c r="BH525" s="31"/>
      <c r="BI525" s="31"/>
      <c r="BJ525" s="31"/>
      <c r="BK525" s="31"/>
      <c r="BL525" s="31"/>
      <c r="BM525" s="31"/>
      <c r="BN525" s="31"/>
      <c r="BO525" s="31"/>
      <c r="BP525" s="31"/>
      <c r="BQ525" s="31"/>
      <c r="BR525" s="31"/>
      <c r="BS525" s="31"/>
      <c r="BT525" s="31"/>
      <c r="BU525" s="31"/>
      <c r="BV525" s="31"/>
      <c r="BW525" s="31"/>
      <c r="BX525" s="31"/>
      <c r="BY525" s="31"/>
      <c r="BZ525" s="31"/>
      <c r="CA525" s="31"/>
      <c r="CB525" s="31"/>
      <c r="CC525" s="31"/>
      <c r="CD525" s="29"/>
    </row>
    <row r="526" spans="1:82" ht="15" hidden="1">
      <c r="A526" s="10">
        <v>44600</v>
      </c>
      <c r="B526" s="83">
        <f>SUM(B520:B521)</f>
        <v>1219939.7</v>
      </c>
      <c r="C526" s="83">
        <f t="shared" ref="C526:AE526" si="260">SUM(C524:C525)</f>
        <v>570758.83000000007</v>
      </c>
      <c r="D526" s="83">
        <f t="shared" si="260"/>
        <v>488834.18000000011</v>
      </c>
      <c r="E526" s="83">
        <f t="shared" si="260"/>
        <v>76921.859999999986</v>
      </c>
      <c r="F526" s="83">
        <f t="shared" si="260"/>
        <v>143824.44</v>
      </c>
      <c r="G526" s="83">
        <f t="shared" si="260"/>
        <v>25164.25</v>
      </c>
      <c r="H526" s="83">
        <f t="shared" si="260"/>
        <v>36372.840000000004</v>
      </c>
      <c r="I526" s="83">
        <f t="shared" si="260"/>
        <v>22702.400000000001</v>
      </c>
      <c r="J526" s="83">
        <f t="shared" si="260"/>
        <v>68601.479999999967</v>
      </c>
      <c r="K526" s="83">
        <f t="shared" si="260"/>
        <v>0</v>
      </c>
      <c r="L526" s="83">
        <f t="shared" si="260"/>
        <v>138620.78000000012</v>
      </c>
      <c r="M526" s="83">
        <f t="shared" si="260"/>
        <v>121484.88000000003</v>
      </c>
      <c r="N526" s="83">
        <f t="shared" si="260"/>
        <v>513.69000000003143</v>
      </c>
      <c r="O526" s="83">
        <f t="shared" si="260"/>
        <v>841949.0199999999</v>
      </c>
      <c r="P526" s="83">
        <f t="shared" si="260"/>
        <v>34010.99</v>
      </c>
      <c r="Q526" s="83">
        <f t="shared" si="260"/>
        <v>714.21000000000095</v>
      </c>
      <c r="R526" s="83">
        <f t="shared" si="260"/>
        <v>781134.54000000027</v>
      </c>
      <c r="S526" s="83">
        <f t="shared" si="260"/>
        <v>1786486.93</v>
      </c>
      <c r="T526" s="83">
        <f t="shared" si="260"/>
        <v>239850.45</v>
      </c>
      <c r="U526" s="83">
        <f t="shared" si="260"/>
        <v>0</v>
      </c>
      <c r="V526" s="83">
        <f t="shared" si="260"/>
        <v>416959.74000000005</v>
      </c>
      <c r="W526" s="83">
        <f t="shared" si="260"/>
        <v>4282057.6809999989</v>
      </c>
      <c r="X526" s="83">
        <f t="shared" si="260"/>
        <v>31565.960000000006</v>
      </c>
      <c r="Y526" s="83">
        <f t="shared" si="260"/>
        <v>41278.22</v>
      </c>
      <c r="Z526" s="83">
        <f t="shared" si="260"/>
        <v>395553.74</v>
      </c>
      <c r="AA526" s="83">
        <f t="shared" si="260"/>
        <v>17219.25</v>
      </c>
      <c r="AB526" s="83">
        <f t="shared" si="260"/>
        <v>22414.33</v>
      </c>
      <c r="AC526" s="83">
        <f t="shared" si="260"/>
        <v>23377.309999999998</v>
      </c>
      <c r="AD526" s="83">
        <f t="shared" si="260"/>
        <v>795042</v>
      </c>
      <c r="AE526" s="83">
        <f t="shared" si="260"/>
        <v>728042.64</v>
      </c>
      <c r="AF526" s="83"/>
      <c r="AG526" s="83">
        <f>SUM(AG524:AG525)</f>
        <v>151202.51</v>
      </c>
      <c r="AH526" s="83">
        <f>SUM(AH524:AH525)</f>
        <v>1061023.53</v>
      </c>
      <c r="AI526" s="83">
        <f>SUM(AI524:AI525)</f>
        <v>386005.47</v>
      </c>
      <c r="AJ526" s="83">
        <f>SUM(AJ524:AJ525)</f>
        <v>308973.75</v>
      </c>
      <c r="AK526" s="83">
        <f>SUM(AK524:AK525)</f>
        <v>2352254.7600000002</v>
      </c>
      <c r="AL526" s="83"/>
      <c r="AM526" s="83"/>
      <c r="AN526" s="83"/>
      <c r="AO526" s="83"/>
      <c r="AP526" s="83"/>
      <c r="AQ526" s="83"/>
      <c r="AR526" s="83"/>
      <c r="AS526" s="83"/>
      <c r="AT526" s="83"/>
      <c r="AU526" s="83"/>
      <c r="AV526" s="83"/>
      <c r="AW526" s="83"/>
      <c r="AX526" s="83"/>
      <c r="AY526" s="83"/>
      <c r="AZ526" s="83"/>
      <c r="BA526" s="83"/>
      <c r="BB526" s="83"/>
      <c r="BC526" s="83"/>
      <c r="BD526" s="83"/>
      <c r="BE526" s="83"/>
      <c r="BF526" s="83"/>
      <c r="BG526" s="83"/>
      <c r="BH526" s="83"/>
      <c r="BI526" s="83"/>
      <c r="BJ526" s="83"/>
      <c r="BK526" s="83"/>
      <c r="BL526" s="83"/>
      <c r="BM526" s="83"/>
      <c r="BN526" s="83"/>
      <c r="BO526" s="83"/>
      <c r="BP526" s="83"/>
      <c r="BQ526" s="83"/>
      <c r="BR526" s="83"/>
      <c r="BS526" s="83"/>
      <c r="BT526" s="83"/>
      <c r="BU526" s="83"/>
      <c r="BV526" s="83"/>
      <c r="BW526" s="83"/>
      <c r="BX526" s="83"/>
      <c r="BY526" s="83"/>
      <c r="BZ526" s="83"/>
      <c r="CA526" s="83"/>
      <c r="CB526" s="83"/>
      <c r="CC526" s="83"/>
      <c r="CD526" s="83">
        <f>SUM(B526:AK526)</f>
        <v>17610856.361000001</v>
      </c>
    </row>
    <row r="527" spans="1:82" hidden="1">
      <c r="A527" s="27"/>
      <c r="B527" s="84"/>
      <c r="C527" s="83">
        <v>47964.98</v>
      </c>
      <c r="D527" s="29"/>
      <c r="E527" s="29"/>
      <c r="F527" s="29"/>
      <c r="G527" s="86"/>
      <c r="H527" s="86"/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3"/>
      <c r="U527" s="83"/>
      <c r="V527" s="83"/>
      <c r="W527" s="83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  <c r="BK527" s="31"/>
      <c r="BL527" s="31"/>
      <c r="BM527" s="31"/>
      <c r="BN527" s="31"/>
      <c r="BO527" s="31"/>
      <c r="BP527" s="31"/>
      <c r="BQ527" s="31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29"/>
    </row>
    <row r="528" spans="1:82" ht="15" hidden="1">
      <c r="A528" s="10">
        <v>44602</v>
      </c>
      <c r="B528" s="83">
        <f>SUM(B522:B523)</f>
        <v>1219939.7</v>
      </c>
      <c r="C528" s="83">
        <f t="shared" ref="C528:AE528" si="261">SUM(C526:C527)</f>
        <v>618723.81000000006</v>
      </c>
      <c r="D528" s="83">
        <f t="shared" si="261"/>
        <v>488834.18000000011</v>
      </c>
      <c r="E528" s="83">
        <f t="shared" si="261"/>
        <v>76921.859999999986</v>
      </c>
      <c r="F528" s="83">
        <f t="shared" si="261"/>
        <v>143824.44</v>
      </c>
      <c r="G528" s="83">
        <f t="shared" si="261"/>
        <v>25164.25</v>
      </c>
      <c r="H528" s="83">
        <f t="shared" si="261"/>
        <v>36372.840000000004</v>
      </c>
      <c r="I528" s="83">
        <f t="shared" si="261"/>
        <v>22702.400000000001</v>
      </c>
      <c r="J528" s="83">
        <f t="shared" si="261"/>
        <v>68601.479999999967</v>
      </c>
      <c r="K528" s="83">
        <f t="shared" si="261"/>
        <v>0</v>
      </c>
      <c r="L528" s="83">
        <f t="shared" si="261"/>
        <v>138620.78000000012</v>
      </c>
      <c r="M528" s="83">
        <f t="shared" si="261"/>
        <v>121484.88000000003</v>
      </c>
      <c r="N528" s="83">
        <f t="shared" si="261"/>
        <v>513.69000000003143</v>
      </c>
      <c r="O528" s="83">
        <f t="shared" si="261"/>
        <v>841949.0199999999</v>
      </c>
      <c r="P528" s="83">
        <f t="shared" si="261"/>
        <v>34010.99</v>
      </c>
      <c r="Q528" s="83">
        <f t="shared" si="261"/>
        <v>714.21000000000095</v>
      </c>
      <c r="R528" s="83">
        <f t="shared" si="261"/>
        <v>781134.54000000027</v>
      </c>
      <c r="S528" s="83">
        <f t="shared" si="261"/>
        <v>1786486.93</v>
      </c>
      <c r="T528" s="83">
        <f t="shared" si="261"/>
        <v>239850.45</v>
      </c>
      <c r="U528" s="83">
        <f t="shared" si="261"/>
        <v>0</v>
      </c>
      <c r="V528" s="83">
        <f t="shared" si="261"/>
        <v>416959.74000000005</v>
      </c>
      <c r="W528" s="83">
        <f t="shared" si="261"/>
        <v>4282057.6809999989</v>
      </c>
      <c r="X528" s="83">
        <f t="shared" si="261"/>
        <v>31565.960000000006</v>
      </c>
      <c r="Y528" s="83">
        <f t="shared" si="261"/>
        <v>41278.22</v>
      </c>
      <c r="Z528" s="83">
        <f t="shared" si="261"/>
        <v>395553.74</v>
      </c>
      <c r="AA528" s="83">
        <f t="shared" si="261"/>
        <v>17219.25</v>
      </c>
      <c r="AB528" s="83">
        <f t="shared" si="261"/>
        <v>22414.33</v>
      </c>
      <c r="AC528" s="83">
        <f t="shared" si="261"/>
        <v>23377.309999999998</v>
      </c>
      <c r="AD528" s="83">
        <f t="shared" si="261"/>
        <v>795042</v>
      </c>
      <c r="AE528" s="83">
        <f t="shared" si="261"/>
        <v>728042.64</v>
      </c>
      <c r="AF528" s="83"/>
      <c r="AG528" s="83">
        <f>SUM(AG526:AG527)</f>
        <v>151202.51</v>
      </c>
      <c r="AH528" s="83">
        <f>SUM(AH526:AH527)</f>
        <v>1061023.53</v>
      </c>
      <c r="AI528" s="83">
        <f>SUM(AI526:AI527)</f>
        <v>386005.47</v>
      </c>
      <c r="AJ528" s="83">
        <f>SUM(AJ526:AJ527)</f>
        <v>308973.75</v>
      </c>
      <c r="AK528" s="83">
        <f>SUM(AK526:AK527)</f>
        <v>2352254.7600000002</v>
      </c>
      <c r="AL528" s="83"/>
      <c r="AM528" s="83"/>
      <c r="AN528" s="83"/>
      <c r="AO528" s="83"/>
      <c r="AP528" s="83"/>
      <c r="AQ528" s="83"/>
      <c r="AR528" s="83"/>
      <c r="AS528" s="83"/>
      <c r="AT528" s="83"/>
      <c r="AU528" s="83"/>
      <c r="AV528" s="83"/>
      <c r="AW528" s="83"/>
      <c r="AX528" s="83"/>
      <c r="AY528" s="83"/>
      <c r="AZ528" s="83"/>
      <c r="BA528" s="83"/>
      <c r="BB528" s="83"/>
      <c r="BC528" s="83"/>
      <c r="BD528" s="83"/>
      <c r="BE528" s="83"/>
      <c r="BF528" s="83"/>
      <c r="BG528" s="83"/>
      <c r="BH528" s="83"/>
      <c r="BI528" s="83"/>
      <c r="BJ528" s="83"/>
      <c r="BK528" s="83"/>
      <c r="BL528" s="83"/>
      <c r="BM528" s="83"/>
      <c r="BN528" s="83"/>
      <c r="BO528" s="83"/>
      <c r="BP528" s="83"/>
      <c r="BQ528" s="83"/>
      <c r="BR528" s="83"/>
      <c r="BS528" s="83"/>
      <c r="BT528" s="83"/>
      <c r="BU528" s="83"/>
      <c r="BV528" s="83"/>
      <c r="BW528" s="83"/>
      <c r="BX528" s="83"/>
      <c r="BY528" s="83"/>
      <c r="BZ528" s="83"/>
      <c r="CA528" s="83"/>
      <c r="CB528" s="83"/>
      <c r="CC528" s="83"/>
      <c r="CD528" s="83">
        <f>SUM(B528:AK528)</f>
        <v>17658821.341000002</v>
      </c>
    </row>
    <row r="529" spans="1:82" hidden="1">
      <c r="A529" s="27"/>
      <c r="B529" s="84"/>
      <c r="C529" s="83">
        <v>-23303.17</v>
      </c>
      <c r="D529" s="29"/>
      <c r="E529" s="29"/>
      <c r="F529" s="29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3"/>
      <c r="U529" s="83"/>
      <c r="V529" s="83"/>
      <c r="W529" s="83">
        <v>-583885.84</v>
      </c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  <c r="BK529" s="31"/>
      <c r="BL529" s="31"/>
      <c r="BM529" s="31"/>
      <c r="BN529" s="31"/>
      <c r="BO529" s="31"/>
      <c r="BP529" s="31"/>
      <c r="BQ529" s="31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1"/>
      <c r="CC529" s="31"/>
      <c r="CD529" s="29"/>
    </row>
    <row r="530" spans="1:82" ht="15" hidden="1">
      <c r="A530" s="10">
        <v>44603</v>
      </c>
      <c r="B530" s="83">
        <f>SUM(B524:B525)</f>
        <v>1219939.7</v>
      </c>
      <c r="C530" s="83">
        <f t="shared" ref="C530:AE530" si="262">SUM(C528:C529)</f>
        <v>595420.64</v>
      </c>
      <c r="D530" s="83">
        <f t="shared" si="262"/>
        <v>488834.18000000011</v>
      </c>
      <c r="E530" s="83">
        <f t="shared" si="262"/>
        <v>76921.859999999986</v>
      </c>
      <c r="F530" s="83">
        <f t="shared" si="262"/>
        <v>143824.44</v>
      </c>
      <c r="G530" s="83">
        <f t="shared" si="262"/>
        <v>25164.25</v>
      </c>
      <c r="H530" s="83">
        <f t="shared" si="262"/>
        <v>36372.840000000004</v>
      </c>
      <c r="I530" s="83">
        <f t="shared" si="262"/>
        <v>22702.400000000001</v>
      </c>
      <c r="J530" s="83">
        <f t="shared" si="262"/>
        <v>68601.479999999967</v>
      </c>
      <c r="K530" s="83">
        <f t="shared" si="262"/>
        <v>0</v>
      </c>
      <c r="L530" s="83">
        <f t="shared" si="262"/>
        <v>138620.78000000012</v>
      </c>
      <c r="M530" s="83">
        <f t="shared" si="262"/>
        <v>121484.88000000003</v>
      </c>
      <c r="N530" s="83">
        <f t="shared" si="262"/>
        <v>513.69000000003143</v>
      </c>
      <c r="O530" s="83">
        <f t="shared" si="262"/>
        <v>841949.0199999999</v>
      </c>
      <c r="P530" s="83">
        <f t="shared" si="262"/>
        <v>34010.99</v>
      </c>
      <c r="Q530" s="83">
        <f t="shared" si="262"/>
        <v>714.21000000000095</v>
      </c>
      <c r="R530" s="83">
        <f t="shared" si="262"/>
        <v>781134.54000000027</v>
      </c>
      <c r="S530" s="83">
        <f t="shared" si="262"/>
        <v>1786486.93</v>
      </c>
      <c r="T530" s="83">
        <f t="shared" si="262"/>
        <v>239850.45</v>
      </c>
      <c r="U530" s="83">
        <f t="shared" si="262"/>
        <v>0</v>
      </c>
      <c r="V530" s="83">
        <f t="shared" si="262"/>
        <v>416959.74000000005</v>
      </c>
      <c r="W530" s="83">
        <f t="shared" si="262"/>
        <v>3698171.8409999991</v>
      </c>
      <c r="X530" s="83">
        <f t="shared" si="262"/>
        <v>31565.960000000006</v>
      </c>
      <c r="Y530" s="83">
        <f t="shared" si="262"/>
        <v>41278.22</v>
      </c>
      <c r="Z530" s="83">
        <f t="shared" si="262"/>
        <v>395553.74</v>
      </c>
      <c r="AA530" s="83">
        <f t="shared" si="262"/>
        <v>17219.25</v>
      </c>
      <c r="AB530" s="83">
        <f t="shared" si="262"/>
        <v>22414.33</v>
      </c>
      <c r="AC530" s="83">
        <f t="shared" si="262"/>
        <v>23377.309999999998</v>
      </c>
      <c r="AD530" s="83">
        <f t="shared" si="262"/>
        <v>795042</v>
      </c>
      <c r="AE530" s="83">
        <f t="shared" si="262"/>
        <v>728042.64</v>
      </c>
      <c r="AF530" s="83"/>
      <c r="AG530" s="83">
        <f>SUM(AG528:AG529)</f>
        <v>151202.51</v>
      </c>
      <c r="AH530" s="83">
        <f>SUM(AH528:AH529)</f>
        <v>1061023.53</v>
      </c>
      <c r="AI530" s="83">
        <f>SUM(AI528:AI529)</f>
        <v>386005.47</v>
      </c>
      <c r="AJ530" s="83">
        <f>SUM(AJ528:AJ529)</f>
        <v>308973.75</v>
      </c>
      <c r="AK530" s="83">
        <f>SUM(AK528:AK529)</f>
        <v>2352254.7600000002</v>
      </c>
      <c r="AL530" s="83"/>
      <c r="AM530" s="83"/>
      <c r="AN530" s="83"/>
      <c r="AO530" s="83"/>
      <c r="AP530" s="83"/>
      <c r="AQ530" s="83"/>
      <c r="AR530" s="83"/>
      <c r="AS530" s="83"/>
      <c r="AT530" s="83"/>
      <c r="AU530" s="83"/>
      <c r="AV530" s="83"/>
      <c r="AW530" s="83"/>
      <c r="AX530" s="83"/>
      <c r="AY530" s="83"/>
      <c r="AZ530" s="83"/>
      <c r="BA530" s="83"/>
      <c r="BB530" s="83"/>
      <c r="BC530" s="83"/>
      <c r="BD530" s="83"/>
      <c r="BE530" s="83"/>
      <c r="BF530" s="83"/>
      <c r="BG530" s="83"/>
      <c r="BH530" s="83"/>
      <c r="BI530" s="83"/>
      <c r="BJ530" s="83"/>
      <c r="BK530" s="83"/>
      <c r="BL530" s="83"/>
      <c r="BM530" s="83"/>
      <c r="BN530" s="83"/>
      <c r="BO530" s="83"/>
      <c r="BP530" s="83"/>
      <c r="BQ530" s="83"/>
      <c r="BR530" s="83"/>
      <c r="BS530" s="83"/>
      <c r="BT530" s="83"/>
      <c r="BU530" s="83"/>
      <c r="BV530" s="83"/>
      <c r="BW530" s="83"/>
      <c r="BX530" s="83"/>
      <c r="BY530" s="83"/>
      <c r="BZ530" s="83"/>
      <c r="CA530" s="83"/>
      <c r="CB530" s="83"/>
      <c r="CC530" s="83"/>
      <c r="CD530" s="83">
        <f>SUM(B530:AK530)</f>
        <v>17051632.331000004</v>
      </c>
    </row>
    <row r="531" spans="1:82" hidden="1">
      <c r="A531" s="27"/>
      <c r="B531" s="84"/>
      <c r="C531" s="83">
        <v>33003.53</v>
      </c>
      <c r="D531" s="29"/>
      <c r="E531" s="29"/>
      <c r="F531" s="29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  <c r="AI531" s="31">
        <v>-15600</v>
      </c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31"/>
      <c r="BH531" s="31"/>
      <c r="BI531" s="31"/>
      <c r="BJ531" s="31"/>
      <c r="BK531" s="31"/>
      <c r="BL531" s="31"/>
      <c r="BM531" s="31"/>
      <c r="BN531" s="31"/>
      <c r="BO531" s="31"/>
      <c r="BP531" s="31"/>
      <c r="BQ531" s="31"/>
      <c r="BR531" s="31"/>
      <c r="BS531" s="31"/>
      <c r="BT531" s="31"/>
      <c r="BU531" s="31"/>
      <c r="BV531" s="31"/>
      <c r="BW531" s="31"/>
      <c r="BX531" s="31"/>
      <c r="BY531" s="31"/>
      <c r="BZ531" s="31"/>
      <c r="CA531" s="31"/>
      <c r="CB531" s="31"/>
      <c r="CC531" s="31"/>
      <c r="CD531" s="29"/>
    </row>
    <row r="532" spans="1:82" ht="15" hidden="1">
      <c r="A532" s="10">
        <v>44606</v>
      </c>
      <c r="B532" s="83">
        <f>SUM(B526:B527)</f>
        <v>1219939.7</v>
      </c>
      <c r="C532" s="83">
        <f t="shared" ref="C532:AE532" si="263">SUM(C530:C531)</f>
        <v>628424.17000000004</v>
      </c>
      <c r="D532" s="83">
        <f t="shared" si="263"/>
        <v>488834.18000000011</v>
      </c>
      <c r="E532" s="83">
        <f t="shared" si="263"/>
        <v>76921.859999999986</v>
      </c>
      <c r="F532" s="83">
        <f t="shared" si="263"/>
        <v>143824.44</v>
      </c>
      <c r="G532" s="83">
        <f t="shared" si="263"/>
        <v>25164.25</v>
      </c>
      <c r="H532" s="83">
        <f t="shared" si="263"/>
        <v>36372.840000000004</v>
      </c>
      <c r="I532" s="83">
        <f t="shared" si="263"/>
        <v>22702.400000000001</v>
      </c>
      <c r="J532" s="83">
        <f t="shared" si="263"/>
        <v>68601.479999999967</v>
      </c>
      <c r="K532" s="83">
        <f t="shared" si="263"/>
        <v>0</v>
      </c>
      <c r="L532" s="83">
        <f t="shared" si="263"/>
        <v>138620.78000000012</v>
      </c>
      <c r="M532" s="83">
        <f t="shared" si="263"/>
        <v>121484.88000000003</v>
      </c>
      <c r="N532" s="83">
        <f t="shared" si="263"/>
        <v>513.69000000003143</v>
      </c>
      <c r="O532" s="83">
        <f t="shared" si="263"/>
        <v>841949.0199999999</v>
      </c>
      <c r="P532" s="83">
        <f t="shared" si="263"/>
        <v>34010.99</v>
      </c>
      <c r="Q532" s="83">
        <f t="shared" si="263"/>
        <v>714.21000000000095</v>
      </c>
      <c r="R532" s="83">
        <f t="shared" si="263"/>
        <v>781134.54000000027</v>
      </c>
      <c r="S532" s="83">
        <f t="shared" si="263"/>
        <v>1786486.93</v>
      </c>
      <c r="T532" s="83">
        <f t="shared" si="263"/>
        <v>239850.45</v>
      </c>
      <c r="U532" s="83">
        <f t="shared" si="263"/>
        <v>0</v>
      </c>
      <c r="V532" s="83">
        <f t="shared" si="263"/>
        <v>416959.74000000005</v>
      </c>
      <c r="W532" s="83">
        <f t="shared" si="263"/>
        <v>3698171.8409999991</v>
      </c>
      <c r="X532" s="83">
        <f t="shared" si="263"/>
        <v>31565.960000000006</v>
      </c>
      <c r="Y532" s="83">
        <f t="shared" si="263"/>
        <v>41278.22</v>
      </c>
      <c r="Z532" s="83">
        <f t="shared" si="263"/>
        <v>395553.74</v>
      </c>
      <c r="AA532" s="83">
        <f t="shared" si="263"/>
        <v>17219.25</v>
      </c>
      <c r="AB532" s="83">
        <f t="shared" si="263"/>
        <v>22414.33</v>
      </c>
      <c r="AC532" s="83">
        <f t="shared" si="263"/>
        <v>23377.309999999998</v>
      </c>
      <c r="AD532" s="83">
        <f t="shared" si="263"/>
        <v>795042</v>
      </c>
      <c r="AE532" s="83">
        <f t="shared" si="263"/>
        <v>728042.64</v>
      </c>
      <c r="AF532" s="83"/>
      <c r="AG532" s="83">
        <f>SUM(AG530:AG531)</f>
        <v>151202.51</v>
      </c>
      <c r="AH532" s="83">
        <f>SUM(AH530:AH531)</f>
        <v>1061023.53</v>
      </c>
      <c r="AI532" s="83">
        <f>SUM(AI530:AI531)</f>
        <v>370405.47</v>
      </c>
      <c r="AJ532" s="83">
        <f>SUM(AJ530:AJ531)</f>
        <v>308973.75</v>
      </c>
      <c r="AK532" s="83">
        <f>SUM(AK530:AK531)</f>
        <v>2352254.7600000002</v>
      </c>
      <c r="AL532" s="83"/>
      <c r="AM532" s="83"/>
      <c r="AN532" s="83"/>
      <c r="AO532" s="83"/>
      <c r="AP532" s="83"/>
      <c r="AQ532" s="83"/>
      <c r="AR532" s="83"/>
      <c r="AS532" s="83"/>
      <c r="AT532" s="83"/>
      <c r="AU532" s="83"/>
      <c r="AV532" s="83"/>
      <c r="AW532" s="83"/>
      <c r="AX532" s="83"/>
      <c r="AY532" s="83"/>
      <c r="AZ532" s="83"/>
      <c r="BA532" s="83"/>
      <c r="BB532" s="83"/>
      <c r="BC532" s="83"/>
      <c r="BD532" s="83"/>
      <c r="BE532" s="83"/>
      <c r="BF532" s="83"/>
      <c r="BG532" s="83"/>
      <c r="BH532" s="83"/>
      <c r="BI532" s="83"/>
      <c r="BJ532" s="83"/>
      <c r="BK532" s="83"/>
      <c r="BL532" s="83"/>
      <c r="BM532" s="83"/>
      <c r="BN532" s="83"/>
      <c r="BO532" s="83"/>
      <c r="BP532" s="83"/>
      <c r="BQ532" s="83"/>
      <c r="BR532" s="83"/>
      <c r="BS532" s="83"/>
      <c r="BT532" s="83"/>
      <c r="BU532" s="83"/>
      <c r="BV532" s="83"/>
      <c r="BW532" s="83"/>
      <c r="BX532" s="83"/>
      <c r="BY532" s="83"/>
      <c r="BZ532" s="83"/>
      <c r="CA532" s="83"/>
      <c r="CB532" s="83"/>
      <c r="CC532" s="83"/>
      <c r="CD532" s="83">
        <f>SUM(B532:AK532)</f>
        <v>17069035.861000001</v>
      </c>
    </row>
    <row r="533" spans="1:82" hidden="1">
      <c r="A533" s="27"/>
      <c r="B533" s="84"/>
      <c r="C533" s="83">
        <v>141731.82</v>
      </c>
      <c r="D533" s="29"/>
      <c r="E533" s="29"/>
      <c r="F533" s="29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31"/>
      <c r="U533" s="31"/>
      <c r="V533" s="31"/>
      <c r="W533" s="83">
        <v>-190434.04</v>
      </c>
      <c r="X533" s="83">
        <v>-31565.96</v>
      </c>
      <c r="Y533" s="83"/>
      <c r="Z533" s="31"/>
      <c r="AA533" s="31"/>
      <c r="AB533" s="31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31"/>
      <c r="BH533" s="31"/>
      <c r="BI533" s="31"/>
      <c r="BJ533" s="31"/>
      <c r="BK533" s="31"/>
      <c r="BL533" s="31"/>
      <c r="BM533" s="31"/>
      <c r="BN533" s="31"/>
      <c r="BO533" s="31"/>
      <c r="BP533" s="31"/>
      <c r="BQ533" s="31"/>
      <c r="BR533" s="31"/>
      <c r="BS533" s="31"/>
      <c r="BT533" s="31"/>
      <c r="BU533" s="31"/>
      <c r="BV533" s="31"/>
      <c r="BW533" s="31"/>
      <c r="BX533" s="31"/>
      <c r="BY533" s="31"/>
      <c r="BZ533" s="31"/>
      <c r="CA533" s="31"/>
      <c r="CB533" s="31"/>
      <c r="CC533" s="31"/>
      <c r="CD533" s="29"/>
    </row>
    <row r="534" spans="1:82" ht="15" hidden="1">
      <c r="A534" s="10">
        <v>44607</v>
      </c>
      <c r="B534" s="83">
        <f>SUM(B528:B529)</f>
        <v>1219939.7</v>
      </c>
      <c r="C534" s="83">
        <f t="shared" ref="C534:AE534" si="264">SUM(C532:C533)</f>
        <v>770155.99</v>
      </c>
      <c r="D534" s="83">
        <f t="shared" si="264"/>
        <v>488834.18000000011</v>
      </c>
      <c r="E534" s="83">
        <f t="shared" si="264"/>
        <v>76921.859999999986</v>
      </c>
      <c r="F534" s="83">
        <f t="shared" si="264"/>
        <v>143824.44</v>
      </c>
      <c r="G534" s="83">
        <f t="shared" si="264"/>
        <v>25164.25</v>
      </c>
      <c r="H534" s="83">
        <f t="shared" si="264"/>
        <v>36372.840000000004</v>
      </c>
      <c r="I534" s="83">
        <f t="shared" si="264"/>
        <v>22702.400000000001</v>
      </c>
      <c r="J534" s="83">
        <f t="shared" si="264"/>
        <v>68601.479999999967</v>
      </c>
      <c r="K534" s="83">
        <f t="shared" si="264"/>
        <v>0</v>
      </c>
      <c r="L534" s="83">
        <f t="shared" si="264"/>
        <v>138620.78000000012</v>
      </c>
      <c r="M534" s="83">
        <f t="shared" si="264"/>
        <v>121484.88000000003</v>
      </c>
      <c r="N534" s="83">
        <f t="shared" si="264"/>
        <v>513.69000000003143</v>
      </c>
      <c r="O534" s="83">
        <f t="shared" si="264"/>
        <v>841949.0199999999</v>
      </c>
      <c r="P534" s="83">
        <f t="shared" si="264"/>
        <v>34010.99</v>
      </c>
      <c r="Q534" s="83">
        <f t="shared" si="264"/>
        <v>714.21000000000095</v>
      </c>
      <c r="R534" s="83">
        <f t="shared" si="264"/>
        <v>781134.54000000027</v>
      </c>
      <c r="S534" s="83">
        <f t="shared" si="264"/>
        <v>1786486.93</v>
      </c>
      <c r="T534" s="83">
        <f t="shared" si="264"/>
        <v>239850.45</v>
      </c>
      <c r="U534" s="83">
        <f t="shared" si="264"/>
        <v>0</v>
      </c>
      <c r="V534" s="83">
        <f t="shared" si="264"/>
        <v>416959.74000000005</v>
      </c>
      <c r="W534" s="83">
        <f t="shared" si="264"/>
        <v>3507737.800999999</v>
      </c>
      <c r="X534" s="83">
        <f t="shared" si="264"/>
        <v>0</v>
      </c>
      <c r="Y534" s="83">
        <f t="shared" si="264"/>
        <v>41278.22</v>
      </c>
      <c r="Z534" s="83">
        <f t="shared" si="264"/>
        <v>395553.74</v>
      </c>
      <c r="AA534" s="83">
        <f t="shared" si="264"/>
        <v>17219.25</v>
      </c>
      <c r="AB534" s="83">
        <f t="shared" si="264"/>
        <v>22414.33</v>
      </c>
      <c r="AC534" s="83">
        <f t="shared" si="264"/>
        <v>23377.309999999998</v>
      </c>
      <c r="AD534" s="83">
        <f t="shared" si="264"/>
        <v>795042</v>
      </c>
      <c r="AE534" s="83">
        <f t="shared" si="264"/>
        <v>728042.64</v>
      </c>
      <c r="AF534" s="83"/>
      <c r="AG534" s="83">
        <f>SUM(AG532:AG533)</f>
        <v>151202.51</v>
      </c>
      <c r="AH534" s="83">
        <f>SUM(AH532:AH533)</f>
        <v>1061023.53</v>
      </c>
      <c r="AI534" s="83">
        <f>SUM(AI532:AI533)</f>
        <v>370405.47</v>
      </c>
      <c r="AJ534" s="83">
        <f>SUM(AJ532:AJ533)</f>
        <v>308973.75</v>
      </c>
      <c r="AK534" s="83">
        <f>SUM(AK532:AK533)</f>
        <v>2352254.7600000002</v>
      </c>
      <c r="AL534" s="83"/>
      <c r="AM534" s="83"/>
      <c r="AN534" s="83"/>
      <c r="AO534" s="83"/>
      <c r="AP534" s="83"/>
      <c r="AQ534" s="83"/>
      <c r="AR534" s="83"/>
      <c r="AS534" s="83"/>
      <c r="AT534" s="83"/>
      <c r="AU534" s="83"/>
      <c r="AV534" s="83"/>
      <c r="AW534" s="83"/>
      <c r="AX534" s="83"/>
      <c r="AY534" s="83"/>
      <c r="AZ534" s="83"/>
      <c r="BA534" s="83"/>
      <c r="BB534" s="83"/>
      <c r="BC534" s="83"/>
      <c r="BD534" s="83"/>
      <c r="BE534" s="83"/>
      <c r="BF534" s="83"/>
      <c r="BG534" s="83"/>
      <c r="BH534" s="83"/>
      <c r="BI534" s="83"/>
      <c r="BJ534" s="83"/>
      <c r="BK534" s="83"/>
      <c r="BL534" s="83"/>
      <c r="BM534" s="83"/>
      <c r="BN534" s="83"/>
      <c r="BO534" s="83"/>
      <c r="BP534" s="83"/>
      <c r="BQ534" s="83"/>
      <c r="BR534" s="83"/>
      <c r="BS534" s="83"/>
      <c r="BT534" s="83"/>
      <c r="BU534" s="83"/>
      <c r="BV534" s="83"/>
      <c r="BW534" s="83"/>
      <c r="BX534" s="83"/>
      <c r="BY534" s="83"/>
      <c r="BZ534" s="83"/>
      <c r="CA534" s="83"/>
      <c r="CB534" s="83"/>
      <c r="CC534" s="83"/>
      <c r="CD534" s="83">
        <f>SUM(B534:AK534)</f>
        <v>16988767.681000002</v>
      </c>
    </row>
    <row r="535" spans="1:82" hidden="1">
      <c r="A535" s="27"/>
      <c r="B535" s="84"/>
      <c r="C535" s="83">
        <v>36009.589999999997</v>
      </c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>
        <v>-6000</v>
      </c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31"/>
      <c r="BH535" s="31"/>
      <c r="BI535" s="31"/>
      <c r="BJ535" s="31"/>
      <c r="BK535" s="31"/>
      <c r="BL535" s="31"/>
      <c r="BM535" s="31"/>
      <c r="BN535" s="31"/>
      <c r="BO535" s="31"/>
      <c r="BP535" s="31"/>
      <c r="BQ535" s="31"/>
      <c r="BR535" s="31"/>
      <c r="BS535" s="31"/>
      <c r="BT535" s="31"/>
      <c r="BU535" s="31"/>
      <c r="BV535" s="31"/>
      <c r="BW535" s="31"/>
      <c r="BX535" s="31"/>
      <c r="BY535" s="31"/>
      <c r="BZ535" s="31"/>
      <c r="CA535" s="31"/>
      <c r="CB535" s="31"/>
      <c r="CC535" s="31"/>
      <c r="CD535" s="29"/>
    </row>
    <row r="536" spans="1:82" ht="15" hidden="1">
      <c r="A536" s="10">
        <v>44608</v>
      </c>
      <c r="B536" s="83">
        <f>SUM(B530:B531)</f>
        <v>1219939.7</v>
      </c>
      <c r="C536" s="83">
        <f t="shared" ref="C536:AE536" si="265">SUM(C534:C535)</f>
        <v>806165.58</v>
      </c>
      <c r="D536" s="83">
        <f t="shared" si="265"/>
        <v>488834.18000000011</v>
      </c>
      <c r="E536" s="83">
        <f t="shared" si="265"/>
        <v>76921.859999999986</v>
      </c>
      <c r="F536" s="83">
        <f t="shared" si="265"/>
        <v>143824.44</v>
      </c>
      <c r="G536" s="83">
        <f t="shared" si="265"/>
        <v>25164.25</v>
      </c>
      <c r="H536" s="83">
        <f t="shared" si="265"/>
        <v>36372.840000000004</v>
      </c>
      <c r="I536" s="83">
        <f t="shared" si="265"/>
        <v>22702.400000000001</v>
      </c>
      <c r="J536" s="83">
        <f t="shared" si="265"/>
        <v>68601.479999999967</v>
      </c>
      <c r="K536" s="83">
        <f t="shared" si="265"/>
        <v>0</v>
      </c>
      <c r="L536" s="83">
        <f t="shared" si="265"/>
        <v>138620.78000000012</v>
      </c>
      <c r="M536" s="83">
        <f t="shared" si="265"/>
        <v>121484.88000000003</v>
      </c>
      <c r="N536" s="83">
        <f t="shared" si="265"/>
        <v>513.69000000003143</v>
      </c>
      <c r="O536" s="83">
        <f t="shared" si="265"/>
        <v>841949.0199999999</v>
      </c>
      <c r="P536" s="83">
        <f t="shared" si="265"/>
        <v>34010.99</v>
      </c>
      <c r="Q536" s="83">
        <f t="shared" si="265"/>
        <v>714.21000000000095</v>
      </c>
      <c r="R536" s="83">
        <f t="shared" si="265"/>
        <v>781134.54000000027</v>
      </c>
      <c r="S536" s="83">
        <f t="shared" si="265"/>
        <v>1786486.93</v>
      </c>
      <c r="T536" s="83">
        <f t="shared" si="265"/>
        <v>239850.45</v>
      </c>
      <c r="U536" s="83">
        <f t="shared" si="265"/>
        <v>0</v>
      </c>
      <c r="V536" s="83">
        <f t="shared" si="265"/>
        <v>416959.74000000005</v>
      </c>
      <c r="W536" s="83">
        <f t="shared" si="265"/>
        <v>3501737.800999999</v>
      </c>
      <c r="X536" s="83">
        <f t="shared" si="265"/>
        <v>0</v>
      </c>
      <c r="Y536" s="83">
        <f t="shared" si="265"/>
        <v>41278.22</v>
      </c>
      <c r="Z536" s="83">
        <f t="shared" si="265"/>
        <v>395553.74</v>
      </c>
      <c r="AA536" s="83">
        <f t="shared" si="265"/>
        <v>17219.25</v>
      </c>
      <c r="AB536" s="83">
        <f t="shared" si="265"/>
        <v>22414.33</v>
      </c>
      <c r="AC536" s="83">
        <f t="shared" si="265"/>
        <v>23377.309999999998</v>
      </c>
      <c r="AD536" s="83">
        <f t="shared" si="265"/>
        <v>795042</v>
      </c>
      <c r="AE536" s="83">
        <f t="shared" si="265"/>
        <v>728042.64</v>
      </c>
      <c r="AF536" s="83"/>
      <c r="AG536" s="83">
        <f>SUM(AG534:AG535)</f>
        <v>151202.51</v>
      </c>
      <c r="AH536" s="83">
        <f>SUM(AH534:AH535)</f>
        <v>1061023.53</v>
      </c>
      <c r="AI536" s="83">
        <f>SUM(AI534:AI535)</f>
        <v>370405.47</v>
      </c>
      <c r="AJ536" s="83">
        <f>SUM(AJ534:AJ535)</f>
        <v>308973.75</v>
      </c>
      <c r="AK536" s="83">
        <f>SUM(AK534:AK535)</f>
        <v>2352254.7600000002</v>
      </c>
      <c r="AL536" s="83"/>
      <c r="AM536" s="83"/>
      <c r="AN536" s="83"/>
      <c r="AO536" s="83"/>
      <c r="AP536" s="83"/>
      <c r="AQ536" s="83"/>
      <c r="AR536" s="83"/>
      <c r="AS536" s="83"/>
      <c r="AT536" s="83"/>
      <c r="AU536" s="83"/>
      <c r="AV536" s="83"/>
      <c r="AW536" s="83"/>
      <c r="AX536" s="83"/>
      <c r="AY536" s="83"/>
      <c r="AZ536" s="83"/>
      <c r="BA536" s="83"/>
      <c r="BB536" s="83"/>
      <c r="BC536" s="83"/>
      <c r="BD536" s="83"/>
      <c r="BE536" s="83"/>
      <c r="BF536" s="83"/>
      <c r="BG536" s="83"/>
      <c r="BH536" s="83"/>
      <c r="BI536" s="83"/>
      <c r="BJ536" s="83"/>
      <c r="BK536" s="83"/>
      <c r="BL536" s="83"/>
      <c r="BM536" s="83"/>
      <c r="BN536" s="83"/>
      <c r="BO536" s="83"/>
      <c r="BP536" s="83"/>
      <c r="BQ536" s="83"/>
      <c r="BR536" s="83"/>
      <c r="BS536" s="83"/>
      <c r="BT536" s="83"/>
      <c r="BU536" s="83"/>
      <c r="BV536" s="83"/>
      <c r="BW536" s="83"/>
      <c r="BX536" s="83"/>
      <c r="BY536" s="83"/>
      <c r="BZ536" s="83"/>
      <c r="CA536" s="83"/>
      <c r="CB536" s="83"/>
      <c r="CC536" s="83"/>
      <c r="CD536" s="83">
        <f>SUM(B536:AK536)</f>
        <v>17018777.271000002</v>
      </c>
    </row>
    <row r="537" spans="1:82" hidden="1">
      <c r="A537" s="27"/>
      <c r="B537" s="84"/>
      <c r="C537" s="83">
        <v>24011.040000000001</v>
      </c>
      <c r="D537" s="29"/>
      <c r="E537" s="29"/>
      <c r="F537" s="29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31"/>
      <c r="BH537" s="31"/>
      <c r="BI537" s="31"/>
      <c r="BJ537" s="31"/>
      <c r="BK537" s="31"/>
      <c r="BL537" s="31"/>
      <c r="BM537" s="31"/>
      <c r="BN537" s="31"/>
      <c r="BO537" s="31"/>
      <c r="BP537" s="31"/>
      <c r="BQ537" s="31"/>
      <c r="BR537" s="31"/>
      <c r="BS537" s="31"/>
      <c r="BT537" s="31"/>
      <c r="BU537" s="31"/>
      <c r="BV537" s="31"/>
      <c r="BW537" s="31"/>
      <c r="BX537" s="31"/>
      <c r="BY537" s="31"/>
      <c r="BZ537" s="31"/>
      <c r="CA537" s="31"/>
      <c r="CB537" s="31"/>
      <c r="CC537" s="31"/>
      <c r="CD537" s="29"/>
    </row>
    <row r="538" spans="1:82" ht="15" hidden="1">
      <c r="A538" s="10">
        <v>44609</v>
      </c>
      <c r="B538" s="83">
        <f>SUM(B532:B533)</f>
        <v>1219939.7</v>
      </c>
      <c r="C538" s="83">
        <f t="shared" ref="C538:AE538" si="266">SUM(C536:C537)</f>
        <v>830176.62</v>
      </c>
      <c r="D538" s="83">
        <f t="shared" si="266"/>
        <v>488834.18000000011</v>
      </c>
      <c r="E538" s="83">
        <f t="shared" si="266"/>
        <v>76921.859999999986</v>
      </c>
      <c r="F538" s="83">
        <f t="shared" si="266"/>
        <v>143824.44</v>
      </c>
      <c r="G538" s="83">
        <f t="shared" si="266"/>
        <v>25164.25</v>
      </c>
      <c r="H538" s="83">
        <f t="shared" si="266"/>
        <v>36372.840000000004</v>
      </c>
      <c r="I538" s="83">
        <f t="shared" si="266"/>
        <v>22702.400000000001</v>
      </c>
      <c r="J538" s="83">
        <f t="shared" si="266"/>
        <v>68601.479999999967</v>
      </c>
      <c r="K538" s="83">
        <f t="shared" si="266"/>
        <v>0</v>
      </c>
      <c r="L538" s="83">
        <f t="shared" si="266"/>
        <v>138620.78000000012</v>
      </c>
      <c r="M538" s="83">
        <f t="shared" si="266"/>
        <v>121484.88000000003</v>
      </c>
      <c r="N538" s="83">
        <f t="shared" si="266"/>
        <v>513.69000000003143</v>
      </c>
      <c r="O538" s="83">
        <f t="shared" si="266"/>
        <v>841949.0199999999</v>
      </c>
      <c r="P538" s="83">
        <f t="shared" si="266"/>
        <v>34010.99</v>
      </c>
      <c r="Q538" s="83">
        <f t="shared" si="266"/>
        <v>714.21000000000095</v>
      </c>
      <c r="R538" s="83">
        <f t="shared" si="266"/>
        <v>781134.54000000027</v>
      </c>
      <c r="S538" s="83">
        <f t="shared" si="266"/>
        <v>1786486.93</v>
      </c>
      <c r="T538" s="83">
        <f t="shared" si="266"/>
        <v>239850.45</v>
      </c>
      <c r="U538" s="83">
        <f t="shared" si="266"/>
        <v>0</v>
      </c>
      <c r="V538" s="83">
        <f t="shared" si="266"/>
        <v>416959.74000000005</v>
      </c>
      <c r="W538" s="83">
        <f t="shared" si="266"/>
        <v>3501737.800999999</v>
      </c>
      <c r="X538" s="83">
        <f t="shared" si="266"/>
        <v>0</v>
      </c>
      <c r="Y538" s="83">
        <f t="shared" si="266"/>
        <v>41278.22</v>
      </c>
      <c r="Z538" s="83">
        <f t="shared" si="266"/>
        <v>395553.74</v>
      </c>
      <c r="AA538" s="83">
        <f t="shared" si="266"/>
        <v>17219.25</v>
      </c>
      <c r="AB538" s="83">
        <f t="shared" si="266"/>
        <v>22414.33</v>
      </c>
      <c r="AC538" s="83">
        <f t="shared" si="266"/>
        <v>23377.309999999998</v>
      </c>
      <c r="AD538" s="83">
        <f t="shared" si="266"/>
        <v>795042</v>
      </c>
      <c r="AE538" s="83">
        <f t="shared" si="266"/>
        <v>728042.64</v>
      </c>
      <c r="AF538" s="83"/>
      <c r="AG538" s="83">
        <f>SUM(AG536:AG537)</f>
        <v>151202.51</v>
      </c>
      <c r="AH538" s="83">
        <f>SUM(AH536:AH537)</f>
        <v>1061023.53</v>
      </c>
      <c r="AI538" s="83">
        <f>SUM(AI536:AI537)</f>
        <v>370405.47</v>
      </c>
      <c r="AJ538" s="83">
        <f>SUM(AJ536:AJ537)</f>
        <v>308973.75</v>
      </c>
      <c r="AK538" s="83">
        <f>SUM(AK536:AK537)</f>
        <v>2352254.7600000002</v>
      </c>
      <c r="AL538" s="83"/>
      <c r="AM538" s="83"/>
      <c r="AN538" s="83"/>
      <c r="AO538" s="83"/>
      <c r="AP538" s="83"/>
      <c r="AQ538" s="83"/>
      <c r="AR538" s="83"/>
      <c r="AS538" s="83"/>
      <c r="AT538" s="83"/>
      <c r="AU538" s="83"/>
      <c r="AV538" s="83"/>
      <c r="AW538" s="83"/>
      <c r="AX538" s="83"/>
      <c r="AY538" s="83"/>
      <c r="AZ538" s="83"/>
      <c r="BA538" s="83"/>
      <c r="BB538" s="83"/>
      <c r="BC538" s="83"/>
      <c r="BD538" s="83"/>
      <c r="BE538" s="83"/>
      <c r="BF538" s="83"/>
      <c r="BG538" s="83"/>
      <c r="BH538" s="83"/>
      <c r="BI538" s="83"/>
      <c r="BJ538" s="83"/>
      <c r="BK538" s="83"/>
      <c r="BL538" s="83"/>
      <c r="BM538" s="83"/>
      <c r="BN538" s="83"/>
      <c r="BO538" s="83"/>
      <c r="BP538" s="83"/>
      <c r="BQ538" s="83"/>
      <c r="BR538" s="83"/>
      <c r="BS538" s="83"/>
      <c r="BT538" s="83"/>
      <c r="BU538" s="83"/>
      <c r="BV538" s="83"/>
      <c r="BW538" s="83"/>
      <c r="BX538" s="83"/>
      <c r="BY538" s="83"/>
      <c r="BZ538" s="83"/>
      <c r="CA538" s="83"/>
      <c r="CB538" s="83"/>
      <c r="CC538" s="83"/>
      <c r="CD538" s="83">
        <f>SUM(B538:AK538)</f>
        <v>17042788.311000001</v>
      </c>
    </row>
    <row r="539" spans="1:82" hidden="1">
      <c r="A539" s="27"/>
      <c r="B539" s="84"/>
      <c r="C539" s="83">
        <v>32066.31</v>
      </c>
      <c r="D539" s="29"/>
      <c r="E539" s="29"/>
      <c r="F539" s="29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31"/>
      <c r="U539" s="31"/>
      <c r="V539" s="31"/>
      <c r="W539" s="31">
        <v>-12000</v>
      </c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31"/>
      <c r="BH539" s="31"/>
      <c r="BI539" s="31"/>
      <c r="BJ539" s="31"/>
      <c r="BK539" s="31"/>
      <c r="BL539" s="31"/>
      <c r="BM539" s="31"/>
      <c r="BN539" s="31"/>
      <c r="BO539" s="31"/>
      <c r="BP539" s="31"/>
      <c r="BQ539" s="31"/>
      <c r="BR539" s="31"/>
      <c r="BS539" s="31"/>
      <c r="BT539" s="31"/>
      <c r="BU539" s="31"/>
      <c r="BV539" s="31"/>
      <c r="BW539" s="31"/>
      <c r="BX539" s="31"/>
      <c r="BY539" s="31"/>
      <c r="BZ539" s="31"/>
      <c r="CA539" s="31"/>
      <c r="CB539" s="31"/>
      <c r="CC539" s="31"/>
      <c r="CD539" s="29"/>
    </row>
    <row r="540" spans="1:82" ht="15" hidden="1">
      <c r="A540" s="10">
        <v>44610</v>
      </c>
      <c r="B540" s="83">
        <f>SUM(B534:B535)</f>
        <v>1219939.7</v>
      </c>
      <c r="C540" s="83">
        <f t="shared" ref="C540:AE540" si="267">SUM(C538:C539)</f>
        <v>862242.93</v>
      </c>
      <c r="D540" s="83">
        <f t="shared" si="267"/>
        <v>488834.18000000011</v>
      </c>
      <c r="E540" s="83">
        <f t="shared" si="267"/>
        <v>76921.859999999986</v>
      </c>
      <c r="F540" s="83">
        <f t="shared" si="267"/>
        <v>143824.44</v>
      </c>
      <c r="G540" s="83">
        <f t="shared" si="267"/>
        <v>25164.25</v>
      </c>
      <c r="H540" s="83">
        <f t="shared" si="267"/>
        <v>36372.840000000004</v>
      </c>
      <c r="I540" s="83">
        <f t="shared" si="267"/>
        <v>22702.400000000001</v>
      </c>
      <c r="J540" s="83">
        <f t="shared" si="267"/>
        <v>68601.479999999967</v>
      </c>
      <c r="K540" s="83">
        <f t="shared" si="267"/>
        <v>0</v>
      </c>
      <c r="L540" s="83">
        <f t="shared" si="267"/>
        <v>138620.78000000012</v>
      </c>
      <c r="M540" s="83">
        <f t="shared" si="267"/>
        <v>121484.88000000003</v>
      </c>
      <c r="N540" s="83">
        <f t="shared" si="267"/>
        <v>513.69000000003143</v>
      </c>
      <c r="O540" s="83">
        <f t="shared" si="267"/>
        <v>841949.0199999999</v>
      </c>
      <c r="P540" s="83">
        <f t="shared" si="267"/>
        <v>34010.99</v>
      </c>
      <c r="Q540" s="83">
        <f t="shared" si="267"/>
        <v>714.21000000000095</v>
      </c>
      <c r="R540" s="83">
        <f t="shared" si="267"/>
        <v>781134.54000000027</v>
      </c>
      <c r="S540" s="83">
        <f t="shared" si="267"/>
        <v>1786486.93</v>
      </c>
      <c r="T540" s="83">
        <f t="shared" si="267"/>
        <v>239850.45</v>
      </c>
      <c r="U540" s="83">
        <f t="shared" si="267"/>
        <v>0</v>
      </c>
      <c r="V540" s="83">
        <f t="shared" si="267"/>
        <v>416959.74000000005</v>
      </c>
      <c r="W540" s="83">
        <f t="shared" si="267"/>
        <v>3489737.800999999</v>
      </c>
      <c r="X540" s="83">
        <f t="shared" si="267"/>
        <v>0</v>
      </c>
      <c r="Y540" s="83">
        <f t="shared" si="267"/>
        <v>41278.22</v>
      </c>
      <c r="Z540" s="83">
        <f t="shared" si="267"/>
        <v>395553.74</v>
      </c>
      <c r="AA540" s="83">
        <f t="shared" si="267"/>
        <v>17219.25</v>
      </c>
      <c r="AB540" s="83">
        <f t="shared" si="267"/>
        <v>22414.33</v>
      </c>
      <c r="AC540" s="83">
        <f t="shared" si="267"/>
        <v>23377.309999999998</v>
      </c>
      <c r="AD540" s="83">
        <f t="shared" si="267"/>
        <v>795042</v>
      </c>
      <c r="AE540" s="83">
        <f t="shared" si="267"/>
        <v>728042.64</v>
      </c>
      <c r="AF540" s="83"/>
      <c r="AG540" s="83">
        <f>SUM(AG538:AG539)</f>
        <v>151202.51</v>
      </c>
      <c r="AH540" s="83">
        <f>SUM(AH538:AH539)</f>
        <v>1061023.53</v>
      </c>
      <c r="AI540" s="83">
        <f>SUM(AI538:AI539)</f>
        <v>370405.47</v>
      </c>
      <c r="AJ540" s="83">
        <f>SUM(AJ538:AJ539)</f>
        <v>308973.75</v>
      </c>
      <c r="AK540" s="83">
        <f>SUM(AK538:AK539)</f>
        <v>2352254.7600000002</v>
      </c>
      <c r="AL540" s="83"/>
      <c r="AM540" s="83"/>
      <c r="AN540" s="83"/>
      <c r="AO540" s="83"/>
      <c r="AP540" s="83"/>
      <c r="AQ540" s="83"/>
      <c r="AR540" s="83"/>
      <c r="AS540" s="83"/>
      <c r="AT540" s="83"/>
      <c r="AU540" s="83"/>
      <c r="AV540" s="83"/>
      <c r="AW540" s="83"/>
      <c r="AX540" s="83"/>
      <c r="AY540" s="83"/>
      <c r="AZ540" s="83"/>
      <c r="BA540" s="83"/>
      <c r="BB540" s="83"/>
      <c r="BC540" s="83"/>
      <c r="BD540" s="83"/>
      <c r="BE540" s="83"/>
      <c r="BF540" s="83"/>
      <c r="BG540" s="83"/>
      <c r="BH540" s="83"/>
      <c r="BI540" s="83"/>
      <c r="BJ540" s="83"/>
      <c r="BK540" s="83"/>
      <c r="BL540" s="83"/>
      <c r="BM540" s="83"/>
      <c r="BN540" s="83"/>
      <c r="BO540" s="83"/>
      <c r="BP540" s="83"/>
      <c r="BQ540" s="83"/>
      <c r="BR540" s="83"/>
      <c r="BS540" s="83"/>
      <c r="BT540" s="83"/>
      <c r="BU540" s="83"/>
      <c r="BV540" s="83"/>
      <c r="BW540" s="83"/>
      <c r="BX540" s="83"/>
      <c r="BY540" s="83"/>
      <c r="BZ540" s="83"/>
      <c r="CA540" s="83"/>
      <c r="CB540" s="83"/>
      <c r="CC540" s="83"/>
      <c r="CD540" s="83">
        <f>SUM(B540:AK540)</f>
        <v>17062854.621000003</v>
      </c>
    </row>
    <row r="541" spans="1:82" hidden="1">
      <c r="A541" s="27"/>
      <c r="B541" s="84"/>
      <c r="C541" s="83">
        <v>17949.37</v>
      </c>
      <c r="D541" s="29"/>
      <c r="E541" s="29"/>
      <c r="F541" s="29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31"/>
      <c r="U541" s="31"/>
      <c r="V541" s="83">
        <v>-137155.91</v>
      </c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  <c r="BL541" s="31"/>
      <c r="BM541" s="31"/>
      <c r="BN541" s="31"/>
      <c r="BO541" s="31"/>
      <c r="BP541" s="31"/>
      <c r="BQ541" s="31"/>
      <c r="BR541" s="31"/>
      <c r="BS541" s="31"/>
      <c r="BT541" s="31"/>
      <c r="BU541" s="31"/>
      <c r="BV541" s="31"/>
      <c r="BW541" s="31"/>
      <c r="BX541" s="31"/>
      <c r="BY541" s="31"/>
      <c r="BZ541" s="31"/>
      <c r="CA541" s="31"/>
      <c r="CB541" s="31"/>
      <c r="CC541" s="31"/>
      <c r="CD541" s="29"/>
    </row>
    <row r="542" spans="1:82" ht="15" hidden="1">
      <c r="A542" s="10">
        <v>44613</v>
      </c>
      <c r="B542" s="83">
        <f>SUM(B536:B537)</f>
        <v>1219939.7</v>
      </c>
      <c r="C542" s="83">
        <f t="shared" ref="C542:AE542" si="268">SUM(C540:C541)</f>
        <v>880192.3</v>
      </c>
      <c r="D542" s="83">
        <f t="shared" si="268"/>
        <v>488834.18000000011</v>
      </c>
      <c r="E542" s="83">
        <f t="shared" si="268"/>
        <v>76921.859999999986</v>
      </c>
      <c r="F542" s="83">
        <f t="shared" si="268"/>
        <v>143824.44</v>
      </c>
      <c r="G542" s="83">
        <f t="shared" si="268"/>
        <v>25164.25</v>
      </c>
      <c r="H542" s="83">
        <f t="shared" si="268"/>
        <v>36372.840000000004</v>
      </c>
      <c r="I542" s="83">
        <f t="shared" si="268"/>
        <v>22702.400000000001</v>
      </c>
      <c r="J542" s="83">
        <f t="shared" si="268"/>
        <v>68601.479999999967</v>
      </c>
      <c r="K542" s="83">
        <f t="shared" si="268"/>
        <v>0</v>
      </c>
      <c r="L542" s="83">
        <f t="shared" si="268"/>
        <v>138620.78000000012</v>
      </c>
      <c r="M542" s="83">
        <f t="shared" si="268"/>
        <v>121484.88000000003</v>
      </c>
      <c r="N542" s="83">
        <f t="shared" si="268"/>
        <v>513.69000000003143</v>
      </c>
      <c r="O542" s="83">
        <f t="shared" si="268"/>
        <v>841949.0199999999</v>
      </c>
      <c r="P542" s="83">
        <f t="shared" si="268"/>
        <v>34010.99</v>
      </c>
      <c r="Q542" s="83">
        <f t="shared" si="268"/>
        <v>714.21000000000095</v>
      </c>
      <c r="R542" s="83">
        <f t="shared" si="268"/>
        <v>781134.54000000027</v>
      </c>
      <c r="S542" s="83">
        <f t="shared" si="268"/>
        <v>1786486.93</v>
      </c>
      <c r="T542" s="83">
        <f t="shared" si="268"/>
        <v>239850.45</v>
      </c>
      <c r="U542" s="83">
        <f t="shared" si="268"/>
        <v>0</v>
      </c>
      <c r="V542" s="83">
        <f t="shared" si="268"/>
        <v>279803.83000000007</v>
      </c>
      <c r="W542" s="83">
        <f t="shared" si="268"/>
        <v>3489737.800999999</v>
      </c>
      <c r="X542" s="83">
        <f t="shared" si="268"/>
        <v>0</v>
      </c>
      <c r="Y542" s="83">
        <f t="shared" si="268"/>
        <v>41278.22</v>
      </c>
      <c r="Z542" s="83">
        <f t="shared" si="268"/>
        <v>395553.74</v>
      </c>
      <c r="AA542" s="83">
        <f t="shared" si="268"/>
        <v>17219.25</v>
      </c>
      <c r="AB542" s="83">
        <f t="shared" si="268"/>
        <v>22414.33</v>
      </c>
      <c r="AC542" s="83">
        <f t="shared" si="268"/>
        <v>23377.309999999998</v>
      </c>
      <c r="AD542" s="83">
        <f t="shared" si="268"/>
        <v>795042</v>
      </c>
      <c r="AE542" s="83">
        <f t="shared" si="268"/>
        <v>728042.64</v>
      </c>
      <c r="AF542" s="83"/>
      <c r="AG542" s="83">
        <f>SUM(AG540:AG541)</f>
        <v>151202.51</v>
      </c>
      <c r="AH542" s="83">
        <f>SUM(AH540:AH541)</f>
        <v>1061023.53</v>
      </c>
      <c r="AI542" s="83">
        <f>SUM(AI540:AI541)</f>
        <v>370405.47</v>
      </c>
      <c r="AJ542" s="83">
        <f>SUM(AJ540:AJ541)</f>
        <v>308973.75</v>
      </c>
      <c r="AK542" s="83">
        <f>SUM(AK540:AK541)</f>
        <v>2352254.7600000002</v>
      </c>
      <c r="AL542" s="83"/>
      <c r="AM542" s="83"/>
      <c r="AN542" s="83"/>
      <c r="AO542" s="83"/>
      <c r="AP542" s="83"/>
      <c r="AQ542" s="83"/>
      <c r="AR542" s="83"/>
      <c r="AS542" s="83"/>
      <c r="AT542" s="83"/>
      <c r="AU542" s="83"/>
      <c r="AV542" s="83"/>
      <c r="AW542" s="83"/>
      <c r="AX542" s="83"/>
      <c r="AY542" s="83"/>
      <c r="AZ542" s="83"/>
      <c r="BA542" s="83"/>
      <c r="BB542" s="83"/>
      <c r="BC542" s="83"/>
      <c r="BD542" s="83"/>
      <c r="BE542" s="83"/>
      <c r="BF542" s="83"/>
      <c r="BG542" s="83"/>
      <c r="BH542" s="83"/>
      <c r="BI542" s="83"/>
      <c r="BJ542" s="83"/>
      <c r="BK542" s="83"/>
      <c r="BL542" s="83"/>
      <c r="BM542" s="83"/>
      <c r="BN542" s="83"/>
      <c r="BO542" s="83"/>
      <c r="BP542" s="83"/>
      <c r="BQ542" s="83"/>
      <c r="BR542" s="83"/>
      <c r="BS542" s="83"/>
      <c r="BT542" s="83"/>
      <c r="BU542" s="83"/>
      <c r="BV542" s="83"/>
      <c r="BW542" s="83"/>
      <c r="BX542" s="83"/>
      <c r="BY542" s="83"/>
      <c r="BZ542" s="83"/>
      <c r="CA542" s="83"/>
      <c r="CB542" s="83"/>
      <c r="CC542" s="83"/>
      <c r="CD542" s="83">
        <f>SUM(B542:AK542)</f>
        <v>16943648.081</v>
      </c>
    </row>
    <row r="543" spans="1:82" hidden="1">
      <c r="A543" s="27"/>
      <c r="B543" s="84"/>
      <c r="C543" s="83">
        <v>26962</v>
      </c>
      <c r="D543" s="29"/>
      <c r="E543" s="29"/>
      <c r="F543" s="29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31"/>
      <c r="BH543" s="31"/>
      <c r="BI543" s="31"/>
      <c r="BJ543" s="31"/>
      <c r="BK543" s="31"/>
      <c r="BL543" s="31"/>
      <c r="BM543" s="31"/>
      <c r="BN543" s="31"/>
      <c r="BO543" s="31"/>
      <c r="BP543" s="31"/>
      <c r="BQ543" s="31"/>
      <c r="BR543" s="31"/>
      <c r="BS543" s="31"/>
      <c r="BT543" s="31"/>
      <c r="BU543" s="31"/>
      <c r="BV543" s="31"/>
      <c r="BW543" s="31"/>
      <c r="BX543" s="31"/>
      <c r="BY543" s="31"/>
      <c r="BZ543" s="31"/>
      <c r="CA543" s="31"/>
      <c r="CB543" s="31"/>
      <c r="CC543" s="31"/>
      <c r="CD543" s="29"/>
    </row>
    <row r="544" spans="1:82" ht="15" hidden="1">
      <c r="A544" s="10">
        <v>44614</v>
      </c>
      <c r="B544" s="83">
        <f>SUM(B538:B539)</f>
        <v>1219939.7</v>
      </c>
      <c r="C544" s="83">
        <f t="shared" ref="C544:AE544" si="269">SUM(C542:C543)</f>
        <v>907154.3</v>
      </c>
      <c r="D544" s="83">
        <f t="shared" si="269"/>
        <v>488834.18000000011</v>
      </c>
      <c r="E544" s="83">
        <f t="shared" si="269"/>
        <v>76921.859999999986</v>
      </c>
      <c r="F544" s="83">
        <f t="shared" si="269"/>
        <v>143824.44</v>
      </c>
      <c r="G544" s="83">
        <f t="shared" si="269"/>
        <v>25164.25</v>
      </c>
      <c r="H544" s="83">
        <f t="shared" si="269"/>
        <v>36372.840000000004</v>
      </c>
      <c r="I544" s="83">
        <f t="shared" si="269"/>
        <v>22702.400000000001</v>
      </c>
      <c r="J544" s="83">
        <f t="shared" si="269"/>
        <v>68601.479999999967</v>
      </c>
      <c r="K544" s="83">
        <f t="shared" si="269"/>
        <v>0</v>
      </c>
      <c r="L544" s="83">
        <f t="shared" si="269"/>
        <v>138620.78000000012</v>
      </c>
      <c r="M544" s="83">
        <f t="shared" si="269"/>
        <v>121484.88000000003</v>
      </c>
      <c r="N544" s="83">
        <f t="shared" si="269"/>
        <v>513.69000000003143</v>
      </c>
      <c r="O544" s="83">
        <f t="shared" si="269"/>
        <v>841949.0199999999</v>
      </c>
      <c r="P544" s="83">
        <f t="shared" si="269"/>
        <v>34010.99</v>
      </c>
      <c r="Q544" s="83">
        <f t="shared" si="269"/>
        <v>714.21000000000095</v>
      </c>
      <c r="R544" s="83">
        <f t="shared" si="269"/>
        <v>781134.54000000027</v>
      </c>
      <c r="S544" s="83">
        <f t="shared" si="269"/>
        <v>1786486.93</v>
      </c>
      <c r="T544" s="83">
        <f t="shared" si="269"/>
        <v>239850.45</v>
      </c>
      <c r="U544" s="83">
        <f t="shared" si="269"/>
        <v>0</v>
      </c>
      <c r="V544" s="83">
        <f t="shared" si="269"/>
        <v>279803.83000000007</v>
      </c>
      <c r="W544" s="83">
        <f t="shared" si="269"/>
        <v>3489737.800999999</v>
      </c>
      <c r="X544" s="83">
        <f t="shared" si="269"/>
        <v>0</v>
      </c>
      <c r="Y544" s="83">
        <f t="shared" si="269"/>
        <v>41278.22</v>
      </c>
      <c r="Z544" s="83">
        <f t="shared" si="269"/>
        <v>395553.74</v>
      </c>
      <c r="AA544" s="83">
        <f t="shared" si="269"/>
        <v>17219.25</v>
      </c>
      <c r="AB544" s="83">
        <f t="shared" si="269"/>
        <v>22414.33</v>
      </c>
      <c r="AC544" s="83">
        <f t="shared" si="269"/>
        <v>23377.309999999998</v>
      </c>
      <c r="AD544" s="83">
        <f t="shared" si="269"/>
        <v>795042</v>
      </c>
      <c r="AE544" s="83">
        <f t="shared" si="269"/>
        <v>728042.64</v>
      </c>
      <c r="AF544" s="83"/>
      <c r="AG544" s="83">
        <f>SUM(AG542:AG543)</f>
        <v>151202.51</v>
      </c>
      <c r="AH544" s="83">
        <f>SUM(AH542:AH543)</f>
        <v>1061023.53</v>
      </c>
      <c r="AI544" s="83">
        <f>SUM(AI542:AI543)</f>
        <v>370405.47</v>
      </c>
      <c r="AJ544" s="83">
        <f>SUM(AJ542:AJ543)</f>
        <v>308973.75</v>
      </c>
      <c r="AK544" s="83">
        <f>SUM(AK542:AK543)</f>
        <v>2352254.7600000002</v>
      </c>
      <c r="AL544" s="83"/>
      <c r="AM544" s="83"/>
      <c r="AN544" s="83"/>
      <c r="AO544" s="83"/>
      <c r="AP544" s="83"/>
      <c r="AQ544" s="83"/>
      <c r="AR544" s="83"/>
      <c r="AS544" s="83"/>
      <c r="AT544" s="83"/>
      <c r="AU544" s="83"/>
      <c r="AV544" s="83"/>
      <c r="AW544" s="83"/>
      <c r="AX544" s="83"/>
      <c r="AY544" s="83"/>
      <c r="AZ544" s="83"/>
      <c r="BA544" s="83"/>
      <c r="BB544" s="83"/>
      <c r="BC544" s="83"/>
      <c r="BD544" s="83"/>
      <c r="BE544" s="83"/>
      <c r="BF544" s="83"/>
      <c r="BG544" s="83"/>
      <c r="BH544" s="83"/>
      <c r="BI544" s="83"/>
      <c r="BJ544" s="83"/>
      <c r="BK544" s="83"/>
      <c r="BL544" s="83"/>
      <c r="BM544" s="83"/>
      <c r="BN544" s="83"/>
      <c r="BO544" s="83"/>
      <c r="BP544" s="83"/>
      <c r="BQ544" s="83"/>
      <c r="BR544" s="83"/>
      <c r="BS544" s="83"/>
      <c r="BT544" s="83"/>
      <c r="BU544" s="83"/>
      <c r="BV544" s="83"/>
      <c r="BW544" s="83"/>
      <c r="BX544" s="83"/>
      <c r="BY544" s="83"/>
      <c r="BZ544" s="83"/>
      <c r="CA544" s="83"/>
      <c r="CB544" s="83"/>
      <c r="CC544" s="83"/>
      <c r="CD544" s="83">
        <f>SUM(B544:AK544)</f>
        <v>16970610.081</v>
      </c>
    </row>
    <row r="545" spans="1:82" hidden="1">
      <c r="A545" s="27"/>
      <c r="B545" s="84"/>
      <c r="C545" s="83">
        <v>12637.43</v>
      </c>
      <c r="D545" s="29"/>
      <c r="E545" s="29"/>
      <c r="F545" s="29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29"/>
    </row>
    <row r="546" spans="1:82" ht="15" hidden="1">
      <c r="A546" s="10">
        <v>44615</v>
      </c>
      <c r="B546" s="83">
        <f>SUM(B540:B541)</f>
        <v>1219939.7</v>
      </c>
      <c r="C546" s="83">
        <f t="shared" ref="C546:AE546" si="270">SUM(C544:C545)</f>
        <v>919791.7300000001</v>
      </c>
      <c r="D546" s="83">
        <f t="shared" si="270"/>
        <v>488834.18000000011</v>
      </c>
      <c r="E546" s="83">
        <f t="shared" si="270"/>
        <v>76921.859999999986</v>
      </c>
      <c r="F546" s="83">
        <f t="shared" si="270"/>
        <v>143824.44</v>
      </c>
      <c r="G546" s="83">
        <f t="shared" si="270"/>
        <v>25164.25</v>
      </c>
      <c r="H546" s="83">
        <f t="shared" si="270"/>
        <v>36372.840000000004</v>
      </c>
      <c r="I546" s="83">
        <f t="shared" si="270"/>
        <v>22702.400000000001</v>
      </c>
      <c r="J546" s="83">
        <f t="shared" si="270"/>
        <v>68601.479999999967</v>
      </c>
      <c r="K546" s="83">
        <f t="shared" si="270"/>
        <v>0</v>
      </c>
      <c r="L546" s="83">
        <f t="shared" si="270"/>
        <v>138620.78000000012</v>
      </c>
      <c r="M546" s="83">
        <f t="shared" si="270"/>
        <v>121484.88000000003</v>
      </c>
      <c r="N546" s="83">
        <f t="shared" si="270"/>
        <v>513.69000000003143</v>
      </c>
      <c r="O546" s="83">
        <f t="shared" si="270"/>
        <v>841949.0199999999</v>
      </c>
      <c r="P546" s="83">
        <f t="shared" si="270"/>
        <v>34010.99</v>
      </c>
      <c r="Q546" s="83">
        <f t="shared" si="270"/>
        <v>714.21000000000095</v>
      </c>
      <c r="R546" s="83">
        <f t="shared" si="270"/>
        <v>781134.54000000027</v>
      </c>
      <c r="S546" s="83">
        <f t="shared" si="270"/>
        <v>1786486.93</v>
      </c>
      <c r="T546" s="83">
        <f t="shared" si="270"/>
        <v>239850.45</v>
      </c>
      <c r="U546" s="83">
        <f t="shared" si="270"/>
        <v>0</v>
      </c>
      <c r="V546" s="83">
        <f t="shared" si="270"/>
        <v>279803.83000000007</v>
      </c>
      <c r="W546" s="83">
        <f t="shared" si="270"/>
        <v>3489737.800999999</v>
      </c>
      <c r="X546" s="83">
        <f t="shared" si="270"/>
        <v>0</v>
      </c>
      <c r="Y546" s="83">
        <f t="shared" si="270"/>
        <v>41278.22</v>
      </c>
      <c r="Z546" s="83">
        <f t="shared" si="270"/>
        <v>395553.74</v>
      </c>
      <c r="AA546" s="83">
        <f t="shared" si="270"/>
        <v>17219.25</v>
      </c>
      <c r="AB546" s="83">
        <f t="shared" si="270"/>
        <v>22414.33</v>
      </c>
      <c r="AC546" s="83">
        <f t="shared" si="270"/>
        <v>23377.309999999998</v>
      </c>
      <c r="AD546" s="83">
        <f t="shared" si="270"/>
        <v>795042</v>
      </c>
      <c r="AE546" s="83">
        <f t="shared" si="270"/>
        <v>728042.64</v>
      </c>
      <c r="AF546" s="83"/>
      <c r="AG546" s="83">
        <f>SUM(AG544:AG545)</f>
        <v>151202.51</v>
      </c>
      <c r="AH546" s="83">
        <f>SUM(AH544:AH545)</f>
        <v>1061023.53</v>
      </c>
      <c r="AI546" s="83">
        <f>SUM(AI544:AI545)</f>
        <v>370405.47</v>
      </c>
      <c r="AJ546" s="83">
        <f>SUM(AJ544:AJ545)</f>
        <v>308973.75</v>
      </c>
      <c r="AK546" s="83">
        <f>SUM(AK544:AK545)</f>
        <v>2352254.7600000002</v>
      </c>
      <c r="AL546" s="83"/>
      <c r="AM546" s="83"/>
      <c r="AN546" s="83"/>
      <c r="AO546" s="83"/>
      <c r="AP546" s="83"/>
      <c r="AQ546" s="83"/>
      <c r="AR546" s="83"/>
      <c r="AS546" s="83"/>
      <c r="AT546" s="83"/>
      <c r="AU546" s="83"/>
      <c r="AV546" s="83"/>
      <c r="AW546" s="83"/>
      <c r="AX546" s="83"/>
      <c r="AY546" s="83"/>
      <c r="AZ546" s="83"/>
      <c r="BA546" s="83"/>
      <c r="BB546" s="83"/>
      <c r="BC546" s="83"/>
      <c r="BD546" s="83"/>
      <c r="BE546" s="83"/>
      <c r="BF546" s="83"/>
      <c r="BG546" s="83"/>
      <c r="BH546" s="83"/>
      <c r="BI546" s="83"/>
      <c r="BJ546" s="83"/>
      <c r="BK546" s="83"/>
      <c r="BL546" s="83"/>
      <c r="BM546" s="83"/>
      <c r="BN546" s="83"/>
      <c r="BO546" s="83"/>
      <c r="BP546" s="83"/>
      <c r="BQ546" s="83"/>
      <c r="BR546" s="83"/>
      <c r="BS546" s="83"/>
      <c r="BT546" s="83"/>
      <c r="BU546" s="83"/>
      <c r="BV546" s="83"/>
      <c r="BW546" s="83"/>
      <c r="BX546" s="83"/>
      <c r="BY546" s="83"/>
      <c r="BZ546" s="83"/>
      <c r="CA546" s="83"/>
      <c r="CB546" s="83"/>
      <c r="CC546" s="83"/>
      <c r="CD546" s="83">
        <f>SUM(B546:AK546)</f>
        <v>16983247.511</v>
      </c>
    </row>
    <row r="547" spans="1:82" ht="15" hidden="1">
      <c r="A547" s="23"/>
      <c r="B547" s="84"/>
      <c r="C547" s="83">
        <v>8322.99</v>
      </c>
      <c r="D547" s="29"/>
      <c r="E547" s="29"/>
      <c r="F547" s="29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  <c r="BL547" s="31"/>
      <c r="BM547" s="31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29"/>
    </row>
    <row r="548" spans="1:82" ht="15" hidden="1">
      <c r="A548" s="10">
        <v>44616</v>
      </c>
      <c r="B548" s="83">
        <f>SUM(B542:B543)</f>
        <v>1219939.7</v>
      </c>
      <c r="C548" s="83">
        <f t="shared" ref="C548:AE548" si="271">SUM(C546:C547)</f>
        <v>928114.72000000009</v>
      </c>
      <c r="D548" s="83">
        <f t="shared" si="271"/>
        <v>488834.18000000011</v>
      </c>
      <c r="E548" s="83">
        <f t="shared" si="271"/>
        <v>76921.859999999986</v>
      </c>
      <c r="F548" s="83">
        <f t="shared" si="271"/>
        <v>143824.44</v>
      </c>
      <c r="G548" s="83">
        <f t="shared" si="271"/>
        <v>25164.25</v>
      </c>
      <c r="H548" s="83">
        <f t="shared" si="271"/>
        <v>36372.840000000004</v>
      </c>
      <c r="I548" s="83">
        <f t="shared" si="271"/>
        <v>22702.400000000001</v>
      </c>
      <c r="J548" s="83">
        <f t="shared" si="271"/>
        <v>68601.479999999967</v>
      </c>
      <c r="K548" s="83">
        <f t="shared" si="271"/>
        <v>0</v>
      </c>
      <c r="L548" s="83">
        <f t="shared" si="271"/>
        <v>138620.78000000012</v>
      </c>
      <c r="M548" s="83">
        <f t="shared" si="271"/>
        <v>121484.88000000003</v>
      </c>
      <c r="N548" s="83">
        <f t="shared" si="271"/>
        <v>513.69000000003143</v>
      </c>
      <c r="O548" s="83">
        <f t="shared" si="271"/>
        <v>841949.0199999999</v>
      </c>
      <c r="P548" s="83">
        <f t="shared" si="271"/>
        <v>34010.99</v>
      </c>
      <c r="Q548" s="83">
        <f t="shared" si="271"/>
        <v>714.21000000000095</v>
      </c>
      <c r="R548" s="83">
        <f t="shared" si="271"/>
        <v>781134.54000000027</v>
      </c>
      <c r="S548" s="83">
        <f t="shared" si="271"/>
        <v>1786486.93</v>
      </c>
      <c r="T548" s="83">
        <f t="shared" si="271"/>
        <v>239850.45</v>
      </c>
      <c r="U548" s="83">
        <f t="shared" si="271"/>
        <v>0</v>
      </c>
      <c r="V548" s="83">
        <f t="shared" si="271"/>
        <v>279803.83000000007</v>
      </c>
      <c r="W548" s="83">
        <f t="shared" si="271"/>
        <v>3489737.800999999</v>
      </c>
      <c r="X548" s="83">
        <f t="shared" si="271"/>
        <v>0</v>
      </c>
      <c r="Y548" s="83">
        <f t="shared" si="271"/>
        <v>41278.22</v>
      </c>
      <c r="Z548" s="83">
        <f t="shared" si="271"/>
        <v>395553.74</v>
      </c>
      <c r="AA548" s="83">
        <f t="shared" si="271"/>
        <v>17219.25</v>
      </c>
      <c r="AB548" s="83">
        <f t="shared" si="271"/>
        <v>22414.33</v>
      </c>
      <c r="AC548" s="83">
        <f t="shared" si="271"/>
        <v>23377.309999999998</v>
      </c>
      <c r="AD548" s="83">
        <f t="shared" si="271"/>
        <v>795042</v>
      </c>
      <c r="AE548" s="83">
        <f t="shared" si="271"/>
        <v>728042.64</v>
      </c>
      <c r="AF548" s="83"/>
      <c r="AG548" s="83">
        <f>SUM(AG546:AG547)</f>
        <v>151202.51</v>
      </c>
      <c r="AH548" s="83">
        <f>SUM(AH546:AH547)</f>
        <v>1061023.53</v>
      </c>
      <c r="AI548" s="83">
        <f>SUM(AI546:AI547)</f>
        <v>370405.47</v>
      </c>
      <c r="AJ548" s="83">
        <f>SUM(AJ546:AJ547)</f>
        <v>308973.75</v>
      </c>
      <c r="AK548" s="83">
        <f>SUM(AK546:AK547)</f>
        <v>2352254.7600000002</v>
      </c>
      <c r="AL548" s="83"/>
      <c r="AM548" s="83"/>
      <c r="AN548" s="83"/>
      <c r="AO548" s="83"/>
      <c r="AP548" s="83"/>
      <c r="AQ548" s="83"/>
      <c r="AR548" s="83"/>
      <c r="AS548" s="83"/>
      <c r="AT548" s="83"/>
      <c r="AU548" s="83"/>
      <c r="AV548" s="83"/>
      <c r="AW548" s="83"/>
      <c r="AX548" s="83"/>
      <c r="AY548" s="83"/>
      <c r="AZ548" s="83"/>
      <c r="BA548" s="83"/>
      <c r="BB548" s="83"/>
      <c r="BC548" s="83"/>
      <c r="BD548" s="83"/>
      <c r="BE548" s="83"/>
      <c r="BF548" s="83"/>
      <c r="BG548" s="83"/>
      <c r="BH548" s="83"/>
      <c r="BI548" s="83"/>
      <c r="BJ548" s="83"/>
      <c r="BK548" s="83"/>
      <c r="BL548" s="83"/>
      <c r="BM548" s="83"/>
      <c r="BN548" s="83"/>
      <c r="BO548" s="83"/>
      <c r="BP548" s="83"/>
      <c r="BQ548" s="83"/>
      <c r="BR548" s="83"/>
      <c r="BS548" s="83"/>
      <c r="BT548" s="83"/>
      <c r="BU548" s="83"/>
      <c r="BV548" s="83"/>
      <c r="BW548" s="83"/>
      <c r="BX548" s="83"/>
      <c r="BY548" s="83"/>
      <c r="BZ548" s="83"/>
      <c r="CA548" s="83"/>
      <c r="CB548" s="83"/>
      <c r="CC548" s="83"/>
      <c r="CD548" s="83">
        <f>SUM(B548:AK548)</f>
        <v>16991570.501000002</v>
      </c>
    </row>
    <row r="549" spans="1:82" ht="15" hidden="1">
      <c r="A549" s="23"/>
      <c r="B549" s="83"/>
      <c r="C549" s="83">
        <v>47689.29</v>
      </c>
      <c r="D549" s="83"/>
      <c r="E549" s="83"/>
      <c r="F549" s="83"/>
      <c r="G549" s="83"/>
      <c r="H549" s="83"/>
      <c r="I549" s="83"/>
      <c r="J549" s="83"/>
      <c r="K549" s="83"/>
      <c r="L549" s="83">
        <v>-138</v>
      </c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>
        <v>360179.9</v>
      </c>
      <c r="X549" s="83"/>
      <c r="Y549" s="83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29"/>
    </row>
    <row r="550" spans="1:82" ht="15" hidden="1">
      <c r="A550" s="10">
        <v>44617</v>
      </c>
      <c r="B550" s="83">
        <f>SUM(B544:B545)</f>
        <v>1219939.7</v>
      </c>
      <c r="C550" s="83">
        <f t="shared" ref="C550:AE550" si="272">SUM(C548:C549)</f>
        <v>975804.01000000013</v>
      </c>
      <c r="D550" s="83">
        <f t="shared" si="272"/>
        <v>488834.18000000011</v>
      </c>
      <c r="E550" s="83">
        <f t="shared" si="272"/>
        <v>76921.859999999986</v>
      </c>
      <c r="F550" s="83">
        <f t="shared" si="272"/>
        <v>143824.44</v>
      </c>
      <c r="G550" s="83">
        <f t="shared" si="272"/>
        <v>25164.25</v>
      </c>
      <c r="H550" s="83">
        <f t="shared" si="272"/>
        <v>36372.840000000004</v>
      </c>
      <c r="I550" s="83">
        <f t="shared" si="272"/>
        <v>22702.400000000001</v>
      </c>
      <c r="J550" s="83">
        <f t="shared" si="272"/>
        <v>68601.479999999967</v>
      </c>
      <c r="K550" s="83">
        <f t="shared" si="272"/>
        <v>0</v>
      </c>
      <c r="L550" s="83">
        <f t="shared" si="272"/>
        <v>138482.78000000012</v>
      </c>
      <c r="M550" s="83">
        <f t="shared" si="272"/>
        <v>121484.88000000003</v>
      </c>
      <c r="N550" s="83">
        <f t="shared" si="272"/>
        <v>513.69000000003143</v>
      </c>
      <c r="O550" s="83">
        <f t="shared" si="272"/>
        <v>841949.0199999999</v>
      </c>
      <c r="P550" s="83">
        <f t="shared" si="272"/>
        <v>34010.99</v>
      </c>
      <c r="Q550" s="83">
        <f t="shared" si="272"/>
        <v>714.21000000000095</v>
      </c>
      <c r="R550" s="83">
        <f t="shared" si="272"/>
        <v>781134.54000000027</v>
      </c>
      <c r="S550" s="83">
        <f t="shared" si="272"/>
        <v>1786486.93</v>
      </c>
      <c r="T550" s="83">
        <f t="shared" si="272"/>
        <v>239850.45</v>
      </c>
      <c r="U550" s="83">
        <f t="shared" si="272"/>
        <v>0</v>
      </c>
      <c r="V550" s="83">
        <f t="shared" si="272"/>
        <v>279803.83000000007</v>
      </c>
      <c r="W550" s="83">
        <f t="shared" si="272"/>
        <v>3849917.700999999</v>
      </c>
      <c r="X550" s="83">
        <f t="shared" si="272"/>
        <v>0</v>
      </c>
      <c r="Y550" s="83">
        <f t="shared" si="272"/>
        <v>41278.22</v>
      </c>
      <c r="Z550" s="83">
        <f t="shared" si="272"/>
        <v>395553.74</v>
      </c>
      <c r="AA550" s="83">
        <f t="shared" si="272"/>
        <v>17219.25</v>
      </c>
      <c r="AB550" s="83">
        <f t="shared" si="272"/>
        <v>22414.33</v>
      </c>
      <c r="AC550" s="83">
        <f t="shared" si="272"/>
        <v>23377.309999999998</v>
      </c>
      <c r="AD550" s="83">
        <f t="shared" si="272"/>
        <v>795042</v>
      </c>
      <c r="AE550" s="83">
        <f t="shared" si="272"/>
        <v>728042.64</v>
      </c>
      <c r="AF550" s="83"/>
      <c r="AG550" s="83">
        <f>SUM(AG548:AG549)</f>
        <v>151202.51</v>
      </c>
      <c r="AH550" s="83">
        <f>SUM(AH548:AH549)</f>
        <v>1061023.53</v>
      </c>
      <c r="AI550" s="83">
        <f>SUM(AI548:AI549)</f>
        <v>370405.47</v>
      </c>
      <c r="AJ550" s="83">
        <f>SUM(AJ548:AJ549)</f>
        <v>308973.75</v>
      </c>
      <c r="AK550" s="83">
        <f>SUM(AK548:AK549)</f>
        <v>2352254.7600000002</v>
      </c>
      <c r="AL550" s="83"/>
      <c r="AM550" s="83"/>
      <c r="AN550" s="83"/>
      <c r="AO550" s="83"/>
      <c r="AP550" s="83"/>
      <c r="AQ550" s="83"/>
      <c r="AR550" s="83"/>
      <c r="AS550" s="83"/>
      <c r="AT550" s="83"/>
      <c r="AU550" s="83"/>
      <c r="AV550" s="83"/>
      <c r="AW550" s="83"/>
      <c r="AX550" s="83"/>
      <c r="AY550" s="83"/>
      <c r="AZ550" s="83"/>
      <c r="BA550" s="83"/>
      <c r="BB550" s="83"/>
      <c r="BC550" s="83"/>
      <c r="BD550" s="83"/>
      <c r="BE550" s="83"/>
      <c r="BF550" s="83"/>
      <c r="BG550" s="83"/>
      <c r="BH550" s="83"/>
      <c r="BI550" s="83"/>
      <c r="BJ550" s="83"/>
      <c r="BK550" s="83"/>
      <c r="BL550" s="83"/>
      <c r="BM550" s="83"/>
      <c r="BN550" s="83"/>
      <c r="BO550" s="83"/>
      <c r="BP550" s="83"/>
      <c r="BQ550" s="83"/>
      <c r="BR550" s="83"/>
      <c r="BS550" s="83"/>
      <c r="BT550" s="83"/>
      <c r="BU550" s="83"/>
      <c r="BV550" s="83"/>
      <c r="BW550" s="83"/>
      <c r="BX550" s="83"/>
      <c r="BY550" s="83"/>
      <c r="BZ550" s="83"/>
      <c r="CA550" s="83"/>
      <c r="CB550" s="83"/>
      <c r="CC550" s="83"/>
      <c r="CD550" s="83">
        <f>SUM(B550:AK550)</f>
        <v>17399301.691</v>
      </c>
    </row>
    <row r="551" spans="1:82" ht="15" hidden="1">
      <c r="A551" s="23"/>
      <c r="B551" s="84"/>
      <c r="C551" s="83">
        <v>58591.34</v>
      </c>
      <c r="D551" s="29"/>
      <c r="E551" s="29"/>
      <c r="F551" s="29"/>
      <c r="G551" s="86"/>
      <c r="H551" s="86"/>
      <c r="I551" s="86"/>
      <c r="J551" s="86"/>
      <c r="K551" s="86"/>
      <c r="L551" s="86"/>
      <c r="M551" s="86"/>
      <c r="N551" s="86"/>
      <c r="O551" s="83">
        <v>-103867.69</v>
      </c>
      <c r="P551" s="86"/>
      <c r="Q551" s="86"/>
      <c r="R551" s="86"/>
      <c r="S551" s="86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  <c r="BL551" s="31"/>
      <c r="BM551" s="31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29"/>
    </row>
    <row r="552" spans="1:82" ht="15" hidden="1">
      <c r="A552" s="10">
        <v>44620</v>
      </c>
      <c r="B552" s="83">
        <f>SUM(B546:B547)</f>
        <v>1219939.7</v>
      </c>
      <c r="C552" s="83">
        <f t="shared" ref="C552:AE552" si="273">SUM(C550:C551)</f>
        <v>1034395.3500000001</v>
      </c>
      <c r="D552" s="83">
        <f t="shared" si="273"/>
        <v>488834.18000000011</v>
      </c>
      <c r="E552" s="83">
        <f t="shared" si="273"/>
        <v>76921.859999999986</v>
      </c>
      <c r="F552" s="83">
        <f t="shared" si="273"/>
        <v>143824.44</v>
      </c>
      <c r="G552" s="83">
        <f t="shared" si="273"/>
        <v>25164.25</v>
      </c>
      <c r="H552" s="83">
        <f t="shared" si="273"/>
        <v>36372.840000000004</v>
      </c>
      <c r="I552" s="83">
        <f t="shared" si="273"/>
        <v>22702.400000000001</v>
      </c>
      <c r="J552" s="83">
        <f t="shared" si="273"/>
        <v>68601.479999999967</v>
      </c>
      <c r="K552" s="83">
        <f t="shared" si="273"/>
        <v>0</v>
      </c>
      <c r="L552" s="83">
        <f t="shared" si="273"/>
        <v>138482.78000000012</v>
      </c>
      <c r="M552" s="83">
        <f t="shared" si="273"/>
        <v>121484.88000000003</v>
      </c>
      <c r="N552" s="83">
        <f t="shared" si="273"/>
        <v>513.69000000003143</v>
      </c>
      <c r="O552" s="83">
        <f t="shared" si="273"/>
        <v>738081.32999999984</v>
      </c>
      <c r="P552" s="83">
        <f t="shared" si="273"/>
        <v>34010.99</v>
      </c>
      <c r="Q552" s="83">
        <f t="shared" si="273"/>
        <v>714.21000000000095</v>
      </c>
      <c r="R552" s="83">
        <f t="shared" si="273"/>
        <v>781134.54000000027</v>
      </c>
      <c r="S552" s="83">
        <f t="shared" si="273"/>
        <v>1786486.93</v>
      </c>
      <c r="T552" s="83">
        <f t="shared" si="273"/>
        <v>239850.45</v>
      </c>
      <c r="U552" s="83">
        <f t="shared" si="273"/>
        <v>0</v>
      </c>
      <c r="V552" s="83">
        <f t="shared" si="273"/>
        <v>279803.83000000007</v>
      </c>
      <c r="W552" s="83">
        <f t="shared" si="273"/>
        <v>3849917.700999999</v>
      </c>
      <c r="X552" s="83">
        <f t="shared" si="273"/>
        <v>0</v>
      </c>
      <c r="Y552" s="83">
        <f t="shared" si="273"/>
        <v>41278.22</v>
      </c>
      <c r="Z552" s="83">
        <f t="shared" si="273"/>
        <v>395553.74</v>
      </c>
      <c r="AA552" s="83">
        <f t="shared" si="273"/>
        <v>17219.25</v>
      </c>
      <c r="AB552" s="83">
        <f t="shared" si="273"/>
        <v>22414.33</v>
      </c>
      <c r="AC552" s="83">
        <f t="shared" si="273"/>
        <v>23377.309999999998</v>
      </c>
      <c r="AD552" s="83">
        <f t="shared" si="273"/>
        <v>795042</v>
      </c>
      <c r="AE552" s="83">
        <f t="shared" si="273"/>
        <v>728042.64</v>
      </c>
      <c r="AF552" s="83"/>
      <c r="AG552" s="83">
        <f>SUM(AG550:AG551)</f>
        <v>151202.51</v>
      </c>
      <c r="AH552" s="83">
        <f>SUM(AH550:AH551)</f>
        <v>1061023.53</v>
      </c>
      <c r="AI552" s="83">
        <f>SUM(AI550:AI551)</f>
        <v>370405.47</v>
      </c>
      <c r="AJ552" s="83">
        <f>SUM(AJ550:AJ551)</f>
        <v>308973.75</v>
      </c>
      <c r="AK552" s="83">
        <f>SUM(AK550:AK551)</f>
        <v>2352254.7600000002</v>
      </c>
      <c r="AL552" s="83"/>
      <c r="AM552" s="83"/>
      <c r="AN552" s="83"/>
      <c r="AO552" s="83"/>
      <c r="AP552" s="83"/>
      <c r="AQ552" s="83"/>
      <c r="AR552" s="83"/>
      <c r="AS552" s="83"/>
      <c r="AT552" s="83"/>
      <c r="AU552" s="83"/>
      <c r="AV552" s="83"/>
      <c r="AW552" s="83"/>
      <c r="AX552" s="83"/>
      <c r="AY552" s="83"/>
      <c r="AZ552" s="83"/>
      <c r="BA552" s="83"/>
      <c r="BB552" s="83"/>
      <c r="BC552" s="83"/>
      <c r="BD552" s="83"/>
      <c r="BE552" s="83"/>
      <c r="BF552" s="83"/>
      <c r="BG552" s="83"/>
      <c r="BH552" s="83"/>
      <c r="BI552" s="83"/>
      <c r="BJ552" s="83"/>
      <c r="BK552" s="83"/>
      <c r="BL552" s="83"/>
      <c r="BM552" s="83"/>
      <c r="BN552" s="83"/>
      <c r="BO552" s="83"/>
      <c r="BP552" s="83"/>
      <c r="BQ552" s="83"/>
      <c r="BR552" s="83"/>
      <c r="BS552" s="83"/>
      <c r="BT552" s="83"/>
      <c r="BU552" s="83"/>
      <c r="BV552" s="83"/>
      <c r="BW552" s="83"/>
      <c r="BX552" s="83"/>
      <c r="BY552" s="83"/>
      <c r="BZ552" s="83"/>
      <c r="CA552" s="83"/>
      <c r="CB552" s="83"/>
      <c r="CC552" s="83"/>
      <c r="CD552" s="83">
        <f>SUM(B552:AK552)</f>
        <v>17354025.341000002</v>
      </c>
    </row>
    <row r="553" spans="1:82" hidden="1">
      <c r="A553" s="27"/>
      <c r="B553" s="84"/>
      <c r="C553" s="83">
        <v>4397.28</v>
      </c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>
        <v>-55077.68</v>
      </c>
      <c r="P553" s="86"/>
      <c r="Q553" s="86"/>
      <c r="R553" s="86"/>
      <c r="S553" s="86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31"/>
      <c r="BH553" s="31"/>
      <c r="BI553" s="31"/>
      <c r="BJ553" s="31"/>
      <c r="BK553" s="31"/>
      <c r="BL553" s="31"/>
      <c r="BM553" s="31"/>
      <c r="BN553" s="31"/>
      <c r="BO553" s="31"/>
      <c r="BP553" s="31"/>
      <c r="BQ553" s="31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29"/>
    </row>
    <row r="554" spans="1:82" ht="15" hidden="1">
      <c r="A554" s="10">
        <v>44621</v>
      </c>
      <c r="B554" s="83">
        <f>SUM(B548:B549)</f>
        <v>1219939.7</v>
      </c>
      <c r="C554" s="83">
        <f t="shared" ref="C554:AE554" si="274">SUM(C552:C553)</f>
        <v>1038792.6300000001</v>
      </c>
      <c r="D554" s="83">
        <f t="shared" si="274"/>
        <v>488834.18000000011</v>
      </c>
      <c r="E554" s="83">
        <f t="shared" si="274"/>
        <v>76921.859999999986</v>
      </c>
      <c r="F554" s="83">
        <f t="shared" si="274"/>
        <v>143824.44</v>
      </c>
      <c r="G554" s="83">
        <f t="shared" si="274"/>
        <v>25164.25</v>
      </c>
      <c r="H554" s="83">
        <f t="shared" si="274"/>
        <v>36372.840000000004</v>
      </c>
      <c r="I554" s="83">
        <f t="shared" si="274"/>
        <v>22702.400000000001</v>
      </c>
      <c r="J554" s="83">
        <f t="shared" si="274"/>
        <v>68601.479999999967</v>
      </c>
      <c r="K554" s="83">
        <f t="shared" si="274"/>
        <v>0</v>
      </c>
      <c r="L554" s="83">
        <f t="shared" si="274"/>
        <v>138482.78000000012</v>
      </c>
      <c r="M554" s="83">
        <f t="shared" si="274"/>
        <v>121484.88000000003</v>
      </c>
      <c r="N554" s="83">
        <f t="shared" si="274"/>
        <v>513.69000000003143</v>
      </c>
      <c r="O554" s="83">
        <f t="shared" si="274"/>
        <v>683003.64999999979</v>
      </c>
      <c r="P554" s="83">
        <f t="shared" si="274"/>
        <v>34010.99</v>
      </c>
      <c r="Q554" s="83">
        <f t="shared" si="274"/>
        <v>714.21000000000095</v>
      </c>
      <c r="R554" s="83">
        <f t="shared" si="274"/>
        <v>781134.54000000027</v>
      </c>
      <c r="S554" s="83">
        <f t="shared" si="274"/>
        <v>1786486.93</v>
      </c>
      <c r="T554" s="83">
        <f t="shared" si="274"/>
        <v>239850.45</v>
      </c>
      <c r="U554" s="83">
        <f t="shared" si="274"/>
        <v>0</v>
      </c>
      <c r="V554" s="83">
        <f t="shared" si="274"/>
        <v>279803.83000000007</v>
      </c>
      <c r="W554" s="83">
        <f t="shared" si="274"/>
        <v>3849917.700999999</v>
      </c>
      <c r="X554" s="83">
        <f t="shared" si="274"/>
        <v>0</v>
      </c>
      <c r="Y554" s="83">
        <f t="shared" si="274"/>
        <v>41278.22</v>
      </c>
      <c r="Z554" s="83">
        <f t="shared" si="274"/>
        <v>395553.74</v>
      </c>
      <c r="AA554" s="83">
        <f t="shared" si="274"/>
        <v>17219.25</v>
      </c>
      <c r="AB554" s="83">
        <f t="shared" si="274"/>
        <v>22414.33</v>
      </c>
      <c r="AC554" s="83">
        <f t="shared" si="274"/>
        <v>23377.309999999998</v>
      </c>
      <c r="AD554" s="83">
        <f t="shared" si="274"/>
        <v>795042</v>
      </c>
      <c r="AE554" s="83">
        <f t="shared" si="274"/>
        <v>728042.64</v>
      </c>
      <c r="AF554" s="83"/>
      <c r="AG554" s="83">
        <f>SUM(AG552:AG553)</f>
        <v>151202.51</v>
      </c>
      <c r="AH554" s="83">
        <f>SUM(AH552:AH553)</f>
        <v>1061023.53</v>
      </c>
      <c r="AI554" s="83">
        <f>SUM(AI552:AI553)</f>
        <v>370405.47</v>
      </c>
      <c r="AJ554" s="83">
        <f>SUM(AJ552:AJ553)</f>
        <v>308973.75</v>
      </c>
      <c r="AK554" s="83">
        <f>SUM(AK552:AK553)</f>
        <v>2352254.7600000002</v>
      </c>
      <c r="AL554" s="83"/>
      <c r="AM554" s="83"/>
      <c r="AN554" s="83"/>
      <c r="AO554" s="83"/>
      <c r="AP554" s="83"/>
      <c r="AQ554" s="83"/>
      <c r="AR554" s="83"/>
      <c r="AS554" s="83"/>
      <c r="AT554" s="83"/>
      <c r="AU554" s="83"/>
      <c r="AV554" s="83"/>
      <c r="AW554" s="83"/>
      <c r="AX554" s="83"/>
      <c r="AY554" s="83"/>
      <c r="AZ554" s="83"/>
      <c r="BA554" s="83"/>
      <c r="BB554" s="83"/>
      <c r="BC554" s="83"/>
      <c r="BD554" s="83"/>
      <c r="BE554" s="83"/>
      <c r="BF554" s="83"/>
      <c r="BG554" s="83"/>
      <c r="BH554" s="83"/>
      <c r="BI554" s="83"/>
      <c r="BJ554" s="83"/>
      <c r="BK554" s="83"/>
      <c r="BL554" s="83"/>
      <c r="BM554" s="83"/>
      <c r="BN554" s="83"/>
      <c r="BO554" s="83"/>
      <c r="BP554" s="83"/>
      <c r="BQ554" s="83"/>
      <c r="BR554" s="83"/>
      <c r="BS554" s="83"/>
      <c r="BT554" s="83"/>
      <c r="BU554" s="83"/>
      <c r="BV554" s="83"/>
      <c r="BW554" s="83"/>
      <c r="BX554" s="83"/>
      <c r="BY554" s="83"/>
      <c r="BZ554" s="83"/>
      <c r="CA554" s="83"/>
      <c r="CB554" s="83"/>
      <c r="CC554" s="83"/>
      <c r="CD554" s="83">
        <f>SUM(B554:AK554)</f>
        <v>17303344.941000003</v>
      </c>
    </row>
    <row r="555" spans="1:82" hidden="1">
      <c r="A555" s="27"/>
      <c r="B555" s="84"/>
      <c r="C555" s="83">
        <v>22852.27</v>
      </c>
      <c r="D555" s="29"/>
      <c r="E555" s="29"/>
      <c r="F555" s="29"/>
      <c r="G555" s="86"/>
      <c r="H555" s="86"/>
      <c r="I555" s="86"/>
      <c r="J555" s="83"/>
      <c r="K555" s="86"/>
      <c r="L555" s="86"/>
      <c r="M555" s="86"/>
      <c r="N555" s="86"/>
      <c r="O555" s="86"/>
      <c r="P555" s="86"/>
      <c r="Q555" s="86"/>
      <c r="R555" s="86"/>
      <c r="S555" s="86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  <c r="BL555" s="31"/>
      <c r="BM555" s="31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29"/>
    </row>
    <row r="556" spans="1:82" ht="15" hidden="1">
      <c r="A556" s="10">
        <v>44622</v>
      </c>
      <c r="B556" s="83">
        <f>SUM(B550:B551)</f>
        <v>1219939.7</v>
      </c>
      <c r="C556" s="83">
        <f t="shared" ref="C556:AE556" si="275">SUM(C554:C555)</f>
        <v>1061644.9000000001</v>
      </c>
      <c r="D556" s="83">
        <f t="shared" si="275"/>
        <v>488834.18000000011</v>
      </c>
      <c r="E556" s="83">
        <f t="shared" si="275"/>
        <v>76921.859999999986</v>
      </c>
      <c r="F556" s="83">
        <f t="shared" si="275"/>
        <v>143824.44</v>
      </c>
      <c r="G556" s="83">
        <f t="shared" si="275"/>
        <v>25164.25</v>
      </c>
      <c r="H556" s="83">
        <f t="shared" si="275"/>
        <v>36372.840000000004</v>
      </c>
      <c r="I556" s="83">
        <f t="shared" si="275"/>
        <v>22702.400000000001</v>
      </c>
      <c r="J556" s="83">
        <f t="shared" si="275"/>
        <v>68601.479999999967</v>
      </c>
      <c r="K556" s="83">
        <f t="shared" si="275"/>
        <v>0</v>
      </c>
      <c r="L556" s="83">
        <f t="shared" si="275"/>
        <v>138482.78000000012</v>
      </c>
      <c r="M556" s="83">
        <f t="shared" si="275"/>
        <v>121484.88000000003</v>
      </c>
      <c r="N556" s="83">
        <f t="shared" si="275"/>
        <v>513.69000000003143</v>
      </c>
      <c r="O556" s="83">
        <f t="shared" si="275"/>
        <v>683003.64999999979</v>
      </c>
      <c r="P556" s="83">
        <f t="shared" si="275"/>
        <v>34010.99</v>
      </c>
      <c r="Q556" s="83">
        <f t="shared" si="275"/>
        <v>714.21000000000095</v>
      </c>
      <c r="R556" s="83">
        <f t="shared" si="275"/>
        <v>781134.54000000027</v>
      </c>
      <c r="S556" s="83">
        <f t="shared" si="275"/>
        <v>1786486.93</v>
      </c>
      <c r="T556" s="83">
        <f t="shared" si="275"/>
        <v>239850.45</v>
      </c>
      <c r="U556" s="83">
        <f t="shared" si="275"/>
        <v>0</v>
      </c>
      <c r="V556" s="83">
        <f t="shared" si="275"/>
        <v>279803.83000000007</v>
      </c>
      <c r="W556" s="83">
        <f t="shared" si="275"/>
        <v>3849917.700999999</v>
      </c>
      <c r="X556" s="83">
        <f t="shared" si="275"/>
        <v>0</v>
      </c>
      <c r="Y556" s="83">
        <f t="shared" si="275"/>
        <v>41278.22</v>
      </c>
      <c r="Z556" s="83">
        <f t="shared" si="275"/>
        <v>395553.74</v>
      </c>
      <c r="AA556" s="83">
        <f t="shared" si="275"/>
        <v>17219.25</v>
      </c>
      <c r="AB556" s="83">
        <f t="shared" si="275"/>
        <v>22414.33</v>
      </c>
      <c r="AC556" s="83">
        <f t="shared" si="275"/>
        <v>23377.309999999998</v>
      </c>
      <c r="AD556" s="83">
        <f t="shared" si="275"/>
        <v>795042</v>
      </c>
      <c r="AE556" s="83">
        <f t="shared" si="275"/>
        <v>728042.64</v>
      </c>
      <c r="AF556" s="83"/>
      <c r="AG556" s="83">
        <f>SUM(AG554:AG555)</f>
        <v>151202.51</v>
      </c>
      <c r="AH556" s="83">
        <f>SUM(AH554:AH555)</f>
        <v>1061023.53</v>
      </c>
      <c r="AI556" s="83">
        <f>SUM(AI554:AI555)</f>
        <v>370405.47</v>
      </c>
      <c r="AJ556" s="83">
        <f>SUM(AJ554:AJ555)</f>
        <v>308973.75</v>
      </c>
      <c r="AK556" s="83">
        <f>SUM(AK554:AK555)</f>
        <v>2352254.7600000002</v>
      </c>
      <c r="AL556" s="83"/>
      <c r="AM556" s="83"/>
      <c r="AN556" s="83"/>
      <c r="AO556" s="83"/>
      <c r="AP556" s="83"/>
      <c r="AQ556" s="83"/>
      <c r="AR556" s="83"/>
      <c r="AS556" s="83"/>
      <c r="AT556" s="83"/>
      <c r="AU556" s="83"/>
      <c r="AV556" s="83"/>
      <c r="AW556" s="83"/>
      <c r="AX556" s="83"/>
      <c r="AY556" s="83"/>
      <c r="AZ556" s="83"/>
      <c r="BA556" s="83"/>
      <c r="BB556" s="83"/>
      <c r="BC556" s="83"/>
      <c r="BD556" s="83"/>
      <c r="BE556" s="83"/>
      <c r="BF556" s="83"/>
      <c r="BG556" s="83"/>
      <c r="BH556" s="83"/>
      <c r="BI556" s="83"/>
      <c r="BJ556" s="83"/>
      <c r="BK556" s="83"/>
      <c r="BL556" s="83"/>
      <c r="BM556" s="83"/>
      <c r="BN556" s="83"/>
      <c r="BO556" s="83"/>
      <c r="BP556" s="83"/>
      <c r="BQ556" s="83"/>
      <c r="BR556" s="83"/>
      <c r="BS556" s="83"/>
      <c r="BT556" s="83"/>
      <c r="BU556" s="83"/>
      <c r="BV556" s="83"/>
      <c r="BW556" s="83"/>
      <c r="BX556" s="83"/>
      <c r="BY556" s="83"/>
      <c r="BZ556" s="83"/>
      <c r="CA556" s="83"/>
      <c r="CB556" s="83"/>
      <c r="CC556" s="83"/>
      <c r="CD556" s="83">
        <f>SUM(B556:AK556)</f>
        <v>17326197.211000003</v>
      </c>
    </row>
    <row r="557" spans="1:82" hidden="1">
      <c r="A557" s="27"/>
      <c r="B557" s="84"/>
      <c r="C557" s="85"/>
      <c r="D557" s="29"/>
      <c r="E557" s="29"/>
      <c r="F557" s="29"/>
      <c r="G557" s="86"/>
      <c r="H557" s="86"/>
      <c r="I557" s="86"/>
      <c r="J557" s="83">
        <v>-150</v>
      </c>
      <c r="K557" s="86"/>
      <c r="L557" s="86"/>
      <c r="M557" s="86"/>
      <c r="N557" s="86"/>
      <c r="O557" s="86"/>
      <c r="P557" s="86"/>
      <c r="Q557" s="86"/>
      <c r="R557" s="86"/>
      <c r="S557" s="86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  <c r="BL557" s="31"/>
      <c r="BM557" s="31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29"/>
    </row>
    <row r="558" spans="1:82" ht="15" hidden="1">
      <c r="A558" s="10">
        <v>44623</v>
      </c>
      <c r="B558" s="83">
        <f>SUM(B552:B553)</f>
        <v>1219939.7</v>
      </c>
      <c r="C558" s="83">
        <f t="shared" ref="C558:AE558" si="276">SUM(C556:C557)</f>
        <v>1061644.9000000001</v>
      </c>
      <c r="D558" s="83">
        <f t="shared" si="276"/>
        <v>488834.18000000011</v>
      </c>
      <c r="E558" s="83">
        <f t="shared" si="276"/>
        <v>76921.859999999986</v>
      </c>
      <c r="F558" s="83">
        <f t="shared" si="276"/>
        <v>143824.44</v>
      </c>
      <c r="G558" s="83">
        <f t="shared" si="276"/>
        <v>25164.25</v>
      </c>
      <c r="H558" s="83">
        <f t="shared" si="276"/>
        <v>36372.840000000004</v>
      </c>
      <c r="I558" s="83">
        <f t="shared" si="276"/>
        <v>22702.400000000001</v>
      </c>
      <c r="J558" s="83">
        <f t="shared" si="276"/>
        <v>68451.479999999967</v>
      </c>
      <c r="K558" s="83">
        <f t="shared" si="276"/>
        <v>0</v>
      </c>
      <c r="L558" s="83">
        <f t="shared" si="276"/>
        <v>138482.78000000012</v>
      </c>
      <c r="M558" s="83">
        <f t="shared" si="276"/>
        <v>121484.88000000003</v>
      </c>
      <c r="N558" s="83">
        <f t="shared" si="276"/>
        <v>513.69000000003143</v>
      </c>
      <c r="O558" s="83">
        <f t="shared" si="276"/>
        <v>683003.64999999979</v>
      </c>
      <c r="P558" s="83">
        <f t="shared" si="276"/>
        <v>34010.99</v>
      </c>
      <c r="Q558" s="83">
        <f t="shared" si="276"/>
        <v>714.21000000000095</v>
      </c>
      <c r="R558" s="83">
        <f t="shared" si="276"/>
        <v>781134.54000000027</v>
      </c>
      <c r="S558" s="83">
        <f t="shared" si="276"/>
        <v>1786486.93</v>
      </c>
      <c r="T558" s="83">
        <f t="shared" si="276"/>
        <v>239850.45</v>
      </c>
      <c r="U558" s="83">
        <f t="shared" si="276"/>
        <v>0</v>
      </c>
      <c r="V558" s="83">
        <f t="shared" si="276"/>
        <v>279803.83000000007</v>
      </c>
      <c r="W558" s="83">
        <f t="shared" si="276"/>
        <v>3849917.700999999</v>
      </c>
      <c r="X558" s="83">
        <f t="shared" si="276"/>
        <v>0</v>
      </c>
      <c r="Y558" s="83">
        <f t="shared" si="276"/>
        <v>41278.22</v>
      </c>
      <c r="Z558" s="83">
        <f t="shared" si="276"/>
        <v>395553.74</v>
      </c>
      <c r="AA558" s="83">
        <f t="shared" si="276"/>
        <v>17219.25</v>
      </c>
      <c r="AB558" s="83">
        <f t="shared" si="276"/>
        <v>22414.33</v>
      </c>
      <c r="AC558" s="83">
        <f t="shared" si="276"/>
        <v>23377.309999999998</v>
      </c>
      <c r="AD558" s="83">
        <f t="shared" si="276"/>
        <v>795042</v>
      </c>
      <c r="AE558" s="83">
        <f t="shared" si="276"/>
        <v>728042.64</v>
      </c>
      <c r="AF558" s="83"/>
      <c r="AG558" s="83">
        <f>SUM(AG556:AG557)</f>
        <v>151202.51</v>
      </c>
      <c r="AH558" s="83">
        <f>SUM(AH556:AH557)</f>
        <v>1061023.53</v>
      </c>
      <c r="AI558" s="83">
        <f>SUM(AI556:AI557)</f>
        <v>370405.47</v>
      </c>
      <c r="AJ558" s="83">
        <f>SUM(AJ556:AJ557)</f>
        <v>308973.75</v>
      </c>
      <c r="AK558" s="83">
        <f>SUM(AK556:AK557)</f>
        <v>2352254.7600000002</v>
      </c>
      <c r="AL558" s="83"/>
      <c r="AM558" s="83"/>
      <c r="AN558" s="83"/>
      <c r="AO558" s="83"/>
      <c r="AP558" s="83"/>
      <c r="AQ558" s="83"/>
      <c r="AR558" s="83"/>
      <c r="AS558" s="83"/>
      <c r="AT558" s="83"/>
      <c r="AU558" s="83"/>
      <c r="AV558" s="83"/>
      <c r="AW558" s="83"/>
      <c r="AX558" s="83"/>
      <c r="AY558" s="83"/>
      <c r="AZ558" s="83"/>
      <c r="BA558" s="83"/>
      <c r="BB558" s="83"/>
      <c r="BC558" s="83"/>
      <c r="BD558" s="83"/>
      <c r="BE558" s="83"/>
      <c r="BF558" s="83"/>
      <c r="BG558" s="83"/>
      <c r="BH558" s="83"/>
      <c r="BI558" s="83"/>
      <c r="BJ558" s="83"/>
      <c r="BK558" s="83"/>
      <c r="BL558" s="83"/>
      <c r="BM558" s="83"/>
      <c r="BN558" s="83"/>
      <c r="BO558" s="83"/>
      <c r="BP558" s="83"/>
      <c r="BQ558" s="83"/>
      <c r="BR558" s="83"/>
      <c r="BS558" s="83"/>
      <c r="BT558" s="83"/>
      <c r="BU558" s="83"/>
      <c r="BV558" s="83"/>
      <c r="BW558" s="83"/>
      <c r="BX558" s="83"/>
      <c r="BY558" s="83"/>
      <c r="BZ558" s="83"/>
      <c r="CA558" s="83"/>
      <c r="CB558" s="83"/>
      <c r="CC558" s="83"/>
      <c r="CD558" s="83">
        <f>SUM(B558:AK558)</f>
        <v>17326047.211000003</v>
      </c>
    </row>
    <row r="559" spans="1:82" hidden="1">
      <c r="A559" s="27"/>
      <c r="B559" s="84"/>
      <c r="C559" s="85"/>
      <c r="D559" s="29"/>
      <c r="E559" s="29"/>
      <c r="F559" s="29"/>
      <c r="G559" s="86"/>
      <c r="H559" s="86"/>
      <c r="I559" s="86"/>
      <c r="J559" s="83"/>
      <c r="K559" s="86"/>
      <c r="L559" s="86"/>
      <c r="M559" s="86"/>
      <c r="N559" s="86"/>
      <c r="O559" s="83">
        <v>-27197.47</v>
      </c>
      <c r="P559" s="86"/>
      <c r="Q559" s="86"/>
      <c r="R559" s="86"/>
      <c r="S559" s="86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29"/>
    </row>
    <row r="560" spans="1:82" ht="15" hidden="1">
      <c r="A560" s="10">
        <v>44624</v>
      </c>
      <c r="B560" s="83">
        <f>SUM(B554:B555)</f>
        <v>1219939.7</v>
      </c>
      <c r="C560" s="83">
        <f t="shared" ref="C560:AE560" si="277">SUM(C558:C559)</f>
        <v>1061644.9000000001</v>
      </c>
      <c r="D560" s="83">
        <f t="shared" si="277"/>
        <v>488834.18000000011</v>
      </c>
      <c r="E560" s="83">
        <f t="shared" si="277"/>
        <v>76921.859999999986</v>
      </c>
      <c r="F560" s="83">
        <f t="shared" si="277"/>
        <v>143824.44</v>
      </c>
      <c r="G560" s="83">
        <f t="shared" si="277"/>
        <v>25164.25</v>
      </c>
      <c r="H560" s="83">
        <f t="shared" si="277"/>
        <v>36372.840000000004</v>
      </c>
      <c r="I560" s="83">
        <f t="shared" si="277"/>
        <v>22702.400000000001</v>
      </c>
      <c r="J560" s="83">
        <f t="shared" si="277"/>
        <v>68451.479999999967</v>
      </c>
      <c r="K560" s="83">
        <f t="shared" si="277"/>
        <v>0</v>
      </c>
      <c r="L560" s="83">
        <f t="shared" si="277"/>
        <v>138482.78000000012</v>
      </c>
      <c r="M560" s="83">
        <f t="shared" si="277"/>
        <v>121484.88000000003</v>
      </c>
      <c r="N560" s="83">
        <f t="shared" si="277"/>
        <v>513.69000000003143</v>
      </c>
      <c r="O560" s="83">
        <f t="shared" si="277"/>
        <v>655806.17999999982</v>
      </c>
      <c r="P560" s="83">
        <f t="shared" si="277"/>
        <v>34010.99</v>
      </c>
      <c r="Q560" s="83">
        <f t="shared" si="277"/>
        <v>714.21000000000095</v>
      </c>
      <c r="R560" s="83">
        <f t="shared" si="277"/>
        <v>781134.54000000027</v>
      </c>
      <c r="S560" s="83">
        <f t="shared" si="277"/>
        <v>1786486.93</v>
      </c>
      <c r="T560" s="83">
        <f t="shared" si="277"/>
        <v>239850.45</v>
      </c>
      <c r="U560" s="83">
        <f t="shared" si="277"/>
        <v>0</v>
      </c>
      <c r="V560" s="83">
        <f t="shared" si="277"/>
        <v>279803.83000000007</v>
      </c>
      <c r="W560" s="83">
        <f t="shared" si="277"/>
        <v>3849917.700999999</v>
      </c>
      <c r="X560" s="83">
        <f t="shared" si="277"/>
        <v>0</v>
      </c>
      <c r="Y560" s="83">
        <f t="shared" si="277"/>
        <v>41278.22</v>
      </c>
      <c r="Z560" s="83">
        <f t="shared" si="277"/>
        <v>395553.74</v>
      </c>
      <c r="AA560" s="83">
        <f t="shared" si="277"/>
        <v>17219.25</v>
      </c>
      <c r="AB560" s="83">
        <f t="shared" si="277"/>
        <v>22414.33</v>
      </c>
      <c r="AC560" s="83">
        <f t="shared" si="277"/>
        <v>23377.309999999998</v>
      </c>
      <c r="AD560" s="83">
        <f t="shared" si="277"/>
        <v>795042</v>
      </c>
      <c r="AE560" s="83">
        <f t="shared" si="277"/>
        <v>728042.64</v>
      </c>
      <c r="AF560" s="83"/>
      <c r="AG560" s="83">
        <f>SUM(AG558:AG559)</f>
        <v>151202.51</v>
      </c>
      <c r="AH560" s="83">
        <f>SUM(AH558:AH559)</f>
        <v>1061023.53</v>
      </c>
      <c r="AI560" s="83">
        <f>SUM(AI558:AI559)</f>
        <v>370405.47</v>
      </c>
      <c r="AJ560" s="83">
        <f>SUM(AJ558:AJ559)</f>
        <v>308973.75</v>
      </c>
      <c r="AK560" s="83">
        <f>SUM(AK558:AK559)</f>
        <v>2352254.7600000002</v>
      </c>
      <c r="AL560" s="83"/>
      <c r="AM560" s="83"/>
      <c r="AN560" s="83"/>
      <c r="AO560" s="83"/>
      <c r="AP560" s="83"/>
      <c r="AQ560" s="83"/>
      <c r="AR560" s="83"/>
      <c r="AS560" s="83"/>
      <c r="AT560" s="83"/>
      <c r="AU560" s="83"/>
      <c r="AV560" s="83"/>
      <c r="AW560" s="83"/>
      <c r="AX560" s="83"/>
      <c r="AY560" s="83"/>
      <c r="AZ560" s="83"/>
      <c r="BA560" s="83"/>
      <c r="BB560" s="83"/>
      <c r="BC560" s="83"/>
      <c r="BD560" s="83"/>
      <c r="BE560" s="83"/>
      <c r="BF560" s="83"/>
      <c r="BG560" s="83"/>
      <c r="BH560" s="83"/>
      <c r="BI560" s="83"/>
      <c r="BJ560" s="83"/>
      <c r="BK560" s="83"/>
      <c r="BL560" s="83"/>
      <c r="BM560" s="83"/>
      <c r="BN560" s="83"/>
      <c r="BO560" s="83"/>
      <c r="BP560" s="83"/>
      <c r="BQ560" s="83"/>
      <c r="BR560" s="83"/>
      <c r="BS560" s="83"/>
      <c r="BT560" s="83"/>
      <c r="BU560" s="83"/>
      <c r="BV560" s="83"/>
      <c r="BW560" s="83"/>
      <c r="BX560" s="83"/>
      <c r="BY560" s="83"/>
      <c r="BZ560" s="83"/>
      <c r="CA560" s="83"/>
      <c r="CB560" s="83"/>
      <c r="CC560" s="83"/>
      <c r="CD560" s="83">
        <f>SUM(B560:AK560)</f>
        <v>17298849.741</v>
      </c>
    </row>
    <row r="561" spans="1:82" hidden="1">
      <c r="A561" s="27"/>
      <c r="B561" s="84"/>
      <c r="C561" s="83">
        <v>46866.98</v>
      </c>
      <c r="D561" s="29"/>
      <c r="E561" s="29"/>
      <c r="F561" s="29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31"/>
      <c r="U561" s="31"/>
      <c r="V561" s="31"/>
      <c r="W561" s="83">
        <v>-132640.04</v>
      </c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  <c r="BL561" s="31"/>
      <c r="BM561" s="31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29"/>
    </row>
    <row r="562" spans="1:82" ht="15" hidden="1">
      <c r="A562" s="10">
        <v>44625</v>
      </c>
      <c r="B562" s="83">
        <f>SUM(B556:B557)</f>
        <v>1219939.7</v>
      </c>
      <c r="C562" s="83">
        <f t="shared" ref="C562:AE562" si="278">SUM(C560:C561)</f>
        <v>1108511.8800000001</v>
      </c>
      <c r="D562" s="83">
        <f t="shared" si="278"/>
        <v>488834.18000000011</v>
      </c>
      <c r="E562" s="83">
        <f t="shared" si="278"/>
        <v>76921.859999999986</v>
      </c>
      <c r="F562" s="83">
        <f t="shared" si="278"/>
        <v>143824.44</v>
      </c>
      <c r="G562" s="83">
        <f t="shared" si="278"/>
        <v>25164.25</v>
      </c>
      <c r="H562" s="83">
        <f t="shared" si="278"/>
        <v>36372.840000000004</v>
      </c>
      <c r="I562" s="83">
        <f t="shared" si="278"/>
        <v>22702.400000000001</v>
      </c>
      <c r="J562" s="83">
        <f t="shared" si="278"/>
        <v>68451.479999999967</v>
      </c>
      <c r="K562" s="83">
        <f t="shared" si="278"/>
        <v>0</v>
      </c>
      <c r="L562" s="83">
        <f t="shared" si="278"/>
        <v>138482.78000000012</v>
      </c>
      <c r="M562" s="83">
        <f t="shared" si="278"/>
        <v>121484.88000000003</v>
      </c>
      <c r="N562" s="83">
        <f t="shared" si="278"/>
        <v>513.69000000003143</v>
      </c>
      <c r="O562" s="83">
        <f t="shared" si="278"/>
        <v>655806.17999999982</v>
      </c>
      <c r="P562" s="83">
        <f t="shared" si="278"/>
        <v>34010.99</v>
      </c>
      <c r="Q562" s="83">
        <f t="shared" si="278"/>
        <v>714.21000000000095</v>
      </c>
      <c r="R562" s="83">
        <f t="shared" si="278"/>
        <v>781134.54000000027</v>
      </c>
      <c r="S562" s="83">
        <f t="shared" si="278"/>
        <v>1786486.93</v>
      </c>
      <c r="T562" s="83">
        <f t="shared" si="278"/>
        <v>239850.45</v>
      </c>
      <c r="U562" s="83">
        <f t="shared" si="278"/>
        <v>0</v>
      </c>
      <c r="V562" s="83">
        <f t="shared" si="278"/>
        <v>279803.83000000007</v>
      </c>
      <c r="W562" s="83">
        <f t="shared" si="278"/>
        <v>3717277.6609999989</v>
      </c>
      <c r="X562" s="83">
        <f t="shared" si="278"/>
        <v>0</v>
      </c>
      <c r="Y562" s="83">
        <f t="shared" si="278"/>
        <v>41278.22</v>
      </c>
      <c r="Z562" s="83">
        <f t="shared" si="278"/>
        <v>395553.74</v>
      </c>
      <c r="AA562" s="83">
        <f t="shared" si="278"/>
        <v>17219.25</v>
      </c>
      <c r="AB562" s="83">
        <f t="shared" si="278"/>
        <v>22414.33</v>
      </c>
      <c r="AC562" s="83">
        <f t="shared" si="278"/>
        <v>23377.309999999998</v>
      </c>
      <c r="AD562" s="83">
        <f t="shared" si="278"/>
        <v>795042</v>
      </c>
      <c r="AE562" s="83">
        <f t="shared" si="278"/>
        <v>728042.64</v>
      </c>
      <c r="AF562" s="83"/>
      <c r="AG562" s="83">
        <f>SUM(AG560:AG561)</f>
        <v>151202.51</v>
      </c>
      <c r="AH562" s="83">
        <f>SUM(AH560:AH561)</f>
        <v>1061023.53</v>
      </c>
      <c r="AI562" s="83">
        <f>SUM(AI560:AI561)</f>
        <v>370405.47</v>
      </c>
      <c r="AJ562" s="83">
        <f>SUM(AJ560:AJ561)</f>
        <v>308973.75</v>
      </c>
      <c r="AK562" s="83">
        <f>SUM(AK560:AK561)</f>
        <v>2352254.7600000002</v>
      </c>
      <c r="AL562" s="83"/>
      <c r="AM562" s="83"/>
      <c r="AN562" s="83"/>
      <c r="AO562" s="83"/>
      <c r="AP562" s="83"/>
      <c r="AQ562" s="83"/>
      <c r="AR562" s="83"/>
      <c r="AS562" s="83"/>
      <c r="AT562" s="83"/>
      <c r="AU562" s="83"/>
      <c r="AV562" s="83"/>
      <c r="AW562" s="83"/>
      <c r="AX562" s="83"/>
      <c r="AY562" s="83"/>
      <c r="AZ562" s="83"/>
      <c r="BA562" s="83"/>
      <c r="BB562" s="83"/>
      <c r="BC562" s="83"/>
      <c r="BD562" s="83"/>
      <c r="BE562" s="83"/>
      <c r="BF562" s="83"/>
      <c r="BG562" s="83"/>
      <c r="BH562" s="83"/>
      <c r="BI562" s="83"/>
      <c r="BJ562" s="83"/>
      <c r="BK562" s="83"/>
      <c r="BL562" s="83"/>
      <c r="BM562" s="83"/>
      <c r="BN562" s="83"/>
      <c r="BO562" s="83"/>
      <c r="BP562" s="83"/>
      <c r="BQ562" s="83"/>
      <c r="BR562" s="83"/>
      <c r="BS562" s="83"/>
      <c r="BT562" s="83"/>
      <c r="BU562" s="83"/>
      <c r="BV562" s="83"/>
      <c r="BW562" s="83"/>
      <c r="BX562" s="83"/>
      <c r="BY562" s="83"/>
      <c r="BZ562" s="83"/>
      <c r="CA562" s="83"/>
      <c r="CB562" s="83"/>
      <c r="CC562" s="83"/>
      <c r="CD562" s="83">
        <f>SUM(B562:AK562)</f>
        <v>17213076.681000002</v>
      </c>
    </row>
    <row r="563" spans="1:82" hidden="1">
      <c r="A563" s="27"/>
      <c r="B563" s="84"/>
      <c r="C563" s="83">
        <v>6704.79</v>
      </c>
      <c r="D563" s="29"/>
      <c r="E563" s="29"/>
      <c r="F563" s="29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29"/>
    </row>
    <row r="564" spans="1:82" ht="15" hidden="1">
      <c r="A564" s="10">
        <v>44628</v>
      </c>
      <c r="B564" s="83">
        <f>SUM(B558:B559)</f>
        <v>1219939.7</v>
      </c>
      <c r="C564" s="83">
        <f t="shared" ref="C564:AE564" si="279">SUM(C562:C563)</f>
        <v>1115216.6700000002</v>
      </c>
      <c r="D564" s="83">
        <f t="shared" si="279"/>
        <v>488834.18000000011</v>
      </c>
      <c r="E564" s="83">
        <f t="shared" si="279"/>
        <v>76921.859999999986</v>
      </c>
      <c r="F564" s="83">
        <f t="shared" si="279"/>
        <v>143824.44</v>
      </c>
      <c r="G564" s="83">
        <f t="shared" si="279"/>
        <v>25164.25</v>
      </c>
      <c r="H564" s="83">
        <f t="shared" si="279"/>
        <v>36372.840000000004</v>
      </c>
      <c r="I564" s="83">
        <f t="shared" si="279"/>
        <v>22702.400000000001</v>
      </c>
      <c r="J564" s="83">
        <f t="shared" si="279"/>
        <v>68451.479999999967</v>
      </c>
      <c r="K564" s="83">
        <f t="shared" si="279"/>
        <v>0</v>
      </c>
      <c r="L564" s="83">
        <f t="shared" si="279"/>
        <v>138482.78000000012</v>
      </c>
      <c r="M564" s="83">
        <f t="shared" si="279"/>
        <v>121484.88000000003</v>
      </c>
      <c r="N564" s="83">
        <f t="shared" si="279"/>
        <v>513.69000000003143</v>
      </c>
      <c r="O564" s="83">
        <f t="shared" si="279"/>
        <v>655806.17999999982</v>
      </c>
      <c r="P564" s="83">
        <f t="shared" si="279"/>
        <v>34010.99</v>
      </c>
      <c r="Q564" s="83">
        <f t="shared" si="279"/>
        <v>714.21000000000095</v>
      </c>
      <c r="R564" s="83">
        <f t="shared" si="279"/>
        <v>781134.54000000027</v>
      </c>
      <c r="S564" s="83">
        <f t="shared" si="279"/>
        <v>1786486.93</v>
      </c>
      <c r="T564" s="83">
        <f t="shared" si="279"/>
        <v>239850.45</v>
      </c>
      <c r="U564" s="83">
        <f t="shared" si="279"/>
        <v>0</v>
      </c>
      <c r="V564" s="83">
        <f t="shared" si="279"/>
        <v>279803.83000000007</v>
      </c>
      <c r="W564" s="83">
        <f t="shared" si="279"/>
        <v>3717277.6609999989</v>
      </c>
      <c r="X564" s="83">
        <f t="shared" si="279"/>
        <v>0</v>
      </c>
      <c r="Y564" s="83">
        <f t="shared" si="279"/>
        <v>41278.22</v>
      </c>
      <c r="Z564" s="83">
        <f t="shared" si="279"/>
        <v>395553.74</v>
      </c>
      <c r="AA564" s="83">
        <f t="shared" si="279"/>
        <v>17219.25</v>
      </c>
      <c r="AB564" s="83">
        <f t="shared" si="279"/>
        <v>22414.33</v>
      </c>
      <c r="AC564" s="83">
        <f t="shared" si="279"/>
        <v>23377.309999999998</v>
      </c>
      <c r="AD564" s="83">
        <f t="shared" si="279"/>
        <v>795042</v>
      </c>
      <c r="AE564" s="83">
        <f t="shared" si="279"/>
        <v>728042.64</v>
      </c>
      <c r="AF564" s="83"/>
      <c r="AG564" s="83">
        <f>SUM(AG562:AG563)</f>
        <v>151202.51</v>
      </c>
      <c r="AH564" s="83">
        <f>SUM(AH562:AH563)</f>
        <v>1061023.53</v>
      </c>
      <c r="AI564" s="83">
        <f>SUM(AI562:AI563)</f>
        <v>370405.47</v>
      </c>
      <c r="AJ564" s="83">
        <f>SUM(AJ562:AJ563)</f>
        <v>308973.75</v>
      </c>
      <c r="AK564" s="83">
        <f>SUM(AK562:AK563)</f>
        <v>2352254.7600000002</v>
      </c>
      <c r="AL564" s="83"/>
      <c r="AM564" s="83"/>
      <c r="AN564" s="83"/>
      <c r="AO564" s="83"/>
      <c r="AP564" s="83"/>
      <c r="AQ564" s="83"/>
      <c r="AR564" s="83"/>
      <c r="AS564" s="83"/>
      <c r="AT564" s="83"/>
      <c r="AU564" s="83"/>
      <c r="AV564" s="83"/>
      <c r="AW564" s="83"/>
      <c r="AX564" s="83"/>
      <c r="AY564" s="83"/>
      <c r="AZ564" s="83"/>
      <c r="BA564" s="83"/>
      <c r="BB564" s="83"/>
      <c r="BC564" s="83"/>
      <c r="BD564" s="83"/>
      <c r="BE564" s="83"/>
      <c r="BF564" s="83"/>
      <c r="BG564" s="83"/>
      <c r="BH564" s="83"/>
      <c r="BI564" s="83"/>
      <c r="BJ564" s="83"/>
      <c r="BK564" s="83"/>
      <c r="BL564" s="83"/>
      <c r="BM564" s="83"/>
      <c r="BN564" s="83"/>
      <c r="BO564" s="83"/>
      <c r="BP564" s="83"/>
      <c r="BQ564" s="83"/>
      <c r="BR564" s="83"/>
      <c r="BS564" s="83"/>
      <c r="BT564" s="83"/>
      <c r="BU564" s="83"/>
      <c r="BV564" s="83"/>
      <c r="BW564" s="83"/>
      <c r="BX564" s="83"/>
      <c r="BY564" s="83"/>
      <c r="BZ564" s="83"/>
      <c r="CA564" s="83"/>
      <c r="CB564" s="83"/>
      <c r="CC564" s="83"/>
      <c r="CD564" s="83">
        <f>SUM(B564:AK564)</f>
        <v>17219781.471000001</v>
      </c>
    </row>
    <row r="565" spans="1:82" hidden="1">
      <c r="A565" s="27"/>
      <c r="B565" s="84"/>
      <c r="C565" s="83">
        <v>14918.47</v>
      </c>
      <c r="D565" s="29"/>
      <c r="E565" s="29"/>
      <c r="F565" s="29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29"/>
    </row>
    <row r="566" spans="1:82" ht="15" hidden="1">
      <c r="A566" s="10">
        <v>44629</v>
      </c>
      <c r="B566" s="83">
        <f>SUM(B560:B561)</f>
        <v>1219939.7</v>
      </c>
      <c r="C566" s="83">
        <f t="shared" ref="C566:AE566" si="280">SUM(C564:C565)</f>
        <v>1130135.1400000001</v>
      </c>
      <c r="D566" s="83">
        <f t="shared" si="280"/>
        <v>488834.18000000011</v>
      </c>
      <c r="E566" s="83">
        <f t="shared" si="280"/>
        <v>76921.859999999986</v>
      </c>
      <c r="F566" s="83">
        <f t="shared" si="280"/>
        <v>143824.44</v>
      </c>
      <c r="G566" s="83">
        <f t="shared" si="280"/>
        <v>25164.25</v>
      </c>
      <c r="H566" s="83">
        <f t="shared" si="280"/>
        <v>36372.840000000004</v>
      </c>
      <c r="I566" s="83">
        <f t="shared" si="280"/>
        <v>22702.400000000001</v>
      </c>
      <c r="J566" s="83">
        <f t="shared" si="280"/>
        <v>68451.479999999967</v>
      </c>
      <c r="K566" s="83">
        <f t="shared" si="280"/>
        <v>0</v>
      </c>
      <c r="L566" s="83">
        <f t="shared" si="280"/>
        <v>138482.78000000012</v>
      </c>
      <c r="M566" s="83">
        <f t="shared" si="280"/>
        <v>121484.88000000003</v>
      </c>
      <c r="N566" s="83">
        <f t="shared" si="280"/>
        <v>513.69000000003143</v>
      </c>
      <c r="O566" s="83">
        <f t="shared" si="280"/>
        <v>655806.17999999982</v>
      </c>
      <c r="P566" s="83">
        <f t="shared" si="280"/>
        <v>34010.99</v>
      </c>
      <c r="Q566" s="83">
        <f t="shared" si="280"/>
        <v>714.21000000000095</v>
      </c>
      <c r="R566" s="83">
        <f t="shared" si="280"/>
        <v>781134.54000000027</v>
      </c>
      <c r="S566" s="83">
        <f t="shared" si="280"/>
        <v>1786486.93</v>
      </c>
      <c r="T566" s="83">
        <f t="shared" si="280"/>
        <v>239850.45</v>
      </c>
      <c r="U566" s="83">
        <f t="shared" si="280"/>
        <v>0</v>
      </c>
      <c r="V566" s="83">
        <f t="shared" si="280"/>
        <v>279803.83000000007</v>
      </c>
      <c r="W566" s="83">
        <f t="shared" si="280"/>
        <v>3717277.6609999989</v>
      </c>
      <c r="X566" s="83">
        <f t="shared" si="280"/>
        <v>0</v>
      </c>
      <c r="Y566" s="83">
        <f t="shared" si="280"/>
        <v>41278.22</v>
      </c>
      <c r="Z566" s="83">
        <f t="shared" si="280"/>
        <v>395553.74</v>
      </c>
      <c r="AA566" s="83">
        <f t="shared" si="280"/>
        <v>17219.25</v>
      </c>
      <c r="AB566" s="83">
        <f t="shared" si="280"/>
        <v>22414.33</v>
      </c>
      <c r="AC566" s="83">
        <f t="shared" si="280"/>
        <v>23377.309999999998</v>
      </c>
      <c r="AD566" s="83">
        <f t="shared" si="280"/>
        <v>795042</v>
      </c>
      <c r="AE566" s="83">
        <f t="shared" si="280"/>
        <v>728042.64</v>
      </c>
      <c r="AF566" s="83"/>
      <c r="AG566" s="83">
        <f>SUM(AG564:AG565)</f>
        <v>151202.51</v>
      </c>
      <c r="AH566" s="83">
        <f>SUM(AH564:AH565)</f>
        <v>1061023.53</v>
      </c>
      <c r="AI566" s="83">
        <f>SUM(AI564:AI565)</f>
        <v>370405.47</v>
      </c>
      <c r="AJ566" s="83">
        <f>SUM(AJ564:AJ565)</f>
        <v>308973.75</v>
      </c>
      <c r="AK566" s="83">
        <f>SUM(AK564:AK565)</f>
        <v>2352254.7600000002</v>
      </c>
      <c r="AL566" s="83"/>
      <c r="AM566" s="83"/>
      <c r="AN566" s="83"/>
      <c r="AO566" s="83"/>
      <c r="AP566" s="83"/>
      <c r="AQ566" s="83"/>
      <c r="AR566" s="83"/>
      <c r="AS566" s="83"/>
      <c r="AT566" s="83"/>
      <c r="AU566" s="83"/>
      <c r="AV566" s="83"/>
      <c r="AW566" s="83"/>
      <c r="AX566" s="83"/>
      <c r="AY566" s="83"/>
      <c r="AZ566" s="83"/>
      <c r="BA566" s="83"/>
      <c r="BB566" s="83"/>
      <c r="BC566" s="83"/>
      <c r="BD566" s="83"/>
      <c r="BE566" s="83"/>
      <c r="BF566" s="83"/>
      <c r="BG566" s="83"/>
      <c r="BH566" s="83"/>
      <c r="BI566" s="83"/>
      <c r="BJ566" s="83"/>
      <c r="BK566" s="83"/>
      <c r="BL566" s="83"/>
      <c r="BM566" s="83"/>
      <c r="BN566" s="83"/>
      <c r="BO566" s="83"/>
      <c r="BP566" s="83"/>
      <c r="BQ566" s="83"/>
      <c r="BR566" s="83"/>
      <c r="BS566" s="83"/>
      <c r="BT566" s="83"/>
      <c r="BU566" s="83"/>
      <c r="BV566" s="83"/>
      <c r="BW566" s="83"/>
      <c r="BX566" s="83"/>
      <c r="BY566" s="83"/>
      <c r="BZ566" s="83"/>
      <c r="CA566" s="83"/>
      <c r="CB566" s="83"/>
      <c r="CC566" s="83"/>
      <c r="CD566" s="83">
        <f>SUM(B566:AK566)</f>
        <v>17234699.941</v>
      </c>
    </row>
    <row r="567" spans="1:82" hidden="1">
      <c r="A567" s="27"/>
      <c r="B567" s="84"/>
      <c r="C567" s="83">
        <v>9748.9</v>
      </c>
      <c r="D567" s="29"/>
      <c r="E567" s="29"/>
      <c r="F567" s="29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29"/>
    </row>
    <row r="568" spans="1:82" ht="15" hidden="1">
      <c r="A568" s="10">
        <v>44630</v>
      </c>
      <c r="B568" s="83">
        <f>SUM(B562:B563)</f>
        <v>1219939.7</v>
      </c>
      <c r="C568" s="83">
        <f t="shared" ref="C568:AE568" si="281">SUM(C566:C567)</f>
        <v>1139884.04</v>
      </c>
      <c r="D568" s="83">
        <f t="shared" si="281"/>
        <v>488834.18000000011</v>
      </c>
      <c r="E568" s="83">
        <f t="shared" si="281"/>
        <v>76921.859999999986</v>
      </c>
      <c r="F568" s="83">
        <f t="shared" si="281"/>
        <v>143824.44</v>
      </c>
      <c r="G568" s="83">
        <f t="shared" si="281"/>
        <v>25164.25</v>
      </c>
      <c r="H568" s="83">
        <f t="shared" si="281"/>
        <v>36372.840000000004</v>
      </c>
      <c r="I568" s="83">
        <f t="shared" si="281"/>
        <v>22702.400000000001</v>
      </c>
      <c r="J568" s="83">
        <f t="shared" si="281"/>
        <v>68451.479999999967</v>
      </c>
      <c r="K568" s="83">
        <f t="shared" si="281"/>
        <v>0</v>
      </c>
      <c r="L568" s="83">
        <f t="shared" si="281"/>
        <v>138482.78000000012</v>
      </c>
      <c r="M568" s="83">
        <f t="shared" si="281"/>
        <v>121484.88000000003</v>
      </c>
      <c r="N568" s="83">
        <f t="shared" si="281"/>
        <v>513.69000000003143</v>
      </c>
      <c r="O568" s="83">
        <f t="shared" si="281"/>
        <v>655806.17999999982</v>
      </c>
      <c r="P568" s="83">
        <f t="shared" si="281"/>
        <v>34010.99</v>
      </c>
      <c r="Q568" s="83">
        <f t="shared" si="281"/>
        <v>714.21000000000095</v>
      </c>
      <c r="R568" s="83">
        <f t="shared" si="281"/>
        <v>781134.54000000027</v>
      </c>
      <c r="S568" s="83">
        <f t="shared" si="281"/>
        <v>1786486.93</v>
      </c>
      <c r="T568" s="83">
        <f t="shared" si="281"/>
        <v>239850.45</v>
      </c>
      <c r="U568" s="83">
        <f t="shared" si="281"/>
        <v>0</v>
      </c>
      <c r="V568" s="83">
        <f t="shared" si="281"/>
        <v>279803.83000000007</v>
      </c>
      <c r="W568" s="83">
        <f t="shared" si="281"/>
        <v>3717277.6609999989</v>
      </c>
      <c r="X568" s="83">
        <f t="shared" si="281"/>
        <v>0</v>
      </c>
      <c r="Y568" s="83">
        <f t="shared" si="281"/>
        <v>41278.22</v>
      </c>
      <c r="Z568" s="83">
        <f t="shared" si="281"/>
        <v>395553.74</v>
      </c>
      <c r="AA568" s="83">
        <f t="shared" si="281"/>
        <v>17219.25</v>
      </c>
      <c r="AB568" s="83">
        <f t="shared" si="281"/>
        <v>22414.33</v>
      </c>
      <c r="AC568" s="83">
        <f t="shared" si="281"/>
        <v>23377.309999999998</v>
      </c>
      <c r="AD568" s="83">
        <f t="shared" si="281"/>
        <v>795042</v>
      </c>
      <c r="AE568" s="83">
        <f t="shared" si="281"/>
        <v>728042.64</v>
      </c>
      <c r="AF568" s="83"/>
      <c r="AG568" s="83">
        <f>SUM(AG566:AG567)</f>
        <v>151202.51</v>
      </c>
      <c r="AH568" s="83">
        <f>SUM(AH566:AH567)</f>
        <v>1061023.53</v>
      </c>
      <c r="AI568" s="83">
        <f>SUM(AI566:AI567)</f>
        <v>370405.47</v>
      </c>
      <c r="AJ568" s="83">
        <f>SUM(AJ566:AJ567)</f>
        <v>308973.75</v>
      </c>
      <c r="AK568" s="83">
        <f>SUM(AK566:AK567)</f>
        <v>2352254.7600000002</v>
      </c>
      <c r="AL568" s="83"/>
      <c r="AM568" s="83"/>
      <c r="AN568" s="83"/>
      <c r="AO568" s="83"/>
      <c r="AP568" s="83"/>
      <c r="AQ568" s="83"/>
      <c r="AR568" s="83"/>
      <c r="AS568" s="83"/>
      <c r="AT568" s="83"/>
      <c r="AU568" s="83"/>
      <c r="AV568" s="83"/>
      <c r="AW568" s="83"/>
      <c r="AX568" s="83"/>
      <c r="AY568" s="83"/>
      <c r="AZ568" s="83"/>
      <c r="BA568" s="83"/>
      <c r="BB568" s="83"/>
      <c r="BC568" s="83"/>
      <c r="BD568" s="83"/>
      <c r="BE568" s="83"/>
      <c r="BF568" s="83"/>
      <c r="BG568" s="83"/>
      <c r="BH568" s="83"/>
      <c r="BI568" s="83"/>
      <c r="BJ568" s="83"/>
      <c r="BK568" s="83"/>
      <c r="BL568" s="83"/>
      <c r="BM568" s="83"/>
      <c r="BN568" s="83"/>
      <c r="BO568" s="83"/>
      <c r="BP568" s="83"/>
      <c r="BQ568" s="83"/>
      <c r="BR568" s="83"/>
      <c r="BS568" s="83"/>
      <c r="BT568" s="83"/>
      <c r="BU568" s="83"/>
      <c r="BV568" s="83"/>
      <c r="BW568" s="83"/>
      <c r="BX568" s="83"/>
      <c r="BY568" s="83"/>
      <c r="BZ568" s="83"/>
      <c r="CA568" s="83"/>
      <c r="CB568" s="83"/>
      <c r="CC568" s="83"/>
      <c r="CD568" s="83">
        <f>SUM(B568:AK568)</f>
        <v>17244448.841000002</v>
      </c>
    </row>
    <row r="569" spans="1:82" hidden="1">
      <c r="A569" s="27"/>
      <c r="B569" s="84"/>
      <c r="C569" s="83">
        <v>15800.69</v>
      </c>
      <c r="D569" s="29"/>
      <c r="E569" s="29"/>
      <c r="F569" s="29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29"/>
    </row>
    <row r="570" spans="1:82" ht="15" hidden="1">
      <c r="A570" s="10">
        <v>44631</v>
      </c>
      <c r="B570" s="83">
        <f>SUM(B564:B565)</f>
        <v>1219939.7</v>
      </c>
      <c r="C570" s="83">
        <f t="shared" ref="C570:AE570" si="282">SUM(C568:C569)</f>
        <v>1155684.73</v>
      </c>
      <c r="D570" s="83">
        <f t="shared" si="282"/>
        <v>488834.18000000011</v>
      </c>
      <c r="E570" s="83">
        <f t="shared" si="282"/>
        <v>76921.859999999986</v>
      </c>
      <c r="F570" s="83">
        <f t="shared" si="282"/>
        <v>143824.44</v>
      </c>
      <c r="G570" s="83">
        <f t="shared" si="282"/>
        <v>25164.25</v>
      </c>
      <c r="H570" s="83">
        <f t="shared" si="282"/>
        <v>36372.840000000004</v>
      </c>
      <c r="I570" s="83">
        <f t="shared" si="282"/>
        <v>22702.400000000001</v>
      </c>
      <c r="J570" s="83">
        <f t="shared" si="282"/>
        <v>68451.479999999967</v>
      </c>
      <c r="K570" s="83">
        <f t="shared" si="282"/>
        <v>0</v>
      </c>
      <c r="L570" s="83">
        <f t="shared" si="282"/>
        <v>138482.78000000012</v>
      </c>
      <c r="M570" s="83">
        <f t="shared" si="282"/>
        <v>121484.88000000003</v>
      </c>
      <c r="N570" s="83">
        <f t="shared" si="282"/>
        <v>513.69000000003143</v>
      </c>
      <c r="O570" s="83">
        <f t="shared" si="282"/>
        <v>655806.17999999982</v>
      </c>
      <c r="P570" s="83">
        <f t="shared" si="282"/>
        <v>34010.99</v>
      </c>
      <c r="Q570" s="83">
        <f t="shared" si="282"/>
        <v>714.21000000000095</v>
      </c>
      <c r="R570" s="83">
        <f t="shared" si="282"/>
        <v>781134.54000000027</v>
      </c>
      <c r="S570" s="83">
        <f t="shared" si="282"/>
        <v>1786486.93</v>
      </c>
      <c r="T570" s="83">
        <f t="shared" si="282"/>
        <v>239850.45</v>
      </c>
      <c r="U570" s="83">
        <f t="shared" si="282"/>
        <v>0</v>
      </c>
      <c r="V570" s="83">
        <f t="shared" si="282"/>
        <v>279803.83000000007</v>
      </c>
      <c r="W570" s="83">
        <f t="shared" si="282"/>
        <v>3717277.6609999989</v>
      </c>
      <c r="X570" s="83">
        <f t="shared" si="282"/>
        <v>0</v>
      </c>
      <c r="Y570" s="83">
        <f t="shared" si="282"/>
        <v>41278.22</v>
      </c>
      <c r="Z570" s="83">
        <f t="shared" si="282"/>
        <v>395553.74</v>
      </c>
      <c r="AA570" s="83">
        <f t="shared" si="282"/>
        <v>17219.25</v>
      </c>
      <c r="AB570" s="83">
        <f t="shared" si="282"/>
        <v>22414.33</v>
      </c>
      <c r="AC570" s="83">
        <f t="shared" si="282"/>
        <v>23377.309999999998</v>
      </c>
      <c r="AD570" s="83">
        <f t="shared" si="282"/>
        <v>795042</v>
      </c>
      <c r="AE570" s="83">
        <f t="shared" si="282"/>
        <v>728042.64</v>
      </c>
      <c r="AF570" s="83"/>
      <c r="AG570" s="83">
        <f>SUM(AG568:AG569)</f>
        <v>151202.51</v>
      </c>
      <c r="AH570" s="83">
        <f>SUM(AH568:AH569)</f>
        <v>1061023.53</v>
      </c>
      <c r="AI570" s="83">
        <f>SUM(AI568:AI569)</f>
        <v>370405.47</v>
      </c>
      <c r="AJ570" s="83">
        <f>SUM(AJ568:AJ569)</f>
        <v>308973.75</v>
      </c>
      <c r="AK570" s="83">
        <f>SUM(AK568:AK569)</f>
        <v>2352254.7600000002</v>
      </c>
      <c r="AL570" s="83"/>
      <c r="AM570" s="83"/>
      <c r="AN570" s="83"/>
      <c r="AO570" s="83"/>
      <c r="AP570" s="83"/>
      <c r="AQ570" s="83"/>
      <c r="AR570" s="83"/>
      <c r="AS570" s="83"/>
      <c r="AT570" s="83"/>
      <c r="AU570" s="83"/>
      <c r="AV570" s="83"/>
      <c r="AW570" s="83"/>
      <c r="AX570" s="83"/>
      <c r="AY570" s="83"/>
      <c r="AZ570" s="83"/>
      <c r="BA570" s="83"/>
      <c r="BB570" s="83"/>
      <c r="BC570" s="83"/>
      <c r="BD570" s="83"/>
      <c r="BE570" s="83"/>
      <c r="BF570" s="83"/>
      <c r="BG570" s="83"/>
      <c r="BH570" s="83"/>
      <c r="BI570" s="83"/>
      <c r="BJ570" s="83"/>
      <c r="BK570" s="83"/>
      <c r="BL570" s="83"/>
      <c r="BM570" s="83"/>
      <c r="BN570" s="83"/>
      <c r="BO570" s="83"/>
      <c r="BP570" s="83"/>
      <c r="BQ570" s="83"/>
      <c r="BR570" s="83"/>
      <c r="BS570" s="83"/>
      <c r="BT570" s="83"/>
      <c r="BU570" s="83"/>
      <c r="BV570" s="83"/>
      <c r="BW570" s="83"/>
      <c r="BX570" s="83"/>
      <c r="BY570" s="83"/>
      <c r="BZ570" s="83"/>
      <c r="CA570" s="83"/>
      <c r="CB570" s="83"/>
      <c r="CC570" s="83"/>
      <c r="CD570" s="83">
        <f>SUM(B570:AK570)</f>
        <v>17260249.530999999</v>
      </c>
    </row>
    <row r="571" spans="1:82" hidden="1">
      <c r="A571" s="27"/>
      <c r="B571" s="84"/>
      <c r="C571" s="83">
        <v>4168.97</v>
      </c>
      <c r="D571" s="29"/>
      <c r="E571" s="29"/>
      <c r="F571" s="29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  <c r="BL571" s="31"/>
      <c r="BM571" s="31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29"/>
    </row>
    <row r="572" spans="1:82" ht="15" hidden="1">
      <c r="A572" s="10">
        <v>44634</v>
      </c>
      <c r="B572" s="83">
        <f>SUM(B566:B567)</f>
        <v>1219939.7</v>
      </c>
      <c r="C572" s="83">
        <f t="shared" ref="C572:AE572" si="283">SUM(C570:C571)</f>
        <v>1159853.7</v>
      </c>
      <c r="D572" s="83">
        <f t="shared" si="283"/>
        <v>488834.18000000011</v>
      </c>
      <c r="E572" s="83">
        <f t="shared" si="283"/>
        <v>76921.859999999986</v>
      </c>
      <c r="F572" s="83">
        <f t="shared" si="283"/>
        <v>143824.44</v>
      </c>
      <c r="G572" s="83">
        <f t="shared" si="283"/>
        <v>25164.25</v>
      </c>
      <c r="H572" s="83">
        <f t="shared" si="283"/>
        <v>36372.840000000004</v>
      </c>
      <c r="I572" s="83">
        <f t="shared" si="283"/>
        <v>22702.400000000001</v>
      </c>
      <c r="J572" s="83">
        <f t="shared" si="283"/>
        <v>68451.479999999967</v>
      </c>
      <c r="K572" s="83">
        <f t="shared" si="283"/>
        <v>0</v>
      </c>
      <c r="L572" s="83">
        <f t="shared" si="283"/>
        <v>138482.78000000012</v>
      </c>
      <c r="M572" s="83">
        <f t="shared" si="283"/>
        <v>121484.88000000003</v>
      </c>
      <c r="N572" s="83">
        <f t="shared" si="283"/>
        <v>513.69000000003143</v>
      </c>
      <c r="O572" s="83">
        <f t="shared" si="283"/>
        <v>655806.17999999982</v>
      </c>
      <c r="P572" s="83">
        <f t="shared" si="283"/>
        <v>34010.99</v>
      </c>
      <c r="Q572" s="83">
        <f t="shared" si="283"/>
        <v>714.21000000000095</v>
      </c>
      <c r="R572" s="83">
        <f t="shared" si="283"/>
        <v>781134.54000000027</v>
      </c>
      <c r="S572" s="83">
        <f t="shared" si="283"/>
        <v>1786486.93</v>
      </c>
      <c r="T572" s="83">
        <f t="shared" si="283"/>
        <v>239850.45</v>
      </c>
      <c r="U572" s="83">
        <f t="shared" si="283"/>
        <v>0</v>
      </c>
      <c r="V572" s="83">
        <f t="shared" si="283"/>
        <v>279803.83000000007</v>
      </c>
      <c r="W572" s="83">
        <f t="shared" si="283"/>
        <v>3717277.6609999989</v>
      </c>
      <c r="X572" s="83">
        <f t="shared" si="283"/>
        <v>0</v>
      </c>
      <c r="Y572" s="83">
        <f t="shared" si="283"/>
        <v>41278.22</v>
      </c>
      <c r="Z572" s="83">
        <f t="shared" si="283"/>
        <v>395553.74</v>
      </c>
      <c r="AA572" s="83">
        <f t="shared" si="283"/>
        <v>17219.25</v>
      </c>
      <c r="AB572" s="83">
        <f t="shared" si="283"/>
        <v>22414.33</v>
      </c>
      <c r="AC572" s="83">
        <f t="shared" si="283"/>
        <v>23377.309999999998</v>
      </c>
      <c r="AD572" s="83">
        <f t="shared" si="283"/>
        <v>795042</v>
      </c>
      <c r="AE572" s="83">
        <f t="shared" si="283"/>
        <v>728042.64</v>
      </c>
      <c r="AF572" s="83"/>
      <c r="AG572" s="83">
        <f>SUM(AG570:AG571)</f>
        <v>151202.51</v>
      </c>
      <c r="AH572" s="83">
        <f>SUM(AH570:AH571)</f>
        <v>1061023.53</v>
      </c>
      <c r="AI572" s="83">
        <f>SUM(AI570:AI571)</f>
        <v>370405.47</v>
      </c>
      <c r="AJ572" s="83">
        <f>SUM(AJ570:AJ571)</f>
        <v>308973.75</v>
      </c>
      <c r="AK572" s="83">
        <f>SUM(AK570:AK571)</f>
        <v>2352254.7600000002</v>
      </c>
      <c r="AL572" s="83"/>
      <c r="AM572" s="83"/>
      <c r="AN572" s="83"/>
      <c r="AO572" s="83"/>
      <c r="AP572" s="83"/>
      <c r="AQ572" s="83"/>
      <c r="AR572" s="83"/>
      <c r="AS572" s="83"/>
      <c r="AT572" s="83"/>
      <c r="AU572" s="83"/>
      <c r="AV572" s="83"/>
      <c r="AW572" s="83"/>
      <c r="AX572" s="83"/>
      <c r="AY572" s="83"/>
      <c r="AZ572" s="83"/>
      <c r="BA572" s="83"/>
      <c r="BB572" s="83"/>
      <c r="BC572" s="83"/>
      <c r="BD572" s="83"/>
      <c r="BE572" s="83"/>
      <c r="BF572" s="83"/>
      <c r="BG572" s="83"/>
      <c r="BH572" s="83"/>
      <c r="BI572" s="83"/>
      <c r="BJ572" s="83"/>
      <c r="BK572" s="83"/>
      <c r="BL572" s="83"/>
      <c r="BM572" s="83"/>
      <c r="BN572" s="83"/>
      <c r="BO572" s="83"/>
      <c r="BP572" s="83"/>
      <c r="BQ572" s="83"/>
      <c r="BR572" s="83"/>
      <c r="BS572" s="83"/>
      <c r="BT572" s="83"/>
      <c r="BU572" s="83"/>
      <c r="BV572" s="83"/>
      <c r="BW572" s="83"/>
      <c r="BX572" s="83"/>
      <c r="BY572" s="83"/>
      <c r="BZ572" s="83"/>
      <c r="CA572" s="83"/>
      <c r="CB572" s="83"/>
      <c r="CC572" s="83"/>
      <c r="CD572" s="83">
        <f>SUM(B572:AK572)</f>
        <v>17264418.501000002</v>
      </c>
    </row>
    <row r="573" spans="1:82" hidden="1">
      <c r="A573" s="27"/>
      <c r="B573" s="84"/>
      <c r="C573" s="83">
        <v>-1016414.02</v>
      </c>
      <c r="D573" s="29"/>
      <c r="E573" s="29"/>
      <c r="F573" s="29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  <c r="BL573" s="31"/>
      <c r="BM573" s="31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29"/>
    </row>
    <row r="574" spans="1:82" ht="15" hidden="1">
      <c r="A574" s="10">
        <v>44635</v>
      </c>
      <c r="B574" s="83">
        <f>SUM(B568:B569)</f>
        <v>1219939.7</v>
      </c>
      <c r="C574" s="83">
        <f t="shared" ref="C574:AE574" si="284">SUM(C572:C573)</f>
        <v>143439.67999999993</v>
      </c>
      <c r="D574" s="83">
        <f t="shared" si="284"/>
        <v>488834.18000000011</v>
      </c>
      <c r="E574" s="83">
        <f t="shared" si="284"/>
        <v>76921.859999999986</v>
      </c>
      <c r="F574" s="83">
        <f t="shared" si="284"/>
        <v>143824.44</v>
      </c>
      <c r="G574" s="83">
        <f t="shared" si="284"/>
        <v>25164.25</v>
      </c>
      <c r="H574" s="83">
        <f t="shared" si="284"/>
        <v>36372.840000000004</v>
      </c>
      <c r="I574" s="83">
        <f t="shared" si="284"/>
        <v>22702.400000000001</v>
      </c>
      <c r="J574" s="83">
        <f t="shared" si="284"/>
        <v>68451.479999999967</v>
      </c>
      <c r="K574" s="83">
        <f t="shared" si="284"/>
        <v>0</v>
      </c>
      <c r="L574" s="83">
        <f t="shared" si="284"/>
        <v>138482.78000000012</v>
      </c>
      <c r="M574" s="83">
        <f t="shared" si="284"/>
        <v>121484.88000000003</v>
      </c>
      <c r="N574" s="83">
        <f t="shared" si="284"/>
        <v>513.69000000003143</v>
      </c>
      <c r="O574" s="83">
        <f t="shared" si="284"/>
        <v>655806.17999999982</v>
      </c>
      <c r="P574" s="83">
        <f t="shared" si="284"/>
        <v>34010.99</v>
      </c>
      <c r="Q574" s="83">
        <f t="shared" si="284"/>
        <v>714.21000000000095</v>
      </c>
      <c r="R574" s="83">
        <f t="shared" si="284"/>
        <v>781134.54000000027</v>
      </c>
      <c r="S574" s="83">
        <f t="shared" si="284"/>
        <v>1786486.93</v>
      </c>
      <c r="T574" s="83">
        <f t="shared" si="284"/>
        <v>239850.45</v>
      </c>
      <c r="U574" s="83">
        <f t="shared" si="284"/>
        <v>0</v>
      </c>
      <c r="V574" s="83">
        <f t="shared" si="284"/>
        <v>279803.83000000007</v>
      </c>
      <c r="W574" s="83">
        <f t="shared" si="284"/>
        <v>3717277.6609999989</v>
      </c>
      <c r="X574" s="83">
        <f t="shared" si="284"/>
        <v>0</v>
      </c>
      <c r="Y574" s="83">
        <f t="shared" si="284"/>
        <v>41278.22</v>
      </c>
      <c r="Z574" s="83">
        <f t="shared" si="284"/>
        <v>395553.74</v>
      </c>
      <c r="AA574" s="83">
        <f t="shared" si="284"/>
        <v>17219.25</v>
      </c>
      <c r="AB574" s="83">
        <f t="shared" si="284"/>
        <v>22414.33</v>
      </c>
      <c r="AC574" s="83">
        <f t="shared" si="284"/>
        <v>23377.309999999998</v>
      </c>
      <c r="AD574" s="83">
        <f t="shared" si="284"/>
        <v>795042</v>
      </c>
      <c r="AE574" s="83">
        <f t="shared" si="284"/>
        <v>728042.64</v>
      </c>
      <c r="AF574" s="83"/>
      <c r="AG574" s="83">
        <f>SUM(AG572:AG573)</f>
        <v>151202.51</v>
      </c>
      <c r="AH574" s="83">
        <f>SUM(AH572:AH573)</f>
        <v>1061023.53</v>
      </c>
      <c r="AI574" s="83">
        <f>SUM(AI572:AI573)</f>
        <v>370405.47</v>
      </c>
      <c r="AJ574" s="83">
        <f>SUM(AJ572:AJ573)</f>
        <v>308973.75</v>
      </c>
      <c r="AK574" s="83">
        <f>SUM(AK572:AK573)</f>
        <v>2352254.7600000002</v>
      </c>
      <c r="AL574" s="83"/>
      <c r="AM574" s="83"/>
      <c r="AN574" s="83"/>
      <c r="AO574" s="83"/>
      <c r="AP574" s="83"/>
      <c r="AQ574" s="83"/>
      <c r="AR574" s="83"/>
      <c r="AS574" s="83"/>
      <c r="AT574" s="83"/>
      <c r="AU574" s="83"/>
      <c r="AV574" s="83"/>
      <c r="AW574" s="83"/>
      <c r="AX574" s="83"/>
      <c r="AY574" s="83"/>
      <c r="AZ574" s="83"/>
      <c r="BA574" s="83"/>
      <c r="BB574" s="83"/>
      <c r="BC574" s="83"/>
      <c r="BD574" s="83"/>
      <c r="BE574" s="83"/>
      <c r="BF574" s="83"/>
      <c r="BG574" s="83"/>
      <c r="BH574" s="83"/>
      <c r="BI574" s="83"/>
      <c r="BJ574" s="83"/>
      <c r="BK574" s="83"/>
      <c r="BL574" s="83"/>
      <c r="BM574" s="83"/>
      <c r="BN574" s="83"/>
      <c r="BO574" s="83"/>
      <c r="BP574" s="83"/>
      <c r="BQ574" s="83"/>
      <c r="BR574" s="83"/>
      <c r="BS574" s="83"/>
      <c r="BT574" s="83"/>
      <c r="BU574" s="83"/>
      <c r="BV574" s="83"/>
      <c r="BW574" s="83"/>
      <c r="BX574" s="83"/>
      <c r="BY574" s="83"/>
      <c r="BZ574" s="83"/>
      <c r="CA574" s="83"/>
      <c r="CB574" s="83"/>
      <c r="CC574" s="83"/>
      <c r="CD574" s="83">
        <f>SUM(B574:AK574)</f>
        <v>16248004.481000001</v>
      </c>
    </row>
    <row r="575" spans="1:82" hidden="1">
      <c r="A575" s="27"/>
      <c r="B575" s="84"/>
      <c r="C575" s="83">
        <v>18258.45</v>
      </c>
      <c r="D575" s="29"/>
      <c r="E575" s="29"/>
      <c r="F575" s="29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  <c r="BL575" s="31"/>
      <c r="BM575" s="31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29"/>
    </row>
    <row r="576" spans="1:82" ht="15" hidden="1">
      <c r="A576" s="10">
        <v>44636</v>
      </c>
      <c r="B576" s="83">
        <f>SUM(B570:B571)</f>
        <v>1219939.7</v>
      </c>
      <c r="C576" s="83">
        <f t="shared" ref="C576:AE576" si="285">SUM(C574:C575)</f>
        <v>161698.12999999995</v>
      </c>
      <c r="D576" s="83">
        <f t="shared" si="285"/>
        <v>488834.18000000011</v>
      </c>
      <c r="E576" s="83">
        <f t="shared" si="285"/>
        <v>76921.859999999986</v>
      </c>
      <c r="F576" s="83">
        <f t="shared" si="285"/>
        <v>143824.44</v>
      </c>
      <c r="G576" s="83">
        <f t="shared" si="285"/>
        <v>25164.25</v>
      </c>
      <c r="H576" s="83">
        <f t="shared" si="285"/>
        <v>36372.840000000004</v>
      </c>
      <c r="I576" s="83">
        <f t="shared" si="285"/>
        <v>22702.400000000001</v>
      </c>
      <c r="J576" s="83">
        <f t="shared" si="285"/>
        <v>68451.479999999967</v>
      </c>
      <c r="K576" s="83">
        <f t="shared" si="285"/>
        <v>0</v>
      </c>
      <c r="L576" s="83">
        <f t="shared" si="285"/>
        <v>138482.78000000012</v>
      </c>
      <c r="M576" s="83">
        <f t="shared" si="285"/>
        <v>121484.88000000003</v>
      </c>
      <c r="N576" s="83">
        <f t="shared" si="285"/>
        <v>513.69000000003143</v>
      </c>
      <c r="O576" s="83">
        <f t="shared" si="285"/>
        <v>655806.17999999982</v>
      </c>
      <c r="P576" s="83">
        <f t="shared" si="285"/>
        <v>34010.99</v>
      </c>
      <c r="Q576" s="83">
        <f t="shared" si="285"/>
        <v>714.21000000000095</v>
      </c>
      <c r="R576" s="83">
        <f t="shared" si="285"/>
        <v>781134.54000000027</v>
      </c>
      <c r="S576" s="83">
        <f t="shared" si="285"/>
        <v>1786486.93</v>
      </c>
      <c r="T576" s="83">
        <f t="shared" si="285"/>
        <v>239850.45</v>
      </c>
      <c r="U576" s="83">
        <f t="shared" si="285"/>
        <v>0</v>
      </c>
      <c r="V576" s="83">
        <f t="shared" si="285"/>
        <v>279803.83000000007</v>
      </c>
      <c r="W576" s="83">
        <f t="shared" si="285"/>
        <v>3717277.6609999989</v>
      </c>
      <c r="X576" s="83">
        <f t="shared" si="285"/>
        <v>0</v>
      </c>
      <c r="Y576" s="83">
        <f t="shared" si="285"/>
        <v>41278.22</v>
      </c>
      <c r="Z576" s="83">
        <f t="shared" si="285"/>
        <v>395553.74</v>
      </c>
      <c r="AA576" s="83">
        <f t="shared" si="285"/>
        <v>17219.25</v>
      </c>
      <c r="AB576" s="83">
        <f t="shared" si="285"/>
        <v>22414.33</v>
      </c>
      <c r="AC576" s="83">
        <f t="shared" si="285"/>
        <v>23377.309999999998</v>
      </c>
      <c r="AD576" s="83">
        <f t="shared" si="285"/>
        <v>795042</v>
      </c>
      <c r="AE576" s="83">
        <f t="shared" si="285"/>
        <v>728042.64</v>
      </c>
      <c r="AF576" s="83"/>
      <c r="AG576" s="83">
        <f>SUM(AG574:AG575)</f>
        <v>151202.51</v>
      </c>
      <c r="AH576" s="83">
        <f>SUM(AH574:AH575)</f>
        <v>1061023.53</v>
      </c>
      <c r="AI576" s="83">
        <f>SUM(AI574:AI575)</f>
        <v>370405.47</v>
      </c>
      <c r="AJ576" s="83">
        <f>SUM(AJ574:AJ575)</f>
        <v>308973.75</v>
      </c>
      <c r="AK576" s="83">
        <f>SUM(AK574:AK575)</f>
        <v>2352254.7600000002</v>
      </c>
      <c r="AL576" s="83"/>
      <c r="AM576" s="83"/>
      <c r="AN576" s="83"/>
      <c r="AO576" s="83"/>
      <c r="AP576" s="83"/>
      <c r="AQ576" s="83"/>
      <c r="AR576" s="83"/>
      <c r="AS576" s="83"/>
      <c r="AT576" s="83"/>
      <c r="AU576" s="83"/>
      <c r="AV576" s="83"/>
      <c r="AW576" s="83"/>
      <c r="AX576" s="83"/>
      <c r="AY576" s="83"/>
      <c r="AZ576" s="83"/>
      <c r="BA576" s="83"/>
      <c r="BB576" s="83"/>
      <c r="BC576" s="83"/>
      <c r="BD576" s="83"/>
      <c r="BE576" s="83"/>
      <c r="BF576" s="83"/>
      <c r="BG576" s="83"/>
      <c r="BH576" s="83"/>
      <c r="BI576" s="83"/>
      <c r="BJ576" s="83"/>
      <c r="BK576" s="83"/>
      <c r="BL576" s="83"/>
      <c r="BM576" s="83"/>
      <c r="BN576" s="83"/>
      <c r="BO576" s="83"/>
      <c r="BP576" s="83"/>
      <c r="BQ576" s="83"/>
      <c r="BR576" s="83"/>
      <c r="BS576" s="83"/>
      <c r="BT576" s="83"/>
      <c r="BU576" s="83"/>
      <c r="BV576" s="83"/>
      <c r="BW576" s="83"/>
      <c r="BX576" s="83"/>
      <c r="BY576" s="83"/>
      <c r="BZ576" s="83"/>
      <c r="CA576" s="83"/>
      <c r="CB576" s="83"/>
      <c r="CC576" s="83"/>
      <c r="CD576" s="83">
        <f>SUM(B576:AK576)</f>
        <v>16266262.931</v>
      </c>
    </row>
    <row r="577" spans="1:82" hidden="1">
      <c r="A577" s="27"/>
      <c r="B577" s="84"/>
      <c r="C577" s="83">
        <v>45896.01</v>
      </c>
      <c r="D577" s="29"/>
      <c r="E577" s="29"/>
      <c r="F577" s="29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  <c r="BL577" s="31"/>
      <c r="BM577" s="31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29"/>
    </row>
    <row r="578" spans="1:82" ht="15" hidden="1">
      <c r="A578" s="10">
        <v>44637</v>
      </c>
      <c r="B578" s="83">
        <f>SUM(B572:B573)</f>
        <v>1219939.7</v>
      </c>
      <c r="C578" s="83">
        <f t="shared" ref="C578:AE578" si="286">SUM(C576:C577)</f>
        <v>207594.13999999996</v>
      </c>
      <c r="D578" s="83">
        <f t="shared" si="286"/>
        <v>488834.18000000011</v>
      </c>
      <c r="E578" s="83">
        <f t="shared" si="286"/>
        <v>76921.859999999986</v>
      </c>
      <c r="F578" s="83">
        <f t="shared" si="286"/>
        <v>143824.44</v>
      </c>
      <c r="G578" s="83">
        <f t="shared" si="286"/>
        <v>25164.25</v>
      </c>
      <c r="H578" s="83">
        <f t="shared" si="286"/>
        <v>36372.840000000004</v>
      </c>
      <c r="I578" s="83">
        <f t="shared" si="286"/>
        <v>22702.400000000001</v>
      </c>
      <c r="J578" s="83">
        <f t="shared" si="286"/>
        <v>68451.479999999967</v>
      </c>
      <c r="K578" s="83">
        <f t="shared" si="286"/>
        <v>0</v>
      </c>
      <c r="L578" s="83">
        <f t="shared" si="286"/>
        <v>138482.78000000012</v>
      </c>
      <c r="M578" s="83">
        <f t="shared" si="286"/>
        <v>121484.88000000003</v>
      </c>
      <c r="N578" s="83">
        <f t="shared" si="286"/>
        <v>513.69000000003143</v>
      </c>
      <c r="O578" s="83">
        <f t="shared" si="286"/>
        <v>655806.17999999982</v>
      </c>
      <c r="P578" s="83">
        <f t="shared" si="286"/>
        <v>34010.99</v>
      </c>
      <c r="Q578" s="83">
        <f t="shared" si="286"/>
        <v>714.21000000000095</v>
      </c>
      <c r="R578" s="83">
        <f t="shared" si="286"/>
        <v>781134.54000000027</v>
      </c>
      <c r="S578" s="83">
        <f t="shared" si="286"/>
        <v>1786486.93</v>
      </c>
      <c r="T578" s="83">
        <f t="shared" si="286"/>
        <v>239850.45</v>
      </c>
      <c r="U578" s="83">
        <f t="shared" si="286"/>
        <v>0</v>
      </c>
      <c r="V578" s="83">
        <f t="shared" si="286"/>
        <v>279803.83000000007</v>
      </c>
      <c r="W578" s="83">
        <f t="shared" si="286"/>
        <v>3717277.6609999989</v>
      </c>
      <c r="X578" s="83">
        <f t="shared" si="286"/>
        <v>0</v>
      </c>
      <c r="Y578" s="83">
        <f t="shared" si="286"/>
        <v>41278.22</v>
      </c>
      <c r="Z578" s="83">
        <f t="shared" si="286"/>
        <v>395553.74</v>
      </c>
      <c r="AA578" s="83">
        <f t="shared" si="286"/>
        <v>17219.25</v>
      </c>
      <c r="AB578" s="83">
        <f t="shared" si="286"/>
        <v>22414.33</v>
      </c>
      <c r="AC578" s="83">
        <f t="shared" si="286"/>
        <v>23377.309999999998</v>
      </c>
      <c r="AD578" s="83">
        <f t="shared" si="286"/>
        <v>795042</v>
      </c>
      <c r="AE578" s="83">
        <f t="shared" si="286"/>
        <v>728042.64</v>
      </c>
      <c r="AF578" s="83"/>
      <c r="AG578" s="83">
        <f>SUM(AG576:AG577)</f>
        <v>151202.51</v>
      </c>
      <c r="AH578" s="83">
        <f>SUM(AH576:AH577)</f>
        <v>1061023.53</v>
      </c>
      <c r="AI578" s="83">
        <f>SUM(AI576:AI577)</f>
        <v>370405.47</v>
      </c>
      <c r="AJ578" s="83">
        <f>SUM(AJ576:AJ577)</f>
        <v>308973.75</v>
      </c>
      <c r="AK578" s="83">
        <f>SUM(AK576:AK577)</f>
        <v>2352254.7600000002</v>
      </c>
      <c r="AL578" s="83"/>
      <c r="AM578" s="83"/>
      <c r="AN578" s="83"/>
      <c r="AO578" s="83"/>
      <c r="AP578" s="83"/>
      <c r="AQ578" s="83"/>
      <c r="AR578" s="83"/>
      <c r="AS578" s="83"/>
      <c r="AT578" s="83"/>
      <c r="AU578" s="83"/>
      <c r="AV578" s="83"/>
      <c r="AW578" s="83"/>
      <c r="AX578" s="83"/>
      <c r="AY578" s="83"/>
      <c r="AZ578" s="83"/>
      <c r="BA578" s="83"/>
      <c r="BB578" s="83"/>
      <c r="BC578" s="83"/>
      <c r="BD578" s="83"/>
      <c r="BE578" s="83"/>
      <c r="BF578" s="83"/>
      <c r="BG578" s="83"/>
      <c r="BH578" s="83"/>
      <c r="BI578" s="83"/>
      <c r="BJ578" s="83"/>
      <c r="BK578" s="83"/>
      <c r="BL578" s="83"/>
      <c r="BM578" s="83"/>
      <c r="BN578" s="83"/>
      <c r="BO578" s="83"/>
      <c r="BP578" s="83"/>
      <c r="BQ578" s="83"/>
      <c r="BR578" s="83"/>
      <c r="BS578" s="83"/>
      <c r="BT578" s="83"/>
      <c r="BU578" s="83"/>
      <c r="BV578" s="83"/>
      <c r="BW578" s="83"/>
      <c r="BX578" s="83"/>
      <c r="BY578" s="83"/>
      <c r="BZ578" s="83"/>
      <c r="CA578" s="83"/>
      <c r="CB578" s="83"/>
      <c r="CC578" s="83"/>
      <c r="CD578" s="83">
        <f>SUM(B578:AK578)</f>
        <v>16312158.941</v>
      </c>
    </row>
    <row r="579" spans="1:82" hidden="1">
      <c r="A579" s="27"/>
      <c r="B579" s="84"/>
      <c r="C579" s="83">
        <v>13413.74</v>
      </c>
      <c r="D579" s="29"/>
      <c r="E579" s="29"/>
      <c r="F579" s="29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31"/>
      <c r="U579" s="31"/>
      <c r="V579" s="31"/>
      <c r="W579" s="31"/>
      <c r="X579" s="31"/>
      <c r="Y579" s="31"/>
      <c r="Z579" s="31"/>
      <c r="AA579" s="31"/>
      <c r="AB579" s="31">
        <v>-5225.3900000000003</v>
      </c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  <c r="BL579" s="31"/>
      <c r="BM579" s="31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29"/>
    </row>
    <row r="580" spans="1:82" ht="15" hidden="1">
      <c r="A580" s="10">
        <v>44638</v>
      </c>
      <c r="B580" s="83">
        <f>SUM(B574:B575)</f>
        <v>1219939.7</v>
      </c>
      <c r="C580" s="83">
        <f t="shared" ref="C580:AE580" si="287">SUM(C578:C579)</f>
        <v>221007.87999999995</v>
      </c>
      <c r="D580" s="83">
        <f t="shared" si="287"/>
        <v>488834.18000000011</v>
      </c>
      <c r="E580" s="83">
        <f t="shared" si="287"/>
        <v>76921.859999999986</v>
      </c>
      <c r="F580" s="83">
        <f t="shared" si="287"/>
        <v>143824.44</v>
      </c>
      <c r="G580" s="83">
        <f t="shared" si="287"/>
        <v>25164.25</v>
      </c>
      <c r="H580" s="83">
        <f t="shared" si="287"/>
        <v>36372.840000000004</v>
      </c>
      <c r="I580" s="83">
        <f t="shared" si="287"/>
        <v>22702.400000000001</v>
      </c>
      <c r="J580" s="83">
        <f t="shared" si="287"/>
        <v>68451.479999999967</v>
      </c>
      <c r="K580" s="83">
        <f t="shared" si="287"/>
        <v>0</v>
      </c>
      <c r="L580" s="83">
        <f t="shared" si="287"/>
        <v>138482.78000000012</v>
      </c>
      <c r="M580" s="83">
        <f t="shared" si="287"/>
        <v>121484.88000000003</v>
      </c>
      <c r="N580" s="83">
        <f t="shared" si="287"/>
        <v>513.69000000003143</v>
      </c>
      <c r="O580" s="83">
        <f t="shared" si="287"/>
        <v>655806.17999999982</v>
      </c>
      <c r="P580" s="83">
        <f t="shared" si="287"/>
        <v>34010.99</v>
      </c>
      <c r="Q580" s="83">
        <f t="shared" si="287"/>
        <v>714.21000000000095</v>
      </c>
      <c r="R580" s="83">
        <f t="shared" si="287"/>
        <v>781134.54000000027</v>
      </c>
      <c r="S580" s="83">
        <f t="shared" si="287"/>
        <v>1786486.93</v>
      </c>
      <c r="T580" s="83">
        <f t="shared" si="287"/>
        <v>239850.45</v>
      </c>
      <c r="U580" s="83">
        <f t="shared" si="287"/>
        <v>0</v>
      </c>
      <c r="V580" s="83">
        <f t="shared" si="287"/>
        <v>279803.83000000007</v>
      </c>
      <c r="W580" s="83">
        <f t="shared" si="287"/>
        <v>3717277.6609999989</v>
      </c>
      <c r="X580" s="83">
        <f t="shared" si="287"/>
        <v>0</v>
      </c>
      <c r="Y580" s="83">
        <f t="shared" si="287"/>
        <v>41278.22</v>
      </c>
      <c r="Z580" s="83">
        <f t="shared" si="287"/>
        <v>395553.74</v>
      </c>
      <c r="AA580" s="83">
        <f t="shared" si="287"/>
        <v>17219.25</v>
      </c>
      <c r="AB580" s="83">
        <f t="shared" si="287"/>
        <v>17188.940000000002</v>
      </c>
      <c r="AC580" s="83">
        <f t="shared" si="287"/>
        <v>23377.309999999998</v>
      </c>
      <c r="AD580" s="83">
        <f t="shared" si="287"/>
        <v>795042</v>
      </c>
      <c r="AE580" s="83">
        <f t="shared" si="287"/>
        <v>728042.64</v>
      </c>
      <c r="AF580" s="83"/>
      <c r="AG580" s="83">
        <f>SUM(AG578:AG579)</f>
        <v>151202.51</v>
      </c>
      <c r="AH580" s="83">
        <f>SUM(AH578:AH579)</f>
        <v>1061023.53</v>
      </c>
      <c r="AI580" s="83">
        <f>SUM(AI578:AI579)</f>
        <v>370405.47</v>
      </c>
      <c r="AJ580" s="83">
        <f>SUM(AJ578:AJ579)</f>
        <v>308973.75</v>
      </c>
      <c r="AK580" s="83">
        <f>SUM(AK578:AK579)</f>
        <v>2352254.7600000002</v>
      </c>
      <c r="AL580" s="83"/>
      <c r="AM580" s="83"/>
      <c r="AN580" s="83"/>
      <c r="AO580" s="83"/>
      <c r="AP580" s="83"/>
      <c r="AQ580" s="83"/>
      <c r="AR580" s="83"/>
      <c r="AS580" s="83"/>
      <c r="AT580" s="83"/>
      <c r="AU580" s="83"/>
      <c r="AV580" s="83"/>
      <c r="AW580" s="83"/>
      <c r="AX580" s="83"/>
      <c r="AY580" s="83"/>
      <c r="AZ580" s="83"/>
      <c r="BA580" s="83"/>
      <c r="BB580" s="83"/>
      <c r="BC580" s="83"/>
      <c r="BD580" s="83"/>
      <c r="BE580" s="83"/>
      <c r="BF580" s="83"/>
      <c r="BG580" s="83"/>
      <c r="BH580" s="83"/>
      <c r="BI580" s="83"/>
      <c r="BJ580" s="83"/>
      <c r="BK580" s="83"/>
      <c r="BL580" s="83"/>
      <c r="BM580" s="83"/>
      <c r="BN580" s="83"/>
      <c r="BO580" s="83"/>
      <c r="BP580" s="83"/>
      <c r="BQ580" s="83"/>
      <c r="BR580" s="83"/>
      <c r="BS580" s="83"/>
      <c r="BT580" s="83"/>
      <c r="BU580" s="83"/>
      <c r="BV580" s="83"/>
      <c r="BW580" s="83"/>
      <c r="BX580" s="83"/>
      <c r="BY580" s="83"/>
      <c r="BZ580" s="83"/>
      <c r="CA580" s="83"/>
      <c r="CB580" s="83"/>
      <c r="CC580" s="83"/>
      <c r="CD580" s="83">
        <f>SUM(B580:AK580)</f>
        <v>16320347.290999999</v>
      </c>
    </row>
    <row r="581" spans="1:82" hidden="1">
      <c r="A581" s="27"/>
      <c r="B581" s="84"/>
      <c r="C581" s="83">
        <v>1783.33</v>
      </c>
      <c r="D581" s="29"/>
      <c r="E581" s="29"/>
      <c r="F581" s="29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29"/>
    </row>
    <row r="582" spans="1:82" ht="15" hidden="1">
      <c r="A582" s="10">
        <v>44641</v>
      </c>
      <c r="B582" s="83">
        <f>SUM(B576:B577)</f>
        <v>1219939.7</v>
      </c>
      <c r="C582" s="83">
        <f t="shared" ref="C582:AE582" si="288">SUM(C580:C581)</f>
        <v>222791.20999999993</v>
      </c>
      <c r="D582" s="83">
        <f t="shared" si="288"/>
        <v>488834.18000000011</v>
      </c>
      <c r="E582" s="83">
        <f t="shared" si="288"/>
        <v>76921.859999999986</v>
      </c>
      <c r="F582" s="83">
        <f t="shared" si="288"/>
        <v>143824.44</v>
      </c>
      <c r="G582" s="83">
        <f t="shared" si="288"/>
        <v>25164.25</v>
      </c>
      <c r="H582" s="83">
        <f t="shared" si="288"/>
        <v>36372.840000000004</v>
      </c>
      <c r="I582" s="83">
        <f t="shared" si="288"/>
        <v>22702.400000000001</v>
      </c>
      <c r="J582" s="83">
        <f t="shared" si="288"/>
        <v>68451.479999999967</v>
      </c>
      <c r="K582" s="83">
        <f t="shared" si="288"/>
        <v>0</v>
      </c>
      <c r="L582" s="83">
        <f t="shared" si="288"/>
        <v>138482.78000000012</v>
      </c>
      <c r="M582" s="83">
        <f t="shared" si="288"/>
        <v>121484.88000000003</v>
      </c>
      <c r="N582" s="83">
        <f t="shared" si="288"/>
        <v>513.69000000003143</v>
      </c>
      <c r="O582" s="83">
        <f t="shared" si="288"/>
        <v>655806.17999999982</v>
      </c>
      <c r="P582" s="83">
        <f t="shared" si="288"/>
        <v>34010.99</v>
      </c>
      <c r="Q582" s="83">
        <f t="shared" si="288"/>
        <v>714.21000000000095</v>
      </c>
      <c r="R582" s="83">
        <f t="shared" si="288"/>
        <v>781134.54000000027</v>
      </c>
      <c r="S582" s="83">
        <f t="shared" si="288"/>
        <v>1786486.93</v>
      </c>
      <c r="T582" s="83">
        <f t="shared" si="288"/>
        <v>239850.45</v>
      </c>
      <c r="U582" s="83">
        <f t="shared" si="288"/>
        <v>0</v>
      </c>
      <c r="V582" s="83">
        <f t="shared" si="288"/>
        <v>279803.83000000007</v>
      </c>
      <c r="W582" s="83">
        <f t="shared" si="288"/>
        <v>3717277.6609999989</v>
      </c>
      <c r="X582" s="83">
        <f t="shared" si="288"/>
        <v>0</v>
      </c>
      <c r="Y582" s="83">
        <f t="shared" si="288"/>
        <v>41278.22</v>
      </c>
      <c r="Z582" s="83">
        <f t="shared" si="288"/>
        <v>395553.74</v>
      </c>
      <c r="AA582" s="83">
        <f t="shared" si="288"/>
        <v>17219.25</v>
      </c>
      <c r="AB582" s="83">
        <f t="shared" si="288"/>
        <v>17188.940000000002</v>
      </c>
      <c r="AC582" s="83">
        <f t="shared" si="288"/>
        <v>23377.309999999998</v>
      </c>
      <c r="AD582" s="83">
        <f t="shared" si="288"/>
        <v>795042</v>
      </c>
      <c r="AE582" s="83">
        <f t="shared" si="288"/>
        <v>728042.64</v>
      </c>
      <c r="AF582" s="83"/>
      <c r="AG582" s="83">
        <f>SUM(AG580:AG581)</f>
        <v>151202.51</v>
      </c>
      <c r="AH582" s="83">
        <f>SUM(AH580:AH581)</f>
        <v>1061023.53</v>
      </c>
      <c r="AI582" s="83">
        <f>SUM(AI580:AI581)</f>
        <v>370405.47</v>
      </c>
      <c r="AJ582" s="83">
        <f>SUM(AJ580:AJ581)</f>
        <v>308973.75</v>
      </c>
      <c r="AK582" s="83">
        <f>SUM(AK580:AK581)</f>
        <v>2352254.7600000002</v>
      </c>
      <c r="AL582" s="83"/>
      <c r="AM582" s="83"/>
      <c r="AN582" s="83"/>
      <c r="AO582" s="83"/>
      <c r="AP582" s="83"/>
      <c r="AQ582" s="83"/>
      <c r="AR582" s="83"/>
      <c r="AS582" s="83"/>
      <c r="AT582" s="83"/>
      <c r="AU582" s="83"/>
      <c r="AV582" s="83"/>
      <c r="AW582" s="83"/>
      <c r="AX582" s="83"/>
      <c r="AY582" s="83"/>
      <c r="AZ582" s="83"/>
      <c r="BA582" s="83"/>
      <c r="BB582" s="83"/>
      <c r="BC582" s="83"/>
      <c r="BD582" s="83"/>
      <c r="BE582" s="83"/>
      <c r="BF582" s="83"/>
      <c r="BG582" s="83"/>
      <c r="BH582" s="83"/>
      <c r="BI582" s="83"/>
      <c r="BJ582" s="83"/>
      <c r="BK582" s="83"/>
      <c r="BL582" s="83"/>
      <c r="BM582" s="83"/>
      <c r="BN582" s="83"/>
      <c r="BO582" s="83"/>
      <c r="BP582" s="83"/>
      <c r="BQ582" s="83"/>
      <c r="BR582" s="83"/>
      <c r="BS582" s="83"/>
      <c r="BT582" s="83"/>
      <c r="BU582" s="83"/>
      <c r="BV582" s="83"/>
      <c r="BW582" s="83"/>
      <c r="BX582" s="83"/>
      <c r="BY582" s="83"/>
      <c r="BZ582" s="83"/>
      <c r="CA582" s="83"/>
      <c r="CB582" s="83"/>
      <c r="CC582" s="83"/>
      <c r="CD582" s="83">
        <f>SUM(B582:AK582)</f>
        <v>16322130.620999999</v>
      </c>
    </row>
    <row r="583" spans="1:82" hidden="1">
      <c r="A583" s="27"/>
      <c r="B583" s="84"/>
      <c r="C583" s="83">
        <v>9534.44</v>
      </c>
      <c r="D583" s="29"/>
      <c r="E583" s="29"/>
      <c r="F583" s="29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31"/>
      <c r="BH583" s="31"/>
      <c r="BI583" s="31"/>
      <c r="BJ583" s="31"/>
      <c r="BK583" s="31"/>
      <c r="BL583" s="31"/>
      <c r="BM583" s="31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29"/>
    </row>
    <row r="584" spans="1:82" ht="15" hidden="1">
      <c r="A584" s="10">
        <v>44642</v>
      </c>
      <c r="B584" s="83">
        <f>SUM(B578:B579)</f>
        <v>1219939.7</v>
      </c>
      <c r="C584" s="83">
        <f t="shared" ref="C584:AE584" si="289">SUM(C582:C583)</f>
        <v>232325.64999999994</v>
      </c>
      <c r="D584" s="83">
        <f t="shared" si="289"/>
        <v>488834.18000000011</v>
      </c>
      <c r="E584" s="83">
        <f t="shared" si="289"/>
        <v>76921.859999999986</v>
      </c>
      <c r="F584" s="83">
        <f t="shared" si="289"/>
        <v>143824.44</v>
      </c>
      <c r="G584" s="83">
        <f t="shared" si="289"/>
        <v>25164.25</v>
      </c>
      <c r="H584" s="83">
        <f t="shared" si="289"/>
        <v>36372.840000000004</v>
      </c>
      <c r="I584" s="83">
        <f t="shared" si="289"/>
        <v>22702.400000000001</v>
      </c>
      <c r="J584" s="83">
        <f t="shared" si="289"/>
        <v>68451.479999999967</v>
      </c>
      <c r="K584" s="83">
        <f t="shared" si="289"/>
        <v>0</v>
      </c>
      <c r="L584" s="83">
        <f t="shared" si="289"/>
        <v>138482.78000000012</v>
      </c>
      <c r="M584" s="83">
        <f t="shared" si="289"/>
        <v>121484.88000000003</v>
      </c>
      <c r="N584" s="83">
        <f t="shared" si="289"/>
        <v>513.69000000003143</v>
      </c>
      <c r="O584" s="83">
        <f t="shared" si="289"/>
        <v>655806.17999999982</v>
      </c>
      <c r="P584" s="83">
        <f t="shared" si="289"/>
        <v>34010.99</v>
      </c>
      <c r="Q584" s="83">
        <f t="shared" si="289"/>
        <v>714.21000000000095</v>
      </c>
      <c r="R584" s="83">
        <f t="shared" si="289"/>
        <v>781134.54000000027</v>
      </c>
      <c r="S584" s="83">
        <f t="shared" si="289"/>
        <v>1786486.93</v>
      </c>
      <c r="T584" s="83">
        <f t="shared" si="289"/>
        <v>239850.45</v>
      </c>
      <c r="U584" s="83">
        <f t="shared" si="289"/>
        <v>0</v>
      </c>
      <c r="V584" s="83">
        <f t="shared" si="289"/>
        <v>279803.83000000007</v>
      </c>
      <c r="W584" s="83">
        <f t="shared" si="289"/>
        <v>3717277.6609999989</v>
      </c>
      <c r="X584" s="83">
        <f t="shared" si="289"/>
        <v>0</v>
      </c>
      <c r="Y584" s="83">
        <f t="shared" si="289"/>
        <v>41278.22</v>
      </c>
      <c r="Z584" s="83">
        <f t="shared" si="289"/>
        <v>395553.74</v>
      </c>
      <c r="AA584" s="83">
        <f t="shared" si="289"/>
        <v>17219.25</v>
      </c>
      <c r="AB584" s="83">
        <f t="shared" si="289"/>
        <v>17188.940000000002</v>
      </c>
      <c r="AC584" s="83">
        <f t="shared" si="289"/>
        <v>23377.309999999998</v>
      </c>
      <c r="AD584" s="83">
        <f t="shared" si="289"/>
        <v>795042</v>
      </c>
      <c r="AE584" s="83">
        <f t="shared" si="289"/>
        <v>728042.64</v>
      </c>
      <c r="AF584" s="83"/>
      <c r="AG584" s="83">
        <f>SUM(AG582:AG583)</f>
        <v>151202.51</v>
      </c>
      <c r="AH584" s="83">
        <f>SUM(AH582:AH583)</f>
        <v>1061023.53</v>
      </c>
      <c r="AI584" s="83">
        <f>SUM(AI582:AI583)</f>
        <v>370405.47</v>
      </c>
      <c r="AJ584" s="83">
        <f>SUM(AJ582:AJ583)</f>
        <v>308973.75</v>
      </c>
      <c r="AK584" s="83">
        <f>SUM(AK582:AK583)</f>
        <v>2352254.7600000002</v>
      </c>
      <c r="AL584" s="83"/>
      <c r="AM584" s="83"/>
      <c r="AN584" s="83"/>
      <c r="AO584" s="83"/>
      <c r="AP584" s="83"/>
      <c r="AQ584" s="83"/>
      <c r="AR584" s="83"/>
      <c r="AS584" s="83"/>
      <c r="AT584" s="83"/>
      <c r="AU584" s="83"/>
      <c r="AV584" s="83"/>
      <c r="AW584" s="83"/>
      <c r="AX584" s="83"/>
      <c r="AY584" s="83"/>
      <c r="AZ584" s="83"/>
      <c r="BA584" s="83"/>
      <c r="BB584" s="83"/>
      <c r="BC584" s="83"/>
      <c r="BD584" s="83"/>
      <c r="BE584" s="83"/>
      <c r="BF584" s="83"/>
      <c r="BG584" s="83"/>
      <c r="BH584" s="83"/>
      <c r="BI584" s="83"/>
      <c r="BJ584" s="83"/>
      <c r="BK584" s="83"/>
      <c r="BL584" s="83"/>
      <c r="BM584" s="83"/>
      <c r="BN584" s="83"/>
      <c r="BO584" s="83"/>
      <c r="BP584" s="83"/>
      <c r="BQ584" s="83"/>
      <c r="BR584" s="83"/>
      <c r="BS584" s="83"/>
      <c r="BT584" s="83"/>
      <c r="BU584" s="83"/>
      <c r="BV584" s="83"/>
      <c r="BW584" s="83"/>
      <c r="BX584" s="83"/>
      <c r="BY584" s="83"/>
      <c r="BZ584" s="83"/>
      <c r="CA584" s="83"/>
      <c r="CB584" s="83"/>
      <c r="CC584" s="83"/>
      <c r="CD584" s="83">
        <f>SUM(B584:AK584)</f>
        <v>16331665.061000001</v>
      </c>
    </row>
    <row r="585" spans="1:82" hidden="1">
      <c r="A585" s="27"/>
      <c r="B585" s="84"/>
      <c r="C585" s="83">
        <v>13699.95</v>
      </c>
      <c r="D585" s="29"/>
      <c r="E585" s="29"/>
      <c r="F585" s="29"/>
      <c r="G585" s="86"/>
      <c r="H585" s="86"/>
      <c r="I585" s="86"/>
      <c r="J585" s="86"/>
      <c r="K585" s="86"/>
      <c r="L585" s="86"/>
      <c r="M585" s="86"/>
      <c r="N585" s="86"/>
      <c r="O585" s="83">
        <v>-56995.68</v>
      </c>
      <c r="P585" s="83"/>
      <c r="Q585" s="83"/>
      <c r="R585" s="83"/>
      <c r="S585" s="83"/>
      <c r="T585" s="83"/>
      <c r="U585" s="83"/>
      <c r="V585" s="83"/>
      <c r="W585" s="83">
        <v>-50720.19</v>
      </c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  <c r="BL585" s="31"/>
      <c r="BM585" s="31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29"/>
    </row>
    <row r="586" spans="1:82" ht="15" hidden="1">
      <c r="A586" s="10">
        <v>44643</v>
      </c>
      <c r="B586" s="83">
        <f>SUM(B580:B581)</f>
        <v>1219939.7</v>
      </c>
      <c r="C586" s="83">
        <f t="shared" ref="C586:AE586" si="290">SUM(C584:C585)</f>
        <v>246025.59999999995</v>
      </c>
      <c r="D586" s="83">
        <f t="shared" si="290"/>
        <v>488834.18000000011</v>
      </c>
      <c r="E586" s="83">
        <f t="shared" si="290"/>
        <v>76921.859999999986</v>
      </c>
      <c r="F586" s="83">
        <f t="shared" si="290"/>
        <v>143824.44</v>
      </c>
      <c r="G586" s="83">
        <f t="shared" si="290"/>
        <v>25164.25</v>
      </c>
      <c r="H586" s="83">
        <f t="shared" si="290"/>
        <v>36372.840000000004</v>
      </c>
      <c r="I586" s="83">
        <f t="shared" si="290"/>
        <v>22702.400000000001</v>
      </c>
      <c r="J586" s="83">
        <f t="shared" si="290"/>
        <v>68451.479999999967</v>
      </c>
      <c r="K586" s="83">
        <f t="shared" si="290"/>
        <v>0</v>
      </c>
      <c r="L586" s="83">
        <f t="shared" si="290"/>
        <v>138482.78000000012</v>
      </c>
      <c r="M586" s="83">
        <f t="shared" si="290"/>
        <v>121484.88000000003</v>
      </c>
      <c r="N586" s="83">
        <f t="shared" si="290"/>
        <v>513.69000000003143</v>
      </c>
      <c r="O586" s="83">
        <f t="shared" si="290"/>
        <v>598810.49999999977</v>
      </c>
      <c r="P586" s="83">
        <f t="shared" si="290"/>
        <v>34010.99</v>
      </c>
      <c r="Q586" s="83">
        <f t="shared" si="290"/>
        <v>714.21000000000095</v>
      </c>
      <c r="R586" s="83">
        <f t="shared" si="290"/>
        <v>781134.54000000027</v>
      </c>
      <c r="S586" s="83">
        <f t="shared" si="290"/>
        <v>1786486.93</v>
      </c>
      <c r="T586" s="83">
        <f t="shared" si="290"/>
        <v>239850.45</v>
      </c>
      <c r="U586" s="83">
        <f t="shared" si="290"/>
        <v>0</v>
      </c>
      <c r="V586" s="83">
        <f t="shared" si="290"/>
        <v>279803.83000000007</v>
      </c>
      <c r="W586" s="83">
        <f t="shared" si="290"/>
        <v>3666557.470999999</v>
      </c>
      <c r="X586" s="83">
        <f t="shared" si="290"/>
        <v>0</v>
      </c>
      <c r="Y586" s="83">
        <f t="shared" si="290"/>
        <v>41278.22</v>
      </c>
      <c r="Z586" s="83">
        <f t="shared" si="290"/>
        <v>395553.74</v>
      </c>
      <c r="AA586" s="83">
        <f t="shared" si="290"/>
        <v>17219.25</v>
      </c>
      <c r="AB586" s="83">
        <f t="shared" si="290"/>
        <v>17188.940000000002</v>
      </c>
      <c r="AC586" s="83">
        <f t="shared" si="290"/>
        <v>23377.309999999998</v>
      </c>
      <c r="AD586" s="83">
        <f t="shared" si="290"/>
        <v>795042</v>
      </c>
      <c r="AE586" s="83">
        <f t="shared" si="290"/>
        <v>728042.64</v>
      </c>
      <c r="AF586" s="83"/>
      <c r="AG586" s="83">
        <f>SUM(AG584:AG585)</f>
        <v>151202.51</v>
      </c>
      <c r="AH586" s="83">
        <f>SUM(AH584:AH585)</f>
        <v>1061023.53</v>
      </c>
      <c r="AI586" s="83">
        <f>SUM(AI584:AI585)</f>
        <v>370405.47</v>
      </c>
      <c r="AJ586" s="83">
        <f>SUM(AJ584:AJ585)</f>
        <v>308973.75</v>
      </c>
      <c r="AK586" s="83">
        <f>SUM(AK584:AK585)</f>
        <v>2352254.7600000002</v>
      </c>
      <c r="AL586" s="83"/>
      <c r="AM586" s="83"/>
      <c r="AN586" s="83"/>
      <c r="AO586" s="83"/>
      <c r="AP586" s="83"/>
      <c r="AQ586" s="83"/>
      <c r="AR586" s="83"/>
      <c r="AS586" s="83"/>
      <c r="AT586" s="83"/>
      <c r="AU586" s="83"/>
      <c r="AV586" s="83"/>
      <c r="AW586" s="83"/>
      <c r="AX586" s="83"/>
      <c r="AY586" s="83"/>
      <c r="AZ586" s="83"/>
      <c r="BA586" s="83"/>
      <c r="BB586" s="83"/>
      <c r="BC586" s="83"/>
      <c r="BD586" s="83"/>
      <c r="BE586" s="83"/>
      <c r="BF586" s="83"/>
      <c r="BG586" s="83"/>
      <c r="BH586" s="83"/>
      <c r="BI586" s="83"/>
      <c r="BJ586" s="83"/>
      <c r="BK586" s="83"/>
      <c r="BL586" s="83"/>
      <c r="BM586" s="83"/>
      <c r="BN586" s="83"/>
      <c r="BO586" s="83"/>
      <c r="BP586" s="83"/>
      <c r="BQ586" s="83"/>
      <c r="BR586" s="83"/>
      <c r="BS586" s="83"/>
      <c r="BT586" s="83"/>
      <c r="BU586" s="83"/>
      <c r="BV586" s="83"/>
      <c r="BW586" s="83"/>
      <c r="BX586" s="83"/>
      <c r="BY586" s="83"/>
      <c r="BZ586" s="83"/>
      <c r="CA586" s="83"/>
      <c r="CB586" s="83"/>
      <c r="CC586" s="83"/>
      <c r="CD586" s="83">
        <f>SUM(B586:AK586)</f>
        <v>16237649.140999999</v>
      </c>
    </row>
    <row r="587" spans="1:82" hidden="1">
      <c r="A587" s="27"/>
      <c r="B587" s="84"/>
      <c r="C587" s="83">
        <v>1631.11</v>
      </c>
      <c r="D587" s="29"/>
      <c r="E587" s="29"/>
      <c r="F587" s="29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  <c r="BL587" s="31"/>
      <c r="BM587" s="31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29"/>
    </row>
    <row r="588" spans="1:82" ht="15" hidden="1">
      <c r="A588" s="10">
        <v>44644</v>
      </c>
      <c r="B588" s="83">
        <f>SUM(B582:B583)</f>
        <v>1219939.7</v>
      </c>
      <c r="C588" s="83">
        <f t="shared" ref="C588:AE588" si="291">SUM(C586:C587)</f>
        <v>247656.70999999993</v>
      </c>
      <c r="D588" s="83">
        <f t="shared" si="291"/>
        <v>488834.18000000011</v>
      </c>
      <c r="E588" s="83">
        <f t="shared" si="291"/>
        <v>76921.859999999986</v>
      </c>
      <c r="F588" s="83">
        <f t="shared" si="291"/>
        <v>143824.44</v>
      </c>
      <c r="G588" s="83">
        <f t="shared" si="291"/>
        <v>25164.25</v>
      </c>
      <c r="H588" s="83">
        <f t="shared" si="291"/>
        <v>36372.840000000004</v>
      </c>
      <c r="I588" s="83">
        <f t="shared" si="291"/>
        <v>22702.400000000001</v>
      </c>
      <c r="J588" s="83">
        <f t="shared" si="291"/>
        <v>68451.479999999967</v>
      </c>
      <c r="K588" s="83">
        <f t="shared" si="291"/>
        <v>0</v>
      </c>
      <c r="L588" s="83">
        <f t="shared" si="291"/>
        <v>138482.78000000012</v>
      </c>
      <c r="M588" s="83">
        <f t="shared" si="291"/>
        <v>121484.88000000003</v>
      </c>
      <c r="N588" s="83">
        <f t="shared" si="291"/>
        <v>513.69000000003143</v>
      </c>
      <c r="O588" s="83">
        <f t="shared" si="291"/>
        <v>598810.49999999977</v>
      </c>
      <c r="P588" s="83">
        <f t="shared" si="291"/>
        <v>34010.99</v>
      </c>
      <c r="Q588" s="83">
        <f t="shared" si="291"/>
        <v>714.21000000000095</v>
      </c>
      <c r="R588" s="83">
        <f t="shared" si="291"/>
        <v>781134.54000000027</v>
      </c>
      <c r="S588" s="83">
        <f t="shared" si="291"/>
        <v>1786486.93</v>
      </c>
      <c r="T588" s="83">
        <f t="shared" si="291"/>
        <v>239850.45</v>
      </c>
      <c r="U588" s="83">
        <f t="shared" si="291"/>
        <v>0</v>
      </c>
      <c r="V588" s="83">
        <f t="shared" si="291"/>
        <v>279803.83000000007</v>
      </c>
      <c r="W588" s="83">
        <f t="shared" si="291"/>
        <v>3666557.470999999</v>
      </c>
      <c r="X588" s="83">
        <f t="shared" si="291"/>
        <v>0</v>
      </c>
      <c r="Y588" s="83">
        <f t="shared" si="291"/>
        <v>41278.22</v>
      </c>
      <c r="Z588" s="83">
        <f t="shared" si="291"/>
        <v>395553.74</v>
      </c>
      <c r="AA588" s="83">
        <f t="shared" si="291"/>
        <v>17219.25</v>
      </c>
      <c r="AB588" s="83">
        <f t="shared" si="291"/>
        <v>17188.940000000002</v>
      </c>
      <c r="AC588" s="83">
        <f t="shared" si="291"/>
        <v>23377.309999999998</v>
      </c>
      <c r="AD588" s="83">
        <f t="shared" si="291"/>
        <v>795042</v>
      </c>
      <c r="AE588" s="83">
        <f t="shared" si="291"/>
        <v>728042.64</v>
      </c>
      <c r="AF588" s="83"/>
      <c r="AG588" s="83">
        <f>SUM(AG586:AG587)</f>
        <v>151202.51</v>
      </c>
      <c r="AH588" s="83">
        <f>SUM(AH586:AH587)</f>
        <v>1061023.53</v>
      </c>
      <c r="AI588" s="83">
        <f>SUM(AI586:AI587)</f>
        <v>370405.47</v>
      </c>
      <c r="AJ588" s="83">
        <f>SUM(AJ586:AJ587)</f>
        <v>308973.75</v>
      </c>
      <c r="AK588" s="83">
        <f>SUM(AK586:AK587)</f>
        <v>2352254.7600000002</v>
      </c>
      <c r="AL588" s="83"/>
      <c r="AM588" s="83"/>
      <c r="AN588" s="83"/>
      <c r="AO588" s="83"/>
      <c r="AP588" s="83"/>
      <c r="AQ588" s="83"/>
      <c r="AR588" s="83"/>
      <c r="AS588" s="83"/>
      <c r="AT588" s="83"/>
      <c r="AU588" s="83"/>
      <c r="AV588" s="83"/>
      <c r="AW588" s="83"/>
      <c r="AX588" s="83"/>
      <c r="AY588" s="83"/>
      <c r="AZ588" s="83"/>
      <c r="BA588" s="83"/>
      <c r="BB588" s="83"/>
      <c r="BC588" s="83"/>
      <c r="BD588" s="83"/>
      <c r="BE588" s="83"/>
      <c r="BF588" s="83"/>
      <c r="BG588" s="83"/>
      <c r="BH588" s="83"/>
      <c r="BI588" s="83"/>
      <c r="BJ588" s="83"/>
      <c r="BK588" s="83"/>
      <c r="BL588" s="83"/>
      <c r="BM588" s="83"/>
      <c r="BN588" s="83"/>
      <c r="BO588" s="83"/>
      <c r="BP588" s="83"/>
      <c r="BQ588" s="83"/>
      <c r="BR588" s="83"/>
      <c r="BS588" s="83"/>
      <c r="BT588" s="83"/>
      <c r="BU588" s="83"/>
      <c r="BV588" s="83"/>
      <c r="BW588" s="83"/>
      <c r="BX588" s="83"/>
      <c r="BY588" s="83"/>
      <c r="BZ588" s="83"/>
      <c r="CA588" s="83"/>
      <c r="CB588" s="83"/>
      <c r="CC588" s="83"/>
      <c r="CD588" s="83">
        <f>SUM(B588:AK588)</f>
        <v>16239280.251</v>
      </c>
    </row>
    <row r="589" spans="1:82" hidden="1">
      <c r="A589" s="27"/>
      <c r="B589" s="84"/>
      <c r="C589" s="83">
        <v>18335.43</v>
      </c>
      <c r="D589" s="29"/>
      <c r="E589" s="29"/>
      <c r="F589" s="29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29"/>
    </row>
    <row r="590" spans="1:82" ht="15" hidden="1">
      <c r="A590" s="10">
        <v>44645</v>
      </c>
      <c r="B590" s="83">
        <f>SUM(B584:B585)</f>
        <v>1219939.7</v>
      </c>
      <c r="C590" s="83">
        <f t="shared" ref="C590:AE590" si="292">SUM(C588:C589)</f>
        <v>265992.13999999996</v>
      </c>
      <c r="D590" s="83">
        <f t="shared" si="292"/>
        <v>488834.18000000011</v>
      </c>
      <c r="E590" s="83">
        <f t="shared" si="292"/>
        <v>76921.859999999986</v>
      </c>
      <c r="F590" s="83">
        <f t="shared" si="292"/>
        <v>143824.44</v>
      </c>
      <c r="G590" s="83">
        <f t="shared" si="292"/>
        <v>25164.25</v>
      </c>
      <c r="H590" s="83">
        <f t="shared" si="292"/>
        <v>36372.840000000004</v>
      </c>
      <c r="I590" s="83">
        <f t="shared" si="292"/>
        <v>22702.400000000001</v>
      </c>
      <c r="J590" s="83">
        <f t="shared" si="292"/>
        <v>68451.479999999967</v>
      </c>
      <c r="K590" s="83">
        <f t="shared" si="292"/>
        <v>0</v>
      </c>
      <c r="L590" s="83">
        <f t="shared" si="292"/>
        <v>138482.78000000012</v>
      </c>
      <c r="M590" s="83">
        <f t="shared" si="292"/>
        <v>121484.88000000003</v>
      </c>
      <c r="N590" s="83">
        <f t="shared" si="292"/>
        <v>513.69000000003143</v>
      </c>
      <c r="O590" s="83">
        <f t="shared" si="292"/>
        <v>598810.49999999977</v>
      </c>
      <c r="P590" s="83">
        <f t="shared" si="292"/>
        <v>34010.99</v>
      </c>
      <c r="Q590" s="83">
        <f t="shared" si="292"/>
        <v>714.21000000000095</v>
      </c>
      <c r="R590" s="83">
        <f t="shared" si="292"/>
        <v>781134.54000000027</v>
      </c>
      <c r="S590" s="83">
        <f t="shared" si="292"/>
        <v>1786486.93</v>
      </c>
      <c r="T590" s="83">
        <f t="shared" si="292"/>
        <v>239850.45</v>
      </c>
      <c r="U590" s="83">
        <f t="shared" si="292"/>
        <v>0</v>
      </c>
      <c r="V590" s="83">
        <f t="shared" si="292"/>
        <v>279803.83000000007</v>
      </c>
      <c r="W590" s="83">
        <f t="shared" si="292"/>
        <v>3666557.470999999</v>
      </c>
      <c r="X590" s="83">
        <f t="shared" si="292"/>
        <v>0</v>
      </c>
      <c r="Y590" s="83">
        <f t="shared" si="292"/>
        <v>41278.22</v>
      </c>
      <c r="Z590" s="83">
        <f t="shared" si="292"/>
        <v>395553.74</v>
      </c>
      <c r="AA590" s="83">
        <f t="shared" si="292"/>
        <v>17219.25</v>
      </c>
      <c r="AB590" s="83">
        <f t="shared" si="292"/>
        <v>17188.940000000002</v>
      </c>
      <c r="AC590" s="83">
        <f t="shared" si="292"/>
        <v>23377.309999999998</v>
      </c>
      <c r="AD590" s="83">
        <f t="shared" si="292"/>
        <v>795042</v>
      </c>
      <c r="AE590" s="83">
        <f t="shared" si="292"/>
        <v>728042.64</v>
      </c>
      <c r="AF590" s="83"/>
      <c r="AG590" s="83">
        <f>SUM(AG588:AG589)</f>
        <v>151202.51</v>
      </c>
      <c r="AH590" s="83">
        <f>SUM(AH588:AH589)</f>
        <v>1061023.53</v>
      </c>
      <c r="AI590" s="83">
        <f>SUM(AI588:AI589)</f>
        <v>370405.47</v>
      </c>
      <c r="AJ590" s="83">
        <f>SUM(AJ588:AJ589)</f>
        <v>308973.75</v>
      </c>
      <c r="AK590" s="83">
        <f>SUM(AK588:AK589)</f>
        <v>2352254.7600000002</v>
      </c>
      <c r="AL590" s="83"/>
      <c r="AM590" s="83"/>
      <c r="AN590" s="83"/>
      <c r="AO590" s="83"/>
      <c r="AP590" s="83"/>
      <c r="AQ590" s="83"/>
      <c r="AR590" s="83"/>
      <c r="AS590" s="83"/>
      <c r="AT590" s="83"/>
      <c r="AU590" s="83"/>
      <c r="AV590" s="83"/>
      <c r="AW590" s="83"/>
      <c r="AX590" s="83"/>
      <c r="AY590" s="83"/>
      <c r="AZ590" s="83"/>
      <c r="BA590" s="83"/>
      <c r="BB590" s="83"/>
      <c r="BC590" s="83"/>
      <c r="BD590" s="83"/>
      <c r="BE590" s="83"/>
      <c r="BF590" s="83"/>
      <c r="BG590" s="83"/>
      <c r="BH590" s="83"/>
      <c r="BI590" s="83"/>
      <c r="BJ590" s="83"/>
      <c r="BK590" s="83"/>
      <c r="BL590" s="83"/>
      <c r="BM590" s="83"/>
      <c r="BN590" s="83"/>
      <c r="BO590" s="83"/>
      <c r="BP590" s="83"/>
      <c r="BQ590" s="83"/>
      <c r="BR590" s="83"/>
      <c r="BS590" s="83"/>
      <c r="BT590" s="83"/>
      <c r="BU590" s="83"/>
      <c r="BV590" s="83"/>
      <c r="BW590" s="83"/>
      <c r="BX590" s="83"/>
      <c r="BY590" s="83"/>
      <c r="BZ590" s="83"/>
      <c r="CA590" s="83"/>
      <c r="CB590" s="83"/>
      <c r="CC590" s="83"/>
      <c r="CD590" s="83">
        <f>SUM(B590:AK590)</f>
        <v>16257615.681</v>
      </c>
    </row>
    <row r="591" spans="1:82" hidden="1">
      <c r="A591" s="27"/>
      <c r="B591" s="84"/>
      <c r="C591" s="83">
        <v>6412.69</v>
      </c>
      <c r="D591" s="29"/>
      <c r="E591" s="29"/>
      <c r="F591" s="29"/>
      <c r="G591" s="86"/>
      <c r="H591" s="86"/>
      <c r="I591" s="86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31"/>
      <c r="BH591" s="31"/>
      <c r="BI591" s="31"/>
      <c r="BJ591" s="31"/>
      <c r="BK591" s="31"/>
      <c r="BL591" s="31"/>
      <c r="BM591" s="31"/>
      <c r="BN591" s="31"/>
      <c r="BO591" s="31"/>
      <c r="BP591" s="31"/>
      <c r="BQ591" s="31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29"/>
    </row>
    <row r="592" spans="1:82" ht="15" hidden="1">
      <c r="A592" s="10">
        <v>44648</v>
      </c>
      <c r="B592" s="83">
        <f>SUM(B586:B587)</f>
        <v>1219939.7</v>
      </c>
      <c r="C592" s="83">
        <f t="shared" ref="C592:AE592" si="293">SUM(C590:C591)</f>
        <v>272404.82999999996</v>
      </c>
      <c r="D592" s="83">
        <f t="shared" si="293"/>
        <v>488834.18000000011</v>
      </c>
      <c r="E592" s="83">
        <f t="shared" si="293"/>
        <v>76921.859999999986</v>
      </c>
      <c r="F592" s="83">
        <f t="shared" si="293"/>
        <v>143824.44</v>
      </c>
      <c r="G592" s="83">
        <f t="shared" si="293"/>
        <v>25164.25</v>
      </c>
      <c r="H592" s="83">
        <f t="shared" si="293"/>
        <v>36372.840000000004</v>
      </c>
      <c r="I592" s="83">
        <f t="shared" si="293"/>
        <v>22702.400000000001</v>
      </c>
      <c r="J592" s="83">
        <f t="shared" si="293"/>
        <v>68451.479999999967</v>
      </c>
      <c r="K592" s="83">
        <f t="shared" si="293"/>
        <v>0</v>
      </c>
      <c r="L592" s="83">
        <f t="shared" si="293"/>
        <v>138482.78000000012</v>
      </c>
      <c r="M592" s="83">
        <f t="shared" si="293"/>
        <v>121484.88000000003</v>
      </c>
      <c r="N592" s="83">
        <f t="shared" si="293"/>
        <v>513.69000000003143</v>
      </c>
      <c r="O592" s="83">
        <f t="shared" si="293"/>
        <v>598810.49999999977</v>
      </c>
      <c r="P592" s="83">
        <f t="shared" si="293"/>
        <v>34010.99</v>
      </c>
      <c r="Q592" s="83">
        <f t="shared" si="293"/>
        <v>714.21000000000095</v>
      </c>
      <c r="R592" s="83">
        <f t="shared" si="293"/>
        <v>781134.54000000027</v>
      </c>
      <c r="S592" s="83">
        <f t="shared" si="293"/>
        <v>1786486.93</v>
      </c>
      <c r="T592" s="83">
        <f t="shared" si="293"/>
        <v>239850.45</v>
      </c>
      <c r="U592" s="83">
        <f t="shared" si="293"/>
        <v>0</v>
      </c>
      <c r="V592" s="83">
        <f t="shared" si="293"/>
        <v>279803.83000000007</v>
      </c>
      <c r="W592" s="83">
        <f t="shared" si="293"/>
        <v>3666557.470999999</v>
      </c>
      <c r="X592" s="83">
        <f t="shared" si="293"/>
        <v>0</v>
      </c>
      <c r="Y592" s="83">
        <f t="shared" si="293"/>
        <v>41278.22</v>
      </c>
      <c r="Z592" s="83">
        <f t="shared" si="293"/>
        <v>395553.74</v>
      </c>
      <c r="AA592" s="83">
        <f t="shared" si="293"/>
        <v>17219.25</v>
      </c>
      <c r="AB592" s="83">
        <f t="shared" si="293"/>
        <v>17188.940000000002</v>
      </c>
      <c r="AC592" s="83">
        <f t="shared" si="293"/>
        <v>23377.309999999998</v>
      </c>
      <c r="AD592" s="83">
        <f t="shared" si="293"/>
        <v>795042</v>
      </c>
      <c r="AE592" s="83">
        <f t="shared" si="293"/>
        <v>728042.64</v>
      </c>
      <c r="AF592" s="83"/>
      <c r="AG592" s="83">
        <f>SUM(AG590:AG591)</f>
        <v>151202.51</v>
      </c>
      <c r="AH592" s="83">
        <f>SUM(AH590:AH591)</f>
        <v>1061023.53</v>
      </c>
      <c r="AI592" s="83">
        <f>SUM(AI590:AI591)</f>
        <v>370405.47</v>
      </c>
      <c r="AJ592" s="83">
        <f>SUM(AJ590:AJ591)</f>
        <v>308973.75</v>
      </c>
      <c r="AK592" s="83">
        <f>SUM(AK590:AK591)</f>
        <v>2352254.7600000002</v>
      </c>
      <c r="AL592" s="83"/>
      <c r="AM592" s="83"/>
      <c r="AN592" s="83"/>
      <c r="AO592" s="83"/>
      <c r="AP592" s="83"/>
      <c r="AQ592" s="83"/>
      <c r="AR592" s="83"/>
      <c r="AS592" s="83"/>
      <c r="AT592" s="83"/>
      <c r="AU592" s="83"/>
      <c r="AV592" s="83"/>
      <c r="AW592" s="83"/>
      <c r="AX592" s="83"/>
      <c r="AY592" s="83"/>
      <c r="AZ592" s="83"/>
      <c r="BA592" s="83"/>
      <c r="BB592" s="83"/>
      <c r="BC592" s="83"/>
      <c r="BD592" s="83"/>
      <c r="BE592" s="83"/>
      <c r="BF592" s="83"/>
      <c r="BG592" s="83"/>
      <c r="BH592" s="83"/>
      <c r="BI592" s="83"/>
      <c r="BJ592" s="83"/>
      <c r="BK592" s="83"/>
      <c r="BL592" s="83"/>
      <c r="BM592" s="83"/>
      <c r="BN592" s="83"/>
      <c r="BO592" s="83"/>
      <c r="BP592" s="83"/>
      <c r="BQ592" s="83"/>
      <c r="BR592" s="83"/>
      <c r="BS592" s="83"/>
      <c r="BT592" s="83"/>
      <c r="BU592" s="83"/>
      <c r="BV592" s="83"/>
      <c r="BW592" s="83"/>
      <c r="BX592" s="83"/>
      <c r="BY592" s="83"/>
      <c r="BZ592" s="83"/>
      <c r="CA592" s="83"/>
      <c r="CB592" s="83"/>
      <c r="CC592" s="83"/>
      <c r="CD592" s="83">
        <f>SUM(B592:AK592)</f>
        <v>16264028.370999999</v>
      </c>
    </row>
    <row r="593" spans="1:82" hidden="1">
      <c r="A593" s="27"/>
      <c r="B593" s="84"/>
      <c r="C593" s="83">
        <v>13462.76</v>
      </c>
      <c r="D593" s="29"/>
      <c r="E593" s="29"/>
      <c r="F593" s="29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31"/>
      <c r="BH593" s="31"/>
      <c r="BI593" s="31"/>
      <c r="BJ593" s="31"/>
      <c r="BK593" s="31"/>
      <c r="BL593" s="31"/>
      <c r="BM593" s="31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29"/>
    </row>
    <row r="594" spans="1:82" ht="15" hidden="1">
      <c r="A594" s="10">
        <v>44650</v>
      </c>
      <c r="B594" s="83">
        <f>SUM(B588:B589)</f>
        <v>1219939.7</v>
      </c>
      <c r="C594" s="83">
        <f t="shared" ref="C594:AE594" si="294">SUM(C592:C593)</f>
        <v>285867.58999999997</v>
      </c>
      <c r="D594" s="83">
        <f t="shared" si="294"/>
        <v>488834.18000000011</v>
      </c>
      <c r="E594" s="83">
        <f t="shared" si="294"/>
        <v>76921.859999999986</v>
      </c>
      <c r="F594" s="83">
        <f t="shared" si="294"/>
        <v>143824.44</v>
      </c>
      <c r="G594" s="83">
        <f t="shared" si="294"/>
        <v>25164.25</v>
      </c>
      <c r="H594" s="83">
        <f t="shared" si="294"/>
        <v>36372.840000000004</v>
      </c>
      <c r="I594" s="83">
        <f t="shared" si="294"/>
        <v>22702.400000000001</v>
      </c>
      <c r="J594" s="83">
        <f t="shared" si="294"/>
        <v>68451.479999999967</v>
      </c>
      <c r="K594" s="83">
        <f t="shared" si="294"/>
        <v>0</v>
      </c>
      <c r="L594" s="83">
        <f t="shared" si="294"/>
        <v>138482.78000000012</v>
      </c>
      <c r="M594" s="83">
        <f t="shared" si="294"/>
        <v>121484.88000000003</v>
      </c>
      <c r="N594" s="83">
        <f t="shared" si="294"/>
        <v>513.69000000003143</v>
      </c>
      <c r="O594" s="83">
        <f t="shared" si="294"/>
        <v>598810.49999999977</v>
      </c>
      <c r="P594" s="83">
        <f t="shared" si="294"/>
        <v>34010.99</v>
      </c>
      <c r="Q594" s="83">
        <f t="shared" si="294"/>
        <v>714.21000000000095</v>
      </c>
      <c r="R594" s="83">
        <f t="shared" si="294"/>
        <v>781134.54000000027</v>
      </c>
      <c r="S594" s="83">
        <f t="shared" si="294"/>
        <v>1786486.93</v>
      </c>
      <c r="T594" s="83">
        <f t="shared" si="294"/>
        <v>239850.45</v>
      </c>
      <c r="U594" s="83">
        <f t="shared" si="294"/>
        <v>0</v>
      </c>
      <c r="V594" s="83">
        <f t="shared" si="294"/>
        <v>279803.83000000007</v>
      </c>
      <c r="W594" s="83">
        <f t="shared" si="294"/>
        <v>3666557.470999999</v>
      </c>
      <c r="X594" s="83">
        <f t="shared" si="294"/>
        <v>0</v>
      </c>
      <c r="Y594" s="83">
        <f t="shared" si="294"/>
        <v>41278.22</v>
      </c>
      <c r="Z594" s="83">
        <f t="shared" si="294"/>
        <v>395553.74</v>
      </c>
      <c r="AA594" s="83">
        <f t="shared" si="294"/>
        <v>17219.25</v>
      </c>
      <c r="AB594" s="83">
        <f t="shared" si="294"/>
        <v>17188.940000000002</v>
      </c>
      <c r="AC594" s="83">
        <f t="shared" si="294"/>
        <v>23377.309999999998</v>
      </c>
      <c r="AD594" s="83">
        <f t="shared" si="294"/>
        <v>795042</v>
      </c>
      <c r="AE594" s="83">
        <f t="shared" si="294"/>
        <v>728042.64</v>
      </c>
      <c r="AF594" s="83"/>
      <c r="AG594" s="83">
        <f>SUM(AG592:AG593)</f>
        <v>151202.51</v>
      </c>
      <c r="AH594" s="83">
        <f>SUM(AH592:AH593)</f>
        <v>1061023.53</v>
      </c>
      <c r="AI594" s="83">
        <f>SUM(AI592:AI593)</f>
        <v>370405.47</v>
      </c>
      <c r="AJ594" s="83">
        <f>SUM(AJ592:AJ593)</f>
        <v>308973.75</v>
      </c>
      <c r="AK594" s="83">
        <f>SUM(AK592:AK593)</f>
        <v>2352254.7600000002</v>
      </c>
      <c r="AL594" s="83"/>
      <c r="AM594" s="83"/>
      <c r="AN594" s="83"/>
      <c r="AO594" s="83"/>
      <c r="AP594" s="83"/>
      <c r="AQ594" s="83"/>
      <c r="AR594" s="83"/>
      <c r="AS594" s="83"/>
      <c r="AT594" s="83"/>
      <c r="AU594" s="83"/>
      <c r="AV594" s="83"/>
      <c r="AW594" s="83"/>
      <c r="AX594" s="83"/>
      <c r="AY594" s="83"/>
      <c r="AZ594" s="83"/>
      <c r="BA594" s="83"/>
      <c r="BB594" s="83"/>
      <c r="BC594" s="83"/>
      <c r="BD594" s="83"/>
      <c r="BE594" s="83"/>
      <c r="BF594" s="83"/>
      <c r="BG594" s="83"/>
      <c r="BH594" s="83"/>
      <c r="BI594" s="83"/>
      <c r="BJ594" s="83"/>
      <c r="BK594" s="83"/>
      <c r="BL594" s="83"/>
      <c r="BM594" s="83"/>
      <c r="BN594" s="83"/>
      <c r="BO594" s="83"/>
      <c r="BP594" s="83"/>
      <c r="BQ594" s="83"/>
      <c r="BR594" s="83"/>
      <c r="BS594" s="83"/>
      <c r="BT594" s="83"/>
      <c r="BU594" s="83"/>
      <c r="BV594" s="83"/>
      <c r="BW594" s="83"/>
      <c r="BX594" s="83"/>
      <c r="BY594" s="83"/>
      <c r="BZ594" s="83"/>
      <c r="CA594" s="83"/>
      <c r="CB594" s="83"/>
      <c r="CC594" s="83"/>
      <c r="CD594" s="83">
        <f>SUM(B594:AK594)</f>
        <v>16277491.131000001</v>
      </c>
    </row>
    <row r="595" spans="1:82" hidden="1">
      <c r="A595" s="27"/>
      <c r="B595" s="84"/>
      <c r="C595" s="83">
        <v>30040.68</v>
      </c>
      <c r="D595" s="29"/>
      <c r="E595" s="29"/>
      <c r="F595" s="29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  <c r="BL595" s="31"/>
      <c r="BM595" s="31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29"/>
    </row>
    <row r="596" spans="1:82" ht="15" hidden="1">
      <c r="A596" s="10">
        <v>44652</v>
      </c>
      <c r="B596" s="83">
        <f>SUM(B590:B591)</f>
        <v>1219939.7</v>
      </c>
      <c r="C596" s="83">
        <f t="shared" ref="C596:AE596" si="295">SUM(C594:C595)</f>
        <v>315908.26999999996</v>
      </c>
      <c r="D596" s="83">
        <f t="shared" si="295"/>
        <v>488834.18000000011</v>
      </c>
      <c r="E596" s="83">
        <f t="shared" si="295"/>
        <v>76921.859999999986</v>
      </c>
      <c r="F596" s="83">
        <f t="shared" si="295"/>
        <v>143824.44</v>
      </c>
      <c r="G596" s="83">
        <f t="shared" si="295"/>
        <v>25164.25</v>
      </c>
      <c r="H596" s="83">
        <f t="shared" si="295"/>
        <v>36372.840000000004</v>
      </c>
      <c r="I596" s="83">
        <f t="shared" si="295"/>
        <v>22702.400000000001</v>
      </c>
      <c r="J596" s="83">
        <f t="shared" si="295"/>
        <v>68451.479999999967</v>
      </c>
      <c r="K596" s="83">
        <f t="shared" si="295"/>
        <v>0</v>
      </c>
      <c r="L596" s="83">
        <f t="shared" si="295"/>
        <v>138482.78000000012</v>
      </c>
      <c r="M596" s="83">
        <f t="shared" si="295"/>
        <v>121484.88000000003</v>
      </c>
      <c r="N596" s="83">
        <f t="shared" si="295"/>
        <v>513.69000000003143</v>
      </c>
      <c r="O596" s="83">
        <f t="shared" si="295"/>
        <v>598810.49999999977</v>
      </c>
      <c r="P596" s="83">
        <f t="shared" si="295"/>
        <v>34010.99</v>
      </c>
      <c r="Q596" s="83">
        <f t="shared" si="295"/>
        <v>714.21000000000095</v>
      </c>
      <c r="R596" s="83">
        <f t="shared" si="295"/>
        <v>781134.54000000027</v>
      </c>
      <c r="S596" s="83">
        <f t="shared" si="295"/>
        <v>1786486.93</v>
      </c>
      <c r="T596" s="83">
        <f t="shared" si="295"/>
        <v>239850.45</v>
      </c>
      <c r="U596" s="83">
        <f t="shared" si="295"/>
        <v>0</v>
      </c>
      <c r="V596" s="83">
        <f t="shared" si="295"/>
        <v>279803.83000000007</v>
      </c>
      <c r="W596" s="83">
        <f t="shared" si="295"/>
        <v>3666557.470999999</v>
      </c>
      <c r="X596" s="83">
        <f t="shared" si="295"/>
        <v>0</v>
      </c>
      <c r="Y596" s="83">
        <f t="shared" si="295"/>
        <v>41278.22</v>
      </c>
      <c r="Z596" s="83">
        <f t="shared" si="295"/>
        <v>395553.74</v>
      </c>
      <c r="AA596" s="83">
        <f t="shared" si="295"/>
        <v>17219.25</v>
      </c>
      <c r="AB596" s="83">
        <f t="shared" si="295"/>
        <v>17188.940000000002</v>
      </c>
      <c r="AC596" s="83">
        <f t="shared" si="295"/>
        <v>23377.309999999998</v>
      </c>
      <c r="AD596" s="83">
        <f t="shared" si="295"/>
        <v>795042</v>
      </c>
      <c r="AE596" s="83">
        <f t="shared" si="295"/>
        <v>728042.64</v>
      </c>
      <c r="AF596" s="83"/>
      <c r="AG596" s="83">
        <f>SUM(AG594:AG595)</f>
        <v>151202.51</v>
      </c>
      <c r="AH596" s="83">
        <f>SUM(AH594:AH595)</f>
        <v>1061023.53</v>
      </c>
      <c r="AI596" s="83">
        <f>SUM(AI594:AI595)</f>
        <v>370405.47</v>
      </c>
      <c r="AJ596" s="83">
        <f>SUM(AJ594:AJ595)</f>
        <v>308973.75</v>
      </c>
      <c r="AK596" s="83">
        <f>SUM(AK594:AK595)</f>
        <v>2352254.7600000002</v>
      </c>
      <c r="AL596" s="83"/>
      <c r="AM596" s="83"/>
      <c r="AN596" s="83"/>
      <c r="AO596" s="83"/>
      <c r="AP596" s="83"/>
      <c r="AQ596" s="83"/>
      <c r="AR596" s="83"/>
      <c r="AS596" s="83"/>
      <c r="AT596" s="83"/>
      <c r="AU596" s="83"/>
      <c r="AV596" s="83"/>
      <c r="AW596" s="83"/>
      <c r="AX596" s="83"/>
      <c r="AY596" s="83"/>
      <c r="AZ596" s="83"/>
      <c r="BA596" s="83"/>
      <c r="BB596" s="83"/>
      <c r="BC596" s="83"/>
      <c r="BD596" s="83"/>
      <c r="BE596" s="83"/>
      <c r="BF596" s="83"/>
      <c r="BG596" s="83"/>
      <c r="BH596" s="83"/>
      <c r="BI596" s="83"/>
      <c r="BJ596" s="83"/>
      <c r="BK596" s="83"/>
      <c r="BL596" s="83"/>
      <c r="BM596" s="83"/>
      <c r="BN596" s="83"/>
      <c r="BO596" s="83"/>
      <c r="BP596" s="83"/>
      <c r="BQ596" s="83"/>
      <c r="BR596" s="83"/>
      <c r="BS596" s="83"/>
      <c r="BT596" s="83"/>
      <c r="BU596" s="83"/>
      <c r="BV596" s="83"/>
      <c r="BW596" s="83"/>
      <c r="BX596" s="83"/>
      <c r="BY596" s="83"/>
      <c r="BZ596" s="83"/>
      <c r="CA596" s="83"/>
      <c r="CB596" s="83"/>
      <c r="CC596" s="83"/>
      <c r="CD596" s="83">
        <f>SUM(B596:AK596)</f>
        <v>16307531.811000001</v>
      </c>
    </row>
    <row r="597" spans="1:82" hidden="1">
      <c r="A597" s="27"/>
      <c r="B597" s="84"/>
      <c r="C597" s="83">
        <v>2404.86</v>
      </c>
      <c r="D597" s="29"/>
      <c r="E597" s="29"/>
      <c r="F597" s="29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  <c r="BL597" s="31"/>
      <c r="BM597" s="31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29"/>
    </row>
    <row r="598" spans="1:82" ht="15" hidden="1">
      <c r="A598" s="10">
        <v>44655</v>
      </c>
      <c r="B598" s="83">
        <f>SUM(B592:B593)</f>
        <v>1219939.7</v>
      </c>
      <c r="C598" s="83">
        <f t="shared" ref="C598:AE598" si="296">SUM(C596:C597)</f>
        <v>318313.12999999995</v>
      </c>
      <c r="D598" s="83">
        <f t="shared" si="296"/>
        <v>488834.18000000011</v>
      </c>
      <c r="E598" s="83">
        <f t="shared" si="296"/>
        <v>76921.859999999986</v>
      </c>
      <c r="F598" s="83">
        <f t="shared" si="296"/>
        <v>143824.44</v>
      </c>
      <c r="G598" s="83">
        <f t="shared" si="296"/>
        <v>25164.25</v>
      </c>
      <c r="H598" s="83">
        <f t="shared" si="296"/>
        <v>36372.840000000004</v>
      </c>
      <c r="I598" s="83">
        <f t="shared" si="296"/>
        <v>22702.400000000001</v>
      </c>
      <c r="J598" s="83">
        <f t="shared" si="296"/>
        <v>68451.479999999967</v>
      </c>
      <c r="K598" s="83">
        <f t="shared" si="296"/>
        <v>0</v>
      </c>
      <c r="L598" s="83">
        <f t="shared" si="296"/>
        <v>138482.78000000012</v>
      </c>
      <c r="M598" s="83">
        <f t="shared" si="296"/>
        <v>121484.88000000003</v>
      </c>
      <c r="N598" s="83">
        <f t="shared" si="296"/>
        <v>513.69000000003143</v>
      </c>
      <c r="O598" s="83">
        <f t="shared" si="296"/>
        <v>598810.49999999977</v>
      </c>
      <c r="P598" s="83">
        <f t="shared" si="296"/>
        <v>34010.99</v>
      </c>
      <c r="Q598" s="83">
        <f t="shared" si="296"/>
        <v>714.21000000000095</v>
      </c>
      <c r="R598" s="83">
        <f t="shared" si="296"/>
        <v>781134.54000000027</v>
      </c>
      <c r="S598" s="83">
        <f t="shared" si="296"/>
        <v>1786486.93</v>
      </c>
      <c r="T598" s="83">
        <f t="shared" si="296"/>
        <v>239850.45</v>
      </c>
      <c r="U598" s="83">
        <f t="shared" si="296"/>
        <v>0</v>
      </c>
      <c r="V598" s="83">
        <f t="shared" si="296"/>
        <v>279803.83000000007</v>
      </c>
      <c r="W598" s="83">
        <f t="shared" si="296"/>
        <v>3666557.470999999</v>
      </c>
      <c r="X598" s="83">
        <f t="shared" si="296"/>
        <v>0</v>
      </c>
      <c r="Y598" s="83">
        <f t="shared" si="296"/>
        <v>41278.22</v>
      </c>
      <c r="Z598" s="83">
        <f t="shared" si="296"/>
        <v>395553.74</v>
      </c>
      <c r="AA598" s="83">
        <f t="shared" si="296"/>
        <v>17219.25</v>
      </c>
      <c r="AB598" s="83">
        <f t="shared" si="296"/>
        <v>17188.940000000002</v>
      </c>
      <c r="AC598" s="83">
        <f t="shared" si="296"/>
        <v>23377.309999999998</v>
      </c>
      <c r="AD598" s="83">
        <f t="shared" si="296"/>
        <v>795042</v>
      </c>
      <c r="AE598" s="83">
        <f t="shared" si="296"/>
        <v>728042.64</v>
      </c>
      <c r="AF598" s="83"/>
      <c r="AG598" s="83">
        <f>SUM(AG596:AG597)</f>
        <v>151202.51</v>
      </c>
      <c r="AH598" s="83">
        <f>SUM(AH596:AH597)</f>
        <v>1061023.53</v>
      </c>
      <c r="AI598" s="83">
        <f>SUM(AI596:AI597)</f>
        <v>370405.47</v>
      </c>
      <c r="AJ598" s="83">
        <f>SUM(AJ596:AJ597)</f>
        <v>308973.75</v>
      </c>
      <c r="AK598" s="83">
        <f>SUM(AK596:AK597)</f>
        <v>2352254.7600000002</v>
      </c>
      <c r="AL598" s="83"/>
      <c r="AM598" s="83"/>
      <c r="AN598" s="83"/>
      <c r="AO598" s="83"/>
      <c r="AP598" s="83"/>
      <c r="AQ598" s="83"/>
      <c r="AR598" s="83"/>
      <c r="AS598" s="83"/>
      <c r="AT598" s="83"/>
      <c r="AU598" s="83"/>
      <c r="AV598" s="83"/>
      <c r="AW598" s="83"/>
      <c r="AX598" s="83"/>
      <c r="AY598" s="83"/>
      <c r="AZ598" s="83"/>
      <c r="BA598" s="83"/>
      <c r="BB598" s="83"/>
      <c r="BC598" s="83"/>
      <c r="BD598" s="83"/>
      <c r="BE598" s="83"/>
      <c r="BF598" s="83"/>
      <c r="BG598" s="83"/>
      <c r="BH598" s="83"/>
      <c r="BI598" s="83"/>
      <c r="BJ598" s="83"/>
      <c r="BK598" s="83"/>
      <c r="BL598" s="83"/>
      <c r="BM598" s="83"/>
      <c r="BN598" s="83"/>
      <c r="BO598" s="83"/>
      <c r="BP598" s="83"/>
      <c r="BQ598" s="83"/>
      <c r="BR598" s="83"/>
      <c r="BS598" s="83"/>
      <c r="BT598" s="83"/>
      <c r="BU598" s="83"/>
      <c r="BV598" s="83"/>
      <c r="BW598" s="83"/>
      <c r="BX598" s="83"/>
      <c r="BY598" s="83"/>
      <c r="BZ598" s="83"/>
      <c r="CA598" s="83"/>
      <c r="CB598" s="83"/>
      <c r="CC598" s="83"/>
      <c r="CD598" s="83">
        <f>SUM(B598:AK598)</f>
        <v>16309936.671</v>
      </c>
    </row>
    <row r="599" spans="1:82" hidden="1">
      <c r="A599" s="27"/>
      <c r="B599" s="84"/>
      <c r="C599" s="83">
        <v>3209.05</v>
      </c>
      <c r="D599" s="29"/>
      <c r="E599" s="29"/>
      <c r="F599" s="29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83"/>
      <c r="AL599" s="83"/>
      <c r="AM599" s="83"/>
      <c r="AN599" s="83"/>
      <c r="AO599" s="83"/>
      <c r="AP599" s="83"/>
      <c r="AQ599" s="83"/>
      <c r="AR599" s="83"/>
      <c r="AS599" s="83"/>
      <c r="AT599" s="83"/>
      <c r="AU599" s="83"/>
      <c r="AV599" s="88"/>
      <c r="AW599" s="88"/>
      <c r="AX599" s="88"/>
      <c r="AY599" s="88"/>
      <c r="AZ599" s="88"/>
      <c r="BA599" s="88"/>
      <c r="BB599" s="88"/>
      <c r="BC599" s="88"/>
      <c r="BD599" s="88"/>
      <c r="BE599" s="88"/>
      <c r="BF599" s="88"/>
      <c r="BG599" s="88"/>
      <c r="BH599" s="88"/>
      <c r="BI599" s="88"/>
      <c r="BJ599" s="88"/>
      <c r="BK599" s="88"/>
      <c r="BL599" s="88"/>
      <c r="BM599" s="88"/>
      <c r="BN599" s="88"/>
      <c r="BO599" s="88"/>
      <c r="BP599" s="88"/>
      <c r="BQ599" s="88"/>
      <c r="BR599" s="88"/>
      <c r="BS599" s="88"/>
      <c r="BT599" s="88"/>
      <c r="BU599" s="88"/>
      <c r="BV599" s="88"/>
      <c r="BW599" s="88"/>
      <c r="BX599" s="88"/>
      <c r="BY599" s="88"/>
      <c r="BZ599" s="88"/>
      <c r="CA599" s="88"/>
      <c r="CB599" s="88"/>
      <c r="CC599" s="88"/>
      <c r="CD599" s="29"/>
    </row>
    <row r="600" spans="1:82" ht="15" hidden="1">
      <c r="A600" s="10">
        <v>44656</v>
      </c>
      <c r="B600" s="83">
        <f>SUM(B594:B595)</f>
        <v>1219939.7</v>
      </c>
      <c r="C600" s="83">
        <f t="shared" ref="C600:AE600" si="297">SUM(C598:C599)</f>
        <v>321522.17999999993</v>
      </c>
      <c r="D600" s="83">
        <f t="shared" si="297"/>
        <v>488834.18000000011</v>
      </c>
      <c r="E600" s="83">
        <f t="shared" si="297"/>
        <v>76921.859999999986</v>
      </c>
      <c r="F600" s="83">
        <f t="shared" si="297"/>
        <v>143824.44</v>
      </c>
      <c r="G600" s="83">
        <f t="shared" si="297"/>
        <v>25164.25</v>
      </c>
      <c r="H600" s="83">
        <f t="shared" si="297"/>
        <v>36372.840000000004</v>
      </c>
      <c r="I600" s="83">
        <f t="shared" si="297"/>
        <v>22702.400000000001</v>
      </c>
      <c r="J600" s="83">
        <f t="shared" si="297"/>
        <v>68451.479999999967</v>
      </c>
      <c r="K600" s="83">
        <f t="shared" si="297"/>
        <v>0</v>
      </c>
      <c r="L600" s="83">
        <f t="shared" si="297"/>
        <v>138482.78000000012</v>
      </c>
      <c r="M600" s="83">
        <f t="shared" si="297"/>
        <v>121484.88000000003</v>
      </c>
      <c r="N600" s="83">
        <f t="shared" si="297"/>
        <v>513.69000000003143</v>
      </c>
      <c r="O600" s="83">
        <f t="shared" si="297"/>
        <v>598810.49999999977</v>
      </c>
      <c r="P600" s="83">
        <f t="shared" si="297"/>
        <v>34010.99</v>
      </c>
      <c r="Q600" s="83">
        <f t="shared" si="297"/>
        <v>714.21000000000095</v>
      </c>
      <c r="R600" s="83">
        <f t="shared" si="297"/>
        <v>781134.54000000027</v>
      </c>
      <c r="S600" s="83">
        <f t="shared" si="297"/>
        <v>1786486.93</v>
      </c>
      <c r="T600" s="83">
        <f t="shared" si="297"/>
        <v>239850.45</v>
      </c>
      <c r="U600" s="83">
        <f t="shared" si="297"/>
        <v>0</v>
      </c>
      <c r="V600" s="83">
        <f t="shared" si="297"/>
        <v>279803.83000000007</v>
      </c>
      <c r="W600" s="83">
        <f t="shared" si="297"/>
        <v>3666557.470999999</v>
      </c>
      <c r="X600" s="83">
        <f t="shared" si="297"/>
        <v>0</v>
      </c>
      <c r="Y600" s="83">
        <f t="shared" si="297"/>
        <v>41278.22</v>
      </c>
      <c r="Z600" s="83">
        <f t="shared" si="297"/>
        <v>395553.74</v>
      </c>
      <c r="AA600" s="83">
        <f t="shared" si="297"/>
        <v>17219.25</v>
      </c>
      <c r="AB600" s="83">
        <f t="shared" si="297"/>
        <v>17188.940000000002</v>
      </c>
      <c r="AC600" s="83">
        <f t="shared" si="297"/>
        <v>23377.309999999998</v>
      </c>
      <c r="AD600" s="83">
        <f t="shared" si="297"/>
        <v>795042</v>
      </c>
      <c r="AE600" s="83">
        <f t="shared" si="297"/>
        <v>728042.64</v>
      </c>
      <c r="AF600" s="83"/>
      <c r="AG600" s="83">
        <f>SUM(AG598:AG599)</f>
        <v>151202.51</v>
      </c>
      <c r="AH600" s="83">
        <f>SUM(AH598:AH599)</f>
        <v>1061023.53</v>
      </c>
      <c r="AI600" s="83">
        <f>SUM(AI598:AI599)</f>
        <v>370405.47</v>
      </c>
      <c r="AJ600" s="83">
        <f>SUM(AJ598:AJ599)</f>
        <v>308973.75</v>
      </c>
      <c r="AK600" s="83">
        <f>SUM(AK598:AK599)</f>
        <v>2352254.7600000002</v>
      </c>
      <c r="AL600" s="83"/>
      <c r="AM600" s="83"/>
      <c r="AN600" s="83"/>
      <c r="AO600" s="83"/>
      <c r="AP600" s="83"/>
      <c r="AQ600" s="83"/>
      <c r="AR600" s="83"/>
      <c r="AS600" s="83"/>
      <c r="AT600" s="83"/>
      <c r="AU600" s="83"/>
      <c r="AV600" s="83"/>
      <c r="AW600" s="83"/>
      <c r="AX600" s="83"/>
      <c r="AY600" s="83"/>
      <c r="AZ600" s="83"/>
      <c r="BA600" s="83"/>
      <c r="BB600" s="83"/>
      <c r="BC600" s="83"/>
      <c r="BD600" s="83"/>
      <c r="BE600" s="83"/>
      <c r="BF600" s="83"/>
      <c r="BG600" s="83"/>
      <c r="BH600" s="83"/>
      <c r="BI600" s="83"/>
      <c r="BJ600" s="83"/>
      <c r="BK600" s="83"/>
      <c r="BL600" s="83"/>
      <c r="BM600" s="83"/>
      <c r="BN600" s="83"/>
      <c r="BO600" s="83"/>
      <c r="BP600" s="83"/>
      <c r="BQ600" s="83"/>
      <c r="BR600" s="83"/>
      <c r="BS600" s="83"/>
      <c r="BT600" s="83"/>
      <c r="BU600" s="83"/>
      <c r="BV600" s="83"/>
      <c r="BW600" s="83"/>
      <c r="BX600" s="83"/>
      <c r="BY600" s="83"/>
      <c r="BZ600" s="83"/>
      <c r="CA600" s="83"/>
      <c r="CB600" s="83"/>
      <c r="CC600" s="83"/>
      <c r="CD600" s="83">
        <f>SUM(B600:AK600)</f>
        <v>16313145.721000001</v>
      </c>
    </row>
    <row r="601" spans="1:82" hidden="1">
      <c r="A601" s="27"/>
      <c r="B601" s="84"/>
      <c r="C601" s="83">
        <v>32054.3</v>
      </c>
      <c r="D601" s="29"/>
      <c r="E601" s="29"/>
      <c r="F601" s="29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83">
        <v>-530092.6</v>
      </c>
      <c r="AL601" s="83"/>
      <c r="AM601" s="83"/>
      <c r="AN601" s="83"/>
      <c r="AO601" s="83"/>
      <c r="AP601" s="83"/>
      <c r="AQ601" s="83"/>
      <c r="AR601" s="83"/>
      <c r="AS601" s="83"/>
      <c r="AT601" s="83"/>
      <c r="AU601" s="83"/>
      <c r="AV601" s="88"/>
      <c r="AW601" s="88"/>
      <c r="AX601" s="88"/>
      <c r="AY601" s="88"/>
      <c r="AZ601" s="88"/>
      <c r="BA601" s="88"/>
      <c r="BB601" s="88"/>
      <c r="BC601" s="88"/>
      <c r="BD601" s="88"/>
      <c r="BE601" s="88"/>
      <c r="BF601" s="88"/>
      <c r="BG601" s="88"/>
      <c r="BH601" s="88"/>
      <c r="BI601" s="88"/>
      <c r="BJ601" s="88"/>
      <c r="BK601" s="88"/>
      <c r="BL601" s="88"/>
      <c r="BM601" s="88"/>
      <c r="BN601" s="88"/>
      <c r="BO601" s="88"/>
      <c r="BP601" s="88"/>
      <c r="BQ601" s="88"/>
      <c r="BR601" s="88"/>
      <c r="BS601" s="88"/>
      <c r="BT601" s="88"/>
      <c r="BU601" s="88"/>
      <c r="BV601" s="88"/>
      <c r="BW601" s="88"/>
      <c r="BX601" s="88"/>
      <c r="BY601" s="88"/>
      <c r="BZ601" s="88"/>
      <c r="CA601" s="88"/>
      <c r="CB601" s="88"/>
      <c r="CC601" s="88"/>
      <c r="CD601" s="29"/>
    </row>
    <row r="602" spans="1:82" ht="15" hidden="1">
      <c r="A602" s="10">
        <v>44657</v>
      </c>
      <c r="B602" s="83">
        <f>SUM(B596:B597)</f>
        <v>1219939.7</v>
      </c>
      <c r="C602" s="83">
        <f t="shared" ref="C602:AE602" si="298">SUM(C600:C601)</f>
        <v>353576.47999999992</v>
      </c>
      <c r="D602" s="83">
        <f t="shared" si="298"/>
        <v>488834.18000000011</v>
      </c>
      <c r="E602" s="83">
        <f t="shared" si="298"/>
        <v>76921.859999999986</v>
      </c>
      <c r="F602" s="83">
        <f t="shared" si="298"/>
        <v>143824.44</v>
      </c>
      <c r="G602" s="83">
        <f t="shared" si="298"/>
        <v>25164.25</v>
      </c>
      <c r="H602" s="83">
        <f t="shared" si="298"/>
        <v>36372.840000000004</v>
      </c>
      <c r="I602" s="83">
        <f t="shared" si="298"/>
        <v>22702.400000000001</v>
      </c>
      <c r="J602" s="83">
        <f t="shared" si="298"/>
        <v>68451.479999999967</v>
      </c>
      <c r="K602" s="83">
        <f t="shared" si="298"/>
        <v>0</v>
      </c>
      <c r="L602" s="83">
        <f t="shared" si="298"/>
        <v>138482.78000000012</v>
      </c>
      <c r="M602" s="83">
        <f t="shared" si="298"/>
        <v>121484.88000000003</v>
      </c>
      <c r="N602" s="83">
        <f t="shared" si="298"/>
        <v>513.69000000003143</v>
      </c>
      <c r="O602" s="83">
        <f t="shared" si="298"/>
        <v>598810.49999999977</v>
      </c>
      <c r="P602" s="83">
        <f t="shared" si="298"/>
        <v>34010.99</v>
      </c>
      <c r="Q602" s="83">
        <f t="shared" si="298"/>
        <v>714.21000000000095</v>
      </c>
      <c r="R602" s="83">
        <f t="shared" si="298"/>
        <v>781134.54000000027</v>
      </c>
      <c r="S602" s="83">
        <f t="shared" si="298"/>
        <v>1786486.93</v>
      </c>
      <c r="T602" s="83">
        <f t="shared" si="298"/>
        <v>239850.45</v>
      </c>
      <c r="U602" s="83">
        <f t="shared" si="298"/>
        <v>0</v>
      </c>
      <c r="V602" s="83">
        <f t="shared" si="298"/>
        <v>279803.83000000007</v>
      </c>
      <c r="W602" s="83">
        <f t="shared" si="298"/>
        <v>3666557.470999999</v>
      </c>
      <c r="X602" s="83">
        <f t="shared" si="298"/>
        <v>0</v>
      </c>
      <c r="Y602" s="83">
        <f t="shared" si="298"/>
        <v>41278.22</v>
      </c>
      <c r="Z602" s="83">
        <f t="shared" si="298"/>
        <v>395553.74</v>
      </c>
      <c r="AA602" s="83">
        <f t="shared" si="298"/>
        <v>17219.25</v>
      </c>
      <c r="AB602" s="83">
        <f t="shared" si="298"/>
        <v>17188.940000000002</v>
      </c>
      <c r="AC602" s="83">
        <f t="shared" si="298"/>
        <v>23377.309999999998</v>
      </c>
      <c r="AD602" s="83">
        <f t="shared" si="298"/>
        <v>795042</v>
      </c>
      <c r="AE602" s="83">
        <f t="shared" si="298"/>
        <v>728042.64</v>
      </c>
      <c r="AF602" s="83"/>
      <c r="AG602" s="83">
        <f>SUM(AG600:AG601)</f>
        <v>151202.51</v>
      </c>
      <c r="AH602" s="83">
        <f>SUM(AH600:AH601)</f>
        <v>1061023.53</v>
      </c>
      <c r="AI602" s="83">
        <f>SUM(AI600:AI601)</f>
        <v>370405.47</v>
      </c>
      <c r="AJ602" s="83">
        <f>SUM(AJ600:AJ601)</f>
        <v>308973.75</v>
      </c>
      <c r="AK602" s="83">
        <f>SUM(AK600:AK601)</f>
        <v>1822162.1600000001</v>
      </c>
      <c r="AL602" s="83"/>
      <c r="AM602" s="83"/>
      <c r="AN602" s="83"/>
      <c r="AO602" s="83"/>
      <c r="AP602" s="83"/>
      <c r="AQ602" s="83"/>
      <c r="AR602" s="83"/>
      <c r="AS602" s="83"/>
      <c r="AT602" s="83"/>
      <c r="AU602" s="83"/>
      <c r="AV602" s="83"/>
      <c r="AW602" s="83"/>
      <c r="AX602" s="83"/>
      <c r="AY602" s="83"/>
      <c r="AZ602" s="83"/>
      <c r="BA602" s="83"/>
      <c r="BB602" s="83"/>
      <c r="BC602" s="83"/>
      <c r="BD602" s="83"/>
      <c r="BE602" s="83"/>
      <c r="BF602" s="83"/>
      <c r="BG602" s="83"/>
      <c r="BH602" s="83"/>
      <c r="BI602" s="83"/>
      <c r="BJ602" s="83"/>
      <c r="BK602" s="83"/>
      <c r="BL602" s="83"/>
      <c r="BM602" s="83"/>
      <c r="BN602" s="83"/>
      <c r="BO602" s="83"/>
      <c r="BP602" s="83"/>
      <c r="BQ602" s="83"/>
      <c r="BR602" s="83"/>
      <c r="BS602" s="83"/>
      <c r="BT602" s="83"/>
      <c r="BU602" s="83"/>
      <c r="BV602" s="83"/>
      <c r="BW602" s="83"/>
      <c r="BX602" s="83"/>
      <c r="BY602" s="83"/>
      <c r="BZ602" s="83"/>
      <c r="CA602" s="83"/>
      <c r="CB602" s="83"/>
      <c r="CC602" s="83"/>
      <c r="CD602" s="83">
        <f>SUM(B602:AK602)</f>
        <v>15815107.421</v>
      </c>
    </row>
    <row r="603" spans="1:82" hidden="1">
      <c r="A603" s="27"/>
      <c r="B603" s="84"/>
      <c r="C603" s="83">
        <v>72596</v>
      </c>
      <c r="D603" s="29"/>
      <c r="E603" s="29"/>
      <c r="F603" s="29"/>
      <c r="G603" s="86"/>
      <c r="H603" s="86"/>
      <c r="I603" s="86"/>
      <c r="J603" s="86"/>
      <c r="K603" s="86"/>
      <c r="L603" s="86"/>
      <c r="M603" s="86"/>
      <c r="N603" s="86"/>
      <c r="O603" s="83"/>
      <c r="P603" s="86"/>
      <c r="Q603" s="86"/>
      <c r="R603" s="86"/>
      <c r="S603" s="86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29"/>
    </row>
    <row r="604" spans="1:82" ht="15" hidden="1">
      <c r="A604" s="10">
        <v>44658</v>
      </c>
      <c r="B604" s="83">
        <f>SUM(B598:B599)</f>
        <v>1219939.7</v>
      </c>
      <c r="C604" s="83">
        <f t="shared" ref="C604:AE604" si="299">SUM(C602:C603)</f>
        <v>426172.47999999992</v>
      </c>
      <c r="D604" s="83">
        <f t="shared" si="299"/>
        <v>488834.18000000011</v>
      </c>
      <c r="E604" s="83">
        <f t="shared" si="299"/>
        <v>76921.859999999986</v>
      </c>
      <c r="F604" s="83">
        <f t="shared" si="299"/>
        <v>143824.44</v>
      </c>
      <c r="G604" s="83">
        <f t="shared" si="299"/>
        <v>25164.25</v>
      </c>
      <c r="H604" s="83">
        <f t="shared" si="299"/>
        <v>36372.840000000004</v>
      </c>
      <c r="I604" s="83">
        <f t="shared" si="299"/>
        <v>22702.400000000001</v>
      </c>
      <c r="J604" s="83">
        <f t="shared" si="299"/>
        <v>68451.479999999967</v>
      </c>
      <c r="K604" s="83">
        <f t="shared" si="299"/>
        <v>0</v>
      </c>
      <c r="L604" s="83">
        <f t="shared" si="299"/>
        <v>138482.78000000012</v>
      </c>
      <c r="M604" s="83">
        <f t="shared" si="299"/>
        <v>121484.88000000003</v>
      </c>
      <c r="N604" s="83">
        <f t="shared" si="299"/>
        <v>513.69000000003143</v>
      </c>
      <c r="O604" s="83">
        <f t="shared" si="299"/>
        <v>598810.49999999977</v>
      </c>
      <c r="P604" s="83">
        <f t="shared" si="299"/>
        <v>34010.99</v>
      </c>
      <c r="Q604" s="83">
        <f t="shared" si="299"/>
        <v>714.21000000000095</v>
      </c>
      <c r="R604" s="83">
        <f t="shared" si="299"/>
        <v>781134.54000000027</v>
      </c>
      <c r="S604" s="83">
        <f t="shared" si="299"/>
        <v>1786486.93</v>
      </c>
      <c r="T604" s="83">
        <f t="shared" si="299"/>
        <v>239850.45</v>
      </c>
      <c r="U604" s="83">
        <f t="shared" si="299"/>
        <v>0</v>
      </c>
      <c r="V604" s="83">
        <f t="shared" si="299"/>
        <v>279803.83000000007</v>
      </c>
      <c r="W604" s="83">
        <f t="shared" si="299"/>
        <v>3666557.470999999</v>
      </c>
      <c r="X604" s="83">
        <f t="shared" si="299"/>
        <v>0</v>
      </c>
      <c r="Y604" s="83">
        <f t="shared" si="299"/>
        <v>41278.22</v>
      </c>
      <c r="Z604" s="83">
        <f t="shared" si="299"/>
        <v>395553.74</v>
      </c>
      <c r="AA604" s="83">
        <f t="shared" si="299"/>
        <v>17219.25</v>
      </c>
      <c r="AB604" s="83">
        <f t="shared" si="299"/>
        <v>17188.940000000002</v>
      </c>
      <c r="AC604" s="83">
        <f t="shared" si="299"/>
        <v>23377.309999999998</v>
      </c>
      <c r="AD604" s="83">
        <f t="shared" si="299"/>
        <v>795042</v>
      </c>
      <c r="AE604" s="83">
        <f t="shared" si="299"/>
        <v>728042.64</v>
      </c>
      <c r="AF604" s="83"/>
      <c r="AG604" s="83">
        <f>SUM(AG602:AG603)</f>
        <v>151202.51</v>
      </c>
      <c r="AH604" s="83">
        <f>SUM(AH602:AH603)</f>
        <v>1061023.53</v>
      </c>
      <c r="AI604" s="83">
        <f>SUM(AI602:AI603)</f>
        <v>370405.47</v>
      </c>
      <c r="AJ604" s="83">
        <f>SUM(AJ602:AJ603)</f>
        <v>308973.75</v>
      </c>
      <c r="AK604" s="83">
        <f>SUM(AK602:AK603)</f>
        <v>1822162.1600000001</v>
      </c>
      <c r="AL604" s="83"/>
      <c r="AM604" s="83"/>
      <c r="AN604" s="83"/>
      <c r="AO604" s="83"/>
      <c r="AP604" s="83"/>
      <c r="AQ604" s="83"/>
      <c r="AR604" s="83"/>
      <c r="AS604" s="83"/>
      <c r="AT604" s="83"/>
      <c r="AU604" s="83"/>
      <c r="AV604" s="83"/>
      <c r="AW604" s="83"/>
      <c r="AX604" s="83"/>
      <c r="AY604" s="83"/>
      <c r="AZ604" s="83"/>
      <c r="BA604" s="83"/>
      <c r="BB604" s="83"/>
      <c r="BC604" s="83"/>
      <c r="BD604" s="83"/>
      <c r="BE604" s="83"/>
      <c r="BF604" s="83"/>
      <c r="BG604" s="83"/>
      <c r="BH604" s="83"/>
      <c r="BI604" s="83"/>
      <c r="BJ604" s="83"/>
      <c r="BK604" s="83"/>
      <c r="BL604" s="83"/>
      <c r="BM604" s="83"/>
      <c r="BN604" s="83"/>
      <c r="BO604" s="83"/>
      <c r="BP604" s="83"/>
      <c r="BQ604" s="83"/>
      <c r="BR604" s="83"/>
      <c r="BS604" s="83"/>
      <c r="BT604" s="83"/>
      <c r="BU604" s="83"/>
      <c r="BV604" s="83"/>
      <c r="BW604" s="83"/>
      <c r="BX604" s="83"/>
      <c r="BY604" s="83"/>
      <c r="BZ604" s="83"/>
      <c r="CA604" s="83"/>
      <c r="CB604" s="83"/>
      <c r="CC604" s="83"/>
      <c r="CD604" s="83">
        <f>SUM(B604:AK604)</f>
        <v>15887703.421</v>
      </c>
    </row>
    <row r="605" spans="1:82" hidden="1">
      <c r="A605" s="27"/>
      <c r="B605" s="84"/>
      <c r="C605" s="83">
        <v>27239.39</v>
      </c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>
        <v>-45611.54</v>
      </c>
      <c r="P605" s="83"/>
      <c r="Q605" s="83"/>
      <c r="R605" s="83"/>
      <c r="S605" s="83"/>
      <c r="T605" s="83"/>
      <c r="U605" s="83"/>
      <c r="V605" s="83"/>
      <c r="W605" s="83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29"/>
    </row>
    <row r="606" spans="1:82" ht="15" hidden="1">
      <c r="A606" s="10">
        <v>44659</v>
      </c>
      <c r="B606" s="83">
        <f>SUM(B600:B601)</f>
        <v>1219939.7</v>
      </c>
      <c r="C606" s="83">
        <f t="shared" ref="C606:AE606" si="300">SUM(C604:C605)</f>
        <v>453411.86999999994</v>
      </c>
      <c r="D606" s="83">
        <f t="shared" si="300"/>
        <v>488834.18000000011</v>
      </c>
      <c r="E606" s="83">
        <f t="shared" si="300"/>
        <v>76921.859999999986</v>
      </c>
      <c r="F606" s="83">
        <f t="shared" si="300"/>
        <v>143824.44</v>
      </c>
      <c r="G606" s="83">
        <f t="shared" si="300"/>
        <v>25164.25</v>
      </c>
      <c r="H606" s="83">
        <f t="shared" si="300"/>
        <v>36372.840000000004</v>
      </c>
      <c r="I606" s="83">
        <f t="shared" si="300"/>
        <v>22702.400000000001</v>
      </c>
      <c r="J606" s="83">
        <f t="shared" si="300"/>
        <v>68451.479999999967</v>
      </c>
      <c r="K606" s="83">
        <f t="shared" si="300"/>
        <v>0</v>
      </c>
      <c r="L606" s="83">
        <f t="shared" si="300"/>
        <v>138482.78000000012</v>
      </c>
      <c r="M606" s="83">
        <f t="shared" si="300"/>
        <v>121484.88000000003</v>
      </c>
      <c r="N606" s="83">
        <f t="shared" si="300"/>
        <v>513.69000000003143</v>
      </c>
      <c r="O606" s="83">
        <f t="shared" si="300"/>
        <v>553198.95999999973</v>
      </c>
      <c r="P606" s="83">
        <f t="shared" si="300"/>
        <v>34010.99</v>
      </c>
      <c r="Q606" s="83">
        <f t="shared" si="300"/>
        <v>714.21000000000095</v>
      </c>
      <c r="R606" s="83">
        <f t="shared" si="300"/>
        <v>781134.54000000027</v>
      </c>
      <c r="S606" s="83">
        <f t="shared" si="300"/>
        <v>1786486.93</v>
      </c>
      <c r="T606" s="83">
        <f t="shared" si="300"/>
        <v>239850.45</v>
      </c>
      <c r="U606" s="83">
        <f t="shared" si="300"/>
        <v>0</v>
      </c>
      <c r="V606" s="83">
        <f t="shared" si="300"/>
        <v>279803.83000000007</v>
      </c>
      <c r="W606" s="83">
        <f t="shared" si="300"/>
        <v>3666557.470999999</v>
      </c>
      <c r="X606" s="83">
        <f t="shared" si="300"/>
        <v>0</v>
      </c>
      <c r="Y606" s="83">
        <f t="shared" si="300"/>
        <v>41278.22</v>
      </c>
      <c r="Z606" s="83">
        <f t="shared" si="300"/>
        <v>395553.74</v>
      </c>
      <c r="AA606" s="83">
        <f t="shared" si="300"/>
        <v>17219.25</v>
      </c>
      <c r="AB606" s="83">
        <f t="shared" si="300"/>
        <v>17188.940000000002</v>
      </c>
      <c r="AC606" s="83">
        <f t="shared" si="300"/>
        <v>23377.309999999998</v>
      </c>
      <c r="AD606" s="83">
        <f t="shared" si="300"/>
        <v>795042</v>
      </c>
      <c r="AE606" s="83">
        <f t="shared" si="300"/>
        <v>728042.64</v>
      </c>
      <c r="AF606" s="83"/>
      <c r="AG606" s="83">
        <f>SUM(AG604:AG605)</f>
        <v>151202.51</v>
      </c>
      <c r="AH606" s="83">
        <f>SUM(AH604:AH605)</f>
        <v>1061023.53</v>
      </c>
      <c r="AI606" s="83">
        <f>SUM(AI604:AI605)</f>
        <v>370405.47</v>
      </c>
      <c r="AJ606" s="83">
        <f>SUM(AJ604:AJ605)</f>
        <v>308973.75</v>
      </c>
      <c r="AK606" s="83">
        <f>SUM(AK604:AK605)</f>
        <v>1822162.1600000001</v>
      </c>
      <c r="AL606" s="83"/>
      <c r="AM606" s="83"/>
      <c r="AN606" s="83"/>
      <c r="AO606" s="83"/>
      <c r="AP606" s="83"/>
      <c r="AQ606" s="83"/>
      <c r="AR606" s="83"/>
      <c r="AS606" s="83"/>
      <c r="AT606" s="83"/>
      <c r="AU606" s="83"/>
      <c r="AV606" s="83"/>
      <c r="AW606" s="83"/>
      <c r="AX606" s="83"/>
      <c r="AY606" s="83"/>
      <c r="AZ606" s="83"/>
      <c r="BA606" s="83"/>
      <c r="BB606" s="83"/>
      <c r="BC606" s="83"/>
      <c r="BD606" s="83"/>
      <c r="BE606" s="83"/>
      <c r="BF606" s="83"/>
      <c r="BG606" s="83"/>
      <c r="BH606" s="83"/>
      <c r="BI606" s="83"/>
      <c r="BJ606" s="83"/>
      <c r="BK606" s="83"/>
      <c r="BL606" s="83"/>
      <c r="BM606" s="83"/>
      <c r="BN606" s="83"/>
      <c r="BO606" s="83"/>
      <c r="BP606" s="83"/>
      <c r="BQ606" s="83"/>
      <c r="BR606" s="83"/>
      <c r="BS606" s="83"/>
      <c r="BT606" s="83"/>
      <c r="BU606" s="83"/>
      <c r="BV606" s="83"/>
      <c r="BW606" s="83"/>
      <c r="BX606" s="83"/>
      <c r="BY606" s="83"/>
      <c r="BZ606" s="83"/>
      <c r="CA606" s="83"/>
      <c r="CB606" s="83"/>
      <c r="CC606" s="83"/>
      <c r="CD606" s="83">
        <f>SUM(B606:AK606)</f>
        <v>15869331.271</v>
      </c>
    </row>
    <row r="607" spans="1:82" hidden="1">
      <c r="A607" s="27"/>
      <c r="B607" s="84"/>
      <c r="C607" s="83">
        <v>255.06</v>
      </c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29"/>
    </row>
    <row r="608" spans="1:82" ht="15" hidden="1">
      <c r="A608" s="10">
        <v>44662</v>
      </c>
      <c r="B608" s="83">
        <f>SUM(B602:B603)</f>
        <v>1219939.7</v>
      </c>
      <c r="C608" s="83">
        <f t="shared" ref="C608:AE608" si="301">SUM(C606:C607)</f>
        <v>453666.92999999993</v>
      </c>
      <c r="D608" s="83">
        <f t="shared" si="301"/>
        <v>488834.18000000011</v>
      </c>
      <c r="E608" s="83">
        <f t="shared" si="301"/>
        <v>76921.859999999986</v>
      </c>
      <c r="F608" s="83">
        <f t="shared" si="301"/>
        <v>143824.44</v>
      </c>
      <c r="G608" s="83">
        <f t="shared" si="301"/>
        <v>25164.25</v>
      </c>
      <c r="H608" s="83">
        <f t="shared" si="301"/>
        <v>36372.840000000004</v>
      </c>
      <c r="I608" s="83">
        <f t="shared" si="301"/>
        <v>22702.400000000001</v>
      </c>
      <c r="J608" s="83">
        <f t="shared" si="301"/>
        <v>68451.479999999967</v>
      </c>
      <c r="K608" s="83">
        <f t="shared" si="301"/>
        <v>0</v>
      </c>
      <c r="L608" s="83">
        <f t="shared" si="301"/>
        <v>138482.78000000012</v>
      </c>
      <c r="M608" s="83">
        <f t="shared" si="301"/>
        <v>121484.88000000003</v>
      </c>
      <c r="N608" s="83">
        <f t="shared" si="301"/>
        <v>513.69000000003143</v>
      </c>
      <c r="O608" s="83">
        <f t="shared" si="301"/>
        <v>553198.95999999973</v>
      </c>
      <c r="P608" s="83">
        <f t="shared" si="301"/>
        <v>34010.99</v>
      </c>
      <c r="Q608" s="83">
        <f t="shared" si="301"/>
        <v>714.21000000000095</v>
      </c>
      <c r="R608" s="83">
        <f t="shared" si="301"/>
        <v>781134.54000000027</v>
      </c>
      <c r="S608" s="83">
        <f t="shared" si="301"/>
        <v>1786486.93</v>
      </c>
      <c r="T608" s="83">
        <f t="shared" si="301"/>
        <v>239850.45</v>
      </c>
      <c r="U608" s="83">
        <f t="shared" si="301"/>
        <v>0</v>
      </c>
      <c r="V608" s="83">
        <f t="shared" si="301"/>
        <v>279803.83000000007</v>
      </c>
      <c r="W608" s="83">
        <f t="shared" si="301"/>
        <v>3666557.470999999</v>
      </c>
      <c r="X608" s="83">
        <f t="shared" si="301"/>
        <v>0</v>
      </c>
      <c r="Y608" s="83">
        <f t="shared" si="301"/>
        <v>41278.22</v>
      </c>
      <c r="Z608" s="83">
        <f t="shared" si="301"/>
        <v>395553.74</v>
      </c>
      <c r="AA608" s="83">
        <f t="shared" si="301"/>
        <v>17219.25</v>
      </c>
      <c r="AB608" s="83">
        <f t="shared" si="301"/>
        <v>17188.940000000002</v>
      </c>
      <c r="AC608" s="83">
        <f t="shared" si="301"/>
        <v>23377.309999999998</v>
      </c>
      <c r="AD608" s="83">
        <f t="shared" si="301"/>
        <v>795042</v>
      </c>
      <c r="AE608" s="83">
        <f t="shared" si="301"/>
        <v>728042.64</v>
      </c>
      <c r="AF608" s="83"/>
      <c r="AG608" s="83">
        <f>SUM(AG606:AG607)</f>
        <v>151202.51</v>
      </c>
      <c r="AH608" s="83">
        <f>SUM(AH606:AH607)</f>
        <v>1061023.53</v>
      </c>
      <c r="AI608" s="83">
        <f>SUM(AI606:AI607)</f>
        <v>370405.47</v>
      </c>
      <c r="AJ608" s="83">
        <f>SUM(AJ606:AJ607)</f>
        <v>308973.75</v>
      </c>
      <c r="AK608" s="83">
        <f>SUM(AK606:AK607)</f>
        <v>1822162.1600000001</v>
      </c>
      <c r="AL608" s="83"/>
      <c r="AM608" s="83"/>
      <c r="AN608" s="83"/>
      <c r="AO608" s="83"/>
      <c r="AP608" s="83"/>
      <c r="AQ608" s="83"/>
      <c r="AR608" s="83"/>
      <c r="AS608" s="83"/>
      <c r="AT608" s="83"/>
      <c r="AU608" s="83"/>
      <c r="AV608" s="83"/>
      <c r="AW608" s="83"/>
      <c r="AX608" s="83"/>
      <c r="AY608" s="83"/>
      <c r="AZ608" s="83"/>
      <c r="BA608" s="83"/>
      <c r="BB608" s="83"/>
      <c r="BC608" s="83"/>
      <c r="BD608" s="83"/>
      <c r="BE608" s="83"/>
      <c r="BF608" s="83"/>
      <c r="BG608" s="83"/>
      <c r="BH608" s="83"/>
      <c r="BI608" s="83"/>
      <c r="BJ608" s="83"/>
      <c r="BK608" s="83"/>
      <c r="BL608" s="83"/>
      <c r="BM608" s="83"/>
      <c r="BN608" s="83"/>
      <c r="BO608" s="83"/>
      <c r="BP608" s="83"/>
      <c r="BQ608" s="83"/>
      <c r="BR608" s="83"/>
      <c r="BS608" s="83"/>
      <c r="BT608" s="83"/>
      <c r="BU608" s="83"/>
      <c r="BV608" s="83"/>
      <c r="BW608" s="83"/>
      <c r="BX608" s="83"/>
      <c r="BY608" s="83"/>
      <c r="BZ608" s="83"/>
      <c r="CA608" s="83"/>
      <c r="CB608" s="83"/>
      <c r="CC608" s="83"/>
      <c r="CD608" s="83">
        <f>SUM(B608:AK608)</f>
        <v>15869586.331</v>
      </c>
    </row>
    <row r="609" spans="1:82" hidden="1">
      <c r="A609" s="27"/>
      <c r="B609" s="84"/>
      <c r="C609" s="83">
        <v>-286982.61</v>
      </c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29"/>
    </row>
    <row r="610" spans="1:82" ht="15" hidden="1">
      <c r="A610" s="10">
        <v>44664</v>
      </c>
      <c r="B610" s="83">
        <f>SUM(B604:B605)</f>
        <v>1219939.7</v>
      </c>
      <c r="C610" s="83">
        <f t="shared" ref="C610:AE610" si="302">SUM(C608:C609)</f>
        <v>166684.31999999995</v>
      </c>
      <c r="D610" s="83">
        <f t="shared" si="302"/>
        <v>488834.18000000011</v>
      </c>
      <c r="E610" s="83">
        <f t="shared" si="302"/>
        <v>76921.859999999986</v>
      </c>
      <c r="F610" s="83">
        <f t="shared" si="302"/>
        <v>143824.44</v>
      </c>
      <c r="G610" s="83">
        <f t="shared" si="302"/>
        <v>25164.25</v>
      </c>
      <c r="H610" s="83">
        <f t="shared" si="302"/>
        <v>36372.840000000004</v>
      </c>
      <c r="I610" s="83">
        <f t="shared" si="302"/>
        <v>22702.400000000001</v>
      </c>
      <c r="J610" s="83">
        <f t="shared" si="302"/>
        <v>68451.479999999967</v>
      </c>
      <c r="K610" s="83">
        <f t="shared" si="302"/>
        <v>0</v>
      </c>
      <c r="L610" s="83">
        <f t="shared" si="302"/>
        <v>138482.78000000012</v>
      </c>
      <c r="M610" s="83">
        <f t="shared" si="302"/>
        <v>121484.88000000003</v>
      </c>
      <c r="N610" s="83">
        <f t="shared" si="302"/>
        <v>513.69000000003143</v>
      </c>
      <c r="O610" s="83">
        <f t="shared" si="302"/>
        <v>553198.95999999973</v>
      </c>
      <c r="P610" s="83">
        <f t="shared" si="302"/>
        <v>34010.99</v>
      </c>
      <c r="Q610" s="83">
        <f t="shared" si="302"/>
        <v>714.21000000000095</v>
      </c>
      <c r="R610" s="83">
        <f t="shared" si="302"/>
        <v>781134.54000000027</v>
      </c>
      <c r="S610" s="83">
        <f t="shared" si="302"/>
        <v>1786486.93</v>
      </c>
      <c r="T610" s="83">
        <f t="shared" si="302"/>
        <v>239850.45</v>
      </c>
      <c r="U610" s="83">
        <f t="shared" si="302"/>
        <v>0</v>
      </c>
      <c r="V610" s="83">
        <f t="shared" si="302"/>
        <v>279803.83000000007</v>
      </c>
      <c r="W610" s="83">
        <f t="shared" si="302"/>
        <v>3666557.470999999</v>
      </c>
      <c r="X610" s="83">
        <f t="shared" si="302"/>
        <v>0</v>
      </c>
      <c r="Y610" s="83">
        <f t="shared" si="302"/>
        <v>41278.22</v>
      </c>
      <c r="Z610" s="83">
        <f t="shared" si="302"/>
        <v>395553.74</v>
      </c>
      <c r="AA610" s="83">
        <f t="shared" si="302"/>
        <v>17219.25</v>
      </c>
      <c r="AB610" s="83">
        <f t="shared" si="302"/>
        <v>17188.940000000002</v>
      </c>
      <c r="AC610" s="83">
        <f t="shared" si="302"/>
        <v>23377.309999999998</v>
      </c>
      <c r="AD610" s="83">
        <f t="shared" si="302"/>
        <v>795042</v>
      </c>
      <c r="AE610" s="83">
        <f t="shared" si="302"/>
        <v>728042.64</v>
      </c>
      <c r="AF610" s="83"/>
      <c r="AG610" s="83">
        <f>SUM(AG608:AG609)</f>
        <v>151202.51</v>
      </c>
      <c r="AH610" s="83">
        <f>SUM(AH608:AH609)</f>
        <v>1061023.53</v>
      </c>
      <c r="AI610" s="83">
        <f>SUM(AI608:AI609)</f>
        <v>370405.47</v>
      </c>
      <c r="AJ610" s="83">
        <f>SUM(AJ608:AJ609)</f>
        <v>308973.75</v>
      </c>
      <c r="AK610" s="83">
        <f>SUM(AK608:AK609)</f>
        <v>1822162.1600000001</v>
      </c>
      <c r="AL610" s="83"/>
      <c r="AM610" s="83"/>
      <c r="AN610" s="83"/>
      <c r="AO610" s="83"/>
      <c r="AP610" s="83"/>
      <c r="AQ610" s="83"/>
      <c r="AR610" s="83"/>
      <c r="AS610" s="83"/>
      <c r="AT610" s="83"/>
      <c r="AU610" s="83"/>
      <c r="AV610" s="83"/>
      <c r="AW610" s="83"/>
      <c r="AX610" s="83"/>
      <c r="AY610" s="83"/>
      <c r="AZ610" s="83"/>
      <c r="BA610" s="83"/>
      <c r="BB610" s="83"/>
      <c r="BC610" s="83"/>
      <c r="BD610" s="83"/>
      <c r="BE610" s="83"/>
      <c r="BF610" s="83"/>
      <c r="BG610" s="83"/>
      <c r="BH610" s="83"/>
      <c r="BI610" s="83"/>
      <c r="BJ610" s="83"/>
      <c r="BK610" s="83"/>
      <c r="BL610" s="83"/>
      <c r="BM610" s="83"/>
      <c r="BN610" s="83"/>
      <c r="BO610" s="83"/>
      <c r="BP610" s="83"/>
      <c r="BQ610" s="83"/>
      <c r="BR610" s="83"/>
      <c r="BS610" s="83"/>
      <c r="BT610" s="83"/>
      <c r="BU610" s="83"/>
      <c r="BV610" s="83"/>
      <c r="BW610" s="83"/>
      <c r="BX610" s="83"/>
      <c r="BY610" s="83"/>
      <c r="BZ610" s="83"/>
      <c r="CA610" s="83"/>
      <c r="CB610" s="83"/>
      <c r="CC610" s="83"/>
      <c r="CD610" s="83">
        <f>SUM(B610:AK610)</f>
        <v>15582603.720999999</v>
      </c>
    </row>
    <row r="611" spans="1:82" hidden="1">
      <c r="A611" s="27"/>
      <c r="B611" s="84"/>
      <c r="C611" s="83">
        <v>2169.58</v>
      </c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>
        <v>653803.36</v>
      </c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H611" s="3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31"/>
      <c r="AV611" s="3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31"/>
      <c r="BH611" s="31"/>
      <c r="BI611" s="31"/>
      <c r="BJ611" s="31"/>
      <c r="BK611" s="31"/>
      <c r="BL611" s="31"/>
      <c r="BM611" s="31"/>
      <c r="BN611" s="31"/>
      <c r="BO611" s="31"/>
      <c r="BP611" s="31"/>
      <c r="BQ611" s="31"/>
      <c r="BR611" s="31"/>
      <c r="BS611" s="31"/>
      <c r="BT611" s="31"/>
      <c r="BU611" s="31"/>
      <c r="BV611" s="31"/>
      <c r="BW611" s="31"/>
      <c r="BX611" s="31"/>
      <c r="BY611" s="31"/>
      <c r="BZ611" s="31"/>
      <c r="CA611" s="31"/>
      <c r="CB611" s="31"/>
      <c r="CC611" s="31"/>
      <c r="CD611" s="29"/>
    </row>
    <row r="612" spans="1:82" ht="15" hidden="1">
      <c r="A612" s="10">
        <v>44664</v>
      </c>
      <c r="B612" s="83">
        <f>SUM(B606:B607)</f>
        <v>1219939.7</v>
      </c>
      <c r="C612" s="83">
        <f t="shared" ref="C612:AE612" si="303">SUM(C610:C611)</f>
        <v>168853.89999999994</v>
      </c>
      <c r="D612" s="83">
        <f t="shared" si="303"/>
        <v>488834.18000000011</v>
      </c>
      <c r="E612" s="83">
        <f t="shared" si="303"/>
        <v>76921.859999999986</v>
      </c>
      <c r="F612" s="83">
        <f t="shared" si="303"/>
        <v>143824.44</v>
      </c>
      <c r="G612" s="83">
        <f t="shared" si="303"/>
        <v>25164.25</v>
      </c>
      <c r="H612" s="83">
        <f t="shared" si="303"/>
        <v>36372.840000000004</v>
      </c>
      <c r="I612" s="83">
        <f t="shared" si="303"/>
        <v>22702.400000000001</v>
      </c>
      <c r="J612" s="83">
        <f t="shared" si="303"/>
        <v>68451.479999999967</v>
      </c>
      <c r="K612" s="83">
        <f t="shared" si="303"/>
        <v>0</v>
      </c>
      <c r="L612" s="83">
        <f t="shared" si="303"/>
        <v>138482.78000000012</v>
      </c>
      <c r="M612" s="83">
        <f t="shared" si="303"/>
        <v>121484.88000000003</v>
      </c>
      <c r="N612" s="83">
        <f t="shared" si="303"/>
        <v>513.69000000003143</v>
      </c>
      <c r="O612" s="83">
        <f t="shared" si="303"/>
        <v>553198.95999999973</v>
      </c>
      <c r="P612" s="83">
        <f t="shared" si="303"/>
        <v>34010.99</v>
      </c>
      <c r="Q612" s="83">
        <f t="shared" si="303"/>
        <v>714.21000000000095</v>
      </c>
      <c r="R612" s="83">
        <f t="shared" si="303"/>
        <v>781134.54000000027</v>
      </c>
      <c r="S612" s="83">
        <f t="shared" si="303"/>
        <v>1786486.93</v>
      </c>
      <c r="T612" s="83">
        <f t="shared" si="303"/>
        <v>239850.45</v>
      </c>
      <c r="U612" s="83">
        <f t="shared" si="303"/>
        <v>0</v>
      </c>
      <c r="V612" s="83">
        <f t="shared" si="303"/>
        <v>279803.83000000007</v>
      </c>
      <c r="W612" s="83">
        <f t="shared" si="303"/>
        <v>4320360.8309999993</v>
      </c>
      <c r="X612" s="83">
        <f t="shared" si="303"/>
        <v>0</v>
      </c>
      <c r="Y612" s="83">
        <f t="shared" si="303"/>
        <v>41278.22</v>
      </c>
      <c r="Z612" s="83">
        <f t="shared" si="303"/>
        <v>395553.74</v>
      </c>
      <c r="AA612" s="83">
        <f t="shared" si="303"/>
        <v>17219.25</v>
      </c>
      <c r="AB612" s="83">
        <f t="shared" si="303"/>
        <v>17188.940000000002</v>
      </c>
      <c r="AC612" s="83">
        <f t="shared" si="303"/>
        <v>23377.309999999998</v>
      </c>
      <c r="AD612" s="83">
        <f t="shared" si="303"/>
        <v>795042</v>
      </c>
      <c r="AE612" s="83">
        <f t="shared" si="303"/>
        <v>728042.64</v>
      </c>
      <c r="AF612" s="83"/>
      <c r="AG612" s="83">
        <f>SUM(AG610:AG611)</f>
        <v>151202.51</v>
      </c>
      <c r="AH612" s="83">
        <f>SUM(AH610:AH611)</f>
        <v>1061023.53</v>
      </c>
      <c r="AI612" s="83">
        <f>SUM(AI610:AI611)</f>
        <v>370405.47</v>
      </c>
      <c r="AJ612" s="83">
        <f>SUM(AJ610:AJ611)</f>
        <v>308973.75</v>
      </c>
      <c r="AK612" s="83">
        <f>SUM(AK610:AK611)</f>
        <v>1822162.1600000001</v>
      </c>
      <c r="AL612" s="83"/>
      <c r="AM612" s="83"/>
      <c r="AN612" s="83"/>
      <c r="AO612" s="83"/>
      <c r="AP612" s="83"/>
      <c r="AQ612" s="83"/>
      <c r="AR612" s="83"/>
      <c r="AS612" s="83"/>
      <c r="AT612" s="83"/>
      <c r="AU612" s="83"/>
      <c r="AV612" s="83"/>
      <c r="AW612" s="83"/>
      <c r="AX612" s="83"/>
      <c r="AY612" s="83"/>
      <c r="AZ612" s="83"/>
      <c r="BA612" s="83"/>
      <c r="BB612" s="83"/>
      <c r="BC612" s="83"/>
      <c r="BD612" s="83"/>
      <c r="BE612" s="83"/>
      <c r="BF612" s="83"/>
      <c r="BG612" s="83"/>
      <c r="BH612" s="83"/>
      <c r="BI612" s="83"/>
      <c r="BJ612" s="83"/>
      <c r="BK612" s="83"/>
      <c r="BL612" s="83"/>
      <c r="BM612" s="83"/>
      <c r="BN612" s="83"/>
      <c r="BO612" s="83"/>
      <c r="BP612" s="83"/>
      <c r="BQ612" s="83"/>
      <c r="BR612" s="83"/>
      <c r="BS612" s="83"/>
      <c r="BT612" s="83"/>
      <c r="BU612" s="83"/>
      <c r="BV612" s="83"/>
      <c r="BW612" s="83"/>
      <c r="BX612" s="83"/>
      <c r="BY612" s="83"/>
      <c r="BZ612" s="83"/>
      <c r="CA612" s="83"/>
      <c r="CB612" s="83"/>
      <c r="CC612" s="83"/>
      <c r="CD612" s="83">
        <f>SUM(B612:AK612)</f>
        <v>16238576.661</v>
      </c>
    </row>
    <row r="613" spans="1:82" hidden="1">
      <c r="A613" s="27"/>
      <c r="B613" s="84"/>
      <c r="C613" s="83">
        <v>21254.41</v>
      </c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H613" s="3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31"/>
      <c r="AV613" s="3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31"/>
      <c r="BH613" s="31"/>
      <c r="BI613" s="31"/>
      <c r="BJ613" s="31"/>
      <c r="BK613" s="31"/>
      <c r="BL613" s="31"/>
      <c r="BM613" s="31"/>
      <c r="BN613" s="31"/>
      <c r="BO613" s="31"/>
      <c r="BP613" s="31"/>
      <c r="BQ613" s="31"/>
      <c r="BR613" s="31"/>
      <c r="BS613" s="31"/>
      <c r="BT613" s="31"/>
      <c r="BU613" s="31"/>
      <c r="BV613" s="31"/>
      <c r="BW613" s="31"/>
      <c r="BX613" s="31"/>
      <c r="BY613" s="31"/>
      <c r="BZ613" s="31"/>
      <c r="CA613" s="31"/>
      <c r="CB613" s="31"/>
      <c r="CC613" s="31"/>
      <c r="CD613" s="29"/>
    </row>
    <row r="614" spans="1:82" ht="15" hidden="1">
      <c r="A614" s="10">
        <v>44665</v>
      </c>
      <c r="B614" s="83">
        <f>SUM(B608:B609)</f>
        <v>1219939.7</v>
      </c>
      <c r="C614" s="83">
        <f t="shared" ref="C614:AE614" si="304">SUM(C612:C613)</f>
        <v>190108.30999999994</v>
      </c>
      <c r="D614" s="83">
        <f t="shared" si="304"/>
        <v>488834.18000000011</v>
      </c>
      <c r="E614" s="83">
        <f t="shared" si="304"/>
        <v>76921.859999999986</v>
      </c>
      <c r="F614" s="83">
        <f t="shared" si="304"/>
        <v>143824.44</v>
      </c>
      <c r="G614" s="83">
        <f t="shared" si="304"/>
        <v>25164.25</v>
      </c>
      <c r="H614" s="83">
        <f t="shared" si="304"/>
        <v>36372.840000000004</v>
      </c>
      <c r="I614" s="83">
        <f t="shared" si="304"/>
        <v>22702.400000000001</v>
      </c>
      <c r="J614" s="83">
        <f t="shared" si="304"/>
        <v>68451.479999999967</v>
      </c>
      <c r="K614" s="83">
        <f t="shared" si="304"/>
        <v>0</v>
      </c>
      <c r="L614" s="83">
        <f t="shared" si="304"/>
        <v>138482.78000000012</v>
      </c>
      <c r="M614" s="83">
        <f t="shared" si="304"/>
        <v>121484.88000000003</v>
      </c>
      <c r="N614" s="83">
        <f t="shared" si="304"/>
        <v>513.69000000003143</v>
      </c>
      <c r="O614" s="83">
        <f t="shared" si="304"/>
        <v>553198.95999999973</v>
      </c>
      <c r="P614" s="83">
        <f t="shared" si="304"/>
        <v>34010.99</v>
      </c>
      <c r="Q614" s="83">
        <f t="shared" si="304"/>
        <v>714.21000000000095</v>
      </c>
      <c r="R614" s="83">
        <f t="shared" si="304"/>
        <v>781134.54000000027</v>
      </c>
      <c r="S614" s="83">
        <f t="shared" si="304"/>
        <v>1786486.93</v>
      </c>
      <c r="T614" s="83">
        <f t="shared" si="304"/>
        <v>239850.45</v>
      </c>
      <c r="U614" s="83">
        <f t="shared" si="304"/>
        <v>0</v>
      </c>
      <c r="V614" s="83">
        <f t="shared" si="304"/>
        <v>279803.83000000007</v>
      </c>
      <c r="W614" s="83">
        <f t="shared" si="304"/>
        <v>4320360.8309999993</v>
      </c>
      <c r="X614" s="83">
        <f t="shared" si="304"/>
        <v>0</v>
      </c>
      <c r="Y614" s="83">
        <f t="shared" si="304"/>
        <v>41278.22</v>
      </c>
      <c r="Z614" s="83">
        <f t="shared" si="304"/>
        <v>395553.74</v>
      </c>
      <c r="AA614" s="83">
        <f t="shared" si="304"/>
        <v>17219.25</v>
      </c>
      <c r="AB614" s="83">
        <f t="shared" si="304"/>
        <v>17188.940000000002</v>
      </c>
      <c r="AC614" s="83">
        <f t="shared" si="304"/>
        <v>23377.309999999998</v>
      </c>
      <c r="AD614" s="83">
        <f t="shared" si="304"/>
        <v>795042</v>
      </c>
      <c r="AE614" s="83">
        <f t="shared" si="304"/>
        <v>728042.64</v>
      </c>
      <c r="AF614" s="83"/>
      <c r="AG614" s="83">
        <f>SUM(AG612:AG613)</f>
        <v>151202.51</v>
      </c>
      <c r="AH614" s="83">
        <f>SUM(AH612:AH613)</f>
        <v>1061023.53</v>
      </c>
      <c r="AI614" s="83">
        <f>SUM(AI612:AI613)</f>
        <v>370405.47</v>
      </c>
      <c r="AJ614" s="83">
        <f>SUM(AJ612:AJ613)</f>
        <v>308973.75</v>
      </c>
      <c r="AK614" s="83">
        <f>SUM(AK612:AK613)</f>
        <v>1822162.1600000001</v>
      </c>
      <c r="AL614" s="83"/>
      <c r="AM614" s="83"/>
      <c r="AN614" s="83"/>
      <c r="AO614" s="83"/>
      <c r="AP614" s="83"/>
      <c r="AQ614" s="83"/>
      <c r="AR614" s="83"/>
      <c r="AS614" s="83"/>
      <c r="AT614" s="83"/>
      <c r="AU614" s="83"/>
      <c r="AV614" s="83"/>
      <c r="AW614" s="83"/>
      <c r="AX614" s="83"/>
      <c r="AY614" s="83"/>
      <c r="AZ614" s="83"/>
      <c r="BA614" s="83"/>
      <c r="BB614" s="83"/>
      <c r="BC614" s="83"/>
      <c r="BD614" s="83"/>
      <c r="BE614" s="83"/>
      <c r="BF614" s="83"/>
      <c r="BG614" s="83"/>
      <c r="BH614" s="83"/>
      <c r="BI614" s="83"/>
      <c r="BJ614" s="83"/>
      <c r="BK614" s="83"/>
      <c r="BL614" s="83"/>
      <c r="BM614" s="83"/>
      <c r="BN614" s="83"/>
      <c r="BO614" s="83"/>
      <c r="BP614" s="83"/>
      <c r="BQ614" s="83"/>
      <c r="BR614" s="83"/>
      <c r="BS614" s="83"/>
      <c r="BT614" s="83"/>
      <c r="BU614" s="83"/>
      <c r="BV614" s="83"/>
      <c r="BW614" s="83"/>
      <c r="BX614" s="83"/>
      <c r="BY614" s="83"/>
      <c r="BZ614" s="83"/>
      <c r="CA614" s="83"/>
      <c r="CB614" s="83"/>
      <c r="CC614" s="83"/>
      <c r="CD614" s="83">
        <f>SUM(B614:AK614)</f>
        <v>16259831.071</v>
      </c>
    </row>
    <row r="615" spans="1:82" hidden="1">
      <c r="A615" s="27"/>
      <c r="B615" s="84"/>
      <c r="C615" s="83">
        <v>4235.7700000000004</v>
      </c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>
        <v>1341053.6200000001</v>
      </c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H615" s="3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31"/>
      <c r="BH615" s="31"/>
      <c r="BI615" s="31"/>
      <c r="BJ615" s="31"/>
      <c r="BK615" s="31"/>
      <c r="BL615" s="31"/>
      <c r="BM615" s="31"/>
      <c r="BN615" s="31"/>
      <c r="BO615" s="31"/>
      <c r="BP615" s="31"/>
      <c r="BQ615" s="31"/>
      <c r="BR615" s="31"/>
      <c r="BS615" s="31"/>
      <c r="BT615" s="31"/>
      <c r="BU615" s="31"/>
      <c r="BV615" s="31"/>
      <c r="BW615" s="31"/>
      <c r="BX615" s="31"/>
      <c r="BY615" s="31"/>
      <c r="BZ615" s="31"/>
      <c r="CA615" s="31"/>
      <c r="CB615" s="31"/>
      <c r="CC615" s="31"/>
      <c r="CD615" s="29"/>
    </row>
    <row r="616" spans="1:82" ht="15" hidden="1">
      <c r="A616" s="10">
        <v>44666</v>
      </c>
      <c r="B616" s="83">
        <f>SUM(B610:B611)</f>
        <v>1219939.7</v>
      </c>
      <c r="C616" s="83">
        <f t="shared" ref="C616:AE616" si="305">SUM(C614:C615)</f>
        <v>194344.07999999993</v>
      </c>
      <c r="D616" s="83">
        <f t="shared" si="305"/>
        <v>488834.18000000011</v>
      </c>
      <c r="E616" s="83">
        <f t="shared" si="305"/>
        <v>76921.859999999986</v>
      </c>
      <c r="F616" s="83">
        <f t="shared" si="305"/>
        <v>143824.44</v>
      </c>
      <c r="G616" s="83">
        <f t="shared" si="305"/>
        <v>25164.25</v>
      </c>
      <c r="H616" s="83">
        <f t="shared" si="305"/>
        <v>36372.840000000004</v>
      </c>
      <c r="I616" s="83">
        <f t="shared" si="305"/>
        <v>22702.400000000001</v>
      </c>
      <c r="J616" s="83">
        <f t="shared" si="305"/>
        <v>68451.479999999967</v>
      </c>
      <c r="K616" s="83">
        <f t="shared" si="305"/>
        <v>0</v>
      </c>
      <c r="L616" s="83">
        <f t="shared" si="305"/>
        <v>138482.78000000012</v>
      </c>
      <c r="M616" s="83">
        <f t="shared" si="305"/>
        <v>121484.88000000003</v>
      </c>
      <c r="N616" s="83">
        <f t="shared" si="305"/>
        <v>513.69000000003143</v>
      </c>
      <c r="O616" s="83">
        <f t="shared" si="305"/>
        <v>553198.95999999973</v>
      </c>
      <c r="P616" s="83">
        <f t="shared" si="305"/>
        <v>34010.99</v>
      </c>
      <c r="Q616" s="83">
        <f t="shared" si="305"/>
        <v>714.21000000000095</v>
      </c>
      <c r="R616" s="83">
        <f t="shared" si="305"/>
        <v>781134.54000000027</v>
      </c>
      <c r="S616" s="83">
        <f t="shared" si="305"/>
        <v>1786486.93</v>
      </c>
      <c r="T616" s="83">
        <f t="shared" si="305"/>
        <v>239850.45</v>
      </c>
      <c r="U616" s="83">
        <f t="shared" si="305"/>
        <v>0</v>
      </c>
      <c r="V616" s="83">
        <f t="shared" si="305"/>
        <v>279803.83000000007</v>
      </c>
      <c r="W616" s="83">
        <f t="shared" si="305"/>
        <v>5661414.4509999994</v>
      </c>
      <c r="X616" s="83">
        <f t="shared" si="305"/>
        <v>0</v>
      </c>
      <c r="Y616" s="83">
        <f t="shared" si="305"/>
        <v>41278.22</v>
      </c>
      <c r="Z616" s="83">
        <f t="shared" si="305"/>
        <v>395553.74</v>
      </c>
      <c r="AA616" s="83">
        <f t="shared" si="305"/>
        <v>17219.25</v>
      </c>
      <c r="AB616" s="83">
        <f t="shared" si="305"/>
        <v>17188.940000000002</v>
      </c>
      <c r="AC616" s="83">
        <f t="shared" si="305"/>
        <v>23377.309999999998</v>
      </c>
      <c r="AD616" s="83">
        <f t="shared" si="305"/>
        <v>795042</v>
      </c>
      <c r="AE616" s="83">
        <f t="shared" si="305"/>
        <v>728042.64</v>
      </c>
      <c r="AF616" s="83"/>
      <c r="AG616" s="83">
        <f>SUM(AG614:AG615)</f>
        <v>151202.51</v>
      </c>
      <c r="AH616" s="83">
        <f>SUM(AH614:AH615)</f>
        <v>1061023.53</v>
      </c>
      <c r="AI616" s="83">
        <f>SUM(AI614:AI615)</f>
        <v>370405.47</v>
      </c>
      <c r="AJ616" s="83">
        <f>SUM(AJ614:AJ615)</f>
        <v>308973.75</v>
      </c>
      <c r="AK616" s="83">
        <f>SUM(AK614:AK615)</f>
        <v>1822162.1600000001</v>
      </c>
      <c r="AL616" s="83"/>
      <c r="AM616" s="83"/>
      <c r="AN616" s="83"/>
      <c r="AO616" s="83"/>
      <c r="AP616" s="83"/>
      <c r="AQ616" s="83"/>
      <c r="AR616" s="83"/>
      <c r="AS616" s="83"/>
      <c r="AT616" s="83"/>
      <c r="AU616" s="83"/>
      <c r="AV616" s="83"/>
      <c r="AW616" s="83"/>
      <c r="AX616" s="83"/>
      <c r="AY616" s="83"/>
      <c r="AZ616" s="83"/>
      <c r="BA616" s="83"/>
      <c r="BB616" s="83"/>
      <c r="BC616" s="83"/>
      <c r="BD616" s="83"/>
      <c r="BE616" s="83"/>
      <c r="BF616" s="83"/>
      <c r="BG616" s="83"/>
      <c r="BH616" s="83"/>
      <c r="BI616" s="83"/>
      <c r="BJ616" s="83"/>
      <c r="BK616" s="83"/>
      <c r="BL616" s="83"/>
      <c r="BM616" s="83"/>
      <c r="BN616" s="83"/>
      <c r="BO616" s="83"/>
      <c r="BP616" s="83"/>
      <c r="BQ616" s="83"/>
      <c r="BR616" s="83"/>
      <c r="BS616" s="83"/>
      <c r="BT616" s="83"/>
      <c r="BU616" s="83"/>
      <c r="BV616" s="83"/>
      <c r="BW616" s="83"/>
      <c r="BX616" s="83"/>
      <c r="BY616" s="83"/>
      <c r="BZ616" s="83"/>
      <c r="CA616" s="83"/>
      <c r="CB616" s="83"/>
      <c r="CC616" s="83"/>
      <c r="CD616" s="83">
        <f>SUM(B616:AK616)</f>
        <v>17605120.461000003</v>
      </c>
    </row>
    <row r="617" spans="1:82" hidden="1">
      <c r="A617" s="27"/>
      <c r="B617" s="84"/>
      <c r="C617" s="83"/>
      <c r="D617" s="29"/>
      <c r="E617" s="29"/>
      <c r="F617" s="29"/>
      <c r="G617" s="86"/>
      <c r="H617" s="86"/>
      <c r="I617" s="86"/>
      <c r="J617" s="86"/>
      <c r="K617" s="86"/>
      <c r="L617" s="83">
        <v>-450</v>
      </c>
      <c r="M617" s="86"/>
      <c r="N617" s="86"/>
      <c r="O617" s="86"/>
      <c r="P617" s="86"/>
      <c r="Q617" s="86"/>
      <c r="R617" s="86"/>
      <c r="S617" s="86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H617" s="3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31"/>
      <c r="BH617" s="31"/>
      <c r="BI617" s="31"/>
      <c r="BJ617" s="31"/>
      <c r="BK617" s="31"/>
      <c r="BL617" s="31"/>
      <c r="BM617" s="31"/>
      <c r="BN617" s="31"/>
      <c r="BO617" s="31"/>
      <c r="BP617" s="31"/>
      <c r="BQ617" s="31"/>
      <c r="BR617" s="31"/>
      <c r="BS617" s="31"/>
      <c r="BT617" s="31"/>
      <c r="BU617" s="31"/>
      <c r="BV617" s="31"/>
      <c r="BW617" s="31"/>
      <c r="BX617" s="31"/>
      <c r="BY617" s="31"/>
      <c r="BZ617" s="31"/>
      <c r="CA617" s="31"/>
      <c r="CB617" s="31"/>
      <c r="CC617" s="31"/>
      <c r="CD617" s="29"/>
    </row>
    <row r="618" spans="1:82" ht="15" hidden="1">
      <c r="A618" s="10">
        <v>44670</v>
      </c>
      <c r="B618" s="83">
        <f>SUM(B612:B613)</f>
        <v>1219939.7</v>
      </c>
      <c r="C618" s="83">
        <f t="shared" ref="C618:AE618" si="306">SUM(C616:C617)</f>
        <v>194344.07999999993</v>
      </c>
      <c r="D618" s="83">
        <f t="shared" si="306"/>
        <v>488834.18000000011</v>
      </c>
      <c r="E618" s="83">
        <f t="shared" si="306"/>
        <v>76921.859999999986</v>
      </c>
      <c r="F618" s="83">
        <f t="shared" si="306"/>
        <v>143824.44</v>
      </c>
      <c r="G618" s="83">
        <f t="shared" si="306"/>
        <v>25164.25</v>
      </c>
      <c r="H618" s="83">
        <f t="shared" si="306"/>
        <v>36372.840000000004</v>
      </c>
      <c r="I618" s="83">
        <f t="shared" si="306"/>
        <v>22702.400000000001</v>
      </c>
      <c r="J618" s="83">
        <f t="shared" si="306"/>
        <v>68451.479999999967</v>
      </c>
      <c r="K618" s="83">
        <f t="shared" si="306"/>
        <v>0</v>
      </c>
      <c r="L618" s="83">
        <f t="shared" si="306"/>
        <v>138032.78000000012</v>
      </c>
      <c r="M618" s="83">
        <f t="shared" si="306"/>
        <v>121484.88000000003</v>
      </c>
      <c r="N618" s="83">
        <f t="shared" si="306"/>
        <v>513.69000000003143</v>
      </c>
      <c r="O618" s="83">
        <f t="shared" si="306"/>
        <v>553198.95999999973</v>
      </c>
      <c r="P618" s="83">
        <f t="shared" si="306"/>
        <v>34010.99</v>
      </c>
      <c r="Q618" s="83">
        <f t="shared" si="306"/>
        <v>714.21000000000095</v>
      </c>
      <c r="R618" s="83">
        <f t="shared" si="306"/>
        <v>781134.54000000027</v>
      </c>
      <c r="S618" s="83">
        <f t="shared" si="306"/>
        <v>1786486.93</v>
      </c>
      <c r="T618" s="83">
        <f t="shared" si="306"/>
        <v>239850.45</v>
      </c>
      <c r="U618" s="83">
        <f t="shared" si="306"/>
        <v>0</v>
      </c>
      <c r="V618" s="83">
        <f t="shared" si="306"/>
        <v>279803.83000000007</v>
      </c>
      <c r="W618" s="83">
        <f t="shared" si="306"/>
        <v>5661414.4509999994</v>
      </c>
      <c r="X618" s="83">
        <f t="shared" si="306"/>
        <v>0</v>
      </c>
      <c r="Y618" s="83">
        <f t="shared" si="306"/>
        <v>41278.22</v>
      </c>
      <c r="Z618" s="83">
        <f t="shared" si="306"/>
        <v>395553.74</v>
      </c>
      <c r="AA618" s="83">
        <f t="shared" si="306"/>
        <v>17219.25</v>
      </c>
      <c r="AB618" s="83">
        <f t="shared" si="306"/>
        <v>17188.940000000002</v>
      </c>
      <c r="AC618" s="83">
        <f t="shared" si="306"/>
        <v>23377.309999999998</v>
      </c>
      <c r="AD618" s="83">
        <f t="shared" si="306"/>
        <v>795042</v>
      </c>
      <c r="AE618" s="83">
        <f t="shared" si="306"/>
        <v>728042.64</v>
      </c>
      <c r="AF618" s="83"/>
      <c r="AG618" s="83">
        <f>SUM(AG616:AG617)</f>
        <v>151202.51</v>
      </c>
      <c r="AH618" s="83">
        <f>SUM(AH616:AH617)</f>
        <v>1061023.53</v>
      </c>
      <c r="AI618" s="83">
        <f>SUM(AI616:AI617)</f>
        <v>370405.47</v>
      </c>
      <c r="AJ618" s="83">
        <f>SUM(AJ616:AJ617)</f>
        <v>308973.75</v>
      </c>
      <c r="AK618" s="83">
        <f>SUM(AK616:AK617)</f>
        <v>1822162.1600000001</v>
      </c>
      <c r="AL618" s="83"/>
      <c r="AM618" s="83"/>
      <c r="AN618" s="83"/>
      <c r="AO618" s="83"/>
      <c r="AP618" s="83"/>
      <c r="AQ618" s="83"/>
      <c r="AR618" s="83"/>
      <c r="AS618" s="83"/>
      <c r="AT618" s="83"/>
      <c r="AU618" s="83"/>
      <c r="AV618" s="83"/>
      <c r="AW618" s="83"/>
      <c r="AX618" s="83"/>
      <c r="AY618" s="83"/>
      <c r="AZ618" s="83"/>
      <c r="BA618" s="83"/>
      <c r="BB618" s="83"/>
      <c r="BC618" s="83"/>
      <c r="BD618" s="83"/>
      <c r="BE618" s="83"/>
      <c r="BF618" s="83"/>
      <c r="BG618" s="83"/>
      <c r="BH618" s="83"/>
      <c r="BI618" s="83"/>
      <c r="BJ618" s="83"/>
      <c r="BK618" s="83"/>
      <c r="BL618" s="83"/>
      <c r="BM618" s="83"/>
      <c r="BN618" s="83"/>
      <c r="BO618" s="83"/>
      <c r="BP618" s="83"/>
      <c r="BQ618" s="83"/>
      <c r="BR618" s="83"/>
      <c r="BS618" s="83"/>
      <c r="BT618" s="83"/>
      <c r="BU618" s="83"/>
      <c r="BV618" s="83"/>
      <c r="BW618" s="83"/>
      <c r="BX618" s="83"/>
      <c r="BY618" s="83"/>
      <c r="BZ618" s="83"/>
      <c r="CA618" s="83"/>
      <c r="CB618" s="83"/>
      <c r="CC618" s="83"/>
      <c r="CD618" s="83">
        <f>SUM(B618:AK618)</f>
        <v>17604670.461000003</v>
      </c>
    </row>
    <row r="619" spans="1:82" hidden="1">
      <c r="A619" s="27"/>
      <c r="B619" s="84"/>
      <c r="C619" s="83">
        <v>2660.96</v>
      </c>
      <c r="D619" s="29"/>
      <c r="E619" s="29"/>
      <c r="F619" s="29"/>
      <c r="G619" s="86"/>
      <c r="H619" s="86"/>
      <c r="I619" s="86"/>
      <c r="J619" s="86"/>
      <c r="K619" s="86"/>
      <c r="L619" s="83"/>
      <c r="M619" s="86"/>
      <c r="N619" s="86"/>
      <c r="O619" s="86"/>
      <c r="P619" s="86"/>
      <c r="Q619" s="86"/>
      <c r="R619" s="86"/>
      <c r="S619" s="86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H619" s="3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31"/>
      <c r="AV619" s="3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31"/>
      <c r="BH619" s="31"/>
      <c r="BI619" s="31"/>
      <c r="BJ619" s="31"/>
      <c r="BK619" s="31"/>
      <c r="BL619" s="31"/>
      <c r="BM619" s="31"/>
      <c r="BN619" s="31"/>
      <c r="BO619" s="31"/>
      <c r="BP619" s="31"/>
      <c r="BQ619" s="31"/>
      <c r="BR619" s="31"/>
      <c r="BS619" s="31"/>
      <c r="BT619" s="31"/>
      <c r="BU619" s="31"/>
      <c r="BV619" s="31"/>
      <c r="BW619" s="31"/>
      <c r="BX619" s="31"/>
      <c r="BY619" s="31"/>
      <c r="BZ619" s="31"/>
      <c r="CA619" s="31"/>
      <c r="CB619" s="31"/>
      <c r="CC619" s="31"/>
      <c r="CD619" s="29"/>
    </row>
    <row r="620" spans="1:82" ht="15" hidden="1">
      <c r="A620" s="10">
        <v>44671</v>
      </c>
      <c r="B620" s="83">
        <f>SUM(B614:B615)</f>
        <v>1219939.7</v>
      </c>
      <c r="C620" s="83">
        <f t="shared" ref="C620:AE620" si="307">SUM(C618:C619)</f>
        <v>197005.03999999992</v>
      </c>
      <c r="D620" s="83">
        <f t="shared" si="307"/>
        <v>488834.18000000011</v>
      </c>
      <c r="E620" s="83">
        <f t="shared" si="307"/>
        <v>76921.859999999986</v>
      </c>
      <c r="F620" s="83">
        <f t="shared" si="307"/>
        <v>143824.44</v>
      </c>
      <c r="G620" s="83">
        <f t="shared" si="307"/>
        <v>25164.25</v>
      </c>
      <c r="H620" s="83">
        <f t="shared" si="307"/>
        <v>36372.840000000004</v>
      </c>
      <c r="I620" s="83">
        <f t="shared" si="307"/>
        <v>22702.400000000001</v>
      </c>
      <c r="J620" s="83">
        <f t="shared" si="307"/>
        <v>68451.479999999967</v>
      </c>
      <c r="K620" s="83">
        <f t="shared" si="307"/>
        <v>0</v>
      </c>
      <c r="L620" s="83">
        <f t="shared" si="307"/>
        <v>138032.78000000012</v>
      </c>
      <c r="M620" s="83">
        <f t="shared" si="307"/>
        <v>121484.88000000003</v>
      </c>
      <c r="N620" s="83">
        <f t="shared" si="307"/>
        <v>513.69000000003143</v>
      </c>
      <c r="O620" s="83">
        <f t="shared" si="307"/>
        <v>553198.95999999973</v>
      </c>
      <c r="P620" s="83">
        <f t="shared" si="307"/>
        <v>34010.99</v>
      </c>
      <c r="Q620" s="83">
        <f t="shared" si="307"/>
        <v>714.21000000000095</v>
      </c>
      <c r="R620" s="83">
        <f t="shared" si="307"/>
        <v>781134.54000000027</v>
      </c>
      <c r="S620" s="83">
        <f t="shared" si="307"/>
        <v>1786486.93</v>
      </c>
      <c r="T620" s="83">
        <f t="shared" si="307"/>
        <v>239850.45</v>
      </c>
      <c r="U620" s="83">
        <f t="shared" si="307"/>
        <v>0</v>
      </c>
      <c r="V620" s="83">
        <f t="shared" si="307"/>
        <v>279803.83000000007</v>
      </c>
      <c r="W620" s="83">
        <f t="shared" si="307"/>
        <v>5661414.4509999994</v>
      </c>
      <c r="X620" s="83">
        <f t="shared" si="307"/>
        <v>0</v>
      </c>
      <c r="Y620" s="83">
        <f t="shared" si="307"/>
        <v>41278.22</v>
      </c>
      <c r="Z620" s="83">
        <f t="shared" si="307"/>
        <v>395553.74</v>
      </c>
      <c r="AA620" s="83">
        <f t="shared" si="307"/>
        <v>17219.25</v>
      </c>
      <c r="AB620" s="83">
        <f t="shared" si="307"/>
        <v>17188.940000000002</v>
      </c>
      <c r="AC620" s="83">
        <f t="shared" si="307"/>
        <v>23377.309999999998</v>
      </c>
      <c r="AD620" s="83">
        <f t="shared" si="307"/>
        <v>795042</v>
      </c>
      <c r="AE620" s="83">
        <f t="shared" si="307"/>
        <v>728042.64</v>
      </c>
      <c r="AF620" s="83"/>
      <c r="AG620" s="83">
        <f>SUM(AG618:AG619)</f>
        <v>151202.51</v>
      </c>
      <c r="AH620" s="83">
        <f>SUM(AH618:AH619)</f>
        <v>1061023.53</v>
      </c>
      <c r="AI620" s="83">
        <f>SUM(AI618:AI619)</f>
        <v>370405.47</v>
      </c>
      <c r="AJ620" s="83">
        <f>SUM(AJ618:AJ619)</f>
        <v>308973.75</v>
      </c>
      <c r="AK620" s="83">
        <f>SUM(AK618:AK619)</f>
        <v>1822162.1600000001</v>
      </c>
      <c r="AL620" s="83"/>
      <c r="AM620" s="83"/>
      <c r="AN620" s="83"/>
      <c r="AO620" s="83"/>
      <c r="AP620" s="83"/>
      <c r="AQ620" s="83"/>
      <c r="AR620" s="83"/>
      <c r="AS620" s="83"/>
      <c r="AT620" s="83"/>
      <c r="AU620" s="83"/>
      <c r="AV620" s="83"/>
      <c r="AW620" s="83"/>
      <c r="AX620" s="83"/>
      <c r="AY620" s="83"/>
      <c r="AZ620" s="83"/>
      <c r="BA620" s="83"/>
      <c r="BB620" s="83"/>
      <c r="BC620" s="83"/>
      <c r="BD620" s="83"/>
      <c r="BE620" s="83"/>
      <c r="BF620" s="83"/>
      <c r="BG620" s="83"/>
      <c r="BH620" s="83"/>
      <c r="BI620" s="83"/>
      <c r="BJ620" s="83"/>
      <c r="BK620" s="83"/>
      <c r="BL620" s="83"/>
      <c r="BM620" s="83"/>
      <c r="BN620" s="83"/>
      <c r="BO620" s="83"/>
      <c r="BP620" s="83"/>
      <c r="BQ620" s="83"/>
      <c r="BR620" s="83"/>
      <c r="BS620" s="83"/>
      <c r="BT620" s="83"/>
      <c r="BU620" s="83"/>
      <c r="BV620" s="83"/>
      <c r="BW620" s="83"/>
      <c r="BX620" s="83"/>
      <c r="BY620" s="83"/>
      <c r="BZ620" s="83"/>
      <c r="CA620" s="83"/>
      <c r="CB620" s="83"/>
      <c r="CC620" s="83"/>
      <c r="CD620" s="83">
        <f>SUM(B620:AK620)</f>
        <v>17607331.421</v>
      </c>
    </row>
    <row r="621" spans="1:82" hidden="1">
      <c r="A621" s="27"/>
      <c r="B621" s="84"/>
      <c r="C621" s="83">
        <v>6271.62</v>
      </c>
      <c r="D621" s="29"/>
      <c r="E621" s="29"/>
      <c r="F621" s="29"/>
      <c r="G621" s="86"/>
      <c r="H621" s="86"/>
      <c r="I621" s="86"/>
      <c r="J621" s="86"/>
      <c r="K621" s="86"/>
      <c r="L621" s="83"/>
      <c r="M621" s="86"/>
      <c r="N621" s="86"/>
      <c r="O621" s="86"/>
      <c r="P621" s="86"/>
      <c r="Q621" s="86"/>
      <c r="R621" s="86"/>
      <c r="S621" s="86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H621" s="3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31"/>
      <c r="AV621" s="31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31"/>
      <c r="BH621" s="31"/>
      <c r="BI621" s="31"/>
      <c r="BJ621" s="31"/>
      <c r="BK621" s="31"/>
      <c r="BL621" s="31"/>
      <c r="BM621" s="31"/>
      <c r="BN621" s="31"/>
      <c r="BO621" s="31"/>
      <c r="BP621" s="31"/>
      <c r="BQ621" s="31"/>
      <c r="BR621" s="31"/>
      <c r="BS621" s="31"/>
      <c r="BT621" s="31"/>
      <c r="BU621" s="31"/>
      <c r="BV621" s="31"/>
      <c r="BW621" s="31"/>
      <c r="BX621" s="31"/>
      <c r="BY621" s="31"/>
      <c r="BZ621" s="31"/>
      <c r="CA621" s="31"/>
      <c r="CB621" s="31"/>
      <c r="CC621" s="31"/>
      <c r="CD621" s="29"/>
    </row>
    <row r="622" spans="1:82" ht="15" hidden="1">
      <c r="A622" s="10">
        <v>44677</v>
      </c>
      <c r="B622" s="83">
        <f>SUM(B616:B617)</f>
        <v>1219939.7</v>
      </c>
      <c r="C622" s="83">
        <f t="shared" ref="C622:AE622" si="308">SUM(C620:C621)</f>
        <v>203276.65999999992</v>
      </c>
      <c r="D622" s="83">
        <f t="shared" si="308"/>
        <v>488834.18000000011</v>
      </c>
      <c r="E622" s="83">
        <f t="shared" si="308"/>
        <v>76921.859999999986</v>
      </c>
      <c r="F622" s="83">
        <f t="shared" si="308"/>
        <v>143824.44</v>
      </c>
      <c r="G622" s="83">
        <f t="shared" si="308"/>
        <v>25164.25</v>
      </c>
      <c r="H622" s="83">
        <f t="shared" si="308"/>
        <v>36372.840000000004</v>
      </c>
      <c r="I622" s="83">
        <f t="shared" si="308"/>
        <v>22702.400000000001</v>
      </c>
      <c r="J622" s="83">
        <f t="shared" si="308"/>
        <v>68451.479999999967</v>
      </c>
      <c r="K622" s="83">
        <f t="shared" si="308"/>
        <v>0</v>
      </c>
      <c r="L622" s="83">
        <f t="shared" si="308"/>
        <v>138032.78000000012</v>
      </c>
      <c r="M622" s="83">
        <f t="shared" si="308"/>
        <v>121484.88000000003</v>
      </c>
      <c r="N622" s="83">
        <f t="shared" si="308"/>
        <v>513.69000000003143</v>
      </c>
      <c r="O622" s="83">
        <f t="shared" si="308"/>
        <v>553198.95999999973</v>
      </c>
      <c r="P622" s="83">
        <f t="shared" si="308"/>
        <v>34010.99</v>
      </c>
      <c r="Q622" s="83">
        <f t="shared" si="308"/>
        <v>714.21000000000095</v>
      </c>
      <c r="R622" s="83">
        <f t="shared" si="308"/>
        <v>781134.54000000027</v>
      </c>
      <c r="S622" s="83">
        <f t="shared" si="308"/>
        <v>1786486.93</v>
      </c>
      <c r="T622" s="83">
        <f t="shared" si="308"/>
        <v>239850.45</v>
      </c>
      <c r="U622" s="83">
        <f t="shared" si="308"/>
        <v>0</v>
      </c>
      <c r="V622" s="83">
        <f t="shared" si="308"/>
        <v>279803.83000000007</v>
      </c>
      <c r="W622" s="83">
        <f t="shared" si="308"/>
        <v>5661414.4509999994</v>
      </c>
      <c r="X622" s="83">
        <f t="shared" si="308"/>
        <v>0</v>
      </c>
      <c r="Y622" s="83">
        <f t="shared" si="308"/>
        <v>41278.22</v>
      </c>
      <c r="Z622" s="83">
        <f t="shared" si="308"/>
        <v>395553.74</v>
      </c>
      <c r="AA622" s="83">
        <f t="shared" si="308"/>
        <v>17219.25</v>
      </c>
      <c r="AB622" s="83">
        <f t="shared" si="308"/>
        <v>17188.940000000002</v>
      </c>
      <c r="AC622" s="83">
        <f t="shared" si="308"/>
        <v>23377.309999999998</v>
      </c>
      <c r="AD622" s="83">
        <f t="shared" si="308"/>
        <v>795042</v>
      </c>
      <c r="AE622" s="83">
        <f t="shared" si="308"/>
        <v>728042.64</v>
      </c>
      <c r="AF622" s="83"/>
      <c r="AG622" s="83">
        <f>SUM(AG620:AG621)</f>
        <v>151202.51</v>
      </c>
      <c r="AH622" s="83">
        <f>SUM(AH620:AH621)</f>
        <v>1061023.53</v>
      </c>
      <c r="AI622" s="83">
        <f>SUM(AI620:AI621)</f>
        <v>370405.47</v>
      </c>
      <c r="AJ622" s="83">
        <f>SUM(AJ620:AJ621)</f>
        <v>308973.75</v>
      </c>
      <c r="AK622" s="83">
        <f>SUM(AK620:AK621)</f>
        <v>1822162.1600000001</v>
      </c>
      <c r="AL622" s="83"/>
      <c r="AM622" s="83"/>
      <c r="AN622" s="83"/>
      <c r="AO622" s="83"/>
      <c r="AP622" s="83"/>
      <c r="AQ622" s="83"/>
      <c r="AR622" s="83"/>
      <c r="AS622" s="83"/>
      <c r="AT622" s="83"/>
      <c r="AU622" s="83"/>
      <c r="AV622" s="83"/>
      <c r="AW622" s="83"/>
      <c r="AX622" s="83"/>
      <c r="AY622" s="83"/>
      <c r="AZ622" s="83"/>
      <c r="BA622" s="83"/>
      <c r="BB622" s="83"/>
      <c r="BC622" s="83"/>
      <c r="BD622" s="83"/>
      <c r="BE622" s="83"/>
      <c r="BF622" s="83"/>
      <c r="BG622" s="83"/>
      <c r="BH622" s="83"/>
      <c r="BI622" s="83"/>
      <c r="BJ622" s="83"/>
      <c r="BK622" s="83"/>
      <c r="BL622" s="83"/>
      <c r="BM622" s="83"/>
      <c r="BN622" s="83"/>
      <c r="BO622" s="83"/>
      <c r="BP622" s="83"/>
      <c r="BQ622" s="83"/>
      <c r="BR622" s="83"/>
      <c r="BS622" s="83"/>
      <c r="BT622" s="83"/>
      <c r="BU622" s="83"/>
      <c r="BV622" s="83"/>
      <c r="BW622" s="83"/>
      <c r="BX622" s="83"/>
      <c r="BY622" s="83"/>
      <c r="BZ622" s="83"/>
      <c r="CA622" s="83"/>
      <c r="CB622" s="83"/>
      <c r="CC622" s="83"/>
      <c r="CD622" s="83">
        <f>SUM(B622:AK622)</f>
        <v>17613603.041000001</v>
      </c>
    </row>
    <row r="623" spans="1:82" hidden="1">
      <c r="A623" s="27"/>
      <c r="B623" s="84"/>
      <c r="C623" s="83">
        <v>14186.08</v>
      </c>
      <c r="D623" s="29"/>
      <c r="E623" s="29"/>
      <c r="F623" s="29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31"/>
      <c r="AV623" s="3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31"/>
      <c r="BH623" s="31"/>
      <c r="BI623" s="31"/>
      <c r="BJ623" s="31"/>
      <c r="BK623" s="31"/>
      <c r="BL623" s="31"/>
      <c r="BM623" s="31"/>
      <c r="BN623" s="31"/>
      <c r="BO623" s="31"/>
      <c r="BP623" s="31"/>
      <c r="BQ623" s="31"/>
      <c r="BR623" s="31"/>
      <c r="BS623" s="31"/>
      <c r="BT623" s="31"/>
      <c r="BU623" s="31"/>
      <c r="BV623" s="31"/>
      <c r="BW623" s="31"/>
      <c r="BX623" s="31"/>
      <c r="BY623" s="31"/>
      <c r="BZ623" s="31"/>
      <c r="CA623" s="31"/>
      <c r="CB623" s="31"/>
      <c r="CC623" s="31"/>
      <c r="CD623" s="29"/>
    </row>
    <row r="624" spans="1:82" ht="15" hidden="1">
      <c r="A624" s="10">
        <v>44678</v>
      </c>
      <c r="B624" s="83">
        <f>SUM(B618:B619)</f>
        <v>1219939.7</v>
      </c>
      <c r="C624" s="83">
        <f t="shared" ref="C624:AE624" si="309">SUM(C622:C623)</f>
        <v>217462.7399999999</v>
      </c>
      <c r="D624" s="83">
        <f t="shared" si="309"/>
        <v>488834.18000000011</v>
      </c>
      <c r="E624" s="83">
        <f t="shared" si="309"/>
        <v>76921.859999999986</v>
      </c>
      <c r="F624" s="83">
        <f t="shared" si="309"/>
        <v>143824.44</v>
      </c>
      <c r="G624" s="83">
        <f t="shared" si="309"/>
        <v>25164.25</v>
      </c>
      <c r="H624" s="83">
        <f t="shared" si="309"/>
        <v>36372.840000000004</v>
      </c>
      <c r="I624" s="83">
        <f t="shared" si="309"/>
        <v>22702.400000000001</v>
      </c>
      <c r="J624" s="83">
        <f t="shared" si="309"/>
        <v>68451.479999999967</v>
      </c>
      <c r="K624" s="83">
        <f t="shared" si="309"/>
        <v>0</v>
      </c>
      <c r="L624" s="83">
        <f t="shared" si="309"/>
        <v>138032.78000000012</v>
      </c>
      <c r="M624" s="83">
        <f t="shared" si="309"/>
        <v>121484.88000000003</v>
      </c>
      <c r="N624" s="83">
        <f t="shared" si="309"/>
        <v>513.69000000003143</v>
      </c>
      <c r="O624" s="83">
        <f t="shared" si="309"/>
        <v>553198.95999999973</v>
      </c>
      <c r="P624" s="83">
        <f t="shared" si="309"/>
        <v>34010.99</v>
      </c>
      <c r="Q624" s="83">
        <f t="shared" si="309"/>
        <v>714.21000000000095</v>
      </c>
      <c r="R624" s="83">
        <f t="shared" si="309"/>
        <v>781134.54000000027</v>
      </c>
      <c r="S624" s="83">
        <f t="shared" si="309"/>
        <v>1786486.93</v>
      </c>
      <c r="T624" s="83">
        <f t="shared" si="309"/>
        <v>239850.45</v>
      </c>
      <c r="U624" s="83">
        <f t="shared" si="309"/>
        <v>0</v>
      </c>
      <c r="V624" s="83">
        <f t="shared" si="309"/>
        <v>279803.83000000007</v>
      </c>
      <c r="W624" s="83">
        <f t="shared" si="309"/>
        <v>5661414.4509999994</v>
      </c>
      <c r="X624" s="83">
        <f t="shared" si="309"/>
        <v>0</v>
      </c>
      <c r="Y624" s="83">
        <f t="shared" si="309"/>
        <v>41278.22</v>
      </c>
      <c r="Z624" s="83">
        <f t="shared" si="309"/>
        <v>395553.74</v>
      </c>
      <c r="AA624" s="83">
        <f t="shared" si="309"/>
        <v>17219.25</v>
      </c>
      <c r="AB624" s="83">
        <f t="shared" si="309"/>
        <v>17188.940000000002</v>
      </c>
      <c r="AC624" s="83">
        <f t="shared" si="309"/>
        <v>23377.309999999998</v>
      </c>
      <c r="AD624" s="83">
        <f t="shared" si="309"/>
        <v>795042</v>
      </c>
      <c r="AE624" s="83">
        <f t="shared" si="309"/>
        <v>728042.64</v>
      </c>
      <c r="AF624" s="83"/>
      <c r="AG624" s="83">
        <f>SUM(AG622:AG623)</f>
        <v>151202.51</v>
      </c>
      <c r="AH624" s="83">
        <f>SUM(AH622:AH623)</f>
        <v>1061023.53</v>
      </c>
      <c r="AI624" s="83">
        <f>SUM(AI622:AI623)</f>
        <v>370405.47</v>
      </c>
      <c r="AJ624" s="83">
        <f>SUM(AJ622:AJ623)</f>
        <v>308973.75</v>
      </c>
      <c r="AK624" s="83">
        <f>SUM(AK622:AK623)</f>
        <v>1822162.1600000001</v>
      </c>
      <c r="AL624" s="83"/>
      <c r="AM624" s="83"/>
      <c r="AN624" s="83"/>
      <c r="AO624" s="83"/>
      <c r="AP624" s="83"/>
      <c r="AQ624" s="83"/>
      <c r="AR624" s="83"/>
      <c r="AS624" s="83"/>
      <c r="AT624" s="83"/>
      <c r="AU624" s="83"/>
      <c r="AV624" s="83"/>
      <c r="AW624" s="83"/>
      <c r="AX624" s="83"/>
      <c r="AY624" s="83"/>
      <c r="AZ624" s="83"/>
      <c r="BA624" s="83"/>
      <c r="BB624" s="83"/>
      <c r="BC624" s="83"/>
      <c r="BD624" s="83"/>
      <c r="BE624" s="83"/>
      <c r="BF624" s="83"/>
      <c r="BG624" s="83"/>
      <c r="BH624" s="83"/>
      <c r="BI624" s="83"/>
      <c r="BJ624" s="83"/>
      <c r="BK624" s="83"/>
      <c r="BL624" s="83"/>
      <c r="BM624" s="83"/>
      <c r="BN624" s="83"/>
      <c r="BO624" s="83"/>
      <c r="BP624" s="83"/>
      <c r="BQ624" s="83"/>
      <c r="BR624" s="83"/>
      <c r="BS624" s="83"/>
      <c r="BT624" s="83"/>
      <c r="BU624" s="83"/>
      <c r="BV624" s="83"/>
      <c r="BW624" s="83"/>
      <c r="BX624" s="83"/>
      <c r="BY624" s="83"/>
      <c r="BZ624" s="83"/>
      <c r="CA624" s="83"/>
      <c r="CB624" s="83"/>
      <c r="CC624" s="83"/>
      <c r="CD624" s="83">
        <f>SUM(B624:AK624)</f>
        <v>17627789.120999999</v>
      </c>
    </row>
    <row r="625" spans="1:82" hidden="1">
      <c r="A625" s="27"/>
      <c r="B625" s="84"/>
      <c r="C625" s="83">
        <v>4673.51</v>
      </c>
      <c r="D625" s="29"/>
      <c r="E625" s="29"/>
      <c r="F625" s="29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H625" s="31"/>
      <c r="AI625" s="31"/>
      <c r="AJ625" s="31"/>
      <c r="AK625" s="47">
        <v>530092.6</v>
      </c>
      <c r="AL625" s="47"/>
      <c r="AM625" s="47"/>
      <c r="AN625" s="47"/>
      <c r="AO625" s="47"/>
      <c r="AP625" s="47"/>
      <c r="AQ625" s="47"/>
      <c r="AR625" s="47"/>
      <c r="AS625" s="47"/>
      <c r="AT625" s="47"/>
      <c r="AU625" s="47"/>
      <c r="AV625" s="47"/>
      <c r="AW625" s="47"/>
      <c r="AX625" s="47"/>
      <c r="AY625" s="47"/>
      <c r="AZ625" s="47"/>
      <c r="BA625" s="47"/>
      <c r="BB625" s="47"/>
      <c r="BC625" s="47"/>
      <c r="BD625" s="47"/>
      <c r="BE625" s="47"/>
      <c r="BF625" s="47"/>
      <c r="BG625" s="47"/>
      <c r="BH625" s="47"/>
      <c r="BI625" s="47"/>
      <c r="BJ625" s="47"/>
      <c r="BK625" s="47"/>
      <c r="BL625" s="47"/>
      <c r="BM625" s="47"/>
      <c r="BN625" s="47"/>
      <c r="BO625" s="47"/>
      <c r="BP625" s="47"/>
      <c r="BQ625" s="47"/>
      <c r="BR625" s="47"/>
      <c r="BS625" s="47"/>
      <c r="BT625" s="47"/>
      <c r="BU625" s="47"/>
      <c r="BV625" s="47"/>
      <c r="BW625" s="47"/>
      <c r="BX625" s="47"/>
      <c r="BY625" s="47"/>
      <c r="BZ625" s="47"/>
      <c r="CA625" s="47"/>
      <c r="CB625" s="47"/>
      <c r="CC625" s="47"/>
      <c r="CD625" s="29"/>
    </row>
    <row r="626" spans="1:82" ht="15" hidden="1">
      <c r="A626" s="10">
        <v>44679</v>
      </c>
      <c r="B626" s="83">
        <f>SUM(B620:B621)</f>
        <v>1219939.7</v>
      </c>
      <c r="C626" s="83">
        <f t="shared" ref="C626:AE626" si="310">SUM(C624:C625)</f>
        <v>222136.24999999991</v>
      </c>
      <c r="D626" s="83">
        <f t="shared" si="310"/>
        <v>488834.18000000011</v>
      </c>
      <c r="E626" s="83">
        <f t="shared" si="310"/>
        <v>76921.859999999986</v>
      </c>
      <c r="F626" s="83">
        <f t="shared" si="310"/>
        <v>143824.44</v>
      </c>
      <c r="G626" s="83">
        <f t="shared" si="310"/>
        <v>25164.25</v>
      </c>
      <c r="H626" s="83">
        <f t="shared" si="310"/>
        <v>36372.840000000004</v>
      </c>
      <c r="I626" s="83">
        <f t="shared" si="310"/>
        <v>22702.400000000001</v>
      </c>
      <c r="J626" s="83">
        <f t="shared" si="310"/>
        <v>68451.479999999967</v>
      </c>
      <c r="K626" s="83">
        <f t="shared" si="310"/>
        <v>0</v>
      </c>
      <c r="L626" s="83">
        <f t="shared" si="310"/>
        <v>138032.78000000012</v>
      </c>
      <c r="M626" s="83">
        <f t="shared" si="310"/>
        <v>121484.88000000003</v>
      </c>
      <c r="N626" s="83">
        <f t="shared" si="310"/>
        <v>513.69000000003143</v>
      </c>
      <c r="O626" s="83">
        <f t="shared" si="310"/>
        <v>553198.95999999973</v>
      </c>
      <c r="P626" s="83">
        <f t="shared" si="310"/>
        <v>34010.99</v>
      </c>
      <c r="Q626" s="83">
        <f t="shared" si="310"/>
        <v>714.21000000000095</v>
      </c>
      <c r="R626" s="83">
        <f t="shared" si="310"/>
        <v>781134.54000000027</v>
      </c>
      <c r="S626" s="83">
        <f t="shared" si="310"/>
        <v>1786486.93</v>
      </c>
      <c r="T626" s="83">
        <f t="shared" si="310"/>
        <v>239850.45</v>
      </c>
      <c r="U626" s="83">
        <f t="shared" si="310"/>
        <v>0</v>
      </c>
      <c r="V626" s="83">
        <f t="shared" si="310"/>
        <v>279803.83000000007</v>
      </c>
      <c r="W626" s="83">
        <f t="shared" si="310"/>
        <v>5661414.4509999994</v>
      </c>
      <c r="X626" s="83">
        <f t="shared" si="310"/>
        <v>0</v>
      </c>
      <c r="Y626" s="83">
        <f t="shared" si="310"/>
        <v>41278.22</v>
      </c>
      <c r="Z626" s="83">
        <f t="shared" si="310"/>
        <v>395553.74</v>
      </c>
      <c r="AA626" s="83">
        <f t="shared" si="310"/>
        <v>17219.25</v>
      </c>
      <c r="AB626" s="83">
        <f t="shared" si="310"/>
        <v>17188.940000000002</v>
      </c>
      <c r="AC626" s="83">
        <f t="shared" si="310"/>
        <v>23377.309999999998</v>
      </c>
      <c r="AD626" s="83">
        <f t="shared" si="310"/>
        <v>795042</v>
      </c>
      <c r="AE626" s="83">
        <f t="shared" si="310"/>
        <v>728042.64</v>
      </c>
      <c r="AF626" s="83"/>
      <c r="AG626" s="83">
        <f>SUM(AG624:AG625)</f>
        <v>151202.51</v>
      </c>
      <c r="AH626" s="83">
        <f>SUM(AH624:AH625)</f>
        <v>1061023.53</v>
      </c>
      <c r="AI626" s="83">
        <f>SUM(AI624:AI625)</f>
        <v>370405.47</v>
      </c>
      <c r="AJ626" s="83">
        <f>SUM(AJ624:AJ625)</f>
        <v>308973.75</v>
      </c>
      <c r="AK626" s="83">
        <f>SUM(AK624:AK625)</f>
        <v>2352254.7600000002</v>
      </c>
      <c r="AL626" s="83"/>
      <c r="AM626" s="83"/>
      <c r="AN626" s="83"/>
      <c r="AO626" s="83"/>
      <c r="AP626" s="83"/>
      <c r="AQ626" s="83"/>
      <c r="AR626" s="83"/>
      <c r="AS626" s="83"/>
      <c r="AT626" s="83"/>
      <c r="AU626" s="83"/>
      <c r="AV626" s="83"/>
      <c r="AW626" s="83"/>
      <c r="AX626" s="83"/>
      <c r="AY626" s="83"/>
      <c r="AZ626" s="83"/>
      <c r="BA626" s="83"/>
      <c r="BB626" s="83"/>
      <c r="BC626" s="83"/>
      <c r="BD626" s="83"/>
      <c r="BE626" s="83"/>
      <c r="BF626" s="83"/>
      <c r="BG626" s="83"/>
      <c r="BH626" s="83"/>
      <c r="BI626" s="83"/>
      <c r="BJ626" s="83"/>
      <c r="BK626" s="83"/>
      <c r="BL626" s="83"/>
      <c r="BM626" s="83"/>
      <c r="BN626" s="83"/>
      <c r="BO626" s="83"/>
      <c r="BP626" s="83"/>
      <c r="BQ626" s="83"/>
      <c r="BR626" s="83"/>
      <c r="BS626" s="83"/>
      <c r="BT626" s="83"/>
      <c r="BU626" s="83"/>
      <c r="BV626" s="83"/>
      <c r="BW626" s="83"/>
      <c r="BX626" s="83"/>
      <c r="BY626" s="83"/>
      <c r="BZ626" s="83"/>
      <c r="CA626" s="83"/>
      <c r="CB626" s="83"/>
      <c r="CC626" s="83"/>
      <c r="CD626" s="83">
        <f>SUM(B626:AK626)</f>
        <v>18162555.231000002</v>
      </c>
    </row>
    <row r="627" spans="1:82" hidden="1">
      <c r="A627" s="27"/>
      <c r="B627" s="84"/>
      <c r="C627" s="83">
        <v>696.26</v>
      </c>
      <c r="D627" s="29"/>
      <c r="E627" s="29"/>
      <c r="F627" s="29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31"/>
      <c r="AV627" s="3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31"/>
      <c r="BH627" s="31"/>
      <c r="BI627" s="31"/>
      <c r="BJ627" s="31"/>
      <c r="BK627" s="31"/>
      <c r="BL627" s="31"/>
      <c r="BM627" s="31"/>
      <c r="BN627" s="31"/>
      <c r="BO627" s="31"/>
      <c r="BP627" s="31"/>
      <c r="BQ627" s="31"/>
      <c r="BR627" s="31"/>
      <c r="BS627" s="31"/>
      <c r="BT627" s="31"/>
      <c r="BU627" s="31"/>
      <c r="BV627" s="31"/>
      <c r="BW627" s="31"/>
      <c r="BX627" s="31"/>
      <c r="BY627" s="31"/>
      <c r="BZ627" s="31"/>
      <c r="CA627" s="31"/>
      <c r="CB627" s="31"/>
      <c r="CC627" s="31"/>
      <c r="CD627" s="29"/>
    </row>
    <row r="628" spans="1:82" ht="15" hidden="1">
      <c r="A628" s="10">
        <v>44680</v>
      </c>
      <c r="B628" s="83">
        <f>SUM(B622:B623)</f>
        <v>1219939.7</v>
      </c>
      <c r="C628" s="83">
        <f t="shared" ref="C628:AE628" si="311">SUM(C626:C627)</f>
        <v>222832.50999999992</v>
      </c>
      <c r="D628" s="83">
        <f t="shared" si="311"/>
        <v>488834.18000000011</v>
      </c>
      <c r="E628" s="83">
        <f t="shared" si="311"/>
        <v>76921.859999999986</v>
      </c>
      <c r="F628" s="83">
        <f t="shared" si="311"/>
        <v>143824.44</v>
      </c>
      <c r="G628" s="83">
        <f t="shared" si="311"/>
        <v>25164.25</v>
      </c>
      <c r="H628" s="83">
        <f t="shared" si="311"/>
        <v>36372.840000000004</v>
      </c>
      <c r="I628" s="83">
        <f t="shared" si="311"/>
        <v>22702.400000000001</v>
      </c>
      <c r="J628" s="83">
        <f t="shared" si="311"/>
        <v>68451.479999999967</v>
      </c>
      <c r="K628" s="83">
        <f t="shared" si="311"/>
        <v>0</v>
      </c>
      <c r="L628" s="83">
        <f t="shared" si="311"/>
        <v>138032.78000000012</v>
      </c>
      <c r="M628" s="83">
        <f t="shared" si="311"/>
        <v>121484.88000000003</v>
      </c>
      <c r="N628" s="83">
        <f t="shared" si="311"/>
        <v>513.69000000003143</v>
      </c>
      <c r="O628" s="83">
        <f t="shared" si="311"/>
        <v>553198.95999999973</v>
      </c>
      <c r="P628" s="83">
        <f t="shared" si="311"/>
        <v>34010.99</v>
      </c>
      <c r="Q628" s="83">
        <f t="shared" si="311"/>
        <v>714.21000000000095</v>
      </c>
      <c r="R628" s="83">
        <f t="shared" si="311"/>
        <v>781134.54000000027</v>
      </c>
      <c r="S628" s="83">
        <f t="shared" si="311"/>
        <v>1786486.93</v>
      </c>
      <c r="T628" s="83">
        <f t="shared" si="311"/>
        <v>239850.45</v>
      </c>
      <c r="U628" s="83">
        <f t="shared" si="311"/>
        <v>0</v>
      </c>
      <c r="V628" s="83">
        <f t="shared" si="311"/>
        <v>279803.83000000007</v>
      </c>
      <c r="W628" s="83">
        <f t="shared" si="311"/>
        <v>5661414.4509999994</v>
      </c>
      <c r="X628" s="83">
        <f t="shared" si="311"/>
        <v>0</v>
      </c>
      <c r="Y628" s="83">
        <f t="shared" si="311"/>
        <v>41278.22</v>
      </c>
      <c r="Z628" s="83">
        <f t="shared" si="311"/>
        <v>395553.74</v>
      </c>
      <c r="AA628" s="83">
        <f t="shared" si="311"/>
        <v>17219.25</v>
      </c>
      <c r="AB628" s="83">
        <f t="shared" si="311"/>
        <v>17188.940000000002</v>
      </c>
      <c r="AC628" s="83">
        <f t="shared" si="311"/>
        <v>23377.309999999998</v>
      </c>
      <c r="AD628" s="83">
        <f t="shared" si="311"/>
        <v>795042</v>
      </c>
      <c r="AE628" s="83">
        <f t="shared" si="311"/>
        <v>728042.64</v>
      </c>
      <c r="AF628" s="83"/>
      <c r="AG628" s="83">
        <f>SUM(AG626:AG627)</f>
        <v>151202.51</v>
      </c>
      <c r="AH628" s="83">
        <f>SUM(AH626:AH627)</f>
        <v>1061023.53</v>
      </c>
      <c r="AI628" s="83">
        <f>SUM(AI626:AI627)</f>
        <v>370405.47</v>
      </c>
      <c r="AJ628" s="83">
        <f>SUM(AJ626:AJ627)</f>
        <v>308973.75</v>
      </c>
      <c r="AK628" s="83">
        <f>SUM(AK626:AK627)</f>
        <v>2352254.7600000002</v>
      </c>
      <c r="AL628" s="83"/>
      <c r="AM628" s="83"/>
      <c r="AN628" s="83"/>
      <c r="AO628" s="83"/>
      <c r="AP628" s="83"/>
      <c r="AQ628" s="83"/>
      <c r="AR628" s="83"/>
      <c r="AS628" s="83"/>
      <c r="AT628" s="83"/>
      <c r="AU628" s="83"/>
      <c r="AV628" s="83"/>
      <c r="AW628" s="83"/>
      <c r="AX628" s="83"/>
      <c r="AY628" s="83"/>
      <c r="AZ628" s="83"/>
      <c r="BA628" s="83"/>
      <c r="BB628" s="83"/>
      <c r="BC628" s="83"/>
      <c r="BD628" s="83"/>
      <c r="BE628" s="83"/>
      <c r="BF628" s="83"/>
      <c r="BG628" s="83"/>
      <c r="BH628" s="83"/>
      <c r="BI628" s="83"/>
      <c r="BJ628" s="83"/>
      <c r="BK628" s="83"/>
      <c r="BL628" s="83"/>
      <c r="BM628" s="83"/>
      <c r="BN628" s="83"/>
      <c r="BO628" s="83"/>
      <c r="BP628" s="83"/>
      <c r="BQ628" s="83"/>
      <c r="BR628" s="83"/>
      <c r="BS628" s="83"/>
      <c r="BT628" s="83"/>
      <c r="BU628" s="83"/>
      <c r="BV628" s="83"/>
      <c r="BW628" s="83"/>
      <c r="BX628" s="83"/>
      <c r="BY628" s="83"/>
      <c r="BZ628" s="83"/>
      <c r="CA628" s="83"/>
      <c r="CB628" s="83"/>
      <c r="CC628" s="83"/>
      <c r="CD628" s="83">
        <f>SUM(B628:AK628)</f>
        <v>18163251.491</v>
      </c>
    </row>
    <row r="629" spans="1:82" hidden="1">
      <c r="A629" s="27"/>
      <c r="B629" s="84"/>
      <c r="C629" s="83">
        <v>3616.49</v>
      </c>
      <c r="D629" s="29"/>
      <c r="E629" s="29"/>
      <c r="F629" s="29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31"/>
      <c r="U629" s="31"/>
      <c r="V629" s="31">
        <v>134013.06</v>
      </c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  <c r="AK629" s="48">
        <v>-530092.6</v>
      </c>
      <c r="AL629" s="48"/>
      <c r="AM629" s="48"/>
      <c r="AN629" s="48"/>
      <c r="AO629" s="48"/>
      <c r="AP629" s="48"/>
      <c r="AQ629" s="48"/>
      <c r="AR629" s="48"/>
      <c r="AS629" s="48"/>
      <c r="AT629" s="48"/>
      <c r="AU629" s="48"/>
      <c r="AV629" s="48"/>
      <c r="AW629" s="48"/>
      <c r="AX629" s="48"/>
      <c r="AY629" s="48"/>
      <c r="AZ629" s="48"/>
      <c r="BA629" s="48"/>
      <c r="BB629" s="48"/>
      <c r="BC629" s="48"/>
      <c r="BD629" s="48"/>
      <c r="BE629" s="48"/>
      <c r="BF629" s="48"/>
      <c r="BG629" s="48"/>
      <c r="BH629" s="48"/>
      <c r="BI629" s="48"/>
      <c r="BJ629" s="48"/>
      <c r="BK629" s="48"/>
      <c r="BL629" s="48"/>
      <c r="BM629" s="48"/>
      <c r="BN629" s="48"/>
      <c r="BO629" s="48"/>
      <c r="BP629" s="48"/>
      <c r="BQ629" s="48"/>
      <c r="BR629" s="48"/>
      <c r="BS629" s="48"/>
      <c r="BT629" s="48"/>
      <c r="BU629" s="48"/>
      <c r="BV629" s="48"/>
      <c r="BW629" s="48"/>
      <c r="BX629" s="48"/>
      <c r="BY629" s="48"/>
      <c r="BZ629" s="48"/>
      <c r="CA629" s="48"/>
      <c r="CB629" s="48"/>
      <c r="CC629" s="48"/>
      <c r="CD629" s="29"/>
    </row>
    <row r="630" spans="1:82" ht="15" hidden="1">
      <c r="A630" s="10">
        <v>44683</v>
      </c>
      <c r="B630" s="83">
        <f>SUM(B624:B625)</f>
        <v>1219939.7</v>
      </c>
      <c r="C630" s="83">
        <f t="shared" ref="C630:AE630" si="312">SUM(C628:C629)</f>
        <v>226448.99999999991</v>
      </c>
      <c r="D630" s="83">
        <f t="shared" si="312"/>
        <v>488834.18000000011</v>
      </c>
      <c r="E630" s="83">
        <f t="shared" si="312"/>
        <v>76921.859999999986</v>
      </c>
      <c r="F630" s="83">
        <f t="shared" si="312"/>
        <v>143824.44</v>
      </c>
      <c r="G630" s="83">
        <f t="shared" si="312"/>
        <v>25164.25</v>
      </c>
      <c r="H630" s="83">
        <f t="shared" si="312"/>
        <v>36372.840000000004</v>
      </c>
      <c r="I630" s="83">
        <f t="shared" si="312"/>
        <v>22702.400000000001</v>
      </c>
      <c r="J630" s="83">
        <f t="shared" si="312"/>
        <v>68451.479999999967</v>
      </c>
      <c r="K630" s="83">
        <f t="shared" si="312"/>
        <v>0</v>
      </c>
      <c r="L630" s="83">
        <f t="shared" si="312"/>
        <v>138032.78000000012</v>
      </c>
      <c r="M630" s="83">
        <f t="shared" si="312"/>
        <v>121484.88000000003</v>
      </c>
      <c r="N630" s="83">
        <f t="shared" si="312"/>
        <v>513.69000000003143</v>
      </c>
      <c r="O630" s="83">
        <f t="shared" si="312"/>
        <v>553198.95999999973</v>
      </c>
      <c r="P630" s="83">
        <f t="shared" si="312"/>
        <v>34010.99</v>
      </c>
      <c r="Q630" s="83">
        <f t="shared" si="312"/>
        <v>714.21000000000095</v>
      </c>
      <c r="R630" s="83">
        <f t="shared" si="312"/>
        <v>781134.54000000027</v>
      </c>
      <c r="S630" s="83">
        <f t="shared" si="312"/>
        <v>1786486.93</v>
      </c>
      <c r="T630" s="83">
        <f t="shared" si="312"/>
        <v>239850.45</v>
      </c>
      <c r="U630" s="83">
        <f t="shared" si="312"/>
        <v>0</v>
      </c>
      <c r="V630" s="83">
        <f t="shared" si="312"/>
        <v>413816.89000000007</v>
      </c>
      <c r="W630" s="83">
        <f t="shared" si="312"/>
        <v>5661414.4509999994</v>
      </c>
      <c r="X630" s="83">
        <f t="shared" si="312"/>
        <v>0</v>
      </c>
      <c r="Y630" s="83">
        <f t="shared" si="312"/>
        <v>41278.22</v>
      </c>
      <c r="Z630" s="83">
        <f t="shared" si="312"/>
        <v>395553.74</v>
      </c>
      <c r="AA630" s="83">
        <f t="shared" si="312"/>
        <v>17219.25</v>
      </c>
      <c r="AB630" s="83">
        <f t="shared" si="312"/>
        <v>17188.940000000002</v>
      </c>
      <c r="AC630" s="83">
        <f t="shared" si="312"/>
        <v>23377.309999999998</v>
      </c>
      <c r="AD630" s="83">
        <f t="shared" si="312"/>
        <v>795042</v>
      </c>
      <c r="AE630" s="83">
        <f t="shared" si="312"/>
        <v>728042.64</v>
      </c>
      <c r="AF630" s="83"/>
      <c r="AG630" s="83">
        <f>SUM(AG628:AG629)</f>
        <v>151202.51</v>
      </c>
      <c r="AH630" s="83">
        <f>SUM(AH628:AH629)</f>
        <v>1061023.53</v>
      </c>
      <c r="AI630" s="83">
        <f>SUM(AI628:AI629)</f>
        <v>370405.47</v>
      </c>
      <c r="AJ630" s="83">
        <f>SUM(AJ628:AJ629)</f>
        <v>308973.75</v>
      </c>
      <c r="AK630" s="83">
        <f>SUM(AK628:AK629)</f>
        <v>1822162.1600000001</v>
      </c>
      <c r="AL630" s="83"/>
      <c r="AM630" s="83"/>
      <c r="AN630" s="83"/>
      <c r="AO630" s="83"/>
      <c r="AP630" s="83"/>
      <c r="AQ630" s="83"/>
      <c r="AR630" s="83"/>
      <c r="AS630" s="83"/>
      <c r="AT630" s="83"/>
      <c r="AU630" s="83"/>
      <c r="AV630" s="83"/>
      <c r="AW630" s="83"/>
      <c r="AX630" s="83"/>
      <c r="AY630" s="83"/>
      <c r="AZ630" s="83"/>
      <c r="BA630" s="83"/>
      <c r="BB630" s="83"/>
      <c r="BC630" s="83"/>
      <c r="BD630" s="83"/>
      <c r="BE630" s="83"/>
      <c r="BF630" s="83"/>
      <c r="BG630" s="83"/>
      <c r="BH630" s="83"/>
      <c r="BI630" s="83"/>
      <c r="BJ630" s="83"/>
      <c r="BK630" s="83"/>
      <c r="BL630" s="83"/>
      <c r="BM630" s="83"/>
      <c r="BN630" s="83"/>
      <c r="BO630" s="83"/>
      <c r="BP630" s="83"/>
      <c r="BQ630" s="83"/>
      <c r="BR630" s="83"/>
      <c r="BS630" s="83"/>
      <c r="BT630" s="83"/>
      <c r="BU630" s="83"/>
      <c r="BV630" s="83"/>
      <c r="BW630" s="83"/>
      <c r="BX630" s="83"/>
      <c r="BY630" s="83"/>
      <c r="BZ630" s="83"/>
      <c r="CA630" s="83"/>
      <c r="CB630" s="83"/>
      <c r="CC630" s="83"/>
      <c r="CD630" s="83">
        <f>SUM(B630:AK630)</f>
        <v>17770788.441</v>
      </c>
    </row>
    <row r="631" spans="1:82" hidden="1">
      <c r="A631" s="27"/>
      <c r="B631" s="84"/>
      <c r="C631" s="83">
        <v>2809.01</v>
      </c>
      <c r="D631" s="29"/>
      <c r="E631" s="29"/>
      <c r="F631" s="29"/>
      <c r="G631" s="86"/>
      <c r="H631" s="86"/>
      <c r="I631" s="86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31"/>
      <c r="AV631" s="3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31"/>
      <c r="BH631" s="31"/>
      <c r="BI631" s="31"/>
      <c r="BJ631" s="31"/>
      <c r="BK631" s="31"/>
      <c r="BL631" s="31"/>
      <c r="BM631" s="31"/>
      <c r="BN631" s="31"/>
      <c r="BO631" s="31"/>
      <c r="BP631" s="31"/>
      <c r="BQ631" s="31"/>
      <c r="BR631" s="31"/>
      <c r="BS631" s="31"/>
      <c r="BT631" s="31"/>
      <c r="BU631" s="31"/>
      <c r="BV631" s="31"/>
      <c r="BW631" s="31"/>
      <c r="BX631" s="31"/>
      <c r="BY631" s="31"/>
      <c r="BZ631" s="31"/>
      <c r="CA631" s="31"/>
      <c r="CB631" s="31"/>
      <c r="CC631" s="31"/>
      <c r="CD631" s="29"/>
    </row>
    <row r="632" spans="1:82" ht="15" hidden="1">
      <c r="A632" s="10">
        <v>44684</v>
      </c>
      <c r="B632" s="83">
        <f>SUM(B626:B627)</f>
        <v>1219939.7</v>
      </c>
      <c r="C632" s="83">
        <f t="shared" ref="C632:AE632" si="313">SUM(C630:C631)</f>
        <v>229258.00999999992</v>
      </c>
      <c r="D632" s="83">
        <f t="shared" si="313"/>
        <v>488834.18000000011</v>
      </c>
      <c r="E632" s="83">
        <f t="shared" si="313"/>
        <v>76921.859999999986</v>
      </c>
      <c r="F632" s="83">
        <f t="shared" si="313"/>
        <v>143824.44</v>
      </c>
      <c r="G632" s="83">
        <f t="shared" si="313"/>
        <v>25164.25</v>
      </c>
      <c r="H632" s="83">
        <f t="shared" si="313"/>
        <v>36372.840000000004</v>
      </c>
      <c r="I632" s="83">
        <f t="shared" si="313"/>
        <v>22702.400000000001</v>
      </c>
      <c r="J632" s="83">
        <f t="shared" si="313"/>
        <v>68451.479999999967</v>
      </c>
      <c r="K632" s="83">
        <f t="shared" si="313"/>
        <v>0</v>
      </c>
      <c r="L632" s="83">
        <f t="shared" si="313"/>
        <v>138032.78000000012</v>
      </c>
      <c r="M632" s="83">
        <f t="shared" si="313"/>
        <v>121484.88000000003</v>
      </c>
      <c r="N632" s="83">
        <f t="shared" si="313"/>
        <v>513.69000000003143</v>
      </c>
      <c r="O632" s="83">
        <f t="shared" si="313"/>
        <v>553198.95999999973</v>
      </c>
      <c r="P632" s="83">
        <f t="shared" si="313"/>
        <v>34010.99</v>
      </c>
      <c r="Q632" s="83">
        <f t="shared" si="313"/>
        <v>714.21000000000095</v>
      </c>
      <c r="R632" s="83">
        <f t="shared" si="313"/>
        <v>781134.54000000027</v>
      </c>
      <c r="S632" s="83">
        <f t="shared" si="313"/>
        <v>1786486.93</v>
      </c>
      <c r="T632" s="83">
        <f t="shared" si="313"/>
        <v>239850.45</v>
      </c>
      <c r="U632" s="83">
        <f t="shared" si="313"/>
        <v>0</v>
      </c>
      <c r="V632" s="83">
        <f t="shared" si="313"/>
        <v>413816.89000000007</v>
      </c>
      <c r="W632" s="83">
        <f t="shared" si="313"/>
        <v>5661414.4509999994</v>
      </c>
      <c r="X632" s="83">
        <f t="shared" si="313"/>
        <v>0</v>
      </c>
      <c r="Y632" s="83">
        <f t="shared" si="313"/>
        <v>41278.22</v>
      </c>
      <c r="Z632" s="83">
        <f t="shared" si="313"/>
        <v>395553.74</v>
      </c>
      <c r="AA632" s="83">
        <f t="shared" si="313"/>
        <v>17219.25</v>
      </c>
      <c r="AB632" s="83">
        <f t="shared" si="313"/>
        <v>17188.940000000002</v>
      </c>
      <c r="AC632" s="83">
        <f t="shared" si="313"/>
        <v>23377.309999999998</v>
      </c>
      <c r="AD632" s="83">
        <f t="shared" si="313"/>
        <v>795042</v>
      </c>
      <c r="AE632" s="83">
        <f t="shared" si="313"/>
        <v>728042.64</v>
      </c>
      <c r="AF632" s="83"/>
      <c r="AG632" s="83">
        <f>SUM(AG630:AG631)</f>
        <v>151202.51</v>
      </c>
      <c r="AH632" s="83">
        <f>SUM(AH630:AH631)</f>
        <v>1061023.53</v>
      </c>
      <c r="AI632" s="83">
        <f>SUM(AI630:AI631)</f>
        <v>370405.47</v>
      </c>
      <c r="AJ632" s="83">
        <f>SUM(AJ630:AJ631)</f>
        <v>308973.75</v>
      </c>
      <c r="AK632" s="83">
        <f>SUM(AK630:AK631)</f>
        <v>1822162.1600000001</v>
      </c>
      <c r="AL632" s="83"/>
      <c r="AM632" s="83"/>
      <c r="AN632" s="83"/>
      <c r="AO632" s="83"/>
      <c r="AP632" s="83"/>
      <c r="AQ632" s="83"/>
      <c r="AR632" s="83"/>
      <c r="AS632" s="83"/>
      <c r="AT632" s="83"/>
      <c r="AU632" s="83"/>
      <c r="AV632" s="83"/>
      <c r="AW632" s="83"/>
      <c r="AX632" s="83"/>
      <c r="AY632" s="83"/>
      <c r="AZ632" s="83"/>
      <c r="BA632" s="83"/>
      <c r="BB632" s="83"/>
      <c r="BC632" s="83"/>
      <c r="BD632" s="83"/>
      <c r="BE632" s="83"/>
      <c r="BF632" s="83"/>
      <c r="BG632" s="83"/>
      <c r="BH632" s="83"/>
      <c r="BI632" s="83"/>
      <c r="BJ632" s="83"/>
      <c r="BK632" s="83"/>
      <c r="BL632" s="83"/>
      <c r="BM632" s="83"/>
      <c r="BN632" s="83"/>
      <c r="BO632" s="83"/>
      <c r="BP632" s="83"/>
      <c r="BQ632" s="83"/>
      <c r="BR632" s="83"/>
      <c r="BS632" s="83"/>
      <c r="BT632" s="83"/>
      <c r="BU632" s="83"/>
      <c r="BV632" s="83"/>
      <c r="BW632" s="83"/>
      <c r="BX632" s="83"/>
      <c r="BY632" s="83"/>
      <c r="BZ632" s="83"/>
      <c r="CA632" s="83"/>
      <c r="CB632" s="83"/>
      <c r="CC632" s="83"/>
      <c r="CD632" s="83">
        <f>SUM(B632:AK632)</f>
        <v>17773597.450999998</v>
      </c>
    </row>
    <row r="633" spans="1:82" hidden="1">
      <c r="A633" s="27"/>
      <c r="B633" s="84"/>
      <c r="C633" s="83">
        <v>6652.37</v>
      </c>
      <c r="D633" s="29"/>
      <c r="E633" s="29"/>
      <c r="F633" s="29"/>
      <c r="G633" s="86"/>
      <c r="H633" s="86"/>
      <c r="I633" s="86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31"/>
      <c r="AV633" s="3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31"/>
      <c r="BH633" s="31"/>
      <c r="BI633" s="31"/>
      <c r="BJ633" s="31"/>
      <c r="BK633" s="31"/>
      <c r="BL633" s="31"/>
      <c r="BM633" s="31"/>
      <c r="BN633" s="31"/>
      <c r="BO633" s="31"/>
      <c r="BP633" s="31"/>
      <c r="BQ633" s="31"/>
      <c r="BR633" s="31"/>
      <c r="BS633" s="31"/>
      <c r="BT633" s="31"/>
      <c r="BU633" s="31"/>
      <c r="BV633" s="31"/>
      <c r="BW633" s="31"/>
      <c r="BX633" s="31"/>
      <c r="BY633" s="31"/>
      <c r="BZ633" s="31"/>
      <c r="CA633" s="31"/>
      <c r="CB633" s="31"/>
      <c r="CC633" s="31"/>
      <c r="CD633" s="29"/>
    </row>
    <row r="634" spans="1:82" ht="15" hidden="1">
      <c r="A634" s="10">
        <v>44685</v>
      </c>
      <c r="B634" s="83">
        <f>SUM(B628:B629)</f>
        <v>1219939.7</v>
      </c>
      <c r="C634" s="83">
        <f t="shared" ref="C634:AE634" si="314">SUM(C632:C633)</f>
        <v>235910.37999999992</v>
      </c>
      <c r="D634" s="83">
        <f t="shared" si="314"/>
        <v>488834.18000000011</v>
      </c>
      <c r="E634" s="83">
        <f t="shared" si="314"/>
        <v>76921.859999999986</v>
      </c>
      <c r="F634" s="83">
        <f t="shared" si="314"/>
        <v>143824.44</v>
      </c>
      <c r="G634" s="83">
        <f t="shared" si="314"/>
        <v>25164.25</v>
      </c>
      <c r="H634" s="83">
        <f t="shared" si="314"/>
        <v>36372.840000000004</v>
      </c>
      <c r="I634" s="83">
        <f t="shared" si="314"/>
        <v>22702.400000000001</v>
      </c>
      <c r="J634" s="83">
        <f t="shared" si="314"/>
        <v>68451.479999999967</v>
      </c>
      <c r="K634" s="83">
        <f t="shared" si="314"/>
        <v>0</v>
      </c>
      <c r="L634" s="83">
        <f t="shared" si="314"/>
        <v>138032.78000000012</v>
      </c>
      <c r="M634" s="83">
        <f t="shared" si="314"/>
        <v>121484.88000000003</v>
      </c>
      <c r="N634" s="83">
        <f t="shared" si="314"/>
        <v>513.69000000003143</v>
      </c>
      <c r="O634" s="83">
        <f t="shared" si="314"/>
        <v>553198.95999999973</v>
      </c>
      <c r="P634" s="83">
        <f t="shared" si="314"/>
        <v>34010.99</v>
      </c>
      <c r="Q634" s="83">
        <f t="shared" si="314"/>
        <v>714.21000000000095</v>
      </c>
      <c r="R634" s="83">
        <f t="shared" si="314"/>
        <v>781134.54000000027</v>
      </c>
      <c r="S634" s="83">
        <f t="shared" si="314"/>
        <v>1786486.93</v>
      </c>
      <c r="T634" s="83">
        <f t="shared" si="314"/>
        <v>239850.45</v>
      </c>
      <c r="U634" s="83">
        <f t="shared" si="314"/>
        <v>0</v>
      </c>
      <c r="V634" s="83">
        <f t="shared" si="314"/>
        <v>413816.89000000007</v>
      </c>
      <c r="W634" s="83">
        <f t="shared" si="314"/>
        <v>5661414.4509999994</v>
      </c>
      <c r="X634" s="83">
        <f t="shared" si="314"/>
        <v>0</v>
      </c>
      <c r="Y634" s="83">
        <f t="shared" si="314"/>
        <v>41278.22</v>
      </c>
      <c r="Z634" s="83">
        <f t="shared" si="314"/>
        <v>395553.74</v>
      </c>
      <c r="AA634" s="83">
        <f t="shared" si="314"/>
        <v>17219.25</v>
      </c>
      <c r="AB634" s="83">
        <f t="shared" si="314"/>
        <v>17188.940000000002</v>
      </c>
      <c r="AC634" s="83">
        <f t="shared" si="314"/>
        <v>23377.309999999998</v>
      </c>
      <c r="AD634" s="83">
        <f t="shared" si="314"/>
        <v>795042</v>
      </c>
      <c r="AE634" s="83">
        <f t="shared" si="314"/>
        <v>728042.64</v>
      </c>
      <c r="AF634" s="83"/>
      <c r="AG634" s="83">
        <f>SUM(AG632:AG633)</f>
        <v>151202.51</v>
      </c>
      <c r="AH634" s="83">
        <f>SUM(AH632:AH633)</f>
        <v>1061023.53</v>
      </c>
      <c r="AI634" s="83">
        <f>SUM(AI632:AI633)</f>
        <v>370405.47</v>
      </c>
      <c r="AJ634" s="83">
        <f>SUM(AJ632:AJ633)</f>
        <v>308973.75</v>
      </c>
      <c r="AK634" s="83">
        <f>SUM(AK632:AK633)</f>
        <v>1822162.1600000001</v>
      </c>
      <c r="AL634" s="83"/>
      <c r="AM634" s="83"/>
      <c r="AN634" s="83"/>
      <c r="AO634" s="83"/>
      <c r="AP634" s="83"/>
      <c r="AQ634" s="83"/>
      <c r="AR634" s="83"/>
      <c r="AS634" s="83"/>
      <c r="AT634" s="83"/>
      <c r="AU634" s="83"/>
      <c r="AV634" s="83"/>
      <c r="AW634" s="83"/>
      <c r="AX634" s="83"/>
      <c r="AY634" s="83"/>
      <c r="AZ634" s="83"/>
      <c r="BA634" s="83"/>
      <c r="BB634" s="83"/>
      <c r="BC634" s="83"/>
      <c r="BD634" s="83"/>
      <c r="BE634" s="83"/>
      <c r="BF634" s="83"/>
      <c r="BG634" s="83"/>
      <c r="BH634" s="83"/>
      <c r="BI634" s="83"/>
      <c r="BJ634" s="83"/>
      <c r="BK634" s="83"/>
      <c r="BL634" s="83"/>
      <c r="BM634" s="83"/>
      <c r="BN634" s="83"/>
      <c r="BO634" s="83"/>
      <c r="BP634" s="83"/>
      <c r="BQ634" s="83"/>
      <c r="BR634" s="83"/>
      <c r="BS634" s="83"/>
      <c r="BT634" s="83"/>
      <c r="BU634" s="83"/>
      <c r="BV634" s="83"/>
      <c r="BW634" s="83"/>
      <c r="BX634" s="83"/>
      <c r="BY634" s="83"/>
      <c r="BZ634" s="83"/>
      <c r="CA634" s="83"/>
      <c r="CB634" s="83"/>
      <c r="CC634" s="83"/>
      <c r="CD634" s="83">
        <f>SUM(B634:AK634)</f>
        <v>17780249.821000002</v>
      </c>
    </row>
    <row r="635" spans="1:82" hidden="1">
      <c r="A635" s="27"/>
      <c r="B635" s="84"/>
      <c r="C635" s="83">
        <v>6523.75</v>
      </c>
      <c r="D635" s="29"/>
      <c r="E635" s="29"/>
      <c r="F635" s="29"/>
      <c r="G635" s="86"/>
      <c r="H635" s="86"/>
      <c r="I635" s="86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31"/>
      <c r="BH635" s="31"/>
      <c r="BI635" s="31"/>
      <c r="BJ635" s="31"/>
      <c r="BK635" s="31"/>
      <c r="BL635" s="31"/>
      <c r="BM635" s="31"/>
      <c r="BN635" s="31"/>
      <c r="BO635" s="31"/>
      <c r="BP635" s="31"/>
      <c r="BQ635" s="31"/>
      <c r="BR635" s="31"/>
      <c r="BS635" s="31"/>
      <c r="BT635" s="31"/>
      <c r="BU635" s="31"/>
      <c r="BV635" s="31"/>
      <c r="BW635" s="31"/>
      <c r="BX635" s="31"/>
      <c r="BY635" s="31"/>
      <c r="BZ635" s="31"/>
      <c r="CA635" s="31"/>
      <c r="CB635" s="31"/>
      <c r="CC635" s="31"/>
      <c r="CD635" s="29"/>
    </row>
    <row r="636" spans="1:82" ht="15" hidden="1">
      <c r="A636" s="10">
        <v>44686</v>
      </c>
      <c r="B636" s="83">
        <f>SUM(B630:B631)</f>
        <v>1219939.7</v>
      </c>
      <c r="C636" s="83">
        <f t="shared" ref="C636:AE636" si="315">SUM(C634:C635)</f>
        <v>242434.12999999992</v>
      </c>
      <c r="D636" s="83">
        <f t="shared" si="315"/>
        <v>488834.18000000011</v>
      </c>
      <c r="E636" s="83">
        <f t="shared" si="315"/>
        <v>76921.859999999986</v>
      </c>
      <c r="F636" s="83">
        <f t="shared" si="315"/>
        <v>143824.44</v>
      </c>
      <c r="G636" s="83">
        <f t="shared" si="315"/>
        <v>25164.25</v>
      </c>
      <c r="H636" s="83">
        <f t="shared" si="315"/>
        <v>36372.840000000004</v>
      </c>
      <c r="I636" s="83">
        <f t="shared" si="315"/>
        <v>22702.400000000001</v>
      </c>
      <c r="J636" s="83">
        <f t="shared" si="315"/>
        <v>68451.479999999967</v>
      </c>
      <c r="K636" s="83">
        <f t="shared" si="315"/>
        <v>0</v>
      </c>
      <c r="L636" s="83">
        <f t="shared" si="315"/>
        <v>138032.78000000012</v>
      </c>
      <c r="M636" s="83">
        <f t="shared" si="315"/>
        <v>121484.88000000003</v>
      </c>
      <c r="N636" s="83">
        <f t="shared" si="315"/>
        <v>513.69000000003143</v>
      </c>
      <c r="O636" s="83">
        <f t="shared" si="315"/>
        <v>553198.95999999973</v>
      </c>
      <c r="P636" s="83">
        <f t="shared" si="315"/>
        <v>34010.99</v>
      </c>
      <c r="Q636" s="83">
        <f t="shared" si="315"/>
        <v>714.21000000000095</v>
      </c>
      <c r="R636" s="83">
        <f t="shared" si="315"/>
        <v>781134.54000000027</v>
      </c>
      <c r="S636" s="83">
        <f t="shared" si="315"/>
        <v>1786486.93</v>
      </c>
      <c r="T636" s="83">
        <f t="shared" si="315"/>
        <v>239850.45</v>
      </c>
      <c r="U636" s="83">
        <f t="shared" si="315"/>
        <v>0</v>
      </c>
      <c r="V636" s="83">
        <f t="shared" si="315"/>
        <v>413816.89000000007</v>
      </c>
      <c r="W636" s="83">
        <f t="shared" si="315"/>
        <v>5661414.4509999994</v>
      </c>
      <c r="X636" s="83">
        <f t="shared" si="315"/>
        <v>0</v>
      </c>
      <c r="Y636" s="83">
        <f t="shared" si="315"/>
        <v>41278.22</v>
      </c>
      <c r="Z636" s="83">
        <f t="shared" si="315"/>
        <v>395553.74</v>
      </c>
      <c r="AA636" s="83">
        <f t="shared" si="315"/>
        <v>17219.25</v>
      </c>
      <c r="AB636" s="83">
        <f t="shared" si="315"/>
        <v>17188.940000000002</v>
      </c>
      <c r="AC636" s="83">
        <f t="shared" si="315"/>
        <v>23377.309999999998</v>
      </c>
      <c r="AD636" s="83">
        <f t="shared" si="315"/>
        <v>795042</v>
      </c>
      <c r="AE636" s="83">
        <f t="shared" si="315"/>
        <v>728042.64</v>
      </c>
      <c r="AF636" s="83"/>
      <c r="AG636" s="83">
        <f>SUM(AG634:AG635)</f>
        <v>151202.51</v>
      </c>
      <c r="AH636" s="83">
        <f>SUM(AH634:AH635)</f>
        <v>1061023.53</v>
      </c>
      <c r="AI636" s="83">
        <f>SUM(AI634:AI635)</f>
        <v>370405.47</v>
      </c>
      <c r="AJ636" s="83">
        <f>SUM(AJ634:AJ635)</f>
        <v>308973.75</v>
      </c>
      <c r="AK636" s="83">
        <f>SUM(AK634:AK635)</f>
        <v>1822162.1600000001</v>
      </c>
      <c r="AL636" s="83"/>
      <c r="AM636" s="83"/>
      <c r="AN636" s="83"/>
      <c r="AO636" s="83"/>
      <c r="AP636" s="83"/>
      <c r="AQ636" s="83"/>
      <c r="AR636" s="83"/>
      <c r="AS636" s="83"/>
      <c r="AT636" s="83"/>
      <c r="AU636" s="83"/>
      <c r="AV636" s="83"/>
      <c r="AW636" s="83"/>
      <c r="AX636" s="83"/>
      <c r="AY636" s="83"/>
      <c r="AZ636" s="83"/>
      <c r="BA636" s="83"/>
      <c r="BB636" s="83"/>
      <c r="BC636" s="83"/>
      <c r="BD636" s="83"/>
      <c r="BE636" s="83"/>
      <c r="BF636" s="83"/>
      <c r="BG636" s="83"/>
      <c r="BH636" s="83"/>
      <c r="BI636" s="83"/>
      <c r="BJ636" s="83"/>
      <c r="BK636" s="83"/>
      <c r="BL636" s="83"/>
      <c r="BM636" s="83"/>
      <c r="BN636" s="83"/>
      <c r="BO636" s="83"/>
      <c r="BP636" s="83"/>
      <c r="BQ636" s="83"/>
      <c r="BR636" s="83"/>
      <c r="BS636" s="83"/>
      <c r="BT636" s="83"/>
      <c r="BU636" s="83"/>
      <c r="BV636" s="83"/>
      <c r="BW636" s="83"/>
      <c r="BX636" s="83"/>
      <c r="BY636" s="83"/>
      <c r="BZ636" s="83"/>
      <c r="CA636" s="83"/>
      <c r="CB636" s="83"/>
      <c r="CC636" s="83"/>
      <c r="CD636" s="83">
        <f>SUM(B636:AK636)</f>
        <v>17786773.571000002</v>
      </c>
    </row>
    <row r="637" spans="1:82" hidden="1">
      <c r="A637" s="27"/>
      <c r="B637" s="84"/>
      <c r="C637" s="83">
        <v>4680.07</v>
      </c>
      <c r="D637" s="29"/>
      <c r="E637" s="29"/>
      <c r="F637" s="29"/>
      <c r="G637" s="86"/>
      <c r="H637" s="86"/>
      <c r="I637" s="86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31"/>
      <c r="AV637" s="3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31"/>
      <c r="BH637" s="31"/>
      <c r="BI637" s="31"/>
      <c r="BJ637" s="31"/>
      <c r="BK637" s="31"/>
      <c r="BL637" s="31"/>
      <c r="BM637" s="31"/>
      <c r="BN637" s="31"/>
      <c r="BO637" s="31"/>
      <c r="BP637" s="31"/>
      <c r="BQ637" s="31"/>
      <c r="BR637" s="31"/>
      <c r="BS637" s="31"/>
      <c r="BT637" s="31"/>
      <c r="BU637" s="31"/>
      <c r="BV637" s="31"/>
      <c r="BW637" s="31"/>
      <c r="BX637" s="31"/>
      <c r="BY637" s="31"/>
      <c r="BZ637" s="31"/>
      <c r="CA637" s="31"/>
      <c r="CB637" s="31"/>
      <c r="CC637" s="31"/>
      <c r="CD637" s="29"/>
    </row>
    <row r="638" spans="1:82" ht="15" hidden="1">
      <c r="A638" s="10">
        <v>44687</v>
      </c>
      <c r="B638" s="83">
        <f>SUM(B632:B633)</f>
        <v>1219939.7</v>
      </c>
      <c r="C638" s="83">
        <f t="shared" ref="C638:AE638" si="316">SUM(C636:C637)</f>
        <v>247114.19999999992</v>
      </c>
      <c r="D638" s="83">
        <f t="shared" si="316"/>
        <v>488834.18000000011</v>
      </c>
      <c r="E638" s="83">
        <f t="shared" si="316"/>
        <v>76921.859999999986</v>
      </c>
      <c r="F638" s="83">
        <f t="shared" si="316"/>
        <v>143824.44</v>
      </c>
      <c r="G638" s="83">
        <f t="shared" si="316"/>
        <v>25164.25</v>
      </c>
      <c r="H638" s="83">
        <f t="shared" si="316"/>
        <v>36372.840000000004</v>
      </c>
      <c r="I638" s="83">
        <f t="shared" si="316"/>
        <v>22702.400000000001</v>
      </c>
      <c r="J638" s="83">
        <f t="shared" si="316"/>
        <v>68451.479999999967</v>
      </c>
      <c r="K638" s="83">
        <f t="shared" si="316"/>
        <v>0</v>
      </c>
      <c r="L638" s="83">
        <f t="shared" si="316"/>
        <v>138032.78000000012</v>
      </c>
      <c r="M638" s="83">
        <f t="shared" si="316"/>
        <v>121484.88000000003</v>
      </c>
      <c r="N638" s="83">
        <f t="shared" si="316"/>
        <v>513.69000000003143</v>
      </c>
      <c r="O638" s="83">
        <f t="shared" si="316"/>
        <v>553198.95999999973</v>
      </c>
      <c r="P638" s="83">
        <f t="shared" si="316"/>
        <v>34010.99</v>
      </c>
      <c r="Q638" s="83">
        <f t="shared" si="316"/>
        <v>714.21000000000095</v>
      </c>
      <c r="R638" s="83">
        <f t="shared" si="316"/>
        <v>781134.54000000027</v>
      </c>
      <c r="S638" s="83">
        <f t="shared" si="316"/>
        <v>1786486.93</v>
      </c>
      <c r="T638" s="83">
        <f t="shared" si="316"/>
        <v>239850.45</v>
      </c>
      <c r="U638" s="83">
        <f t="shared" si="316"/>
        <v>0</v>
      </c>
      <c r="V638" s="83">
        <f t="shared" si="316"/>
        <v>413816.89000000007</v>
      </c>
      <c r="W638" s="83">
        <f t="shared" si="316"/>
        <v>5661414.4509999994</v>
      </c>
      <c r="X638" s="83">
        <f t="shared" si="316"/>
        <v>0</v>
      </c>
      <c r="Y638" s="83">
        <f t="shared" si="316"/>
        <v>41278.22</v>
      </c>
      <c r="Z638" s="83">
        <f t="shared" si="316"/>
        <v>395553.74</v>
      </c>
      <c r="AA638" s="83">
        <f t="shared" si="316"/>
        <v>17219.25</v>
      </c>
      <c r="AB638" s="83">
        <f t="shared" si="316"/>
        <v>17188.940000000002</v>
      </c>
      <c r="AC638" s="83">
        <f t="shared" si="316"/>
        <v>23377.309999999998</v>
      </c>
      <c r="AD638" s="83">
        <f t="shared" si="316"/>
        <v>795042</v>
      </c>
      <c r="AE638" s="83">
        <f t="shared" si="316"/>
        <v>728042.64</v>
      </c>
      <c r="AF638" s="83"/>
      <c r="AG638" s="83">
        <f>SUM(AG636:AG637)</f>
        <v>151202.51</v>
      </c>
      <c r="AH638" s="83">
        <f>SUM(AH636:AH637)</f>
        <v>1061023.53</v>
      </c>
      <c r="AI638" s="83">
        <f>SUM(AI636:AI637)</f>
        <v>370405.47</v>
      </c>
      <c r="AJ638" s="83">
        <f>SUM(AJ636:AJ637)</f>
        <v>308973.75</v>
      </c>
      <c r="AK638" s="83">
        <f>SUM(AK636:AK637)</f>
        <v>1822162.1600000001</v>
      </c>
      <c r="AL638" s="83"/>
      <c r="AM638" s="83"/>
      <c r="AN638" s="83"/>
      <c r="AO638" s="83"/>
      <c r="AP638" s="83"/>
      <c r="AQ638" s="83"/>
      <c r="AR638" s="83"/>
      <c r="AS638" s="83"/>
      <c r="AT638" s="83"/>
      <c r="AU638" s="83"/>
      <c r="AV638" s="83"/>
      <c r="AW638" s="83"/>
      <c r="AX638" s="83"/>
      <c r="AY638" s="83"/>
      <c r="AZ638" s="83"/>
      <c r="BA638" s="83"/>
      <c r="BB638" s="83"/>
      <c r="BC638" s="83"/>
      <c r="BD638" s="83"/>
      <c r="BE638" s="83"/>
      <c r="BF638" s="83"/>
      <c r="BG638" s="83"/>
      <c r="BH638" s="83"/>
      <c r="BI638" s="83"/>
      <c r="BJ638" s="83"/>
      <c r="BK638" s="83"/>
      <c r="BL638" s="83"/>
      <c r="BM638" s="83"/>
      <c r="BN638" s="83"/>
      <c r="BO638" s="83"/>
      <c r="BP638" s="83"/>
      <c r="BQ638" s="83"/>
      <c r="BR638" s="83"/>
      <c r="BS638" s="83"/>
      <c r="BT638" s="83"/>
      <c r="BU638" s="83"/>
      <c r="BV638" s="83"/>
      <c r="BW638" s="83"/>
      <c r="BX638" s="83"/>
      <c r="BY638" s="83"/>
      <c r="BZ638" s="83"/>
      <c r="CA638" s="83"/>
      <c r="CB638" s="83"/>
      <c r="CC638" s="83"/>
      <c r="CD638" s="83">
        <f>SUM(B638:AK638)</f>
        <v>17791453.641000003</v>
      </c>
    </row>
    <row r="639" spans="1:82" hidden="1">
      <c r="A639" s="27"/>
      <c r="B639" s="84"/>
      <c r="C639" s="83">
        <v>9852.43</v>
      </c>
      <c r="D639" s="29"/>
      <c r="E639" s="29"/>
      <c r="F639" s="29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31"/>
      <c r="AV639" s="31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31"/>
      <c r="BH639" s="31"/>
      <c r="BI639" s="31"/>
      <c r="BJ639" s="31"/>
      <c r="BK639" s="31"/>
      <c r="BL639" s="31"/>
      <c r="BM639" s="31"/>
      <c r="BN639" s="31"/>
      <c r="BO639" s="31"/>
      <c r="BP639" s="31"/>
      <c r="BQ639" s="31"/>
      <c r="BR639" s="31"/>
      <c r="BS639" s="31"/>
      <c r="BT639" s="31"/>
      <c r="BU639" s="31"/>
      <c r="BV639" s="31"/>
      <c r="BW639" s="31"/>
      <c r="BX639" s="31"/>
      <c r="BY639" s="31"/>
      <c r="BZ639" s="31"/>
      <c r="CA639" s="31"/>
      <c r="CB639" s="31"/>
      <c r="CC639" s="31"/>
      <c r="CD639" s="29"/>
    </row>
    <row r="640" spans="1:82" ht="15" hidden="1">
      <c r="A640" s="10">
        <v>44690</v>
      </c>
      <c r="B640" s="83">
        <f>SUM(B634:B635)</f>
        <v>1219939.7</v>
      </c>
      <c r="C640" s="83">
        <f t="shared" ref="C640:AE640" si="317">SUM(C638:C639)</f>
        <v>256966.62999999992</v>
      </c>
      <c r="D640" s="83">
        <f t="shared" si="317"/>
        <v>488834.18000000011</v>
      </c>
      <c r="E640" s="83">
        <f t="shared" si="317"/>
        <v>76921.859999999986</v>
      </c>
      <c r="F640" s="83">
        <f t="shared" si="317"/>
        <v>143824.44</v>
      </c>
      <c r="G640" s="83">
        <f t="shared" si="317"/>
        <v>25164.25</v>
      </c>
      <c r="H640" s="83">
        <f t="shared" si="317"/>
        <v>36372.840000000004</v>
      </c>
      <c r="I640" s="83">
        <f t="shared" si="317"/>
        <v>22702.400000000001</v>
      </c>
      <c r="J640" s="83">
        <f t="shared" si="317"/>
        <v>68451.479999999967</v>
      </c>
      <c r="K640" s="83">
        <f t="shared" si="317"/>
        <v>0</v>
      </c>
      <c r="L640" s="83">
        <f t="shared" si="317"/>
        <v>138032.78000000012</v>
      </c>
      <c r="M640" s="83">
        <f t="shared" si="317"/>
        <v>121484.88000000003</v>
      </c>
      <c r="N640" s="83">
        <f t="shared" si="317"/>
        <v>513.69000000003143</v>
      </c>
      <c r="O640" s="83">
        <f t="shared" si="317"/>
        <v>553198.95999999973</v>
      </c>
      <c r="P640" s="83">
        <f t="shared" si="317"/>
        <v>34010.99</v>
      </c>
      <c r="Q640" s="83">
        <f t="shared" si="317"/>
        <v>714.21000000000095</v>
      </c>
      <c r="R640" s="83">
        <f t="shared" si="317"/>
        <v>781134.54000000027</v>
      </c>
      <c r="S640" s="83">
        <f t="shared" si="317"/>
        <v>1786486.93</v>
      </c>
      <c r="T640" s="83">
        <f t="shared" si="317"/>
        <v>239850.45</v>
      </c>
      <c r="U640" s="83">
        <f t="shared" si="317"/>
        <v>0</v>
      </c>
      <c r="V640" s="83">
        <f t="shared" si="317"/>
        <v>413816.89000000007</v>
      </c>
      <c r="W640" s="83">
        <f t="shared" si="317"/>
        <v>5661414.4509999994</v>
      </c>
      <c r="X640" s="83">
        <f t="shared" si="317"/>
        <v>0</v>
      </c>
      <c r="Y640" s="83">
        <f t="shared" si="317"/>
        <v>41278.22</v>
      </c>
      <c r="Z640" s="83">
        <f t="shared" si="317"/>
        <v>395553.74</v>
      </c>
      <c r="AA640" s="83">
        <f t="shared" si="317"/>
        <v>17219.25</v>
      </c>
      <c r="AB640" s="83">
        <f t="shared" si="317"/>
        <v>17188.940000000002</v>
      </c>
      <c r="AC640" s="83">
        <f t="shared" si="317"/>
        <v>23377.309999999998</v>
      </c>
      <c r="AD640" s="83">
        <f t="shared" si="317"/>
        <v>795042</v>
      </c>
      <c r="AE640" s="83">
        <f t="shared" si="317"/>
        <v>728042.64</v>
      </c>
      <c r="AF640" s="83"/>
      <c r="AG640" s="83">
        <f>SUM(AG638:AG639)</f>
        <v>151202.51</v>
      </c>
      <c r="AH640" s="83">
        <f>SUM(AH638:AH639)</f>
        <v>1061023.53</v>
      </c>
      <c r="AI640" s="83">
        <f>SUM(AI638:AI639)</f>
        <v>370405.47</v>
      </c>
      <c r="AJ640" s="83">
        <f>SUM(AJ638:AJ639)</f>
        <v>308973.75</v>
      </c>
      <c r="AK640" s="83">
        <f>SUM(AK638:AK639)</f>
        <v>1822162.1600000001</v>
      </c>
      <c r="AL640" s="83"/>
      <c r="AM640" s="83"/>
      <c r="AN640" s="83"/>
      <c r="AO640" s="83"/>
      <c r="AP640" s="83"/>
      <c r="AQ640" s="83"/>
      <c r="AR640" s="83"/>
      <c r="AS640" s="83"/>
      <c r="AT640" s="83"/>
      <c r="AU640" s="83"/>
      <c r="AV640" s="83"/>
      <c r="AW640" s="83"/>
      <c r="AX640" s="83"/>
      <c r="AY640" s="83"/>
      <c r="AZ640" s="83"/>
      <c r="BA640" s="83"/>
      <c r="BB640" s="83"/>
      <c r="BC640" s="83"/>
      <c r="BD640" s="83"/>
      <c r="BE640" s="83"/>
      <c r="BF640" s="83"/>
      <c r="BG640" s="83"/>
      <c r="BH640" s="83"/>
      <c r="BI640" s="83"/>
      <c r="BJ640" s="83"/>
      <c r="BK640" s="83"/>
      <c r="BL640" s="83"/>
      <c r="BM640" s="83"/>
      <c r="BN640" s="83"/>
      <c r="BO640" s="83"/>
      <c r="BP640" s="83"/>
      <c r="BQ640" s="83"/>
      <c r="BR640" s="83"/>
      <c r="BS640" s="83"/>
      <c r="BT640" s="83"/>
      <c r="BU640" s="83"/>
      <c r="BV640" s="83"/>
      <c r="BW640" s="83"/>
      <c r="BX640" s="83"/>
      <c r="BY640" s="83"/>
      <c r="BZ640" s="83"/>
      <c r="CA640" s="83"/>
      <c r="CB640" s="83"/>
      <c r="CC640" s="83"/>
      <c r="CD640" s="83">
        <f>SUM(B640:AK640)</f>
        <v>17801306.071000002</v>
      </c>
    </row>
    <row r="641" spans="1:82" hidden="1">
      <c r="A641" s="27"/>
      <c r="B641" s="84"/>
      <c r="C641" s="83">
        <v>3359.21</v>
      </c>
      <c r="D641" s="29"/>
      <c r="E641" s="29"/>
      <c r="F641" s="29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31"/>
      <c r="AV641" s="3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31"/>
      <c r="BH641" s="31"/>
      <c r="BI641" s="31"/>
      <c r="BJ641" s="31"/>
      <c r="BK641" s="31"/>
      <c r="BL641" s="31"/>
      <c r="BM641" s="31"/>
      <c r="BN641" s="31"/>
      <c r="BO641" s="31"/>
      <c r="BP641" s="31"/>
      <c r="BQ641" s="31"/>
      <c r="BR641" s="31"/>
      <c r="BS641" s="31"/>
      <c r="BT641" s="31"/>
      <c r="BU641" s="31"/>
      <c r="BV641" s="31"/>
      <c r="BW641" s="31"/>
      <c r="BX641" s="31"/>
      <c r="BY641" s="31"/>
      <c r="BZ641" s="31"/>
      <c r="CA641" s="31"/>
      <c r="CB641" s="31"/>
      <c r="CC641" s="31"/>
      <c r="CD641" s="29"/>
    </row>
    <row r="642" spans="1:82" ht="15" hidden="1">
      <c r="A642" s="10">
        <v>44691</v>
      </c>
      <c r="B642" s="83">
        <f>SUM(B636:B637)</f>
        <v>1219939.7</v>
      </c>
      <c r="C642" s="83">
        <f t="shared" ref="C642:AE642" si="318">SUM(C640:C641)</f>
        <v>260325.83999999991</v>
      </c>
      <c r="D642" s="83">
        <f t="shared" si="318"/>
        <v>488834.18000000011</v>
      </c>
      <c r="E642" s="83">
        <f t="shared" si="318"/>
        <v>76921.859999999986</v>
      </c>
      <c r="F642" s="83">
        <f t="shared" si="318"/>
        <v>143824.44</v>
      </c>
      <c r="G642" s="83">
        <f t="shared" si="318"/>
        <v>25164.25</v>
      </c>
      <c r="H642" s="83">
        <f t="shared" si="318"/>
        <v>36372.840000000004</v>
      </c>
      <c r="I642" s="83">
        <f t="shared" si="318"/>
        <v>22702.400000000001</v>
      </c>
      <c r="J642" s="83">
        <f t="shared" si="318"/>
        <v>68451.479999999967</v>
      </c>
      <c r="K642" s="83">
        <f t="shared" si="318"/>
        <v>0</v>
      </c>
      <c r="L642" s="83">
        <f t="shared" si="318"/>
        <v>138032.78000000012</v>
      </c>
      <c r="M642" s="83">
        <f t="shared" si="318"/>
        <v>121484.88000000003</v>
      </c>
      <c r="N642" s="83">
        <f t="shared" si="318"/>
        <v>513.69000000003143</v>
      </c>
      <c r="O642" s="83">
        <f t="shared" si="318"/>
        <v>553198.95999999973</v>
      </c>
      <c r="P642" s="83">
        <f t="shared" si="318"/>
        <v>34010.99</v>
      </c>
      <c r="Q642" s="83">
        <f t="shared" si="318"/>
        <v>714.21000000000095</v>
      </c>
      <c r="R642" s="83">
        <f t="shared" si="318"/>
        <v>781134.54000000027</v>
      </c>
      <c r="S642" s="83">
        <f t="shared" si="318"/>
        <v>1786486.93</v>
      </c>
      <c r="T642" s="83">
        <f t="shared" si="318"/>
        <v>239850.45</v>
      </c>
      <c r="U642" s="83">
        <f t="shared" si="318"/>
        <v>0</v>
      </c>
      <c r="V642" s="83">
        <f t="shared" si="318"/>
        <v>413816.89000000007</v>
      </c>
      <c r="W642" s="83">
        <f t="shared" si="318"/>
        <v>5661414.4509999994</v>
      </c>
      <c r="X642" s="83">
        <f t="shared" si="318"/>
        <v>0</v>
      </c>
      <c r="Y642" s="83">
        <f t="shared" si="318"/>
        <v>41278.22</v>
      </c>
      <c r="Z642" s="83">
        <f t="shared" si="318"/>
        <v>395553.74</v>
      </c>
      <c r="AA642" s="83">
        <f t="shared" si="318"/>
        <v>17219.25</v>
      </c>
      <c r="AB642" s="83">
        <f t="shared" si="318"/>
        <v>17188.940000000002</v>
      </c>
      <c r="AC642" s="83">
        <f t="shared" si="318"/>
        <v>23377.309999999998</v>
      </c>
      <c r="AD642" s="83">
        <f t="shared" si="318"/>
        <v>795042</v>
      </c>
      <c r="AE642" s="83">
        <f t="shared" si="318"/>
        <v>728042.64</v>
      </c>
      <c r="AF642" s="83"/>
      <c r="AG642" s="83">
        <f>SUM(AG640:AG641)</f>
        <v>151202.51</v>
      </c>
      <c r="AH642" s="83">
        <f>SUM(AH640:AH641)</f>
        <v>1061023.53</v>
      </c>
      <c r="AI642" s="83">
        <f>SUM(AI640:AI641)</f>
        <v>370405.47</v>
      </c>
      <c r="AJ642" s="83">
        <f>SUM(AJ640:AJ641)</f>
        <v>308973.75</v>
      </c>
      <c r="AK642" s="83">
        <f>SUM(AK640:AK641)</f>
        <v>1822162.1600000001</v>
      </c>
      <c r="AL642" s="83"/>
      <c r="AM642" s="83"/>
      <c r="AN642" s="83"/>
      <c r="AO642" s="83"/>
      <c r="AP642" s="83"/>
      <c r="AQ642" s="83"/>
      <c r="AR642" s="83"/>
      <c r="AS642" s="83"/>
      <c r="AT642" s="83"/>
      <c r="AU642" s="83"/>
      <c r="AV642" s="83"/>
      <c r="AW642" s="83"/>
      <c r="AX642" s="83"/>
      <c r="AY642" s="83"/>
      <c r="AZ642" s="83"/>
      <c r="BA642" s="83"/>
      <c r="BB642" s="83"/>
      <c r="BC642" s="83"/>
      <c r="BD642" s="83"/>
      <c r="BE642" s="83"/>
      <c r="BF642" s="83"/>
      <c r="BG642" s="83"/>
      <c r="BH642" s="83"/>
      <c r="BI642" s="83"/>
      <c r="BJ642" s="83"/>
      <c r="BK642" s="83"/>
      <c r="BL642" s="83"/>
      <c r="BM642" s="83"/>
      <c r="BN642" s="83"/>
      <c r="BO642" s="83"/>
      <c r="BP642" s="83"/>
      <c r="BQ642" s="83"/>
      <c r="BR642" s="83"/>
      <c r="BS642" s="83"/>
      <c r="BT642" s="83"/>
      <c r="BU642" s="83"/>
      <c r="BV642" s="83"/>
      <c r="BW642" s="83"/>
      <c r="BX642" s="83"/>
      <c r="BY642" s="83"/>
      <c r="BZ642" s="83"/>
      <c r="CA642" s="83"/>
      <c r="CB642" s="83"/>
      <c r="CC642" s="83"/>
      <c r="CD642" s="83">
        <f>SUM(B642:AK642)</f>
        <v>17804665.281000003</v>
      </c>
    </row>
    <row r="643" spans="1:82" hidden="1">
      <c r="A643" s="27"/>
      <c r="B643" s="84"/>
      <c r="C643" s="83">
        <v>4717.07</v>
      </c>
      <c r="D643" s="29"/>
      <c r="E643" s="29"/>
      <c r="F643" s="29"/>
      <c r="G643" s="86"/>
      <c r="H643" s="86"/>
      <c r="I643" s="86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83">
        <v>-174622</v>
      </c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31"/>
      <c r="BH643" s="31"/>
      <c r="BI643" s="31"/>
      <c r="BJ643" s="31"/>
      <c r="BK643" s="31"/>
      <c r="BL643" s="31"/>
      <c r="BM643" s="31"/>
      <c r="BN643" s="31"/>
      <c r="BO643" s="31"/>
      <c r="BP643" s="31"/>
      <c r="BQ643" s="31"/>
      <c r="BR643" s="31"/>
      <c r="BS643" s="31"/>
      <c r="BT643" s="31"/>
      <c r="BU643" s="31"/>
      <c r="BV643" s="31"/>
      <c r="BW643" s="31"/>
      <c r="BX643" s="31"/>
      <c r="BY643" s="31"/>
      <c r="BZ643" s="31"/>
      <c r="CA643" s="31"/>
      <c r="CB643" s="31"/>
      <c r="CC643" s="31"/>
      <c r="CD643" s="29"/>
    </row>
    <row r="644" spans="1:82" ht="15" hidden="1">
      <c r="A644" s="10">
        <v>1205798</v>
      </c>
      <c r="B644" s="83">
        <f>SUM(B638:B639)</f>
        <v>1219939.7</v>
      </c>
      <c r="C644" s="83">
        <f t="shared" ref="C644:AE644" si="319">SUM(C642:C643)</f>
        <v>265042.90999999992</v>
      </c>
      <c r="D644" s="83">
        <f t="shared" si="319"/>
        <v>488834.18000000011</v>
      </c>
      <c r="E644" s="83">
        <f t="shared" si="319"/>
        <v>76921.859999999986</v>
      </c>
      <c r="F644" s="83">
        <f t="shared" si="319"/>
        <v>143824.44</v>
      </c>
      <c r="G644" s="83">
        <f t="shared" si="319"/>
        <v>25164.25</v>
      </c>
      <c r="H644" s="83">
        <f t="shared" si="319"/>
        <v>36372.840000000004</v>
      </c>
      <c r="I644" s="83">
        <f t="shared" si="319"/>
        <v>22702.400000000001</v>
      </c>
      <c r="J644" s="83">
        <f t="shared" si="319"/>
        <v>68451.479999999967</v>
      </c>
      <c r="K644" s="83">
        <f t="shared" si="319"/>
        <v>0</v>
      </c>
      <c r="L644" s="83">
        <f t="shared" si="319"/>
        <v>138032.78000000012</v>
      </c>
      <c r="M644" s="83">
        <f t="shared" si="319"/>
        <v>121484.88000000003</v>
      </c>
      <c r="N644" s="83">
        <f t="shared" si="319"/>
        <v>513.69000000003143</v>
      </c>
      <c r="O644" s="83">
        <f t="shared" si="319"/>
        <v>553198.95999999973</v>
      </c>
      <c r="P644" s="83">
        <f t="shared" si="319"/>
        <v>34010.99</v>
      </c>
      <c r="Q644" s="83">
        <f t="shared" si="319"/>
        <v>714.21000000000095</v>
      </c>
      <c r="R644" s="83">
        <f t="shared" si="319"/>
        <v>781134.54000000027</v>
      </c>
      <c r="S644" s="83">
        <f t="shared" si="319"/>
        <v>1786486.93</v>
      </c>
      <c r="T644" s="83">
        <f t="shared" si="319"/>
        <v>239850.45</v>
      </c>
      <c r="U644" s="83">
        <f t="shared" si="319"/>
        <v>0</v>
      </c>
      <c r="V644" s="83">
        <f t="shared" si="319"/>
        <v>413816.89000000007</v>
      </c>
      <c r="W644" s="83">
        <f t="shared" si="319"/>
        <v>5661414.4509999994</v>
      </c>
      <c r="X644" s="83">
        <f t="shared" si="319"/>
        <v>0</v>
      </c>
      <c r="Y644" s="83">
        <f t="shared" si="319"/>
        <v>41278.22</v>
      </c>
      <c r="Z644" s="83">
        <f t="shared" si="319"/>
        <v>395553.74</v>
      </c>
      <c r="AA644" s="83">
        <f t="shared" si="319"/>
        <v>17219.25</v>
      </c>
      <c r="AB644" s="83">
        <f t="shared" si="319"/>
        <v>17188.940000000002</v>
      </c>
      <c r="AC644" s="83">
        <f t="shared" si="319"/>
        <v>23377.309999999998</v>
      </c>
      <c r="AD644" s="83">
        <f t="shared" si="319"/>
        <v>620420</v>
      </c>
      <c r="AE644" s="83">
        <f t="shared" si="319"/>
        <v>728042.64</v>
      </c>
      <c r="AF644" s="83"/>
      <c r="AG644" s="83">
        <f>SUM(AG642:AG643)</f>
        <v>151202.51</v>
      </c>
      <c r="AH644" s="83">
        <f>SUM(AH642:AH643)</f>
        <v>1061023.53</v>
      </c>
      <c r="AI644" s="83">
        <f>SUM(AI642:AI643)</f>
        <v>370405.47</v>
      </c>
      <c r="AJ644" s="83">
        <f>SUM(AJ642:AJ643)</f>
        <v>308973.75</v>
      </c>
      <c r="AK644" s="83">
        <f>SUM(AK642:AK643)</f>
        <v>1822162.1600000001</v>
      </c>
      <c r="AL644" s="83"/>
      <c r="AM644" s="83"/>
      <c r="AN644" s="83"/>
      <c r="AO644" s="83"/>
      <c r="AP644" s="83"/>
      <c r="AQ644" s="83"/>
      <c r="AR644" s="83"/>
      <c r="AS644" s="83"/>
      <c r="AT644" s="83"/>
      <c r="AU644" s="83"/>
      <c r="AV644" s="83"/>
      <c r="AW644" s="83"/>
      <c r="AX644" s="83"/>
      <c r="AY644" s="83"/>
      <c r="AZ644" s="83"/>
      <c r="BA644" s="83"/>
      <c r="BB644" s="83"/>
      <c r="BC644" s="83"/>
      <c r="BD644" s="83"/>
      <c r="BE644" s="83"/>
      <c r="BF644" s="83"/>
      <c r="BG644" s="83"/>
      <c r="BH644" s="83"/>
      <c r="BI644" s="83"/>
      <c r="BJ644" s="83"/>
      <c r="BK644" s="83"/>
      <c r="BL644" s="83"/>
      <c r="BM644" s="83"/>
      <c r="BN644" s="83"/>
      <c r="BO644" s="83"/>
      <c r="BP644" s="83"/>
      <c r="BQ644" s="83"/>
      <c r="BR644" s="83"/>
      <c r="BS644" s="83"/>
      <c r="BT644" s="83"/>
      <c r="BU644" s="83"/>
      <c r="BV644" s="83"/>
      <c r="BW644" s="83"/>
      <c r="BX644" s="83"/>
      <c r="BY644" s="83"/>
      <c r="BZ644" s="83"/>
      <c r="CA644" s="83"/>
      <c r="CB644" s="83"/>
      <c r="CC644" s="83"/>
      <c r="CD644" s="83">
        <f>SUM(B644:AK644)</f>
        <v>17634760.351</v>
      </c>
    </row>
    <row r="645" spans="1:82" hidden="1">
      <c r="A645" s="27"/>
      <c r="B645" s="84"/>
      <c r="C645" s="85">
        <v>1093</v>
      </c>
      <c r="D645" s="29"/>
      <c r="E645" s="29"/>
      <c r="F645" s="29"/>
      <c r="G645" s="86"/>
      <c r="H645" s="86"/>
      <c r="I645" s="86"/>
      <c r="J645" s="86"/>
      <c r="K645" s="86"/>
      <c r="L645" s="86"/>
      <c r="M645" s="86"/>
      <c r="N645" s="86"/>
      <c r="O645" s="86">
        <v>-2848.67</v>
      </c>
      <c r="P645" s="86"/>
      <c r="Q645" s="86"/>
      <c r="R645" s="86"/>
      <c r="S645" s="86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>
        <v>-12669.5</v>
      </c>
      <c r="AE645" s="31"/>
      <c r="AF645" s="31"/>
      <c r="AG645" s="31"/>
      <c r="AH645" s="3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31"/>
      <c r="AV645" s="3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31"/>
      <c r="BH645" s="31"/>
      <c r="BI645" s="31"/>
      <c r="BJ645" s="31"/>
      <c r="BK645" s="31"/>
      <c r="BL645" s="31"/>
      <c r="BM645" s="31"/>
      <c r="BN645" s="31"/>
      <c r="BO645" s="31"/>
      <c r="BP645" s="31"/>
      <c r="BQ645" s="31"/>
      <c r="BR645" s="31"/>
      <c r="BS645" s="31"/>
      <c r="BT645" s="31"/>
      <c r="BU645" s="31"/>
      <c r="BV645" s="31"/>
      <c r="BW645" s="31"/>
      <c r="BX645" s="31"/>
      <c r="BY645" s="31"/>
      <c r="BZ645" s="31"/>
      <c r="CA645" s="31"/>
      <c r="CB645" s="31"/>
      <c r="CC645" s="31"/>
      <c r="CD645" s="29"/>
    </row>
    <row r="646" spans="1:82" ht="15" hidden="1">
      <c r="A646" s="10">
        <v>44693</v>
      </c>
      <c r="B646" s="83">
        <f>SUM(B640:B641)</f>
        <v>1219939.7</v>
      </c>
      <c r="C646" s="83">
        <f t="shared" ref="C646:AE646" si="320">SUM(C644:C645)</f>
        <v>266135.90999999992</v>
      </c>
      <c r="D646" s="83">
        <f t="shared" si="320"/>
        <v>488834.18000000011</v>
      </c>
      <c r="E646" s="83">
        <f t="shared" si="320"/>
        <v>76921.859999999986</v>
      </c>
      <c r="F646" s="83">
        <f t="shared" si="320"/>
        <v>143824.44</v>
      </c>
      <c r="G646" s="83">
        <f t="shared" si="320"/>
        <v>25164.25</v>
      </c>
      <c r="H646" s="83">
        <f t="shared" si="320"/>
        <v>36372.840000000004</v>
      </c>
      <c r="I646" s="83">
        <f t="shared" si="320"/>
        <v>22702.400000000001</v>
      </c>
      <c r="J646" s="83">
        <f t="shared" si="320"/>
        <v>68451.479999999967</v>
      </c>
      <c r="K646" s="83">
        <f t="shared" si="320"/>
        <v>0</v>
      </c>
      <c r="L646" s="83">
        <f t="shared" si="320"/>
        <v>138032.78000000012</v>
      </c>
      <c r="M646" s="83">
        <f t="shared" si="320"/>
        <v>121484.88000000003</v>
      </c>
      <c r="N646" s="83">
        <f t="shared" si="320"/>
        <v>513.69000000003143</v>
      </c>
      <c r="O646" s="83">
        <f t="shared" si="320"/>
        <v>550350.28999999969</v>
      </c>
      <c r="P646" s="83">
        <f t="shared" si="320"/>
        <v>34010.99</v>
      </c>
      <c r="Q646" s="83">
        <f t="shared" si="320"/>
        <v>714.21000000000095</v>
      </c>
      <c r="R646" s="83">
        <f t="shared" si="320"/>
        <v>781134.54000000027</v>
      </c>
      <c r="S646" s="83">
        <f t="shared" si="320"/>
        <v>1786486.93</v>
      </c>
      <c r="T646" s="83">
        <f t="shared" si="320"/>
        <v>239850.45</v>
      </c>
      <c r="U646" s="83">
        <f t="shared" si="320"/>
        <v>0</v>
      </c>
      <c r="V646" s="83">
        <f t="shared" si="320"/>
        <v>413816.89000000007</v>
      </c>
      <c r="W646" s="83">
        <f t="shared" si="320"/>
        <v>5661414.4509999994</v>
      </c>
      <c r="X646" s="83">
        <f t="shared" si="320"/>
        <v>0</v>
      </c>
      <c r="Y646" s="83">
        <f t="shared" si="320"/>
        <v>41278.22</v>
      </c>
      <c r="Z646" s="83">
        <f t="shared" si="320"/>
        <v>395553.74</v>
      </c>
      <c r="AA646" s="83">
        <f t="shared" si="320"/>
        <v>17219.25</v>
      </c>
      <c r="AB646" s="83">
        <f t="shared" si="320"/>
        <v>17188.940000000002</v>
      </c>
      <c r="AC646" s="83">
        <f t="shared" si="320"/>
        <v>23377.309999999998</v>
      </c>
      <c r="AD646" s="83">
        <f t="shared" si="320"/>
        <v>607750.5</v>
      </c>
      <c r="AE646" s="83">
        <f t="shared" si="320"/>
        <v>728042.64</v>
      </c>
      <c r="AF646" s="83"/>
      <c r="AG646" s="83">
        <f>SUM(AG644:AG645)</f>
        <v>151202.51</v>
      </c>
      <c r="AH646" s="83">
        <f>SUM(AH644:AH645)</f>
        <v>1061023.53</v>
      </c>
      <c r="AI646" s="83">
        <f>SUM(AI644:AI645)</f>
        <v>370405.47</v>
      </c>
      <c r="AJ646" s="83">
        <f>SUM(AJ644:AJ645)</f>
        <v>308973.75</v>
      </c>
      <c r="AK646" s="83">
        <f>SUM(AK644:AK645)</f>
        <v>1822162.1600000001</v>
      </c>
      <c r="AL646" s="83"/>
      <c r="AM646" s="83"/>
      <c r="AN646" s="83"/>
      <c r="AO646" s="83"/>
      <c r="AP646" s="83"/>
      <c r="AQ646" s="83"/>
      <c r="AR646" s="83"/>
      <c r="AS646" s="83"/>
      <c r="AT646" s="83"/>
      <c r="AU646" s="83"/>
      <c r="AV646" s="83"/>
      <c r="AW646" s="83"/>
      <c r="AX646" s="83"/>
      <c r="AY646" s="83"/>
      <c r="AZ646" s="83"/>
      <c r="BA646" s="83"/>
      <c r="BB646" s="83"/>
      <c r="BC646" s="83"/>
      <c r="BD646" s="83"/>
      <c r="BE646" s="83"/>
      <c r="BF646" s="83"/>
      <c r="BG646" s="83"/>
      <c r="BH646" s="83"/>
      <c r="BI646" s="83"/>
      <c r="BJ646" s="83"/>
      <c r="BK646" s="83"/>
      <c r="BL646" s="83"/>
      <c r="BM646" s="83"/>
      <c r="BN646" s="83"/>
      <c r="BO646" s="83"/>
      <c r="BP646" s="83"/>
      <c r="BQ646" s="83"/>
      <c r="BR646" s="83"/>
      <c r="BS646" s="83"/>
      <c r="BT646" s="83"/>
      <c r="BU646" s="83"/>
      <c r="BV646" s="83"/>
      <c r="BW646" s="83"/>
      <c r="BX646" s="83"/>
      <c r="BY646" s="83"/>
      <c r="BZ646" s="83"/>
      <c r="CA646" s="83"/>
      <c r="CB646" s="83"/>
      <c r="CC646" s="83"/>
      <c r="CD646" s="83">
        <f>SUM(B646:AK646)</f>
        <v>17620335.181000002</v>
      </c>
    </row>
    <row r="647" spans="1:82" hidden="1">
      <c r="A647" s="27"/>
      <c r="B647" s="84"/>
      <c r="C647" s="83">
        <v>116397.99</v>
      </c>
      <c r="D647" s="29"/>
      <c r="E647" s="29"/>
      <c r="F647" s="29"/>
      <c r="G647" s="86"/>
      <c r="H647" s="86"/>
      <c r="I647" s="86"/>
      <c r="J647" s="86"/>
      <c r="K647" s="86"/>
      <c r="L647" s="86">
        <v>-4228</v>
      </c>
      <c r="M647" s="86"/>
      <c r="N647" s="86"/>
      <c r="O647" s="86"/>
      <c r="P647" s="86"/>
      <c r="Q647" s="86"/>
      <c r="R647" s="86"/>
      <c r="S647" s="86"/>
      <c r="T647" s="31"/>
      <c r="U647" s="31"/>
      <c r="V647" s="31"/>
      <c r="W647" s="31">
        <v>126213.81</v>
      </c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31"/>
      <c r="AV647" s="31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31"/>
      <c r="BH647" s="31"/>
      <c r="BI647" s="31"/>
      <c r="BJ647" s="31"/>
      <c r="BK647" s="31"/>
      <c r="BL647" s="31"/>
      <c r="BM647" s="31"/>
      <c r="BN647" s="31"/>
      <c r="BO647" s="31"/>
      <c r="BP647" s="31"/>
      <c r="BQ647" s="31"/>
      <c r="BR647" s="31"/>
      <c r="BS647" s="31"/>
      <c r="BT647" s="31"/>
      <c r="BU647" s="31"/>
      <c r="BV647" s="31"/>
      <c r="BW647" s="31"/>
      <c r="BX647" s="31"/>
      <c r="BY647" s="31"/>
      <c r="BZ647" s="31"/>
      <c r="CA647" s="31"/>
      <c r="CB647" s="31"/>
      <c r="CC647" s="31"/>
      <c r="CD647" s="29"/>
    </row>
    <row r="648" spans="1:82" ht="15" hidden="1">
      <c r="A648" s="10">
        <v>44694</v>
      </c>
      <c r="B648" s="83">
        <f>SUM(B642:B643)</f>
        <v>1219939.7</v>
      </c>
      <c r="C648" s="83">
        <f t="shared" ref="C648:AE648" si="321">SUM(C646:C647)</f>
        <v>382533.89999999991</v>
      </c>
      <c r="D648" s="83">
        <f t="shared" si="321"/>
        <v>488834.18000000011</v>
      </c>
      <c r="E648" s="83">
        <f t="shared" si="321"/>
        <v>76921.859999999986</v>
      </c>
      <c r="F648" s="83">
        <f t="shared" si="321"/>
        <v>143824.44</v>
      </c>
      <c r="G648" s="83">
        <f t="shared" si="321"/>
        <v>25164.25</v>
      </c>
      <c r="H648" s="83">
        <f t="shared" si="321"/>
        <v>36372.840000000004</v>
      </c>
      <c r="I648" s="83">
        <f t="shared" si="321"/>
        <v>22702.400000000001</v>
      </c>
      <c r="J648" s="83">
        <f t="shared" si="321"/>
        <v>68451.479999999967</v>
      </c>
      <c r="K648" s="83">
        <f t="shared" si="321"/>
        <v>0</v>
      </c>
      <c r="L648" s="83">
        <f t="shared" si="321"/>
        <v>133804.78000000012</v>
      </c>
      <c r="M648" s="83">
        <f t="shared" si="321"/>
        <v>121484.88000000003</v>
      </c>
      <c r="N648" s="83">
        <f t="shared" si="321"/>
        <v>513.69000000003143</v>
      </c>
      <c r="O648" s="83">
        <f t="shared" si="321"/>
        <v>550350.28999999969</v>
      </c>
      <c r="P648" s="83">
        <f t="shared" si="321"/>
        <v>34010.99</v>
      </c>
      <c r="Q648" s="83">
        <f t="shared" si="321"/>
        <v>714.21000000000095</v>
      </c>
      <c r="R648" s="83">
        <f t="shared" si="321"/>
        <v>781134.54000000027</v>
      </c>
      <c r="S648" s="83">
        <f t="shared" si="321"/>
        <v>1786486.93</v>
      </c>
      <c r="T648" s="83">
        <f t="shared" si="321"/>
        <v>239850.45</v>
      </c>
      <c r="U648" s="83">
        <f t="shared" si="321"/>
        <v>0</v>
      </c>
      <c r="V648" s="83">
        <f t="shared" si="321"/>
        <v>413816.89000000007</v>
      </c>
      <c r="W648" s="83">
        <f t="shared" si="321"/>
        <v>5787628.260999999</v>
      </c>
      <c r="X648" s="83">
        <f t="shared" si="321"/>
        <v>0</v>
      </c>
      <c r="Y648" s="83">
        <f t="shared" si="321"/>
        <v>41278.22</v>
      </c>
      <c r="Z648" s="83">
        <f t="shared" si="321"/>
        <v>395553.74</v>
      </c>
      <c r="AA648" s="83">
        <f t="shared" si="321"/>
        <v>17219.25</v>
      </c>
      <c r="AB648" s="83">
        <f t="shared" si="321"/>
        <v>17188.940000000002</v>
      </c>
      <c r="AC648" s="83">
        <f t="shared" si="321"/>
        <v>23377.309999999998</v>
      </c>
      <c r="AD648" s="83">
        <f t="shared" si="321"/>
        <v>607750.5</v>
      </c>
      <c r="AE648" s="83">
        <f t="shared" si="321"/>
        <v>728042.64</v>
      </c>
      <c r="AF648" s="83"/>
      <c r="AG648" s="83">
        <f>SUM(AG646:AG647)</f>
        <v>151202.51</v>
      </c>
      <c r="AH648" s="83">
        <f>SUM(AH646:AH647)</f>
        <v>1061023.53</v>
      </c>
      <c r="AI648" s="83">
        <f>SUM(AI646:AI647)</f>
        <v>370405.47</v>
      </c>
      <c r="AJ648" s="83">
        <f>SUM(AJ646:AJ647)</f>
        <v>308973.75</v>
      </c>
      <c r="AK648" s="83">
        <f>SUM(AK646:AK647)</f>
        <v>1822162.1600000001</v>
      </c>
      <c r="AL648" s="83"/>
      <c r="AM648" s="83"/>
      <c r="AN648" s="83"/>
      <c r="AO648" s="83"/>
      <c r="AP648" s="83"/>
      <c r="AQ648" s="83"/>
      <c r="AR648" s="83"/>
      <c r="AS648" s="83"/>
      <c r="AT648" s="83"/>
      <c r="AU648" s="83"/>
      <c r="AV648" s="83"/>
      <c r="AW648" s="83"/>
      <c r="AX648" s="83"/>
      <c r="AY648" s="83"/>
      <c r="AZ648" s="83"/>
      <c r="BA648" s="83"/>
      <c r="BB648" s="83"/>
      <c r="BC648" s="83"/>
      <c r="BD648" s="83"/>
      <c r="BE648" s="83"/>
      <c r="BF648" s="83"/>
      <c r="BG648" s="83"/>
      <c r="BH648" s="83"/>
      <c r="BI648" s="83"/>
      <c r="BJ648" s="83"/>
      <c r="BK648" s="83"/>
      <c r="BL648" s="83"/>
      <c r="BM648" s="83"/>
      <c r="BN648" s="83"/>
      <c r="BO648" s="83"/>
      <c r="BP648" s="83"/>
      <c r="BQ648" s="83"/>
      <c r="BR648" s="83"/>
      <c r="BS648" s="83"/>
      <c r="BT648" s="83"/>
      <c r="BU648" s="83"/>
      <c r="BV648" s="83"/>
      <c r="BW648" s="83"/>
      <c r="BX648" s="83"/>
      <c r="BY648" s="83"/>
      <c r="BZ648" s="83"/>
      <c r="CA648" s="83"/>
      <c r="CB648" s="83"/>
      <c r="CC648" s="83"/>
      <c r="CD648" s="83">
        <f>SUM(B648:AK648)</f>
        <v>17858718.980999999</v>
      </c>
    </row>
    <row r="649" spans="1:82" hidden="1">
      <c r="A649" s="27"/>
      <c r="B649" s="84"/>
      <c r="C649" s="85">
        <v>4022.28</v>
      </c>
      <c r="D649" s="29"/>
      <c r="E649" s="29"/>
      <c r="F649" s="29"/>
      <c r="G649" s="86"/>
      <c r="H649" s="86"/>
      <c r="I649" s="86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3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31"/>
      <c r="AV649" s="3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31"/>
      <c r="BH649" s="31"/>
      <c r="BI649" s="31"/>
      <c r="BJ649" s="31"/>
      <c r="BK649" s="31"/>
      <c r="BL649" s="31"/>
      <c r="BM649" s="31"/>
      <c r="BN649" s="31"/>
      <c r="BO649" s="31"/>
      <c r="BP649" s="31"/>
      <c r="BQ649" s="31"/>
      <c r="BR649" s="31"/>
      <c r="BS649" s="31"/>
      <c r="BT649" s="31"/>
      <c r="BU649" s="31"/>
      <c r="BV649" s="31"/>
      <c r="BW649" s="31"/>
      <c r="BX649" s="31"/>
      <c r="BY649" s="31"/>
      <c r="BZ649" s="31"/>
      <c r="CA649" s="31"/>
      <c r="CB649" s="31"/>
      <c r="CC649" s="31"/>
      <c r="CD649" s="29"/>
    </row>
    <row r="650" spans="1:82" ht="15" hidden="1">
      <c r="A650" s="10">
        <v>44697</v>
      </c>
      <c r="B650" s="83">
        <f>SUM(B644:B645)</f>
        <v>1219939.7</v>
      </c>
      <c r="C650" s="83">
        <f t="shared" ref="C650:AE650" si="322">SUM(C648:C649)</f>
        <v>386556.17999999993</v>
      </c>
      <c r="D650" s="83">
        <f t="shared" si="322"/>
        <v>488834.18000000011</v>
      </c>
      <c r="E650" s="83">
        <f t="shared" si="322"/>
        <v>76921.859999999986</v>
      </c>
      <c r="F650" s="83">
        <f t="shared" si="322"/>
        <v>143824.44</v>
      </c>
      <c r="G650" s="83">
        <f t="shared" si="322"/>
        <v>25164.25</v>
      </c>
      <c r="H650" s="83">
        <f t="shared" si="322"/>
        <v>36372.840000000004</v>
      </c>
      <c r="I650" s="83">
        <f t="shared" si="322"/>
        <v>22702.400000000001</v>
      </c>
      <c r="J650" s="83">
        <f t="shared" si="322"/>
        <v>68451.479999999967</v>
      </c>
      <c r="K650" s="83">
        <f t="shared" si="322"/>
        <v>0</v>
      </c>
      <c r="L650" s="83">
        <f t="shared" si="322"/>
        <v>133804.78000000012</v>
      </c>
      <c r="M650" s="83">
        <f t="shared" si="322"/>
        <v>121484.88000000003</v>
      </c>
      <c r="N650" s="83">
        <f t="shared" si="322"/>
        <v>513.69000000003143</v>
      </c>
      <c r="O650" s="83">
        <f t="shared" si="322"/>
        <v>550350.28999999969</v>
      </c>
      <c r="P650" s="83">
        <f t="shared" si="322"/>
        <v>34010.99</v>
      </c>
      <c r="Q650" s="83">
        <f t="shared" si="322"/>
        <v>714.21000000000095</v>
      </c>
      <c r="R650" s="83">
        <f t="shared" si="322"/>
        <v>781134.54000000027</v>
      </c>
      <c r="S650" s="83">
        <f t="shared" si="322"/>
        <v>1786486.93</v>
      </c>
      <c r="T650" s="83">
        <f t="shared" si="322"/>
        <v>239850.45</v>
      </c>
      <c r="U650" s="83">
        <f t="shared" si="322"/>
        <v>0</v>
      </c>
      <c r="V650" s="83">
        <f t="shared" si="322"/>
        <v>413816.89000000007</v>
      </c>
      <c r="W650" s="83">
        <f t="shared" si="322"/>
        <v>5787628.260999999</v>
      </c>
      <c r="X650" s="83">
        <f t="shared" si="322"/>
        <v>0</v>
      </c>
      <c r="Y650" s="83">
        <f t="shared" si="322"/>
        <v>41278.22</v>
      </c>
      <c r="Z650" s="83">
        <f t="shared" si="322"/>
        <v>395553.74</v>
      </c>
      <c r="AA650" s="83">
        <f t="shared" si="322"/>
        <v>17219.25</v>
      </c>
      <c r="AB650" s="83">
        <f t="shared" si="322"/>
        <v>17188.940000000002</v>
      </c>
      <c r="AC650" s="83">
        <f t="shared" si="322"/>
        <v>23377.309999999998</v>
      </c>
      <c r="AD650" s="83">
        <f t="shared" si="322"/>
        <v>607750.5</v>
      </c>
      <c r="AE650" s="83">
        <f t="shared" si="322"/>
        <v>728042.64</v>
      </c>
      <c r="AF650" s="83"/>
      <c r="AG650" s="83">
        <f>SUM(AG648:AG649)</f>
        <v>151202.51</v>
      </c>
      <c r="AH650" s="83">
        <f>SUM(AH648:AH649)</f>
        <v>1061023.53</v>
      </c>
      <c r="AI650" s="83">
        <f>SUM(AI648:AI649)</f>
        <v>370405.47</v>
      </c>
      <c r="AJ650" s="83">
        <f>SUM(AJ648:AJ649)</f>
        <v>308973.75</v>
      </c>
      <c r="AK650" s="83">
        <f>SUM(AK648:AK649)</f>
        <v>1822162.1600000001</v>
      </c>
      <c r="AL650" s="83"/>
      <c r="AM650" s="83"/>
      <c r="AN650" s="83"/>
      <c r="AO650" s="83"/>
      <c r="AP650" s="83"/>
      <c r="AQ650" s="83"/>
      <c r="AR650" s="83"/>
      <c r="AS650" s="83"/>
      <c r="AT650" s="83"/>
      <c r="AU650" s="83"/>
      <c r="AV650" s="83"/>
      <c r="AW650" s="83"/>
      <c r="AX650" s="83"/>
      <c r="AY650" s="83"/>
      <c r="AZ650" s="83"/>
      <c r="BA650" s="83"/>
      <c r="BB650" s="83"/>
      <c r="BC650" s="83"/>
      <c r="BD650" s="83"/>
      <c r="BE650" s="83"/>
      <c r="BF650" s="83"/>
      <c r="BG650" s="83"/>
      <c r="BH650" s="83"/>
      <c r="BI650" s="83"/>
      <c r="BJ650" s="83"/>
      <c r="BK650" s="83"/>
      <c r="BL650" s="83"/>
      <c r="BM650" s="83"/>
      <c r="BN650" s="83"/>
      <c r="BO650" s="83"/>
      <c r="BP650" s="83"/>
      <c r="BQ650" s="83"/>
      <c r="BR650" s="83"/>
      <c r="BS650" s="83"/>
      <c r="BT650" s="83"/>
      <c r="BU650" s="83"/>
      <c r="BV650" s="83"/>
      <c r="BW650" s="83"/>
      <c r="BX650" s="83"/>
      <c r="BY650" s="83"/>
      <c r="BZ650" s="83"/>
      <c r="CA650" s="83"/>
      <c r="CB650" s="83"/>
      <c r="CC650" s="83"/>
      <c r="CD650" s="83">
        <f>SUM(B650:AK650)</f>
        <v>17862741.261</v>
      </c>
    </row>
    <row r="651" spans="1:82" hidden="1">
      <c r="A651" s="27"/>
      <c r="B651" s="84"/>
      <c r="C651" s="85">
        <v>1731.46</v>
      </c>
      <c r="D651" s="29"/>
      <c r="E651" s="29"/>
      <c r="F651" s="29"/>
      <c r="G651" s="86"/>
      <c r="H651" s="86"/>
      <c r="I651" s="86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3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31"/>
      <c r="AV651" s="3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31"/>
      <c r="BH651" s="31"/>
      <c r="BI651" s="31"/>
      <c r="BJ651" s="31"/>
      <c r="BK651" s="31"/>
      <c r="BL651" s="31"/>
      <c r="BM651" s="31"/>
      <c r="BN651" s="31"/>
      <c r="BO651" s="31"/>
      <c r="BP651" s="31"/>
      <c r="BQ651" s="31"/>
      <c r="BR651" s="31"/>
      <c r="BS651" s="31"/>
      <c r="BT651" s="31"/>
      <c r="BU651" s="31"/>
      <c r="BV651" s="31"/>
      <c r="BW651" s="31"/>
      <c r="BX651" s="31"/>
      <c r="BY651" s="31"/>
      <c r="BZ651" s="31"/>
      <c r="CA651" s="31"/>
      <c r="CB651" s="31"/>
      <c r="CC651" s="31"/>
      <c r="CD651" s="29"/>
    </row>
    <row r="652" spans="1:82" ht="15" hidden="1">
      <c r="A652" s="10">
        <v>44698</v>
      </c>
      <c r="B652" s="83">
        <f>SUM(B646:B647)</f>
        <v>1219939.7</v>
      </c>
      <c r="C652" s="83">
        <f t="shared" ref="C652:AE652" si="323">SUM(C650:C651)</f>
        <v>388287.63999999996</v>
      </c>
      <c r="D652" s="83">
        <f t="shared" si="323"/>
        <v>488834.18000000011</v>
      </c>
      <c r="E652" s="83">
        <f t="shared" si="323"/>
        <v>76921.859999999986</v>
      </c>
      <c r="F652" s="83">
        <f t="shared" si="323"/>
        <v>143824.44</v>
      </c>
      <c r="G652" s="83">
        <f t="shared" si="323"/>
        <v>25164.25</v>
      </c>
      <c r="H652" s="83">
        <f t="shared" si="323"/>
        <v>36372.840000000004</v>
      </c>
      <c r="I652" s="83">
        <f t="shared" si="323"/>
        <v>22702.400000000001</v>
      </c>
      <c r="J652" s="83">
        <f t="shared" si="323"/>
        <v>68451.479999999967</v>
      </c>
      <c r="K652" s="83">
        <f t="shared" si="323"/>
        <v>0</v>
      </c>
      <c r="L652" s="83">
        <f t="shared" si="323"/>
        <v>133804.78000000012</v>
      </c>
      <c r="M652" s="83">
        <f t="shared" si="323"/>
        <v>121484.88000000003</v>
      </c>
      <c r="N652" s="83">
        <f t="shared" si="323"/>
        <v>513.69000000003143</v>
      </c>
      <c r="O652" s="83">
        <f t="shared" si="323"/>
        <v>550350.28999999969</v>
      </c>
      <c r="P652" s="83">
        <f t="shared" si="323"/>
        <v>34010.99</v>
      </c>
      <c r="Q652" s="83">
        <f t="shared" si="323"/>
        <v>714.21000000000095</v>
      </c>
      <c r="R652" s="83">
        <f t="shared" si="323"/>
        <v>781134.54000000027</v>
      </c>
      <c r="S652" s="83">
        <f t="shared" si="323"/>
        <v>1786486.93</v>
      </c>
      <c r="T652" s="83">
        <f t="shared" si="323"/>
        <v>239850.45</v>
      </c>
      <c r="U652" s="83">
        <f t="shared" si="323"/>
        <v>0</v>
      </c>
      <c r="V652" s="83">
        <f t="shared" si="323"/>
        <v>413816.89000000007</v>
      </c>
      <c r="W652" s="83">
        <f t="shared" si="323"/>
        <v>5787628.260999999</v>
      </c>
      <c r="X652" s="83">
        <f t="shared" si="323"/>
        <v>0</v>
      </c>
      <c r="Y652" s="83">
        <f t="shared" si="323"/>
        <v>41278.22</v>
      </c>
      <c r="Z652" s="83">
        <f t="shared" si="323"/>
        <v>395553.74</v>
      </c>
      <c r="AA652" s="83">
        <f t="shared" si="323"/>
        <v>17219.25</v>
      </c>
      <c r="AB652" s="83">
        <f t="shared" si="323"/>
        <v>17188.940000000002</v>
      </c>
      <c r="AC652" s="83">
        <f t="shared" si="323"/>
        <v>23377.309999999998</v>
      </c>
      <c r="AD652" s="83">
        <f t="shared" si="323"/>
        <v>607750.5</v>
      </c>
      <c r="AE652" s="83">
        <f t="shared" si="323"/>
        <v>728042.64</v>
      </c>
      <c r="AF652" s="83"/>
      <c r="AG652" s="83">
        <f>SUM(AG650:AG651)</f>
        <v>151202.51</v>
      </c>
      <c r="AH652" s="83">
        <f>SUM(AH650:AH651)</f>
        <v>1061023.53</v>
      </c>
      <c r="AI652" s="83">
        <f>SUM(AI650:AI651)</f>
        <v>370405.47</v>
      </c>
      <c r="AJ652" s="83">
        <f>SUM(AJ650:AJ651)</f>
        <v>308973.75</v>
      </c>
      <c r="AK652" s="83">
        <f>SUM(AK650:AK651)</f>
        <v>1822162.1600000001</v>
      </c>
      <c r="AL652" s="83"/>
      <c r="AM652" s="83"/>
      <c r="AN652" s="83"/>
      <c r="AO652" s="83"/>
      <c r="AP652" s="83"/>
      <c r="AQ652" s="83"/>
      <c r="AR652" s="83"/>
      <c r="AS652" s="83"/>
      <c r="AT652" s="83"/>
      <c r="AU652" s="83"/>
      <c r="AV652" s="83"/>
      <c r="AW652" s="83"/>
      <c r="AX652" s="83"/>
      <c r="AY652" s="83"/>
      <c r="AZ652" s="83"/>
      <c r="BA652" s="83"/>
      <c r="BB652" s="83"/>
      <c r="BC652" s="83"/>
      <c r="BD652" s="83"/>
      <c r="BE652" s="83"/>
      <c r="BF652" s="83"/>
      <c r="BG652" s="83"/>
      <c r="BH652" s="83"/>
      <c r="BI652" s="83"/>
      <c r="BJ652" s="83"/>
      <c r="BK652" s="83"/>
      <c r="BL652" s="83"/>
      <c r="BM652" s="83"/>
      <c r="BN652" s="83"/>
      <c r="BO652" s="83"/>
      <c r="BP652" s="83"/>
      <c r="BQ652" s="83"/>
      <c r="BR652" s="83"/>
      <c r="BS652" s="83"/>
      <c r="BT652" s="83"/>
      <c r="BU652" s="83"/>
      <c r="BV652" s="83"/>
      <c r="BW652" s="83"/>
      <c r="BX652" s="83"/>
      <c r="BY652" s="83"/>
      <c r="BZ652" s="83"/>
      <c r="CA652" s="83"/>
      <c r="CB652" s="83"/>
      <c r="CC652" s="83"/>
      <c r="CD652" s="83">
        <f>SUM(B652:AK652)</f>
        <v>17864472.721000001</v>
      </c>
    </row>
    <row r="653" spans="1:82" hidden="1">
      <c r="A653" s="27"/>
      <c r="B653" s="84"/>
      <c r="C653" s="85">
        <v>2168.3000000000002</v>
      </c>
      <c r="D653" s="29"/>
      <c r="E653" s="29"/>
      <c r="F653" s="29"/>
      <c r="G653" s="86"/>
      <c r="H653" s="86"/>
      <c r="I653" s="86"/>
      <c r="J653" s="86"/>
      <c r="K653" s="86"/>
      <c r="L653" s="86"/>
      <c r="M653" s="86"/>
      <c r="N653" s="86"/>
      <c r="O653" s="86">
        <v>-5633.52</v>
      </c>
      <c r="P653" s="86"/>
      <c r="Q653" s="86"/>
      <c r="R653" s="86"/>
      <c r="S653" s="86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3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31"/>
      <c r="AV653" s="3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31"/>
      <c r="BH653" s="31"/>
      <c r="BI653" s="31"/>
      <c r="BJ653" s="31"/>
      <c r="BK653" s="31"/>
      <c r="BL653" s="31"/>
      <c r="BM653" s="31"/>
      <c r="BN653" s="31"/>
      <c r="BO653" s="31"/>
      <c r="BP653" s="31"/>
      <c r="BQ653" s="31"/>
      <c r="BR653" s="31"/>
      <c r="BS653" s="31"/>
      <c r="BT653" s="31"/>
      <c r="BU653" s="31"/>
      <c r="BV653" s="31"/>
      <c r="BW653" s="31"/>
      <c r="BX653" s="31"/>
      <c r="BY653" s="31"/>
      <c r="BZ653" s="31"/>
      <c r="CA653" s="31"/>
      <c r="CB653" s="31"/>
      <c r="CC653" s="31"/>
      <c r="CD653" s="29"/>
    </row>
    <row r="654" spans="1:82" ht="15" hidden="1">
      <c r="A654" s="10">
        <v>44699</v>
      </c>
      <c r="B654" s="83">
        <f>SUM(B648:B649)</f>
        <v>1219939.7</v>
      </c>
      <c r="C654" s="83">
        <f t="shared" ref="C654:AE654" si="324">SUM(C652:C653)</f>
        <v>390455.93999999994</v>
      </c>
      <c r="D654" s="83">
        <f t="shared" si="324"/>
        <v>488834.18000000011</v>
      </c>
      <c r="E654" s="83">
        <f t="shared" si="324"/>
        <v>76921.859999999986</v>
      </c>
      <c r="F654" s="83">
        <f t="shared" si="324"/>
        <v>143824.44</v>
      </c>
      <c r="G654" s="83">
        <f t="shared" si="324"/>
        <v>25164.25</v>
      </c>
      <c r="H654" s="83">
        <f t="shared" si="324"/>
        <v>36372.840000000004</v>
      </c>
      <c r="I654" s="83">
        <f t="shared" si="324"/>
        <v>22702.400000000001</v>
      </c>
      <c r="J654" s="83">
        <f t="shared" si="324"/>
        <v>68451.479999999967</v>
      </c>
      <c r="K654" s="83">
        <f t="shared" si="324"/>
        <v>0</v>
      </c>
      <c r="L654" s="83">
        <f t="shared" si="324"/>
        <v>133804.78000000012</v>
      </c>
      <c r="M654" s="83">
        <f t="shared" si="324"/>
        <v>121484.88000000003</v>
      </c>
      <c r="N654" s="83">
        <f t="shared" si="324"/>
        <v>513.69000000003143</v>
      </c>
      <c r="O654" s="83">
        <f t="shared" si="324"/>
        <v>544716.76999999967</v>
      </c>
      <c r="P654" s="83">
        <f t="shared" si="324"/>
        <v>34010.99</v>
      </c>
      <c r="Q654" s="83">
        <f t="shared" si="324"/>
        <v>714.21000000000095</v>
      </c>
      <c r="R654" s="83">
        <f t="shared" si="324"/>
        <v>781134.54000000027</v>
      </c>
      <c r="S654" s="83">
        <f t="shared" si="324"/>
        <v>1786486.93</v>
      </c>
      <c r="T654" s="83">
        <f t="shared" si="324"/>
        <v>239850.45</v>
      </c>
      <c r="U654" s="83">
        <f t="shared" si="324"/>
        <v>0</v>
      </c>
      <c r="V654" s="83">
        <f t="shared" si="324"/>
        <v>413816.89000000007</v>
      </c>
      <c r="W654" s="83">
        <f t="shared" si="324"/>
        <v>5787628.260999999</v>
      </c>
      <c r="X654" s="83">
        <f t="shared" si="324"/>
        <v>0</v>
      </c>
      <c r="Y654" s="83">
        <f t="shared" si="324"/>
        <v>41278.22</v>
      </c>
      <c r="Z654" s="83">
        <f t="shared" si="324"/>
        <v>395553.74</v>
      </c>
      <c r="AA654" s="83">
        <f t="shared" si="324"/>
        <v>17219.25</v>
      </c>
      <c r="AB654" s="83">
        <f t="shared" si="324"/>
        <v>17188.940000000002</v>
      </c>
      <c r="AC654" s="83">
        <f t="shared" si="324"/>
        <v>23377.309999999998</v>
      </c>
      <c r="AD654" s="83">
        <f t="shared" si="324"/>
        <v>607750.5</v>
      </c>
      <c r="AE654" s="83">
        <f t="shared" si="324"/>
        <v>728042.64</v>
      </c>
      <c r="AF654" s="83"/>
      <c r="AG654" s="83">
        <f>SUM(AG652:AG653)</f>
        <v>151202.51</v>
      </c>
      <c r="AH654" s="83">
        <f>SUM(AH652:AH653)</f>
        <v>1061023.53</v>
      </c>
      <c r="AI654" s="83">
        <f>SUM(AI652:AI653)</f>
        <v>370405.47</v>
      </c>
      <c r="AJ654" s="83">
        <f>SUM(AJ652:AJ653)</f>
        <v>308973.75</v>
      </c>
      <c r="AK654" s="83">
        <f>SUM(AK652:AK653)</f>
        <v>1822162.1600000001</v>
      </c>
      <c r="AL654" s="83"/>
      <c r="AM654" s="83"/>
      <c r="AN654" s="83"/>
      <c r="AO654" s="83"/>
      <c r="AP654" s="83"/>
      <c r="AQ654" s="83"/>
      <c r="AR654" s="83"/>
      <c r="AS654" s="83"/>
      <c r="AT654" s="83"/>
      <c r="AU654" s="83"/>
      <c r="AV654" s="83"/>
      <c r="AW654" s="83"/>
      <c r="AX654" s="83"/>
      <c r="AY654" s="83"/>
      <c r="AZ654" s="83"/>
      <c r="BA654" s="83"/>
      <c r="BB654" s="83"/>
      <c r="BC654" s="83"/>
      <c r="BD654" s="83"/>
      <c r="BE654" s="83"/>
      <c r="BF654" s="83"/>
      <c r="BG654" s="83"/>
      <c r="BH654" s="83"/>
      <c r="BI654" s="83"/>
      <c r="BJ654" s="83"/>
      <c r="BK654" s="83"/>
      <c r="BL654" s="83"/>
      <c r="BM654" s="83"/>
      <c r="BN654" s="83"/>
      <c r="BO654" s="83"/>
      <c r="BP654" s="83"/>
      <c r="BQ654" s="83"/>
      <c r="BR654" s="83"/>
      <c r="BS654" s="83"/>
      <c r="BT654" s="83"/>
      <c r="BU654" s="83"/>
      <c r="BV654" s="83"/>
      <c r="BW654" s="83"/>
      <c r="BX654" s="83"/>
      <c r="BY654" s="83"/>
      <c r="BZ654" s="83"/>
      <c r="CA654" s="83"/>
      <c r="CB654" s="83"/>
      <c r="CC654" s="83"/>
      <c r="CD654" s="83">
        <f>SUM(B654:AK654)</f>
        <v>17861007.501000002</v>
      </c>
    </row>
    <row r="655" spans="1:82" hidden="1">
      <c r="A655" s="27"/>
      <c r="B655" s="84"/>
      <c r="C655" s="85">
        <v>1014.29</v>
      </c>
      <c r="D655" s="29"/>
      <c r="E655" s="29"/>
      <c r="F655" s="29"/>
      <c r="G655" s="86"/>
      <c r="H655" s="86"/>
      <c r="I655" s="86"/>
      <c r="J655" s="86"/>
      <c r="K655" s="86"/>
      <c r="L655" s="86">
        <v>-1169</v>
      </c>
      <c r="M655" s="86">
        <v>-137.19999999999999</v>
      </c>
      <c r="N655" s="86"/>
      <c r="O655" s="86"/>
      <c r="P655" s="86"/>
      <c r="Q655" s="86"/>
      <c r="R655" s="86"/>
      <c r="S655" s="86"/>
      <c r="T655" s="31"/>
      <c r="U655" s="31"/>
      <c r="V655" s="31"/>
      <c r="W655" s="31"/>
      <c r="X655" s="31">
        <v>107641.62</v>
      </c>
      <c r="Y655" s="31"/>
      <c r="Z655" s="31"/>
      <c r="AA655" s="31"/>
      <c r="AB655" s="31"/>
      <c r="AC655" s="31"/>
      <c r="AD655" s="31"/>
      <c r="AE655" s="31"/>
      <c r="AF655" s="31"/>
      <c r="AG655" s="31"/>
      <c r="AH655" s="3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31"/>
      <c r="AV655" s="31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31"/>
      <c r="BH655" s="31"/>
      <c r="BI655" s="31"/>
      <c r="BJ655" s="31"/>
      <c r="BK655" s="31"/>
      <c r="BL655" s="31"/>
      <c r="BM655" s="31"/>
      <c r="BN655" s="31"/>
      <c r="BO655" s="31"/>
      <c r="BP655" s="31"/>
      <c r="BQ655" s="31"/>
      <c r="BR655" s="31"/>
      <c r="BS655" s="31"/>
      <c r="BT655" s="31"/>
      <c r="BU655" s="31"/>
      <c r="BV655" s="31"/>
      <c r="BW655" s="31"/>
      <c r="BX655" s="31"/>
      <c r="BY655" s="31"/>
      <c r="BZ655" s="31"/>
      <c r="CA655" s="31"/>
      <c r="CB655" s="31"/>
      <c r="CC655" s="31"/>
      <c r="CD655" s="29"/>
    </row>
    <row r="656" spans="1:82" ht="15" hidden="1">
      <c r="A656" s="10">
        <v>44700</v>
      </c>
      <c r="B656" s="83">
        <f>SUM(B650:B651)</f>
        <v>1219939.7</v>
      </c>
      <c r="C656" s="83">
        <f t="shared" ref="C656:AE656" si="325">SUM(C654:C655)</f>
        <v>391470.22999999992</v>
      </c>
      <c r="D656" s="83">
        <f t="shared" si="325"/>
        <v>488834.18000000011</v>
      </c>
      <c r="E656" s="83">
        <f t="shared" si="325"/>
        <v>76921.859999999986</v>
      </c>
      <c r="F656" s="83">
        <f t="shared" si="325"/>
        <v>143824.44</v>
      </c>
      <c r="G656" s="83">
        <f t="shared" si="325"/>
        <v>25164.25</v>
      </c>
      <c r="H656" s="83">
        <f t="shared" si="325"/>
        <v>36372.840000000004</v>
      </c>
      <c r="I656" s="83">
        <f t="shared" si="325"/>
        <v>22702.400000000001</v>
      </c>
      <c r="J656" s="83">
        <f t="shared" si="325"/>
        <v>68451.479999999967</v>
      </c>
      <c r="K656" s="83">
        <f t="shared" si="325"/>
        <v>0</v>
      </c>
      <c r="L656" s="83">
        <f t="shared" si="325"/>
        <v>132635.78000000012</v>
      </c>
      <c r="M656" s="83">
        <f t="shared" si="325"/>
        <v>121347.68000000004</v>
      </c>
      <c r="N656" s="83">
        <f t="shared" si="325"/>
        <v>513.69000000003143</v>
      </c>
      <c r="O656" s="83">
        <f t="shared" si="325"/>
        <v>544716.76999999967</v>
      </c>
      <c r="P656" s="83">
        <f t="shared" si="325"/>
        <v>34010.99</v>
      </c>
      <c r="Q656" s="83">
        <f t="shared" si="325"/>
        <v>714.21000000000095</v>
      </c>
      <c r="R656" s="83">
        <f t="shared" si="325"/>
        <v>781134.54000000027</v>
      </c>
      <c r="S656" s="83">
        <f t="shared" si="325"/>
        <v>1786486.93</v>
      </c>
      <c r="T656" s="83">
        <f t="shared" si="325"/>
        <v>239850.45</v>
      </c>
      <c r="U656" s="83">
        <f t="shared" si="325"/>
        <v>0</v>
      </c>
      <c r="V656" s="83">
        <f t="shared" si="325"/>
        <v>413816.89000000007</v>
      </c>
      <c r="W656" s="83">
        <f t="shared" si="325"/>
        <v>5787628.260999999</v>
      </c>
      <c r="X656" s="83">
        <f t="shared" si="325"/>
        <v>107641.62</v>
      </c>
      <c r="Y656" s="83">
        <f t="shared" si="325"/>
        <v>41278.22</v>
      </c>
      <c r="Z656" s="83">
        <f t="shared" si="325"/>
        <v>395553.74</v>
      </c>
      <c r="AA656" s="83">
        <f t="shared" si="325"/>
        <v>17219.25</v>
      </c>
      <c r="AB656" s="83">
        <f t="shared" si="325"/>
        <v>17188.940000000002</v>
      </c>
      <c r="AC656" s="83">
        <f t="shared" si="325"/>
        <v>23377.309999999998</v>
      </c>
      <c r="AD656" s="83">
        <f t="shared" si="325"/>
        <v>607750.5</v>
      </c>
      <c r="AE656" s="83">
        <f t="shared" si="325"/>
        <v>728042.64</v>
      </c>
      <c r="AF656" s="83"/>
      <c r="AG656" s="83">
        <f>SUM(AG654:AG655)</f>
        <v>151202.51</v>
      </c>
      <c r="AH656" s="83">
        <f>SUM(AH654:AH655)</f>
        <v>1061023.53</v>
      </c>
      <c r="AI656" s="83">
        <f>SUM(AI654:AI655)</f>
        <v>370405.47</v>
      </c>
      <c r="AJ656" s="83">
        <f>SUM(AJ654:AJ655)</f>
        <v>308973.75</v>
      </c>
      <c r="AK656" s="83">
        <f>SUM(AK654:AK655)</f>
        <v>1822162.1600000001</v>
      </c>
      <c r="AL656" s="83"/>
      <c r="AM656" s="83"/>
      <c r="AN656" s="83"/>
      <c r="AO656" s="83"/>
      <c r="AP656" s="83"/>
      <c r="AQ656" s="83"/>
      <c r="AR656" s="83"/>
      <c r="AS656" s="83"/>
      <c r="AT656" s="83"/>
      <c r="AU656" s="83"/>
      <c r="AV656" s="83"/>
      <c r="AW656" s="83"/>
      <c r="AX656" s="83"/>
      <c r="AY656" s="83"/>
      <c r="AZ656" s="83"/>
      <c r="BA656" s="83"/>
      <c r="BB656" s="83"/>
      <c r="BC656" s="83"/>
      <c r="BD656" s="83"/>
      <c r="BE656" s="83"/>
      <c r="BF656" s="83"/>
      <c r="BG656" s="83"/>
      <c r="BH656" s="83"/>
      <c r="BI656" s="83"/>
      <c r="BJ656" s="83"/>
      <c r="BK656" s="83"/>
      <c r="BL656" s="83"/>
      <c r="BM656" s="83"/>
      <c r="BN656" s="83"/>
      <c r="BO656" s="83"/>
      <c r="BP656" s="83"/>
      <c r="BQ656" s="83"/>
      <c r="BR656" s="83"/>
      <c r="BS656" s="83"/>
      <c r="BT656" s="83"/>
      <c r="BU656" s="83"/>
      <c r="BV656" s="83"/>
      <c r="BW656" s="83"/>
      <c r="BX656" s="83"/>
      <c r="BY656" s="83"/>
      <c r="BZ656" s="83"/>
      <c r="CA656" s="83"/>
      <c r="CB656" s="83"/>
      <c r="CC656" s="83"/>
      <c r="CD656" s="83">
        <f>SUM(B656:AK656)</f>
        <v>17968357.210999999</v>
      </c>
    </row>
    <row r="657" spans="1:82" hidden="1">
      <c r="A657" s="27"/>
      <c r="B657" s="84"/>
      <c r="C657" s="85">
        <v>1601.19</v>
      </c>
      <c r="D657" s="29"/>
      <c r="E657" s="29"/>
      <c r="F657" s="29"/>
      <c r="G657" s="86"/>
      <c r="H657" s="86"/>
      <c r="I657" s="86"/>
      <c r="J657" s="86"/>
      <c r="K657" s="86"/>
      <c r="L657" s="86">
        <v>-639.32000000000005</v>
      </c>
      <c r="M657" s="86"/>
      <c r="N657" s="86"/>
      <c r="O657" s="86"/>
      <c r="P657" s="86"/>
      <c r="Q657" s="86"/>
      <c r="R657" s="86"/>
      <c r="S657" s="86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31"/>
      <c r="BH657" s="31"/>
      <c r="BI657" s="31"/>
      <c r="BJ657" s="31"/>
      <c r="BK657" s="31"/>
      <c r="BL657" s="31"/>
      <c r="BM657" s="31"/>
      <c r="BN657" s="31"/>
      <c r="BO657" s="31"/>
      <c r="BP657" s="31"/>
      <c r="BQ657" s="31"/>
      <c r="BR657" s="31"/>
      <c r="BS657" s="31"/>
      <c r="BT657" s="31"/>
      <c r="BU657" s="31"/>
      <c r="BV657" s="31"/>
      <c r="BW657" s="31"/>
      <c r="BX657" s="31"/>
      <c r="BY657" s="31"/>
      <c r="BZ657" s="31"/>
      <c r="CA657" s="31"/>
      <c r="CB657" s="31"/>
      <c r="CC657" s="31"/>
      <c r="CD657" s="29"/>
    </row>
    <row r="658" spans="1:82" ht="15" hidden="1">
      <c r="A658" s="10">
        <v>44701</v>
      </c>
      <c r="B658" s="83">
        <f>SUM(B652:B653)</f>
        <v>1219939.7</v>
      </c>
      <c r="C658" s="83">
        <f t="shared" ref="C658:AE658" si="326">SUM(C656:C657)</f>
        <v>393071.41999999993</v>
      </c>
      <c r="D658" s="83">
        <f t="shared" si="326"/>
        <v>488834.18000000011</v>
      </c>
      <c r="E658" s="83">
        <f t="shared" si="326"/>
        <v>76921.859999999986</v>
      </c>
      <c r="F658" s="83">
        <f t="shared" si="326"/>
        <v>143824.44</v>
      </c>
      <c r="G658" s="83">
        <f t="shared" si="326"/>
        <v>25164.25</v>
      </c>
      <c r="H658" s="83">
        <f t="shared" si="326"/>
        <v>36372.840000000004</v>
      </c>
      <c r="I658" s="83">
        <f t="shared" si="326"/>
        <v>22702.400000000001</v>
      </c>
      <c r="J658" s="83">
        <f t="shared" si="326"/>
        <v>68451.479999999967</v>
      </c>
      <c r="K658" s="83">
        <f t="shared" si="326"/>
        <v>0</v>
      </c>
      <c r="L658" s="83">
        <f t="shared" si="326"/>
        <v>131996.46000000011</v>
      </c>
      <c r="M658" s="83">
        <f t="shared" si="326"/>
        <v>121347.68000000004</v>
      </c>
      <c r="N658" s="83">
        <f t="shared" si="326"/>
        <v>513.69000000003143</v>
      </c>
      <c r="O658" s="83">
        <f t="shared" si="326"/>
        <v>544716.76999999967</v>
      </c>
      <c r="P658" s="83">
        <f t="shared" si="326"/>
        <v>34010.99</v>
      </c>
      <c r="Q658" s="83">
        <f t="shared" si="326"/>
        <v>714.21000000000095</v>
      </c>
      <c r="R658" s="83">
        <f t="shared" si="326"/>
        <v>781134.54000000027</v>
      </c>
      <c r="S658" s="83">
        <f t="shared" si="326"/>
        <v>1786486.93</v>
      </c>
      <c r="T658" s="83">
        <f t="shared" si="326"/>
        <v>239850.45</v>
      </c>
      <c r="U658" s="83">
        <f t="shared" si="326"/>
        <v>0</v>
      </c>
      <c r="V658" s="83">
        <f t="shared" si="326"/>
        <v>413816.89000000007</v>
      </c>
      <c r="W658" s="83">
        <f t="shared" si="326"/>
        <v>5787628.260999999</v>
      </c>
      <c r="X658" s="83">
        <f t="shared" si="326"/>
        <v>107641.62</v>
      </c>
      <c r="Y658" s="83">
        <f t="shared" si="326"/>
        <v>41278.22</v>
      </c>
      <c r="Z658" s="83">
        <f t="shared" si="326"/>
        <v>395553.74</v>
      </c>
      <c r="AA658" s="83">
        <f t="shared" si="326"/>
        <v>17219.25</v>
      </c>
      <c r="AB658" s="83">
        <f t="shared" si="326"/>
        <v>17188.940000000002</v>
      </c>
      <c r="AC658" s="83">
        <f t="shared" si="326"/>
        <v>23377.309999999998</v>
      </c>
      <c r="AD658" s="83">
        <f t="shared" si="326"/>
        <v>607750.5</v>
      </c>
      <c r="AE658" s="83">
        <f t="shared" si="326"/>
        <v>728042.64</v>
      </c>
      <c r="AF658" s="83"/>
      <c r="AG658" s="83">
        <f>SUM(AG656:AG657)</f>
        <v>151202.51</v>
      </c>
      <c r="AH658" s="83">
        <f>SUM(AH656:AH657)</f>
        <v>1061023.53</v>
      </c>
      <c r="AI658" s="83">
        <f>SUM(AI656:AI657)</f>
        <v>370405.47</v>
      </c>
      <c r="AJ658" s="83">
        <f>SUM(AJ656:AJ657)</f>
        <v>308973.75</v>
      </c>
      <c r="AK658" s="83">
        <f>SUM(AK656:AK657)</f>
        <v>1822162.1600000001</v>
      </c>
      <c r="AL658" s="83"/>
      <c r="AM658" s="83"/>
      <c r="AN658" s="83"/>
      <c r="AO658" s="83"/>
      <c r="AP658" s="83"/>
      <c r="AQ658" s="83"/>
      <c r="AR658" s="83"/>
      <c r="AS658" s="83"/>
      <c r="AT658" s="83"/>
      <c r="AU658" s="83"/>
      <c r="AV658" s="83"/>
      <c r="AW658" s="83"/>
      <c r="AX658" s="83"/>
      <c r="AY658" s="83"/>
      <c r="AZ658" s="83"/>
      <c r="BA658" s="83"/>
      <c r="BB658" s="83"/>
      <c r="BC658" s="83"/>
      <c r="BD658" s="83"/>
      <c r="BE658" s="83"/>
      <c r="BF658" s="83"/>
      <c r="BG658" s="83"/>
      <c r="BH658" s="83"/>
      <c r="BI658" s="83"/>
      <c r="BJ658" s="83"/>
      <c r="BK658" s="83"/>
      <c r="BL658" s="83"/>
      <c r="BM658" s="83"/>
      <c r="BN658" s="83"/>
      <c r="BO658" s="83"/>
      <c r="BP658" s="83"/>
      <c r="BQ658" s="83"/>
      <c r="BR658" s="83"/>
      <c r="BS658" s="83"/>
      <c r="BT658" s="83"/>
      <c r="BU658" s="83"/>
      <c r="BV658" s="83"/>
      <c r="BW658" s="83"/>
      <c r="BX658" s="83"/>
      <c r="BY658" s="83"/>
      <c r="BZ658" s="83"/>
      <c r="CA658" s="83"/>
      <c r="CB658" s="83"/>
      <c r="CC658" s="83"/>
      <c r="CD658" s="83">
        <f>SUM(B658:AK658)</f>
        <v>17969319.081</v>
      </c>
    </row>
    <row r="659" spans="1:82" hidden="1">
      <c r="A659" s="27"/>
      <c r="B659" s="84"/>
      <c r="C659" s="85">
        <v>36.96</v>
      </c>
      <c r="D659" s="29"/>
      <c r="E659" s="29"/>
      <c r="F659" s="29"/>
      <c r="G659" s="86"/>
      <c r="H659" s="86"/>
      <c r="I659" s="86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3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31"/>
      <c r="AV659" s="3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31"/>
      <c r="BH659" s="31"/>
      <c r="BI659" s="31"/>
      <c r="BJ659" s="31"/>
      <c r="BK659" s="31"/>
      <c r="BL659" s="31"/>
      <c r="BM659" s="31"/>
      <c r="BN659" s="31"/>
      <c r="BO659" s="31"/>
      <c r="BP659" s="31"/>
      <c r="BQ659" s="31"/>
      <c r="BR659" s="31"/>
      <c r="BS659" s="31"/>
      <c r="BT659" s="31"/>
      <c r="BU659" s="31"/>
      <c r="BV659" s="31"/>
      <c r="BW659" s="31"/>
      <c r="BX659" s="31"/>
      <c r="BY659" s="31"/>
      <c r="BZ659" s="31"/>
      <c r="CA659" s="31"/>
      <c r="CB659" s="31"/>
      <c r="CC659" s="31"/>
      <c r="CD659" s="29"/>
    </row>
    <row r="660" spans="1:82" ht="15" hidden="1">
      <c r="A660" s="10">
        <v>1205810</v>
      </c>
      <c r="B660" s="83">
        <f>SUM(B654:B655)</f>
        <v>1219939.7</v>
      </c>
      <c r="C660" s="83">
        <f t="shared" ref="C660:AE660" si="327">SUM(C658:C659)</f>
        <v>393108.37999999995</v>
      </c>
      <c r="D660" s="83">
        <f t="shared" si="327"/>
        <v>488834.18000000011</v>
      </c>
      <c r="E660" s="83">
        <f t="shared" si="327"/>
        <v>76921.859999999986</v>
      </c>
      <c r="F660" s="83">
        <f t="shared" si="327"/>
        <v>143824.44</v>
      </c>
      <c r="G660" s="83">
        <f t="shared" si="327"/>
        <v>25164.25</v>
      </c>
      <c r="H660" s="83">
        <f t="shared" si="327"/>
        <v>36372.840000000004</v>
      </c>
      <c r="I660" s="83">
        <f t="shared" si="327"/>
        <v>22702.400000000001</v>
      </c>
      <c r="J660" s="83">
        <f t="shared" si="327"/>
        <v>68451.479999999967</v>
      </c>
      <c r="K660" s="83">
        <f t="shared" si="327"/>
        <v>0</v>
      </c>
      <c r="L660" s="83">
        <f t="shared" si="327"/>
        <v>131996.46000000011</v>
      </c>
      <c r="M660" s="83">
        <f t="shared" si="327"/>
        <v>121347.68000000004</v>
      </c>
      <c r="N660" s="83">
        <f t="shared" si="327"/>
        <v>513.69000000003143</v>
      </c>
      <c r="O660" s="83">
        <f t="shared" si="327"/>
        <v>544716.76999999967</v>
      </c>
      <c r="P660" s="83">
        <f t="shared" si="327"/>
        <v>34010.99</v>
      </c>
      <c r="Q660" s="83">
        <f t="shared" si="327"/>
        <v>714.21000000000095</v>
      </c>
      <c r="R660" s="83">
        <f t="shared" si="327"/>
        <v>781134.54000000027</v>
      </c>
      <c r="S660" s="83">
        <f t="shared" si="327"/>
        <v>1786486.93</v>
      </c>
      <c r="T660" s="83">
        <f t="shared" si="327"/>
        <v>239850.45</v>
      </c>
      <c r="U660" s="83">
        <f t="shared" si="327"/>
        <v>0</v>
      </c>
      <c r="V660" s="83">
        <f t="shared" si="327"/>
        <v>413816.89000000007</v>
      </c>
      <c r="W660" s="83">
        <f t="shared" si="327"/>
        <v>5787628.260999999</v>
      </c>
      <c r="X660" s="83">
        <f t="shared" si="327"/>
        <v>107641.62</v>
      </c>
      <c r="Y660" s="83">
        <f t="shared" si="327"/>
        <v>41278.22</v>
      </c>
      <c r="Z660" s="83">
        <f t="shared" si="327"/>
        <v>395553.74</v>
      </c>
      <c r="AA660" s="83">
        <f t="shared" si="327"/>
        <v>17219.25</v>
      </c>
      <c r="AB660" s="83">
        <f t="shared" si="327"/>
        <v>17188.940000000002</v>
      </c>
      <c r="AC660" s="83">
        <f t="shared" si="327"/>
        <v>23377.309999999998</v>
      </c>
      <c r="AD660" s="83">
        <f t="shared" si="327"/>
        <v>607750.5</v>
      </c>
      <c r="AE660" s="83">
        <f t="shared" si="327"/>
        <v>728042.64</v>
      </c>
      <c r="AF660" s="83"/>
      <c r="AG660" s="83">
        <f>SUM(AG658:AG659)</f>
        <v>151202.51</v>
      </c>
      <c r="AH660" s="83">
        <f>SUM(AH658:AH659)</f>
        <v>1061023.53</v>
      </c>
      <c r="AI660" s="83">
        <f>SUM(AI658:AI659)</f>
        <v>370405.47</v>
      </c>
      <c r="AJ660" s="83">
        <f>SUM(AJ658:AJ659)</f>
        <v>308973.75</v>
      </c>
      <c r="AK660" s="83">
        <f>SUM(AK658:AK659)</f>
        <v>1822162.1600000001</v>
      </c>
      <c r="AL660" s="83"/>
      <c r="AM660" s="83"/>
      <c r="AN660" s="83"/>
      <c r="AO660" s="83"/>
      <c r="AP660" s="83"/>
      <c r="AQ660" s="83"/>
      <c r="AR660" s="83"/>
      <c r="AS660" s="83"/>
      <c r="AT660" s="83"/>
      <c r="AU660" s="83"/>
      <c r="AV660" s="83"/>
      <c r="AW660" s="83"/>
      <c r="AX660" s="83"/>
      <c r="AY660" s="83"/>
      <c r="AZ660" s="83"/>
      <c r="BA660" s="83"/>
      <c r="BB660" s="83"/>
      <c r="BC660" s="83"/>
      <c r="BD660" s="83"/>
      <c r="BE660" s="83"/>
      <c r="BF660" s="83"/>
      <c r="BG660" s="83"/>
      <c r="BH660" s="83"/>
      <c r="BI660" s="83"/>
      <c r="BJ660" s="83"/>
      <c r="BK660" s="83"/>
      <c r="BL660" s="83"/>
      <c r="BM660" s="83"/>
      <c r="BN660" s="83"/>
      <c r="BO660" s="83"/>
      <c r="BP660" s="83"/>
      <c r="BQ660" s="83"/>
      <c r="BR660" s="83"/>
      <c r="BS660" s="83"/>
      <c r="BT660" s="83"/>
      <c r="BU660" s="83"/>
      <c r="BV660" s="83"/>
      <c r="BW660" s="83"/>
      <c r="BX660" s="83"/>
      <c r="BY660" s="83"/>
      <c r="BZ660" s="83"/>
      <c r="CA660" s="83"/>
      <c r="CB660" s="83"/>
      <c r="CC660" s="83"/>
      <c r="CD660" s="83">
        <f>SUM(B660:AK660)</f>
        <v>17969356.040999997</v>
      </c>
    </row>
    <row r="661" spans="1:82" hidden="1">
      <c r="A661" s="27"/>
      <c r="B661" s="84"/>
      <c r="C661" s="83">
        <v>1434.58</v>
      </c>
      <c r="D661" s="29"/>
      <c r="E661" s="29"/>
      <c r="F661" s="29"/>
      <c r="G661" s="86"/>
      <c r="H661" s="86"/>
      <c r="I661" s="86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3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31"/>
      <c r="AV661" s="3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31"/>
      <c r="BH661" s="31"/>
      <c r="BI661" s="31"/>
      <c r="BJ661" s="31"/>
      <c r="BK661" s="31"/>
      <c r="BL661" s="31"/>
      <c r="BM661" s="31"/>
      <c r="BN661" s="31"/>
      <c r="BO661" s="31"/>
      <c r="BP661" s="31"/>
      <c r="BQ661" s="31"/>
      <c r="BR661" s="31"/>
      <c r="BS661" s="31"/>
      <c r="BT661" s="31"/>
      <c r="BU661" s="31"/>
      <c r="BV661" s="31"/>
      <c r="BW661" s="31"/>
      <c r="BX661" s="31"/>
      <c r="BY661" s="31"/>
      <c r="BZ661" s="31"/>
      <c r="CA661" s="31"/>
      <c r="CB661" s="31"/>
      <c r="CC661" s="31"/>
      <c r="CD661" s="29"/>
    </row>
    <row r="662" spans="1:82" ht="15" hidden="1">
      <c r="A662" s="10">
        <v>44705</v>
      </c>
      <c r="B662" s="83">
        <f>SUM(B656:B657)</f>
        <v>1219939.7</v>
      </c>
      <c r="C662" s="83">
        <f t="shared" ref="C662:AE662" si="328">SUM(C660:C661)</f>
        <v>394542.95999999996</v>
      </c>
      <c r="D662" s="83">
        <f t="shared" si="328"/>
        <v>488834.18000000011</v>
      </c>
      <c r="E662" s="83">
        <f t="shared" si="328"/>
        <v>76921.859999999986</v>
      </c>
      <c r="F662" s="83">
        <f t="shared" si="328"/>
        <v>143824.44</v>
      </c>
      <c r="G662" s="83">
        <f t="shared" si="328"/>
        <v>25164.25</v>
      </c>
      <c r="H662" s="83">
        <f t="shared" si="328"/>
        <v>36372.840000000004</v>
      </c>
      <c r="I662" s="83">
        <f t="shared" si="328"/>
        <v>22702.400000000001</v>
      </c>
      <c r="J662" s="83">
        <f t="shared" si="328"/>
        <v>68451.479999999967</v>
      </c>
      <c r="K662" s="83">
        <f t="shared" si="328"/>
        <v>0</v>
      </c>
      <c r="L662" s="83">
        <f t="shared" si="328"/>
        <v>131996.46000000011</v>
      </c>
      <c r="M662" s="83">
        <f t="shared" si="328"/>
        <v>121347.68000000004</v>
      </c>
      <c r="N662" s="83">
        <f t="shared" si="328"/>
        <v>513.69000000003143</v>
      </c>
      <c r="O662" s="83">
        <f t="shared" si="328"/>
        <v>544716.76999999967</v>
      </c>
      <c r="P662" s="83">
        <f t="shared" si="328"/>
        <v>34010.99</v>
      </c>
      <c r="Q662" s="83">
        <f t="shared" si="328"/>
        <v>714.21000000000095</v>
      </c>
      <c r="R662" s="83">
        <f t="shared" si="328"/>
        <v>781134.54000000027</v>
      </c>
      <c r="S662" s="83">
        <f t="shared" si="328"/>
        <v>1786486.93</v>
      </c>
      <c r="T662" s="83">
        <f t="shared" si="328"/>
        <v>239850.45</v>
      </c>
      <c r="U662" s="83">
        <f t="shared" si="328"/>
        <v>0</v>
      </c>
      <c r="V662" s="83">
        <f t="shared" si="328"/>
        <v>413816.89000000007</v>
      </c>
      <c r="W662" s="83">
        <f t="shared" si="328"/>
        <v>5787628.260999999</v>
      </c>
      <c r="X662" s="83">
        <f t="shared" si="328"/>
        <v>107641.62</v>
      </c>
      <c r="Y662" s="83">
        <f t="shared" si="328"/>
        <v>41278.22</v>
      </c>
      <c r="Z662" s="83">
        <f t="shared" si="328"/>
        <v>395553.74</v>
      </c>
      <c r="AA662" s="83">
        <f t="shared" si="328"/>
        <v>17219.25</v>
      </c>
      <c r="AB662" s="83">
        <f t="shared" si="328"/>
        <v>17188.940000000002</v>
      </c>
      <c r="AC662" s="83">
        <f t="shared" si="328"/>
        <v>23377.309999999998</v>
      </c>
      <c r="AD662" s="83">
        <f t="shared" si="328"/>
        <v>607750.5</v>
      </c>
      <c r="AE662" s="83">
        <f t="shared" si="328"/>
        <v>728042.64</v>
      </c>
      <c r="AF662" s="83"/>
      <c r="AG662" s="83">
        <f>SUM(AG660:AG661)</f>
        <v>151202.51</v>
      </c>
      <c r="AH662" s="83">
        <f>SUM(AH660:AH661)</f>
        <v>1061023.53</v>
      </c>
      <c r="AI662" s="83">
        <f>SUM(AI660:AI661)</f>
        <v>370405.47</v>
      </c>
      <c r="AJ662" s="83">
        <f>SUM(AJ660:AJ661)</f>
        <v>308973.75</v>
      </c>
      <c r="AK662" s="83">
        <f>SUM(AK660:AK661)</f>
        <v>1822162.1600000001</v>
      </c>
      <c r="AL662" s="83"/>
      <c r="AM662" s="83"/>
      <c r="AN662" s="83"/>
      <c r="AO662" s="83"/>
      <c r="AP662" s="83"/>
      <c r="AQ662" s="83"/>
      <c r="AR662" s="83"/>
      <c r="AS662" s="83"/>
      <c r="AT662" s="83"/>
      <c r="AU662" s="83"/>
      <c r="AV662" s="83"/>
      <c r="AW662" s="83"/>
      <c r="AX662" s="83"/>
      <c r="AY662" s="83"/>
      <c r="AZ662" s="83"/>
      <c r="BA662" s="83"/>
      <c r="BB662" s="83"/>
      <c r="BC662" s="83"/>
      <c r="BD662" s="83"/>
      <c r="BE662" s="83"/>
      <c r="BF662" s="83"/>
      <c r="BG662" s="83"/>
      <c r="BH662" s="83"/>
      <c r="BI662" s="83"/>
      <c r="BJ662" s="83"/>
      <c r="BK662" s="83"/>
      <c r="BL662" s="83"/>
      <c r="BM662" s="83"/>
      <c r="BN662" s="83"/>
      <c r="BO662" s="83"/>
      <c r="BP662" s="83"/>
      <c r="BQ662" s="83"/>
      <c r="BR662" s="83"/>
      <c r="BS662" s="83"/>
      <c r="BT662" s="83"/>
      <c r="BU662" s="83"/>
      <c r="BV662" s="83"/>
      <c r="BW662" s="83"/>
      <c r="BX662" s="83"/>
      <c r="BY662" s="83"/>
      <c r="BZ662" s="83"/>
      <c r="CA662" s="83"/>
      <c r="CB662" s="83"/>
      <c r="CC662" s="83"/>
      <c r="CD662" s="83">
        <f>SUM(B662:AK662)</f>
        <v>17970790.620999999</v>
      </c>
    </row>
    <row r="663" spans="1:82" hidden="1">
      <c r="A663" s="27"/>
      <c r="B663" s="84"/>
      <c r="C663" s="83">
        <v>2076.37</v>
      </c>
      <c r="D663" s="29"/>
      <c r="E663" s="29"/>
      <c r="F663" s="29"/>
      <c r="G663" s="86"/>
      <c r="H663" s="86"/>
      <c r="I663" s="86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31"/>
      <c r="BH663" s="31"/>
      <c r="BI663" s="31"/>
      <c r="BJ663" s="31"/>
      <c r="BK663" s="31"/>
      <c r="BL663" s="31"/>
      <c r="BM663" s="31"/>
      <c r="BN663" s="31"/>
      <c r="BO663" s="31"/>
      <c r="BP663" s="31"/>
      <c r="BQ663" s="31"/>
      <c r="BR663" s="31"/>
      <c r="BS663" s="31"/>
      <c r="BT663" s="31"/>
      <c r="BU663" s="31"/>
      <c r="BV663" s="31"/>
      <c r="BW663" s="31"/>
      <c r="BX663" s="31"/>
      <c r="BY663" s="31"/>
      <c r="BZ663" s="31"/>
      <c r="CA663" s="31"/>
      <c r="CB663" s="31"/>
      <c r="CC663" s="31"/>
      <c r="CD663" s="29"/>
    </row>
    <row r="664" spans="1:82" ht="15" hidden="1">
      <c r="A664" s="10">
        <v>44706</v>
      </c>
      <c r="B664" s="83">
        <f>SUM(B658:B659)</f>
        <v>1219939.7</v>
      </c>
      <c r="C664" s="83">
        <f t="shared" ref="C664:AE664" si="329">SUM(C662:C663)</f>
        <v>396619.32999999996</v>
      </c>
      <c r="D664" s="83">
        <f t="shared" si="329"/>
        <v>488834.18000000011</v>
      </c>
      <c r="E664" s="83">
        <f t="shared" si="329"/>
        <v>76921.859999999986</v>
      </c>
      <c r="F664" s="83">
        <f t="shared" si="329"/>
        <v>143824.44</v>
      </c>
      <c r="G664" s="83">
        <f t="shared" si="329"/>
        <v>25164.25</v>
      </c>
      <c r="H664" s="83">
        <f t="shared" si="329"/>
        <v>36372.840000000004</v>
      </c>
      <c r="I664" s="83">
        <f t="shared" si="329"/>
        <v>22702.400000000001</v>
      </c>
      <c r="J664" s="83">
        <f t="shared" si="329"/>
        <v>68451.479999999967</v>
      </c>
      <c r="K664" s="83">
        <f t="shared" si="329"/>
        <v>0</v>
      </c>
      <c r="L664" s="83">
        <f t="shared" si="329"/>
        <v>131996.46000000011</v>
      </c>
      <c r="M664" s="83">
        <f t="shared" si="329"/>
        <v>121347.68000000004</v>
      </c>
      <c r="N664" s="83">
        <f t="shared" si="329"/>
        <v>513.69000000003143</v>
      </c>
      <c r="O664" s="83">
        <f t="shared" si="329"/>
        <v>544716.76999999967</v>
      </c>
      <c r="P664" s="83">
        <f t="shared" si="329"/>
        <v>34010.99</v>
      </c>
      <c r="Q664" s="83">
        <f t="shared" si="329"/>
        <v>714.21000000000095</v>
      </c>
      <c r="R664" s="83">
        <f t="shared" si="329"/>
        <v>781134.54000000027</v>
      </c>
      <c r="S664" s="83">
        <f t="shared" si="329"/>
        <v>1786486.93</v>
      </c>
      <c r="T664" s="83">
        <f t="shared" si="329"/>
        <v>239850.45</v>
      </c>
      <c r="U664" s="83">
        <f t="shared" si="329"/>
        <v>0</v>
      </c>
      <c r="V664" s="83">
        <f t="shared" si="329"/>
        <v>413816.89000000007</v>
      </c>
      <c r="W664" s="83">
        <f t="shared" si="329"/>
        <v>5787628.260999999</v>
      </c>
      <c r="X664" s="83">
        <f t="shared" si="329"/>
        <v>107641.62</v>
      </c>
      <c r="Y664" s="83">
        <f t="shared" si="329"/>
        <v>41278.22</v>
      </c>
      <c r="Z664" s="83">
        <f t="shared" si="329"/>
        <v>395553.74</v>
      </c>
      <c r="AA664" s="83">
        <f t="shared" si="329"/>
        <v>17219.25</v>
      </c>
      <c r="AB664" s="83">
        <f t="shared" si="329"/>
        <v>17188.940000000002</v>
      </c>
      <c r="AC664" s="83">
        <f t="shared" si="329"/>
        <v>23377.309999999998</v>
      </c>
      <c r="AD664" s="83">
        <f t="shared" si="329"/>
        <v>607750.5</v>
      </c>
      <c r="AE664" s="83">
        <f t="shared" si="329"/>
        <v>728042.64</v>
      </c>
      <c r="AF664" s="83"/>
      <c r="AG664" s="83">
        <f>SUM(AG662:AG663)</f>
        <v>151202.51</v>
      </c>
      <c r="AH664" s="83">
        <f>SUM(AH662:AH663)</f>
        <v>1061023.53</v>
      </c>
      <c r="AI664" s="83">
        <f>SUM(AI662:AI663)</f>
        <v>370405.47</v>
      </c>
      <c r="AJ664" s="83">
        <f>SUM(AJ662:AJ663)</f>
        <v>308973.75</v>
      </c>
      <c r="AK664" s="83">
        <f>SUM(AK662:AK663)</f>
        <v>1822162.1600000001</v>
      </c>
      <c r="AL664" s="83"/>
      <c r="AM664" s="83"/>
      <c r="AN664" s="83"/>
      <c r="AO664" s="83"/>
      <c r="AP664" s="83"/>
      <c r="AQ664" s="83"/>
      <c r="AR664" s="83"/>
      <c r="AS664" s="83"/>
      <c r="AT664" s="83"/>
      <c r="AU664" s="83"/>
      <c r="AV664" s="83"/>
      <c r="AW664" s="83"/>
      <c r="AX664" s="83"/>
      <c r="AY664" s="83"/>
      <c r="AZ664" s="83"/>
      <c r="BA664" s="83"/>
      <c r="BB664" s="83"/>
      <c r="BC664" s="83"/>
      <c r="BD664" s="83"/>
      <c r="BE664" s="83"/>
      <c r="BF664" s="83"/>
      <c r="BG664" s="83"/>
      <c r="BH664" s="83"/>
      <c r="BI664" s="83"/>
      <c r="BJ664" s="83"/>
      <c r="BK664" s="83"/>
      <c r="BL664" s="83"/>
      <c r="BM664" s="83"/>
      <c r="BN664" s="83"/>
      <c r="BO664" s="83"/>
      <c r="BP664" s="83"/>
      <c r="BQ664" s="83"/>
      <c r="BR664" s="83"/>
      <c r="BS664" s="83"/>
      <c r="BT664" s="83"/>
      <c r="BU664" s="83"/>
      <c r="BV664" s="83"/>
      <c r="BW664" s="83"/>
      <c r="BX664" s="83"/>
      <c r="BY664" s="83"/>
      <c r="BZ664" s="83"/>
      <c r="CA664" s="83"/>
      <c r="CB664" s="83"/>
      <c r="CC664" s="83"/>
      <c r="CD664" s="83">
        <f>SUM(B664:AK664)</f>
        <v>17972866.990999997</v>
      </c>
    </row>
    <row r="665" spans="1:82" hidden="1">
      <c r="A665" s="27"/>
      <c r="B665" s="84"/>
      <c r="C665" s="83">
        <v>1690.92</v>
      </c>
      <c r="D665" s="29"/>
      <c r="E665" s="29"/>
      <c r="F665" s="29"/>
      <c r="G665" s="86"/>
      <c r="H665" s="86"/>
      <c r="I665" s="86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31"/>
      <c r="U665" s="31"/>
      <c r="V665" s="31"/>
      <c r="W665" s="31">
        <v>-344400</v>
      </c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31"/>
      <c r="BH665" s="31"/>
      <c r="BI665" s="31"/>
      <c r="BJ665" s="31"/>
      <c r="BK665" s="31"/>
      <c r="BL665" s="31"/>
      <c r="BM665" s="31"/>
      <c r="BN665" s="31"/>
      <c r="BO665" s="31"/>
      <c r="BP665" s="31"/>
      <c r="BQ665" s="31"/>
      <c r="BR665" s="31"/>
      <c r="BS665" s="31"/>
      <c r="BT665" s="31"/>
      <c r="BU665" s="31"/>
      <c r="BV665" s="31"/>
      <c r="BW665" s="31"/>
      <c r="BX665" s="31"/>
      <c r="BY665" s="31"/>
      <c r="BZ665" s="31"/>
      <c r="CA665" s="31"/>
      <c r="CB665" s="31"/>
      <c r="CC665" s="31"/>
      <c r="CD665" s="29"/>
    </row>
    <row r="666" spans="1:82" ht="15" hidden="1">
      <c r="A666" s="10">
        <v>44707</v>
      </c>
      <c r="B666" s="83">
        <f>SUM(B660:B661)</f>
        <v>1219939.7</v>
      </c>
      <c r="C666" s="83">
        <f t="shared" ref="C666:AE666" si="330">SUM(C664:C665)</f>
        <v>398310.24999999994</v>
      </c>
      <c r="D666" s="83">
        <f t="shared" si="330"/>
        <v>488834.18000000011</v>
      </c>
      <c r="E666" s="83">
        <f t="shared" si="330"/>
        <v>76921.859999999986</v>
      </c>
      <c r="F666" s="83">
        <f t="shared" si="330"/>
        <v>143824.44</v>
      </c>
      <c r="G666" s="83">
        <f t="shared" si="330"/>
        <v>25164.25</v>
      </c>
      <c r="H666" s="83">
        <f t="shared" si="330"/>
        <v>36372.840000000004</v>
      </c>
      <c r="I666" s="83">
        <f t="shared" si="330"/>
        <v>22702.400000000001</v>
      </c>
      <c r="J666" s="83">
        <f t="shared" si="330"/>
        <v>68451.479999999967</v>
      </c>
      <c r="K666" s="83">
        <f t="shared" si="330"/>
        <v>0</v>
      </c>
      <c r="L666" s="83">
        <f t="shared" si="330"/>
        <v>131996.46000000011</v>
      </c>
      <c r="M666" s="83">
        <f t="shared" si="330"/>
        <v>121347.68000000004</v>
      </c>
      <c r="N666" s="83">
        <f t="shared" si="330"/>
        <v>513.69000000003143</v>
      </c>
      <c r="O666" s="83">
        <f t="shared" si="330"/>
        <v>544716.76999999967</v>
      </c>
      <c r="P666" s="83">
        <f t="shared" si="330"/>
        <v>34010.99</v>
      </c>
      <c r="Q666" s="83">
        <f t="shared" si="330"/>
        <v>714.21000000000095</v>
      </c>
      <c r="R666" s="83">
        <f t="shared" si="330"/>
        <v>781134.54000000027</v>
      </c>
      <c r="S666" s="83">
        <f t="shared" si="330"/>
        <v>1786486.93</v>
      </c>
      <c r="T666" s="83">
        <f t="shared" si="330"/>
        <v>239850.45</v>
      </c>
      <c r="U666" s="83">
        <f t="shared" si="330"/>
        <v>0</v>
      </c>
      <c r="V666" s="83">
        <f t="shared" si="330"/>
        <v>413816.89000000007</v>
      </c>
      <c r="W666" s="83">
        <f t="shared" si="330"/>
        <v>5443228.260999999</v>
      </c>
      <c r="X666" s="83">
        <f t="shared" si="330"/>
        <v>107641.62</v>
      </c>
      <c r="Y666" s="83">
        <f t="shared" si="330"/>
        <v>41278.22</v>
      </c>
      <c r="Z666" s="83">
        <f t="shared" si="330"/>
        <v>395553.74</v>
      </c>
      <c r="AA666" s="83">
        <f t="shared" si="330"/>
        <v>17219.25</v>
      </c>
      <c r="AB666" s="83">
        <f t="shared" si="330"/>
        <v>17188.940000000002</v>
      </c>
      <c r="AC666" s="83">
        <f t="shared" si="330"/>
        <v>23377.309999999998</v>
      </c>
      <c r="AD666" s="83">
        <f t="shared" si="330"/>
        <v>607750.5</v>
      </c>
      <c r="AE666" s="83">
        <f t="shared" si="330"/>
        <v>728042.64</v>
      </c>
      <c r="AF666" s="83"/>
      <c r="AG666" s="83">
        <f>SUM(AG664:AG665)</f>
        <v>151202.51</v>
      </c>
      <c r="AH666" s="83">
        <f>SUM(AH664:AH665)</f>
        <v>1061023.53</v>
      </c>
      <c r="AI666" s="83">
        <f>SUM(AI664:AI665)</f>
        <v>370405.47</v>
      </c>
      <c r="AJ666" s="83">
        <f>SUM(AJ664:AJ665)</f>
        <v>308973.75</v>
      </c>
      <c r="AK666" s="83">
        <f>SUM(AK664:AK665)</f>
        <v>1822162.1600000001</v>
      </c>
      <c r="AL666" s="83"/>
      <c r="AM666" s="83"/>
      <c r="AN666" s="83"/>
      <c r="AO666" s="83"/>
      <c r="AP666" s="83"/>
      <c r="AQ666" s="83"/>
      <c r="AR666" s="83"/>
      <c r="AS666" s="83"/>
      <c r="AT666" s="83"/>
      <c r="AU666" s="83"/>
      <c r="AV666" s="83"/>
      <c r="AW666" s="83"/>
      <c r="AX666" s="83"/>
      <c r="AY666" s="83"/>
      <c r="AZ666" s="83"/>
      <c r="BA666" s="83"/>
      <c r="BB666" s="83"/>
      <c r="BC666" s="83"/>
      <c r="BD666" s="83"/>
      <c r="BE666" s="83"/>
      <c r="BF666" s="83"/>
      <c r="BG666" s="83"/>
      <c r="BH666" s="83"/>
      <c r="BI666" s="83"/>
      <c r="BJ666" s="83"/>
      <c r="BK666" s="83"/>
      <c r="BL666" s="83"/>
      <c r="BM666" s="83"/>
      <c r="BN666" s="83"/>
      <c r="BO666" s="83"/>
      <c r="BP666" s="83"/>
      <c r="BQ666" s="83"/>
      <c r="BR666" s="83"/>
      <c r="BS666" s="83"/>
      <c r="BT666" s="83"/>
      <c r="BU666" s="83"/>
      <c r="BV666" s="83"/>
      <c r="BW666" s="83"/>
      <c r="BX666" s="83"/>
      <c r="BY666" s="83"/>
      <c r="BZ666" s="83"/>
      <c r="CA666" s="83"/>
      <c r="CB666" s="83"/>
      <c r="CC666" s="83"/>
      <c r="CD666" s="83">
        <f>SUM(B666:AK666)</f>
        <v>17630157.910999998</v>
      </c>
    </row>
    <row r="667" spans="1:82" hidden="1">
      <c r="A667" s="27"/>
      <c r="B667" s="84"/>
      <c r="C667" s="83"/>
      <c r="D667" s="29"/>
      <c r="E667" s="29"/>
      <c r="F667" s="29"/>
      <c r="G667" s="86"/>
      <c r="H667" s="86"/>
      <c r="I667" s="86"/>
      <c r="J667" s="86"/>
      <c r="K667" s="86"/>
      <c r="L667" s="86"/>
      <c r="M667" s="83">
        <v>-20935.5</v>
      </c>
      <c r="N667" s="86"/>
      <c r="O667" s="86"/>
      <c r="P667" s="86"/>
      <c r="Q667" s="86"/>
      <c r="R667" s="86"/>
      <c r="S667" s="86"/>
      <c r="T667" s="31"/>
      <c r="U667" s="31"/>
      <c r="V667" s="31"/>
      <c r="W667" s="31"/>
      <c r="X667" s="31">
        <v>-41947.38</v>
      </c>
      <c r="Y667" s="31"/>
      <c r="Z667" s="31"/>
      <c r="AA667" s="31"/>
      <c r="AB667" s="31"/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31"/>
      <c r="BH667" s="31"/>
      <c r="BI667" s="31"/>
      <c r="BJ667" s="31"/>
      <c r="BK667" s="31"/>
      <c r="BL667" s="31"/>
      <c r="BM667" s="31"/>
      <c r="BN667" s="31"/>
      <c r="BO667" s="31"/>
      <c r="BP667" s="31"/>
      <c r="BQ667" s="31"/>
      <c r="BR667" s="31"/>
      <c r="BS667" s="31"/>
      <c r="BT667" s="31"/>
      <c r="BU667" s="31"/>
      <c r="BV667" s="31"/>
      <c r="BW667" s="31"/>
      <c r="BX667" s="31"/>
      <c r="BY667" s="31"/>
      <c r="BZ667" s="31"/>
      <c r="CA667" s="31"/>
      <c r="CB667" s="31"/>
      <c r="CC667" s="31"/>
      <c r="CD667" s="29"/>
    </row>
    <row r="668" spans="1:82" ht="15" hidden="1">
      <c r="A668" s="10">
        <v>44708</v>
      </c>
      <c r="B668" s="83">
        <f>SUM(B662:B663)</f>
        <v>1219939.7</v>
      </c>
      <c r="C668" s="83">
        <f t="shared" ref="C668:AE668" si="331">SUM(C666:C667)</f>
        <v>398310.24999999994</v>
      </c>
      <c r="D668" s="83">
        <f t="shared" si="331"/>
        <v>488834.18000000011</v>
      </c>
      <c r="E668" s="83">
        <f t="shared" si="331"/>
        <v>76921.859999999986</v>
      </c>
      <c r="F668" s="83">
        <f t="shared" si="331"/>
        <v>143824.44</v>
      </c>
      <c r="G668" s="83">
        <f t="shared" si="331"/>
        <v>25164.25</v>
      </c>
      <c r="H668" s="83">
        <f t="shared" si="331"/>
        <v>36372.840000000004</v>
      </c>
      <c r="I668" s="83">
        <f t="shared" si="331"/>
        <v>22702.400000000001</v>
      </c>
      <c r="J668" s="83">
        <f t="shared" si="331"/>
        <v>68451.479999999967</v>
      </c>
      <c r="K668" s="83">
        <f t="shared" si="331"/>
        <v>0</v>
      </c>
      <c r="L668" s="83">
        <f t="shared" si="331"/>
        <v>131996.46000000011</v>
      </c>
      <c r="M668" s="83">
        <f t="shared" si="331"/>
        <v>100412.18000000004</v>
      </c>
      <c r="N668" s="83">
        <f t="shared" si="331"/>
        <v>513.69000000003143</v>
      </c>
      <c r="O668" s="83">
        <f t="shared" si="331"/>
        <v>544716.76999999967</v>
      </c>
      <c r="P668" s="83">
        <f t="shared" si="331"/>
        <v>34010.99</v>
      </c>
      <c r="Q668" s="83">
        <f t="shared" si="331"/>
        <v>714.21000000000095</v>
      </c>
      <c r="R668" s="83">
        <f t="shared" si="331"/>
        <v>781134.54000000027</v>
      </c>
      <c r="S668" s="83">
        <f t="shared" si="331"/>
        <v>1786486.93</v>
      </c>
      <c r="T668" s="83">
        <f t="shared" si="331"/>
        <v>239850.45</v>
      </c>
      <c r="U668" s="83">
        <f t="shared" si="331"/>
        <v>0</v>
      </c>
      <c r="V668" s="83">
        <f t="shared" si="331"/>
        <v>413816.89000000007</v>
      </c>
      <c r="W668" s="83">
        <f t="shared" si="331"/>
        <v>5443228.260999999</v>
      </c>
      <c r="X668" s="83">
        <f t="shared" si="331"/>
        <v>65694.239999999991</v>
      </c>
      <c r="Y668" s="83">
        <f t="shared" si="331"/>
        <v>41278.22</v>
      </c>
      <c r="Z668" s="83">
        <f t="shared" si="331"/>
        <v>395553.74</v>
      </c>
      <c r="AA668" s="83">
        <f t="shared" si="331"/>
        <v>17219.25</v>
      </c>
      <c r="AB668" s="83">
        <f t="shared" si="331"/>
        <v>17188.940000000002</v>
      </c>
      <c r="AC668" s="83">
        <f t="shared" si="331"/>
        <v>23377.309999999998</v>
      </c>
      <c r="AD668" s="83">
        <f t="shared" si="331"/>
        <v>607750.5</v>
      </c>
      <c r="AE668" s="83">
        <f t="shared" si="331"/>
        <v>728042.64</v>
      </c>
      <c r="AF668" s="83"/>
      <c r="AG668" s="83">
        <f>SUM(AG666:AG667)</f>
        <v>151202.51</v>
      </c>
      <c r="AH668" s="83">
        <f>SUM(AH666:AH667)</f>
        <v>1061023.53</v>
      </c>
      <c r="AI668" s="83">
        <f>SUM(AI666:AI667)</f>
        <v>370405.47</v>
      </c>
      <c r="AJ668" s="83">
        <f>SUM(AJ666:AJ667)</f>
        <v>308973.75</v>
      </c>
      <c r="AK668" s="83">
        <f>SUM(AK666:AK667)</f>
        <v>1822162.1600000001</v>
      </c>
      <c r="AL668" s="83"/>
      <c r="AM668" s="83"/>
      <c r="AN668" s="83"/>
      <c r="AO668" s="83"/>
      <c r="AP668" s="83"/>
      <c r="AQ668" s="83"/>
      <c r="AR668" s="83"/>
      <c r="AS668" s="83"/>
      <c r="AT668" s="83"/>
      <c r="AU668" s="83"/>
      <c r="AV668" s="83"/>
      <c r="AW668" s="83"/>
      <c r="AX668" s="83"/>
      <c r="AY668" s="83"/>
      <c r="AZ668" s="83"/>
      <c r="BA668" s="83"/>
      <c r="BB668" s="83"/>
      <c r="BC668" s="83"/>
      <c r="BD668" s="83"/>
      <c r="BE668" s="83"/>
      <c r="BF668" s="83"/>
      <c r="BG668" s="83"/>
      <c r="BH668" s="83"/>
      <c r="BI668" s="83"/>
      <c r="BJ668" s="83"/>
      <c r="BK668" s="83"/>
      <c r="BL668" s="83"/>
      <c r="BM668" s="83"/>
      <c r="BN668" s="83"/>
      <c r="BO668" s="83"/>
      <c r="BP668" s="83"/>
      <c r="BQ668" s="83"/>
      <c r="BR668" s="83"/>
      <c r="BS668" s="83"/>
      <c r="BT668" s="83"/>
      <c r="BU668" s="83"/>
      <c r="BV668" s="83"/>
      <c r="BW668" s="83"/>
      <c r="BX668" s="83"/>
      <c r="BY668" s="83"/>
      <c r="BZ668" s="83"/>
      <c r="CA668" s="83"/>
      <c r="CB668" s="83"/>
      <c r="CC668" s="83"/>
      <c r="CD668" s="83">
        <f>SUM(B668:AK668)</f>
        <v>17567275.030999999</v>
      </c>
    </row>
    <row r="669" spans="1:82" hidden="1">
      <c r="A669" s="27"/>
      <c r="B669" s="84"/>
      <c r="C669" s="83">
        <v>1481.51</v>
      </c>
      <c r="D669" s="29"/>
      <c r="E669" s="29"/>
      <c r="F669" s="29"/>
      <c r="G669" s="86"/>
      <c r="H669" s="86"/>
      <c r="I669" s="86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31"/>
      <c r="BH669" s="31"/>
      <c r="BI669" s="31"/>
      <c r="BJ669" s="31"/>
      <c r="BK669" s="31"/>
      <c r="BL669" s="31"/>
      <c r="BM669" s="31"/>
      <c r="BN669" s="31"/>
      <c r="BO669" s="31"/>
      <c r="BP669" s="31"/>
      <c r="BQ669" s="31"/>
      <c r="BR669" s="31"/>
      <c r="BS669" s="31"/>
      <c r="BT669" s="31"/>
      <c r="BU669" s="31"/>
      <c r="BV669" s="31"/>
      <c r="BW669" s="31"/>
      <c r="BX669" s="31"/>
      <c r="BY669" s="31"/>
      <c r="BZ669" s="31"/>
      <c r="CA669" s="31"/>
      <c r="CB669" s="31"/>
      <c r="CC669" s="31"/>
      <c r="CD669" s="29"/>
    </row>
    <row r="670" spans="1:82" ht="15" hidden="1">
      <c r="A670" s="10">
        <v>44712</v>
      </c>
      <c r="B670" s="83">
        <f>SUM(B664:B665)</f>
        <v>1219939.7</v>
      </c>
      <c r="C670" s="83">
        <f t="shared" ref="C670:AE670" si="332">SUM(C668:C669)</f>
        <v>399791.75999999995</v>
      </c>
      <c r="D670" s="83">
        <f t="shared" si="332"/>
        <v>488834.18000000011</v>
      </c>
      <c r="E670" s="83">
        <f t="shared" si="332"/>
        <v>76921.859999999986</v>
      </c>
      <c r="F670" s="83">
        <f t="shared" si="332"/>
        <v>143824.44</v>
      </c>
      <c r="G670" s="83">
        <f t="shared" si="332"/>
        <v>25164.25</v>
      </c>
      <c r="H670" s="83">
        <f t="shared" si="332"/>
        <v>36372.840000000004</v>
      </c>
      <c r="I670" s="83">
        <f t="shared" si="332"/>
        <v>22702.400000000001</v>
      </c>
      <c r="J670" s="83">
        <f t="shared" si="332"/>
        <v>68451.479999999967</v>
      </c>
      <c r="K670" s="83">
        <f t="shared" si="332"/>
        <v>0</v>
      </c>
      <c r="L670" s="83">
        <f t="shared" si="332"/>
        <v>131996.46000000011</v>
      </c>
      <c r="M670" s="83">
        <f t="shared" si="332"/>
        <v>100412.18000000004</v>
      </c>
      <c r="N670" s="83">
        <f t="shared" si="332"/>
        <v>513.69000000003143</v>
      </c>
      <c r="O670" s="83">
        <f t="shared" si="332"/>
        <v>544716.76999999967</v>
      </c>
      <c r="P670" s="83">
        <f t="shared" si="332"/>
        <v>34010.99</v>
      </c>
      <c r="Q670" s="83">
        <f t="shared" si="332"/>
        <v>714.21000000000095</v>
      </c>
      <c r="R670" s="83">
        <f t="shared" si="332"/>
        <v>781134.54000000027</v>
      </c>
      <c r="S670" s="83">
        <f t="shared" si="332"/>
        <v>1786486.93</v>
      </c>
      <c r="T670" s="83">
        <f t="shared" si="332"/>
        <v>239850.45</v>
      </c>
      <c r="U670" s="83">
        <f t="shared" si="332"/>
        <v>0</v>
      </c>
      <c r="V670" s="83">
        <f t="shared" si="332"/>
        <v>413816.89000000007</v>
      </c>
      <c r="W670" s="83">
        <f t="shared" si="332"/>
        <v>5443228.260999999</v>
      </c>
      <c r="X670" s="83">
        <f t="shared" si="332"/>
        <v>65694.239999999991</v>
      </c>
      <c r="Y670" s="83">
        <f t="shared" si="332"/>
        <v>41278.22</v>
      </c>
      <c r="Z670" s="83">
        <f t="shared" si="332"/>
        <v>395553.74</v>
      </c>
      <c r="AA670" s="83">
        <f t="shared" si="332"/>
        <v>17219.25</v>
      </c>
      <c r="AB670" s="83">
        <f t="shared" si="332"/>
        <v>17188.940000000002</v>
      </c>
      <c r="AC670" s="83">
        <f t="shared" si="332"/>
        <v>23377.309999999998</v>
      </c>
      <c r="AD670" s="83">
        <f t="shared" si="332"/>
        <v>607750.5</v>
      </c>
      <c r="AE670" s="83">
        <f t="shared" si="332"/>
        <v>728042.64</v>
      </c>
      <c r="AF670" s="83"/>
      <c r="AG670" s="83">
        <f>SUM(AG668:AG669)</f>
        <v>151202.51</v>
      </c>
      <c r="AH670" s="83">
        <f>SUM(AH668:AH669)</f>
        <v>1061023.53</v>
      </c>
      <c r="AI670" s="83">
        <f>SUM(AI668:AI669)</f>
        <v>370405.47</v>
      </c>
      <c r="AJ670" s="83">
        <f>SUM(AJ668:AJ669)</f>
        <v>308973.75</v>
      </c>
      <c r="AK670" s="83">
        <f>SUM(AK668:AK669)</f>
        <v>1822162.1600000001</v>
      </c>
      <c r="AL670" s="83"/>
      <c r="AM670" s="83"/>
      <c r="AN670" s="83"/>
      <c r="AO670" s="83"/>
      <c r="AP670" s="83"/>
      <c r="AQ670" s="83"/>
      <c r="AR670" s="83"/>
      <c r="AS670" s="83"/>
      <c r="AT670" s="83"/>
      <c r="AU670" s="83"/>
      <c r="AV670" s="83"/>
      <c r="AW670" s="83"/>
      <c r="AX670" s="83"/>
      <c r="AY670" s="83"/>
      <c r="AZ670" s="83"/>
      <c r="BA670" s="83"/>
      <c r="BB670" s="83"/>
      <c r="BC670" s="83"/>
      <c r="BD670" s="83"/>
      <c r="BE670" s="83"/>
      <c r="BF670" s="83"/>
      <c r="BG670" s="83"/>
      <c r="BH670" s="83"/>
      <c r="BI670" s="83"/>
      <c r="BJ670" s="83"/>
      <c r="BK670" s="83"/>
      <c r="BL670" s="83"/>
      <c r="BM670" s="83"/>
      <c r="BN670" s="83"/>
      <c r="BO670" s="83"/>
      <c r="BP670" s="83"/>
      <c r="BQ670" s="83"/>
      <c r="BR670" s="83"/>
      <c r="BS670" s="83"/>
      <c r="BT670" s="83"/>
      <c r="BU670" s="83"/>
      <c r="BV670" s="83"/>
      <c r="BW670" s="83"/>
      <c r="BX670" s="83"/>
      <c r="BY670" s="83"/>
      <c r="BZ670" s="83"/>
      <c r="CA670" s="83"/>
      <c r="CB670" s="83"/>
      <c r="CC670" s="83"/>
      <c r="CD670" s="83">
        <f>SUM(B670:AK670)</f>
        <v>17568756.541000001</v>
      </c>
    </row>
    <row r="671" spans="1:82" hidden="1">
      <c r="A671" s="27"/>
      <c r="B671" s="84"/>
      <c r="C671" s="83">
        <v>46.74</v>
      </c>
      <c r="D671" s="29"/>
      <c r="E671" s="29"/>
      <c r="F671" s="29"/>
      <c r="G671" s="86"/>
      <c r="H671" s="86"/>
      <c r="I671" s="86"/>
      <c r="J671" s="86"/>
      <c r="K671" s="86"/>
      <c r="L671" s="83">
        <v>-24256</v>
      </c>
      <c r="M671" s="86"/>
      <c r="N671" s="86"/>
      <c r="O671" s="86"/>
      <c r="P671" s="86"/>
      <c r="Q671" s="86"/>
      <c r="R671" s="86"/>
      <c r="S671" s="86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31"/>
      <c r="AV671" s="3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31"/>
      <c r="BH671" s="31"/>
      <c r="BI671" s="31"/>
      <c r="BJ671" s="31"/>
      <c r="BK671" s="31"/>
      <c r="BL671" s="31"/>
      <c r="BM671" s="31"/>
      <c r="BN671" s="31"/>
      <c r="BO671" s="31"/>
      <c r="BP671" s="31"/>
      <c r="BQ671" s="31"/>
      <c r="BR671" s="31"/>
      <c r="BS671" s="31"/>
      <c r="BT671" s="31"/>
      <c r="BU671" s="31"/>
      <c r="BV671" s="31"/>
      <c r="BW671" s="31"/>
      <c r="BX671" s="31"/>
      <c r="BY671" s="31"/>
      <c r="BZ671" s="31"/>
      <c r="CA671" s="31"/>
      <c r="CB671" s="31"/>
      <c r="CC671" s="31"/>
      <c r="CD671" s="29"/>
    </row>
    <row r="672" spans="1:82" ht="15" hidden="1">
      <c r="A672" s="10">
        <v>44713</v>
      </c>
      <c r="B672" s="83">
        <f>SUM(B666:B667)</f>
        <v>1219939.7</v>
      </c>
      <c r="C672" s="83">
        <f t="shared" ref="C672:AE672" si="333">SUM(C670:C671)</f>
        <v>399838.49999999994</v>
      </c>
      <c r="D672" s="83">
        <f t="shared" si="333"/>
        <v>488834.18000000011</v>
      </c>
      <c r="E672" s="83">
        <f t="shared" si="333"/>
        <v>76921.859999999986</v>
      </c>
      <c r="F672" s="83">
        <f t="shared" si="333"/>
        <v>143824.44</v>
      </c>
      <c r="G672" s="83">
        <f t="shared" si="333"/>
        <v>25164.25</v>
      </c>
      <c r="H672" s="83">
        <f t="shared" si="333"/>
        <v>36372.840000000004</v>
      </c>
      <c r="I672" s="83">
        <f t="shared" si="333"/>
        <v>22702.400000000001</v>
      </c>
      <c r="J672" s="83">
        <f t="shared" si="333"/>
        <v>68451.479999999967</v>
      </c>
      <c r="K672" s="83">
        <f t="shared" si="333"/>
        <v>0</v>
      </c>
      <c r="L672" s="83">
        <f t="shared" si="333"/>
        <v>107740.46000000011</v>
      </c>
      <c r="M672" s="83">
        <f t="shared" si="333"/>
        <v>100412.18000000004</v>
      </c>
      <c r="N672" s="83">
        <f t="shared" si="333"/>
        <v>513.69000000003143</v>
      </c>
      <c r="O672" s="83">
        <f t="shared" si="333"/>
        <v>544716.76999999967</v>
      </c>
      <c r="P672" s="83">
        <f t="shared" si="333"/>
        <v>34010.99</v>
      </c>
      <c r="Q672" s="83">
        <f t="shared" si="333"/>
        <v>714.21000000000095</v>
      </c>
      <c r="R672" s="83">
        <f t="shared" si="333"/>
        <v>781134.54000000027</v>
      </c>
      <c r="S672" s="83">
        <f t="shared" si="333"/>
        <v>1786486.93</v>
      </c>
      <c r="T672" s="83">
        <f t="shared" si="333"/>
        <v>239850.45</v>
      </c>
      <c r="U672" s="83">
        <f t="shared" si="333"/>
        <v>0</v>
      </c>
      <c r="V672" s="83">
        <f t="shared" si="333"/>
        <v>413816.89000000007</v>
      </c>
      <c r="W672" s="83">
        <f t="shared" si="333"/>
        <v>5443228.260999999</v>
      </c>
      <c r="X672" s="83">
        <f t="shared" si="333"/>
        <v>65694.239999999991</v>
      </c>
      <c r="Y672" s="83">
        <f t="shared" si="333"/>
        <v>41278.22</v>
      </c>
      <c r="Z672" s="83">
        <f t="shared" si="333"/>
        <v>395553.74</v>
      </c>
      <c r="AA672" s="83">
        <f t="shared" si="333"/>
        <v>17219.25</v>
      </c>
      <c r="AB672" s="83">
        <f t="shared" si="333"/>
        <v>17188.940000000002</v>
      </c>
      <c r="AC672" s="83">
        <f t="shared" si="333"/>
        <v>23377.309999999998</v>
      </c>
      <c r="AD672" s="83">
        <f t="shared" si="333"/>
        <v>607750.5</v>
      </c>
      <c r="AE672" s="83">
        <f t="shared" si="333"/>
        <v>728042.64</v>
      </c>
      <c r="AF672" s="83"/>
      <c r="AG672" s="83">
        <f>SUM(AG670:AG671)</f>
        <v>151202.51</v>
      </c>
      <c r="AH672" s="83">
        <f>SUM(AH670:AH671)</f>
        <v>1061023.53</v>
      </c>
      <c r="AI672" s="83">
        <f>SUM(AI670:AI671)</f>
        <v>370405.47</v>
      </c>
      <c r="AJ672" s="83">
        <f>SUM(AJ670:AJ671)</f>
        <v>308973.75</v>
      </c>
      <c r="AK672" s="83">
        <f>SUM(AK670:AK671)</f>
        <v>1822162.1600000001</v>
      </c>
      <c r="AL672" s="83"/>
      <c r="AM672" s="83"/>
      <c r="AN672" s="83"/>
      <c r="AO672" s="83"/>
      <c r="AP672" s="83"/>
      <c r="AQ672" s="83"/>
      <c r="AR672" s="83"/>
      <c r="AS672" s="83"/>
      <c r="AT672" s="83"/>
      <c r="AU672" s="83"/>
      <c r="AV672" s="83"/>
      <c r="AW672" s="83"/>
      <c r="AX672" s="83"/>
      <c r="AY672" s="83"/>
      <c r="AZ672" s="83"/>
      <c r="BA672" s="83"/>
      <c r="BB672" s="83"/>
      <c r="BC672" s="83"/>
      <c r="BD672" s="83"/>
      <c r="BE672" s="83"/>
      <c r="BF672" s="83"/>
      <c r="BG672" s="83"/>
      <c r="BH672" s="83"/>
      <c r="BI672" s="83"/>
      <c r="BJ672" s="83"/>
      <c r="BK672" s="83"/>
      <c r="BL672" s="83"/>
      <c r="BM672" s="83"/>
      <c r="BN672" s="83"/>
      <c r="BO672" s="83"/>
      <c r="BP672" s="83"/>
      <c r="BQ672" s="83"/>
      <c r="BR672" s="83"/>
      <c r="BS672" s="83"/>
      <c r="BT672" s="83"/>
      <c r="BU672" s="83"/>
      <c r="BV672" s="83"/>
      <c r="BW672" s="83"/>
      <c r="BX672" s="83"/>
      <c r="BY672" s="83"/>
      <c r="BZ672" s="83"/>
      <c r="CA672" s="83"/>
      <c r="CB672" s="83"/>
      <c r="CC672" s="83"/>
      <c r="CD672" s="83">
        <f>SUM(B672:AK672)</f>
        <v>17544547.280999999</v>
      </c>
    </row>
    <row r="673" spans="1:82" hidden="1">
      <c r="A673" s="27"/>
      <c r="B673" s="84"/>
      <c r="C673" s="83"/>
      <c r="D673" s="29"/>
      <c r="E673" s="29"/>
      <c r="F673" s="29"/>
      <c r="G673" s="86"/>
      <c r="H673" s="86"/>
      <c r="I673" s="86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31"/>
      <c r="BH673" s="31"/>
      <c r="BI673" s="31"/>
      <c r="BJ673" s="31"/>
      <c r="BK673" s="31"/>
      <c r="BL673" s="31"/>
      <c r="BM673" s="31"/>
      <c r="BN673" s="31"/>
      <c r="BO673" s="31"/>
      <c r="BP673" s="31"/>
      <c r="BQ673" s="31"/>
      <c r="BR673" s="31"/>
      <c r="BS673" s="31"/>
      <c r="BT673" s="31"/>
      <c r="BU673" s="31"/>
      <c r="BV673" s="31"/>
      <c r="BW673" s="31"/>
      <c r="BX673" s="31"/>
      <c r="BY673" s="31"/>
      <c r="BZ673" s="31"/>
      <c r="CA673" s="31"/>
      <c r="CB673" s="31"/>
      <c r="CC673" s="31"/>
      <c r="CD673" s="29"/>
    </row>
    <row r="674" spans="1:82" ht="15" hidden="1">
      <c r="A674" s="10">
        <v>44715</v>
      </c>
      <c r="B674" s="83">
        <f>SUM(B668:B669)</f>
        <v>1219939.7</v>
      </c>
      <c r="C674" s="83">
        <f t="shared" ref="C674:AE674" si="334">SUM(C672:C673)</f>
        <v>399838.49999999994</v>
      </c>
      <c r="D674" s="83">
        <f t="shared" si="334"/>
        <v>488834.18000000011</v>
      </c>
      <c r="E674" s="83">
        <f t="shared" si="334"/>
        <v>76921.859999999986</v>
      </c>
      <c r="F674" s="83">
        <f t="shared" si="334"/>
        <v>143824.44</v>
      </c>
      <c r="G674" s="83">
        <f t="shared" si="334"/>
        <v>25164.25</v>
      </c>
      <c r="H674" s="83">
        <f t="shared" si="334"/>
        <v>36372.840000000004</v>
      </c>
      <c r="I674" s="83">
        <f t="shared" si="334"/>
        <v>22702.400000000001</v>
      </c>
      <c r="J674" s="83">
        <f t="shared" si="334"/>
        <v>68451.479999999967</v>
      </c>
      <c r="K674" s="83">
        <f t="shared" si="334"/>
        <v>0</v>
      </c>
      <c r="L674" s="83">
        <f t="shared" si="334"/>
        <v>107740.46000000011</v>
      </c>
      <c r="M674" s="83">
        <f t="shared" si="334"/>
        <v>100412.18000000004</v>
      </c>
      <c r="N674" s="83">
        <f t="shared" si="334"/>
        <v>513.69000000003143</v>
      </c>
      <c r="O674" s="83">
        <f t="shared" si="334"/>
        <v>544716.76999999967</v>
      </c>
      <c r="P674" s="83">
        <f t="shared" si="334"/>
        <v>34010.99</v>
      </c>
      <c r="Q674" s="83">
        <f t="shared" si="334"/>
        <v>714.21000000000095</v>
      </c>
      <c r="R674" s="83">
        <f t="shared" si="334"/>
        <v>781134.54000000027</v>
      </c>
      <c r="S674" s="83">
        <f t="shared" si="334"/>
        <v>1786486.93</v>
      </c>
      <c r="T674" s="83">
        <f t="shared" si="334"/>
        <v>239850.45</v>
      </c>
      <c r="U674" s="83">
        <f t="shared" si="334"/>
        <v>0</v>
      </c>
      <c r="V674" s="83">
        <f t="shared" si="334"/>
        <v>413816.89000000007</v>
      </c>
      <c r="W674" s="83">
        <f t="shared" si="334"/>
        <v>5443228.260999999</v>
      </c>
      <c r="X674" s="83">
        <f t="shared" si="334"/>
        <v>65694.239999999991</v>
      </c>
      <c r="Y674" s="83">
        <f t="shared" si="334"/>
        <v>41278.22</v>
      </c>
      <c r="Z674" s="83">
        <f t="shared" si="334"/>
        <v>395553.74</v>
      </c>
      <c r="AA674" s="83">
        <f t="shared" si="334"/>
        <v>17219.25</v>
      </c>
      <c r="AB674" s="83">
        <f t="shared" si="334"/>
        <v>17188.940000000002</v>
      </c>
      <c r="AC674" s="83">
        <f t="shared" si="334"/>
        <v>23377.309999999998</v>
      </c>
      <c r="AD674" s="83">
        <f t="shared" si="334"/>
        <v>607750.5</v>
      </c>
      <c r="AE674" s="83">
        <f t="shared" si="334"/>
        <v>728042.64</v>
      </c>
      <c r="AF674" s="83"/>
      <c r="AG674" s="83">
        <f>SUM(AG672:AG673)</f>
        <v>151202.51</v>
      </c>
      <c r="AH674" s="83">
        <f>SUM(AH672:AH673)</f>
        <v>1061023.53</v>
      </c>
      <c r="AI674" s="83">
        <f>SUM(AI672:AI673)</f>
        <v>370405.47</v>
      </c>
      <c r="AJ674" s="83">
        <f>SUM(AJ672:AJ673)</f>
        <v>308973.75</v>
      </c>
      <c r="AK674" s="83">
        <f>SUM(AK672:AK673)</f>
        <v>1822162.1600000001</v>
      </c>
      <c r="AL674" s="83"/>
      <c r="AM674" s="83"/>
      <c r="AN674" s="83"/>
      <c r="AO674" s="83"/>
      <c r="AP674" s="83"/>
      <c r="AQ674" s="83"/>
      <c r="AR674" s="83"/>
      <c r="AS674" s="83"/>
      <c r="AT674" s="83"/>
      <c r="AU674" s="83"/>
      <c r="AV674" s="83"/>
      <c r="AW674" s="83"/>
      <c r="AX674" s="83"/>
      <c r="AY674" s="83"/>
      <c r="AZ674" s="83"/>
      <c r="BA674" s="83"/>
      <c r="BB674" s="83"/>
      <c r="BC674" s="83"/>
      <c r="BD674" s="83"/>
      <c r="BE674" s="83"/>
      <c r="BF674" s="83"/>
      <c r="BG674" s="83"/>
      <c r="BH674" s="83"/>
      <c r="BI674" s="83"/>
      <c r="BJ674" s="83"/>
      <c r="BK674" s="83"/>
      <c r="BL674" s="83"/>
      <c r="BM674" s="83"/>
      <c r="BN674" s="83"/>
      <c r="BO674" s="83"/>
      <c r="BP674" s="83"/>
      <c r="BQ674" s="83"/>
      <c r="BR674" s="83"/>
      <c r="BS674" s="83"/>
      <c r="BT674" s="83"/>
      <c r="BU674" s="83"/>
      <c r="BV674" s="83"/>
      <c r="BW674" s="83"/>
      <c r="BX674" s="83"/>
      <c r="BY674" s="83"/>
      <c r="BZ674" s="83"/>
      <c r="CA674" s="83"/>
      <c r="CB674" s="83"/>
      <c r="CC674" s="83"/>
      <c r="CD674" s="83">
        <f>SUM(B674:AK674)</f>
        <v>17544547.280999999</v>
      </c>
    </row>
    <row r="675" spans="1:82" hidden="1">
      <c r="A675" s="27"/>
      <c r="B675" s="84"/>
      <c r="C675" s="83">
        <v>19215.349999999999</v>
      </c>
      <c r="D675" s="29"/>
      <c r="E675" s="29"/>
      <c r="F675" s="29"/>
      <c r="G675" s="86"/>
      <c r="H675" s="86"/>
      <c r="I675" s="86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31"/>
      <c r="BH675" s="31"/>
      <c r="BI675" s="31"/>
      <c r="BJ675" s="31"/>
      <c r="BK675" s="31"/>
      <c r="BL675" s="31"/>
      <c r="BM675" s="31"/>
      <c r="BN675" s="31"/>
      <c r="BO675" s="31"/>
      <c r="BP675" s="31"/>
      <c r="BQ675" s="31"/>
      <c r="BR675" s="31"/>
      <c r="BS675" s="31"/>
      <c r="BT675" s="31"/>
      <c r="BU675" s="31"/>
      <c r="BV675" s="31"/>
      <c r="BW675" s="31"/>
      <c r="BX675" s="31"/>
      <c r="BY675" s="31"/>
      <c r="BZ675" s="31"/>
      <c r="CA675" s="31"/>
      <c r="CB675" s="31"/>
      <c r="CC675" s="31"/>
      <c r="CD675" s="29"/>
    </row>
    <row r="676" spans="1:82" ht="15" hidden="1">
      <c r="A676" s="10">
        <v>44718</v>
      </c>
      <c r="B676" s="83">
        <f>SUM(B670:B671)</f>
        <v>1219939.7</v>
      </c>
      <c r="C676" s="83">
        <f t="shared" ref="C676:AE676" si="335">SUM(C674:C675)</f>
        <v>419053.84999999992</v>
      </c>
      <c r="D676" s="83">
        <f t="shared" si="335"/>
        <v>488834.18000000011</v>
      </c>
      <c r="E676" s="83">
        <f t="shared" si="335"/>
        <v>76921.859999999986</v>
      </c>
      <c r="F676" s="83">
        <f t="shared" si="335"/>
        <v>143824.44</v>
      </c>
      <c r="G676" s="83">
        <f t="shared" si="335"/>
        <v>25164.25</v>
      </c>
      <c r="H676" s="83">
        <f t="shared" si="335"/>
        <v>36372.840000000004</v>
      </c>
      <c r="I676" s="83">
        <f t="shared" si="335"/>
        <v>22702.400000000001</v>
      </c>
      <c r="J676" s="83">
        <f t="shared" si="335"/>
        <v>68451.479999999967</v>
      </c>
      <c r="K676" s="83">
        <f t="shared" si="335"/>
        <v>0</v>
      </c>
      <c r="L676" s="83">
        <f t="shared" si="335"/>
        <v>107740.46000000011</v>
      </c>
      <c r="M676" s="83">
        <f t="shared" si="335"/>
        <v>100412.18000000004</v>
      </c>
      <c r="N676" s="83">
        <f t="shared" si="335"/>
        <v>513.69000000003143</v>
      </c>
      <c r="O676" s="83">
        <f t="shared" si="335"/>
        <v>544716.76999999967</v>
      </c>
      <c r="P676" s="83">
        <f t="shared" si="335"/>
        <v>34010.99</v>
      </c>
      <c r="Q676" s="83">
        <f t="shared" si="335"/>
        <v>714.21000000000095</v>
      </c>
      <c r="R676" s="83">
        <f t="shared" si="335"/>
        <v>781134.54000000027</v>
      </c>
      <c r="S676" s="83">
        <f t="shared" si="335"/>
        <v>1786486.93</v>
      </c>
      <c r="T676" s="83">
        <f t="shared" si="335"/>
        <v>239850.45</v>
      </c>
      <c r="U676" s="83">
        <f t="shared" si="335"/>
        <v>0</v>
      </c>
      <c r="V676" s="83">
        <f t="shared" si="335"/>
        <v>413816.89000000007</v>
      </c>
      <c r="W676" s="83">
        <f t="shared" si="335"/>
        <v>5443228.260999999</v>
      </c>
      <c r="X676" s="83">
        <f t="shared" si="335"/>
        <v>65694.239999999991</v>
      </c>
      <c r="Y676" s="83">
        <f t="shared" si="335"/>
        <v>41278.22</v>
      </c>
      <c r="Z676" s="83">
        <f t="shared" si="335"/>
        <v>395553.74</v>
      </c>
      <c r="AA676" s="83">
        <f t="shared" si="335"/>
        <v>17219.25</v>
      </c>
      <c r="AB676" s="83">
        <f t="shared" si="335"/>
        <v>17188.940000000002</v>
      </c>
      <c r="AC676" s="83">
        <f t="shared" si="335"/>
        <v>23377.309999999998</v>
      </c>
      <c r="AD676" s="83">
        <f t="shared" si="335"/>
        <v>607750.5</v>
      </c>
      <c r="AE676" s="83">
        <f t="shared" si="335"/>
        <v>728042.64</v>
      </c>
      <c r="AF676" s="83"/>
      <c r="AG676" s="83">
        <f>SUM(AG674:AG675)</f>
        <v>151202.51</v>
      </c>
      <c r="AH676" s="83">
        <f>SUM(AH674:AH675)</f>
        <v>1061023.53</v>
      </c>
      <c r="AI676" s="83">
        <f>SUM(AI674:AI675)</f>
        <v>370405.47</v>
      </c>
      <c r="AJ676" s="83">
        <f>SUM(AJ674:AJ675)</f>
        <v>308973.75</v>
      </c>
      <c r="AK676" s="83">
        <f>SUM(AK674:AK675)</f>
        <v>1822162.1600000001</v>
      </c>
      <c r="AL676" s="83"/>
      <c r="AM676" s="83"/>
      <c r="AN676" s="83"/>
      <c r="AO676" s="83"/>
      <c r="AP676" s="83"/>
      <c r="AQ676" s="83"/>
      <c r="AR676" s="83"/>
      <c r="AS676" s="83"/>
      <c r="AT676" s="83"/>
      <c r="AU676" s="83"/>
      <c r="AV676" s="83"/>
      <c r="AW676" s="83"/>
      <c r="AX676" s="83"/>
      <c r="AY676" s="83"/>
      <c r="AZ676" s="83"/>
      <c r="BA676" s="83"/>
      <c r="BB676" s="83"/>
      <c r="BC676" s="83"/>
      <c r="BD676" s="83"/>
      <c r="BE676" s="83"/>
      <c r="BF676" s="83"/>
      <c r="BG676" s="83"/>
      <c r="BH676" s="83"/>
      <c r="BI676" s="83"/>
      <c r="BJ676" s="83"/>
      <c r="BK676" s="83"/>
      <c r="BL676" s="83"/>
      <c r="BM676" s="83"/>
      <c r="BN676" s="83"/>
      <c r="BO676" s="83"/>
      <c r="BP676" s="83"/>
      <c r="BQ676" s="83"/>
      <c r="BR676" s="83"/>
      <c r="BS676" s="83"/>
      <c r="BT676" s="83"/>
      <c r="BU676" s="83"/>
      <c r="BV676" s="83"/>
      <c r="BW676" s="83"/>
      <c r="BX676" s="83"/>
      <c r="BY676" s="83"/>
      <c r="BZ676" s="83"/>
      <c r="CA676" s="83"/>
      <c r="CB676" s="83"/>
      <c r="CC676" s="83"/>
      <c r="CD676" s="83">
        <f>SUM(B676:AK676)</f>
        <v>17563762.631000001</v>
      </c>
    </row>
    <row r="677" spans="1:82" hidden="1">
      <c r="A677" s="27"/>
      <c r="B677" s="84"/>
      <c r="C677" s="83"/>
      <c r="D677" s="29"/>
      <c r="E677" s="29"/>
      <c r="F677" s="29"/>
      <c r="G677" s="86"/>
      <c r="H677" s="86"/>
      <c r="I677" s="86"/>
      <c r="J677" s="83">
        <v>-4775.55</v>
      </c>
      <c r="K677" s="86"/>
      <c r="L677" s="86"/>
      <c r="M677" s="86"/>
      <c r="N677" s="86"/>
      <c r="O677" s="86"/>
      <c r="P677" s="86"/>
      <c r="Q677" s="86"/>
      <c r="R677" s="86"/>
      <c r="S677" s="86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31"/>
      <c r="BH677" s="31"/>
      <c r="BI677" s="31"/>
      <c r="BJ677" s="31"/>
      <c r="BK677" s="31"/>
      <c r="BL677" s="31"/>
      <c r="BM677" s="31"/>
      <c r="BN677" s="31"/>
      <c r="BO677" s="31"/>
      <c r="BP677" s="31"/>
      <c r="BQ677" s="31"/>
      <c r="BR677" s="31"/>
      <c r="BS677" s="31"/>
      <c r="BT677" s="31"/>
      <c r="BU677" s="31"/>
      <c r="BV677" s="31"/>
      <c r="BW677" s="31"/>
      <c r="BX677" s="31"/>
      <c r="BY677" s="31"/>
      <c r="BZ677" s="31"/>
      <c r="CA677" s="31"/>
      <c r="CB677" s="31"/>
      <c r="CC677" s="31"/>
      <c r="CD677" s="29"/>
    </row>
    <row r="678" spans="1:82" ht="15" hidden="1">
      <c r="A678" s="10">
        <v>44720</v>
      </c>
      <c r="B678" s="83">
        <f>SUM(B672:B673)</f>
        <v>1219939.7</v>
      </c>
      <c r="C678" s="83">
        <f t="shared" ref="C678:AE678" si="336">SUM(C676:C677)</f>
        <v>419053.84999999992</v>
      </c>
      <c r="D678" s="83">
        <f t="shared" si="336"/>
        <v>488834.18000000011</v>
      </c>
      <c r="E678" s="83">
        <f t="shared" si="336"/>
        <v>76921.859999999986</v>
      </c>
      <c r="F678" s="83">
        <f t="shared" si="336"/>
        <v>143824.44</v>
      </c>
      <c r="G678" s="83">
        <f t="shared" si="336"/>
        <v>25164.25</v>
      </c>
      <c r="H678" s="83">
        <f t="shared" si="336"/>
        <v>36372.840000000004</v>
      </c>
      <c r="I678" s="83">
        <f t="shared" si="336"/>
        <v>22702.400000000001</v>
      </c>
      <c r="J678" s="83">
        <f t="shared" si="336"/>
        <v>63675.929999999964</v>
      </c>
      <c r="K678" s="83">
        <f t="shared" si="336"/>
        <v>0</v>
      </c>
      <c r="L678" s="83">
        <f t="shared" si="336"/>
        <v>107740.46000000011</v>
      </c>
      <c r="M678" s="83">
        <f t="shared" si="336"/>
        <v>100412.18000000004</v>
      </c>
      <c r="N678" s="83">
        <f t="shared" si="336"/>
        <v>513.69000000003143</v>
      </c>
      <c r="O678" s="83">
        <f t="shared" si="336"/>
        <v>544716.76999999967</v>
      </c>
      <c r="P678" s="83">
        <f t="shared" si="336"/>
        <v>34010.99</v>
      </c>
      <c r="Q678" s="83">
        <f t="shared" si="336"/>
        <v>714.21000000000095</v>
      </c>
      <c r="R678" s="83">
        <f t="shared" si="336"/>
        <v>781134.54000000027</v>
      </c>
      <c r="S678" s="83">
        <f t="shared" si="336"/>
        <v>1786486.93</v>
      </c>
      <c r="T678" s="83">
        <f t="shared" si="336"/>
        <v>239850.45</v>
      </c>
      <c r="U678" s="83">
        <f t="shared" si="336"/>
        <v>0</v>
      </c>
      <c r="V678" s="83">
        <f t="shared" si="336"/>
        <v>413816.89000000007</v>
      </c>
      <c r="W678" s="83">
        <f t="shared" si="336"/>
        <v>5443228.260999999</v>
      </c>
      <c r="X678" s="83">
        <f t="shared" si="336"/>
        <v>65694.239999999991</v>
      </c>
      <c r="Y678" s="83">
        <f t="shared" si="336"/>
        <v>41278.22</v>
      </c>
      <c r="Z678" s="83">
        <f t="shared" si="336"/>
        <v>395553.74</v>
      </c>
      <c r="AA678" s="83">
        <f t="shared" si="336"/>
        <v>17219.25</v>
      </c>
      <c r="AB678" s="83">
        <f t="shared" si="336"/>
        <v>17188.940000000002</v>
      </c>
      <c r="AC678" s="83">
        <f t="shared" si="336"/>
        <v>23377.309999999998</v>
      </c>
      <c r="AD678" s="83">
        <f t="shared" si="336"/>
        <v>607750.5</v>
      </c>
      <c r="AE678" s="83">
        <f t="shared" si="336"/>
        <v>728042.64</v>
      </c>
      <c r="AF678" s="83"/>
      <c r="AG678" s="83">
        <f>SUM(AG676:AG677)</f>
        <v>151202.51</v>
      </c>
      <c r="AH678" s="83">
        <f>SUM(AH676:AH677)</f>
        <v>1061023.53</v>
      </c>
      <c r="AI678" s="83">
        <f>SUM(AI676:AI677)</f>
        <v>370405.47</v>
      </c>
      <c r="AJ678" s="83">
        <f>SUM(AJ676:AJ677)</f>
        <v>308973.75</v>
      </c>
      <c r="AK678" s="83">
        <f>SUM(AK676:AK677)</f>
        <v>1822162.1600000001</v>
      </c>
      <c r="AL678" s="83"/>
      <c r="AM678" s="83"/>
      <c r="AN678" s="83"/>
      <c r="AO678" s="83"/>
      <c r="AP678" s="83"/>
      <c r="AQ678" s="83"/>
      <c r="AR678" s="83"/>
      <c r="AS678" s="83"/>
      <c r="AT678" s="83"/>
      <c r="AU678" s="83"/>
      <c r="AV678" s="83"/>
      <c r="AW678" s="83"/>
      <c r="AX678" s="83"/>
      <c r="AY678" s="83"/>
      <c r="AZ678" s="83"/>
      <c r="BA678" s="83"/>
      <c r="BB678" s="83"/>
      <c r="BC678" s="83"/>
      <c r="BD678" s="83"/>
      <c r="BE678" s="83"/>
      <c r="BF678" s="83"/>
      <c r="BG678" s="83"/>
      <c r="BH678" s="83"/>
      <c r="BI678" s="83"/>
      <c r="BJ678" s="83"/>
      <c r="BK678" s="83"/>
      <c r="BL678" s="83"/>
      <c r="BM678" s="83"/>
      <c r="BN678" s="83"/>
      <c r="BO678" s="83"/>
      <c r="BP678" s="83"/>
      <c r="BQ678" s="83"/>
      <c r="BR678" s="83"/>
      <c r="BS678" s="83"/>
      <c r="BT678" s="83"/>
      <c r="BU678" s="83"/>
      <c r="BV678" s="83"/>
      <c r="BW678" s="83"/>
      <c r="BX678" s="83"/>
      <c r="BY678" s="83"/>
      <c r="BZ678" s="83"/>
      <c r="CA678" s="83"/>
      <c r="CB678" s="83"/>
      <c r="CC678" s="83"/>
      <c r="CD678" s="83">
        <f>SUM(B678:AK678)</f>
        <v>17558987.081</v>
      </c>
    </row>
    <row r="679" spans="1:82" hidden="1">
      <c r="A679" s="27"/>
      <c r="B679" s="84"/>
      <c r="C679" s="83">
        <v>2478.65</v>
      </c>
      <c r="D679" s="29"/>
      <c r="E679" s="29"/>
      <c r="F679" s="29"/>
      <c r="G679" s="86"/>
      <c r="H679" s="86"/>
      <c r="I679" s="86"/>
      <c r="J679" s="83"/>
      <c r="K679" s="83"/>
      <c r="L679" s="83"/>
      <c r="M679" s="83"/>
      <c r="N679" s="83"/>
      <c r="O679" s="83"/>
      <c r="P679" s="83"/>
      <c r="Q679" s="83"/>
      <c r="R679" s="86"/>
      <c r="S679" s="86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31"/>
      <c r="BH679" s="31"/>
      <c r="BI679" s="31"/>
      <c r="BJ679" s="31"/>
      <c r="BK679" s="31"/>
      <c r="BL679" s="31"/>
      <c r="BM679" s="31"/>
      <c r="BN679" s="31"/>
      <c r="BO679" s="31"/>
      <c r="BP679" s="31"/>
      <c r="BQ679" s="31"/>
      <c r="BR679" s="31"/>
      <c r="BS679" s="31"/>
      <c r="BT679" s="31"/>
      <c r="BU679" s="31"/>
      <c r="BV679" s="31"/>
      <c r="BW679" s="31"/>
      <c r="BX679" s="31"/>
      <c r="BY679" s="31"/>
      <c r="BZ679" s="31"/>
      <c r="CA679" s="31"/>
      <c r="CB679" s="31"/>
      <c r="CC679" s="31"/>
      <c r="CD679" s="29"/>
    </row>
    <row r="680" spans="1:82" ht="15" hidden="1">
      <c r="A680" s="10">
        <v>44721</v>
      </c>
      <c r="B680" s="83">
        <f>SUM(B674:B675)</f>
        <v>1219939.7</v>
      </c>
      <c r="C680" s="83">
        <f t="shared" ref="C680:AE680" si="337">SUM(C678:C679)</f>
        <v>421532.49999999994</v>
      </c>
      <c r="D680" s="83">
        <f t="shared" si="337"/>
        <v>488834.18000000011</v>
      </c>
      <c r="E680" s="83">
        <f t="shared" si="337"/>
        <v>76921.859999999986</v>
      </c>
      <c r="F680" s="83">
        <f t="shared" si="337"/>
        <v>143824.44</v>
      </c>
      <c r="G680" s="83">
        <f t="shared" si="337"/>
        <v>25164.25</v>
      </c>
      <c r="H680" s="83">
        <f t="shared" si="337"/>
        <v>36372.840000000004</v>
      </c>
      <c r="I680" s="83">
        <f t="shared" si="337"/>
        <v>22702.400000000001</v>
      </c>
      <c r="J680" s="83">
        <f t="shared" si="337"/>
        <v>63675.929999999964</v>
      </c>
      <c r="K680" s="83">
        <f t="shared" si="337"/>
        <v>0</v>
      </c>
      <c r="L680" s="83">
        <f t="shared" si="337"/>
        <v>107740.46000000011</v>
      </c>
      <c r="M680" s="83">
        <f t="shared" si="337"/>
        <v>100412.18000000004</v>
      </c>
      <c r="N680" s="83">
        <f t="shared" si="337"/>
        <v>513.69000000003143</v>
      </c>
      <c r="O680" s="83">
        <f t="shared" si="337"/>
        <v>544716.76999999967</v>
      </c>
      <c r="P680" s="83">
        <f t="shared" si="337"/>
        <v>34010.99</v>
      </c>
      <c r="Q680" s="83">
        <f t="shared" si="337"/>
        <v>714.21000000000095</v>
      </c>
      <c r="R680" s="83">
        <f t="shared" si="337"/>
        <v>781134.54000000027</v>
      </c>
      <c r="S680" s="83">
        <f t="shared" si="337"/>
        <v>1786486.93</v>
      </c>
      <c r="T680" s="83">
        <f t="shared" si="337"/>
        <v>239850.45</v>
      </c>
      <c r="U680" s="83">
        <f t="shared" si="337"/>
        <v>0</v>
      </c>
      <c r="V680" s="83">
        <f t="shared" si="337"/>
        <v>413816.89000000007</v>
      </c>
      <c r="W680" s="83">
        <f t="shared" si="337"/>
        <v>5443228.260999999</v>
      </c>
      <c r="X680" s="83">
        <f t="shared" si="337"/>
        <v>65694.239999999991</v>
      </c>
      <c r="Y680" s="83">
        <f t="shared" si="337"/>
        <v>41278.22</v>
      </c>
      <c r="Z680" s="83">
        <f t="shared" si="337"/>
        <v>395553.74</v>
      </c>
      <c r="AA680" s="83">
        <f t="shared" si="337"/>
        <v>17219.25</v>
      </c>
      <c r="AB680" s="83">
        <f t="shared" si="337"/>
        <v>17188.940000000002</v>
      </c>
      <c r="AC680" s="83">
        <f t="shared" si="337"/>
        <v>23377.309999999998</v>
      </c>
      <c r="AD680" s="83">
        <f t="shared" si="337"/>
        <v>607750.5</v>
      </c>
      <c r="AE680" s="83">
        <f t="shared" si="337"/>
        <v>728042.64</v>
      </c>
      <c r="AF680" s="83"/>
      <c r="AG680" s="83">
        <f>SUM(AG678:AG679)</f>
        <v>151202.51</v>
      </c>
      <c r="AH680" s="83">
        <f>SUM(AH678:AH679)</f>
        <v>1061023.53</v>
      </c>
      <c r="AI680" s="83">
        <f>SUM(AI678:AI679)</f>
        <v>370405.47</v>
      </c>
      <c r="AJ680" s="83">
        <f>SUM(AJ678:AJ679)</f>
        <v>308973.75</v>
      </c>
      <c r="AK680" s="83">
        <f>SUM(AK678:AK679)</f>
        <v>1822162.1600000001</v>
      </c>
      <c r="AL680" s="83"/>
      <c r="AM680" s="83"/>
      <c r="AN680" s="83"/>
      <c r="AO680" s="83"/>
      <c r="AP680" s="83"/>
      <c r="AQ680" s="83"/>
      <c r="AR680" s="83"/>
      <c r="AS680" s="83"/>
      <c r="AT680" s="83"/>
      <c r="AU680" s="83"/>
      <c r="AV680" s="83"/>
      <c r="AW680" s="83"/>
      <c r="AX680" s="83"/>
      <c r="AY680" s="83"/>
      <c r="AZ680" s="83"/>
      <c r="BA680" s="83"/>
      <c r="BB680" s="83"/>
      <c r="BC680" s="83"/>
      <c r="BD680" s="83"/>
      <c r="BE680" s="83"/>
      <c r="BF680" s="83"/>
      <c r="BG680" s="83"/>
      <c r="BH680" s="83"/>
      <c r="BI680" s="83"/>
      <c r="BJ680" s="83"/>
      <c r="BK680" s="83"/>
      <c r="BL680" s="83"/>
      <c r="BM680" s="83"/>
      <c r="BN680" s="83"/>
      <c r="BO680" s="83"/>
      <c r="BP680" s="83"/>
      <c r="BQ680" s="83"/>
      <c r="BR680" s="83"/>
      <c r="BS680" s="83"/>
      <c r="BT680" s="83"/>
      <c r="BU680" s="83"/>
      <c r="BV680" s="83"/>
      <c r="BW680" s="83"/>
      <c r="BX680" s="83"/>
      <c r="BY680" s="83"/>
      <c r="BZ680" s="83"/>
      <c r="CA680" s="83"/>
      <c r="CB680" s="83"/>
      <c r="CC680" s="83"/>
      <c r="CD680" s="83">
        <f>SUM(B680:AK680)</f>
        <v>17561465.730999999</v>
      </c>
    </row>
    <row r="681" spans="1:82" hidden="1">
      <c r="A681" s="27"/>
      <c r="B681" s="84"/>
      <c r="C681" s="83">
        <v>2672.1</v>
      </c>
      <c r="D681" s="29"/>
      <c r="E681" s="29"/>
      <c r="F681" s="29"/>
      <c r="G681" s="86"/>
      <c r="H681" s="86"/>
      <c r="I681" s="86"/>
      <c r="J681" s="83">
        <v>-3186.71</v>
      </c>
      <c r="K681" s="83"/>
      <c r="L681" s="83"/>
      <c r="M681" s="83"/>
      <c r="N681" s="83">
        <v>-25800</v>
      </c>
      <c r="O681" s="83"/>
      <c r="P681" s="83"/>
      <c r="Q681" s="83"/>
      <c r="R681" s="86"/>
      <c r="S681" s="86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31"/>
      <c r="BH681" s="31"/>
      <c r="BI681" s="31"/>
      <c r="BJ681" s="31"/>
      <c r="BK681" s="31"/>
      <c r="BL681" s="31"/>
      <c r="BM681" s="31"/>
      <c r="BN681" s="31"/>
      <c r="BO681" s="31"/>
      <c r="BP681" s="31"/>
      <c r="BQ681" s="31"/>
      <c r="BR681" s="31"/>
      <c r="BS681" s="31"/>
      <c r="BT681" s="31"/>
      <c r="BU681" s="31"/>
      <c r="BV681" s="31"/>
      <c r="BW681" s="31"/>
      <c r="BX681" s="31"/>
      <c r="BY681" s="31"/>
      <c r="BZ681" s="31"/>
      <c r="CA681" s="31"/>
      <c r="CB681" s="31"/>
      <c r="CC681" s="31"/>
      <c r="CD681" s="29"/>
    </row>
    <row r="682" spans="1:82" ht="15" hidden="1">
      <c r="A682" s="10">
        <v>44722</v>
      </c>
      <c r="B682" s="83">
        <f>SUM(B676:B677)</f>
        <v>1219939.7</v>
      </c>
      <c r="C682" s="83">
        <f t="shared" ref="C682:AE682" si="338">SUM(C680:C681)</f>
        <v>424204.59999999992</v>
      </c>
      <c r="D682" s="83">
        <f t="shared" si="338"/>
        <v>488834.18000000011</v>
      </c>
      <c r="E682" s="83">
        <f t="shared" si="338"/>
        <v>76921.859999999986</v>
      </c>
      <c r="F682" s="83">
        <f t="shared" si="338"/>
        <v>143824.44</v>
      </c>
      <c r="G682" s="83">
        <f t="shared" si="338"/>
        <v>25164.25</v>
      </c>
      <c r="H682" s="83">
        <f t="shared" si="338"/>
        <v>36372.840000000004</v>
      </c>
      <c r="I682" s="83">
        <f t="shared" si="338"/>
        <v>22702.400000000001</v>
      </c>
      <c r="J682" s="83">
        <f t="shared" si="338"/>
        <v>60489.219999999965</v>
      </c>
      <c r="K682" s="83">
        <f t="shared" si="338"/>
        <v>0</v>
      </c>
      <c r="L682" s="83">
        <f t="shared" si="338"/>
        <v>107740.46000000011</v>
      </c>
      <c r="M682" s="83">
        <f t="shared" si="338"/>
        <v>100412.18000000004</v>
      </c>
      <c r="N682" s="83">
        <f t="shared" si="338"/>
        <v>-25286.309999999969</v>
      </c>
      <c r="O682" s="83">
        <f t="shared" si="338"/>
        <v>544716.76999999967</v>
      </c>
      <c r="P682" s="83">
        <f t="shared" si="338"/>
        <v>34010.99</v>
      </c>
      <c r="Q682" s="83">
        <f t="shared" si="338"/>
        <v>714.21000000000095</v>
      </c>
      <c r="R682" s="83">
        <f t="shared" si="338"/>
        <v>781134.54000000027</v>
      </c>
      <c r="S682" s="83">
        <f t="shared" si="338"/>
        <v>1786486.93</v>
      </c>
      <c r="T682" s="83">
        <f t="shared" si="338"/>
        <v>239850.45</v>
      </c>
      <c r="U682" s="83">
        <f t="shared" si="338"/>
        <v>0</v>
      </c>
      <c r="V682" s="83">
        <f t="shared" si="338"/>
        <v>413816.89000000007</v>
      </c>
      <c r="W682" s="83">
        <f t="shared" si="338"/>
        <v>5443228.260999999</v>
      </c>
      <c r="X682" s="83">
        <f t="shared" si="338"/>
        <v>65694.239999999991</v>
      </c>
      <c r="Y682" s="83">
        <f t="shared" si="338"/>
        <v>41278.22</v>
      </c>
      <c r="Z682" s="83">
        <f t="shared" si="338"/>
        <v>395553.74</v>
      </c>
      <c r="AA682" s="83">
        <f t="shared" si="338"/>
        <v>17219.25</v>
      </c>
      <c r="AB682" s="83">
        <f t="shared" si="338"/>
        <v>17188.940000000002</v>
      </c>
      <c r="AC682" s="83">
        <f t="shared" si="338"/>
        <v>23377.309999999998</v>
      </c>
      <c r="AD682" s="83">
        <f t="shared" si="338"/>
        <v>607750.5</v>
      </c>
      <c r="AE682" s="83">
        <f t="shared" si="338"/>
        <v>728042.64</v>
      </c>
      <c r="AF682" s="83"/>
      <c r="AG682" s="83">
        <f>SUM(AG680:AG681)</f>
        <v>151202.51</v>
      </c>
      <c r="AH682" s="83">
        <f>SUM(AH680:AH681)</f>
        <v>1061023.53</v>
      </c>
      <c r="AI682" s="83">
        <f>SUM(AI680:AI681)</f>
        <v>370405.47</v>
      </c>
      <c r="AJ682" s="83">
        <f>SUM(AJ680:AJ681)</f>
        <v>308973.75</v>
      </c>
      <c r="AK682" s="83">
        <f>SUM(AK680:AK681)</f>
        <v>1822162.1600000001</v>
      </c>
      <c r="AL682" s="83"/>
      <c r="AM682" s="83"/>
      <c r="AN682" s="83"/>
      <c r="AO682" s="83"/>
      <c r="AP682" s="83"/>
      <c r="AQ682" s="83"/>
      <c r="AR682" s="83"/>
      <c r="AS682" s="83"/>
      <c r="AT682" s="83"/>
      <c r="AU682" s="83"/>
      <c r="AV682" s="83"/>
      <c r="AW682" s="83"/>
      <c r="AX682" s="83"/>
      <c r="AY682" s="83"/>
      <c r="AZ682" s="83"/>
      <c r="BA682" s="83"/>
      <c r="BB682" s="83"/>
      <c r="BC682" s="83"/>
      <c r="BD682" s="83"/>
      <c r="BE682" s="83"/>
      <c r="BF682" s="83"/>
      <c r="BG682" s="83"/>
      <c r="BH682" s="83"/>
      <c r="BI682" s="83"/>
      <c r="BJ682" s="83"/>
      <c r="BK682" s="83"/>
      <c r="BL682" s="83"/>
      <c r="BM682" s="83"/>
      <c r="BN682" s="83"/>
      <c r="BO682" s="83"/>
      <c r="BP682" s="83"/>
      <c r="BQ682" s="83"/>
      <c r="BR682" s="83"/>
      <c r="BS682" s="83"/>
      <c r="BT682" s="83"/>
      <c r="BU682" s="83"/>
      <c r="BV682" s="83"/>
      <c r="BW682" s="83"/>
      <c r="BX682" s="83"/>
      <c r="BY682" s="83"/>
      <c r="BZ682" s="83"/>
      <c r="CA682" s="83"/>
      <c r="CB682" s="83"/>
      <c r="CC682" s="83"/>
      <c r="CD682" s="83">
        <f>SUM(B682:AK682)</f>
        <v>17535151.120999999</v>
      </c>
    </row>
    <row r="683" spans="1:82" hidden="1">
      <c r="A683" s="27"/>
      <c r="B683" s="84"/>
      <c r="C683" s="83">
        <v>7757.41</v>
      </c>
      <c r="D683" s="83"/>
      <c r="E683" s="29"/>
      <c r="F683" s="29"/>
      <c r="G683" s="86"/>
      <c r="H683" s="86"/>
      <c r="I683" s="86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31"/>
      <c r="BH683" s="31"/>
      <c r="BI683" s="31"/>
      <c r="BJ683" s="31"/>
      <c r="BK683" s="31"/>
      <c r="BL683" s="31"/>
      <c r="BM683" s="31"/>
      <c r="BN683" s="31"/>
      <c r="BO683" s="31"/>
      <c r="BP683" s="31"/>
      <c r="BQ683" s="31"/>
      <c r="BR683" s="31"/>
      <c r="BS683" s="31"/>
      <c r="BT683" s="31"/>
      <c r="BU683" s="31"/>
      <c r="BV683" s="31"/>
      <c r="BW683" s="31"/>
      <c r="BX683" s="31"/>
      <c r="BY683" s="31"/>
      <c r="BZ683" s="31"/>
      <c r="CA683" s="31"/>
      <c r="CB683" s="31"/>
      <c r="CC683" s="31"/>
      <c r="CD683" s="29"/>
    </row>
    <row r="684" spans="1:82" ht="15" hidden="1">
      <c r="A684" s="10">
        <v>44726</v>
      </c>
      <c r="B684" s="83">
        <f>SUM(B678:B679)</f>
        <v>1219939.7</v>
      </c>
      <c r="C684" s="83">
        <f t="shared" ref="C684:AE684" si="339">SUM(C682:C683)</f>
        <v>431962.00999999989</v>
      </c>
      <c r="D684" s="83">
        <f t="shared" si="339"/>
        <v>488834.18000000011</v>
      </c>
      <c r="E684" s="83">
        <f t="shared" si="339"/>
        <v>76921.859999999986</v>
      </c>
      <c r="F684" s="83">
        <f t="shared" si="339"/>
        <v>143824.44</v>
      </c>
      <c r="G684" s="83">
        <f t="shared" si="339"/>
        <v>25164.25</v>
      </c>
      <c r="H684" s="83">
        <f t="shared" si="339"/>
        <v>36372.840000000004</v>
      </c>
      <c r="I684" s="83">
        <f t="shared" si="339"/>
        <v>22702.400000000001</v>
      </c>
      <c r="J684" s="83">
        <f t="shared" si="339"/>
        <v>60489.219999999965</v>
      </c>
      <c r="K684" s="83">
        <f t="shared" si="339"/>
        <v>0</v>
      </c>
      <c r="L684" s="83">
        <f t="shared" si="339"/>
        <v>107740.46000000011</v>
      </c>
      <c r="M684" s="83">
        <f t="shared" si="339"/>
        <v>100412.18000000004</v>
      </c>
      <c r="N684" s="83">
        <f t="shared" si="339"/>
        <v>-25286.309999999969</v>
      </c>
      <c r="O684" s="83">
        <f t="shared" si="339"/>
        <v>544716.76999999967</v>
      </c>
      <c r="P684" s="83">
        <f t="shared" si="339"/>
        <v>34010.99</v>
      </c>
      <c r="Q684" s="83">
        <f t="shared" si="339"/>
        <v>714.21000000000095</v>
      </c>
      <c r="R684" s="83">
        <f t="shared" si="339"/>
        <v>781134.54000000027</v>
      </c>
      <c r="S684" s="83">
        <f t="shared" si="339"/>
        <v>1786486.93</v>
      </c>
      <c r="T684" s="83">
        <f t="shared" si="339"/>
        <v>239850.45</v>
      </c>
      <c r="U684" s="83">
        <f t="shared" si="339"/>
        <v>0</v>
      </c>
      <c r="V684" s="83">
        <f t="shared" si="339"/>
        <v>413816.89000000007</v>
      </c>
      <c r="W684" s="83">
        <f t="shared" si="339"/>
        <v>5443228.260999999</v>
      </c>
      <c r="X684" s="83">
        <f t="shared" si="339"/>
        <v>65694.239999999991</v>
      </c>
      <c r="Y684" s="83">
        <f t="shared" si="339"/>
        <v>41278.22</v>
      </c>
      <c r="Z684" s="83">
        <f t="shared" si="339"/>
        <v>395553.74</v>
      </c>
      <c r="AA684" s="83">
        <f t="shared" si="339"/>
        <v>17219.25</v>
      </c>
      <c r="AB684" s="83">
        <f t="shared" si="339"/>
        <v>17188.940000000002</v>
      </c>
      <c r="AC684" s="83">
        <f t="shared" si="339"/>
        <v>23377.309999999998</v>
      </c>
      <c r="AD684" s="83">
        <f t="shared" si="339"/>
        <v>607750.5</v>
      </c>
      <c r="AE684" s="83">
        <f t="shared" si="339"/>
        <v>728042.64</v>
      </c>
      <c r="AF684" s="83"/>
      <c r="AG684" s="83">
        <f>SUM(AG682:AG683)</f>
        <v>151202.51</v>
      </c>
      <c r="AH684" s="83">
        <f>SUM(AH682:AH683)</f>
        <v>1061023.53</v>
      </c>
      <c r="AI684" s="83">
        <f>SUM(AI682:AI683)</f>
        <v>370405.47</v>
      </c>
      <c r="AJ684" s="83">
        <f>SUM(AJ682:AJ683)</f>
        <v>308973.75</v>
      </c>
      <c r="AK684" s="83">
        <f>SUM(AK682:AK683)</f>
        <v>1822162.1600000001</v>
      </c>
      <c r="AL684" s="83"/>
      <c r="AM684" s="83"/>
      <c r="AN684" s="83"/>
      <c r="AO684" s="83"/>
      <c r="AP684" s="83"/>
      <c r="AQ684" s="83"/>
      <c r="AR684" s="83"/>
      <c r="AS684" s="83"/>
      <c r="AT684" s="83"/>
      <c r="AU684" s="83"/>
      <c r="AV684" s="83"/>
      <c r="AW684" s="83"/>
      <c r="AX684" s="83"/>
      <c r="AY684" s="83"/>
      <c r="AZ684" s="83"/>
      <c r="BA684" s="83"/>
      <c r="BB684" s="83"/>
      <c r="BC684" s="83"/>
      <c r="BD684" s="83"/>
      <c r="BE684" s="83"/>
      <c r="BF684" s="83"/>
      <c r="BG684" s="83"/>
      <c r="BH684" s="83"/>
      <c r="BI684" s="83"/>
      <c r="BJ684" s="83"/>
      <c r="BK684" s="83"/>
      <c r="BL684" s="83"/>
      <c r="BM684" s="83"/>
      <c r="BN684" s="83"/>
      <c r="BO684" s="83"/>
      <c r="BP684" s="83"/>
      <c r="BQ684" s="83"/>
      <c r="BR684" s="83"/>
      <c r="BS684" s="83"/>
      <c r="BT684" s="83"/>
      <c r="BU684" s="83"/>
      <c r="BV684" s="83"/>
      <c r="BW684" s="83"/>
      <c r="BX684" s="83"/>
      <c r="BY684" s="83"/>
      <c r="BZ684" s="83"/>
      <c r="CA684" s="83"/>
      <c r="CB684" s="83"/>
      <c r="CC684" s="83"/>
      <c r="CD684" s="83">
        <f>SUM(B684:AK684)</f>
        <v>17542908.530999999</v>
      </c>
    </row>
    <row r="685" spans="1:82" hidden="1">
      <c r="A685" s="27"/>
      <c r="B685" s="84"/>
      <c r="C685" s="83">
        <v>4446.57</v>
      </c>
      <c r="D685" s="83"/>
      <c r="E685" s="29"/>
      <c r="F685" s="29"/>
      <c r="G685" s="86"/>
      <c r="H685" s="86"/>
      <c r="I685" s="86"/>
      <c r="J685" s="90">
        <v>-1200</v>
      </c>
      <c r="K685" s="86"/>
      <c r="L685" s="86"/>
      <c r="M685" s="86"/>
      <c r="N685" s="86"/>
      <c r="O685" s="86"/>
      <c r="P685" s="86"/>
      <c r="Q685" s="86"/>
      <c r="R685" s="86"/>
      <c r="S685" s="86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31"/>
      <c r="BH685" s="31"/>
      <c r="BI685" s="31"/>
      <c r="BJ685" s="31"/>
      <c r="BK685" s="31"/>
      <c r="BL685" s="31"/>
      <c r="BM685" s="31"/>
      <c r="BN685" s="31"/>
      <c r="BO685" s="31"/>
      <c r="BP685" s="31"/>
      <c r="BQ685" s="31"/>
      <c r="BR685" s="31"/>
      <c r="BS685" s="31"/>
      <c r="BT685" s="31"/>
      <c r="BU685" s="31"/>
      <c r="BV685" s="31"/>
      <c r="BW685" s="31"/>
      <c r="BX685" s="31"/>
      <c r="BY685" s="31"/>
      <c r="BZ685" s="31"/>
      <c r="CA685" s="31"/>
      <c r="CB685" s="31"/>
      <c r="CC685" s="31"/>
      <c r="CD685" s="29"/>
    </row>
    <row r="686" spans="1:82" ht="15" hidden="1">
      <c r="A686" s="10">
        <v>44727</v>
      </c>
      <c r="B686" s="83">
        <f>SUM(B680:B681)</f>
        <v>1219939.7</v>
      </c>
      <c r="C686" s="83">
        <f t="shared" ref="C686:AE686" si="340">SUM(C684:C685)</f>
        <v>436408.5799999999</v>
      </c>
      <c r="D686" s="83">
        <f t="shared" si="340"/>
        <v>488834.18000000011</v>
      </c>
      <c r="E686" s="83">
        <f t="shared" si="340"/>
        <v>76921.859999999986</v>
      </c>
      <c r="F686" s="83">
        <f t="shared" si="340"/>
        <v>143824.44</v>
      </c>
      <c r="G686" s="83">
        <f t="shared" si="340"/>
        <v>25164.25</v>
      </c>
      <c r="H686" s="83">
        <f t="shared" si="340"/>
        <v>36372.840000000004</v>
      </c>
      <c r="I686" s="83">
        <f t="shared" si="340"/>
        <v>22702.400000000001</v>
      </c>
      <c r="J686" s="83">
        <f t="shared" si="340"/>
        <v>59289.219999999965</v>
      </c>
      <c r="K686" s="83">
        <f t="shared" si="340"/>
        <v>0</v>
      </c>
      <c r="L686" s="83">
        <f t="shared" si="340"/>
        <v>107740.46000000011</v>
      </c>
      <c r="M686" s="83">
        <f t="shared" si="340"/>
        <v>100412.18000000004</v>
      </c>
      <c r="N686" s="83">
        <f t="shared" si="340"/>
        <v>-25286.309999999969</v>
      </c>
      <c r="O686" s="83">
        <f t="shared" si="340"/>
        <v>544716.76999999967</v>
      </c>
      <c r="P686" s="83">
        <f t="shared" si="340"/>
        <v>34010.99</v>
      </c>
      <c r="Q686" s="83">
        <f t="shared" si="340"/>
        <v>714.21000000000095</v>
      </c>
      <c r="R686" s="83">
        <f t="shared" si="340"/>
        <v>781134.54000000027</v>
      </c>
      <c r="S686" s="83">
        <f t="shared" si="340"/>
        <v>1786486.93</v>
      </c>
      <c r="T686" s="83">
        <f t="shared" si="340"/>
        <v>239850.45</v>
      </c>
      <c r="U686" s="83">
        <f t="shared" si="340"/>
        <v>0</v>
      </c>
      <c r="V686" s="83">
        <f t="shared" si="340"/>
        <v>413816.89000000007</v>
      </c>
      <c r="W686" s="83">
        <f t="shared" si="340"/>
        <v>5443228.260999999</v>
      </c>
      <c r="X686" s="83">
        <f t="shared" si="340"/>
        <v>65694.239999999991</v>
      </c>
      <c r="Y686" s="83">
        <f t="shared" si="340"/>
        <v>41278.22</v>
      </c>
      <c r="Z686" s="83">
        <f t="shared" si="340"/>
        <v>395553.74</v>
      </c>
      <c r="AA686" s="83">
        <f t="shared" si="340"/>
        <v>17219.25</v>
      </c>
      <c r="AB686" s="83">
        <f t="shared" si="340"/>
        <v>17188.940000000002</v>
      </c>
      <c r="AC686" s="83">
        <f t="shared" si="340"/>
        <v>23377.309999999998</v>
      </c>
      <c r="AD686" s="83">
        <f t="shared" si="340"/>
        <v>607750.5</v>
      </c>
      <c r="AE686" s="83">
        <f t="shared" si="340"/>
        <v>728042.64</v>
      </c>
      <c r="AF686" s="83"/>
      <c r="AG686" s="83">
        <f>SUM(AG684:AG685)</f>
        <v>151202.51</v>
      </c>
      <c r="AH686" s="83">
        <f>SUM(AH684:AH685)</f>
        <v>1061023.53</v>
      </c>
      <c r="AI686" s="83">
        <f>SUM(AI684:AI685)</f>
        <v>370405.47</v>
      </c>
      <c r="AJ686" s="83">
        <f>SUM(AJ684:AJ685)</f>
        <v>308973.75</v>
      </c>
      <c r="AK686" s="83">
        <f>SUM(AK684:AK685)</f>
        <v>1822162.1600000001</v>
      </c>
      <c r="AL686" s="83"/>
      <c r="AM686" s="83"/>
      <c r="AN686" s="83"/>
      <c r="AO686" s="83"/>
      <c r="AP686" s="83"/>
      <c r="AQ686" s="83"/>
      <c r="AR686" s="83"/>
      <c r="AS686" s="83"/>
      <c r="AT686" s="83"/>
      <c r="AU686" s="83"/>
      <c r="AV686" s="83"/>
      <c r="AW686" s="83"/>
      <c r="AX686" s="83"/>
      <c r="AY686" s="83"/>
      <c r="AZ686" s="83"/>
      <c r="BA686" s="83"/>
      <c r="BB686" s="83"/>
      <c r="BC686" s="83"/>
      <c r="BD686" s="83"/>
      <c r="BE686" s="83"/>
      <c r="BF686" s="83"/>
      <c r="BG686" s="83"/>
      <c r="BH686" s="83"/>
      <c r="BI686" s="83"/>
      <c r="BJ686" s="83"/>
      <c r="BK686" s="83"/>
      <c r="BL686" s="83"/>
      <c r="BM686" s="83"/>
      <c r="BN686" s="83"/>
      <c r="BO686" s="83"/>
      <c r="BP686" s="83"/>
      <c r="BQ686" s="83"/>
      <c r="BR686" s="83"/>
      <c r="BS686" s="83"/>
      <c r="BT686" s="83"/>
      <c r="BU686" s="83"/>
      <c r="BV686" s="83"/>
      <c r="BW686" s="83"/>
      <c r="BX686" s="83"/>
      <c r="BY686" s="83"/>
      <c r="BZ686" s="83"/>
      <c r="CA686" s="83"/>
      <c r="CB686" s="83"/>
      <c r="CC686" s="83"/>
      <c r="CD686" s="83">
        <f>SUM(B686:AK686)</f>
        <v>17546155.101</v>
      </c>
    </row>
    <row r="687" spans="1:82" hidden="1">
      <c r="A687" s="27"/>
      <c r="B687" s="84"/>
      <c r="C687" s="83">
        <v>4085</v>
      </c>
      <c r="D687" s="83"/>
      <c r="E687" s="29"/>
      <c r="F687" s="29"/>
      <c r="G687" s="86"/>
      <c r="H687" s="86"/>
      <c r="I687" s="86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31"/>
      <c r="AV687" s="3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31"/>
      <c r="BH687" s="31"/>
      <c r="BI687" s="31"/>
      <c r="BJ687" s="31"/>
      <c r="BK687" s="31"/>
      <c r="BL687" s="31"/>
      <c r="BM687" s="31"/>
      <c r="BN687" s="31"/>
      <c r="BO687" s="31"/>
      <c r="BP687" s="31"/>
      <c r="BQ687" s="31"/>
      <c r="BR687" s="31"/>
      <c r="BS687" s="31"/>
      <c r="BT687" s="31"/>
      <c r="BU687" s="31"/>
      <c r="BV687" s="31"/>
      <c r="BW687" s="31"/>
      <c r="BX687" s="31"/>
      <c r="BY687" s="31"/>
      <c r="BZ687" s="31"/>
      <c r="CA687" s="31"/>
      <c r="CB687" s="31"/>
      <c r="CC687" s="31"/>
      <c r="CD687" s="29"/>
    </row>
    <row r="688" spans="1:82" ht="15" hidden="1">
      <c r="A688" s="10">
        <v>44728</v>
      </c>
      <c r="B688" s="83">
        <f>SUM(B682:B683)</f>
        <v>1219939.7</v>
      </c>
      <c r="C688" s="83">
        <f t="shared" ref="C688:AE688" si="341">SUM(C686:C687)</f>
        <v>440493.5799999999</v>
      </c>
      <c r="D688" s="83">
        <f t="shared" si="341"/>
        <v>488834.18000000011</v>
      </c>
      <c r="E688" s="83">
        <f t="shared" si="341"/>
        <v>76921.859999999986</v>
      </c>
      <c r="F688" s="83">
        <f t="shared" si="341"/>
        <v>143824.44</v>
      </c>
      <c r="G688" s="83">
        <f t="shared" si="341"/>
        <v>25164.25</v>
      </c>
      <c r="H688" s="83">
        <f t="shared" si="341"/>
        <v>36372.840000000004</v>
      </c>
      <c r="I688" s="83">
        <f t="shared" si="341"/>
        <v>22702.400000000001</v>
      </c>
      <c r="J688" s="83">
        <f t="shared" si="341"/>
        <v>59289.219999999965</v>
      </c>
      <c r="K688" s="83">
        <f t="shared" si="341"/>
        <v>0</v>
      </c>
      <c r="L688" s="83">
        <f t="shared" si="341"/>
        <v>107740.46000000011</v>
      </c>
      <c r="M688" s="83">
        <f t="shared" si="341"/>
        <v>100412.18000000004</v>
      </c>
      <c r="N688" s="83">
        <f t="shared" si="341"/>
        <v>-25286.309999999969</v>
      </c>
      <c r="O688" s="83">
        <f t="shared" si="341"/>
        <v>544716.76999999967</v>
      </c>
      <c r="P688" s="83">
        <f t="shared" si="341"/>
        <v>34010.99</v>
      </c>
      <c r="Q688" s="83">
        <f t="shared" si="341"/>
        <v>714.21000000000095</v>
      </c>
      <c r="R688" s="83">
        <f t="shared" si="341"/>
        <v>781134.54000000027</v>
      </c>
      <c r="S688" s="83">
        <f t="shared" si="341"/>
        <v>1786486.93</v>
      </c>
      <c r="T688" s="83">
        <f t="shared" si="341"/>
        <v>239850.45</v>
      </c>
      <c r="U688" s="83">
        <f t="shared" si="341"/>
        <v>0</v>
      </c>
      <c r="V688" s="83">
        <f t="shared" si="341"/>
        <v>413816.89000000007</v>
      </c>
      <c r="W688" s="83">
        <f t="shared" si="341"/>
        <v>5443228.260999999</v>
      </c>
      <c r="X688" s="83">
        <f t="shared" si="341"/>
        <v>65694.239999999991</v>
      </c>
      <c r="Y688" s="83">
        <f t="shared" si="341"/>
        <v>41278.22</v>
      </c>
      <c r="Z688" s="83">
        <f t="shared" si="341"/>
        <v>395553.74</v>
      </c>
      <c r="AA688" s="83">
        <f t="shared" si="341"/>
        <v>17219.25</v>
      </c>
      <c r="AB688" s="83">
        <f t="shared" si="341"/>
        <v>17188.940000000002</v>
      </c>
      <c r="AC688" s="83">
        <f t="shared" si="341"/>
        <v>23377.309999999998</v>
      </c>
      <c r="AD688" s="83">
        <f t="shared" si="341"/>
        <v>607750.5</v>
      </c>
      <c r="AE688" s="83">
        <f t="shared" si="341"/>
        <v>728042.64</v>
      </c>
      <c r="AF688" s="83"/>
      <c r="AG688" s="83">
        <f>SUM(AG686:AG687)</f>
        <v>151202.51</v>
      </c>
      <c r="AH688" s="83">
        <f>SUM(AH686:AH687)</f>
        <v>1061023.53</v>
      </c>
      <c r="AI688" s="83">
        <f>SUM(AI686:AI687)</f>
        <v>370405.47</v>
      </c>
      <c r="AJ688" s="83">
        <f>SUM(AJ686:AJ687)</f>
        <v>308973.75</v>
      </c>
      <c r="AK688" s="83">
        <f>SUM(AK686:AK687)</f>
        <v>1822162.1600000001</v>
      </c>
      <c r="AL688" s="83"/>
      <c r="AM688" s="83"/>
      <c r="AN688" s="83"/>
      <c r="AO688" s="83"/>
      <c r="AP688" s="83"/>
      <c r="AQ688" s="83"/>
      <c r="AR688" s="83"/>
      <c r="AS688" s="83"/>
      <c r="AT688" s="83"/>
      <c r="AU688" s="83"/>
      <c r="AV688" s="83"/>
      <c r="AW688" s="83"/>
      <c r="AX688" s="83"/>
      <c r="AY688" s="83"/>
      <c r="AZ688" s="83"/>
      <c r="BA688" s="83"/>
      <c r="BB688" s="83"/>
      <c r="BC688" s="83"/>
      <c r="BD688" s="83"/>
      <c r="BE688" s="83"/>
      <c r="BF688" s="83"/>
      <c r="BG688" s="83"/>
      <c r="BH688" s="83"/>
      <c r="BI688" s="83"/>
      <c r="BJ688" s="83"/>
      <c r="BK688" s="83"/>
      <c r="BL688" s="83"/>
      <c r="BM688" s="83"/>
      <c r="BN688" s="83"/>
      <c r="BO688" s="83"/>
      <c r="BP688" s="83"/>
      <c r="BQ688" s="83"/>
      <c r="BR688" s="83"/>
      <c r="BS688" s="83"/>
      <c r="BT688" s="83"/>
      <c r="BU688" s="83"/>
      <c r="BV688" s="83"/>
      <c r="BW688" s="83"/>
      <c r="BX688" s="83"/>
      <c r="BY688" s="83"/>
      <c r="BZ688" s="83"/>
      <c r="CA688" s="83"/>
      <c r="CB688" s="83"/>
      <c r="CC688" s="83"/>
      <c r="CD688" s="83">
        <f>SUM(B688:AK688)</f>
        <v>17550240.101</v>
      </c>
    </row>
    <row r="689" spans="1:82" hidden="1">
      <c r="A689" s="27"/>
      <c r="B689" s="84"/>
      <c r="C689" s="83">
        <v>3821.58</v>
      </c>
      <c r="D689" s="83"/>
      <c r="E689" s="29"/>
      <c r="F689" s="29"/>
      <c r="G689" s="86"/>
      <c r="H689" s="86"/>
      <c r="I689" s="86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31"/>
      <c r="U689" s="31"/>
      <c r="V689" s="31"/>
      <c r="W689" s="31">
        <v>552697.94999999995</v>
      </c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31"/>
      <c r="BH689" s="31"/>
      <c r="BI689" s="31"/>
      <c r="BJ689" s="31"/>
      <c r="BK689" s="31"/>
      <c r="BL689" s="31"/>
      <c r="BM689" s="31"/>
      <c r="BN689" s="31"/>
      <c r="BO689" s="31"/>
      <c r="BP689" s="31"/>
      <c r="BQ689" s="31"/>
      <c r="BR689" s="31"/>
      <c r="BS689" s="31"/>
      <c r="BT689" s="31"/>
      <c r="BU689" s="31"/>
      <c r="BV689" s="31"/>
      <c r="BW689" s="31"/>
      <c r="BX689" s="31"/>
      <c r="BY689" s="31"/>
      <c r="BZ689" s="31"/>
      <c r="CA689" s="31"/>
      <c r="CB689" s="31"/>
      <c r="CC689" s="31"/>
      <c r="CD689" s="29"/>
    </row>
    <row r="690" spans="1:82" ht="15" hidden="1">
      <c r="A690" s="10">
        <v>44729</v>
      </c>
      <c r="B690" s="83">
        <f>SUM(B684:B685)</f>
        <v>1219939.7</v>
      </c>
      <c r="C690" s="83">
        <f t="shared" ref="C690:AE690" si="342">SUM(C688:C689)</f>
        <v>444315.15999999992</v>
      </c>
      <c r="D690" s="83">
        <f t="shared" si="342"/>
        <v>488834.18000000011</v>
      </c>
      <c r="E690" s="83">
        <f t="shared" si="342"/>
        <v>76921.859999999986</v>
      </c>
      <c r="F690" s="83">
        <f t="shared" si="342"/>
        <v>143824.44</v>
      </c>
      <c r="G690" s="83">
        <f t="shared" si="342"/>
        <v>25164.25</v>
      </c>
      <c r="H690" s="83">
        <f t="shared" si="342"/>
        <v>36372.840000000004</v>
      </c>
      <c r="I690" s="83">
        <f t="shared" si="342"/>
        <v>22702.400000000001</v>
      </c>
      <c r="J690" s="83">
        <f t="shared" si="342"/>
        <v>59289.219999999965</v>
      </c>
      <c r="K690" s="83">
        <f t="shared" si="342"/>
        <v>0</v>
      </c>
      <c r="L690" s="83">
        <f t="shared" si="342"/>
        <v>107740.46000000011</v>
      </c>
      <c r="M690" s="83">
        <f t="shared" si="342"/>
        <v>100412.18000000004</v>
      </c>
      <c r="N690" s="83">
        <f t="shared" si="342"/>
        <v>-25286.309999999969</v>
      </c>
      <c r="O690" s="83">
        <f t="shared" si="342"/>
        <v>544716.76999999967</v>
      </c>
      <c r="P690" s="83">
        <f t="shared" si="342"/>
        <v>34010.99</v>
      </c>
      <c r="Q690" s="83">
        <f t="shared" si="342"/>
        <v>714.21000000000095</v>
      </c>
      <c r="R690" s="83">
        <f t="shared" si="342"/>
        <v>781134.54000000027</v>
      </c>
      <c r="S690" s="83">
        <f t="shared" si="342"/>
        <v>1786486.93</v>
      </c>
      <c r="T690" s="83">
        <f t="shared" si="342"/>
        <v>239850.45</v>
      </c>
      <c r="U690" s="83">
        <f t="shared" si="342"/>
        <v>0</v>
      </c>
      <c r="V690" s="83">
        <f t="shared" si="342"/>
        <v>413816.89000000007</v>
      </c>
      <c r="W690" s="83">
        <f t="shared" si="342"/>
        <v>5995926.2109999992</v>
      </c>
      <c r="X690" s="83">
        <f t="shared" si="342"/>
        <v>65694.239999999991</v>
      </c>
      <c r="Y690" s="83">
        <f t="shared" si="342"/>
        <v>41278.22</v>
      </c>
      <c r="Z690" s="83">
        <f t="shared" si="342"/>
        <v>395553.74</v>
      </c>
      <c r="AA690" s="83">
        <f t="shared" si="342"/>
        <v>17219.25</v>
      </c>
      <c r="AB690" s="83">
        <f t="shared" si="342"/>
        <v>17188.940000000002</v>
      </c>
      <c r="AC690" s="83">
        <f t="shared" si="342"/>
        <v>23377.309999999998</v>
      </c>
      <c r="AD690" s="83">
        <f t="shared" si="342"/>
        <v>607750.5</v>
      </c>
      <c r="AE690" s="83">
        <f t="shared" si="342"/>
        <v>728042.64</v>
      </c>
      <c r="AF690" s="83"/>
      <c r="AG690" s="83">
        <f>SUM(AG688:AG689)</f>
        <v>151202.51</v>
      </c>
      <c r="AH690" s="83">
        <f>SUM(AH688:AH689)</f>
        <v>1061023.53</v>
      </c>
      <c r="AI690" s="83">
        <f>SUM(AI688:AI689)</f>
        <v>370405.47</v>
      </c>
      <c r="AJ690" s="83">
        <f>SUM(AJ688:AJ689)</f>
        <v>308973.75</v>
      </c>
      <c r="AK690" s="83">
        <f>SUM(AK688:AK689)</f>
        <v>1822162.1600000001</v>
      </c>
      <c r="AL690" s="83"/>
      <c r="AM690" s="83"/>
      <c r="AN690" s="83"/>
      <c r="AO690" s="83"/>
      <c r="AP690" s="83"/>
      <c r="AQ690" s="83"/>
      <c r="AR690" s="83"/>
      <c r="AS690" s="83"/>
      <c r="AT690" s="83"/>
      <c r="AU690" s="83"/>
      <c r="AV690" s="83"/>
      <c r="AW690" s="83"/>
      <c r="AX690" s="83"/>
      <c r="AY690" s="83"/>
      <c r="AZ690" s="83"/>
      <c r="BA690" s="83"/>
      <c r="BB690" s="83"/>
      <c r="BC690" s="83"/>
      <c r="BD690" s="83"/>
      <c r="BE690" s="83"/>
      <c r="BF690" s="83"/>
      <c r="BG690" s="83"/>
      <c r="BH690" s="83"/>
      <c r="BI690" s="83"/>
      <c r="BJ690" s="83"/>
      <c r="BK690" s="83"/>
      <c r="BL690" s="83"/>
      <c r="BM690" s="83"/>
      <c r="BN690" s="83"/>
      <c r="BO690" s="83"/>
      <c r="BP690" s="83"/>
      <c r="BQ690" s="83"/>
      <c r="BR690" s="83"/>
      <c r="BS690" s="83"/>
      <c r="BT690" s="83"/>
      <c r="BU690" s="83"/>
      <c r="BV690" s="83"/>
      <c r="BW690" s="83"/>
      <c r="BX690" s="83"/>
      <c r="BY690" s="83"/>
      <c r="BZ690" s="83"/>
      <c r="CA690" s="83"/>
      <c r="CB690" s="83"/>
      <c r="CC690" s="83"/>
      <c r="CD690" s="83">
        <f>SUM(B690:AK690)</f>
        <v>18106759.631000001</v>
      </c>
    </row>
    <row r="691" spans="1:82" hidden="1">
      <c r="A691" s="27"/>
      <c r="B691" s="84"/>
      <c r="C691" s="83">
        <v>9525.1200000000008</v>
      </c>
      <c r="D691" s="83"/>
      <c r="E691" s="29"/>
      <c r="F691" s="29"/>
      <c r="G691" s="86"/>
      <c r="H691" s="86"/>
      <c r="I691" s="86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31"/>
      <c r="AV691" s="31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31"/>
      <c r="BH691" s="31"/>
      <c r="BI691" s="31"/>
      <c r="BJ691" s="31"/>
      <c r="BK691" s="31"/>
      <c r="BL691" s="31"/>
      <c r="BM691" s="31"/>
      <c r="BN691" s="31"/>
      <c r="BO691" s="31"/>
      <c r="BP691" s="31"/>
      <c r="BQ691" s="31"/>
      <c r="BR691" s="31"/>
      <c r="BS691" s="31"/>
      <c r="BT691" s="31"/>
      <c r="BU691" s="31"/>
      <c r="BV691" s="31"/>
      <c r="BW691" s="31"/>
      <c r="BX691" s="31"/>
      <c r="BY691" s="31"/>
      <c r="BZ691" s="31"/>
      <c r="CA691" s="31"/>
      <c r="CB691" s="31"/>
      <c r="CC691" s="31"/>
      <c r="CD691" s="29"/>
    </row>
    <row r="692" spans="1:82" ht="15" hidden="1">
      <c r="A692" s="10">
        <v>44732</v>
      </c>
      <c r="B692" s="83">
        <f>SUM(B686:B687)</f>
        <v>1219939.7</v>
      </c>
      <c r="C692" s="83">
        <f t="shared" ref="C692:AE692" si="343">SUM(C690:C691)</f>
        <v>453840.27999999991</v>
      </c>
      <c r="D692" s="83">
        <f t="shared" si="343"/>
        <v>488834.18000000011</v>
      </c>
      <c r="E692" s="83">
        <f t="shared" si="343"/>
        <v>76921.859999999986</v>
      </c>
      <c r="F692" s="83">
        <f t="shared" si="343"/>
        <v>143824.44</v>
      </c>
      <c r="G692" s="83">
        <f t="shared" si="343"/>
        <v>25164.25</v>
      </c>
      <c r="H692" s="83">
        <f t="shared" si="343"/>
        <v>36372.840000000004</v>
      </c>
      <c r="I692" s="83">
        <f t="shared" si="343"/>
        <v>22702.400000000001</v>
      </c>
      <c r="J692" s="83">
        <f t="shared" si="343"/>
        <v>59289.219999999965</v>
      </c>
      <c r="K692" s="83">
        <f t="shared" si="343"/>
        <v>0</v>
      </c>
      <c r="L692" s="83">
        <f t="shared" si="343"/>
        <v>107740.46000000011</v>
      </c>
      <c r="M692" s="83">
        <f t="shared" si="343"/>
        <v>100412.18000000004</v>
      </c>
      <c r="N692" s="83">
        <f t="shared" si="343"/>
        <v>-25286.309999999969</v>
      </c>
      <c r="O692" s="83">
        <f t="shared" si="343"/>
        <v>544716.76999999967</v>
      </c>
      <c r="P692" s="83">
        <f t="shared" si="343"/>
        <v>34010.99</v>
      </c>
      <c r="Q692" s="83">
        <f t="shared" si="343"/>
        <v>714.21000000000095</v>
      </c>
      <c r="R692" s="83">
        <f t="shared" si="343"/>
        <v>781134.54000000027</v>
      </c>
      <c r="S692" s="83">
        <f t="shared" si="343"/>
        <v>1786486.93</v>
      </c>
      <c r="T692" s="83">
        <f t="shared" si="343"/>
        <v>239850.45</v>
      </c>
      <c r="U692" s="83">
        <f t="shared" si="343"/>
        <v>0</v>
      </c>
      <c r="V692" s="83">
        <f t="shared" si="343"/>
        <v>413816.89000000007</v>
      </c>
      <c r="W692" s="83">
        <f t="shared" si="343"/>
        <v>5995926.2109999992</v>
      </c>
      <c r="X692" s="83">
        <f t="shared" si="343"/>
        <v>65694.239999999991</v>
      </c>
      <c r="Y692" s="83">
        <f t="shared" si="343"/>
        <v>41278.22</v>
      </c>
      <c r="Z692" s="83">
        <f t="shared" si="343"/>
        <v>395553.74</v>
      </c>
      <c r="AA692" s="83">
        <f t="shared" si="343"/>
        <v>17219.25</v>
      </c>
      <c r="AB692" s="83">
        <f t="shared" si="343"/>
        <v>17188.940000000002</v>
      </c>
      <c r="AC692" s="83">
        <f t="shared" si="343"/>
        <v>23377.309999999998</v>
      </c>
      <c r="AD692" s="83">
        <f t="shared" si="343"/>
        <v>607750.5</v>
      </c>
      <c r="AE692" s="83">
        <f t="shared" si="343"/>
        <v>728042.64</v>
      </c>
      <c r="AF692" s="83"/>
      <c r="AG692" s="83">
        <f>SUM(AG690:AG691)</f>
        <v>151202.51</v>
      </c>
      <c r="AH692" s="83">
        <f>SUM(AH690:AH691)</f>
        <v>1061023.53</v>
      </c>
      <c r="AI692" s="83">
        <f>SUM(AI690:AI691)</f>
        <v>370405.47</v>
      </c>
      <c r="AJ692" s="83">
        <f>SUM(AJ690:AJ691)</f>
        <v>308973.75</v>
      </c>
      <c r="AK692" s="83">
        <f>SUM(AK690:AK691)</f>
        <v>1822162.1600000001</v>
      </c>
      <c r="AL692" s="83"/>
      <c r="AM692" s="83"/>
      <c r="AN692" s="83"/>
      <c r="AO692" s="83"/>
      <c r="AP692" s="83"/>
      <c r="AQ692" s="83"/>
      <c r="AR692" s="83"/>
      <c r="AS692" s="83"/>
      <c r="AT692" s="83"/>
      <c r="AU692" s="83"/>
      <c r="AV692" s="83"/>
      <c r="AW692" s="83"/>
      <c r="AX692" s="83"/>
      <c r="AY692" s="83"/>
      <c r="AZ692" s="83"/>
      <c r="BA692" s="83"/>
      <c r="BB692" s="83"/>
      <c r="BC692" s="83"/>
      <c r="BD692" s="83"/>
      <c r="BE692" s="83"/>
      <c r="BF692" s="83"/>
      <c r="BG692" s="83"/>
      <c r="BH692" s="83"/>
      <c r="BI692" s="83"/>
      <c r="BJ692" s="83"/>
      <c r="BK692" s="83"/>
      <c r="BL692" s="83"/>
      <c r="BM692" s="83"/>
      <c r="BN692" s="83"/>
      <c r="BO692" s="83"/>
      <c r="BP692" s="83"/>
      <c r="BQ692" s="83"/>
      <c r="BR692" s="83"/>
      <c r="BS692" s="83"/>
      <c r="BT692" s="83"/>
      <c r="BU692" s="83"/>
      <c r="BV692" s="83"/>
      <c r="BW692" s="83"/>
      <c r="BX692" s="83"/>
      <c r="BY692" s="83"/>
      <c r="BZ692" s="83"/>
      <c r="CA692" s="83"/>
      <c r="CB692" s="83"/>
      <c r="CC692" s="83"/>
      <c r="CD692" s="83">
        <f>SUM(B692:AK692)</f>
        <v>18116284.751000002</v>
      </c>
    </row>
    <row r="693" spans="1:82" hidden="1">
      <c r="A693" s="27"/>
      <c r="B693" s="83"/>
      <c r="C693" s="83">
        <v>15537.4</v>
      </c>
      <c r="D693" s="29"/>
      <c r="E693" s="29"/>
      <c r="F693" s="29"/>
      <c r="G693" s="86"/>
      <c r="H693" s="86"/>
      <c r="I693" s="86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31"/>
      <c r="AV693" s="31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31"/>
      <c r="BH693" s="31"/>
      <c r="BI693" s="31"/>
      <c r="BJ693" s="31"/>
      <c r="BK693" s="31"/>
      <c r="BL693" s="31"/>
      <c r="BM693" s="31"/>
      <c r="BN693" s="31"/>
      <c r="BO693" s="31"/>
      <c r="BP693" s="31"/>
      <c r="BQ693" s="31"/>
      <c r="BR693" s="31"/>
      <c r="BS693" s="31"/>
      <c r="BT693" s="31"/>
      <c r="BU693" s="31"/>
      <c r="BV693" s="31"/>
      <c r="BW693" s="31"/>
      <c r="BX693" s="31"/>
      <c r="BY693" s="31"/>
      <c r="BZ693" s="31"/>
      <c r="CA693" s="31"/>
      <c r="CB693" s="31"/>
      <c r="CC693" s="31"/>
      <c r="CD693" s="29"/>
    </row>
    <row r="694" spans="1:82" ht="15" hidden="1">
      <c r="A694" s="10">
        <v>44733</v>
      </c>
      <c r="B694" s="83">
        <f>SUM(B688:B689)</f>
        <v>1219939.7</v>
      </c>
      <c r="C694" s="83">
        <f t="shared" ref="C694:AE694" si="344">SUM(C692:C693)</f>
        <v>469377.67999999993</v>
      </c>
      <c r="D694" s="83">
        <f t="shared" si="344"/>
        <v>488834.18000000011</v>
      </c>
      <c r="E694" s="83">
        <f t="shared" si="344"/>
        <v>76921.859999999986</v>
      </c>
      <c r="F694" s="83">
        <f t="shared" si="344"/>
        <v>143824.44</v>
      </c>
      <c r="G694" s="83">
        <f t="shared" si="344"/>
        <v>25164.25</v>
      </c>
      <c r="H694" s="83">
        <f t="shared" si="344"/>
        <v>36372.840000000004</v>
      </c>
      <c r="I694" s="83">
        <f t="shared" si="344"/>
        <v>22702.400000000001</v>
      </c>
      <c r="J694" s="83">
        <f t="shared" si="344"/>
        <v>59289.219999999965</v>
      </c>
      <c r="K694" s="83">
        <f t="shared" si="344"/>
        <v>0</v>
      </c>
      <c r="L694" s="83">
        <f t="shared" si="344"/>
        <v>107740.46000000011</v>
      </c>
      <c r="M694" s="83">
        <f t="shared" si="344"/>
        <v>100412.18000000004</v>
      </c>
      <c r="N694" s="83">
        <f t="shared" si="344"/>
        <v>-25286.309999999969</v>
      </c>
      <c r="O694" s="83">
        <f t="shared" si="344"/>
        <v>544716.76999999967</v>
      </c>
      <c r="P694" s="83">
        <f t="shared" si="344"/>
        <v>34010.99</v>
      </c>
      <c r="Q694" s="83">
        <f t="shared" si="344"/>
        <v>714.21000000000095</v>
      </c>
      <c r="R694" s="83">
        <f t="shared" si="344"/>
        <v>781134.54000000027</v>
      </c>
      <c r="S694" s="83">
        <f t="shared" si="344"/>
        <v>1786486.93</v>
      </c>
      <c r="T694" s="83">
        <f t="shared" si="344"/>
        <v>239850.45</v>
      </c>
      <c r="U694" s="83">
        <f t="shared" si="344"/>
        <v>0</v>
      </c>
      <c r="V694" s="83">
        <f t="shared" si="344"/>
        <v>413816.89000000007</v>
      </c>
      <c r="W694" s="83">
        <f t="shared" si="344"/>
        <v>5995926.2109999992</v>
      </c>
      <c r="X694" s="83">
        <f t="shared" si="344"/>
        <v>65694.239999999991</v>
      </c>
      <c r="Y694" s="83">
        <f t="shared" si="344"/>
        <v>41278.22</v>
      </c>
      <c r="Z694" s="83">
        <f t="shared" si="344"/>
        <v>395553.74</v>
      </c>
      <c r="AA694" s="83">
        <f t="shared" si="344"/>
        <v>17219.25</v>
      </c>
      <c r="AB694" s="83">
        <f t="shared" si="344"/>
        <v>17188.940000000002</v>
      </c>
      <c r="AC694" s="83">
        <f t="shared" si="344"/>
        <v>23377.309999999998</v>
      </c>
      <c r="AD694" s="83">
        <f t="shared" si="344"/>
        <v>607750.5</v>
      </c>
      <c r="AE694" s="83">
        <f t="shared" si="344"/>
        <v>728042.64</v>
      </c>
      <c r="AF694" s="83"/>
      <c r="AG694" s="83">
        <f>SUM(AG692:AG693)</f>
        <v>151202.51</v>
      </c>
      <c r="AH694" s="83">
        <f>SUM(AH692:AH693)</f>
        <v>1061023.53</v>
      </c>
      <c r="AI694" s="83">
        <f>SUM(AI692:AI693)</f>
        <v>370405.47</v>
      </c>
      <c r="AJ694" s="83">
        <f>SUM(AJ692:AJ693)</f>
        <v>308973.75</v>
      </c>
      <c r="AK694" s="83">
        <f>SUM(AK692:AK693)</f>
        <v>1822162.1600000001</v>
      </c>
      <c r="AL694" s="83"/>
      <c r="AM694" s="83"/>
      <c r="AN694" s="83"/>
      <c r="AO694" s="83"/>
      <c r="AP694" s="83"/>
      <c r="AQ694" s="83"/>
      <c r="AR694" s="83"/>
      <c r="AS694" s="83"/>
      <c r="AT694" s="83"/>
      <c r="AU694" s="83"/>
      <c r="AV694" s="83"/>
      <c r="AW694" s="83"/>
      <c r="AX694" s="83"/>
      <c r="AY694" s="83"/>
      <c r="AZ694" s="83"/>
      <c r="BA694" s="83"/>
      <c r="BB694" s="83"/>
      <c r="BC694" s="83"/>
      <c r="BD694" s="83"/>
      <c r="BE694" s="83"/>
      <c r="BF694" s="83"/>
      <c r="BG694" s="83"/>
      <c r="BH694" s="83"/>
      <c r="BI694" s="83"/>
      <c r="BJ694" s="83"/>
      <c r="BK694" s="83"/>
      <c r="BL694" s="83"/>
      <c r="BM694" s="83"/>
      <c r="BN694" s="83"/>
      <c r="BO694" s="83"/>
      <c r="BP694" s="83"/>
      <c r="BQ694" s="83"/>
      <c r="BR694" s="83"/>
      <c r="BS694" s="83"/>
      <c r="BT694" s="83"/>
      <c r="BU694" s="83"/>
      <c r="BV694" s="83"/>
      <c r="BW694" s="83"/>
      <c r="BX694" s="83"/>
      <c r="BY694" s="83"/>
      <c r="BZ694" s="83"/>
      <c r="CA694" s="83"/>
      <c r="CB694" s="83"/>
      <c r="CC694" s="83"/>
      <c r="CD694" s="83">
        <f>SUM(B694:AK694)</f>
        <v>18131822.151000001</v>
      </c>
    </row>
    <row r="695" spans="1:82" hidden="1">
      <c r="A695" s="27"/>
      <c r="B695" s="83"/>
      <c r="C695" s="83">
        <v>16179.72</v>
      </c>
      <c r="D695" s="29"/>
      <c r="E695" s="29"/>
      <c r="F695" s="29"/>
      <c r="G695" s="86"/>
      <c r="H695" s="86"/>
      <c r="I695" s="86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31"/>
      <c r="U695" s="31"/>
      <c r="V695" s="31"/>
      <c r="W695" s="31"/>
      <c r="X695" s="31"/>
      <c r="Y695" s="31"/>
      <c r="Z695" s="31"/>
      <c r="AA695" s="31"/>
      <c r="AB695" s="83"/>
      <c r="AC695" s="83"/>
      <c r="AD695" s="83">
        <v>-27652.01</v>
      </c>
      <c r="AE695" s="83"/>
      <c r="AF695" s="83"/>
      <c r="AG695" s="83"/>
      <c r="AH695" s="83"/>
      <c r="AI695" s="83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31"/>
      <c r="BH695" s="31"/>
      <c r="BI695" s="31"/>
      <c r="BJ695" s="31"/>
      <c r="BK695" s="31"/>
      <c r="BL695" s="31"/>
      <c r="BM695" s="31"/>
      <c r="BN695" s="31"/>
      <c r="BO695" s="31"/>
      <c r="BP695" s="31"/>
      <c r="BQ695" s="31"/>
      <c r="BR695" s="31"/>
      <c r="BS695" s="31"/>
      <c r="BT695" s="31"/>
      <c r="BU695" s="31"/>
      <c r="BV695" s="31"/>
      <c r="BW695" s="31"/>
      <c r="BX695" s="31"/>
      <c r="BY695" s="31"/>
      <c r="BZ695" s="31"/>
      <c r="CA695" s="31"/>
      <c r="CB695" s="31"/>
      <c r="CC695" s="31"/>
      <c r="CD695" s="29"/>
    </row>
    <row r="696" spans="1:82" ht="15" hidden="1">
      <c r="A696" s="10">
        <v>44734</v>
      </c>
      <c r="B696" s="83">
        <f>SUM(B690:B691)</f>
        <v>1219939.7</v>
      </c>
      <c r="C696" s="83">
        <f t="shared" ref="C696:AE696" si="345">SUM(C694:C695)</f>
        <v>485557.39999999991</v>
      </c>
      <c r="D696" s="83">
        <f t="shared" si="345"/>
        <v>488834.18000000011</v>
      </c>
      <c r="E696" s="83">
        <f t="shared" si="345"/>
        <v>76921.859999999986</v>
      </c>
      <c r="F696" s="83">
        <f t="shared" si="345"/>
        <v>143824.44</v>
      </c>
      <c r="G696" s="83">
        <f t="shared" si="345"/>
        <v>25164.25</v>
      </c>
      <c r="H696" s="83">
        <f t="shared" si="345"/>
        <v>36372.840000000004</v>
      </c>
      <c r="I696" s="83">
        <f t="shared" si="345"/>
        <v>22702.400000000001</v>
      </c>
      <c r="J696" s="83">
        <f t="shared" si="345"/>
        <v>59289.219999999965</v>
      </c>
      <c r="K696" s="83">
        <f t="shared" si="345"/>
        <v>0</v>
      </c>
      <c r="L696" s="83">
        <f t="shared" si="345"/>
        <v>107740.46000000011</v>
      </c>
      <c r="M696" s="83">
        <f t="shared" si="345"/>
        <v>100412.18000000004</v>
      </c>
      <c r="N696" s="83">
        <f t="shared" si="345"/>
        <v>-25286.309999999969</v>
      </c>
      <c r="O696" s="83">
        <f t="shared" si="345"/>
        <v>544716.76999999967</v>
      </c>
      <c r="P696" s="83">
        <f t="shared" si="345"/>
        <v>34010.99</v>
      </c>
      <c r="Q696" s="83">
        <f t="shared" si="345"/>
        <v>714.21000000000095</v>
      </c>
      <c r="R696" s="83">
        <f t="shared" si="345"/>
        <v>781134.54000000027</v>
      </c>
      <c r="S696" s="83">
        <f t="shared" si="345"/>
        <v>1786486.93</v>
      </c>
      <c r="T696" s="83">
        <f t="shared" si="345"/>
        <v>239850.45</v>
      </c>
      <c r="U696" s="83">
        <f t="shared" si="345"/>
        <v>0</v>
      </c>
      <c r="V696" s="83">
        <f t="shared" si="345"/>
        <v>413816.89000000007</v>
      </c>
      <c r="W696" s="83">
        <f t="shared" si="345"/>
        <v>5995926.2109999992</v>
      </c>
      <c r="X696" s="83">
        <f t="shared" si="345"/>
        <v>65694.239999999991</v>
      </c>
      <c r="Y696" s="83">
        <f t="shared" si="345"/>
        <v>41278.22</v>
      </c>
      <c r="Z696" s="83">
        <f t="shared" si="345"/>
        <v>395553.74</v>
      </c>
      <c r="AA696" s="83">
        <f t="shared" si="345"/>
        <v>17219.25</v>
      </c>
      <c r="AB696" s="83">
        <f t="shared" si="345"/>
        <v>17188.940000000002</v>
      </c>
      <c r="AC696" s="83">
        <f t="shared" si="345"/>
        <v>23377.309999999998</v>
      </c>
      <c r="AD696" s="83">
        <f t="shared" si="345"/>
        <v>580098.49</v>
      </c>
      <c r="AE696" s="83">
        <f t="shared" si="345"/>
        <v>728042.64</v>
      </c>
      <c r="AF696" s="83"/>
      <c r="AG696" s="83">
        <f>SUM(AG694:AG695)</f>
        <v>151202.51</v>
      </c>
      <c r="AH696" s="83">
        <f>SUM(AH694:AH695)</f>
        <v>1061023.53</v>
      </c>
      <c r="AI696" s="83">
        <f>SUM(AI694:AI695)</f>
        <v>370405.47</v>
      </c>
      <c r="AJ696" s="83">
        <f>SUM(AJ694:AJ695)</f>
        <v>308973.75</v>
      </c>
      <c r="AK696" s="83">
        <f>SUM(AK694:AK695)</f>
        <v>1822162.1600000001</v>
      </c>
      <c r="AL696" s="83"/>
      <c r="AM696" s="83"/>
      <c r="AN696" s="83"/>
      <c r="AO696" s="83"/>
      <c r="AP696" s="83"/>
      <c r="AQ696" s="83"/>
      <c r="AR696" s="83"/>
      <c r="AS696" s="83"/>
      <c r="AT696" s="83"/>
      <c r="AU696" s="83"/>
      <c r="AV696" s="83"/>
      <c r="AW696" s="83"/>
      <c r="AX696" s="83"/>
      <c r="AY696" s="83"/>
      <c r="AZ696" s="83"/>
      <c r="BA696" s="83"/>
      <c r="BB696" s="83"/>
      <c r="BC696" s="83"/>
      <c r="BD696" s="83"/>
      <c r="BE696" s="83"/>
      <c r="BF696" s="83"/>
      <c r="BG696" s="83"/>
      <c r="BH696" s="83"/>
      <c r="BI696" s="83"/>
      <c r="BJ696" s="83"/>
      <c r="BK696" s="83"/>
      <c r="BL696" s="83"/>
      <c r="BM696" s="83"/>
      <c r="BN696" s="83"/>
      <c r="BO696" s="83"/>
      <c r="BP696" s="83"/>
      <c r="BQ696" s="83"/>
      <c r="BR696" s="83"/>
      <c r="BS696" s="83"/>
      <c r="BT696" s="83"/>
      <c r="BU696" s="83"/>
      <c r="BV696" s="83"/>
      <c r="BW696" s="83"/>
      <c r="BX696" s="83"/>
      <c r="BY696" s="83"/>
      <c r="BZ696" s="83"/>
      <c r="CA696" s="83"/>
      <c r="CB696" s="83"/>
      <c r="CC696" s="83"/>
      <c r="CD696" s="83">
        <f>SUM(B696:AK696)</f>
        <v>18120349.861000001</v>
      </c>
    </row>
    <row r="697" spans="1:82" hidden="1">
      <c r="A697" s="27"/>
      <c r="B697" s="83"/>
      <c r="C697" s="83">
        <v>11440.41</v>
      </c>
      <c r="D697" s="29"/>
      <c r="E697" s="29"/>
      <c r="F697" s="29"/>
      <c r="G697" s="86"/>
      <c r="H697" s="86"/>
      <c r="I697" s="86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31"/>
      <c r="U697" s="31"/>
      <c r="V697" s="31"/>
      <c r="W697" s="31"/>
      <c r="X697" s="31"/>
      <c r="Y697" s="31"/>
      <c r="Z697" s="31"/>
      <c r="AA697" s="31"/>
      <c r="AB697" s="83"/>
      <c r="AC697" s="83"/>
      <c r="AD697" s="83"/>
      <c r="AE697" s="83"/>
      <c r="AF697" s="83"/>
      <c r="AG697" s="83"/>
      <c r="AH697" s="83"/>
      <c r="AI697" s="83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31"/>
      <c r="BH697" s="31"/>
      <c r="BI697" s="31"/>
      <c r="BJ697" s="31"/>
      <c r="BK697" s="31"/>
      <c r="BL697" s="31"/>
      <c r="BM697" s="31"/>
      <c r="BN697" s="31"/>
      <c r="BO697" s="31"/>
      <c r="BP697" s="31"/>
      <c r="BQ697" s="31"/>
      <c r="BR697" s="31"/>
      <c r="BS697" s="31"/>
      <c r="BT697" s="31"/>
      <c r="BU697" s="31"/>
      <c r="BV697" s="31"/>
      <c r="BW697" s="31"/>
      <c r="BX697" s="31"/>
      <c r="BY697" s="31"/>
      <c r="BZ697" s="31"/>
      <c r="CA697" s="31"/>
      <c r="CB697" s="31"/>
      <c r="CC697" s="31"/>
      <c r="CD697" s="29"/>
    </row>
    <row r="698" spans="1:82" ht="15" hidden="1">
      <c r="A698" s="10">
        <v>44735</v>
      </c>
      <c r="B698" s="83">
        <f>SUM(B692:B693)</f>
        <v>1219939.7</v>
      </c>
      <c r="C698" s="83">
        <f t="shared" ref="C698:AE698" si="346">SUM(C696:C697)</f>
        <v>496997.80999999988</v>
      </c>
      <c r="D698" s="83">
        <f t="shared" si="346"/>
        <v>488834.18000000011</v>
      </c>
      <c r="E698" s="83">
        <f t="shared" si="346"/>
        <v>76921.859999999986</v>
      </c>
      <c r="F698" s="83">
        <f t="shared" si="346"/>
        <v>143824.44</v>
      </c>
      <c r="G698" s="83">
        <f t="shared" si="346"/>
        <v>25164.25</v>
      </c>
      <c r="H698" s="83">
        <f t="shared" si="346"/>
        <v>36372.840000000004</v>
      </c>
      <c r="I698" s="83">
        <f t="shared" si="346"/>
        <v>22702.400000000001</v>
      </c>
      <c r="J698" s="83">
        <f t="shared" si="346"/>
        <v>59289.219999999965</v>
      </c>
      <c r="K698" s="83">
        <f t="shared" si="346"/>
        <v>0</v>
      </c>
      <c r="L698" s="83">
        <f t="shared" si="346"/>
        <v>107740.46000000011</v>
      </c>
      <c r="M698" s="83">
        <f t="shared" si="346"/>
        <v>100412.18000000004</v>
      </c>
      <c r="N698" s="83">
        <f t="shared" si="346"/>
        <v>-25286.309999999969</v>
      </c>
      <c r="O698" s="83">
        <f t="shared" si="346"/>
        <v>544716.76999999967</v>
      </c>
      <c r="P698" s="83">
        <f t="shared" si="346"/>
        <v>34010.99</v>
      </c>
      <c r="Q698" s="83">
        <f t="shared" si="346"/>
        <v>714.21000000000095</v>
      </c>
      <c r="R698" s="83">
        <f t="shared" si="346"/>
        <v>781134.54000000027</v>
      </c>
      <c r="S698" s="83">
        <f t="shared" si="346"/>
        <v>1786486.93</v>
      </c>
      <c r="T698" s="83">
        <f t="shared" si="346"/>
        <v>239850.45</v>
      </c>
      <c r="U698" s="83">
        <f t="shared" si="346"/>
        <v>0</v>
      </c>
      <c r="V698" s="83">
        <f t="shared" si="346"/>
        <v>413816.89000000007</v>
      </c>
      <c r="W698" s="83">
        <f t="shared" si="346"/>
        <v>5995926.2109999992</v>
      </c>
      <c r="X698" s="83">
        <f t="shared" si="346"/>
        <v>65694.239999999991</v>
      </c>
      <c r="Y698" s="83">
        <f t="shared" si="346"/>
        <v>41278.22</v>
      </c>
      <c r="Z698" s="83">
        <f t="shared" si="346"/>
        <v>395553.74</v>
      </c>
      <c r="AA698" s="83">
        <f t="shared" si="346"/>
        <v>17219.25</v>
      </c>
      <c r="AB698" s="83">
        <f t="shared" si="346"/>
        <v>17188.940000000002</v>
      </c>
      <c r="AC698" s="83">
        <f t="shared" si="346"/>
        <v>23377.309999999998</v>
      </c>
      <c r="AD698" s="83">
        <f t="shared" si="346"/>
        <v>580098.49</v>
      </c>
      <c r="AE698" s="83">
        <f t="shared" si="346"/>
        <v>728042.64</v>
      </c>
      <c r="AF698" s="83"/>
      <c r="AG698" s="83">
        <f>SUM(AG696:AG697)</f>
        <v>151202.51</v>
      </c>
      <c r="AH698" s="83">
        <f>SUM(AH696:AH697)</f>
        <v>1061023.53</v>
      </c>
      <c r="AI698" s="83">
        <f>SUM(AI696:AI697)</f>
        <v>370405.47</v>
      </c>
      <c r="AJ698" s="83">
        <f>SUM(AJ696:AJ697)</f>
        <v>308973.75</v>
      </c>
      <c r="AK698" s="83">
        <f>SUM(AK696:AK697)</f>
        <v>1822162.1600000001</v>
      </c>
      <c r="AL698" s="83"/>
      <c r="AM698" s="83"/>
      <c r="AN698" s="83"/>
      <c r="AO698" s="83"/>
      <c r="AP698" s="83"/>
      <c r="AQ698" s="83"/>
      <c r="AR698" s="83"/>
      <c r="AS698" s="83"/>
      <c r="AT698" s="83"/>
      <c r="AU698" s="83"/>
      <c r="AV698" s="83"/>
      <c r="AW698" s="83"/>
      <c r="AX698" s="83"/>
      <c r="AY698" s="83"/>
      <c r="AZ698" s="83"/>
      <c r="BA698" s="83"/>
      <c r="BB698" s="83"/>
      <c r="BC698" s="83"/>
      <c r="BD698" s="83"/>
      <c r="BE698" s="83"/>
      <c r="BF698" s="83"/>
      <c r="BG698" s="83"/>
      <c r="BH698" s="83"/>
      <c r="BI698" s="83"/>
      <c r="BJ698" s="83"/>
      <c r="BK698" s="83"/>
      <c r="BL698" s="83"/>
      <c r="BM698" s="83"/>
      <c r="BN698" s="83"/>
      <c r="BO698" s="83"/>
      <c r="BP698" s="83"/>
      <c r="BQ698" s="83"/>
      <c r="BR698" s="83"/>
      <c r="BS698" s="83"/>
      <c r="BT698" s="83"/>
      <c r="BU698" s="83"/>
      <c r="BV698" s="83"/>
      <c r="BW698" s="83"/>
      <c r="BX698" s="83"/>
      <c r="BY698" s="83"/>
      <c r="BZ698" s="83"/>
      <c r="CA698" s="83"/>
      <c r="CB698" s="83"/>
      <c r="CC698" s="83"/>
      <c r="CD698" s="83">
        <f>SUM(B698:AK698)</f>
        <v>18131790.270999998</v>
      </c>
    </row>
    <row r="699" spans="1:82" hidden="1">
      <c r="A699" s="27"/>
      <c r="B699" s="83"/>
      <c r="C699" s="83">
        <v>10203.469999999999</v>
      </c>
      <c r="D699" s="29"/>
      <c r="E699" s="29"/>
      <c r="F699" s="29"/>
      <c r="G699" s="86"/>
      <c r="H699" s="86"/>
      <c r="I699" s="86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31"/>
      <c r="U699" s="31"/>
      <c r="V699" s="31"/>
      <c r="W699" s="31"/>
      <c r="X699" s="31"/>
      <c r="Y699" s="31"/>
      <c r="Z699" s="31"/>
      <c r="AA699" s="31"/>
      <c r="AB699" s="83"/>
      <c r="AC699" s="83"/>
      <c r="AD699" s="83">
        <v>-6302.03</v>
      </c>
      <c r="AE699" s="83"/>
      <c r="AF699" s="83"/>
      <c r="AG699" s="83"/>
      <c r="AH699" s="83"/>
      <c r="AI699" s="83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31"/>
      <c r="BH699" s="31"/>
      <c r="BI699" s="31"/>
      <c r="BJ699" s="31"/>
      <c r="BK699" s="31"/>
      <c r="BL699" s="31"/>
      <c r="BM699" s="31"/>
      <c r="BN699" s="31"/>
      <c r="BO699" s="31"/>
      <c r="BP699" s="31"/>
      <c r="BQ699" s="31"/>
      <c r="BR699" s="31"/>
      <c r="BS699" s="31"/>
      <c r="BT699" s="31"/>
      <c r="BU699" s="31"/>
      <c r="BV699" s="31"/>
      <c r="BW699" s="31"/>
      <c r="BX699" s="31"/>
      <c r="BY699" s="31"/>
      <c r="BZ699" s="31"/>
      <c r="CA699" s="31"/>
      <c r="CB699" s="31"/>
      <c r="CC699" s="31"/>
      <c r="CD699" s="29"/>
    </row>
    <row r="700" spans="1:82" ht="15" hidden="1">
      <c r="A700" s="10">
        <v>44736</v>
      </c>
      <c r="B700" s="83">
        <f>SUM(B694:B695)</f>
        <v>1219939.7</v>
      </c>
      <c r="C700" s="83">
        <f t="shared" ref="C700:AE700" si="347">SUM(C698:C699)</f>
        <v>507201.27999999985</v>
      </c>
      <c r="D700" s="83">
        <f t="shared" si="347"/>
        <v>488834.18000000011</v>
      </c>
      <c r="E700" s="83">
        <f t="shared" si="347"/>
        <v>76921.859999999986</v>
      </c>
      <c r="F700" s="83">
        <f t="shared" si="347"/>
        <v>143824.44</v>
      </c>
      <c r="G700" s="83">
        <f t="shared" si="347"/>
        <v>25164.25</v>
      </c>
      <c r="H700" s="83">
        <f t="shared" si="347"/>
        <v>36372.840000000004</v>
      </c>
      <c r="I700" s="83">
        <f t="shared" si="347"/>
        <v>22702.400000000001</v>
      </c>
      <c r="J700" s="83">
        <f t="shared" si="347"/>
        <v>59289.219999999965</v>
      </c>
      <c r="K700" s="83">
        <f t="shared" si="347"/>
        <v>0</v>
      </c>
      <c r="L700" s="83">
        <f t="shared" si="347"/>
        <v>107740.46000000011</v>
      </c>
      <c r="M700" s="83">
        <f t="shared" si="347"/>
        <v>100412.18000000004</v>
      </c>
      <c r="N700" s="83">
        <f t="shared" si="347"/>
        <v>-25286.309999999969</v>
      </c>
      <c r="O700" s="83">
        <f t="shared" si="347"/>
        <v>544716.76999999967</v>
      </c>
      <c r="P700" s="83">
        <f t="shared" si="347"/>
        <v>34010.99</v>
      </c>
      <c r="Q700" s="83">
        <f t="shared" si="347"/>
        <v>714.21000000000095</v>
      </c>
      <c r="R700" s="83">
        <f t="shared" si="347"/>
        <v>781134.54000000027</v>
      </c>
      <c r="S700" s="83">
        <f t="shared" si="347"/>
        <v>1786486.93</v>
      </c>
      <c r="T700" s="83">
        <f t="shared" si="347"/>
        <v>239850.45</v>
      </c>
      <c r="U700" s="83">
        <f t="shared" si="347"/>
        <v>0</v>
      </c>
      <c r="V700" s="83">
        <f t="shared" si="347"/>
        <v>413816.89000000007</v>
      </c>
      <c r="W700" s="83">
        <f t="shared" si="347"/>
        <v>5995926.2109999992</v>
      </c>
      <c r="X700" s="83">
        <f t="shared" si="347"/>
        <v>65694.239999999991</v>
      </c>
      <c r="Y700" s="83">
        <f t="shared" si="347"/>
        <v>41278.22</v>
      </c>
      <c r="Z700" s="83">
        <f t="shared" si="347"/>
        <v>395553.74</v>
      </c>
      <c r="AA700" s="83">
        <f t="shared" si="347"/>
        <v>17219.25</v>
      </c>
      <c r="AB700" s="83">
        <f t="shared" si="347"/>
        <v>17188.940000000002</v>
      </c>
      <c r="AC700" s="83">
        <f t="shared" si="347"/>
        <v>23377.309999999998</v>
      </c>
      <c r="AD700" s="83">
        <f t="shared" si="347"/>
        <v>573796.46</v>
      </c>
      <c r="AE700" s="83">
        <f t="shared" si="347"/>
        <v>728042.64</v>
      </c>
      <c r="AF700" s="83"/>
      <c r="AG700" s="83">
        <f>SUM(AG698:AG699)</f>
        <v>151202.51</v>
      </c>
      <c r="AH700" s="83">
        <f>SUM(AH698:AH699)</f>
        <v>1061023.53</v>
      </c>
      <c r="AI700" s="83">
        <f>SUM(AI698:AI699)</f>
        <v>370405.47</v>
      </c>
      <c r="AJ700" s="83">
        <f>SUM(AJ698:AJ699)</f>
        <v>308973.75</v>
      </c>
      <c r="AK700" s="83">
        <f>SUM(AK698:AK699)</f>
        <v>1822162.1600000001</v>
      </c>
      <c r="AL700" s="83"/>
      <c r="AM700" s="83"/>
      <c r="AN700" s="83"/>
      <c r="AO700" s="83"/>
      <c r="AP700" s="83"/>
      <c r="AQ700" s="83"/>
      <c r="AR700" s="83"/>
      <c r="AS700" s="83"/>
      <c r="AT700" s="83"/>
      <c r="AU700" s="83"/>
      <c r="AV700" s="83"/>
      <c r="AW700" s="83"/>
      <c r="AX700" s="83"/>
      <c r="AY700" s="83"/>
      <c r="AZ700" s="83"/>
      <c r="BA700" s="83"/>
      <c r="BB700" s="83"/>
      <c r="BC700" s="83"/>
      <c r="BD700" s="83"/>
      <c r="BE700" s="83"/>
      <c r="BF700" s="83"/>
      <c r="BG700" s="83"/>
      <c r="BH700" s="83"/>
      <c r="BI700" s="83"/>
      <c r="BJ700" s="83"/>
      <c r="BK700" s="83"/>
      <c r="BL700" s="83"/>
      <c r="BM700" s="83"/>
      <c r="BN700" s="83"/>
      <c r="BO700" s="83"/>
      <c r="BP700" s="83"/>
      <c r="BQ700" s="83"/>
      <c r="BR700" s="83"/>
      <c r="BS700" s="83"/>
      <c r="BT700" s="83"/>
      <c r="BU700" s="83"/>
      <c r="BV700" s="83"/>
      <c r="BW700" s="83"/>
      <c r="BX700" s="83"/>
      <c r="BY700" s="83"/>
      <c r="BZ700" s="83"/>
      <c r="CA700" s="83"/>
      <c r="CB700" s="83"/>
      <c r="CC700" s="83"/>
      <c r="CD700" s="83">
        <f>SUM(B700:AK700)</f>
        <v>18135691.710999995</v>
      </c>
    </row>
    <row r="701" spans="1:82" hidden="1">
      <c r="A701" s="27"/>
      <c r="B701" s="83"/>
      <c r="C701" s="83">
        <v>-347848.4</v>
      </c>
      <c r="D701" s="29"/>
      <c r="E701" s="29"/>
      <c r="F701" s="29"/>
      <c r="G701" s="86"/>
      <c r="H701" s="86"/>
      <c r="I701" s="86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31"/>
      <c r="U701" s="31"/>
      <c r="V701" s="31"/>
      <c r="W701" s="31"/>
      <c r="X701" s="31"/>
      <c r="Y701" s="31"/>
      <c r="Z701" s="31"/>
      <c r="AA701" s="31"/>
      <c r="AB701" s="83"/>
      <c r="AC701" s="83"/>
      <c r="AD701" s="83"/>
      <c r="AE701" s="83"/>
      <c r="AF701" s="83"/>
      <c r="AG701" s="83"/>
      <c r="AH701" s="83"/>
      <c r="AI701" s="83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31"/>
      <c r="BH701" s="31"/>
      <c r="BI701" s="31"/>
      <c r="BJ701" s="31"/>
      <c r="BK701" s="31"/>
      <c r="BL701" s="31"/>
      <c r="BM701" s="31"/>
      <c r="BN701" s="31"/>
      <c r="BO701" s="31"/>
      <c r="BP701" s="31"/>
      <c r="BQ701" s="31"/>
      <c r="BR701" s="31"/>
      <c r="BS701" s="31"/>
      <c r="BT701" s="31"/>
      <c r="BU701" s="31"/>
      <c r="BV701" s="31"/>
      <c r="BW701" s="31"/>
      <c r="BX701" s="31"/>
      <c r="BY701" s="31"/>
      <c r="BZ701" s="31"/>
      <c r="CA701" s="31"/>
      <c r="CB701" s="31"/>
      <c r="CC701" s="31"/>
      <c r="CD701" s="29"/>
    </row>
    <row r="702" spans="1:82" ht="15" hidden="1">
      <c r="A702" s="10">
        <v>44739</v>
      </c>
      <c r="B702" s="83">
        <f>SUM(B696:B697)</f>
        <v>1219939.7</v>
      </c>
      <c r="C702" s="83">
        <f t="shared" ref="C702:AE702" si="348">SUM(C700:C701)</f>
        <v>159352.87999999983</v>
      </c>
      <c r="D702" s="83">
        <f t="shared" si="348"/>
        <v>488834.18000000011</v>
      </c>
      <c r="E702" s="83">
        <f t="shared" si="348"/>
        <v>76921.859999999986</v>
      </c>
      <c r="F702" s="83">
        <f t="shared" si="348"/>
        <v>143824.44</v>
      </c>
      <c r="G702" s="83">
        <f t="shared" si="348"/>
        <v>25164.25</v>
      </c>
      <c r="H702" s="83">
        <f t="shared" si="348"/>
        <v>36372.840000000004</v>
      </c>
      <c r="I702" s="83">
        <f t="shared" si="348"/>
        <v>22702.400000000001</v>
      </c>
      <c r="J702" s="83">
        <f t="shared" si="348"/>
        <v>59289.219999999965</v>
      </c>
      <c r="K702" s="83">
        <f t="shared" si="348"/>
        <v>0</v>
      </c>
      <c r="L702" s="83">
        <f t="shared" si="348"/>
        <v>107740.46000000011</v>
      </c>
      <c r="M702" s="83">
        <f t="shared" si="348"/>
        <v>100412.18000000004</v>
      </c>
      <c r="N702" s="83">
        <f t="shared" si="348"/>
        <v>-25286.309999999969</v>
      </c>
      <c r="O702" s="83">
        <f t="shared" si="348"/>
        <v>544716.76999999967</v>
      </c>
      <c r="P702" s="83">
        <f t="shared" si="348"/>
        <v>34010.99</v>
      </c>
      <c r="Q702" s="83">
        <f t="shared" si="348"/>
        <v>714.21000000000095</v>
      </c>
      <c r="R702" s="83">
        <f t="shared" si="348"/>
        <v>781134.54000000027</v>
      </c>
      <c r="S702" s="83">
        <f t="shared" si="348"/>
        <v>1786486.93</v>
      </c>
      <c r="T702" s="83">
        <f t="shared" si="348"/>
        <v>239850.45</v>
      </c>
      <c r="U702" s="83">
        <f t="shared" si="348"/>
        <v>0</v>
      </c>
      <c r="V702" s="83">
        <f t="shared" si="348"/>
        <v>413816.89000000007</v>
      </c>
      <c r="W702" s="83">
        <f t="shared" si="348"/>
        <v>5995926.2109999992</v>
      </c>
      <c r="X702" s="83">
        <f t="shared" si="348"/>
        <v>65694.239999999991</v>
      </c>
      <c r="Y702" s="83">
        <f t="shared" si="348"/>
        <v>41278.22</v>
      </c>
      <c r="Z702" s="83">
        <f t="shared" si="348"/>
        <v>395553.74</v>
      </c>
      <c r="AA702" s="83">
        <f t="shared" si="348"/>
        <v>17219.25</v>
      </c>
      <c r="AB702" s="83">
        <f t="shared" si="348"/>
        <v>17188.940000000002</v>
      </c>
      <c r="AC702" s="83">
        <f t="shared" si="348"/>
        <v>23377.309999999998</v>
      </c>
      <c r="AD702" s="83">
        <f t="shared" si="348"/>
        <v>573796.46</v>
      </c>
      <c r="AE702" s="83">
        <f t="shared" si="348"/>
        <v>728042.64</v>
      </c>
      <c r="AF702" s="83"/>
      <c r="AG702" s="83">
        <f>SUM(AG700:AG701)</f>
        <v>151202.51</v>
      </c>
      <c r="AH702" s="83">
        <f>SUM(AH700:AH701)</f>
        <v>1061023.53</v>
      </c>
      <c r="AI702" s="83">
        <f>SUM(AI700:AI701)</f>
        <v>370405.47</v>
      </c>
      <c r="AJ702" s="83">
        <f>SUM(AJ700:AJ701)</f>
        <v>308973.75</v>
      </c>
      <c r="AK702" s="83">
        <f>SUM(AK700:AK701)</f>
        <v>1822162.1600000001</v>
      </c>
      <c r="AL702" s="83"/>
      <c r="AM702" s="83"/>
      <c r="AN702" s="83"/>
      <c r="AO702" s="83"/>
      <c r="AP702" s="83"/>
      <c r="AQ702" s="83"/>
      <c r="AR702" s="83"/>
      <c r="AS702" s="83"/>
      <c r="AT702" s="83"/>
      <c r="AU702" s="83"/>
      <c r="AV702" s="83"/>
      <c r="AW702" s="83"/>
      <c r="AX702" s="83"/>
      <c r="AY702" s="83"/>
      <c r="AZ702" s="83"/>
      <c r="BA702" s="83"/>
      <c r="BB702" s="83"/>
      <c r="BC702" s="83"/>
      <c r="BD702" s="83"/>
      <c r="BE702" s="83"/>
      <c r="BF702" s="83"/>
      <c r="BG702" s="83"/>
      <c r="BH702" s="83"/>
      <c r="BI702" s="83"/>
      <c r="BJ702" s="83"/>
      <c r="BK702" s="83"/>
      <c r="BL702" s="83"/>
      <c r="BM702" s="83"/>
      <c r="BN702" s="83"/>
      <c r="BO702" s="83"/>
      <c r="BP702" s="83"/>
      <c r="BQ702" s="83"/>
      <c r="BR702" s="83"/>
      <c r="BS702" s="83"/>
      <c r="BT702" s="83"/>
      <c r="BU702" s="83"/>
      <c r="BV702" s="83"/>
      <c r="BW702" s="83"/>
      <c r="BX702" s="83"/>
      <c r="BY702" s="83"/>
      <c r="BZ702" s="83"/>
      <c r="CA702" s="83"/>
      <c r="CB702" s="83"/>
      <c r="CC702" s="83"/>
      <c r="CD702" s="83">
        <f>SUM(B702:AK702)</f>
        <v>17787843.310999997</v>
      </c>
    </row>
    <row r="703" spans="1:82" hidden="1">
      <c r="A703" s="27"/>
      <c r="B703" s="84"/>
      <c r="C703" s="83">
        <v>25889.49</v>
      </c>
      <c r="D703" s="29"/>
      <c r="E703" s="29"/>
      <c r="F703" s="29"/>
      <c r="G703" s="86"/>
      <c r="H703" s="86"/>
      <c r="I703" s="86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31"/>
      <c r="U703" s="31"/>
      <c r="V703" s="31"/>
      <c r="W703" s="31"/>
      <c r="X703" s="31"/>
      <c r="Y703" s="31"/>
      <c r="Z703" s="31"/>
      <c r="AA703" s="31"/>
      <c r="AB703" s="83"/>
      <c r="AC703" s="83"/>
      <c r="AD703" s="83">
        <v>-2700.87</v>
      </c>
      <c r="AE703" s="83"/>
      <c r="AF703" s="83"/>
      <c r="AG703" s="83"/>
      <c r="AH703" s="83"/>
      <c r="AI703" s="83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31"/>
      <c r="BH703" s="31"/>
      <c r="BI703" s="31"/>
      <c r="BJ703" s="31"/>
      <c r="BK703" s="31"/>
      <c r="BL703" s="31"/>
      <c r="BM703" s="31"/>
      <c r="BN703" s="31"/>
      <c r="BO703" s="31"/>
      <c r="BP703" s="31"/>
      <c r="BQ703" s="31"/>
      <c r="BR703" s="31"/>
      <c r="BS703" s="31"/>
      <c r="BT703" s="31"/>
      <c r="BU703" s="31"/>
      <c r="BV703" s="31"/>
      <c r="BW703" s="31"/>
      <c r="BX703" s="31"/>
      <c r="BY703" s="31"/>
      <c r="BZ703" s="31"/>
      <c r="CA703" s="31"/>
      <c r="CB703" s="31"/>
      <c r="CC703" s="31"/>
      <c r="CD703" s="29"/>
    </row>
    <row r="704" spans="1:82" ht="15" hidden="1">
      <c r="A704" s="10">
        <v>44740</v>
      </c>
      <c r="B704" s="83">
        <f>SUM(B698:B699)</f>
        <v>1219939.7</v>
      </c>
      <c r="C704" s="83">
        <f t="shared" ref="C704:AE704" si="349">SUM(C702:C703)</f>
        <v>185242.36999999982</v>
      </c>
      <c r="D704" s="83">
        <f t="shared" si="349"/>
        <v>488834.18000000011</v>
      </c>
      <c r="E704" s="83">
        <f t="shared" si="349"/>
        <v>76921.859999999986</v>
      </c>
      <c r="F704" s="83">
        <f t="shared" si="349"/>
        <v>143824.44</v>
      </c>
      <c r="G704" s="83">
        <f t="shared" si="349"/>
        <v>25164.25</v>
      </c>
      <c r="H704" s="83">
        <f t="shared" si="349"/>
        <v>36372.840000000004</v>
      </c>
      <c r="I704" s="83">
        <f t="shared" si="349"/>
        <v>22702.400000000001</v>
      </c>
      <c r="J704" s="83">
        <f t="shared" si="349"/>
        <v>59289.219999999965</v>
      </c>
      <c r="K704" s="83">
        <f t="shared" si="349"/>
        <v>0</v>
      </c>
      <c r="L704" s="83">
        <f t="shared" si="349"/>
        <v>107740.46000000011</v>
      </c>
      <c r="M704" s="83">
        <f t="shared" si="349"/>
        <v>100412.18000000004</v>
      </c>
      <c r="N704" s="83">
        <f t="shared" si="349"/>
        <v>-25286.309999999969</v>
      </c>
      <c r="O704" s="83">
        <f t="shared" si="349"/>
        <v>544716.76999999967</v>
      </c>
      <c r="P704" s="83">
        <f t="shared" si="349"/>
        <v>34010.99</v>
      </c>
      <c r="Q704" s="83">
        <f t="shared" si="349"/>
        <v>714.21000000000095</v>
      </c>
      <c r="R704" s="83">
        <f t="shared" si="349"/>
        <v>781134.54000000027</v>
      </c>
      <c r="S704" s="83">
        <f t="shared" si="349"/>
        <v>1786486.93</v>
      </c>
      <c r="T704" s="83">
        <f t="shared" si="349"/>
        <v>239850.45</v>
      </c>
      <c r="U704" s="83">
        <f t="shared" si="349"/>
        <v>0</v>
      </c>
      <c r="V704" s="83">
        <f t="shared" si="349"/>
        <v>413816.89000000007</v>
      </c>
      <c r="W704" s="83">
        <f t="shared" si="349"/>
        <v>5995926.2109999992</v>
      </c>
      <c r="X704" s="83">
        <f t="shared" si="349"/>
        <v>65694.239999999991</v>
      </c>
      <c r="Y704" s="83">
        <f t="shared" si="349"/>
        <v>41278.22</v>
      </c>
      <c r="Z704" s="83">
        <f t="shared" si="349"/>
        <v>395553.74</v>
      </c>
      <c r="AA704" s="83">
        <f t="shared" si="349"/>
        <v>17219.25</v>
      </c>
      <c r="AB704" s="83">
        <f t="shared" si="349"/>
        <v>17188.940000000002</v>
      </c>
      <c r="AC704" s="83">
        <f t="shared" si="349"/>
        <v>23377.309999999998</v>
      </c>
      <c r="AD704" s="83">
        <f t="shared" si="349"/>
        <v>571095.59</v>
      </c>
      <c r="AE704" s="83">
        <f t="shared" si="349"/>
        <v>728042.64</v>
      </c>
      <c r="AF704" s="83"/>
      <c r="AG704" s="83">
        <f>SUM(AG702:AG703)</f>
        <v>151202.51</v>
      </c>
      <c r="AH704" s="83">
        <f>SUM(AH702:AH703)</f>
        <v>1061023.53</v>
      </c>
      <c r="AI704" s="83">
        <f>SUM(AI702:AI703)</f>
        <v>370405.47</v>
      </c>
      <c r="AJ704" s="83">
        <f>SUM(AJ702:AJ703)</f>
        <v>308973.75</v>
      </c>
      <c r="AK704" s="83">
        <f>SUM(AK702:AK703)</f>
        <v>1822162.1600000001</v>
      </c>
      <c r="AL704" s="83"/>
      <c r="AM704" s="83"/>
      <c r="AN704" s="83"/>
      <c r="AO704" s="83"/>
      <c r="AP704" s="83"/>
      <c r="AQ704" s="83"/>
      <c r="AR704" s="83"/>
      <c r="AS704" s="83"/>
      <c r="AT704" s="83"/>
      <c r="AU704" s="83"/>
      <c r="AV704" s="83"/>
      <c r="AW704" s="83"/>
      <c r="AX704" s="83"/>
      <c r="AY704" s="83"/>
      <c r="AZ704" s="83"/>
      <c r="BA704" s="83"/>
      <c r="BB704" s="83"/>
      <c r="BC704" s="83"/>
      <c r="BD704" s="83"/>
      <c r="BE704" s="83"/>
      <c r="BF704" s="83"/>
      <c r="BG704" s="83"/>
      <c r="BH704" s="83"/>
      <c r="BI704" s="83"/>
      <c r="BJ704" s="83"/>
      <c r="BK704" s="83"/>
      <c r="BL704" s="83"/>
      <c r="BM704" s="83"/>
      <c r="BN704" s="83"/>
      <c r="BO704" s="83"/>
      <c r="BP704" s="83"/>
      <c r="BQ704" s="83"/>
      <c r="BR704" s="83"/>
      <c r="BS704" s="83"/>
      <c r="BT704" s="83"/>
      <c r="BU704" s="83"/>
      <c r="BV704" s="83"/>
      <c r="BW704" s="83"/>
      <c r="BX704" s="83"/>
      <c r="BY704" s="83"/>
      <c r="BZ704" s="83"/>
      <c r="CA704" s="83"/>
      <c r="CB704" s="83"/>
      <c r="CC704" s="83"/>
      <c r="CD704" s="83">
        <f>SUM(B704:AK704)</f>
        <v>17811031.931000002</v>
      </c>
    </row>
    <row r="705" spans="1:82" hidden="1">
      <c r="A705" s="27"/>
      <c r="B705" s="84"/>
      <c r="C705" s="83">
        <v>13392.55</v>
      </c>
      <c r="D705" s="29"/>
      <c r="E705" s="29"/>
      <c r="F705" s="29"/>
      <c r="G705" s="86"/>
      <c r="H705" s="86"/>
      <c r="I705" s="86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31"/>
      <c r="U705" s="31"/>
      <c r="V705" s="31"/>
      <c r="W705" s="31"/>
      <c r="X705" s="31"/>
      <c r="Y705" s="31"/>
      <c r="Z705" s="31"/>
      <c r="AA705" s="31"/>
      <c r="AB705" s="83">
        <v>-7234</v>
      </c>
      <c r="AC705" s="83"/>
      <c r="AD705" s="83"/>
      <c r="AE705" s="83"/>
      <c r="AF705" s="83"/>
      <c r="AG705" s="83"/>
      <c r="AH705" s="83"/>
      <c r="AI705" s="83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31"/>
      <c r="BH705" s="31"/>
      <c r="BI705" s="31"/>
      <c r="BJ705" s="31"/>
      <c r="BK705" s="31"/>
      <c r="BL705" s="31"/>
      <c r="BM705" s="31"/>
      <c r="BN705" s="31"/>
      <c r="BO705" s="31"/>
      <c r="BP705" s="31"/>
      <c r="BQ705" s="31"/>
      <c r="BR705" s="31"/>
      <c r="BS705" s="31"/>
      <c r="BT705" s="31"/>
      <c r="BU705" s="31"/>
      <c r="BV705" s="31"/>
      <c r="BW705" s="31"/>
      <c r="BX705" s="31"/>
      <c r="BY705" s="31"/>
      <c r="BZ705" s="31"/>
      <c r="CA705" s="31"/>
      <c r="CB705" s="31"/>
      <c r="CC705" s="31"/>
      <c r="CD705" s="29"/>
    </row>
    <row r="706" spans="1:82" ht="15" hidden="1">
      <c r="A706" s="10">
        <v>44741</v>
      </c>
      <c r="B706" s="83">
        <f>SUM(B700:B701)</f>
        <v>1219939.7</v>
      </c>
      <c r="C706" s="83">
        <f t="shared" ref="C706:AE706" si="350">SUM(C704:C705)</f>
        <v>198634.91999999981</v>
      </c>
      <c r="D706" s="83">
        <f t="shared" si="350"/>
        <v>488834.18000000011</v>
      </c>
      <c r="E706" s="83">
        <f t="shared" si="350"/>
        <v>76921.859999999986</v>
      </c>
      <c r="F706" s="83">
        <f t="shared" si="350"/>
        <v>143824.44</v>
      </c>
      <c r="G706" s="83">
        <f t="shared" si="350"/>
        <v>25164.25</v>
      </c>
      <c r="H706" s="83">
        <f t="shared" si="350"/>
        <v>36372.840000000004</v>
      </c>
      <c r="I706" s="83">
        <f t="shared" si="350"/>
        <v>22702.400000000001</v>
      </c>
      <c r="J706" s="83">
        <f t="shared" si="350"/>
        <v>59289.219999999965</v>
      </c>
      <c r="K706" s="83">
        <f t="shared" si="350"/>
        <v>0</v>
      </c>
      <c r="L706" s="83">
        <f t="shared" si="350"/>
        <v>107740.46000000011</v>
      </c>
      <c r="M706" s="83">
        <f t="shared" si="350"/>
        <v>100412.18000000004</v>
      </c>
      <c r="N706" s="83">
        <f t="shared" si="350"/>
        <v>-25286.309999999969</v>
      </c>
      <c r="O706" s="83">
        <f t="shared" si="350"/>
        <v>544716.76999999967</v>
      </c>
      <c r="P706" s="83">
        <f t="shared" si="350"/>
        <v>34010.99</v>
      </c>
      <c r="Q706" s="83">
        <f t="shared" si="350"/>
        <v>714.21000000000095</v>
      </c>
      <c r="R706" s="83">
        <f t="shared" si="350"/>
        <v>781134.54000000027</v>
      </c>
      <c r="S706" s="83">
        <f t="shared" si="350"/>
        <v>1786486.93</v>
      </c>
      <c r="T706" s="83">
        <f t="shared" si="350"/>
        <v>239850.45</v>
      </c>
      <c r="U706" s="83">
        <f t="shared" si="350"/>
        <v>0</v>
      </c>
      <c r="V706" s="83">
        <f t="shared" si="350"/>
        <v>413816.89000000007</v>
      </c>
      <c r="W706" s="83">
        <f t="shared" si="350"/>
        <v>5995926.2109999992</v>
      </c>
      <c r="X706" s="83">
        <f t="shared" si="350"/>
        <v>65694.239999999991</v>
      </c>
      <c r="Y706" s="83">
        <f t="shared" si="350"/>
        <v>41278.22</v>
      </c>
      <c r="Z706" s="83">
        <f t="shared" si="350"/>
        <v>395553.74</v>
      </c>
      <c r="AA706" s="83">
        <f t="shared" si="350"/>
        <v>17219.25</v>
      </c>
      <c r="AB706" s="83">
        <f t="shared" si="350"/>
        <v>9954.9400000000023</v>
      </c>
      <c r="AC706" s="83">
        <f t="shared" si="350"/>
        <v>23377.309999999998</v>
      </c>
      <c r="AD706" s="83">
        <f t="shared" si="350"/>
        <v>571095.59</v>
      </c>
      <c r="AE706" s="83">
        <f t="shared" si="350"/>
        <v>728042.64</v>
      </c>
      <c r="AF706" s="83"/>
      <c r="AG706" s="83">
        <f>SUM(AG704:AG705)</f>
        <v>151202.51</v>
      </c>
      <c r="AH706" s="83">
        <f>SUM(AH704:AH705)</f>
        <v>1061023.53</v>
      </c>
      <c r="AI706" s="83">
        <f>SUM(AI704:AI705)</f>
        <v>370405.47</v>
      </c>
      <c r="AJ706" s="83">
        <f>SUM(AJ704:AJ705)</f>
        <v>308973.75</v>
      </c>
      <c r="AK706" s="83">
        <f>SUM(AK704:AK705)</f>
        <v>1822162.1600000001</v>
      </c>
      <c r="AL706" s="83"/>
      <c r="AM706" s="83"/>
      <c r="AN706" s="83"/>
      <c r="AO706" s="83"/>
      <c r="AP706" s="83"/>
      <c r="AQ706" s="83"/>
      <c r="AR706" s="83"/>
      <c r="AS706" s="83"/>
      <c r="AT706" s="83"/>
      <c r="AU706" s="83"/>
      <c r="AV706" s="83"/>
      <c r="AW706" s="83"/>
      <c r="AX706" s="83"/>
      <c r="AY706" s="83"/>
      <c r="AZ706" s="83"/>
      <c r="BA706" s="83"/>
      <c r="BB706" s="83"/>
      <c r="BC706" s="83"/>
      <c r="BD706" s="83"/>
      <c r="BE706" s="83"/>
      <c r="BF706" s="83"/>
      <c r="BG706" s="83"/>
      <c r="BH706" s="83"/>
      <c r="BI706" s="83"/>
      <c r="BJ706" s="83"/>
      <c r="BK706" s="83"/>
      <c r="BL706" s="83"/>
      <c r="BM706" s="83"/>
      <c r="BN706" s="83"/>
      <c r="BO706" s="83"/>
      <c r="BP706" s="83"/>
      <c r="BQ706" s="83"/>
      <c r="BR706" s="83"/>
      <c r="BS706" s="83"/>
      <c r="BT706" s="83"/>
      <c r="BU706" s="83"/>
      <c r="BV706" s="83"/>
      <c r="BW706" s="83"/>
      <c r="BX706" s="83"/>
      <c r="BY706" s="83"/>
      <c r="BZ706" s="83"/>
      <c r="CA706" s="83"/>
      <c r="CB706" s="83"/>
      <c r="CC706" s="83"/>
      <c r="CD706" s="83">
        <f>SUM(B706:AK706)</f>
        <v>17817190.480999999</v>
      </c>
    </row>
    <row r="707" spans="1:82" hidden="1">
      <c r="A707" s="27"/>
      <c r="B707" s="84"/>
      <c r="C707" s="83">
        <v>64739.42</v>
      </c>
      <c r="D707" s="29"/>
      <c r="E707" s="29"/>
      <c r="F707" s="29"/>
      <c r="G707" s="86"/>
      <c r="H707" s="86"/>
      <c r="I707" s="86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31"/>
      <c r="BH707" s="31"/>
      <c r="BI707" s="31"/>
      <c r="BJ707" s="31"/>
      <c r="BK707" s="31"/>
      <c r="BL707" s="31"/>
      <c r="BM707" s="31"/>
      <c r="BN707" s="31"/>
      <c r="BO707" s="31"/>
      <c r="BP707" s="31"/>
      <c r="BQ707" s="31"/>
      <c r="BR707" s="31"/>
      <c r="BS707" s="31"/>
      <c r="BT707" s="31"/>
      <c r="BU707" s="31"/>
      <c r="BV707" s="31"/>
      <c r="BW707" s="31"/>
      <c r="BX707" s="31"/>
      <c r="BY707" s="31"/>
      <c r="BZ707" s="31"/>
      <c r="CA707" s="31"/>
      <c r="CB707" s="31"/>
      <c r="CC707" s="31"/>
      <c r="CD707" s="29"/>
    </row>
    <row r="708" spans="1:82" ht="15" hidden="1">
      <c r="A708" s="10">
        <v>44742</v>
      </c>
      <c r="B708" s="83">
        <f>SUM(B702:B703)</f>
        <v>1219939.7</v>
      </c>
      <c r="C708" s="83">
        <f t="shared" ref="C708:AE708" si="351">SUM(C706:C707)</f>
        <v>263374.33999999979</v>
      </c>
      <c r="D708" s="83">
        <f t="shared" si="351"/>
        <v>488834.18000000011</v>
      </c>
      <c r="E708" s="83">
        <f t="shared" si="351"/>
        <v>76921.859999999986</v>
      </c>
      <c r="F708" s="83">
        <f t="shared" si="351"/>
        <v>143824.44</v>
      </c>
      <c r="G708" s="83">
        <f t="shared" si="351"/>
        <v>25164.25</v>
      </c>
      <c r="H708" s="83">
        <f t="shared" si="351"/>
        <v>36372.840000000004</v>
      </c>
      <c r="I708" s="83">
        <f t="shared" si="351"/>
        <v>22702.400000000001</v>
      </c>
      <c r="J708" s="83">
        <f t="shared" si="351"/>
        <v>59289.219999999965</v>
      </c>
      <c r="K708" s="83">
        <f t="shared" si="351"/>
        <v>0</v>
      </c>
      <c r="L708" s="83">
        <f t="shared" si="351"/>
        <v>107740.46000000011</v>
      </c>
      <c r="M708" s="83">
        <f t="shared" si="351"/>
        <v>100412.18000000004</v>
      </c>
      <c r="N708" s="83">
        <f t="shared" si="351"/>
        <v>-25286.309999999969</v>
      </c>
      <c r="O708" s="83">
        <f t="shared" si="351"/>
        <v>544716.76999999967</v>
      </c>
      <c r="P708" s="83">
        <f t="shared" si="351"/>
        <v>34010.99</v>
      </c>
      <c r="Q708" s="83">
        <f t="shared" si="351"/>
        <v>714.21000000000095</v>
      </c>
      <c r="R708" s="83">
        <f t="shared" si="351"/>
        <v>781134.54000000027</v>
      </c>
      <c r="S708" s="83">
        <f t="shared" si="351"/>
        <v>1786486.93</v>
      </c>
      <c r="T708" s="83">
        <f t="shared" si="351"/>
        <v>239850.45</v>
      </c>
      <c r="U708" s="83">
        <f t="shared" si="351"/>
        <v>0</v>
      </c>
      <c r="V708" s="83">
        <f t="shared" si="351"/>
        <v>413816.89000000007</v>
      </c>
      <c r="W708" s="83">
        <f t="shared" si="351"/>
        <v>5995926.2109999992</v>
      </c>
      <c r="X708" s="83">
        <f t="shared" si="351"/>
        <v>65694.239999999991</v>
      </c>
      <c r="Y708" s="83">
        <f t="shared" si="351"/>
        <v>41278.22</v>
      </c>
      <c r="Z708" s="83">
        <f t="shared" si="351"/>
        <v>395553.74</v>
      </c>
      <c r="AA708" s="83">
        <f t="shared" si="351"/>
        <v>17219.25</v>
      </c>
      <c r="AB708" s="83">
        <f t="shared" si="351"/>
        <v>9954.9400000000023</v>
      </c>
      <c r="AC708" s="83">
        <f t="shared" si="351"/>
        <v>23377.309999999998</v>
      </c>
      <c r="AD708" s="83">
        <f t="shared" si="351"/>
        <v>571095.59</v>
      </c>
      <c r="AE708" s="83">
        <f t="shared" si="351"/>
        <v>728042.64</v>
      </c>
      <c r="AF708" s="83"/>
      <c r="AG708" s="83">
        <f>SUM(AG706:AG707)</f>
        <v>151202.51</v>
      </c>
      <c r="AH708" s="83">
        <f>SUM(AH706:AH707)</f>
        <v>1061023.53</v>
      </c>
      <c r="AI708" s="83">
        <f>SUM(AI706:AI707)</f>
        <v>370405.47</v>
      </c>
      <c r="AJ708" s="83">
        <f>SUM(AJ706:AJ707)</f>
        <v>308973.75</v>
      </c>
      <c r="AK708" s="83">
        <f>SUM(AK706:AK707)</f>
        <v>1822162.1600000001</v>
      </c>
      <c r="AL708" s="83"/>
      <c r="AM708" s="83"/>
      <c r="AN708" s="83"/>
      <c r="AO708" s="83"/>
      <c r="AP708" s="83"/>
      <c r="AQ708" s="83"/>
      <c r="AR708" s="83"/>
      <c r="AS708" s="83"/>
      <c r="AT708" s="83"/>
      <c r="AU708" s="83"/>
      <c r="AV708" s="83"/>
      <c r="AW708" s="83"/>
      <c r="AX708" s="83"/>
      <c r="AY708" s="83"/>
      <c r="AZ708" s="83"/>
      <c r="BA708" s="83"/>
      <c r="BB708" s="83"/>
      <c r="BC708" s="83"/>
      <c r="BD708" s="83"/>
      <c r="BE708" s="83"/>
      <c r="BF708" s="83"/>
      <c r="BG708" s="83"/>
      <c r="BH708" s="83"/>
      <c r="BI708" s="83"/>
      <c r="BJ708" s="83"/>
      <c r="BK708" s="83"/>
      <c r="BL708" s="83"/>
      <c r="BM708" s="83"/>
      <c r="BN708" s="83"/>
      <c r="BO708" s="83"/>
      <c r="BP708" s="83"/>
      <c r="BQ708" s="83"/>
      <c r="BR708" s="83"/>
      <c r="BS708" s="83"/>
      <c r="BT708" s="83"/>
      <c r="BU708" s="83"/>
      <c r="BV708" s="83"/>
      <c r="BW708" s="83"/>
      <c r="BX708" s="83"/>
      <c r="BY708" s="83"/>
      <c r="BZ708" s="83"/>
      <c r="CA708" s="83"/>
      <c r="CB708" s="83"/>
      <c r="CC708" s="83"/>
      <c r="CD708" s="83">
        <f>SUM(B708:AK708)</f>
        <v>17881929.901000001</v>
      </c>
    </row>
    <row r="709" spans="1:82" hidden="1">
      <c r="A709" s="27"/>
      <c r="B709" s="84"/>
      <c r="C709" s="83">
        <v>8617.77</v>
      </c>
      <c r="D709" s="83"/>
      <c r="E709" s="29"/>
      <c r="F709" s="29"/>
      <c r="G709" s="86"/>
      <c r="H709" s="86"/>
      <c r="I709" s="86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83">
        <v>-29500</v>
      </c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31"/>
      <c r="BH709" s="31"/>
      <c r="BI709" s="31"/>
      <c r="BJ709" s="31"/>
      <c r="BK709" s="31"/>
      <c r="BL709" s="31"/>
      <c r="BM709" s="31"/>
      <c r="BN709" s="31"/>
      <c r="BO709" s="31"/>
      <c r="BP709" s="31"/>
      <c r="BQ709" s="31"/>
      <c r="BR709" s="31"/>
      <c r="BS709" s="31"/>
      <c r="BT709" s="31"/>
      <c r="BU709" s="31"/>
      <c r="BV709" s="31"/>
      <c r="BW709" s="31"/>
      <c r="BX709" s="31"/>
      <c r="BY709" s="31"/>
      <c r="BZ709" s="31"/>
      <c r="CA709" s="31"/>
      <c r="CB709" s="31"/>
      <c r="CC709" s="31"/>
      <c r="CD709" s="29"/>
    </row>
    <row r="710" spans="1:82" ht="15" hidden="1">
      <c r="A710" s="10">
        <v>44743</v>
      </c>
      <c r="B710" s="83">
        <f>SUM(B704:B705)</f>
        <v>1219939.7</v>
      </c>
      <c r="C710" s="83">
        <f t="shared" ref="C710:AE710" si="352">SUM(C708:C709)</f>
        <v>271992.10999999981</v>
      </c>
      <c r="D710" s="83">
        <f t="shared" si="352"/>
        <v>488834.18000000011</v>
      </c>
      <c r="E710" s="83">
        <f t="shared" si="352"/>
        <v>76921.859999999986</v>
      </c>
      <c r="F710" s="83">
        <f t="shared" si="352"/>
        <v>143824.44</v>
      </c>
      <c r="G710" s="83">
        <f t="shared" si="352"/>
        <v>25164.25</v>
      </c>
      <c r="H710" s="83">
        <f t="shared" si="352"/>
        <v>36372.840000000004</v>
      </c>
      <c r="I710" s="83">
        <f t="shared" si="352"/>
        <v>22702.400000000001</v>
      </c>
      <c r="J710" s="83">
        <f t="shared" si="352"/>
        <v>59289.219999999965</v>
      </c>
      <c r="K710" s="83">
        <f t="shared" si="352"/>
        <v>0</v>
      </c>
      <c r="L710" s="83">
        <f t="shared" si="352"/>
        <v>107740.46000000011</v>
      </c>
      <c r="M710" s="83">
        <f t="shared" si="352"/>
        <v>100412.18000000004</v>
      </c>
      <c r="N710" s="83">
        <f t="shared" si="352"/>
        <v>-25286.309999999969</v>
      </c>
      <c r="O710" s="83">
        <f t="shared" si="352"/>
        <v>544716.76999999967</v>
      </c>
      <c r="P710" s="83">
        <f t="shared" si="352"/>
        <v>34010.99</v>
      </c>
      <c r="Q710" s="83">
        <f t="shared" si="352"/>
        <v>714.21000000000095</v>
      </c>
      <c r="R710" s="83">
        <f t="shared" si="352"/>
        <v>781134.54000000027</v>
      </c>
      <c r="S710" s="83">
        <f t="shared" si="352"/>
        <v>1786486.93</v>
      </c>
      <c r="T710" s="83">
        <f t="shared" si="352"/>
        <v>239850.45</v>
      </c>
      <c r="U710" s="83">
        <f t="shared" si="352"/>
        <v>0</v>
      </c>
      <c r="V710" s="83">
        <f t="shared" si="352"/>
        <v>413816.89000000007</v>
      </c>
      <c r="W710" s="83">
        <f t="shared" si="352"/>
        <v>5995926.2109999992</v>
      </c>
      <c r="X710" s="83">
        <f t="shared" si="352"/>
        <v>65694.239999999991</v>
      </c>
      <c r="Y710" s="83">
        <f t="shared" si="352"/>
        <v>41278.22</v>
      </c>
      <c r="Z710" s="83">
        <f t="shared" si="352"/>
        <v>395553.74</v>
      </c>
      <c r="AA710" s="83">
        <f t="shared" si="352"/>
        <v>17219.25</v>
      </c>
      <c r="AB710" s="83">
        <f t="shared" si="352"/>
        <v>9954.9400000000023</v>
      </c>
      <c r="AC710" s="83">
        <f t="shared" si="352"/>
        <v>23377.309999999998</v>
      </c>
      <c r="AD710" s="83">
        <f t="shared" si="352"/>
        <v>541595.59</v>
      </c>
      <c r="AE710" s="83">
        <f t="shared" si="352"/>
        <v>728042.64</v>
      </c>
      <c r="AF710" s="83"/>
      <c r="AG710" s="83">
        <f>SUM(AG708:AG709)</f>
        <v>151202.51</v>
      </c>
      <c r="AH710" s="83">
        <f>SUM(AH708:AH709)</f>
        <v>1061023.53</v>
      </c>
      <c r="AI710" s="83">
        <f>SUM(AI708:AI709)</f>
        <v>370405.47</v>
      </c>
      <c r="AJ710" s="83">
        <f>SUM(AJ708:AJ709)</f>
        <v>308973.75</v>
      </c>
      <c r="AK710" s="83">
        <f>SUM(AK708:AK709)</f>
        <v>1822162.1600000001</v>
      </c>
      <c r="AL710" s="83"/>
      <c r="AM710" s="83"/>
      <c r="AN710" s="83"/>
      <c r="AO710" s="83"/>
      <c r="AP710" s="83"/>
      <c r="AQ710" s="83"/>
      <c r="AR710" s="83"/>
      <c r="AS710" s="83"/>
      <c r="AT710" s="83"/>
      <c r="AU710" s="83"/>
      <c r="AV710" s="83"/>
      <c r="AW710" s="83"/>
      <c r="AX710" s="83"/>
      <c r="AY710" s="83"/>
      <c r="AZ710" s="83"/>
      <c r="BA710" s="83"/>
      <c r="BB710" s="83"/>
      <c r="BC710" s="83"/>
      <c r="BD710" s="83"/>
      <c r="BE710" s="83"/>
      <c r="BF710" s="83"/>
      <c r="BG710" s="83"/>
      <c r="BH710" s="83"/>
      <c r="BI710" s="83"/>
      <c r="BJ710" s="83"/>
      <c r="BK710" s="83"/>
      <c r="BL710" s="83"/>
      <c r="BM710" s="83"/>
      <c r="BN710" s="83"/>
      <c r="BO710" s="83"/>
      <c r="BP710" s="83"/>
      <c r="BQ710" s="83"/>
      <c r="BR710" s="83"/>
      <c r="BS710" s="83"/>
      <c r="BT710" s="83"/>
      <c r="BU710" s="83"/>
      <c r="BV710" s="83"/>
      <c r="BW710" s="83"/>
      <c r="BX710" s="83"/>
      <c r="BY710" s="83"/>
      <c r="BZ710" s="83"/>
      <c r="CA710" s="83"/>
      <c r="CB710" s="83"/>
      <c r="CC710" s="83"/>
      <c r="CD710" s="83">
        <f>SUM(B710:AK710)</f>
        <v>17861047.671</v>
      </c>
    </row>
    <row r="711" spans="1:82" hidden="1">
      <c r="A711" s="27"/>
      <c r="B711" s="84"/>
      <c r="C711" s="83">
        <v>19001.62</v>
      </c>
      <c r="D711" s="83"/>
      <c r="E711" s="29"/>
      <c r="F711" s="29"/>
      <c r="G711" s="86"/>
      <c r="H711" s="86"/>
      <c r="I711" s="86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31"/>
      <c r="BH711" s="31"/>
      <c r="BI711" s="31"/>
      <c r="BJ711" s="31"/>
      <c r="BK711" s="31"/>
      <c r="BL711" s="31"/>
      <c r="BM711" s="31"/>
      <c r="BN711" s="31"/>
      <c r="BO711" s="31"/>
      <c r="BP711" s="31"/>
      <c r="BQ711" s="31"/>
      <c r="BR711" s="31"/>
      <c r="BS711" s="31"/>
      <c r="BT711" s="31"/>
      <c r="BU711" s="31"/>
      <c r="BV711" s="31"/>
      <c r="BW711" s="31"/>
      <c r="BX711" s="31"/>
      <c r="BY711" s="31"/>
      <c r="BZ711" s="31"/>
      <c r="CA711" s="31"/>
      <c r="CB711" s="31"/>
      <c r="CC711" s="31"/>
      <c r="CD711" s="29"/>
    </row>
    <row r="712" spans="1:82" ht="15" hidden="1">
      <c r="A712" s="10">
        <v>44747</v>
      </c>
      <c r="B712" s="83">
        <f>SUM(B706:B707)</f>
        <v>1219939.7</v>
      </c>
      <c r="C712" s="83">
        <f t="shared" ref="C712:AE712" si="353">SUM(C710:C711)</f>
        <v>290993.72999999981</v>
      </c>
      <c r="D712" s="83">
        <f t="shared" si="353"/>
        <v>488834.18000000011</v>
      </c>
      <c r="E712" s="83">
        <f t="shared" si="353"/>
        <v>76921.859999999986</v>
      </c>
      <c r="F712" s="83">
        <f t="shared" si="353"/>
        <v>143824.44</v>
      </c>
      <c r="G712" s="83">
        <f t="shared" si="353"/>
        <v>25164.25</v>
      </c>
      <c r="H712" s="83">
        <f t="shared" si="353"/>
        <v>36372.840000000004</v>
      </c>
      <c r="I712" s="83">
        <f t="shared" si="353"/>
        <v>22702.400000000001</v>
      </c>
      <c r="J712" s="83">
        <f t="shared" si="353"/>
        <v>59289.219999999965</v>
      </c>
      <c r="K712" s="83">
        <f t="shared" si="353"/>
        <v>0</v>
      </c>
      <c r="L712" s="83">
        <f t="shared" si="353"/>
        <v>107740.46000000011</v>
      </c>
      <c r="M712" s="83">
        <f t="shared" si="353"/>
        <v>100412.18000000004</v>
      </c>
      <c r="N712" s="83">
        <f t="shared" si="353"/>
        <v>-25286.309999999969</v>
      </c>
      <c r="O712" s="83">
        <f t="shared" si="353"/>
        <v>544716.76999999967</v>
      </c>
      <c r="P712" s="83">
        <f t="shared" si="353"/>
        <v>34010.99</v>
      </c>
      <c r="Q712" s="83">
        <f t="shared" si="353"/>
        <v>714.21000000000095</v>
      </c>
      <c r="R712" s="83">
        <f t="shared" si="353"/>
        <v>781134.54000000027</v>
      </c>
      <c r="S712" s="83">
        <f t="shared" si="353"/>
        <v>1786486.93</v>
      </c>
      <c r="T712" s="83">
        <f t="shared" si="353"/>
        <v>239850.45</v>
      </c>
      <c r="U712" s="83">
        <f t="shared" si="353"/>
        <v>0</v>
      </c>
      <c r="V712" s="83">
        <f t="shared" si="353"/>
        <v>413816.89000000007</v>
      </c>
      <c r="W712" s="83">
        <f t="shared" si="353"/>
        <v>5995926.2109999992</v>
      </c>
      <c r="X712" s="83">
        <f t="shared" si="353"/>
        <v>65694.239999999991</v>
      </c>
      <c r="Y712" s="83">
        <f t="shared" si="353"/>
        <v>41278.22</v>
      </c>
      <c r="Z712" s="83">
        <f t="shared" si="353"/>
        <v>395553.74</v>
      </c>
      <c r="AA712" s="83">
        <f t="shared" si="353"/>
        <v>17219.25</v>
      </c>
      <c r="AB712" s="83">
        <f t="shared" si="353"/>
        <v>9954.9400000000023</v>
      </c>
      <c r="AC712" s="83">
        <f t="shared" si="353"/>
        <v>23377.309999999998</v>
      </c>
      <c r="AD712" s="83">
        <f t="shared" si="353"/>
        <v>541595.59</v>
      </c>
      <c r="AE712" s="83">
        <f t="shared" si="353"/>
        <v>728042.64</v>
      </c>
      <c r="AF712" s="83"/>
      <c r="AG712" s="83">
        <f>SUM(AG710:AG711)</f>
        <v>151202.51</v>
      </c>
      <c r="AH712" s="83">
        <f>SUM(AH710:AH711)</f>
        <v>1061023.53</v>
      </c>
      <c r="AI712" s="83">
        <f>SUM(AI710:AI711)</f>
        <v>370405.47</v>
      </c>
      <c r="AJ712" s="83">
        <f>SUM(AJ710:AJ711)</f>
        <v>308973.75</v>
      </c>
      <c r="AK712" s="83">
        <f>SUM(AK710:AK711)</f>
        <v>1822162.1600000001</v>
      </c>
      <c r="AL712" s="83"/>
      <c r="AM712" s="83"/>
      <c r="AN712" s="83"/>
      <c r="AO712" s="83"/>
      <c r="AP712" s="83"/>
      <c r="AQ712" s="83"/>
      <c r="AR712" s="83"/>
      <c r="AS712" s="83"/>
      <c r="AT712" s="83"/>
      <c r="AU712" s="83"/>
      <c r="AV712" s="83"/>
      <c r="AW712" s="83"/>
      <c r="AX712" s="83"/>
      <c r="AY712" s="83"/>
      <c r="AZ712" s="83"/>
      <c r="BA712" s="83"/>
      <c r="BB712" s="83"/>
      <c r="BC712" s="83"/>
      <c r="BD712" s="83"/>
      <c r="BE712" s="83"/>
      <c r="BF712" s="83"/>
      <c r="BG712" s="83"/>
      <c r="BH712" s="83"/>
      <c r="BI712" s="83"/>
      <c r="BJ712" s="83"/>
      <c r="BK712" s="83"/>
      <c r="BL712" s="83"/>
      <c r="BM712" s="83"/>
      <c r="BN712" s="83"/>
      <c r="BO712" s="83"/>
      <c r="BP712" s="83"/>
      <c r="BQ712" s="83"/>
      <c r="BR712" s="83"/>
      <c r="BS712" s="83"/>
      <c r="BT712" s="83"/>
      <c r="BU712" s="83"/>
      <c r="BV712" s="83"/>
      <c r="BW712" s="83"/>
      <c r="BX712" s="83"/>
      <c r="BY712" s="83"/>
      <c r="BZ712" s="83"/>
      <c r="CA712" s="83"/>
      <c r="CB712" s="83"/>
      <c r="CC712" s="83"/>
      <c r="CD712" s="83">
        <f>SUM(B712:AK712)</f>
        <v>17880049.291000001</v>
      </c>
    </row>
    <row r="713" spans="1:82" hidden="1">
      <c r="A713" s="27"/>
      <c r="B713" s="84"/>
      <c r="C713" s="83">
        <v>38158.120000000003</v>
      </c>
      <c r="D713" s="83"/>
      <c r="E713" s="29"/>
      <c r="F713" s="29"/>
      <c r="G713" s="86"/>
      <c r="H713" s="86"/>
      <c r="I713" s="86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31"/>
      <c r="U713" s="31"/>
      <c r="V713" s="31"/>
      <c r="W713" s="83">
        <v>75527.91</v>
      </c>
      <c r="X713" s="83">
        <v>-58034.13</v>
      </c>
      <c r="Y713" s="31"/>
      <c r="Z713" s="83">
        <v>-99953</v>
      </c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31"/>
      <c r="BH713" s="31"/>
      <c r="BI713" s="31"/>
      <c r="BJ713" s="31"/>
      <c r="BK713" s="31"/>
      <c r="BL713" s="31"/>
      <c r="BM713" s="31"/>
      <c r="BN713" s="31"/>
      <c r="BO713" s="31"/>
      <c r="BP713" s="31"/>
      <c r="BQ713" s="31"/>
      <c r="BR713" s="31"/>
      <c r="BS713" s="31"/>
      <c r="BT713" s="31"/>
      <c r="BU713" s="31"/>
      <c r="BV713" s="31"/>
      <c r="BW713" s="31"/>
      <c r="BX713" s="31"/>
      <c r="BY713" s="31"/>
      <c r="BZ713" s="31"/>
      <c r="CA713" s="31"/>
      <c r="CB713" s="31"/>
      <c r="CC713" s="31"/>
      <c r="CD713" s="29"/>
    </row>
    <row r="714" spans="1:82" ht="15" hidden="1">
      <c r="A714" s="10">
        <v>44748</v>
      </c>
      <c r="B714" s="83">
        <f>SUM(B708:B709)</f>
        <v>1219939.7</v>
      </c>
      <c r="C714" s="83">
        <f t="shared" ref="C714:AE714" si="354">SUM(C712:C713)</f>
        <v>329151.8499999998</v>
      </c>
      <c r="D714" s="83">
        <f t="shared" si="354"/>
        <v>488834.18000000011</v>
      </c>
      <c r="E714" s="83">
        <f t="shared" si="354"/>
        <v>76921.859999999986</v>
      </c>
      <c r="F714" s="83">
        <f t="shared" si="354"/>
        <v>143824.44</v>
      </c>
      <c r="G714" s="83">
        <f t="shared" si="354"/>
        <v>25164.25</v>
      </c>
      <c r="H714" s="83">
        <f t="shared" si="354"/>
        <v>36372.840000000004</v>
      </c>
      <c r="I714" s="83">
        <f t="shared" si="354"/>
        <v>22702.400000000001</v>
      </c>
      <c r="J714" s="83">
        <f t="shared" si="354"/>
        <v>59289.219999999965</v>
      </c>
      <c r="K714" s="83">
        <f t="shared" si="354"/>
        <v>0</v>
      </c>
      <c r="L714" s="83">
        <f t="shared" si="354"/>
        <v>107740.46000000011</v>
      </c>
      <c r="M714" s="83">
        <f t="shared" si="354"/>
        <v>100412.18000000004</v>
      </c>
      <c r="N714" s="83">
        <f t="shared" si="354"/>
        <v>-25286.309999999969</v>
      </c>
      <c r="O714" s="83">
        <f t="shared" si="354"/>
        <v>544716.76999999967</v>
      </c>
      <c r="P714" s="83">
        <f t="shared" si="354"/>
        <v>34010.99</v>
      </c>
      <c r="Q714" s="83">
        <f t="shared" si="354"/>
        <v>714.21000000000095</v>
      </c>
      <c r="R714" s="83">
        <f t="shared" si="354"/>
        <v>781134.54000000027</v>
      </c>
      <c r="S714" s="83">
        <f t="shared" si="354"/>
        <v>1786486.93</v>
      </c>
      <c r="T714" s="83">
        <f t="shared" si="354"/>
        <v>239850.45</v>
      </c>
      <c r="U714" s="83">
        <f t="shared" si="354"/>
        <v>0</v>
      </c>
      <c r="V714" s="83">
        <f t="shared" si="354"/>
        <v>413816.89000000007</v>
      </c>
      <c r="W714" s="83">
        <f t="shared" si="354"/>
        <v>6071454.1209999993</v>
      </c>
      <c r="X714" s="83">
        <f t="shared" si="354"/>
        <v>7660.1099999999933</v>
      </c>
      <c r="Y714" s="83">
        <f t="shared" si="354"/>
        <v>41278.22</v>
      </c>
      <c r="Z714" s="83">
        <f t="shared" si="354"/>
        <v>295600.74</v>
      </c>
      <c r="AA714" s="83">
        <f t="shared" si="354"/>
        <v>17219.25</v>
      </c>
      <c r="AB714" s="83">
        <f t="shared" si="354"/>
        <v>9954.9400000000023</v>
      </c>
      <c r="AC714" s="83">
        <f t="shared" si="354"/>
        <v>23377.309999999998</v>
      </c>
      <c r="AD714" s="83">
        <f t="shared" si="354"/>
        <v>541595.59</v>
      </c>
      <c r="AE714" s="83">
        <f t="shared" si="354"/>
        <v>728042.64</v>
      </c>
      <c r="AF714" s="83"/>
      <c r="AG714" s="83">
        <f>SUM(AG712:AG713)</f>
        <v>151202.51</v>
      </c>
      <c r="AH714" s="83">
        <f>SUM(AH712:AH713)</f>
        <v>1061023.53</v>
      </c>
      <c r="AI714" s="83">
        <f>SUM(AI712:AI713)</f>
        <v>370405.47</v>
      </c>
      <c r="AJ714" s="83">
        <f>SUM(AJ712:AJ713)</f>
        <v>308973.75</v>
      </c>
      <c r="AK714" s="83">
        <f>SUM(AK712:AK713)</f>
        <v>1822162.1600000001</v>
      </c>
      <c r="AL714" s="83"/>
      <c r="AM714" s="83"/>
      <c r="AN714" s="83"/>
      <c r="AO714" s="83"/>
      <c r="AP714" s="83"/>
      <c r="AQ714" s="83"/>
      <c r="AR714" s="83"/>
      <c r="AS714" s="83"/>
      <c r="AT714" s="83"/>
      <c r="AU714" s="83"/>
      <c r="AV714" s="83"/>
      <c r="AW714" s="83"/>
      <c r="AX714" s="83"/>
      <c r="AY714" s="83"/>
      <c r="AZ714" s="83"/>
      <c r="BA714" s="83"/>
      <c r="BB714" s="83"/>
      <c r="BC714" s="83"/>
      <c r="BD714" s="83"/>
      <c r="BE714" s="83"/>
      <c r="BF714" s="83"/>
      <c r="BG714" s="83"/>
      <c r="BH714" s="83"/>
      <c r="BI714" s="83"/>
      <c r="BJ714" s="83"/>
      <c r="BK714" s="83"/>
      <c r="BL714" s="83"/>
      <c r="BM714" s="83"/>
      <c r="BN714" s="83"/>
      <c r="BO714" s="83"/>
      <c r="BP714" s="83"/>
      <c r="BQ714" s="83"/>
      <c r="BR714" s="83"/>
      <c r="BS714" s="83"/>
      <c r="BT714" s="83"/>
      <c r="BU714" s="83"/>
      <c r="BV714" s="83"/>
      <c r="BW714" s="83"/>
      <c r="BX714" s="83"/>
      <c r="BY714" s="83"/>
      <c r="BZ714" s="83"/>
      <c r="CA714" s="83"/>
      <c r="CB714" s="83"/>
      <c r="CC714" s="83"/>
      <c r="CD714" s="83">
        <f>SUM(B714:AK714)</f>
        <v>17835748.191</v>
      </c>
    </row>
    <row r="715" spans="1:82" hidden="1">
      <c r="A715" s="27"/>
      <c r="B715" s="84"/>
      <c r="C715" s="83">
        <v>19594.53</v>
      </c>
      <c r="D715" s="83"/>
      <c r="E715" s="29"/>
      <c r="F715" s="29"/>
      <c r="G715" s="86"/>
      <c r="H715" s="86"/>
      <c r="I715" s="86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31"/>
      <c r="BH715" s="31"/>
      <c r="BI715" s="31"/>
      <c r="BJ715" s="31"/>
      <c r="BK715" s="31"/>
      <c r="BL715" s="31"/>
      <c r="BM715" s="31"/>
      <c r="BN715" s="31"/>
      <c r="BO715" s="31"/>
      <c r="BP715" s="31"/>
      <c r="BQ715" s="31"/>
      <c r="BR715" s="31"/>
      <c r="BS715" s="31"/>
      <c r="BT715" s="31"/>
      <c r="BU715" s="31"/>
      <c r="BV715" s="31"/>
      <c r="BW715" s="31"/>
      <c r="BX715" s="31"/>
      <c r="BY715" s="31"/>
      <c r="BZ715" s="31"/>
      <c r="CA715" s="31"/>
      <c r="CB715" s="31"/>
      <c r="CC715" s="31"/>
      <c r="CD715" s="29"/>
    </row>
    <row r="716" spans="1:82" ht="15" hidden="1">
      <c r="A716" s="10">
        <v>44749</v>
      </c>
      <c r="B716" s="83">
        <f>SUM(B710:B711)</f>
        <v>1219939.7</v>
      </c>
      <c r="C716" s="83">
        <f t="shared" ref="C716:AE716" si="355">SUM(C714:C715)</f>
        <v>348746.37999999977</v>
      </c>
      <c r="D716" s="83">
        <f t="shared" si="355"/>
        <v>488834.18000000011</v>
      </c>
      <c r="E716" s="83">
        <f t="shared" si="355"/>
        <v>76921.859999999986</v>
      </c>
      <c r="F716" s="83">
        <f t="shared" si="355"/>
        <v>143824.44</v>
      </c>
      <c r="G716" s="83">
        <f t="shared" si="355"/>
        <v>25164.25</v>
      </c>
      <c r="H716" s="83">
        <f t="shared" si="355"/>
        <v>36372.840000000004</v>
      </c>
      <c r="I716" s="83">
        <f t="shared" si="355"/>
        <v>22702.400000000001</v>
      </c>
      <c r="J716" s="83">
        <f t="shared" si="355"/>
        <v>59289.219999999965</v>
      </c>
      <c r="K716" s="83">
        <f t="shared" si="355"/>
        <v>0</v>
      </c>
      <c r="L716" s="83">
        <f t="shared" si="355"/>
        <v>107740.46000000011</v>
      </c>
      <c r="M716" s="83">
        <f t="shared" si="355"/>
        <v>100412.18000000004</v>
      </c>
      <c r="N716" s="83">
        <f t="shared" si="355"/>
        <v>-25286.309999999969</v>
      </c>
      <c r="O716" s="83">
        <f t="shared" si="355"/>
        <v>544716.76999999967</v>
      </c>
      <c r="P716" s="83">
        <f t="shared" si="355"/>
        <v>34010.99</v>
      </c>
      <c r="Q716" s="83">
        <f t="shared" si="355"/>
        <v>714.21000000000095</v>
      </c>
      <c r="R716" s="83">
        <f t="shared" si="355"/>
        <v>781134.54000000027</v>
      </c>
      <c r="S716" s="83">
        <f t="shared" si="355"/>
        <v>1786486.93</v>
      </c>
      <c r="T716" s="83">
        <f t="shared" si="355"/>
        <v>239850.45</v>
      </c>
      <c r="U716" s="83">
        <f t="shared" si="355"/>
        <v>0</v>
      </c>
      <c r="V716" s="83">
        <f t="shared" si="355"/>
        <v>413816.89000000007</v>
      </c>
      <c r="W716" s="83">
        <f t="shared" si="355"/>
        <v>6071454.1209999993</v>
      </c>
      <c r="X716" s="83">
        <f t="shared" si="355"/>
        <v>7660.1099999999933</v>
      </c>
      <c r="Y716" s="83">
        <f t="shared" si="355"/>
        <v>41278.22</v>
      </c>
      <c r="Z716" s="83">
        <f t="shared" si="355"/>
        <v>295600.74</v>
      </c>
      <c r="AA716" s="83">
        <f t="shared" si="355"/>
        <v>17219.25</v>
      </c>
      <c r="AB716" s="83">
        <f t="shared" si="355"/>
        <v>9954.9400000000023</v>
      </c>
      <c r="AC716" s="83">
        <f t="shared" si="355"/>
        <v>23377.309999999998</v>
      </c>
      <c r="AD716" s="83">
        <f t="shared" si="355"/>
        <v>541595.59</v>
      </c>
      <c r="AE716" s="83">
        <f t="shared" si="355"/>
        <v>728042.64</v>
      </c>
      <c r="AF716" s="83"/>
      <c r="AG716" s="83">
        <f>SUM(AG714:AG715)</f>
        <v>151202.51</v>
      </c>
      <c r="AH716" s="83">
        <f>SUM(AH714:AH715)</f>
        <v>1061023.53</v>
      </c>
      <c r="AI716" s="83">
        <f>SUM(AI714:AI715)</f>
        <v>370405.47</v>
      </c>
      <c r="AJ716" s="83">
        <f>SUM(AJ714:AJ715)</f>
        <v>308973.75</v>
      </c>
      <c r="AK716" s="83">
        <f>SUM(AK714:AK715)</f>
        <v>1822162.1600000001</v>
      </c>
      <c r="AL716" s="83"/>
      <c r="AM716" s="83"/>
      <c r="AN716" s="83"/>
      <c r="AO716" s="83"/>
      <c r="AP716" s="83"/>
      <c r="AQ716" s="83"/>
      <c r="AR716" s="83"/>
      <c r="AS716" s="83"/>
      <c r="AT716" s="83"/>
      <c r="AU716" s="83"/>
      <c r="AV716" s="83"/>
      <c r="AW716" s="83"/>
      <c r="AX716" s="83"/>
      <c r="AY716" s="83"/>
      <c r="AZ716" s="83"/>
      <c r="BA716" s="83"/>
      <c r="BB716" s="83"/>
      <c r="BC716" s="83"/>
      <c r="BD716" s="83"/>
      <c r="BE716" s="83"/>
      <c r="BF716" s="83"/>
      <c r="BG716" s="83"/>
      <c r="BH716" s="83"/>
      <c r="BI716" s="83"/>
      <c r="BJ716" s="83"/>
      <c r="BK716" s="83"/>
      <c r="BL716" s="83"/>
      <c r="BM716" s="83"/>
      <c r="BN716" s="83"/>
      <c r="BO716" s="83"/>
      <c r="BP716" s="83"/>
      <c r="BQ716" s="83"/>
      <c r="BR716" s="83"/>
      <c r="BS716" s="83"/>
      <c r="BT716" s="83"/>
      <c r="BU716" s="83"/>
      <c r="BV716" s="83"/>
      <c r="BW716" s="83"/>
      <c r="BX716" s="83"/>
      <c r="BY716" s="83"/>
      <c r="BZ716" s="83"/>
      <c r="CA716" s="83"/>
      <c r="CB716" s="83"/>
      <c r="CC716" s="83"/>
      <c r="CD716" s="83">
        <f>SUM(B716:AK716)</f>
        <v>17855342.721000001</v>
      </c>
    </row>
    <row r="717" spans="1:82" hidden="1">
      <c r="A717" s="27"/>
      <c r="B717" s="84"/>
      <c r="C717" s="83">
        <v>14111.01</v>
      </c>
      <c r="D717" s="29"/>
      <c r="E717" s="29"/>
      <c r="F717" s="29"/>
      <c r="G717" s="86"/>
      <c r="H717" s="86"/>
      <c r="I717" s="86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31"/>
      <c r="BH717" s="31"/>
      <c r="BI717" s="31"/>
      <c r="BJ717" s="31"/>
      <c r="BK717" s="31"/>
      <c r="BL717" s="31"/>
      <c r="BM717" s="31"/>
      <c r="BN717" s="31"/>
      <c r="BO717" s="31"/>
      <c r="BP717" s="31"/>
      <c r="BQ717" s="31"/>
      <c r="BR717" s="31"/>
      <c r="BS717" s="31"/>
      <c r="BT717" s="31"/>
      <c r="BU717" s="31"/>
      <c r="BV717" s="31"/>
      <c r="BW717" s="31"/>
      <c r="BX717" s="31"/>
      <c r="BY717" s="31"/>
      <c r="BZ717" s="31"/>
      <c r="CA717" s="31"/>
      <c r="CB717" s="31"/>
      <c r="CC717" s="31"/>
      <c r="CD717" s="29"/>
    </row>
    <row r="718" spans="1:82" ht="15" hidden="1">
      <c r="A718" s="10">
        <v>44750</v>
      </c>
      <c r="B718" s="83">
        <f>SUM(B712:B713)</f>
        <v>1219939.7</v>
      </c>
      <c r="C718" s="83">
        <f t="shared" ref="C718:AE718" si="356">SUM(C716:C717)</f>
        <v>362857.38999999978</v>
      </c>
      <c r="D718" s="83">
        <f t="shared" si="356"/>
        <v>488834.18000000011</v>
      </c>
      <c r="E718" s="83">
        <f t="shared" si="356"/>
        <v>76921.859999999986</v>
      </c>
      <c r="F718" s="83">
        <f t="shared" si="356"/>
        <v>143824.44</v>
      </c>
      <c r="G718" s="83">
        <f t="shared" si="356"/>
        <v>25164.25</v>
      </c>
      <c r="H718" s="83">
        <f t="shared" si="356"/>
        <v>36372.840000000004</v>
      </c>
      <c r="I718" s="83">
        <f t="shared" si="356"/>
        <v>22702.400000000001</v>
      </c>
      <c r="J718" s="83">
        <f t="shared" si="356"/>
        <v>59289.219999999965</v>
      </c>
      <c r="K718" s="83">
        <f t="shared" si="356"/>
        <v>0</v>
      </c>
      <c r="L718" s="83">
        <f t="shared" si="356"/>
        <v>107740.46000000011</v>
      </c>
      <c r="M718" s="83">
        <f t="shared" si="356"/>
        <v>100412.18000000004</v>
      </c>
      <c r="N718" s="83">
        <f t="shared" si="356"/>
        <v>-25286.309999999969</v>
      </c>
      <c r="O718" s="83">
        <f t="shared" si="356"/>
        <v>544716.76999999967</v>
      </c>
      <c r="P718" s="83">
        <f t="shared" si="356"/>
        <v>34010.99</v>
      </c>
      <c r="Q718" s="83">
        <f t="shared" si="356"/>
        <v>714.21000000000095</v>
      </c>
      <c r="R718" s="83">
        <f t="shared" si="356"/>
        <v>781134.54000000027</v>
      </c>
      <c r="S718" s="83">
        <f t="shared" si="356"/>
        <v>1786486.93</v>
      </c>
      <c r="T718" s="83">
        <f t="shared" si="356"/>
        <v>239850.45</v>
      </c>
      <c r="U718" s="83">
        <f t="shared" si="356"/>
        <v>0</v>
      </c>
      <c r="V718" s="83">
        <f t="shared" si="356"/>
        <v>413816.89000000007</v>
      </c>
      <c r="W718" s="83">
        <f t="shared" si="356"/>
        <v>6071454.1209999993</v>
      </c>
      <c r="X718" s="83">
        <f t="shared" si="356"/>
        <v>7660.1099999999933</v>
      </c>
      <c r="Y718" s="83">
        <f t="shared" si="356"/>
        <v>41278.22</v>
      </c>
      <c r="Z718" s="83">
        <f t="shared" si="356"/>
        <v>295600.74</v>
      </c>
      <c r="AA718" s="83">
        <f t="shared" si="356"/>
        <v>17219.25</v>
      </c>
      <c r="AB718" s="83">
        <f t="shared" si="356"/>
        <v>9954.9400000000023</v>
      </c>
      <c r="AC718" s="83">
        <f t="shared" si="356"/>
        <v>23377.309999999998</v>
      </c>
      <c r="AD718" s="83">
        <f t="shared" si="356"/>
        <v>541595.59</v>
      </c>
      <c r="AE718" s="83">
        <f t="shared" si="356"/>
        <v>728042.64</v>
      </c>
      <c r="AF718" s="83"/>
      <c r="AG718" s="83">
        <f>SUM(AG716:AG717)</f>
        <v>151202.51</v>
      </c>
      <c r="AH718" s="83">
        <f>SUM(AH716:AH717)</f>
        <v>1061023.53</v>
      </c>
      <c r="AI718" s="83">
        <f>SUM(AI716:AI717)</f>
        <v>370405.47</v>
      </c>
      <c r="AJ718" s="83">
        <f>SUM(AJ716:AJ717)</f>
        <v>308973.75</v>
      </c>
      <c r="AK718" s="83">
        <f>SUM(AK716:AK717)</f>
        <v>1822162.1600000001</v>
      </c>
      <c r="AL718" s="83"/>
      <c r="AM718" s="83"/>
      <c r="AN718" s="83"/>
      <c r="AO718" s="83"/>
      <c r="AP718" s="83"/>
      <c r="AQ718" s="83"/>
      <c r="AR718" s="83"/>
      <c r="AS718" s="83"/>
      <c r="AT718" s="83"/>
      <c r="AU718" s="83"/>
      <c r="AV718" s="83"/>
      <c r="AW718" s="83"/>
      <c r="AX718" s="83"/>
      <c r="AY718" s="83"/>
      <c r="AZ718" s="83"/>
      <c r="BA718" s="83"/>
      <c r="BB718" s="83"/>
      <c r="BC718" s="83"/>
      <c r="BD718" s="83"/>
      <c r="BE718" s="83"/>
      <c r="BF718" s="83"/>
      <c r="BG718" s="83"/>
      <c r="BH718" s="83"/>
      <c r="BI718" s="83"/>
      <c r="BJ718" s="83"/>
      <c r="BK718" s="83"/>
      <c r="BL718" s="83"/>
      <c r="BM718" s="83"/>
      <c r="BN718" s="83"/>
      <c r="BO718" s="83"/>
      <c r="BP718" s="83"/>
      <c r="BQ718" s="83"/>
      <c r="BR718" s="83"/>
      <c r="BS718" s="83"/>
      <c r="BT718" s="83"/>
      <c r="BU718" s="83"/>
      <c r="BV718" s="83"/>
      <c r="BW718" s="83"/>
      <c r="BX718" s="83"/>
      <c r="BY718" s="83"/>
      <c r="BZ718" s="83"/>
      <c r="CA718" s="83"/>
      <c r="CB718" s="83"/>
      <c r="CC718" s="83"/>
      <c r="CD718" s="83">
        <f>SUM(B718:AK718)</f>
        <v>17869453.730999999</v>
      </c>
    </row>
    <row r="719" spans="1:82" hidden="1">
      <c r="A719" s="27"/>
      <c r="B719" s="84"/>
      <c r="C719" s="83">
        <v>19756.66</v>
      </c>
      <c r="D719" s="29"/>
      <c r="E719" s="29"/>
      <c r="F719" s="29"/>
      <c r="G719" s="86"/>
      <c r="H719" s="86"/>
      <c r="I719" s="86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31"/>
      <c r="BH719" s="31"/>
      <c r="BI719" s="31"/>
      <c r="BJ719" s="31"/>
      <c r="BK719" s="31"/>
      <c r="BL719" s="31"/>
      <c r="BM719" s="31"/>
      <c r="BN719" s="31"/>
      <c r="BO719" s="31"/>
      <c r="BP719" s="31"/>
      <c r="BQ719" s="31"/>
      <c r="BR719" s="31"/>
      <c r="BS719" s="31"/>
      <c r="BT719" s="31"/>
      <c r="BU719" s="31"/>
      <c r="BV719" s="31"/>
      <c r="BW719" s="31"/>
      <c r="BX719" s="31"/>
      <c r="BY719" s="31"/>
      <c r="BZ719" s="31"/>
      <c r="CA719" s="31"/>
      <c r="CB719" s="31"/>
      <c r="CC719" s="31"/>
      <c r="CD719" s="29"/>
    </row>
    <row r="720" spans="1:82" ht="15" hidden="1">
      <c r="A720" s="10">
        <v>44753</v>
      </c>
      <c r="B720" s="83">
        <f>SUM(B714:B715)</f>
        <v>1219939.7</v>
      </c>
      <c r="C720" s="83">
        <f t="shared" ref="C720:AE720" si="357">SUM(C718:C719)</f>
        <v>382614.04999999976</v>
      </c>
      <c r="D720" s="83">
        <f t="shared" si="357"/>
        <v>488834.18000000011</v>
      </c>
      <c r="E720" s="83">
        <f t="shared" si="357"/>
        <v>76921.859999999986</v>
      </c>
      <c r="F720" s="83">
        <f t="shared" si="357"/>
        <v>143824.44</v>
      </c>
      <c r="G720" s="83">
        <f t="shared" si="357"/>
        <v>25164.25</v>
      </c>
      <c r="H720" s="83">
        <f t="shared" si="357"/>
        <v>36372.840000000004</v>
      </c>
      <c r="I720" s="83">
        <f t="shared" si="357"/>
        <v>22702.400000000001</v>
      </c>
      <c r="J720" s="83">
        <f t="shared" si="357"/>
        <v>59289.219999999965</v>
      </c>
      <c r="K720" s="83">
        <f t="shared" si="357"/>
        <v>0</v>
      </c>
      <c r="L720" s="83">
        <f t="shared" si="357"/>
        <v>107740.46000000011</v>
      </c>
      <c r="M720" s="83">
        <f t="shared" si="357"/>
        <v>100412.18000000004</v>
      </c>
      <c r="N720" s="83">
        <f t="shared" si="357"/>
        <v>-25286.309999999969</v>
      </c>
      <c r="O720" s="83">
        <f t="shared" si="357"/>
        <v>544716.76999999967</v>
      </c>
      <c r="P720" s="83">
        <f t="shared" si="357"/>
        <v>34010.99</v>
      </c>
      <c r="Q720" s="83">
        <f t="shared" si="357"/>
        <v>714.21000000000095</v>
      </c>
      <c r="R720" s="83">
        <f t="shared" si="357"/>
        <v>781134.54000000027</v>
      </c>
      <c r="S720" s="83">
        <f t="shared" si="357"/>
        <v>1786486.93</v>
      </c>
      <c r="T720" s="83">
        <f t="shared" si="357"/>
        <v>239850.45</v>
      </c>
      <c r="U720" s="83">
        <f t="shared" si="357"/>
        <v>0</v>
      </c>
      <c r="V720" s="83">
        <f t="shared" si="357"/>
        <v>413816.89000000007</v>
      </c>
      <c r="W720" s="83">
        <f t="shared" si="357"/>
        <v>6071454.1209999993</v>
      </c>
      <c r="X720" s="83">
        <f t="shared" si="357"/>
        <v>7660.1099999999933</v>
      </c>
      <c r="Y720" s="83">
        <f t="shared" si="357"/>
        <v>41278.22</v>
      </c>
      <c r="Z720" s="83">
        <f t="shared" si="357"/>
        <v>295600.74</v>
      </c>
      <c r="AA720" s="83">
        <f t="shared" si="357"/>
        <v>17219.25</v>
      </c>
      <c r="AB720" s="83">
        <f t="shared" si="357"/>
        <v>9954.9400000000023</v>
      </c>
      <c r="AC720" s="83">
        <f t="shared" si="357"/>
        <v>23377.309999999998</v>
      </c>
      <c r="AD720" s="83">
        <f t="shared" si="357"/>
        <v>541595.59</v>
      </c>
      <c r="AE720" s="83">
        <f t="shared" si="357"/>
        <v>728042.64</v>
      </c>
      <c r="AF720" s="83"/>
      <c r="AG720" s="83">
        <f>SUM(AG718:AG719)</f>
        <v>151202.51</v>
      </c>
      <c r="AH720" s="83">
        <f>SUM(AH718:AH719)</f>
        <v>1061023.53</v>
      </c>
      <c r="AI720" s="83">
        <f>SUM(AI718:AI719)</f>
        <v>370405.47</v>
      </c>
      <c r="AJ720" s="83">
        <f>SUM(AJ718:AJ719)</f>
        <v>308973.75</v>
      </c>
      <c r="AK720" s="83">
        <f>SUM(AK718:AK719)</f>
        <v>1822162.1600000001</v>
      </c>
      <c r="AL720" s="83"/>
      <c r="AM720" s="83"/>
      <c r="AN720" s="83"/>
      <c r="AO720" s="83"/>
      <c r="AP720" s="83"/>
      <c r="AQ720" s="83"/>
      <c r="AR720" s="83"/>
      <c r="AS720" s="83"/>
      <c r="AT720" s="83"/>
      <c r="AU720" s="83"/>
      <c r="AV720" s="83"/>
      <c r="AW720" s="83"/>
      <c r="AX720" s="83"/>
      <c r="AY720" s="83"/>
      <c r="AZ720" s="83"/>
      <c r="BA720" s="83"/>
      <c r="BB720" s="83"/>
      <c r="BC720" s="83"/>
      <c r="BD720" s="83"/>
      <c r="BE720" s="83"/>
      <c r="BF720" s="83"/>
      <c r="BG720" s="83"/>
      <c r="BH720" s="83"/>
      <c r="BI720" s="83"/>
      <c r="BJ720" s="83"/>
      <c r="BK720" s="83"/>
      <c r="BL720" s="83"/>
      <c r="BM720" s="83"/>
      <c r="BN720" s="83"/>
      <c r="BO720" s="83"/>
      <c r="BP720" s="83"/>
      <c r="BQ720" s="83"/>
      <c r="BR720" s="83"/>
      <c r="BS720" s="83"/>
      <c r="BT720" s="83"/>
      <c r="BU720" s="83"/>
      <c r="BV720" s="83"/>
      <c r="BW720" s="83"/>
      <c r="BX720" s="83"/>
      <c r="BY720" s="83"/>
      <c r="BZ720" s="83"/>
      <c r="CA720" s="83"/>
      <c r="CB720" s="83"/>
      <c r="CC720" s="83"/>
      <c r="CD720" s="83">
        <f>SUM(B720:AK720)</f>
        <v>17889210.390999999</v>
      </c>
    </row>
    <row r="721" spans="1:82" hidden="1">
      <c r="A721" s="27"/>
      <c r="B721" s="84"/>
      <c r="C721" s="83">
        <v>15762.27</v>
      </c>
      <c r="D721" s="29"/>
      <c r="E721" s="29"/>
      <c r="F721" s="29"/>
      <c r="G721" s="86"/>
      <c r="H721" s="86"/>
      <c r="I721" s="86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31"/>
      <c r="BH721" s="31"/>
      <c r="BI721" s="31"/>
      <c r="BJ721" s="31"/>
      <c r="BK721" s="31"/>
      <c r="BL721" s="31"/>
      <c r="BM721" s="31"/>
      <c r="BN721" s="31"/>
      <c r="BO721" s="31"/>
      <c r="BP721" s="31"/>
      <c r="BQ721" s="31"/>
      <c r="BR721" s="31"/>
      <c r="BS721" s="31"/>
      <c r="BT721" s="31"/>
      <c r="BU721" s="31"/>
      <c r="BV721" s="31"/>
      <c r="BW721" s="31"/>
      <c r="BX721" s="31"/>
      <c r="BY721" s="31"/>
      <c r="BZ721" s="31"/>
      <c r="CA721" s="31"/>
      <c r="CB721" s="31"/>
      <c r="CC721" s="31"/>
      <c r="CD721" s="29"/>
    </row>
    <row r="722" spans="1:82" ht="15" hidden="1">
      <c r="A722" s="10">
        <v>44754</v>
      </c>
      <c r="B722" s="83">
        <f>SUM(B716:B717)</f>
        <v>1219939.7</v>
      </c>
      <c r="C722" s="83">
        <f t="shared" ref="C722:AE722" si="358">SUM(C720:C721)</f>
        <v>398376.31999999977</v>
      </c>
      <c r="D722" s="83">
        <f t="shared" si="358"/>
        <v>488834.18000000011</v>
      </c>
      <c r="E722" s="83">
        <f t="shared" si="358"/>
        <v>76921.859999999986</v>
      </c>
      <c r="F722" s="83">
        <f t="shared" si="358"/>
        <v>143824.44</v>
      </c>
      <c r="G722" s="83">
        <f t="shared" si="358"/>
        <v>25164.25</v>
      </c>
      <c r="H722" s="83">
        <f t="shared" si="358"/>
        <v>36372.840000000004</v>
      </c>
      <c r="I722" s="83">
        <f t="shared" si="358"/>
        <v>22702.400000000001</v>
      </c>
      <c r="J722" s="83">
        <f t="shared" si="358"/>
        <v>59289.219999999965</v>
      </c>
      <c r="K722" s="83">
        <f t="shared" si="358"/>
        <v>0</v>
      </c>
      <c r="L722" s="83">
        <f t="shared" si="358"/>
        <v>107740.46000000011</v>
      </c>
      <c r="M722" s="83">
        <f t="shared" si="358"/>
        <v>100412.18000000004</v>
      </c>
      <c r="N722" s="83">
        <f t="shared" si="358"/>
        <v>-25286.309999999969</v>
      </c>
      <c r="O722" s="83">
        <f t="shared" si="358"/>
        <v>544716.76999999967</v>
      </c>
      <c r="P722" s="83">
        <f t="shared" si="358"/>
        <v>34010.99</v>
      </c>
      <c r="Q722" s="83">
        <f t="shared" si="358"/>
        <v>714.21000000000095</v>
      </c>
      <c r="R722" s="83">
        <f t="shared" si="358"/>
        <v>781134.54000000027</v>
      </c>
      <c r="S722" s="83">
        <f t="shared" si="358"/>
        <v>1786486.93</v>
      </c>
      <c r="T722" s="83">
        <f t="shared" si="358"/>
        <v>239850.45</v>
      </c>
      <c r="U722" s="83">
        <f t="shared" si="358"/>
        <v>0</v>
      </c>
      <c r="V722" s="83">
        <f t="shared" si="358"/>
        <v>413816.89000000007</v>
      </c>
      <c r="W722" s="83">
        <f t="shared" si="358"/>
        <v>6071454.1209999993</v>
      </c>
      <c r="X722" s="83">
        <f t="shared" si="358"/>
        <v>7660.1099999999933</v>
      </c>
      <c r="Y722" s="83">
        <f t="shared" si="358"/>
        <v>41278.22</v>
      </c>
      <c r="Z722" s="83">
        <f t="shared" si="358"/>
        <v>295600.74</v>
      </c>
      <c r="AA722" s="83">
        <f t="shared" si="358"/>
        <v>17219.25</v>
      </c>
      <c r="AB722" s="83">
        <f t="shared" si="358"/>
        <v>9954.9400000000023</v>
      </c>
      <c r="AC722" s="83">
        <f t="shared" si="358"/>
        <v>23377.309999999998</v>
      </c>
      <c r="AD722" s="83">
        <f t="shared" si="358"/>
        <v>541595.59</v>
      </c>
      <c r="AE722" s="83">
        <f t="shared" si="358"/>
        <v>728042.64</v>
      </c>
      <c r="AF722" s="83"/>
      <c r="AG722" s="83">
        <f>SUM(AG720:AG721)</f>
        <v>151202.51</v>
      </c>
      <c r="AH722" s="83">
        <f>SUM(AH720:AH721)</f>
        <v>1061023.53</v>
      </c>
      <c r="AI722" s="83">
        <f>SUM(AI720:AI721)</f>
        <v>370405.47</v>
      </c>
      <c r="AJ722" s="83">
        <f>SUM(AJ720:AJ721)</f>
        <v>308973.75</v>
      </c>
      <c r="AK722" s="83">
        <f>SUM(AK720:AK721)</f>
        <v>1822162.1600000001</v>
      </c>
      <c r="AL722" s="83"/>
      <c r="AM722" s="83"/>
      <c r="AN722" s="83"/>
      <c r="AO722" s="83"/>
      <c r="AP722" s="83"/>
      <c r="AQ722" s="83"/>
      <c r="AR722" s="83"/>
      <c r="AS722" s="83"/>
      <c r="AT722" s="83"/>
      <c r="AU722" s="83"/>
      <c r="AV722" s="83"/>
      <c r="AW722" s="83"/>
      <c r="AX722" s="83"/>
      <c r="AY722" s="83"/>
      <c r="AZ722" s="83"/>
      <c r="BA722" s="83"/>
      <c r="BB722" s="83"/>
      <c r="BC722" s="83"/>
      <c r="BD722" s="83"/>
      <c r="BE722" s="83"/>
      <c r="BF722" s="83"/>
      <c r="BG722" s="83"/>
      <c r="BH722" s="83"/>
      <c r="BI722" s="83"/>
      <c r="BJ722" s="83"/>
      <c r="BK722" s="83"/>
      <c r="BL722" s="83"/>
      <c r="BM722" s="83"/>
      <c r="BN722" s="83"/>
      <c r="BO722" s="83"/>
      <c r="BP722" s="83"/>
      <c r="BQ722" s="83"/>
      <c r="BR722" s="83"/>
      <c r="BS722" s="83"/>
      <c r="BT722" s="83"/>
      <c r="BU722" s="83"/>
      <c r="BV722" s="83"/>
      <c r="BW722" s="83"/>
      <c r="BX722" s="83"/>
      <c r="BY722" s="83"/>
      <c r="BZ722" s="83"/>
      <c r="CA722" s="83"/>
      <c r="CB722" s="83"/>
      <c r="CC722" s="83"/>
      <c r="CD722" s="83">
        <f>SUM(B722:AK722)</f>
        <v>17904972.660999998</v>
      </c>
    </row>
    <row r="723" spans="1:82" hidden="1">
      <c r="A723" s="27"/>
      <c r="B723" s="84"/>
      <c r="C723" s="83">
        <v>15950</v>
      </c>
      <c r="D723" s="29"/>
      <c r="E723" s="29"/>
      <c r="F723" s="29"/>
      <c r="G723" s="86"/>
      <c r="H723" s="86"/>
      <c r="I723" s="86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31"/>
      <c r="BH723" s="31"/>
      <c r="BI723" s="31"/>
      <c r="BJ723" s="31"/>
      <c r="BK723" s="31"/>
      <c r="BL723" s="31"/>
      <c r="BM723" s="31"/>
      <c r="BN723" s="31"/>
      <c r="BO723" s="31"/>
      <c r="BP723" s="31"/>
      <c r="BQ723" s="31"/>
      <c r="BR723" s="31"/>
      <c r="BS723" s="31"/>
      <c r="BT723" s="31"/>
      <c r="BU723" s="31"/>
      <c r="BV723" s="31"/>
      <c r="BW723" s="31"/>
      <c r="BX723" s="31"/>
      <c r="BY723" s="31"/>
      <c r="BZ723" s="31"/>
      <c r="CA723" s="31"/>
      <c r="CB723" s="31"/>
      <c r="CC723" s="31"/>
      <c r="CD723" s="29"/>
    </row>
    <row r="724" spans="1:82" ht="15" hidden="1">
      <c r="A724" s="10">
        <v>44755</v>
      </c>
      <c r="B724" s="83">
        <f>SUM(B718:B719)</f>
        <v>1219939.7</v>
      </c>
      <c r="C724" s="83">
        <f t="shared" ref="C724:AE724" si="359">SUM(C722:C723)</f>
        <v>414326.31999999977</v>
      </c>
      <c r="D724" s="83">
        <f t="shared" si="359"/>
        <v>488834.18000000011</v>
      </c>
      <c r="E724" s="83">
        <f t="shared" si="359"/>
        <v>76921.859999999986</v>
      </c>
      <c r="F724" s="83">
        <f t="shared" si="359"/>
        <v>143824.44</v>
      </c>
      <c r="G724" s="83">
        <f t="shared" si="359"/>
        <v>25164.25</v>
      </c>
      <c r="H724" s="83">
        <f t="shared" si="359"/>
        <v>36372.840000000004</v>
      </c>
      <c r="I724" s="83">
        <f t="shared" si="359"/>
        <v>22702.400000000001</v>
      </c>
      <c r="J724" s="83">
        <f t="shared" si="359"/>
        <v>59289.219999999965</v>
      </c>
      <c r="K724" s="83">
        <f t="shared" si="359"/>
        <v>0</v>
      </c>
      <c r="L724" s="83">
        <f t="shared" si="359"/>
        <v>107740.46000000011</v>
      </c>
      <c r="M724" s="83">
        <f t="shared" si="359"/>
        <v>100412.18000000004</v>
      </c>
      <c r="N724" s="83">
        <f t="shared" si="359"/>
        <v>-25286.309999999969</v>
      </c>
      <c r="O724" s="83">
        <f t="shared" si="359"/>
        <v>544716.76999999967</v>
      </c>
      <c r="P724" s="83">
        <f t="shared" si="359"/>
        <v>34010.99</v>
      </c>
      <c r="Q724" s="83">
        <f t="shared" si="359"/>
        <v>714.21000000000095</v>
      </c>
      <c r="R724" s="83">
        <f t="shared" si="359"/>
        <v>781134.54000000027</v>
      </c>
      <c r="S724" s="83">
        <f t="shared" si="359"/>
        <v>1786486.93</v>
      </c>
      <c r="T724" s="83">
        <f t="shared" si="359"/>
        <v>239850.45</v>
      </c>
      <c r="U724" s="83">
        <f t="shared" si="359"/>
        <v>0</v>
      </c>
      <c r="V724" s="83">
        <f t="shared" si="359"/>
        <v>413816.89000000007</v>
      </c>
      <c r="W724" s="83">
        <f t="shared" si="359"/>
        <v>6071454.1209999993</v>
      </c>
      <c r="X724" s="83">
        <f t="shared" si="359"/>
        <v>7660.1099999999933</v>
      </c>
      <c r="Y724" s="83">
        <f t="shared" si="359"/>
        <v>41278.22</v>
      </c>
      <c r="Z724" s="83">
        <f t="shared" si="359"/>
        <v>295600.74</v>
      </c>
      <c r="AA724" s="83">
        <f t="shared" si="359"/>
        <v>17219.25</v>
      </c>
      <c r="AB724" s="83">
        <f t="shared" si="359"/>
        <v>9954.9400000000023</v>
      </c>
      <c r="AC724" s="83">
        <f t="shared" si="359"/>
        <v>23377.309999999998</v>
      </c>
      <c r="AD724" s="83">
        <f t="shared" si="359"/>
        <v>541595.59</v>
      </c>
      <c r="AE724" s="83">
        <f t="shared" si="359"/>
        <v>728042.64</v>
      </c>
      <c r="AF724" s="83"/>
      <c r="AG724" s="83">
        <f>SUM(AG722:AG723)</f>
        <v>151202.51</v>
      </c>
      <c r="AH724" s="83">
        <f>SUM(AH722:AH723)</f>
        <v>1061023.53</v>
      </c>
      <c r="AI724" s="83">
        <f>SUM(AI722:AI723)</f>
        <v>370405.47</v>
      </c>
      <c r="AJ724" s="83">
        <f>SUM(AJ722:AJ723)</f>
        <v>308973.75</v>
      </c>
      <c r="AK724" s="83">
        <f>SUM(AK722:AK723)</f>
        <v>1822162.1600000001</v>
      </c>
      <c r="AL724" s="83"/>
      <c r="AM724" s="83"/>
      <c r="AN724" s="83"/>
      <c r="AO724" s="83"/>
      <c r="AP724" s="83"/>
      <c r="AQ724" s="83"/>
      <c r="AR724" s="83"/>
      <c r="AS724" s="83"/>
      <c r="AT724" s="83"/>
      <c r="AU724" s="83"/>
      <c r="AV724" s="83"/>
      <c r="AW724" s="83"/>
      <c r="AX724" s="83"/>
      <c r="AY724" s="83"/>
      <c r="AZ724" s="83"/>
      <c r="BA724" s="83"/>
      <c r="BB724" s="83"/>
      <c r="BC724" s="83"/>
      <c r="BD724" s="83"/>
      <c r="BE724" s="83"/>
      <c r="BF724" s="83"/>
      <c r="BG724" s="83"/>
      <c r="BH724" s="83"/>
      <c r="BI724" s="83"/>
      <c r="BJ724" s="83"/>
      <c r="BK724" s="83"/>
      <c r="BL724" s="83"/>
      <c r="BM724" s="83"/>
      <c r="BN724" s="83"/>
      <c r="BO724" s="83"/>
      <c r="BP724" s="83"/>
      <c r="BQ724" s="83"/>
      <c r="BR724" s="83"/>
      <c r="BS724" s="83"/>
      <c r="BT724" s="83"/>
      <c r="BU724" s="83"/>
      <c r="BV724" s="83"/>
      <c r="BW724" s="83"/>
      <c r="BX724" s="83"/>
      <c r="BY724" s="83"/>
      <c r="BZ724" s="83"/>
      <c r="CA724" s="83"/>
      <c r="CB724" s="83"/>
      <c r="CC724" s="83"/>
      <c r="CD724" s="83">
        <f>SUM(B724:AK724)</f>
        <v>17920922.660999998</v>
      </c>
    </row>
    <row r="725" spans="1:82" hidden="1">
      <c r="A725" s="27"/>
      <c r="B725" s="84"/>
      <c r="C725" s="83">
        <v>9787.08</v>
      </c>
      <c r="D725" s="83"/>
      <c r="E725" s="29"/>
      <c r="F725" s="29"/>
      <c r="G725" s="86"/>
      <c r="H725" s="86"/>
      <c r="I725" s="86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31"/>
      <c r="BH725" s="31"/>
      <c r="BI725" s="31"/>
      <c r="BJ725" s="31"/>
      <c r="BK725" s="31"/>
      <c r="BL725" s="31"/>
      <c r="BM725" s="31"/>
      <c r="BN725" s="31"/>
      <c r="BO725" s="31"/>
      <c r="BP725" s="31"/>
      <c r="BQ725" s="31"/>
      <c r="BR725" s="31"/>
      <c r="BS725" s="31"/>
      <c r="BT725" s="31"/>
      <c r="BU725" s="31"/>
      <c r="BV725" s="31"/>
      <c r="BW725" s="31"/>
      <c r="BX725" s="31"/>
      <c r="BY725" s="31"/>
      <c r="BZ725" s="31"/>
      <c r="CA725" s="31"/>
      <c r="CB725" s="31"/>
      <c r="CC725" s="31"/>
      <c r="CD725" s="29"/>
    </row>
    <row r="726" spans="1:82" ht="15" hidden="1">
      <c r="A726" s="10">
        <v>44756</v>
      </c>
      <c r="B726" s="83">
        <f>SUM(B720:B721)</f>
        <v>1219939.7</v>
      </c>
      <c r="C726" s="83">
        <f t="shared" ref="C726:AE726" si="360">SUM(C724:C725)</f>
        <v>424113.39999999979</v>
      </c>
      <c r="D726" s="83">
        <f t="shared" si="360"/>
        <v>488834.18000000011</v>
      </c>
      <c r="E726" s="83">
        <f t="shared" si="360"/>
        <v>76921.859999999986</v>
      </c>
      <c r="F726" s="83">
        <f t="shared" si="360"/>
        <v>143824.44</v>
      </c>
      <c r="G726" s="83">
        <f t="shared" si="360"/>
        <v>25164.25</v>
      </c>
      <c r="H726" s="83">
        <f t="shared" si="360"/>
        <v>36372.840000000004</v>
      </c>
      <c r="I726" s="83">
        <f t="shared" si="360"/>
        <v>22702.400000000001</v>
      </c>
      <c r="J726" s="83">
        <f t="shared" si="360"/>
        <v>59289.219999999965</v>
      </c>
      <c r="K726" s="83">
        <f t="shared" si="360"/>
        <v>0</v>
      </c>
      <c r="L726" s="83">
        <f t="shared" si="360"/>
        <v>107740.46000000011</v>
      </c>
      <c r="M726" s="83">
        <f t="shared" si="360"/>
        <v>100412.18000000004</v>
      </c>
      <c r="N726" s="83">
        <f t="shared" si="360"/>
        <v>-25286.309999999969</v>
      </c>
      <c r="O726" s="83">
        <f t="shared" si="360"/>
        <v>544716.76999999967</v>
      </c>
      <c r="P726" s="83">
        <f t="shared" si="360"/>
        <v>34010.99</v>
      </c>
      <c r="Q726" s="83">
        <f t="shared" si="360"/>
        <v>714.21000000000095</v>
      </c>
      <c r="R726" s="83">
        <f t="shared" si="360"/>
        <v>781134.54000000027</v>
      </c>
      <c r="S726" s="83">
        <f t="shared" si="360"/>
        <v>1786486.93</v>
      </c>
      <c r="T726" s="83">
        <f t="shared" si="360"/>
        <v>239850.45</v>
      </c>
      <c r="U726" s="83">
        <f t="shared" si="360"/>
        <v>0</v>
      </c>
      <c r="V726" s="83">
        <f t="shared" si="360"/>
        <v>413816.89000000007</v>
      </c>
      <c r="W726" s="83">
        <f t="shared" si="360"/>
        <v>6071454.1209999993</v>
      </c>
      <c r="X726" s="83">
        <f t="shared" si="360"/>
        <v>7660.1099999999933</v>
      </c>
      <c r="Y726" s="83">
        <f t="shared" si="360"/>
        <v>41278.22</v>
      </c>
      <c r="Z726" s="83">
        <f t="shared" si="360"/>
        <v>295600.74</v>
      </c>
      <c r="AA726" s="83">
        <f t="shared" si="360"/>
        <v>17219.25</v>
      </c>
      <c r="AB726" s="83">
        <f t="shared" si="360"/>
        <v>9954.9400000000023</v>
      </c>
      <c r="AC726" s="83">
        <f t="shared" si="360"/>
        <v>23377.309999999998</v>
      </c>
      <c r="AD726" s="83">
        <f t="shared" si="360"/>
        <v>541595.59</v>
      </c>
      <c r="AE726" s="83">
        <f t="shared" si="360"/>
        <v>728042.64</v>
      </c>
      <c r="AF726" s="83"/>
      <c r="AG726" s="83">
        <f>SUM(AG724:AG725)</f>
        <v>151202.51</v>
      </c>
      <c r="AH726" s="83">
        <f>SUM(AH724:AH725)</f>
        <v>1061023.53</v>
      </c>
      <c r="AI726" s="83">
        <f>SUM(AI724:AI725)</f>
        <v>370405.47</v>
      </c>
      <c r="AJ726" s="83">
        <f>SUM(AJ724:AJ725)</f>
        <v>308973.75</v>
      </c>
      <c r="AK726" s="83">
        <f>SUM(AK724:AK725)</f>
        <v>1822162.1600000001</v>
      </c>
      <c r="AL726" s="83"/>
      <c r="AM726" s="83"/>
      <c r="AN726" s="83"/>
      <c r="AO726" s="83"/>
      <c r="AP726" s="83"/>
      <c r="AQ726" s="83"/>
      <c r="AR726" s="83"/>
      <c r="AS726" s="83"/>
      <c r="AT726" s="83"/>
      <c r="AU726" s="83"/>
      <c r="AV726" s="83"/>
      <c r="AW726" s="83"/>
      <c r="AX726" s="83"/>
      <c r="AY726" s="83"/>
      <c r="AZ726" s="83"/>
      <c r="BA726" s="83"/>
      <c r="BB726" s="83"/>
      <c r="BC726" s="83"/>
      <c r="BD726" s="83"/>
      <c r="BE726" s="83"/>
      <c r="BF726" s="83"/>
      <c r="BG726" s="83"/>
      <c r="BH726" s="83"/>
      <c r="BI726" s="83"/>
      <c r="BJ726" s="83"/>
      <c r="BK726" s="83"/>
      <c r="BL726" s="83"/>
      <c r="BM726" s="83"/>
      <c r="BN726" s="83"/>
      <c r="BO726" s="83"/>
      <c r="BP726" s="83"/>
      <c r="BQ726" s="83"/>
      <c r="BR726" s="83"/>
      <c r="BS726" s="83"/>
      <c r="BT726" s="83"/>
      <c r="BU726" s="83"/>
      <c r="BV726" s="83"/>
      <c r="BW726" s="83"/>
      <c r="BX726" s="83"/>
      <c r="BY726" s="83"/>
      <c r="BZ726" s="83"/>
      <c r="CA726" s="83"/>
      <c r="CB726" s="83"/>
      <c r="CC726" s="83"/>
      <c r="CD726" s="83">
        <f>SUM(B726:AK726)</f>
        <v>17930709.740999997</v>
      </c>
    </row>
    <row r="727" spans="1:82" hidden="1">
      <c r="A727" s="27"/>
      <c r="B727" s="84"/>
      <c r="C727" s="83">
        <v>9235.56</v>
      </c>
      <c r="D727" s="29"/>
      <c r="E727" s="29"/>
      <c r="F727" s="29"/>
      <c r="G727" s="86"/>
      <c r="H727" s="86"/>
      <c r="I727" s="86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31"/>
      <c r="BH727" s="31"/>
      <c r="BI727" s="31"/>
      <c r="BJ727" s="31"/>
      <c r="BK727" s="31"/>
      <c r="BL727" s="31"/>
      <c r="BM727" s="31"/>
      <c r="BN727" s="31"/>
      <c r="BO727" s="31"/>
      <c r="BP727" s="31"/>
      <c r="BQ727" s="31"/>
      <c r="BR727" s="31"/>
      <c r="BS727" s="31"/>
      <c r="BT727" s="31"/>
      <c r="BU727" s="31"/>
      <c r="BV727" s="31"/>
      <c r="BW727" s="31"/>
      <c r="BX727" s="31"/>
      <c r="BY727" s="31"/>
      <c r="BZ727" s="31"/>
      <c r="CA727" s="31"/>
      <c r="CB727" s="31"/>
      <c r="CC727" s="31"/>
      <c r="CD727" s="29"/>
    </row>
    <row r="728" spans="1:82" ht="15" hidden="1">
      <c r="A728" s="10">
        <v>44757</v>
      </c>
      <c r="B728" s="83">
        <f>SUM(B722:B723)</f>
        <v>1219939.7</v>
      </c>
      <c r="C728" s="83">
        <f t="shared" ref="C728:AE728" si="361">SUM(C726:C727)</f>
        <v>433348.95999999979</v>
      </c>
      <c r="D728" s="83">
        <f t="shared" si="361"/>
        <v>488834.18000000011</v>
      </c>
      <c r="E728" s="83">
        <f t="shared" si="361"/>
        <v>76921.859999999986</v>
      </c>
      <c r="F728" s="83">
        <f t="shared" si="361"/>
        <v>143824.44</v>
      </c>
      <c r="G728" s="83">
        <f t="shared" si="361"/>
        <v>25164.25</v>
      </c>
      <c r="H728" s="83">
        <f t="shared" si="361"/>
        <v>36372.840000000004</v>
      </c>
      <c r="I728" s="83">
        <f t="shared" si="361"/>
        <v>22702.400000000001</v>
      </c>
      <c r="J728" s="83">
        <f t="shared" si="361"/>
        <v>59289.219999999965</v>
      </c>
      <c r="K728" s="83">
        <f t="shared" si="361"/>
        <v>0</v>
      </c>
      <c r="L728" s="83">
        <f t="shared" si="361"/>
        <v>107740.46000000011</v>
      </c>
      <c r="M728" s="83">
        <f t="shared" si="361"/>
        <v>100412.18000000004</v>
      </c>
      <c r="N728" s="83">
        <f t="shared" si="361"/>
        <v>-25286.309999999969</v>
      </c>
      <c r="O728" s="83">
        <f t="shared" si="361"/>
        <v>544716.76999999967</v>
      </c>
      <c r="P728" s="83">
        <f t="shared" si="361"/>
        <v>34010.99</v>
      </c>
      <c r="Q728" s="83">
        <f t="shared" si="361"/>
        <v>714.21000000000095</v>
      </c>
      <c r="R728" s="83">
        <f t="shared" si="361"/>
        <v>781134.54000000027</v>
      </c>
      <c r="S728" s="83">
        <f t="shared" si="361"/>
        <v>1786486.93</v>
      </c>
      <c r="T728" s="83">
        <f t="shared" si="361"/>
        <v>239850.45</v>
      </c>
      <c r="U728" s="83">
        <f t="shared" si="361"/>
        <v>0</v>
      </c>
      <c r="V728" s="83">
        <f t="shared" si="361"/>
        <v>413816.89000000007</v>
      </c>
      <c r="W728" s="83">
        <f t="shared" si="361"/>
        <v>6071454.1209999993</v>
      </c>
      <c r="X728" s="83">
        <f t="shared" si="361"/>
        <v>7660.1099999999933</v>
      </c>
      <c r="Y728" s="83">
        <f t="shared" si="361"/>
        <v>41278.22</v>
      </c>
      <c r="Z728" s="83">
        <f t="shared" si="361"/>
        <v>295600.74</v>
      </c>
      <c r="AA728" s="83">
        <f t="shared" si="361"/>
        <v>17219.25</v>
      </c>
      <c r="AB728" s="83">
        <f t="shared" si="361"/>
        <v>9954.9400000000023</v>
      </c>
      <c r="AC728" s="83">
        <f t="shared" si="361"/>
        <v>23377.309999999998</v>
      </c>
      <c r="AD728" s="83">
        <f t="shared" si="361"/>
        <v>541595.59</v>
      </c>
      <c r="AE728" s="83">
        <f t="shared" si="361"/>
        <v>728042.64</v>
      </c>
      <c r="AF728" s="83"/>
      <c r="AG728" s="83">
        <f>SUM(AG726:AG727)</f>
        <v>151202.51</v>
      </c>
      <c r="AH728" s="83">
        <f>SUM(AH726:AH727)</f>
        <v>1061023.53</v>
      </c>
      <c r="AI728" s="83">
        <f>SUM(AI726:AI727)</f>
        <v>370405.47</v>
      </c>
      <c r="AJ728" s="83">
        <f>SUM(AJ726:AJ727)</f>
        <v>308973.75</v>
      </c>
      <c r="AK728" s="83">
        <f>SUM(AK726:AK727)</f>
        <v>1822162.1600000001</v>
      </c>
      <c r="AL728" s="83"/>
      <c r="AM728" s="83"/>
      <c r="AN728" s="83"/>
      <c r="AO728" s="83"/>
      <c r="AP728" s="83"/>
      <c r="AQ728" s="83"/>
      <c r="AR728" s="83"/>
      <c r="AS728" s="83"/>
      <c r="AT728" s="83"/>
      <c r="AU728" s="83"/>
      <c r="AV728" s="83"/>
      <c r="AW728" s="83"/>
      <c r="AX728" s="83"/>
      <c r="AY728" s="83"/>
      <c r="AZ728" s="83"/>
      <c r="BA728" s="83"/>
      <c r="BB728" s="83"/>
      <c r="BC728" s="83"/>
      <c r="BD728" s="83"/>
      <c r="BE728" s="83"/>
      <c r="BF728" s="83"/>
      <c r="BG728" s="83"/>
      <c r="BH728" s="83"/>
      <c r="BI728" s="83"/>
      <c r="BJ728" s="83"/>
      <c r="BK728" s="83"/>
      <c r="BL728" s="83"/>
      <c r="BM728" s="83"/>
      <c r="BN728" s="83"/>
      <c r="BO728" s="83"/>
      <c r="BP728" s="83"/>
      <c r="BQ728" s="83"/>
      <c r="BR728" s="83"/>
      <c r="BS728" s="83"/>
      <c r="BT728" s="83"/>
      <c r="BU728" s="83"/>
      <c r="BV728" s="83"/>
      <c r="BW728" s="83"/>
      <c r="BX728" s="83"/>
      <c r="BY728" s="83"/>
      <c r="BZ728" s="83"/>
      <c r="CA728" s="83"/>
      <c r="CB728" s="83"/>
      <c r="CC728" s="83"/>
      <c r="CD728" s="83">
        <f>SUM(B728:AK728)</f>
        <v>17939945.300999999</v>
      </c>
    </row>
    <row r="729" spans="1:82" hidden="1">
      <c r="A729" s="27"/>
      <c r="B729" s="84"/>
      <c r="C729" s="83">
        <v>10698.87</v>
      </c>
      <c r="D729" s="29"/>
      <c r="E729" s="29"/>
      <c r="F729" s="29"/>
      <c r="G729" s="86"/>
      <c r="H729" s="86"/>
      <c r="I729" s="86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H729" s="3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31"/>
      <c r="BH729" s="31"/>
      <c r="BI729" s="31"/>
      <c r="BJ729" s="31"/>
      <c r="BK729" s="31"/>
      <c r="BL729" s="31"/>
      <c r="BM729" s="31"/>
      <c r="BN729" s="31"/>
      <c r="BO729" s="31"/>
      <c r="BP729" s="31"/>
      <c r="BQ729" s="31"/>
      <c r="BR729" s="31"/>
      <c r="BS729" s="31"/>
      <c r="BT729" s="31"/>
      <c r="BU729" s="31"/>
      <c r="BV729" s="31"/>
      <c r="BW729" s="31"/>
      <c r="BX729" s="31"/>
      <c r="BY729" s="31"/>
      <c r="BZ729" s="31"/>
      <c r="CA729" s="31"/>
      <c r="CB729" s="31"/>
      <c r="CC729" s="31"/>
      <c r="CD729" s="29"/>
    </row>
    <row r="730" spans="1:82" ht="15" hidden="1">
      <c r="A730" s="10">
        <v>44760</v>
      </c>
      <c r="B730" s="83">
        <f>SUM(B724:B725)</f>
        <v>1219939.7</v>
      </c>
      <c r="C730" s="83">
        <f t="shared" ref="C730:AE730" si="362">SUM(C728:C729)</f>
        <v>444047.82999999978</v>
      </c>
      <c r="D730" s="83">
        <f t="shared" si="362"/>
        <v>488834.18000000011</v>
      </c>
      <c r="E730" s="83">
        <f t="shared" si="362"/>
        <v>76921.859999999986</v>
      </c>
      <c r="F730" s="83">
        <f t="shared" si="362"/>
        <v>143824.44</v>
      </c>
      <c r="G730" s="83">
        <f t="shared" si="362"/>
        <v>25164.25</v>
      </c>
      <c r="H730" s="83">
        <f t="shared" si="362"/>
        <v>36372.840000000004</v>
      </c>
      <c r="I730" s="83">
        <f t="shared" si="362"/>
        <v>22702.400000000001</v>
      </c>
      <c r="J730" s="83">
        <f t="shared" si="362"/>
        <v>59289.219999999965</v>
      </c>
      <c r="K730" s="83">
        <f t="shared" si="362"/>
        <v>0</v>
      </c>
      <c r="L730" s="83">
        <f t="shared" si="362"/>
        <v>107740.46000000011</v>
      </c>
      <c r="M730" s="83">
        <f t="shared" si="362"/>
        <v>100412.18000000004</v>
      </c>
      <c r="N730" s="83">
        <f t="shared" si="362"/>
        <v>-25286.309999999969</v>
      </c>
      <c r="O730" s="83">
        <f t="shared" si="362"/>
        <v>544716.76999999967</v>
      </c>
      <c r="P730" s="83">
        <f t="shared" si="362"/>
        <v>34010.99</v>
      </c>
      <c r="Q730" s="83">
        <f t="shared" si="362"/>
        <v>714.21000000000095</v>
      </c>
      <c r="R730" s="83">
        <f t="shared" si="362"/>
        <v>781134.54000000027</v>
      </c>
      <c r="S730" s="83">
        <f t="shared" si="362"/>
        <v>1786486.93</v>
      </c>
      <c r="T730" s="83">
        <f t="shared" si="362"/>
        <v>239850.45</v>
      </c>
      <c r="U730" s="83">
        <f t="shared" si="362"/>
        <v>0</v>
      </c>
      <c r="V730" s="83">
        <f t="shared" si="362"/>
        <v>413816.89000000007</v>
      </c>
      <c r="W730" s="83">
        <f t="shared" si="362"/>
        <v>6071454.1209999993</v>
      </c>
      <c r="X730" s="83">
        <f t="shared" si="362"/>
        <v>7660.1099999999933</v>
      </c>
      <c r="Y730" s="83">
        <f t="shared" si="362"/>
        <v>41278.22</v>
      </c>
      <c r="Z730" s="83">
        <f t="shared" si="362"/>
        <v>295600.74</v>
      </c>
      <c r="AA730" s="83">
        <f t="shared" si="362"/>
        <v>17219.25</v>
      </c>
      <c r="AB730" s="83">
        <f t="shared" si="362"/>
        <v>9954.9400000000023</v>
      </c>
      <c r="AC730" s="83">
        <f t="shared" si="362"/>
        <v>23377.309999999998</v>
      </c>
      <c r="AD730" s="83">
        <f t="shared" si="362"/>
        <v>541595.59</v>
      </c>
      <c r="AE730" s="83">
        <f t="shared" si="362"/>
        <v>728042.64</v>
      </c>
      <c r="AF730" s="83"/>
      <c r="AG730" s="83">
        <f>SUM(AG728:AG729)</f>
        <v>151202.51</v>
      </c>
      <c r="AH730" s="83">
        <f>SUM(AH728:AH729)</f>
        <v>1061023.53</v>
      </c>
      <c r="AI730" s="83">
        <f>SUM(AI728:AI729)</f>
        <v>370405.47</v>
      </c>
      <c r="AJ730" s="83">
        <f>SUM(AJ728:AJ729)</f>
        <v>308973.75</v>
      </c>
      <c r="AK730" s="83">
        <f>SUM(AK728:AK729)</f>
        <v>1822162.1600000001</v>
      </c>
      <c r="AL730" s="83"/>
      <c r="AM730" s="83"/>
      <c r="AN730" s="83"/>
      <c r="AO730" s="83"/>
      <c r="AP730" s="83"/>
      <c r="AQ730" s="83"/>
      <c r="AR730" s="83"/>
      <c r="AS730" s="83"/>
      <c r="AT730" s="83"/>
      <c r="AU730" s="83"/>
      <c r="AV730" s="83"/>
      <c r="AW730" s="83"/>
      <c r="AX730" s="83"/>
      <c r="AY730" s="83"/>
      <c r="AZ730" s="83"/>
      <c r="BA730" s="83"/>
      <c r="BB730" s="83"/>
      <c r="BC730" s="83"/>
      <c r="BD730" s="83"/>
      <c r="BE730" s="83"/>
      <c r="BF730" s="83"/>
      <c r="BG730" s="83"/>
      <c r="BH730" s="83"/>
      <c r="BI730" s="83"/>
      <c r="BJ730" s="83"/>
      <c r="BK730" s="83"/>
      <c r="BL730" s="83"/>
      <c r="BM730" s="83"/>
      <c r="BN730" s="83"/>
      <c r="BO730" s="83"/>
      <c r="BP730" s="83"/>
      <c r="BQ730" s="83"/>
      <c r="BR730" s="83"/>
      <c r="BS730" s="83"/>
      <c r="BT730" s="83"/>
      <c r="BU730" s="83"/>
      <c r="BV730" s="83"/>
      <c r="BW730" s="83"/>
      <c r="BX730" s="83"/>
      <c r="BY730" s="83"/>
      <c r="BZ730" s="83"/>
      <c r="CA730" s="83"/>
      <c r="CB730" s="83"/>
      <c r="CC730" s="83"/>
      <c r="CD730" s="83">
        <f>SUM(B730:AK730)</f>
        <v>17950644.170999996</v>
      </c>
    </row>
    <row r="731" spans="1:82" hidden="1">
      <c r="A731" s="27"/>
      <c r="B731" s="84"/>
      <c r="C731" s="83">
        <v>10609.7</v>
      </c>
      <c r="D731" s="29"/>
      <c r="E731" s="29"/>
      <c r="F731" s="29"/>
      <c r="G731" s="86"/>
      <c r="H731" s="86"/>
      <c r="I731" s="86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H731" s="3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31"/>
      <c r="AV731" s="31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31"/>
      <c r="BH731" s="31"/>
      <c r="BI731" s="31"/>
      <c r="BJ731" s="31"/>
      <c r="BK731" s="31"/>
      <c r="BL731" s="31"/>
      <c r="BM731" s="31"/>
      <c r="BN731" s="31"/>
      <c r="BO731" s="31"/>
      <c r="BP731" s="31"/>
      <c r="BQ731" s="31"/>
      <c r="BR731" s="31"/>
      <c r="BS731" s="31"/>
      <c r="BT731" s="31"/>
      <c r="BU731" s="31"/>
      <c r="BV731" s="31"/>
      <c r="BW731" s="31"/>
      <c r="BX731" s="31"/>
      <c r="BY731" s="31"/>
      <c r="BZ731" s="31"/>
      <c r="CA731" s="31"/>
      <c r="CB731" s="31"/>
      <c r="CC731" s="31"/>
      <c r="CD731" s="29"/>
    </row>
    <row r="732" spans="1:82" ht="15" hidden="1">
      <c r="A732" s="10">
        <v>44761</v>
      </c>
      <c r="B732" s="83">
        <f>SUM(B726:B727)</f>
        <v>1219939.7</v>
      </c>
      <c r="C732" s="83">
        <f t="shared" ref="C732:AE732" si="363">SUM(C730:C731)</f>
        <v>454657.5299999998</v>
      </c>
      <c r="D732" s="83">
        <f t="shared" si="363"/>
        <v>488834.18000000011</v>
      </c>
      <c r="E732" s="83">
        <f t="shared" si="363"/>
        <v>76921.859999999986</v>
      </c>
      <c r="F732" s="83">
        <f t="shared" si="363"/>
        <v>143824.44</v>
      </c>
      <c r="G732" s="83">
        <f t="shared" si="363"/>
        <v>25164.25</v>
      </c>
      <c r="H732" s="83">
        <f t="shared" si="363"/>
        <v>36372.840000000004</v>
      </c>
      <c r="I732" s="83">
        <f t="shared" si="363"/>
        <v>22702.400000000001</v>
      </c>
      <c r="J732" s="83">
        <f t="shared" si="363"/>
        <v>59289.219999999965</v>
      </c>
      <c r="K732" s="83">
        <f t="shared" si="363"/>
        <v>0</v>
      </c>
      <c r="L732" s="83">
        <f t="shared" si="363"/>
        <v>107740.46000000011</v>
      </c>
      <c r="M732" s="83">
        <f t="shared" si="363"/>
        <v>100412.18000000004</v>
      </c>
      <c r="N732" s="83">
        <f t="shared" si="363"/>
        <v>-25286.309999999969</v>
      </c>
      <c r="O732" s="83">
        <f t="shared" si="363"/>
        <v>544716.76999999967</v>
      </c>
      <c r="P732" s="83">
        <f t="shared" si="363"/>
        <v>34010.99</v>
      </c>
      <c r="Q732" s="83">
        <f t="shared" si="363"/>
        <v>714.21000000000095</v>
      </c>
      <c r="R732" s="83">
        <f t="shared" si="363"/>
        <v>781134.54000000027</v>
      </c>
      <c r="S732" s="83">
        <f t="shared" si="363"/>
        <v>1786486.93</v>
      </c>
      <c r="T732" s="83">
        <f t="shared" si="363"/>
        <v>239850.45</v>
      </c>
      <c r="U732" s="83">
        <f t="shared" si="363"/>
        <v>0</v>
      </c>
      <c r="V732" s="83">
        <f t="shared" si="363"/>
        <v>413816.89000000007</v>
      </c>
      <c r="W732" s="83">
        <f t="shared" si="363"/>
        <v>6071454.1209999993</v>
      </c>
      <c r="X732" s="83">
        <f t="shared" si="363"/>
        <v>7660.1099999999933</v>
      </c>
      <c r="Y732" s="83">
        <f t="shared" si="363"/>
        <v>41278.22</v>
      </c>
      <c r="Z732" s="83">
        <f t="shared" si="363"/>
        <v>295600.74</v>
      </c>
      <c r="AA732" s="83">
        <f t="shared" si="363"/>
        <v>17219.25</v>
      </c>
      <c r="AB732" s="83">
        <f t="shared" si="363"/>
        <v>9954.9400000000023</v>
      </c>
      <c r="AC732" s="83">
        <f t="shared" si="363"/>
        <v>23377.309999999998</v>
      </c>
      <c r="AD732" s="83">
        <f t="shared" si="363"/>
        <v>541595.59</v>
      </c>
      <c r="AE732" s="83">
        <f t="shared" si="363"/>
        <v>728042.64</v>
      </c>
      <c r="AF732" s="83"/>
      <c r="AG732" s="83">
        <f>SUM(AG730:AG731)</f>
        <v>151202.51</v>
      </c>
      <c r="AH732" s="83">
        <f>SUM(AH730:AH731)</f>
        <v>1061023.53</v>
      </c>
      <c r="AI732" s="83">
        <f>SUM(AI730:AI731)</f>
        <v>370405.47</v>
      </c>
      <c r="AJ732" s="83">
        <f>SUM(AJ730:AJ731)</f>
        <v>308973.75</v>
      </c>
      <c r="AK732" s="83">
        <f>SUM(AK730:AK731)</f>
        <v>1822162.1600000001</v>
      </c>
      <c r="AL732" s="83"/>
      <c r="AM732" s="83"/>
      <c r="AN732" s="83"/>
      <c r="AO732" s="83"/>
      <c r="AP732" s="83"/>
      <c r="AQ732" s="83"/>
      <c r="AR732" s="83"/>
      <c r="AS732" s="83"/>
      <c r="AT732" s="83"/>
      <c r="AU732" s="83"/>
      <c r="AV732" s="83"/>
      <c r="AW732" s="83"/>
      <c r="AX732" s="83"/>
      <c r="AY732" s="83"/>
      <c r="AZ732" s="83"/>
      <c r="BA732" s="83"/>
      <c r="BB732" s="83"/>
      <c r="BC732" s="83"/>
      <c r="BD732" s="83"/>
      <c r="BE732" s="83"/>
      <c r="BF732" s="83"/>
      <c r="BG732" s="83"/>
      <c r="BH732" s="83"/>
      <c r="BI732" s="83"/>
      <c r="BJ732" s="83"/>
      <c r="BK732" s="83"/>
      <c r="BL732" s="83"/>
      <c r="BM732" s="83"/>
      <c r="BN732" s="83"/>
      <c r="BO732" s="83"/>
      <c r="BP732" s="83"/>
      <c r="BQ732" s="83"/>
      <c r="BR732" s="83"/>
      <c r="BS732" s="83"/>
      <c r="BT732" s="83"/>
      <c r="BU732" s="83"/>
      <c r="BV732" s="83"/>
      <c r="BW732" s="83"/>
      <c r="BX732" s="83"/>
      <c r="BY732" s="83"/>
      <c r="BZ732" s="83"/>
      <c r="CA732" s="83"/>
      <c r="CB732" s="83"/>
      <c r="CC732" s="83"/>
      <c r="CD732" s="83">
        <f>SUM(B732:AK732)</f>
        <v>17961253.870999999</v>
      </c>
    </row>
    <row r="733" spans="1:82" hidden="1">
      <c r="A733" s="27"/>
      <c r="B733" s="84"/>
      <c r="C733" s="83">
        <v>37934.79</v>
      </c>
      <c r="D733" s="29"/>
      <c r="E733" s="29"/>
      <c r="F733" s="29"/>
      <c r="G733" s="86"/>
      <c r="H733" s="86"/>
      <c r="I733" s="86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H733" s="3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31"/>
      <c r="AV733" s="3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31"/>
      <c r="BH733" s="31"/>
      <c r="BI733" s="31"/>
      <c r="BJ733" s="31"/>
      <c r="BK733" s="31"/>
      <c r="BL733" s="31"/>
      <c r="BM733" s="31"/>
      <c r="BN733" s="31"/>
      <c r="BO733" s="31"/>
      <c r="BP733" s="31"/>
      <c r="BQ733" s="31"/>
      <c r="BR733" s="31"/>
      <c r="BS733" s="31"/>
      <c r="BT733" s="31"/>
      <c r="BU733" s="31"/>
      <c r="BV733" s="31"/>
      <c r="BW733" s="31"/>
      <c r="BX733" s="31"/>
      <c r="BY733" s="31"/>
      <c r="BZ733" s="31"/>
      <c r="CA733" s="31"/>
      <c r="CB733" s="31"/>
      <c r="CC733" s="31"/>
      <c r="CD733" s="29"/>
    </row>
    <row r="734" spans="1:82" ht="15" hidden="1">
      <c r="A734" s="10">
        <v>44762</v>
      </c>
      <c r="B734" s="83">
        <f>SUM(B728:B729)</f>
        <v>1219939.7</v>
      </c>
      <c r="C734" s="83">
        <f t="shared" ref="C734:AE734" si="364">SUM(C732:C733)</f>
        <v>492592.31999999977</v>
      </c>
      <c r="D734" s="83">
        <f t="shared" si="364"/>
        <v>488834.18000000011</v>
      </c>
      <c r="E734" s="83">
        <f t="shared" si="364"/>
        <v>76921.859999999986</v>
      </c>
      <c r="F734" s="83">
        <f t="shared" si="364"/>
        <v>143824.44</v>
      </c>
      <c r="G734" s="83">
        <f t="shared" si="364"/>
        <v>25164.25</v>
      </c>
      <c r="H734" s="83">
        <f t="shared" si="364"/>
        <v>36372.840000000004</v>
      </c>
      <c r="I734" s="83">
        <f t="shared" si="364"/>
        <v>22702.400000000001</v>
      </c>
      <c r="J734" s="83">
        <f t="shared" si="364"/>
        <v>59289.219999999965</v>
      </c>
      <c r="K734" s="83">
        <f t="shared" si="364"/>
        <v>0</v>
      </c>
      <c r="L734" s="83">
        <f t="shared" si="364"/>
        <v>107740.46000000011</v>
      </c>
      <c r="M734" s="83">
        <f t="shared" si="364"/>
        <v>100412.18000000004</v>
      </c>
      <c r="N734" s="83">
        <f t="shared" si="364"/>
        <v>-25286.309999999969</v>
      </c>
      <c r="O734" s="83">
        <f t="shared" si="364"/>
        <v>544716.76999999967</v>
      </c>
      <c r="P734" s="83">
        <f t="shared" si="364"/>
        <v>34010.99</v>
      </c>
      <c r="Q734" s="83">
        <f t="shared" si="364"/>
        <v>714.21000000000095</v>
      </c>
      <c r="R734" s="83">
        <f t="shared" si="364"/>
        <v>781134.54000000027</v>
      </c>
      <c r="S734" s="83">
        <f t="shared" si="364"/>
        <v>1786486.93</v>
      </c>
      <c r="T734" s="83">
        <f t="shared" si="364"/>
        <v>239850.45</v>
      </c>
      <c r="U734" s="83">
        <f t="shared" si="364"/>
        <v>0</v>
      </c>
      <c r="V734" s="83">
        <f t="shared" si="364"/>
        <v>413816.89000000007</v>
      </c>
      <c r="W734" s="83">
        <f t="shared" si="364"/>
        <v>6071454.1209999993</v>
      </c>
      <c r="X734" s="83">
        <f t="shared" si="364"/>
        <v>7660.1099999999933</v>
      </c>
      <c r="Y734" s="83">
        <f t="shared" si="364"/>
        <v>41278.22</v>
      </c>
      <c r="Z734" s="83">
        <f t="shared" si="364"/>
        <v>295600.74</v>
      </c>
      <c r="AA734" s="83">
        <f t="shared" si="364"/>
        <v>17219.25</v>
      </c>
      <c r="AB734" s="83">
        <f t="shared" si="364"/>
        <v>9954.9400000000023</v>
      </c>
      <c r="AC734" s="83">
        <f t="shared" si="364"/>
        <v>23377.309999999998</v>
      </c>
      <c r="AD734" s="83">
        <f t="shared" si="364"/>
        <v>541595.59</v>
      </c>
      <c r="AE734" s="83">
        <f t="shared" si="364"/>
        <v>728042.64</v>
      </c>
      <c r="AF734" s="83"/>
      <c r="AG734" s="83">
        <f>SUM(AG732:AG733)</f>
        <v>151202.51</v>
      </c>
      <c r="AH734" s="83">
        <f>SUM(AH732:AH733)</f>
        <v>1061023.53</v>
      </c>
      <c r="AI734" s="83">
        <f>SUM(AI732:AI733)</f>
        <v>370405.47</v>
      </c>
      <c r="AJ734" s="83">
        <f>SUM(AJ732:AJ733)</f>
        <v>308973.75</v>
      </c>
      <c r="AK734" s="83">
        <f>SUM(AK732:AK733)</f>
        <v>1822162.1600000001</v>
      </c>
      <c r="AL734" s="83"/>
      <c r="AM734" s="83"/>
      <c r="AN734" s="83"/>
      <c r="AO734" s="83"/>
      <c r="AP734" s="83"/>
      <c r="AQ734" s="83"/>
      <c r="AR734" s="83"/>
      <c r="AS734" s="83"/>
      <c r="AT734" s="83"/>
      <c r="AU734" s="83"/>
      <c r="AV734" s="83"/>
      <c r="AW734" s="83"/>
      <c r="AX734" s="83"/>
      <c r="AY734" s="83"/>
      <c r="AZ734" s="83"/>
      <c r="BA734" s="83"/>
      <c r="BB734" s="83"/>
      <c r="BC734" s="83"/>
      <c r="BD734" s="83"/>
      <c r="BE734" s="83"/>
      <c r="BF734" s="83"/>
      <c r="BG734" s="83"/>
      <c r="BH734" s="83"/>
      <c r="BI734" s="83"/>
      <c r="BJ734" s="83"/>
      <c r="BK734" s="83"/>
      <c r="BL734" s="83"/>
      <c r="BM734" s="83"/>
      <c r="BN734" s="83"/>
      <c r="BO734" s="83"/>
      <c r="BP734" s="83"/>
      <c r="BQ734" s="83"/>
      <c r="BR734" s="83"/>
      <c r="BS734" s="83"/>
      <c r="BT734" s="83"/>
      <c r="BU734" s="83"/>
      <c r="BV734" s="83"/>
      <c r="BW734" s="83"/>
      <c r="BX734" s="83"/>
      <c r="BY734" s="83"/>
      <c r="BZ734" s="83"/>
      <c r="CA734" s="83"/>
      <c r="CB734" s="83"/>
      <c r="CC734" s="83"/>
      <c r="CD734" s="83">
        <f>SUM(B734:AK734)</f>
        <v>17999188.660999998</v>
      </c>
    </row>
    <row r="735" spans="1:82" hidden="1">
      <c r="A735" s="27"/>
      <c r="B735" s="84"/>
      <c r="C735" s="83">
        <v>8615.59</v>
      </c>
      <c r="D735" s="29"/>
      <c r="E735" s="29"/>
      <c r="F735" s="29"/>
      <c r="G735" s="86"/>
      <c r="H735" s="86"/>
      <c r="I735" s="86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31"/>
      <c r="U735" s="31"/>
      <c r="V735" s="83">
        <v>44445.3</v>
      </c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H735" s="3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31"/>
      <c r="AV735" s="31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31"/>
      <c r="BH735" s="31"/>
      <c r="BI735" s="31"/>
      <c r="BJ735" s="31"/>
      <c r="BK735" s="31"/>
      <c r="BL735" s="31"/>
      <c r="BM735" s="31"/>
      <c r="BN735" s="31"/>
      <c r="BO735" s="31"/>
      <c r="BP735" s="31"/>
      <c r="BQ735" s="31"/>
      <c r="BR735" s="31"/>
      <c r="BS735" s="31"/>
      <c r="BT735" s="31"/>
      <c r="BU735" s="31"/>
      <c r="BV735" s="31"/>
      <c r="BW735" s="31"/>
      <c r="BX735" s="31"/>
      <c r="BY735" s="31"/>
      <c r="BZ735" s="31"/>
      <c r="CA735" s="31"/>
      <c r="CB735" s="31"/>
      <c r="CC735" s="31"/>
      <c r="CD735" s="29"/>
    </row>
    <row r="736" spans="1:82" ht="15" hidden="1">
      <c r="A736" s="10">
        <v>44763</v>
      </c>
      <c r="B736" s="83">
        <f>SUM(B730:B731)</f>
        <v>1219939.7</v>
      </c>
      <c r="C736" s="83">
        <f t="shared" ref="C736:AE736" si="365">SUM(C734:C735)</f>
        <v>501207.9099999998</v>
      </c>
      <c r="D736" s="83">
        <f t="shared" si="365"/>
        <v>488834.18000000011</v>
      </c>
      <c r="E736" s="83">
        <f t="shared" si="365"/>
        <v>76921.859999999986</v>
      </c>
      <c r="F736" s="83">
        <f t="shared" si="365"/>
        <v>143824.44</v>
      </c>
      <c r="G736" s="83">
        <f t="shared" si="365"/>
        <v>25164.25</v>
      </c>
      <c r="H736" s="83">
        <f t="shared" si="365"/>
        <v>36372.840000000004</v>
      </c>
      <c r="I736" s="83">
        <f t="shared" si="365"/>
        <v>22702.400000000001</v>
      </c>
      <c r="J736" s="83">
        <f t="shared" si="365"/>
        <v>59289.219999999965</v>
      </c>
      <c r="K736" s="83">
        <f t="shared" si="365"/>
        <v>0</v>
      </c>
      <c r="L736" s="83">
        <f t="shared" si="365"/>
        <v>107740.46000000011</v>
      </c>
      <c r="M736" s="83">
        <f t="shared" si="365"/>
        <v>100412.18000000004</v>
      </c>
      <c r="N736" s="83">
        <f t="shared" si="365"/>
        <v>-25286.309999999969</v>
      </c>
      <c r="O736" s="83">
        <f t="shared" si="365"/>
        <v>544716.76999999967</v>
      </c>
      <c r="P736" s="83">
        <f t="shared" si="365"/>
        <v>34010.99</v>
      </c>
      <c r="Q736" s="83">
        <f t="shared" si="365"/>
        <v>714.21000000000095</v>
      </c>
      <c r="R736" s="83">
        <f t="shared" si="365"/>
        <v>781134.54000000027</v>
      </c>
      <c r="S736" s="83">
        <f t="shared" si="365"/>
        <v>1786486.93</v>
      </c>
      <c r="T736" s="83">
        <f t="shared" si="365"/>
        <v>239850.45</v>
      </c>
      <c r="U736" s="83">
        <f t="shared" si="365"/>
        <v>0</v>
      </c>
      <c r="V736" s="83">
        <f t="shared" si="365"/>
        <v>458262.19000000006</v>
      </c>
      <c r="W736" s="83">
        <f t="shared" si="365"/>
        <v>6071454.1209999993</v>
      </c>
      <c r="X736" s="83">
        <f t="shared" si="365"/>
        <v>7660.1099999999933</v>
      </c>
      <c r="Y736" s="83">
        <f t="shared" si="365"/>
        <v>41278.22</v>
      </c>
      <c r="Z736" s="83">
        <f t="shared" si="365"/>
        <v>295600.74</v>
      </c>
      <c r="AA736" s="83">
        <f t="shared" si="365"/>
        <v>17219.25</v>
      </c>
      <c r="AB736" s="83">
        <f t="shared" si="365"/>
        <v>9954.9400000000023</v>
      </c>
      <c r="AC736" s="83">
        <f t="shared" si="365"/>
        <v>23377.309999999998</v>
      </c>
      <c r="AD736" s="83">
        <f t="shared" si="365"/>
        <v>541595.59</v>
      </c>
      <c r="AE736" s="83">
        <f t="shared" si="365"/>
        <v>728042.64</v>
      </c>
      <c r="AF736" s="83"/>
      <c r="AG736" s="83">
        <f>SUM(AG734:AG735)</f>
        <v>151202.51</v>
      </c>
      <c r="AH736" s="83">
        <f>SUM(AH734:AH735)</f>
        <v>1061023.53</v>
      </c>
      <c r="AI736" s="83">
        <f>SUM(AI734:AI735)</f>
        <v>370405.47</v>
      </c>
      <c r="AJ736" s="83">
        <f>SUM(AJ734:AJ735)</f>
        <v>308973.75</v>
      </c>
      <c r="AK736" s="83">
        <f>SUM(AK734:AK735)</f>
        <v>1822162.1600000001</v>
      </c>
      <c r="AL736" s="83"/>
      <c r="AM736" s="83"/>
      <c r="AN736" s="83"/>
      <c r="AO736" s="83"/>
      <c r="AP736" s="83"/>
      <c r="AQ736" s="83"/>
      <c r="AR736" s="83"/>
      <c r="AS736" s="83"/>
      <c r="AT736" s="83"/>
      <c r="AU736" s="83"/>
      <c r="AV736" s="83"/>
      <c r="AW736" s="83"/>
      <c r="AX736" s="83"/>
      <c r="AY736" s="83"/>
      <c r="AZ736" s="83"/>
      <c r="BA736" s="83"/>
      <c r="BB736" s="83"/>
      <c r="BC736" s="83"/>
      <c r="BD736" s="83"/>
      <c r="BE736" s="83"/>
      <c r="BF736" s="83"/>
      <c r="BG736" s="83"/>
      <c r="BH736" s="83"/>
      <c r="BI736" s="83"/>
      <c r="BJ736" s="83"/>
      <c r="BK736" s="83"/>
      <c r="BL736" s="83"/>
      <c r="BM736" s="83"/>
      <c r="BN736" s="83"/>
      <c r="BO736" s="83"/>
      <c r="BP736" s="83"/>
      <c r="BQ736" s="83"/>
      <c r="BR736" s="83"/>
      <c r="BS736" s="83"/>
      <c r="BT736" s="83"/>
      <c r="BU736" s="83"/>
      <c r="BV736" s="83"/>
      <c r="BW736" s="83"/>
      <c r="BX736" s="83"/>
      <c r="BY736" s="83"/>
      <c r="BZ736" s="83"/>
      <c r="CA736" s="83"/>
      <c r="CB736" s="83"/>
      <c r="CC736" s="83"/>
      <c r="CD736" s="83">
        <f>SUM(B736:AK736)</f>
        <v>18052249.550999999</v>
      </c>
    </row>
    <row r="737" spans="1:82" hidden="1">
      <c r="A737" s="27"/>
      <c r="B737" s="84"/>
      <c r="C737" s="83">
        <v>7194</v>
      </c>
      <c r="D737" s="83"/>
      <c r="E737" s="83"/>
      <c r="F737" s="83"/>
      <c r="G737" s="83"/>
      <c r="H737" s="83"/>
      <c r="I737" s="83"/>
      <c r="J737" s="83"/>
      <c r="K737" s="83">
        <v>99953</v>
      </c>
      <c r="L737" s="86"/>
      <c r="M737" s="86"/>
      <c r="N737" s="83">
        <v>38350</v>
      </c>
      <c r="O737" s="86"/>
      <c r="P737" s="86"/>
      <c r="Q737" s="86"/>
      <c r="R737" s="86"/>
      <c r="S737" s="86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H737" s="3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31"/>
      <c r="AV737" s="3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31"/>
      <c r="BH737" s="31"/>
      <c r="BI737" s="31"/>
      <c r="BJ737" s="31"/>
      <c r="BK737" s="31"/>
      <c r="BL737" s="31"/>
      <c r="BM737" s="31"/>
      <c r="BN737" s="31"/>
      <c r="BO737" s="31"/>
      <c r="BP737" s="31"/>
      <c r="BQ737" s="31"/>
      <c r="BR737" s="31"/>
      <c r="BS737" s="31"/>
      <c r="BT737" s="31"/>
      <c r="BU737" s="31"/>
      <c r="BV737" s="31"/>
      <c r="BW737" s="31"/>
      <c r="BX737" s="31"/>
      <c r="BY737" s="31"/>
      <c r="BZ737" s="31"/>
      <c r="CA737" s="31"/>
      <c r="CB737" s="31"/>
      <c r="CC737" s="31"/>
      <c r="CD737" s="29"/>
    </row>
    <row r="738" spans="1:82" ht="15" hidden="1">
      <c r="A738" s="10">
        <v>44764</v>
      </c>
      <c r="B738" s="83">
        <f>SUM(B732:B733)</f>
        <v>1219939.7</v>
      </c>
      <c r="C738" s="83">
        <f t="shared" ref="C738:AE738" si="366">SUM(C736:C737)</f>
        <v>508401.9099999998</v>
      </c>
      <c r="D738" s="83">
        <f t="shared" si="366"/>
        <v>488834.18000000011</v>
      </c>
      <c r="E738" s="83">
        <f t="shared" si="366"/>
        <v>76921.859999999986</v>
      </c>
      <c r="F738" s="83">
        <f t="shared" si="366"/>
        <v>143824.44</v>
      </c>
      <c r="G738" s="83">
        <f t="shared" si="366"/>
        <v>25164.25</v>
      </c>
      <c r="H738" s="83">
        <f t="shared" si="366"/>
        <v>36372.840000000004</v>
      </c>
      <c r="I738" s="83">
        <f t="shared" si="366"/>
        <v>22702.400000000001</v>
      </c>
      <c r="J738" s="83">
        <f t="shared" si="366"/>
        <v>59289.219999999965</v>
      </c>
      <c r="K738" s="83">
        <f t="shared" si="366"/>
        <v>99953</v>
      </c>
      <c r="L738" s="83">
        <f t="shared" si="366"/>
        <v>107740.46000000011</v>
      </c>
      <c r="M738" s="83">
        <f t="shared" si="366"/>
        <v>100412.18000000004</v>
      </c>
      <c r="N738" s="83">
        <f t="shared" si="366"/>
        <v>13063.690000000031</v>
      </c>
      <c r="O738" s="83">
        <f t="shared" si="366"/>
        <v>544716.76999999967</v>
      </c>
      <c r="P738" s="83">
        <f t="shared" si="366"/>
        <v>34010.99</v>
      </c>
      <c r="Q738" s="83">
        <f t="shared" si="366"/>
        <v>714.21000000000095</v>
      </c>
      <c r="R738" s="83">
        <f t="shared" si="366"/>
        <v>781134.54000000027</v>
      </c>
      <c r="S738" s="83">
        <f t="shared" si="366"/>
        <v>1786486.93</v>
      </c>
      <c r="T738" s="83">
        <f t="shared" si="366"/>
        <v>239850.45</v>
      </c>
      <c r="U738" s="83">
        <f t="shared" si="366"/>
        <v>0</v>
      </c>
      <c r="V738" s="83">
        <f t="shared" si="366"/>
        <v>458262.19000000006</v>
      </c>
      <c r="W738" s="83">
        <f t="shared" si="366"/>
        <v>6071454.1209999993</v>
      </c>
      <c r="X738" s="83">
        <f t="shared" si="366"/>
        <v>7660.1099999999933</v>
      </c>
      <c r="Y738" s="83">
        <f t="shared" si="366"/>
        <v>41278.22</v>
      </c>
      <c r="Z738" s="83">
        <f t="shared" si="366"/>
        <v>295600.74</v>
      </c>
      <c r="AA738" s="83">
        <f t="shared" si="366"/>
        <v>17219.25</v>
      </c>
      <c r="AB738" s="83">
        <f t="shared" si="366"/>
        <v>9954.9400000000023</v>
      </c>
      <c r="AC738" s="83">
        <f t="shared" si="366"/>
        <v>23377.309999999998</v>
      </c>
      <c r="AD738" s="83">
        <f t="shared" si="366"/>
        <v>541595.59</v>
      </c>
      <c r="AE738" s="83">
        <f t="shared" si="366"/>
        <v>728042.64</v>
      </c>
      <c r="AF738" s="83"/>
      <c r="AG738" s="83">
        <f>SUM(AG736:AG737)</f>
        <v>151202.51</v>
      </c>
      <c r="AH738" s="83">
        <f>SUM(AH736:AH737)</f>
        <v>1061023.53</v>
      </c>
      <c r="AI738" s="83">
        <f>SUM(AI736:AI737)</f>
        <v>370405.47</v>
      </c>
      <c r="AJ738" s="83">
        <f>SUM(AJ736:AJ737)</f>
        <v>308973.75</v>
      </c>
      <c r="AK738" s="83">
        <f>SUM(AK736:AK737)</f>
        <v>1822162.1600000001</v>
      </c>
      <c r="AL738" s="83"/>
      <c r="AM738" s="83"/>
      <c r="AN738" s="83"/>
      <c r="AO738" s="83"/>
      <c r="AP738" s="83"/>
      <c r="AQ738" s="83"/>
      <c r="AR738" s="83"/>
      <c r="AS738" s="83"/>
      <c r="AT738" s="83"/>
      <c r="AU738" s="83"/>
      <c r="AV738" s="83"/>
      <c r="AW738" s="83"/>
      <c r="AX738" s="83"/>
      <c r="AY738" s="83"/>
      <c r="AZ738" s="83"/>
      <c r="BA738" s="83"/>
      <c r="BB738" s="83"/>
      <c r="BC738" s="83"/>
      <c r="BD738" s="83"/>
      <c r="BE738" s="83"/>
      <c r="BF738" s="83"/>
      <c r="BG738" s="83"/>
      <c r="BH738" s="83"/>
      <c r="BI738" s="83"/>
      <c r="BJ738" s="83"/>
      <c r="BK738" s="83"/>
      <c r="BL738" s="83"/>
      <c r="BM738" s="83"/>
      <c r="BN738" s="83"/>
      <c r="BO738" s="83"/>
      <c r="BP738" s="83"/>
      <c r="BQ738" s="83"/>
      <c r="BR738" s="83"/>
      <c r="BS738" s="83"/>
      <c r="BT738" s="83"/>
      <c r="BU738" s="83"/>
      <c r="BV738" s="83"/>
      <c r="BW738" s="83"/>
      <c r="BX738" s="83"/>
      <c r="BY738" s="83"/>
      <c r="BZ738" s="83"/>
      <c r="CA738" s="83"/>
      <c r="CB738" s="83"/>
      <c r="CC738" s="83"/>
      <c r="CD738" s="83">
        <f>SUM(B738:AK738)</f>
        <v>18197746.550999999</v>
      </c>
    </row>
    <row r="739" spans="1:82" hidden="1">
      <c r="A739" s="27"/>
      <c r="B739" s="84"/>
      <c r="C739" s="85"/>
      <c r="D739" s="29"/>
      <c r="E739" s="29"/>
      <c r="F739" s="29"/>
      <c r="G739" s="86"/>
      <c r="H739" s="86"/>
      <c r="I739" s="86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31"/>
      <c r="U739" s="31"/>
      <c r="V739" s="31">
        <v>-6614.4</v>
      </c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H739" s="3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31"/>
      <c r="AV739" s="31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31"/>
      <c r="BH739" s="31"/>
      <c r="BI739" s="31"/>
      <c r="BJ739" s="31"/>
      <c r="BK739" s="31"/>
      <c r="BL739" s="31"/>
      <c r="BM739" s="31"/>
      <c r="BN739" s="31"/>
      <c r="BO739" s="31"/>
      <c r="BP739" s="31"/>
      <c r="BQ739" s="31"/>
      <c r="BR739" s="31"/>
      <c r="BS739" s="31"/>
      <c r="BT739" s="31"/>
      <c r="BU739" s="31"/>
      <c r="BV739" s="31"/>
      <c r="BW739" s="31"/>
      <c r="BX739" s="31"/>
      <c r="BY739" s="31"/>
      <c r="BZ739" s="31"/>
      <c r="CA739" s="31"/>
      <c r="CB739" s="31"/>
      <c r="CC739" s="31"/>
      <c r="CD739" s="29"/>
    </row>
    <row r="740" spans="1:82" ht="15" hidden="1">
      <c r="A740" s="10">
        <v>44770</v>
      </c>
      <c r="B740" s="83">
        <f>SUM(B734:B735)</f>
        <v>1219939.7</v>
      </c>
      <c r="C740" s="83">
        <f t="shared" ref="C740:AE740" si="367">SUM(C738:C739)</f>
        <v>508401.9099999998</v>
      </c>
      <c r="D740" s="83">
        <f t="shared" si="367"/>
        <v>488834.18000000011</v>
      </c>
      <c r="E740" s="83">
        <f t="shared" si="367"/>
        <v>76921.859999999986</v>
      </c>
      <c r="F740" s="83">
        <f t="shared" si="367"/>
        <v>143824.44</v>
      </c>
      <c r="G740" s="83">
        <f t="shared" si="367"/>
        <v>25164.25</v>
      </c>
      <c r="H740" s="83">
        <f t="shared" si="367"/>
        <v>36372.840000000004</v>
      </c>
      <c r="I740" s="83">
        <f t="shared" si="367"/>
        <v>22702.400000000001</v>
      </c>
      <c r="J740" s="83">
        <f t="shared" si="367"/>
        <v>59289.219999999965</v>
      </c>
      <c r="K740" s="83">
        <f t="shared" si="367"/>
        <v>99953</v>
      </c>
      <c r="L740" s="83">
        <f t="shared" si="367"/>
        <v>107740.46000000011</v>
      </c>
      <c r="M740" s="83">
        <f t="shared" si="367"/>
        <v>100412.18000000004</v>
      </c>
      <c r="N740" s="83">
        <f t="shared" si="367"/>
        <v>13063.690000000031</v>
      </c>
      <c r="O740" s="83">
        <f t="shared" si="367"/>
        <v>544716.76999999967</v>
      </c>
      <c r="P740" s="83">
        <f t="shared" si="367"/>
        <v>34010.99</v>
      </c>
      <c r="Q740" s="83">
        <f t="shared" si="367"/>
        <v>714.21000000000095</v>
      </c>
      <c r="R740" s="83">
        <f t="shared" si="367"/>
        <v>781134.54000000027</v>
      </c>
      <c r="S740" s="83">
        <f t="shared" si="367"/>
        <v>1786486.93</v>
      </c>
      <c r="T740" s="83">
        <f t="shared" si="367"/>
        <v>239850.45</v>
      </c>
      <c r="U740" s="83">
        <f t="shared" si="367"/>
        <v>0</v>
      </c>
      <c r="V740" s="83">
        <f t="shared" si="367"/>
        <v>451647.79000000004</v>
      </c>
      <c r="W740" s="83">
        <f t="shared" si="367"/>
        <v>6071454.1209999993</v>
      </c>
      <c r="X740" s="83">
        <f t="shared" si="367"/>
        <v>7660.1099999999933</v>
      </c>
      <c r="Y740" s="83">
        <f t="shared" si="367"/>
        <v>41278.22</v>
      </c>
      <c r="Z740" s="83">
        <f t="shared" si="367"/>
        <v>295600.74</v>
      </c>
      <c r="AA740" s="83">
        <f t="shared" si="367"/>
        <v>17219.25</v>
      </c>
      <c r="AB740" s="83">
        <f t="shared" si="367"/>
        <v>9954.9400000000023</v>
      </c>
      <c r="AC740" s="83">
        <f t="shared" si="367"/>
        <v>23377.309999999998</v>
      </c>
      <c r="AD740" s="83">
        <f t="shared" si="367"/>
        <v>541595.59</v>
      </c>
      <c r="AE740" s="83">
        <f t="shared" si="367"/>
        <v>728042.64</v>
      </c>
      <c r="AF740" s="83"/>
      <c r="AG740" s="83">
        <f>SUM(AG738:AG739)</f>
        <v>151202.51</v>
      </c>
      <c r="AH740" s="83">
        <f>SUM(AH738:AH739)</f>
        <v>1061023.53</v>
      </c>
      <c r="AI740" s="83">
        <f>SUM(AI738:AI739)</f>
        <v>370405.47</v>
      </c>
      <c r="AJ740" s="83">
        <f>SUM(AJ738:AJ739)</f>
        <v>308973.75</v>
      </c>
      <c r="AK740" s="83">
        <f>SUM(AK738:AK739)</f>
        <v>1822162.1600000001</v>
      </c>
      <c r="AL740" s="83"/>
      <c r="AM740" s="83"/>
      <c r="AN740" s="83"/>
      <c r="AO740" s="83"/>
      <c r="AP740" s="83"/>
      <c r="AQ740" s="83"/>
      <c r="AR740" s="83"/>
      <c r="AS740" s="83"/>
      <c r="AT740" s="83"/>
      <c r="AU740" s="83"/>
      <c r="AV740" s="83"/>
      <c r="AW740" s="83"/>
      <c r="AX740" s="83"/>
      <c r="AY740" s="83"/>
      <c r="AZ740" s="83"/>
      <c r="BA740" s="83"/>
      <c r="BB740" s="83"/>
      <c r="BC740" s="83"/>
      <c r="BD740" s="83"/>
      <c r="BE740" s="83"/>
      <c r="BF740" s="83"/>
      <c r="BG740" s="83"/>
      <c r="BH740" s="83"/>
      <c r="BI740" s="83"/>
      <c r="BJ740" s="83"/>
      <c r="BK740" s="83"/>
      <c r="BL740" s="83"/>
      <c r="BM740" s="83"/>
      <c r="BN740" s="83"/>
      <c r="BO740" s="83"/>
      <c r="BP740" s="83"/>
      <c r="BQ740" s="83"/>
      <c r="BR740" s="83"/>
      <c r="BS740" s="83"/>
      <c r="BT740" s="83"/>
      <c r="BU740" s="83"/>
      <c r="BV740" s="83"/>
      <c r="BW740" s="83"/>
      <c r="BX740" s="83"/>
      <c r="BY740" s="83"/>
      <c r="BZ740" s="83"/>
      <c r="CA740" s="83"/>
      <c r="CB740" s="83"/>
      <c r="CC740" s="83"/>
      <c r="CD740" s="83">
        <f>SUM(B740:AK740)</f>
        <v>18191132.151000001</v>
      </c>
    </row>
    <row r="741" spans="1:82" hidden="1">
      <c r="A741" s="27"/>
      <c r="B741" s="84"/>
      <c r="C741" s="85"/>
      <c r="D741" s="29"/>
      <c r="E741" s="29"/>
      <c r="F741" s="29"/>
      <c r="G741" s="86"/>
      <c r="H741" s="86"/>
      <c r="I741" s="86"/>
      <c r="J741" s="83"/>
      <c r="K741" s="83"/>
      <c r="L741" s="83">
        <v>-41926</v>
      </c>
      <c r="M741" s="83"/>
      <c r="N741" s="83"/>
      <c r="O741" s="83">
        <v>-200</v>
      </c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  <c r="AA741" s="83"/>
      <c r="AB741" s="83"/>
      <c r="AC741" s="83"/>
      <c r="AD741" s="83">
        <v>-109269.28</v>
      </c>
      <c r="AE741" s="31"/>
      <c r="AF741" s="31"/>
      <c r="AG741" s="31"/>
      <c r="AH741" s="3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31"/>
      <c r="AV741" s="3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31"/>
      <c r="BH741" s="31"/>
      <c r="BI741" s="31"/>
      <c r="BJ741" s="31"/>
      <c r="BK741" s="31"/>
      <c r="BL741" s="31"/>
      <c r="BM741" s="31"/>
      <c r="BN741" s="31"/>
      <c r="BO741" s="31"/>
      <c r="BP741" s="31"/>
      <c r="BQ741" s="31"/>
      <c r="BR741" s="31"/>
      <c r="BS741" s="31"/>
      <c r="BT741" s="31"/>
      <c r="BU741" s="31"/>
      <c r="BV741" s="31"/>
      <c r="BW741" s="31"/>
      <c r="BX741" s="31"/>
      <c r="BY741" s="31"/>
      <c r="BZ741" s="31"/>
      <c r="CA741" s="31"/>
      <c r="CB741" s="31"/>
      <c r="CC741" s="31"/>
      <c r="CD741" s="29"/>
    </row>
    <row r="742" spans="1:82" ht="15" hidden="1">
      <c r="A742" s="10">
        <v>44771</v>
      </c>
      <c r="B742" s="83">
        <f>SUM(B736:B737)</f>
        <v>1219939.7</v>
      </c>
      <c r="C742" s="83">
        <f t="shared" ref="C742:AE742" si="368">SUM(C740:C741)</f>
        <v>508401.9099999998</v>
      </c>
      <c r="D742" s="83">
        <f t="shared" si="368"/>
        <v>488834.18000000011</v>
      </c>
      <c r="E742" s="83">
        <f t="shared" si="368"/>
        <v>76921.859999999986</v>
      </c>
      <c r="F742" s="83">
        <f t="shared" si="368"/>
        <v>143824.44</v>
      </c>
      <c r="G742" s="83">
        <f t="shared" si="368"/>
        <v>25164.25</v>
      </c>
      <c r="H742" s="83">
        <f t="shared" si="368"/>
        <v>36372.840000000004</v>
      </c>
      <c r="I742" s="83">
        <f t="shared" si="368"/>
        <v>22702.400000000001</v>
      </c>
      <c r="J742" s="83">
        <f t="shared" si="368"/>
        <v>59289.219999999965</v>
      </c>
      <c r="K742" s="83">
        <f t="shared" si="368"/>
        <v>99953</v>
      </c>
      <c r="L742" s="83">
        <f t="shared" si="368"/>
        <v>65814.460000000108</v>
      </c>
      <c r="M742" s="83">
        <f t="shared" si="368"/>
        <v>100412.18000000004</v>
      </c>
      <c r="N742" s="83">
        <f t="shared" si="368"/>
        <v>13063.690000000031</v>
      </c>
      <c r="O742" s="83">
        <f t="shared" si="368"/>
        <v>544516.76999999967</v>
      </c>
      <c r="P742" s="83">
        <f t="shared" si="368"/>
        <v>34010.99</v>
      </c>
      <c r="Q742" s="83">
        <f t="shared" si="368"/>
        <v>714.21000000000095</v>
      </c>
      <c r="R742" s="83">
        <f t="shared" si="368"/>
        <v>781134.54000000027</v>
      </c>
      <c r="S742" s="83">
        <f t="shared" si="368"/>
        <v>1786486.93</v>
      </c>
      <c r="T742" s="83">
        <f t="shared" si="368"/>
        <v>239850.45</v>
      </c>
      <c r="U742" s="83">
        <f t="shared" si="368"/>
        <v>0</v>
      </c>
      <c r="V742" s="83">
        <f t="shared" si="368"/>
        <v>451647.79000000004</v>
      </c>
      <c r="W742" s="83">
        <f t="shared" si="368"/>
        <v>6071454.1209999993</v>
      </c>
      <c r="X742" s="83">
        <f t="shared" si="368"/>
        <v>7660.1099999999933</v>
      </c>
      <c r="Y742" s="83">
        <f t="shared" si="368"/>
        <v>41278.22</v>
      </c>
      <c r="Z742" s="83">
        <f t="shared" si="368"/>
        <v>295600.74</v>
      </c>
      <c r="AA742" s="83">
        <f t="shared" si="368"/>
        <v>17219.25</v>
      </c>
      <c r="AB742" s="83">
        <f t="shared" si="368"/>
        <v>9954.9400000000023</v>
      </c>
      <c r="AC742" s="83">
        <f t="shared" si="368"/>
        <v>23377.309999999998</v>
      </c>
      <c r="AD742" s="83">
        <f t="shared" si="368"/>
        <v>432326.30999999994</v>
      </c>
      <c r="AE742" s="83">
        <f t="shared" si="368"/>
        <v>728042.64</v>
      </c>
      <c r="AF742" s="83"/>
      <c r="AG742" s="83">
        <f>SUM(AG740:AG741)</f>
        <v>151202.51</v>
      </c>
      <c r="AH742" s="83">
        <f>SUM(AH740:AH741)</f>
        <v>1061023.53</v>
      </c>
      <c r="AI742" s="83">
        <f>SUM(AI740:AI741)</f>
        <v>370405.47</v>
      </c>
      <c r="AJ742" s="83">
        <f>SUM(AJ740:AJ741)</f>
        <v>308973.75</v>
      </c>
      <c r="AK742" s="83">
        <f>SUM(AK740:AK741)</f>
        <v>1822162.1600000001</v>
      </c>
      <c r="AL742" s="83"/>
      <c r="AM742" s="83"/>
      <c r="AN742" s="83"/>
      <c r="AO742" s="83"/>
      <c r="AP742" s="83"/>
      <c r="AQ742" s="83"/>
      <c r="AR742" s="83"/>
      <c r="AS742" s="83"/>
      <c r="AT742" s="83"/>
      <c r="AU742" s="83"/>
      <c r="AV742" s="83"/>
      <c r="AW742" s="83"/>
      <c r="AX742" s="83"/>
      <c r="AY742" s="83"/>
      <c r="AZ742" s="83"/>
      <c r="BA742" s="83"/>
      <c r="BB742" s="83"/>
      <c r="BC742" s="83"/>
      <c r="BD742" s="83"/>
      <c r="BE742" s="83"/>
      <c r="BF742" s="83"/>
      <c r="BG742" s="83"/>
      <c r="BH742" s="83"/>
      <c r="BI742" s="83"/>
      <c r="BJ742" s="83"/>
      <c r="BK742" s="83"/>
      <c r="BL742" s="83"/>
      <c r="BM742" s="83"/>
      <c r="BN742" s="83"/>
      <c r="BO742" s="83"/>
      <c r="BP742" s="83"/>
      <c r="BQ742" s="83"/>
      <c r="BR742" s="83"/>
      <c r="BS742" s="83"/>
      <c r="BT742" s="83"/>
      <c r="BU742" s="83"/>
      <c r="BV742" s="83"/>
      <c r="BW742" s="83"/>
      <c r="BX742" s="83"/>
      <c r="BY742" s="83"/>
      <c r="BZ742" s="83"/>
      <c r="CA742" s="83"/>
      <c r="CB742" s="83"/>
      <c r="CC742" s="83"/>
      <c r="CD742" s="83">
        <f>SUM(B742:AK742)</f>
        <v>18039736.870999999</v>
      </c>
    </row>
    <row r="743" spans="1:82" hidden="1">
      <c r="A743" s="27"/>
      <c r="B743" s="84"/>
      <c r="C743" s="85"/>
      <c r="D743" s="29"/>
      <c r="E743" s="29"/>
      <c r="F743" s="29"/>
      <c r="G743" s="86"/>
      <c r="H743" s="86"/>
      <c r="I743" s="86"/>
      <c r="J743" s="86"/>
      <c r="K743" s="86"/>
      <c r="L743" s="83">
        <v>-8231.4500000000007</v>
      </c>
      <c r="M743" s="86"/>
      <c r="N743" s="86"/>
      <c r="O743" s="86"/>
      <c r="P743" s="86"/>
      <c r="Q743" s="86"/>
      <c r="R743" s="86"/>
      <c r="S743" s="86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H743" s="3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31"/>
      <c r="BH743" s="31"/>
      <c r="BI743" s="31"/>
      <c r="BJ743" s="31"/>
      <c r="BK743" s="31"/>
      <c r="BL743" s="31"/>
      <c r="BM743" s="31"/>
      <c r="BN743" s="31"/>
      <c r="BO743" s="31"/>
      <c r="BP743" s="31"/>
      <c r="BQ743" s="31"/>
      <c r="BR743" s="31"/>
      <c r="BS743" s="31"/>
      <c r="BT743" s="31"/>
      <c r="BU743" s="31"/>
      <c r="BV743" s="31"/>
      <c r="BW743" s="31"/>
      <c r="BX743" s="31"/>
      <c r="BY743" s="31"/>
      <c r="BZ743" s="31"/>
      <c r="CA743" s="31"/>
      <c r="CB743" s="31"/>
      <c r="CC743" s="31"/>
      <c r="CD743" s="29"/>
    </row>
    <row r="744" spans="1:82" ht="15" hidden="1">
      <c r="A744" s="10">
        <v>44778</v>
      </c>
      <c r="B744" s="83">
        <f>SUM(B738:B739)</f>
        <v>1219939.7</v>
      </c>
      <c r="C744" s="83">
        <f t="shared" ref="C744:AE744" si="369">SUM(C742:C743)</f>
        <v>508401.9099999998</v>
      </c>
      <c r="D744" s="83">
        <f t="shared" si="369"/>
        <v>488834.18000000011</v>
      </c>
      <c r="E744" s="83">
        <f t="shared" si="369"/>
        <v>76921.859999999986</v>
      </c>
      <c r="F744" s="83">
        <f t="shared" si="369"/>
        <v>143824.44</v>
      </c>
      <c r="G744" s="83">
        <f t="shared" si="369"/>
        <v>25164.25</v>
      </c>
      <c r="H744" s="83">
        <f t="shared" si="369"/>
        <v>36372.840000000004</v>
      </c>
      <c r="I744" s="83">
        <f t="shared" si="369"/>
        <v>22702.400000000001</v>
      </c>
      <c r="J744" s="83">
        <f t="shared" si="369"/>
        <v>59289.219999999965</v>
      </c>
      <c r="K744" s="83">
        <f t="shared" si="369"/>
        <v>99953</v>
      </c>
      <c r="L744" s="83">
        <f t="shared" si="369"/>
        <v>57583.010000000111</v>
      </c>
      <c r="M744" s="83">
        <f t="shared" si="369"/>
        <v>100412.18000000004</v>
      </c>
      <c r="N744" s="83">
        <f t="shared" si="369"/>
        <v>13063.690000000031</v>
      </c>
      <c r="O744" s="83">
        <f t="shared" si="369"/>
        <v>544516.76999999967</v>
      </c>
      <c r="P744" s="83">
        <f t="shared" si="369"/>
        <v>34010.99</v>
      </c>
      <c r="Q744" s="83">
        <f t="shared" si="369"/>
        <v>714.21000000000095</v>
      </c>
      <c r="R744" s="83">
        <f t="shared" si="369"/>
        <v>781134.54000000027</v>
      </c>
      <c r="S744" s="83">
        <f t="shared" si="369"/>
        <v>1786486.93</v>
      </c>
      <c r="T744" s="83">
        <f t="shared" si="369"/>
        <v>239850.45</v>
      </c>
      <c r="U744" s="83">
        <f t="shared" si="369"/>
        <v>0</v>
      </c>
      <c r="V744" s="83">
        <f t="shared" si="369"/>
        <v>451647.79000000004</v>
      </c>
      <c r="W744" s="83">
        <f t="shared" si="369"/>
        <v>6071454.1209999993</v>
      </c>
      <c r="X744" s="83">
        <f t="shared" si="369"/>
        <v>7660.1099999999933</v>
      </c>
      <c r="Y744" s="83">
        <f t="shared" si="369"/>
        <v>41278.22</v>
      </c>
      <c r="Z744" s="83">
        <f t="shared" si="369"/>
        <v>295600.74</v>
      </c>
      <c r="AA744" s="83">
        <f t="shared" si="369"/>
        <v>17219.25</v>
      </c>
      <c r="AB744" s="83">
        <f t="shared" si="369"/>
        <v>9954.9400000000023</v>
      </c>
      <c r="AC744" s="83">
        <f t="shared" si="369"/>
        <v>23377.309999999998</v>
      </c>
      <c r="AD744" s="83">
        <f t="shared" si="369"/>
        <v>432326.30999999994</v>
      </c>
      <c r="AE744" s="83">
        <f t="shared" si="369"/>
        <v>728042.64</v>
      </c>
      <c r="AF744" s="83"/>
      <c r="AG744" s="83">
        <f>SUM(AG742:AG743)</f>
        <v>151202.51</v>
      </c>
      <c r="AH744" s="83">
        <f>SUM(AH742:AH743)</f>
        <v>1061023.53</v>
      </c>
      <c r="AI744" s="83">
        <f>SUM(AI742:AI743)</f>
        <v>370405.47</v>
      </c>
      <c r="AJ744" s="83">
        <f>SUM(AJ742:AJ743)</f>
        <v>308973.75</v>
      </c>
      <c r="AK744" s="83">
        <f>SUM(AK742:AK743)</f>
        <v>1822162.1600000001</v>
      </c>
      <c r="AL744" s="83"/>
      <c r="AM744" s="83"/>
      <c r="AN744" s="83"/>
      <c r="AO744" s="83"/>
      <c r="AP744" s="83"/>
      <c r="AQ744" s="83"/>
      <c r="AR744" s="83"/>
      <c r="AS744" s="83"/>
      <c r="AT744" s="83"/>
      <c r="AU744" s="83"/>
      <c r="AV744" s="83"/>
      <c r="AW744" s="83"/>
      <c r="AX744" s="83"/>
      <c r="AY744" s="83"/>
      <c r="AZ744" s="83"/>
      <c r="BA744" s="83"/>
      <c r="BB744" s="83"/>
      <c r="BC744" s="83"/>
      <c r="BD744" s="83"/>
      <c r="BE744" s="83"/>
      <c r="BF744" s="83"/>
      <c r="BG744" s="83"/>
      <c r="BH744" s="83"/>
      <c r="BI744" s="83"/>
      <c r="BJ744" s="83"/>
      <c r="BK744" s="83"/>
      <c r="BL744" s="83"/>
      <c r="BM744" s="83"/>
      <c r="BN744" s="83"/>
      <c r="BO744" s="83"/>
      <c r="BP744" s="83"/>
      <c r="BQ744" s="83"/>
      <c r="BR744" s="83"/>
      <c r="BS744" s="83"/>
      <c r="BT744" s="83"/>
      <c r="BU744" s="83"/>
      <c r="BV744" s="83"/>
      <c r="BW744" s="83"/>
      <c r="BX744" s="83"/>
      <c r="BY744" s="83"/>
      <c r="BZ744" s="83"/>
      <c r="CA744" s="83"/>
      <c r="CB744" s="83"/>
      <c r="CC744" s="83"/>
      <c r="CD744" s="83">
        <f>SUM(B744:AK744)</f>
        <v>18031505.421</v>
      </c>
    </row>
    <row r="745" spans="1:82" hidden="1">
      <c r="A745" s="27"/>
      <c r="B745" s="84"/>
      <c r="C745" s="83">
        <v>-316689.11</v>
      </c>
      <c r="D745" s="29"/>
      <c r="E745" s="29"/>
      <c r="F745" s="29"/>
      <c r="G745" s="86"/>
      <c r="H745" s="86"/>
      <c r="I745" s="86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H745" s="3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31"/>
      <c r="AV745" s="3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31"/>
      <c r="BH745" s="31"/>
      <c r="BI745" s="31"/>
      <c r="BJ745" s="31"/>
      <c r="BK745" s="31"/>
      <c r="BL745" s="31"/>
      <c r="BM745" s="31"/>
      <c r="BN745" s="31"/>
      <c r="BO745" s="31"/>
      <c r="BP745" s="31"/>
      <c r="BQ745" s="31"/>
      <c r="BR745" s="31"/>
      <c r="BS745" s="31"/>
      <c r="BT745" s="31"/>
      <c r="BU745" s="31"/>
      <c r="BV745" s="31"/>
      <c r="BW745" s="31"/>
      <c r="BX745" s="31"/>
      <c r="BY745" s="31"/>
      <c r="BZ745" s="31"/>
      <c r="CA745" s="31"/>
      <c r="CB745" s="31"/>
      <c r="CC745" s="31"/>
      <c r="CD745" s="29"/>
    </row>
    <row r="746" spans="1:82" ht="15" hidden="1">
      <c r="A746" s="10">
        <v>44783</v>
      </c>
      <c r="B746" s="83">
        <f>SUM(B740:B741)</f>
        <v>1219939.7</v>
      </c>
      <c r="C746" s="83">
        <f t="shared" ref="C746:AE746" si="370">SUM(C744:C745)</f>
        <v>191712.79999999981</v>
      </c>
      <c r="D746" s="83">
        <f t="shared" si="370"/>
        <v>488834.18000000011</v>
      </c>
      <c r="E746" s="83">
        <f t="shared" si="370"/>
        <v>76921.859999999986</v>
      </c>
      <c r="F746" s="83">
        <f t="shared" si="370"/>
        <v>143824.44</v>
      </c>
      <c r="G746" s="83">
        <f t="shared" si="370"/>
        <v>25164.25</v>
      </c>
      <c r="H746" s="83">
        <f t="shared" si="370"/>
        <v>36372.840000000004</v>
      </c>
      <c r="I746" s="83">
        <f t="shared" si="370"/>
        <v>22702.400000000001</v>
      </c>
      <c r="J746" s="83">
        <f t="shared" si="370"/>
        <v>59289.219999999965</v>
      </c>
      <c r="K746" s="83">
        <f t="shared" si="370"/>
        <v>99953</v>
      </c>
      <c r="L746" s="83">
        <f t="shared" si="370"/>
        <v>57583.010000000111</v>
      </c>
      <c r="M746" s="83">
        <f t="shared" si="370"/>
        <v>100412.18000000004</v>
      </c>
      <c r="N746" s="83">
        <f t="shared" si="370"/>
        <v>13063.690000000031</v>
      </c>
      <c r="O746" s="83">
        <f t="shared" si="370"/>
        <v>544516.76999999967</v>
      </c>
      <c r="P746" s="83">
        <f t="shared" si="370"/>
        <v>34010.99</v>
      </c>
      <c r="Q746" s="83">
        <f t="shared" si="370"/>
        <v>714.21000000000095</v>
      </c>
      <c r="R746" s="83">
        <f t="shared" si="370"/>
        <v>781134.54000000027</v>
      </c>
      <c r="S746" s="83">
        <f t="shared" si="370"/>
        <v>1786486.93</v>
      </c>
      <c r="T746" s="83">
        <f t="shared" si="370"/>
        <v>239850.45</v>
      </c>
      <c r="U746" s="83">
        <f t="shared" si="370"/>
        <v>0</v>
      </c>
      <c r="V746" s="83">
        <f t="shared" si="370"/>
        <v>451647.79000000004</v>
      </c>
      <c r="W746" s="83">
        <f t="shared" si="370"/>
        <v>6071454.1209999993</v>
      </c>
      <c r="X746" s="83">
        <f t="shared" si="370"/>
        <v>7660.1099999999933</v>
      </c>
      <c r="Y746" s="83">
        <f t="shared" si="370"/>
        <v>41278.22</v>
      </c>
      <c r="Z746" s="83">
        <f t="shared" si="370"/>
        <v>295600.74</v>
      </c>
      <c r="AA746" s="83">
        <f t="shared" si="370"/>
        <v>17219.25</v>
      </c>
      <c r="AB746" s="83">
        <f t="shared" si="370"/>
        <v>9954.9400000000023</v>
      </c>
      <c r="AC746" s="83">
        <f t="shared" si="370"/>
        <v>23377.309999999998</v>
      </c>
      <c r="AD746" s="83">
        <f t="shared" si="370"/>
        <v>432326.30999999994</v>
      </c>
      <c r="AE746" s="83">
        <f t="shared" si="370"/>
        <v>728042.64</v>
      </c>
      <c r="AF746" s="83"/>
      <c r="AG746" s="83">
        <f>SUM(AG744:AG745)</f>
        <v>151202.51</v>
      </c>
      <c r="AH746" s="83">
        <f>SUM(AH744:AH745)</f>
        <v>1061023.53</v>
      </c>
      <c r="AI746" s="83">
        <f>SUM(AI744:AI745)</f>
        <v>370405.47</v>
      </c>
      <c r="AJ746" s="83">
        <f>SUM(AJ744:AJ745)</f>
        <v>308973.75</v>
      </c>
      <c r="AK746" s="83">
        <f>SUM(AK744:AK745)</f>
        <v>1822162.1600000001</v>
      </c>
      <c r="AL746" s="83"/>
      <c r="AM746" s="83"/>
      <c r="AN746" s="83"/>
      <c r="AO746" s="83"/>
      <c r="AP746" s="83"/>
      <c r="AQ746" s="83"/>
      <c r="AR746" s="83"/>
      <c r="AS746" s="83"/>
      <c r="AT746" s="83"/>
      <c r="AU746" s="83"/>
      <c r="AV746" s="83"/>
      <c r="AW746" s="83"/>
      <c r="AX746" s="83"/>
      <c r="AY746" s="83"/>
      <c r="AZ746" s="83"/>
      <c r="BA746" s="83"/>
      <c r="BB746" s="83"/>
      <c r="BC746" s="83"/>
      <c r="BD746" s="83"/>
      <c r="BE746" s="83"/>
      <c r="BF746" s="83"/>
      <c r="BG746" s="83"/>
      <c r="BH746" s="83"/>
      <c r="BI746" s="83"/>
      <c r="BJ746" s="83"/>
      <c r="BK746" s="83"/>
      <c r="BL746" s="83"/>
      <c r="BM746" s="83"/>
      <c r="BN746" s="83"/>
      <c r="BO746" s="83"/>
      <c r="BP746" s="83"/>
      <c r="BQ746" s="83"/>
      <c r="BR746" s="83"/>
      <c r="BS746" s="83"/>
      <c r="BT746" s="83"/>
      <c r="BU746" s="83"/>
      <c r="BV746" s="83"/>
      <c r="BW746" s="83"/>
      <c r="BX746" s="83"/>
      <c r="BY746" s="83"/>
      <c r="BZ746" s="83"/>
      <c r="CA746" s="83"/>
      <c r="CB746" s="83"/>
      <c r="CC746" s="83"/>
      <c r="CD746" s="83">
        <f>SUM(B746:AK746)</f>
        <v>17714816.311000001</v>
      </c>
    </row>
    <row r="747" spans="1:82" hidden="1">
      <c r="A747" s="27"/>
      <c r="B747" s="84"/>
      <c r="C747" s="83">
        <v>87800.9</v>
      </c>
      <c r="D747" s="29"/>
      <c r="E747" s="29"/>
      <c r="F747" s="29"/>
      <c r="G747" s="86"/>
      <c r="H747" s="86"/>
      <c r="I747" s="86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31"/>
      <c r="U747" s="31"/>
      <c r="V747" s="31">
        <v>-23400</v>
      </c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H747" s="3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31"/>
      <c r="BH747" s="31"/>
      <c r="BI747" s="31"/>
      <c r="BJ747" s="31"/>
      <c r="BK747" s="31"/>
      <c r="BL747" s="31"/>
      <c r="BM747" s="31"/>
      <c r="BN747" s="31"/>
      <c r="BO747" s="31"/>
      <c r="BP747" s="31"/>
      <c r="BQ747" s="31"/>
      <c r="BR747" s="31"/>
      <c r="BS747" s="31"/>
      <c r="BT747" s="31"/>
      <c r="BU747" s="31"/>
      <c r="BV747" s="31"/>
      <c r="BW747" s="31"/>
      <c r="BX747" s="31"/>
      <c r="BY747" s="31"/>
      <c r="BZ747" s="31"/>
      <c r="CA747" s="31"/>
      <c r="CB747" s="31"/>
      <c r="CC747" s="31"/>
      <c r="CD747" s="29"/>
    </row>
    <row r="748" spans="1:82" ht="15" hidden="1">
      <c r="A748" s="10">
        <v>44789</v>
      </c>
      <c r="B748" s="83">
        <f>SUM(B742:B743)</f>
        <v>1219939.7</v>
      </c>
      <c r="C748" s="83">
        <f t="shared" ref="C748:AE748" si="371">SUM(C746:C747)</f>
        <v>279513.69999999984</v>
      </c>
      <c r="D748" s="83">
        <f t="shared" si="371"/>
        <v>488834.18000000011</v>
      </c>
      <c r="E748" s="83">
        <f t="shared" si="371"/>
        <v>76921.859999999986</v>
      </c>
      <c r="F748" s="83">
        <f t="shared" si="371"/>
        <v>143824.44</v>
      </c>
      <c r="G748" s="83">
        <f t="shared" si="371"/>
        <v>25164.25</v>
      </c>
      <c r="H748" s="83">
        <f t="shared" si="371"/>
        <v>36372.840000000004</v>
      </c>
      <c r="I748" s="83">
        <f t="shared" si="371"/>
        <v>22702.400000000001</v>
      </c>
      <c r="J748" s="83">
        <f t="shared" si="371"/>
        <v>59289.219999999965</v>
      </c>
      <c r="K748" s="83">
        <f t="shared" si="371"/>
        <v>99953</v>
      </c>
      <c r="L748" s="83">
        <f t="shared" si="371"/>
        <v>57583.010000000111</v>
      </c>
      <c r="M748" s="83">
        <f t="shared" si="371"/>
        <v>100412.18000000004</v>
      </c>
      <c r="N748" s="83">
        <f t="shared" si="371"/>
        <v>13063.690000000031</v>
      </c>
      <c r="O748" s="83">
        <f t="shared" si="371"/>
        <v>544516.76999999967</v>
      </c>
      <c r="P748" s="83">
        <f t="shared" si="371"/>
        <v>34010.99</v>
      </c>
      <c r="Q748" s="83">
        <f t="shared" si="371"/>
        <v>714.21000000000095</v>
      </c>
      <c r="R748" s="83">
        <f t="shared" si="371"/>
        <v>781134.54000000027</v>
      </c>
      <c r="S748" s="83">
        <f t="shared" si="371"/>
        <v>1786486.93</v>
      </c>
      <c r="T748" s="83">
        <f t="shared" si="371"/>
        <v>239850.45</v>
      </c>
      <c r="U748" s="83">
        <f t="shared" si="371"/>
        <v>0</v>
      </c>
      <c r="V748" s="83">
        <f t="shared" si="371"/>
        <v>428247.79000000004</v>
      </c>
      <c r="W748" s="83">
        <f t="shared" si="371"/>
        <v>6071454.1209999993</v>
      </c>
      <c r="X748" s="83">
        <f t="shared" si="371"/>
        <v>7660.1099999999933</v>
      </c>
      <c r="Y748" s="83">
        <f t="shared" si="371"/>
        <v>41278.22</v>
      </c>
      <c r="Z748" s="83">
        <f t="shared" si="371"/>
        <v>295600.74</v>
      </c>
      <c r="AA748" s="83">
        <f t="shared" si="371"/>
        <v>17219.25</v>
      </c>
      <c r="AB748" s="83">
        <f t="shared" si="371"/>
        <v>9954.9400000000023</v>
      </c>
      <c r="AC748" s="83">
        <f t="shared" si="371"/>
        <v>23377.309999999998</v>
      </c>
      <c r="AD748" s="83">
        <f t="shared" si="371"/>
        <v>432326.30999999994</v>
      </c>
      <c r="AE748" s="83">
        <f t="shared" si="371"/>
        <v>728042.64</v>
      </c>
      <c r="AF748" s="83"/>
      <c r="AG748" s="83">
        <f>SUM(AG746:AG747)</f>
        <v>151202.51</v>
      </c>
      <c r="AH748" s="83">
        <f>SUM(AH746:AH747)</f>
        <v>1061023.53</v>
      </c>
      <c r="AI748" s="83">
        <f>SUM(AI746:AI747)</f>
        <v>370405.47</v>
      </c>
      <c r="AJ748" s="83">
        <f>SUM(AJ746:AJ747)</f>
        <v>308973.75</v>
      </c>
      <c r="AK748" s="83">
        <f>SUM(AK746:AK747)</f>
        <v>1822162.1600000001</v>
      </c>
      <c r="AL748" s="83"/>
      <c r="AM748" s="83"/>
      <c r="AN748" s="83"/>
      <c r="AO748" s="83"/>
      <c r="AP748" s="83"/>
      <c r="AQ748" s="83"/>
      <c r="AR748" s="83"/>
      <c r="AS748" s="83"/>
      <c r="AT748" s="83"/>
      <c r="AU748" s="83"/>
      <c r="AV748" s="83"/>
      <c r="AW748" s="83"/>
      <c r="AX748" s="83"/>
      <c r="AY748" s="83"/>
      <c r="AZ748" s="83"/>
      <c r="BA748" s="83"/>
      <c r="BB748" s="83"/>
      <c r="BC748" s="83"/>
      <c r="BD748" s="83"/>
      <c r="BE748" s="83"/>
      <c r="BF748" s="83"/>
      <c r="BG748" s="83"/>
      <c r="BH748" s="83"/>
      <c r="BI748" s="83"/>
      <c r="BJ748" s="83"/>
      <c r="BK748" s="83"/>
      <c r="BL748" s="83"/>
      <c r="BM748" s="83"/>
      <c r="BN748" s="83"/>
      <c r="BO748" s="83"/>
      <c r="BP748" s="83"/>
      <c r="BQ748" s="83"/>
      <c r="BR748" s="83"/>
      <c r="BS748" s="83"/>
      <c r="BT748" s="83"/>
      <c r="BU748" s="83"/>
      <c r="BV748" s="83"/>
      <c r="BW748" s="83"/>
      <c r="BX748" s="83"/>
      <c r="BY748" s="83"/>
      <c r="BZ748" s="83"/>
      <c r="CA748" s="83"/>
      <c r="CB748" s="83"/>
      <c r="CC748" s="83"/>
      <c r="CD748" s="83">
        <f>SUM(B748:AK748)</f>
        <v>17779217.210999999</v>
      </c>
    </row>
    <row r="749" spans="1:82" hidden="1">
      <c r="A749" s="27"/>
      <c r="B749" s="84"/>
      <c r="C749" s="83">
        <v>73327.490000000005</v>
      </c>
      <c r="D749" s="83"/>
      <c r="E749" s="83"/>
      <c r="F749" s="83"/>
      <c r="G749" s="83"/>
      <c r="H749" s="83"/>
      <c r="I749" s="83"/>
      <c r="J749" s="83"/>
      <c r="K749" s="83"/>
      <c r="L749" s="83">
        <v>191794.89</v>
      </c>
      <c r="M749" s="83"/>
      <c r="N749" s="83"/>
      <c r="O749" s="83"/>
      <c r="P749" s="83"/>
      <c r="Q749" s="83"/>
      <c r="R749" s="83"/>
      <c r="S749" s="83"/>
      <c r="T749" s="83"/>
      <c r="U749" s="83"/>
      <c r="V749" s="83">
        <v>42686.9</v>
      </c>
      <c r="W749" s="83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H749" s="3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31"/>
      <c r="AV749" s="3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31"/>
      <c r="BH749" s="31"/>
      <c r="BI749" s="31"/>
      <c r="BJ749" s="31"/>
      <c r="BK749" s="31"/>
      <c r="BL749" s="31"/>
      <c r="BM749" s="31"/>
      <c r="BN749" s="31"/>
      <c r="BO749" s="31"/>
      <c r="BP749" s="31"/>
      <c r="BQ749" s="31"/>
      <c r="BR749" s="31"/>
      <c r="BS749" s="31"/>
      <c r="BT749" s="31"/>
      <c r="BU749" s="31"/>
      <c r="BV749" s="31"/>
      <c r="BW749" s="31"/>
      <c r="BX749" s="31"/>
      <c r="BY749" s="31"/>
      <c r="BZ749" s="31"/>
      <c r="CA749" s="31"/>
      <c r="CB749" s="31"/>
      <c r="CC749" s="31"/>
      <c r="CD749" s="29"/>
    </row>
    <row r="750" spans="1:82" ht="15" hidden="1">
      <c r="A750" s="10">
        <v>44790</v>
      </c>
      <c r="B750" s="83">
        <f>SUM(B744:B745)</f>
        <v>1219939.7</v>
      </c>
      <c r="C750" s="83">
        <f t="shared" ref="C750:AE750" si="372">SUM(C748:C749)</f>
        <v>352841.18999999983</v>
      </c>
      <c r="D750" s="83">
        <f t="shared" si="372"/>
        <v>488834.18000000011</v>
      </c>
      <c r="E750" s="83">
        <f t="shared" si="372"/>
        <v>76921.859999999986</v>
      </c>
      <c r="F750" s="83">
        <f t="shared" si="372"/>
        <v>143824.44</v>
      </c>
      <c r="G750" s="83">
        <f t="shared" si="372"/>
        <v>25164.25</v>
      </c>
      <c r="H750" s="83">
        <f t="shared" si="372"/>
        <v>36372.840000000004</v>
      </c>
      <c r="I750" s="83">
        <f t="shared" si="372"/>
        <v>22702.400000000001</v>
      </c>
      <c r="J750" s="83">
        <f t="shared" si="372"/>
        <v>59289.219999999965</v>
      </c>
      <c r="K750" s="83">
        <f t="shared" si="372"/>
        <v>99953</v>
      </c>
      <c r="L750" s="83">
        <f t="shared" si="372"/>
        <v>249377.90000000014</v>
      </c>
      <c r="M750" s="83">
        <f t="shared" si="372"/>
        <v>100412.18000000004</v>
      </c>
      <c r="N750" s="83">
        <f t="shared" si="372"/>
        <v>13063.690000000031</v>
      </c>
      <c r="O750" s="83">
        <f t="shared" si="372"/>
        <v>544516.76999999967</v>
      </c>
      <c r="P750" s="83">
        <f t="shared" si="372"/>
        <v>34010.99</v>
      </c>
      <c r="Q750" s="83">
        <f t="shared" si="372"/>
        <v>714.21000000000095</v>
      </c>
      <c r="R750" s="83">
        <f t="shared" si="372"/>
        <v>781134.54000000027</v>
      </c>
      <c r="S750" s="83">
        <f t="shared" si="372"/>
        <v>1786486.93</v>
      </c>
      <c r="T750" s="83">
        <f t="shared" si="372"/>
        <v>239850.45</v>
      </c>
      <c r="U750" s="83">
        <f t="shared" si="372"/>
        <v>0</v>
      </c>
      <c r="V750" s="83">
        <f t="shared" si="372"/>
        <v>470934.69000000006</v>
      </c>
      <c r="W750" s="83">
        <f t="shared" si="372"/>
        <v>6071454.1209999993</v>
      </c>
      <c r="X750" s="83">
        <f t="shared" si="372"/>
        <v>7660.1099999999933</v>
      </c>
      <c r="Y750" s="83">
        <f t="shared" si="372"/>
        <v>41278.22</v>
      </c>
      <c r="Z750" s="83">
        <f t="shared" si="372"/>
        <v>295600.74</v>
      </c>
      <c r="AA750" s="83">
        <f t="shared" si="372"/>
        <v>17219.25</v>
      </c>
      <c r="AB750" s="83">
        <f t="shared" si="372"/>
        <v>9954.9400000000023</v>
      </c>
      <c r="AC750" s="83">
        <f t="shared" si="372"/>
        <v>23377.309999999998</v>
      </c>
      <c r="AD750" s="83">
        <f t="shared" si="372"/>
        <v>432326.30999999994</v>
      </c>
      <c r="AE750" s="83">
        <f t="shared" si="372"/>
        <v>728042.64</v>
      </c>
      <c r="AF750" s="83"/>
      <c r="AG750" s="83">
        <f>SUM(AG748:AG749)</f>
        <v>151202.51</v>
      </c>
      <c r="AH750" s="83">
        <f>SUM(AH748:AH749)</f>
        <v>1061023.53</v>
      </c>
      <c r="AI750" s="83">
        <f>SUM(AI748:AI749)</f>
        <v>370405.47</v>
      </c>
      <c r="AJ750" s="83">
        <f>SUM(AJ748:AJ749)</f>
        <v>308973.75</v>
      </c>
      <c r="AK750" s="83">
        <f>SUM(AK748:AK749)</f>
        <v>1822162.1600000001</v>
      </c>
      <c r="AL750" s="83"/>
      <c r="AM750" s="83"/>
      <c r="AN750" s="83"/>
      <c r="AO750" s="83"/>
      <c r="AP750" s="83"/>
      <c r="AQ750" s="83"/>
      <c r="AR750" s="83"/>
      <c r="AS750" s="83"/>
      <c r="AT750" s="83"/>
      <c r="AU750" s="83"/>
      <c r="AV750" s="83"/>
      <c r="AW750" s="83"/>
      <c r="AX750" s="83"/>
      <c r="AY750" s="83"/>
      <c r="AZ750" s="83"/>
      <c r="BA750" s="83"/>
      <c r="BB750" s="83"/>
      <c r="BC750" s="83"/>
      <c r="BD750" s="83"/>
      <c r="BE750" s="83"/>
      <c r="BF750" s="83"/>
      <c r="BG750" s="83"/>
      <c r="BH750" s="83"/>
      <c r="BI750" s="83"/>
      <c r="BJ750" s="83"/>
      <c r="BK750" s="83"/>
      <c r="BL750" s="83"/>
      <c r="BM750" s="83"/>
      <c r="BN750" s="83"/>
      <c r="BO750" s="83"/>
      <c r="BP750" s="83"/>
      <c r="BQ750" s="83"/>
      <c r="BR750" s="83"/>
      <c r="BS750" s="83"/>
      <c r="BT750" s="83"/>
      <c r="BU750" s="83"/>
      <c r="BV750" s="83"/>
      <c r="BW750" s="83"/>
      <c r="BX750" s="83"/>
      <c r="BY750" s="83"/>
      <c r="BZ750" s="83"/>
      <c r="CA750" s="83"/>
      <c r="CB750" s="83"/>
      <c r="CC750" s="83"/>
      <c r="CD750" s="83">
        <f>SUM(B750:AK750)</f>
        <v>18087026.491</v>
      </c>
    </row>
    <row r="751" spans="1:82" hidden="1">
      <c r="A751" s="27"/>
      <c r="B751" s="84"/>
      <c r="C751" s="83">
        <v>6289.74</v>
      </c>
      <c r="D751" s="29"/>
      <c r="E751" s="29"/>
      <c r="F751" s="29"/>
      <c r="G751" s="86"/>
      <c r="H751" s="86"/>
      <c r="I751" s="86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31"/>
      <c r="BH751" s="31"/>
      <c r="BI751" s="31"/>
      <c r="BJ751" s="31"/>
      <c r="BK751" s="31"/>
      <c r="BL751" s="31"/>
      <c r="BM751" s="31"/>
      <c r="BN751" s="31"/>
      <c r="BO751" s="31"/>
      <c r="BP751" s="31"/>
      <c r="BQ751" s="31"/>
      <c r="BR751" s="31"/>
      <c r="BS751" s="31"/>
      <c r="BT751" s="31"/>
      <c r="BU751" s="31"/>
      <c r="BV751" s="31"/>
      <c r="BW751" s="31"/>
      <c r="BX751" s="31"/>
      <c r="BY751" s="31"/>
      <c r="BZ751" s="31"/>
      <c r="CA751" s="31"/>
      <c r="CB751" s="31"/>
      <c r="CC751" s="31"/>
      <c r="CD751" s="29"/>
    </row>
    <row r="752" spans="1:82" ht="15" hidden="1">
      <c r="A752" s="10">
        <v>44791</v>
      </c>
      <c r="B752" s="83">
        <f>SUM(B746:B747)</f>
        <v>1219939.7</v>
      </c>
      <c r="C752" s="83">
        <f t="shared" ref="C752:AE752" si="373">SUM(C750:C751)</f>
        <v>359130.92999999982</v>
      </c>
      <c r="D752" s="83">
        <f t="shared" si="373"/>
        <v>488834.18000000011</v>
      </c>
      <c r="E752" s="83">
        <f t="shared" si="373"/>
        <v>76921.859999999986</v>
      </c>
      <c r="F752" s="83">
        <f t="shared" si="373"/>
        <v>143824.44</v>
      </c>
      <c r="G752" s="83">
        <f t="shared" si="373"/>
        <v>25164.25</v>
      </c>
      <c r="H752" s="83">
        <f t="shared" si="373"/>
        <v>36372.840000000004</v>
      </c>
      <c r="I752" s="83">
        <f t="shared" si="373"/>
        <v>22702.400000000001</v>
      </c>
      <c r="J752" s="83">
        <f t="shared" si="373"/>
        <v>59289.219999999965</v>
      </c>
      <c r="K752" s="83">
        <f t="shared" si="373"/>
        <v>99953</v>
      </c>
      <c r="L752" s="83">
        <f t="shared" si="373"/>
        <v>249377.90000000014</v>
      </c>
      <c r="M752" s="83">
        <f t="shared" si="373"/>
        <v>100412.18000000004</v>
      </c>
      <c r="N752" s="83">
        <f t="shared" si="373"/>
        <v>13063.690000000031</v>
      </c>
      <c r="O752" s="83">
        <f t="shared" si="373"/>
        <v>544516.76999999967</v>
      </c>
      <c r="P752" s="83">
        <f t="shared" si="373"/>
        <v>34010.99</v>
      </c>
      <c r="Q752" s="83">
        <f t="shared" si="373"/>
        <v>714.21000000000095</v>
      </c>
      <c r="R752" s="83">
        <f t="shared" si="373"/>
        <v>781134.54000000027</v>
      </c>
      <c r="S752" s="83">
        <f t="shared" si="373"/>
        <v>1786486.93</v>
      </c>
      <c r="T752" s="83">
        <f t="shared" si="373"/>
        <v>239850.45</v>
      </c>
      <c r="U752" s="83">
        <f t="shared" si="373"/>
        <v>0</v>
      </c>
      <c r="V752" s="83">
        <f t="shared" si="373"/>
        <v>470934.69000000006</v>
      </c>
      <c r="W752" s="83">
        <f t="shared" si="373"/>
        <v>6071454.1209999993</v>
      </c>
      <c r="X752" s="83">
        <f t="shared" si="373"/>
        <v>7660.1099999999933</v>
      </c>
      <c r="Y752" s="83">
        <f t="shared" si="373"/>
        <v>41278.22</v>
      </c>
      <c r="Z752" s="83">
        <f t="shared" si="373"/>
        <v>295600.74</v>
      </c>
      <c r="AA752" s="83">
        <f t="shared" si="373"/>
        <v>17219.25</v>
      </c>
      <c r="AB752" s="83">
        <f t="shared" si="373"/>
        <v>9954.9400000000023</v>
      </c>
      <c r="AC752" s="83">
        <f t="shared" si="373"/>
        <v>23377.309999999998</v>
      </c>
      <c r="AD752" s="83">
        <f t="shared" si="373"/>
        <v>432326.30999999994</v>
      </c>
      <c r="AE752" s="83">
        <f t="shared" si="373"/>
        <v>728042.64</v>
      </c>
      <c r="AF752" s="83"/>
      <c r="AG752" s="83">
        <f>SUM(AG750:AG751)</f>
        <v>151202.51</v>
      </c>
      <c r="AH752" s="83">
        <f>SUM(AH750:AH751)</f>
        <v>1061023.53</v>
      </c>
      <c r="AI752" s="83">
        <f>SUM(AI750:AI751)</f>
        <v>370405.47</v>
      </c>
      <c r="AJ752" s="83">
        <f>SUM(AJ750:AJ751)</f>
        <v>308973.75</v>
      </c>
      <c r="AK752" s="83">
        <f>SUM(AK750:AK751)</f>
        <v>1822162.1600000001</v>
      </c>
      <c r="AL752" s="83"/>
      <c r="AM752" s="83"/>
      <c r="AN752" s="83"/>
      <c r="AO752" s="83"/>
      <c r="AP752" s="83"/>
      <c r="AQ752" s="83"/>
      <c r="AR752" s="83"/>
      <c r="AS752" s="83"/>
      <c r="AT752" s="83"/>
      <c r="AU752" s="83"/>
      <c r="AV752" s="83"/>
      <c r="AW752" s="83"/>
      <c r="AX752" s="83"/>
      <c r="AY752" s="83"/>
      <c r="AZ752" s="83"/>
      <c r="BA752" s="83"/>
      <c r="BB752" s="83"/>
      <c r="BC752" s="83"/>
      <c r="BD752" s="83"/>
      <c r="BE752" s="83"/>
      <c r="BF752" s="83"/>
      <c r="BG752" s="83"/>
      <c r="BH752" s="83"/>
      <c r="BI752" s="83"/>
      <c r="BJ752" s="83"/>
      <c r="BK752" s="83"/>
      <c r="BL752" s="83"/>
      <c r="BM752" s="83"/>
      <c r="BN752" s="83"/>
      <c r="BO752" s="83"/>
      <c r="BP752" s="83"/>
      <c r="BQ752" s="83"/>
      <c r="BR752" s="83"/>
      <c r="BS752" s="83"/>
      <c r="BT752" s="83"/>
      <c r="BU752" s="83"/>
      <c r="BV752" s="83"/>
      <c r="BW752" s="83"/>
      <c r="BX752" s="83"/>
      <c r="BY752" s="83"/>
      <c r="BZ752" s="83"/>
      <c r="CA752" s="83"/>
      <c r="CB752" s="83"/>
      <c r="CC752" s="83"/>
      <c r="CD752" s="83">
        <f>SUM(B752:AK752)</f>
        <v>18093316.230999999</v>
      </c>
    </row>
    <row r="753" spans="1:82" hidden="1">
      <c r="A753" s="27"/>
      <c r="B753" s="84"/>
      <c r="C753" s="83">
        <v>3297.45</v>
      </c>
      <c r="D753" s="29"/>
      <c r="E753" s="29"/>
      <c r="F753" s="29"/>
      <c r="G753" s="86"/>
      <c r="H753" s="86"/>
      <c r="I753" s="86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H753" s="3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31"/>
      <c r="BH753" s="31"/>
      <c r="BI753" s="31"/>
      <c r="BJ753" s="31"/>
      <c r="BK753" s="31"/>
      <c r="BL753" s="31"/>
      <c r="BM753" s="31"/>
      <c r="BN753" s="31"/>
      <c r="BO753" s="31"/>
      <c r="BP753" s="31"/>
      <c r="BQ753" s="31"/>
      <c r="BR753" s="31"/>
      <c r="BS753" s="31"/>
      <c r="BT753" s="31"/>
      <c r="BU753" s="31"/>
      <c r="BV753" s="31"/>
      <c r="BW753" s="31"/>
      <c r="BX753" s="31"/>
      <c r="BY753" s="31"/>
      <c r="BZ753" s="31"/>
      <c r="CA753" s="31"/>
      <c r="CB753" s="31"/>
      <c r="CC753" s="31"/>
      <c r="CD753" s="29"/>
    </row>
    <row r="754" spans="1:82" ht="15" hidden="1">
      <c r="A754" s="10">
        <v>44792</v>
      </c>
      <c r="B754" s="83">
        <f>SUM(B748:B749)</f>
        <v>1219939.7</v>
      </c>
      <c r="C754" s="83">
        <f t="shared" ref="C754:AE754" si="374">SUM(C752:C753)</f>
        <v>362428.37999999983</v>
      </c>
      <c r="D754" s="83">
        <f t="shared" si="374"/>
        <v>488834.18000000011</v>
      </c>
      <c r="E754" s="83">
        <f t="shared" si="374"/>
        <v>76921.859999999986</v>
      </c>
      <c r="F754" s="83">
        <f t="shared" si="374"/>
        <v>143824.44</v>
      </c>
      <c r="G754" s="83">
        <f t="shared" si="374"/>
        <v>25164.25</v>
      </c>
      <c r="H754" s="83">
        <f t="shared" si="374"/>
        <v>36372.840000000004</v>
      </c>
      <c r="I754" s="83">
        <f t="shared" si="374"/>
        <v>22702.400000000001</v>
      </c>
      <c r="J754" s="83">
        <f t="shared" si="374"/>
        <v>59289.219999999965</v>
      </c>
      <c r="K754" s="83">
        <f t="shared" si="374"/>
        <v>99953</v>
      </c>
      <c r="L754" s="83">
        <f t="shared" si="374"/>
        <v>249377.90000000014</v>
      </c>
      <c r="M754" s="83">
        <f t="shared" si="374"/>
        <v>100412.18000000004</v>
      </c>
      <c r="N754" s="83">
        <f t="shared" si="374"/>
        <v>13063.690000000031</v>
      </c>
      <c r="O754" s="83">
        <f t="shared" si="374"/>
        <v>544516.76999999967</v>
      </c>
      <c r="P754" s="83">
        <f t="shared" si="374"/>
        <v>34010.99</v>
      </c>
      <c r="Q754" s="83">
        <f t="shared" si="374"/>
        <v>714.21000000000095</v>
      </c>
      <c r="R754" s="83">
        <f t="shared" si="374"/>
        <v>781134.54000000027</v>
      </c>
      <c r="S754" s="83">
        <f t="shared" si="374"/>
        <v>1786486.93</v>
      </c>
      <c r="T754" s="83">
        <f t="shared" si="374"/>
        <v>239850.45</v>
      </c>
      <c r="U754" s="83">
        <f t="shared" si="374"/>
        <v>0</v>
      </c>
      <c r="V754" s="83">
        <f t="shared" si="374"/>
        <v>470934.69000000006</v>
      </c>
      <c r="W754" s="83">
        <f t="shared" si="374"/>
        <v>6071454.1209999993</v>
      </c>
      <c r="X754" s="83">
        <f t="shared" si="374"/>
        <v>7660.1099999999933</v>
      </c>
      <c r="Y754" s="83">
        <f t="shared" si="374"/>
        <v>41278.22</v>
      </c>
      <c r="Z754" s="83">
        <f t="shared" si="374"/>
        <v>295600.74</v>
      </c>
      <c r="AA754" s="83">
        <f t="shared" si="374"/>
        <v>17219.25</v>
      </c>
      <c r="AB754" s="83">
        <f t="shared" si="374"/>
        <v>9954.9400000000023</v>
      </c>
      <c r="AC754" s="83">
        <f t="shared" si="374"/>
        <v>23377.309999999998</v>
      </c>
      <c r="AD754" s="83">
        <f t="shared" si="374"/>
        <v>432326.30999999994</v>
      </c>
      <c r="AE754" s="83">
        <f t="shared" si="374"/>
        <v>728042.64</v>
      </c>
      <c r="AF754" s="83"/>
      <c r="AG754" s="83">
        <f>SUM(AG752:AG753)</f>
        <v>151202.51</v>
      </c>
      <c r="AH754" s="83">
        <f>SUM(AH752:AH753)</f>
        <v>1061023.53</v>
      </c>
      <c r="AI754" s="83">
        <f>SUM(AI752:AI753)</f>
        <v>370405.47</v>
      </c>
      <c r="AJ754" s="83">
        <f>SUM(AJ752:AJ753)</f>
        <v>308973.75</v>
      </c>
      <c r="AK754" s="83">
        <f>SUM(AK752:AK753)</f>
        <v>1822162.1600000001</v>
      </c>
      <c r="AL754" s="83"/>
      <c r="AM754" s="83"/>
      <c r="AN754" s="83"/>
      <c r="AO754" s="83"/>
      <c r="AP754" s="83"/>
      <c r="AQ754" s="83"/>
      <c r="AR754" s="83"/>
      <c r="AS754" s="83"/>
      <c r="AT754" s="83"/>
      <c r="AU754" s="83"/>
      <c r="AV754" s="83"/>
      <c r="AW754" s="83"/>
      <c r="AX754" s="83"/>
      <c r="AY754" s="83"/>
      <c r="AZ754" s="83"/>
      <c r="BA754" s="83"/>
      <c r="BB754" s="83"/>
      <c r="BC754" s="83"/>
      <c r="BD754" s="83"/>
      <c r="BE754" s="83"/>
      <c r="BF754" s="83"/>
      <c r="BG754" s="83"/>
      <c r="BH754" s="83"/>
      <c r="BI754" s="83"/>
      <c r="BJ754" s="83"/>
      <c r="BK754" s="83"/>
      <c r="BL754" s="83"/>
      <c r="BM754" s="83"/>
      <c r="BN754" s="83"/>
      <c r="BO754" s="83"/>
      <c r="BP754" s="83"/>
      <c r="BQ754" s="83"/>
      <c r="BR754" s="83"/>
      <c r="BS754" s="83"/>
      <c r="BT754" s="83"/>
      <c r="BU754" s="83"/>
      <c r="BV754" s="83"/>
      <c r="BW754" s="83"/>
      <c r="BX754" s="83"/>
      <c r="BY754" s="83"/>
      <c r="BZ754" s="83"/>
      <c r="CA754" s="83"/>
      <c r="CB754" s="83"/>
      <c r="CC754" s="83"/>
      <c r="CD754" s="83">
        <f>SUM(B754:AK754)</f>
        <v>18096613.681000002</v>
      </c>
    </row>
    <row r="755" spans="1:82" hidden="1">
      <c r="A755" s="27"/>
      <c r="B755" s="84"/>
      <c r="C755" s="83">
        <v>3383.16</v>
      </c>
      <c r="D755" s="29"/>
      <c r="E755" s="29"/>
      <c r="F755" s="29"/>
      <c r="G755" s="86"/>
      <c r="H755" s="86"/>
      <c r="I755" s="86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H755" s="3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31"/>
      <c r="BH755" s="31"/>
      <c r="BI755" s="31"/>
      <c r="BJ755" s="31"/>
      <c r="BK755" s="31"/>
      <c r="BL755" s="31"/>
      <c r="BM755" s="31"/>
      <c r="BN755" s="31"/>
      <c r="BO755" s="31"/>
      <c r="BP755" s="31"/>
      <c r="BQ755" s="31"/>
      <c r="BR755" s="31"/>
      <c r="BS755" s="31"/>
      <c r="BT755" s="31"/>
      <c r="BU755" s="31"/>
      <c r="BV755" s="31"/>
      <c r="BW755" s="31"/>
      <c r="BX755" s="31"/>
      <c r="BY755" s="31"/>
      <c r="BZ755" s="31"/>
      <c r="CA755" s="31"/>
      <c r="CB755" s="31"/>
      <c r="CC755" s="31"/>
      <c r="CD755" s="29"/>
    </row>
    <row r="756" spans="1:82" ht="15" hidden="1">
      <c r="A756" s="10">
        <v>44795</v>
      </c>
      <c r="B756" s="83">
        <f>SUM(B750:B751)</f>
        <v>1219939.7</v>
      </c>
      <c r="C756" s="83">
        <f t="shared" ref="C756:AE756" si="375">SUM(C754:C755)</f>
        <v>365811.5399999998</v>
      </c>
      <c r="D756" s="83">
        <f t="shared" si="375"/>
        <v>488834.18000000011</v>
      </c>
      <c r="E756" s="83">
        <f t="shared" si="375"/>
        <v>76921.859999999986</v>
      </c>
      <c r="F756" s="83">
        <f t="shared" si="375"/>
        <v>143824.44</v>
      </c>
      <c r="G756" s="83">
        <f t="shared" si="375"/>
        <v>25164.25</v>
      </c>
      <c r="H756" s="83">
        <f t="shared" si="375"/>
        <v>36372.840000000004</v>
      </c>
      <c r="I756" s="83">
        <f t="shared" si="375"/>
        <v>22702.400000000001</v>
      </c>
      <c r="J756" s="83">
        <f t="shared" si="375"/>
        <v>59289.219999999965</v>
      </c>
      <c r="K756" s="83">
        <f t="shared" si="375"/>
        <v>99953</v>
      </c>
      <c r="L756" s="83">
        <f t="shared" si="375"/>
        <v>249377.90000000014</v>
      </c>
      <c r="M756" s="83">
        <f t="shared" si="375"/>
        <v>100412.18000000004</v>
      </c>
      <c r="N756" s="83">
        <f t="shared" si="375"/>
        <v>13063.690000000031</v>
      </c>
      <c r="O756" s="83">
        <f t="shared" si="375"/>
        <v>544516.76999999967</v>
      </c>
      <c r="P756" s="83">
        <f t="shared" si="375"/>
        <v>34010.99</v>
      </c>
      <c r="Q756" s="83">
        <f t="shared" si="375"/>
        <v>714.21000000000095</v>
      </c>
      <c r="R756" s="83">
        <f t="shared" si="375"/>
        <v>781134.54000000027</v>
      </c>
      <c r="S756" s="83">
        <f t="shared" si="375"/>
        <v>1786486.93</v>
      </c>
      <c r="T756" s="83">
        <f t="shared" si="375"/>
        <v>239850.45</v>
      </c>
      <c r="U756" s="83">
        <f t="shared" si="375"/>
        <v>0</v>
      </c>
      <c r="V756" s="83">
        <f t="shared" si="375"/>
        <v>470934.69000000006</v>
      </c>
      <c r="W756" s="83">
        <f t="shared" si="375"/>
        <v>6071454.1209999993</v>
      </c>
      <c r="X756" s="83">
        <f t="shared" si="375"/>
        <v>7660.1099999999933</v>
      </c>
      <c r="Y756" s="83">
        <f t="shared" si="375"/>
        <v>41278.22</v>
      </c>
      <c r="Z756" s="83">
        <f t="shared" si="375"/>
        <v>295600.74</v>
      </c>
      <c r="AA756" s="83">
        <f t="shared" si="375"/>
        <v>17219.25</v>
      </c>
      <c r="AB756" s="83">
        <f t="shared" si="375"/>
        <v>9954.9400000000023</v>
      </c>
      <c r="AC756" s="83">
        <f t="shared" si="375"/>
        <v>23377.309999999998</v>
      </c>
      <c r="AD756" s="83">
        <f t="shared" si="375"/>
        <v>432326.30999999994</v>
      </c>
      <c r="AE756" s="83">
        <f t="shared" si="375"/>
        <v>728042.64</v>
      </c>
      <c r="AF756" s="83"/>
      <c r="AG756" s="83">
        <f>SUM(AG754:AG755)</f>
        <v>151202.51</v>
      </c>
      <c r="AH756" s="83">
        <f>SUM(AH754:AH755)</f>
        <v>1061023.53</v>
      </c>
      <c r="AI756" s="83">
        <f>SUM(AI754:AI755)</f>
        <v>370405.47</v>
      </c>
      <c r="AJ756" s="83">
        <f>SUM(AJ754:AJ755)</f>
        <v>308973.75</v>
      </c>
      <c r="AK756" s="83">
        <f>SUM(AK754:AK755)</f>
        <v>1822162.1600000001</v>
      </c>
      <c r="AL756" s="83"/>
      <c r="AM756" s="83"/>
      <c r="AN756" s="83"/>
      <c r="AO756" s="83"/>
      <c r="AP756" s="83"/>
      <c r="AQ756" s="83"/>
      <c r="AR756" s="83"/>
      <c r="AS756" s="83"/>
      <c r="AT756" s="83"/>
      <c r="AU756" s="83"/>
      <c r="AV756" s="83"/>
      <c r="AW756" s="83"/>
      <c r="AX756" s="83"/>
      <c r="AY756" s="83"/>
      <c r="AZ756" s="83"/>
      <c r="BA756" s="83"/>
      <c r="BB756" s="83"/>
      <c r="BC756" s="83"/>
      <c r="BD756" s="83"/>
      <c r="BE756" s="83"/>
      <c r="BF756" s="83"/>
      <c r="BG756" s="83"/>
      <c r="BH756" s="83"/>
      <c r="BI756" s="83"/>
      <c r="BJ756" s="83"/>
      <c r="BK756" s="83"/>
      <c r="BL756" s="83"/>
      <c r="BM756" s="83"/>
      <c r="BN756" s="83"/>
      <c r="BO756" s="83"/>
      <c r="BP756" s="83"/>
      <c r="BQ756" s="83"/>
      <c r="BR756" s="83"/>
      <c r="BS756" s="83"/>
      <c r="BT756" s="83"/>
      <c r="BU756" s="83"/>
      <c r="BV756" s="83"/>
      <c r="BW756" s="83"/>
      <c r="BX756" s="83"/>
      <c r="BY756" s="83"/>
      <c r="BZ756" s="83"/>
      <c r="CA756" s="83"/>
      <c r="CB756" s="83"/>
      <c r="CC756" s="83"/>
      <c r="CD756" s="83">
        <f>SUM(B756:AK756)</f>
        <v>18099996.840999998</v>
      </c>
    </row>
    <row r="757" spans="1:82" hidden="1">
      <c r="A757" s="27"/>
      <c r="B757" s="84"/>
      <c r="C757" s="83">
        <v>4827.16</v>
      </c>
      <c r="D757" s="29"/>
      <c r="E757" s="29"/>
      <c r="F757" s="29"/>
      <c r="G757" s="86"/>
      <c r="H757" s="86"/>
      <c r="I757" s="86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H757" s="3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31"/>
      <c r="BH757" s="31"/>
      <c r="BI757" s="31"/>
      <c r="BJ757" s="31"/>
      <c r="BK757" s="31"/>
      <c r="BL757" s="31"/>
      <c r="BM757" s="31"/>
      <c r="BN757" s="31"/>
      <c r="BO757" s="31"/>
      <c r="BP757" s="31"/>
      <c r="BQ757" s="31"/>
      <c r="BR757" s="31"/>
      <c r="BS757" s="31"/>
      <c r="BT757" s="31"/>
      <c r="BU757" s="31"/>
      <c r="BV757" s="31"/>
      <c r="BW757" s="31"/>
      <c r="BX757" s="31"/>
      <c r="BY757" s="31"/>
      <c r="BZ757" s="31"/>
      <c r="CA757" s="31"/>
      <c r="CB757" s="31"/>
      <c r="CC757" s="31"/>
      <c r="CD757" s="29"/>
    </row>
    <row r="758" spans="1:82" ht="15" hidden="1">
      <c r="A758" s="10">
        <v>44796</v>
      </c>
      <c r="B758" s="83">
        <f>SUM(B752:B753)</f>
        <v>1219939.7</v>
      </c>
      <c r="C758" s="83">
        <f t="shared" ref="C758:AE758" si="376">SUM(C756:C757)</f>
        <v>370638.69999999978</v>
      </c>
      <c r="D758" s="83">
        <f t="shared" si="376"/>
        <v>488834.18000000011</v>
      </c>
      <c r="E758" s="83">
        <f t="shared" si="376"/>
        <v>76921.859999999986</v>
      </c>
      <c r="F758" s="83">
        <f t="shared" si="376"/>
        <v>143824.44</v>
      </c>
      <c r="G758" s="83">
        <f t="shared" si="376"/>
        <v>25164.25</v>
      </c>
      <c r="H758" s="83">
        <f t="shared" si="376"/>
        <v>36372.840000000004</v>
      </c>
      <c r="I758" s="83">
        <f t="shared" si="376"/>
        <v>22702.400000000001</v>
      </c>
      <c r="J758" s="83">
        <f t="shared" si="376"/>
        <v>59289.219999999965</v>
      </c>
      <c r="K758" s="83">
        <f t="shared" si="376"/>
        <v>99953</v>
      </c>
      <c r="L758" s="83">
        <f t="shared" si="376"/>
        <v>249377.90000000014</v>
      </c>
      <c r="M758" s="83">
        <f t="shared" si="376"/>
        <v>100412.18000000004</v>
      </c>
      <c r="N758" s="83">
        <f t="shared" si="376"/>
        <v>13063.690000000031</v>
      </c>
      <c r="O758" s="83">
        <f t="shared" si="376"/>
        <v>544516.76999999967</v>
      </c>
      <c r="P758" s="83">
        <f t="shared" si="376"/>
        <v>34010.99</v>
      </c>
      <c r="Q758" s="83">
        <f t="shared" si="376"/>
        <v>714.21000000000095</v>
      </c>
      <c r="R758" s="83">
        <f t="shared" si="376"/>
        <v>781134.54000000027</v>
      </c>
      <c r="S758" s="83">
        <f t="shared" si="376"/>
        <v>1786486.93</v>
      </c>
      <c r="T758" s="83">
        <f t="shared" si="376"/>
        <v>239850.45</v>
      </c>
      <c r="U758" s="83">
        <f t="shared" si="376"/>
        <v>0</v>
      </c>
      <c r="V758" s="83">
        <f t="shared" si="376"/>
        <v>470934.69000000006</v>
      </c>
      <c r="W758" s="83">
        <f t="shared" si="376"/>
        <v>6071454.1209999993</v>
      </c>
      <c r="X758" s="83">
        <f t="shared" si="376"/>
        <v>7660.1099999999933</v>
      </c>
      <c r="Y758" s="83">
        <f t="shared" si="376"/>
        <v>41278.22</v>
      </c>
      <c r="Z758" s="83">
        <f t="shared" si="376"/>
        <v>295600.74</v>
      </c>
      <c r="AA758" s="83">
        <f t="shared" si="376"/>
        <v>17219.25</v>
      </c>
      <c r="AB758" s="83">
        <f t="shared" si="376"/>
        <v>9954.9400000000023</v>
      </c>
      <c r="AC758" s="83">
        <f t="shared" si="376"/>
        <v>23377.309999999998</v>
      </c>
      <c r="AD758" s="83">
        <f t="shared" si="376"/>
        <v>432326.30999999994</v>
      </c>
      <c r="AE758" s="83">
        <f t="shared" si="376"/>
        <v>728042.64</v>
      </c>
      <c r="AF758" s="83"/>
      <c r="AG758" s="83">
        <f>SUM(AG756:AG757)</f>
        <v>151202.51</v>
      </c>
      <c r="AH758" s="83">
        <f>SUM(AH756:AH757)</f>
        <v>1061023.53</v>
      </c>
      <c r="AI758" s="83">
        <f>SUM(AI756:AI757)</f>
        <v>370405.47</v>
      </c>
      <c r="AJ758" s="83">
        <f>SUM(AJ756:AJ757)</f>
        <v>308973.75</v>
      </c>
      <c r="AK758" s="83">
        <f>SUM(AK756:AK757)</f>
        <v>1822162.1600000001</v>
      </c>
      <c r="AL758" s="83"/>
      <c r="AM758" s="83"/>
      <c r="AN758" s="83"/>
      <c r="AO758" s="83"/>
      <c r="AP758" s="83"/>
      <c r="AQ758" s="83"/>
      <c r="AR758" s="83"/>
      <c r="AS758" s="83"/>
      <c r="AT758" s="83"/>
      <c r="AU758" s="83"/>
      <c r="AV758" s="83"/>
      <c r="AW758" s="83"/>
      <c r="AX758" s="83"/>
      <c r="AY758" s="83"/>
      <c r="AZ758" s="83"/>
      <c r="BA758" s="83"/>
      <c r="BB758" s="83"/>
      <c r="BC758" s="83"/>
      <c r="BD758" s="83"/>
      <c r="BE758" s="83"/>
      <c r="BF758" s="83"/>
      <c r="BG758" s="83"/>
      <c r="BH758" s="83"/>
      <c r="BI758" s="83"/>
      <c r="BJ758" s="83"/>
      <c r="BK758" s="83"/>
      <c r="BL758" s="83"/>
      <c r="BM758" s="83"/>
      <c r="BN758" s="83"/>
      <c r="BO758" s="83"/>
      <c r="BP758" s="83"/>
      <c r="BQ758" s="83"/>
      <c r="BR758" s="83"/>
      <c r="BS758" s="83"/>
      <c r="BT758" s="83"/>
      <c r="BU758" s="83"/>
      <c r="BV758" s="83"/>
      <c r="BW758" s="83"/>
      <c r="BX758" s="83"/>
      <c r="BY758" s="83"/>
      <c r="BZ758" s="83"/>
      <c r="CA758" s="83"/>
      <c r="CB758" s="83"/>
      <c r="CC758" s="83"/>
      <c r="CD758" s="83">
        <f>SUM(B758:AK758)</f>
        <v>18104824.001000002</v>
      </c>
    </row>
    <row r="759" spans="1:82" hidden="1">
      <c r="A759" s="27"/>
      <c r="B759" s="84"/>
      <c r="C759" s="83">
        <v>4821.6499999999996</v>
      </c>
      <c r="D759" s="29"/>
      <c r="E759" s="29"/>
      <c r="F759" s="29"/>
      <c r="G759" s="86"/>
      <c r="H759" s="86"/>
      <c r="I759" s="86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H759" s="3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31"/>
      <c r="BH759" s="31"/>
      <c r="BI759" s="31"/>
      <c r="BJ759" s="31"/>
      <c r="BK759" s="31"/>
      <c r="BL759" s="31"/>
      <c r="BM759" s="31"/>
      <c r="BN759" s="31"/>
      <c r="BO759" s="31"/>
      <c r="BP759" s="31"/>
      <c r="BQ759" s="31"/>
      <c r="BR759" s="31"/>
      <c r="BS759" s="31"/>
      <c r="BT759" s="31"/>
      <c r="BU759" s="31"/>
      <c r="BV759" s="31"/>
      <c r="BW759" s="31"/>
      <c r="BX759" s="31"/>
      <c r="BY759" s="31"/>
      <c r="BZ759" s="31"/>
      <c r="CA759" s="31"/>
      <c r="CB759" s="31"/>
      <c r="CC759" s="31"/>
      <c r="CD759" s="29"/>
    </row>
    <row r="760" spans="1:82" ht="15" hidden="1">
      <c r="A760" s="10">
        <v>44797</v>
      </c>
      <c r="B760" s="83">
        <f>SUM(B754:B755)</f>
        <v>1219939.7</v>
      </c>
      <c r="C760" s="83">
        <f t="shared" ref="C760:AE760" si="377">SUM(C758:C759)</f>
        <v>375460.3499999998</v>
      </c>
      <c r="D760" s="83">
        <f t="shared" si="377"/>
        <v>488834.18000000011</v>
      </c>
      <c r="E760" s="83">
        <f t="shared" si="377"/>
        <v>76921.859999999986</v>
      </c>
      <c r="F760" s="83">
        <f t="shared" si="377"/>
        <v>143824.44</v>
      </c>
      <c r="G760" s="83">
        <f t="shared" si="377"/>
        <v>25164.25</v>
      </c>
      <c r="H760" s="83">
        <f t="shared" si="377"/>
        <v>36372.840000000004</v>
      </c>
      <c r="I760" s="83">
        <f t="shared" si="377"/>
        <v>22702.400000000001</v>
      </c>
      <c r="J760" s="83">
        <f t="shared" si="377"/>
        <v>59289.219999999965</v>
      </c>
      <c r="K760" s="83">
        <f t="shared" si="377"/>
        <v>99953</v>
      </c>
      <c r="L760" s="83">
        <f t="shared" si="377"/>
        <v>249377.90000000014</v>
      </c>
      <c r="M760" s="83">
        <f t="shared" si="377"/>
        <v>100412.18000000004</v>
      </c>
      <c r="N760" s="83">
        <f t="shared" si="377"/>
        <v>13063.690000000031</v>
      </c>
      <c r="O760" s="83">
        <f t="shared" si="377"/>
        <v>544516.76999999967</v>
      </c>
      <c r="P760" s="83">
        <f t="shared" si="377"/>
        <v>34010.99</v>
      </c>
      <c r="Q760" s="83">
        <f t="shared" si="377"/>
        <v>714.21000000000095</v>
      </c>
      <c r="R760" s="83">
        <f t="shared" si="377"/>
        <v>781134.54000000027</v>
      </c>
      <c r="S760" s="83">
        <f t="shared" si="377"/>
        <v>1786486.93</v>
      </c>
      <c r="T760" s="83">
        <f t="shared" si="377"/>
        <v>239850.45</v>
      </c>
      <c r="U760" s="83">
        <f t="shared" si="377"/>
        <v>0</v>
      </c>
      <c r="V760" s="83">
        <f t="shared" si="377"/>
        <v>470934.69000000006</v>
      </c>
      <c r="W760" s="83">
        <f t="shared" si="377"/>
        <v>6071454.1209999993</v>
      </c>
      <c r="X760" s="83">
        <f t="shared" si="377"/>
        <v>7660.1099999999933</v>
      </c>
      <c r="Y760" s="83">
        <f t="shared" si="377"/>
        <v>41278.22</v>
      </c>
      <c r="Z760" s="83">
        <f t="shared" si="377"/>
        <v>295600.74</v>
      </c>
      <c r="AA760" s="83">
        <f t="shared" si="377"/>
        <v>17219.25</v>
      </c>
      <c r="AB760" s="83">
        <f t="shared" si="377"/>
        <v>9954.9400000000023</v>
      </c>
      <c r="AC760" s="83">
        <f t="shared" si="377"/>
        <v>23377.309999999998</v>
      </c>
      <c r="AD760" s="83">
        <f t="shared" si="377"/>
        <v>432326.30999999994</v>
      </c>
      <c r="AE760" s="83">
        <f t="shared" si="377"/>
        <v>728042.64</v>
      </c>
      <c r="AF760" s="83"/>
      <c r="AG760" s="83">
        <f>SUM(AG758:AG759)</f>
        <v>151202.51</v>
      </c>
      <c r="AH760" s="83">
        <f>SUM(AH758:AH759)</f>
        <v>1061023.53</v>
      </c>
      <c r="AI760" s="83">
        <f>SUM(AI758:AI759)</f>
        <v>370405.47</v>
      </c>
      <c r="AJ760" s="83">
        <f>SUM(AJ758:AJ759)</f>
        <v>308973.75</v>
      </c>
      <c r="AK760" s="83">
        <f>SUM(AK758:AK759)</f>
        <v>1822162.1600000001</v>
      </c>
      <c r="AL760" s="83"/>
      <c r="AM760" s="83"/>
      <c r="AN760" s="83"/>
      <c r="AO760" s="83"/>
      <c r="AP760" s="83"/>
      <c r="AQ760" s="83"/>
      <c r="AR760" s="83"/>
      <c r="AS760" s="83"/>
      <c r="AT760" s="83"/>
      <c r="AU760" s="83"/>
      <c r="AV760" s="83"/>
      <c r="AW760" s="83"/>
      <c r="AX760" s="83"/>
      <c r="AY760" s="83"/>
      <c r="AZ760" s="83"/>
      <c r="BA760" s="83"/>
      <c r="BB760" s="83"/>
      <c r="BC760" s="83"/>
      <c r="BD760" s="83"/>
      <c r="BE760" s="83"/>
      <c r="BF760" s="83"/>
      <c r="BG760" s="83"/>
      <c r="BH760" s="83"/>
      <c r="BI760" s="83"/>
      <c r="BJ760" s="83"/>
      <c r="BK760" s="83"/>
      <c r="BL760" s="83"/>
      <c r="BM760" s="83"/>
      <c r="BN760" s="83"/>
      <c r="BO760" s="83"/>
      <c r="BP760" s="83"/>
      <c r="BQ760" s="83"/>
      <c r="BR760" s="83"/>
      <c r="BS760" s="83"/>
      <c r="BT760" s="83"/>
      <c r="BU760" s="83"/>
      <c r="BV760" s="83"/>
      <c r="BW760" s="83"/>
      <c r="BX760" s="83"/>
      <c r="BY760" s="83"/>
      <c r="BZ760" s="83"/>
      <c r="CA760" s="83"/>
      <c r="CB760" s="83"/>
      <c r="CC760" s="83"/>
      <c r="CD760" s="83">
        <f>SUM(B760:AK760)</f>
        <v>18109645.651000001</v>
      </c>
    </row>
    <row r="761" spans="1:82" hidden="1">
      <c r="A761" s="27"/>
      <c r="B761" s="84"/>
      <c r="C761" s="83">
        <v>4521.9399999999996</v>
      </c>
      <c r="D761" s="29"/>
      <c r="E761" s="29"/>
      <c r="F761" s="29"/>
      <c r="G761" s="86"/>
      <c r="H761" s="86"/>
      <c r="I761" s="86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H761" s="3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31"/>
      <c r="AV761" s="3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31"/>
      <c r="BH761" s="31"/>
      <c r="BI761" s="31"/>
      <c r="BJ761" s="31"/>
      <c r="BK761" s="31"/>
      <c r="BL761" s="31"/>
      <c r="BM761" s="31"/>
      <c r="BN761" s="31"/>
      <c r="BO761" s="31"/>
      <c r="BP761" s="31"/>
      <c r="BQ761" s="31"/>
      <c r="BR761" s="31"/>
      <c r="BS761" s="31"/>
      <c r="BT761" s="31"/>
      <c r="BU761" s="31"/>
      <c r="BV761" s="31"/>
      <c r="BW761" s="31"/>
      <c r="BX761" s="31"/>
      <c r="BY761" s="31"/>
      <c r="BZ761" s="31"/>
      <c r="CA761" s="31"/>
      <c r="CB761" s="31"/>
      <c r="CC761" s="31"/>
      <c r="CD761" s="29"/>
    </row>
    <row r="762" spans="1:82" ht="15" hidden="1">
      <c r="A762" s="10">
        <v>44798</v>
      </c>
      <c r="B762" s="83">
        <f>SUM(B756:B757)</f>
        <v>1219939.7</v>
      </c>
      <c r="C762" s="83">
        <f t="shared" ref="C762:AE762" si="378">SUM(C760:C761)</f>
        <v>379982.2899999998</v>
      </c>
      <c r="D762" s="83">
        <f t="shared" si="378"/>
        <v>488834.18000000011</v>
      </c>
      <c r="E762" s="83">
        <f t="shared" si="378"/>
        <v>76921.859999999986</v>
      </c>
      <c r="F762" s="83">
        <f t="shared" si="378"/>
        <v>143824.44</v>
      </c>
      <c r="G762" s="83">
        <f t="shared" si="378"/>
        <v>25164.25</v>
      </c>
      <c r="H762" s="83">
        <f t="shared" si="378"/>
        <v>36372.840000000004</v>
      </c>
      <c r="I762" s="83">
        <f t="shared" si="378"/>
        <v>22702.400000000001</v>
      </c>
      <c r="J762" s="83">
        <f t="shared" si="378"/>
        <v>59289.219999999965</v>
      </c>
      <c r="K762" s="83">
        <f t="shared" si="378"/>
        <v>99953</v>
      </c>
      <c r="L762" s="83">
        <f t="shared" si="378"/>
        <v>249377.90000000014</v>
      </c>
      <c r="M762" s="83">
        <f t="shared" si="378"/>
        <v>100412.18000000004</v>
      </c>
      <c r="N762" s="83">
        <f t="shared" si="378"/>
        <v>13063.690000000031</v>
      </c>
      <c r="O762" s="83">
        <f t="shared" si="378"/>
        <v>544516.76999999967</v>
      </c>
      <c r="P762" s="83">
        <f t="shared" si="378"/>
        <v>34010.99</v>
      </c>
      <c r="Q762" s="83">
        <f t="shared" si="378"/>
        <v>714.21000000000095</v>
      </c>
      <c r="R762" s="83">
        <f t="shared" si="378"/>
        <v>781134.54000000027</v>
      </c>
      <c r="S762" s="83">
        <f t="shared" si="378"/>
        <v>1786486.93</v>
      </c>
      <c r="T762" s="83">
        <f t="shared" si="378"/>
        <v>239850.45</v>
      </c>
      <c r="U762" s="83">
        <f t="shared" si="378"/>
        <v>0</v>
      </c>
      <c r="V762" s="83">
        <f t="shared" si="378"/>
        <v>470934.69000000006</v>
      </c>
      <c r="W762" s="83">
        <f t="shared" si="378"/>
        <v>6071454.1209999993</v>
      </c>
      <c r="X762" s="83">
        <f t="shared" si="378"/>
        <v>7660.1099999999933</v>
      </c>
      <c r="Y762" s="83">
        <f t="shared" si="378"/>
        <v>41278.22</v>
      </c>
      <c r="Z762" s="83">
        <f t="shared" si="378"/>
        <v>295600.74</v>
      </c>
      <c r="AA762" s="83">
        <f t="shared" si="378"/>
        <v>17219.25</v>
      </c>
      <c r="AB762" s="83">
        <f t="shared" si="378"/>
        <v>9954.9400000000023</v>
      </c>
      <c r="AC762" s="83">
        <f t="shared" si="378"/>
        <v>23377.309999999998</v>
      </c>
      <c r="AD762" s="83">
        <f t="shared" si="378"/>
        <v>432326.30999999994</v>
      </c>
      <c r="AE762" s="83">
        <f t="shared" si="378"/>
        <v>728042.64</v>
      </c>
      <c r="AF762" s="83"/>
      <c r="AG762" s="83">
        <f>SUM(AG760:AG761)</f>
        <v>151202.51</v>
      </c>
      <c r="AH762" s="83">
        <f>SUM(AH760:AH761)</f>
        <v>1061023.53</v>
      </c>
      <c r="AI762" s="83">
        <f>SUM(AI760:AI761)</f>
        <v>370405.47</v>
      </c>
      <c r="AJ762" s="83">
        <f>SUM(AJ760:AJ761)</f>
        <v>308973.75</v>
      </c>
      <c r="AK762" s="83">
        <f>SUM(AK760:AK761)</f>
        <v>1822162.1600000001</v>
      </c>
      <c r="AL762" s="83"/>
      <c r="AM762" s="83"/>
      <c r="AN762" s="83"/>
      <c r="AO762" s="83"/>
      <c r="AP762" s="83"/>
      <c r="AQ762" s="83"/>
      <c r="AR762" s="83"/>
      <c r="AS762" s="83"/>
      <c r="AT762" s="83"/>
      <c r="AU762" s="83"/>
      <c r="AV762" s="83"/>
      <c r="AW762" s="83"/>
      <c r="AX762" s="83"/>
      <c r="AY762" s="83"/>
      <c r="AZ762" s="83"/>
      <c r="BA762" s="83"/>
      <c r="BB762" s="83"/>
      <c r="BC762" s="83"/>
      <c r="BD762" s="83"/>
      <c r="BE762" s="83"/>
      <c r="BF762" s="83"/>
      <c r="BG762" s="83"/>
      <c r="BH762" s="83"/>
      <c r="BI762" s="83"/>
      <c r="BJ762" s="83"/>
      <c r="BK762" s="83"/>
      <c r="BL762" s="83"/>
      <c r="BM762" s="83"/>
      <c r="BN762" s="83"/>
      <c r="BO762" s="83"/>
      <c r="BP762" s="83"/>
      <c r="BQ762" s="83"/>
      <c r="BR762" s="83"/>
      <c r="BS762" s="83"/>
      <c r="BT762" s="83"/>
      <c r="BU762" s="83"/>
      <c r="BV762" s="83"/>
      <c r="BW762" s="83"/>
      <c r="BX762" s="83"/>
      <c r="BY762" s="83"/>
      <c r="BZ762" s="83"/>
      <c r="CA762" s="83"/>
      <c r="CB762" s="83"/>
      <c r="CC762" s="83"/>
      <c r="CD762" s="83">
        <f>SUM(B762:AK762)</f>
        <v>18114167.590999998</v>
      </c>
    </row>
    <row r="763" spans="1:82" hidden="1">
      <c r="A763" s="27"/>
      <c r="B763" s="84"/>
      <c r="C763" s="83">
        <v>3802.1</v>
      </c>
      <c r="D763" s="29"/>
      <c r="E763" s="29"/>
      <c r="F763" s="29"/>
      <c r="G763" s="86"/>
      <c r="H763" s="86"/>
      <c r="I763" s="86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H763" s="3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31"/>
      <c r="AV763" s="3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31"/>
      <c r="BH763" s="31"/>
      <c r="BI763" s="31"/>
      <c r="BJ763" s="31"/>
      <c r="BK763" s="31"/>
      <c r="BL763" s="31"/>
      <c r="BM763" s="31"/>
      <c r="BN763" s="31"/>
      <c r="BO763" s="31"/>
      <c r="BP763" s="31"/>
      <c r="BQ763" s="31"/>
      <c r="BR763" s="31"/>
      <c r="BS763" s="31"/>
      <c r="BT763" s="31"/>
      <c r="BU763" s="31"/>
      <c r="BV763" s="31"/>
      <c r="BW763" s="31"/>
      <c r="BX763" s="31"/>
      <c r="BY763" s="31"/>
      <c r="BZ763" s="31"/>
      <c r="CA763" s="31"/>
      <c r="CB763" s="31"/>
      <c r="CC763" s="31"/>
      <c r="CD763" s="83"/>
    </row>
    <row r="764" spans="1:82" ht="15" hidden="1">
      <c r="A764" s="10">
        <v>44799</v>
      </c>
      <c r="B764" s="83">
        <f>SUM(B758:B759)</f>
        <v>1219939.7</v>
      </c>
      <c r="C764" s="83">
        <f t="shared" ref="C764:AE764" si="379">SUM(C762:C763)</f>
        <v>383784.38999999978</v>
      </c>
      <c r="D764" s="83">
        <f t="shared" si="379"/>
        <v>488834.18000000011</v>
      </c>
      <c r="E764" s="83">
        <f t="shared" si="379"/>
        <v>76921.859999999986</v>
      </c>
      <c r="F764" s="83">
        <f t="shared" si="379"/>
        <v>143824.44</v>
      </c>
      <c r="G764" s="83">
        <f t="shared" si="379"/>
        <v>25164.25</v>
      </c>
      <c r="H764" s="83">
        <f t="shared" si="379"/>
        <v>36372.840000000004</v>
      </c>
      <c r="I764" s="83">
        <f t="shared" si="379"/>
        <v>22702.400000000001</v>
      </c>
      <c r="J764" s="83">
        <f t="shared" si="379"/>
        <v>59289.219999999965</v>
      </c>
      <c r="K764" s="83">
        <f t="shared" si="379"/>
        <v>99953</v>
      </c>
      <c r="L764" s="83">
        <f t="shared" si="379"/>
        <v>249377.90000000014</v>
      </c>
      <c r="M764" s="83">
        <f t="shared" si="379"/>
        <v>100412.18000000004</v>
      </c>
      <c r="N764" s="83">
        <f t="shared" si="379"/>
        <v>13063.690000000031</v>
      </c>
      <c r="O764" s="83">
        <f t="shared" si="379"/>
        <v>544516.76999999967</v>
      </c>
      <c r="P764" s="83">
        <f t="shared" si="379"/>
        <v>34010.99</v>
      </c>
      <c r="Q764" s="83">
        <f t="shared" si="379"/>
        <v>714.21000000000095</v>
      </c>
      <c r="R764" s="83">
        <f t="shared" si="379"/>
        <v>781134.54000000027</v>
      </c>
      <c r="S764" s="83">
        <f t="shared" si="379"/>
        <v>1786486.93</v>
      </c>
      <c r="T764" s="83">
        <f t="shared" si="379"/>
        <v>239850.45</v>
      </c>
      <c r="U764" s="83">
        <f t="shared" si="379"/>
        <v>0</v>
      </c>
      <c r="V764" s="83">
        <f t="shared" si="379"/>
        <v>470934.69000000006</v>
      </c>
      <c r="W764" s="83">
        <f t="shared" si="379"/>
        <v>6071454.1209999993</v>
      </c>
      <c r="X764" s="83">
        <f t="shared" si="379"/>
        <v>7660.1099999999933</v>
      </c>
      <c r="Y764" s="83">
        <f t="shared" si="379"/>
        <v>41278.22</v>
      </c>
      <c r="Z764" s="83">
        <f t="shared" si="379"/>
        <v>295600.74</v>
      </c>
      <c r="AA764" s="83">
        <f t="shared" si="379"/>
        <v>17219.25</v>
      </c>
      <c r="AB764" s="83">
        <f t="shared" si="379"/>
        <v>9954.9400000000023</v>
      </c>
      <c r="AC764" s="83">
        <f t="shared" si="379"/>
        <v>23377.309999999998</v>
      </c>
      <c r="AD764" s="83">
        <f t="shared" si="379"/>
        <v>432326.30999999994</v>
      </c>
      <c r="AE764" s="83">
        <f t="shared" si="379"/>
        <v>728042.64</v>
      </c>
      <c r="AF764" s="83"/>
      <c r="AG764" s="83">
        <f>SUM(AG762:AG763)</f>
        <v>151202.51</v>
      </c>
      <c r="AH764" s="83">
        <f>SUM(AH762:AH763)</f>
        <v>1061023.53</v>
      </c>
      <c r="AI764" s="83">
        <f>SUM(AI762:AI763)</f>
        <v>370405.47</v>
      </c>
      <c r="AJ764" s="83">
        <f>SUM(AJ762:AJ763)</f>
        <v>308973.75</v>
      </c>
      <c r="AK764" s="83">
        <f>SUM(AK762:AK763)</f>
        <v>1822162.1600000001</v>
      </c>
      <c r="AL764" s="83"/>
      <c r="AM764" s="83"/>
      <c r="AN764" s="83"/>
      <c r="AO764" s="83"/>
      <c r="AP764" s="83"/>
      <c r="AQ764" s="83"/>
      <c r="AR764" s="83"/>
      <c r="AS764" s="83"/>
      <c r="AT764" s="83"/>
      <c r="AU764" s="83"/>
      <c r="AV764" s="83"/>
      <c r="AW764" s="83"/>
      <c r="AX764" s="83"/>
      <c r="AY764" s="83"/>
      <c r="AZ764" s="83"/>
      <c r="BA764" s="83"/>
      <c r="BB764" s="83"/>
      <c r="BC764" s="83"/>
      <c r="BD764" s="83"/>
      <c r="BE764" s="83"/>
      <c r="BF764" s="83"/>
      <c r="BG764" s="83"/>
      <c r="BH764" s="83"/>
      <c r="BI764" s="83"/>
      <c r="BJ764" s="83"/>
      <c r="BK764" s="83"/>
      <c r="BL764" s="83"/>
      <c r="BM764" s="83"/>
      <c r="BN764" s="83"/>
      <c r="BO764" s="83"/>
      <c r="BP764" s="83"/>
      <c r="BQ764" s="83"/>
      <c r="BR764" s="83"/>
      <c r="BS764" s="83"/>
      <c r="BT764" s="83"/>
      <c r="BU764" s="83"/>
      <c r="BV764" s="83"/>
      <c r="BW764" s="83"/>
      <c r="BX764" s="83"/>
      <c r="BY764" s="83"/>
      <c r="BZ764" s="83"/>
      <c r="CA764" s="83"/>
      <c r="CB764" s="83"/>
      <c r="CC764" s="83"/>
      <c r="CD764" s="83">
        <f>SUM(B764:AK764)</f>
        <v>18117969.691</v>
      </c>
    </row>
    <row r="765" spans="1:82" hidden="1">
      <c r="A765" s="27"/>
      <c r="B765" s="84"/>
      <c r="C765" s="83">
        <v>4223.24</v>
      </c>
      <c r="D765" s="29"/>
      <c r="E765" s="29"/>
      <c r="F765" s="29"/>
      <c r="G765" s="86"/>
      <c r="H765" s="86"/>
      <c r="I765" s="86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H765" s="31"/>
      <c r="AI765" s="31">
        <v>386005.47</v>
      </c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31"/>
      <c r="BH765" s="31"/>
      <c r="BI765" s="31"/>
      <c r="BJ765" s="31"/>
      <c r="BK765" s="31"/>
      <c r="BL765" s="31"/>
      <c r="BM765" s="31"/>
      <c r="BN765" s="31"/>
      <c r="BO765" s="31"/>
      <c r="BP765" s="31"/>
      <c r="BQ765" s="31"/>
      <c r="BR765" s="31"/>
      <c r="BS765" s="31"/>
      <c r="BT765" s="31"/>
      <c r="BU765" s="31"/>
      <c r="BV765" s="31"/>
      <c r="BW765" s="31"/>
      <c r="BX765" s="31"/>
      <c r="BY765" s="31"/>
      <c r="BZ765" s="31"/>
      <c r="CA765" s="31"/>
      <c r="CB765" s="31"/>
      <c r="CC765" s="31"/>
      <c r="CD765" s="83"/>
    </row>
    <row r="766" spans="1:82" ht="15" hidden="1">
      <c r="A766" s="10">
        <v>44802</v>
      </c>
      <c r="B766" s="83">
        <f>SUM(B760:B761)</f>
        <v>1219939.7</v>
      </c>
      <c r="C766" s="83">
        <f t="shared" ref="C766:AE766" si="380">SUM(C764:C765)</f>
        <v>388007.62999999977</v>
      </c>
      <c r="D766" s="83">
        <f t="shared" si="380"/>
        <v>488834.18000000011</v>
      </c>
      <c r="E766" s="83">
        <f t="shared" si="380"/>
        <v>76921.859999999986</v>
      </c>
      <c r="F766" s="83">
        <f t="shared" si="380"/>
        <v>143824.44</v>
      </c>
      <c r="G766" s="83">
        <f t="shared" si="380"/>
        <v>25164.25</v>
      </c>
      <c r="H766" s="83">
        <f t="shared" si="380"/>
        <v>36372.840000000004</v>
      </c>
      <c r="I766" s="83">
        <f t="shared" si="380"/>
        <v>22702.400000000001</v>
      </c>
      <c r="J766" s="83">
        <f t="shared" si="380"/>
        <v>59289.219999999965</v>
      </c>
      <c r="K766" s="83">
        <f t="shared" si="380"/>
        <v>99953</v>
      </c>
      <c r="L766" s="83">
        <f t="shared" si="380"/>
        <v>249377.90000000014</v>
      </c>
      <c r="M766" s="83">
        <f t="shared" si="380"/>
        <v>100412.18000000004</v>
      </c>
      <c r="N766" s="83">
        <f t="shared" si="380"/>
        <v>13063.690000000031</v>
      </c>
      <c r="O766" s="83">
        <f t="shared" si="380"/>
        <v>544516.76999999967</v>
      </c>
      <c r="P766" s="83">
        <f t="shared" si="380"/>
        <v>34010.99</v>
      </c>
      <c r="Q766" s="83">
        <f t="shared" si="380"/>
        <v>714.21000000000095</v>
      </c>
      <c r="R766" s="83">
        <f t="shared" si="380"/>
        <v>781134.54000000027</v>
      </c>
      <c r="S766" s="83">
        <f t="shared" si="380"/>
        <v>1786486.93</v>
      </c>
      <c r="T766" s="83">
        <f t="shared" si="380"/>
        <v>239850.45</v>
      </c>
      <c r="U766" s="83">
        <f t="shared" si="380"/>
        <v>0</v>
      </c>
      <c r="V766" s="83">
        <f t="shared" si="380"/>
        <v>470934.69000000006</v>
      </c>
      <c r="W766" s="83">
        <f t="shared" si="380"/>
        <v>6071454.1209999993</v>
      </c>
      <c r="X766" s="83">
        <f t="shared" si="380"/>
        <v>7660.1099999999933</v>
      </c>
      <c r="Y766" s="83">
        <f t="shared" si="380"/>
        <v>41278.22</v>
      </c>
      <c r="Z766" s="83">
        <f t="shared" si="380"/>
        <v>295600.74</v>
      </c>
      <c r="AA766" s="83">
        <f t="shared" si="380"/>
        <v>17219.25</v>
      </c>
      <c r="AB766" s="83">
        <f t="shared" si="380"/>
        <v>9954.9400000000023</v>
      </c>
      <c r="AC766" s="83">
        <f t="shared" si="380"/>
        <v>23377.309999999998</v>
      </c>
      <c r="AD766" s="83">
        <f t="shared" si="380"/>
        <v>432326.30999999994</v>
      </c>
      <c r="AE766" s="83">
        <f t="shared" si="380"/>
        <v>728042.64</v>
      </c>
      <c r="AF766" s="83"/>
      <c r="AG766" s="83">
        <f t="shared" ref="AG766:AL766" si="381">SUM(AG764:AG765)</f>
        <v>151202.51</v>
      </c>
      <c r="AH766" s="83">
        <f t="shared" si="381"/>
        <v>1061023.53</v>
      </c>
      <c r="AI766" s="83">
        <f t="shared" si="381"/>
        <v>756410.94</v>
      </c>
      <c r="AJ766" s="83">
        <f t="shared" si="381"/>
        <v>308973.75</v>
      </c>
      <c r="AK766" s="83">
        <f t="shared" si="381"/>
        <v>1822162.1600000001</v>
      </c>
      <c r="AL766" s="83">
        <f t="shared" si="381"/>
        <v>0</v>
      </c>
      <c r="AM766" s="83"/>
      <c r="AN766" s="83"/>
      <c r="AO766" s="83"/>
      <c r="AP766" s="83"/>
      <c r="AQ766" s="83"/>
      <c r="AR766" s="83"/>
      <c r="AS766" s="83"/>
      <c r="AT766" s="83"/>
      <c r="AU766" s="83"/>
      <c r="AV766" s="83"/>
      <c r="AW766" s="83"/>
      <c r="AX766" s="83"/>
      <c r="AY766" s="83"/>
      <c r="AZ766" s="83"/>
      <c r="BA766" s="83"/>
      <c r="BB766" s="83"/>
      <c r="BC766" s="83"/>
      <c r="BD766" s="83"/>
      <c r="BE766" s="83"/>
      <c r="BF766" s="83"/>
      <c r="BG766" s="83"/>
      <c r="BH766" s="83"/>
      <c r="BI766" s="83"/>
      <c r="BJ766" s="83"/>
      <c r="BK766" s="83"/>
      <c r="BL766" s="83"/>
      <c r="BM766" s="83"/>
      <c r="BN766" s="83"/>
      <c r="BO766" s="83"/>
      <c r="BP766" s="83"/>
      <c r="BQ766" s="83"/>
      <c r="BR766" s="83"/>
      <c r="BS766" s="83"/>
      <c r="BT766" s="83"/>
      <c r="BU766" s="83"/>
      <c r="BV766" s="83"/>
      <c r="BW766" s="83"/>
      <c r="BX766" s="83"/>
      <c r="BY766" s="83"/>
      <c r="BZ766" s="83"/>
      <c r="CA766" s="83"/>
      <c r="CB766" s="83"/>
      <c r="CC766" s="83"/>
      <c r="CD766" s="83">
        <f>SUM(B766:AL766)</f>
        <v>18508198.401000001</v>
      </c>
    </row>
    <row r="767" spans="1:82" hidden="1">
      <c r="A767" s="27"/>
      <c r="B767" s="84"/>
      <c r="C767" s="83"/>
      <c r="D767" s="29"/>
      <c r="E767" s="29"/>
      <c r="F767" s="29"/>
      <c r="G767" s="86"/>
      <c r="H767" s="86"/>
      <c r="I767" s="86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H767" s="31"/>
      <c r="AI767" s="31"/>
      <c r="AJ767" s="31"/>
      <c r="AK767" s="31"/>
      <c r="AL767" s="31">
        <v>484120.97</v>
      </c>
      <c r="AM767" s="31"/>
      <c r="AN767" s="31"/>
      <c r="AO767" s="31"/>
      <c r="AP767" s="31"/>
      <c r="AQ767" s="31"/>
      <c r="AR767" s="31"/>
      <c r="AS767" s="31"/>
      <c r="AT767" s="31"/>
      <c r="AU767" s="31"/>
      <c r="AV767" s="3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31"/>
      <c r="BH767" s="31"/>
      <c r="BI767" s="31"/>
      <c r="BJ767" s="31"/>
      <c r="BK767" s="31"/>
      <c r="BL767" s="31"/>
      <c r="BM767" s="31"/>
      <c r="BN767" s="31"/>
      <c r="BO767" s="31"/>
      <c r="BP767" s="31"/>
      <c r="BQ767" s="31"/>
      <c r="BR767" s="31"/>
      <c r="BS767" s="31"/>
      <c r="BT767" s="31"/>
      <c r="BU767" s="31"/>
      <c r="BV767" s="31"/>
      <c r="BW767" s="31"/>
      <c r="BX767" s="31"/>
      <c r="BY767" s="31"/>
      <c r="BZ767" s="31"/>
      <c r="CA767" s="31"/>
      <c r="CB767" s="31"/>
      <c r="CC767" s="31"/>
      <c r="CD767" s="29"/>
    </row>
    <row r="768" spans="1:82" ht="15" hidden="1">
      <c r="A768" s="10">
        <v>44803</v>
      </c>
      <c r="B768" s="83">
        <f>SUM(B762:B763)</f>
        <v>1219939.7</v>
      </c>
      <c r="C768" s="83">
        <f t="shared" ref="C768:AE768" si="382">SUM(C766:C767)</f>
        <v>388007.62999999977</v>
      </c>
      <c r="D768" s="83">
        <f t="shared" si="382"/>
        <v>488834.18000000011</v>
      </c>
      <c r="E768" s="83">
        <f t="shared" si="382"/>
        <v>76921.859999999986</v>
      </c>
      <c r="F768" s="83">
        <f t="shared" si="382"/>
        <v>143824.44</v>
      </c>
      <c r="G768" s="83">
        <f t="shared" si="382"/>
        <v>25164.25</v>
      </c>
      <c r="H768" s="83">
        <f t="shared" si="382"/>
        <v>36372.840000000004</v>
      </c>
      <c r="I768" s="83">
        <f t="shared" si="382"/>
        <v>22702.400000000001</v>
      </c>
      <c r="J768" s="83">
        <f t="shared" si="382"/>
        <v>59289.219999999965</v>
      </c>
      <c r="K768" s="83">
        <f t="shared" si="382"/>
        <v>99953</v>
      </c>
      <c r="L768" s="83">
        <f t="shared" si="382"/>
        <v>249377.90000000014</v>
      </c>
      <c r="M768" s="83">
        <f t="shared" si="382"/>
        <v>100412.18000000004</v>
      </c>
      <c r="N768" s="83">
        <f t="shared" si="382"/>
        <v>13063.690000000031</v>
      </c>
      <c r="O768" s="83">
        <f t="shared" si="382"/>
        <v>544516.76999999967</v>
      </c>
      <c r="P768" s="83">
        <f t="shared" si="382"/>
        <v>34010.99</v>
      </c>
      <c r="Q768" s="83">
        <f t="shared" si="382"/>
        <v>714.21000000000095</v>
      </c>
      <c r="R768" s="83">
        <f t="shared" si="382"/>
        <v>781134.54000000027</v>
      </c>
      <c r="S768" s="83">
        <f t="shared" si="382"/>
        <v>1786486.93</v>
      </c>
      <c r="T768" s="83">
        <f t="shared" si="382"/>
        <v>239850.45</v>
      </c>
      <c r="U768" s="83">
        <f t="shared" si="382"/>
        <v>0</v>
      </c>
      <c r="V768" s="83">
        <f t="shared" si="382"/>
        <v>470934.69000000006</v>
      </c>
      <c r="W768" s="83">
        <f t="shared" si="382"/>
        <v>6071454.1209999993</v>
      </c>
      <c r="X768" s="83">
        <f t="shared" si="382"/>
        <v>7660.1099999999933</v>
      </c>
      <c r="Y768" s="83">
        <f t="shared" si="382"/>
        <v>41278.22</v>
      </c>
      <c r="Z768" s="83">
        <f t="shared" si="382"/>
        <v>295600.74</v>
      </c>
      <c r="AA768" s="83">
        <f t="shared" si="382"/>
        <v>17219.25</v>
      </c>
      <c r="AB768" s="83">
        <f t="shared" si="382"/>
        <v>9954.9400000000023</v>
      </c>
      <c r="AC768" s="83">
        <f t="shared" si="382"/>
        <v>23377.309999999998</v>
      </c>
      <c r="AD768" s="83">
        <f t="shared" si="382"/>
        <v>432326.30999999994</v>
      </c>
      <c r="AE768" s="83">
        <f t="shared" si="382"/>
        <v>728042.64</v>
      </c>
      <c r="AF768" s="83"/>
      <c r="AG768" s="83">
        <f t="shared" ref="AG768:AL768" si="383">SUM(AG766:AG767)</f>
        <v>151202.51</v>
      </c>
      <c r="AH768" s="83">
        <f t="shared" si="383"/>
        <v>1061023.53</v>
      </c>
      <c r="AI768" s="83">
        <f t="shared" si="383"/>
        <v>756410.94</v>
      </c>
      <c r="AJ768" s="83">
        <f t="shared" si="383"/>
        <v>308973.75</v>
      </c>
      <c r="AK768" s="83">
        <f t="shared" si="383"/>
        <v>1822162.1600000001</v>
      </c>
      <c r="AL768" s="83">
        <f t="shared" si="383"/>
        <v>484120.97</v>
      </c>
      <c r="AM768" s="83"/>
      <c r="AN768" s="83"/>
      <c r="AO768" s="83"/>
      <c r="AP768" s="83"/>
      <c r="AQ768" s="83"/>
      <c r="AR768" s="83"/>
      <c r="AS768" s="83"/>
      <c r="AT768" s="83"/>
      <c r="AU768" s="83"/>
      <c r="AV768" s="83"/>
      <c r="AW768" s="83"/>
      <c r="AX768" s="83"/>
      <c r="AY768" s="83"/>
      <c r="AZ768" s="83"/>
      <c r="BA768" s="83"/>
      <c r="BB768" s="83"/>
      <c r="BC768" s="83"/>
      <c r="BD768" s="83"/>
      <c r="BE768" s="83"/>
      <c r="BF768" s="83"/>
      <c r="BG768" s="83"/>
      <c r="BH768" s="83"/>
      <c r="BI768" s="83"/>
      <c r="BJ768" s="83"/>
      <c r="BK768" s="83"/>
      <c r="BL768" s="83"/>
      <c r="BM768" s="83"/>
      <c r="BN768" s="83"/>
      <c r="BO768" s="83"/>
      <c r="BP768" s="83"/>
      <c r="BQ768" s="83"/>
      <c r="BR768" s="83"/>
      <c r="BS768" s="83"/>
      <c r="BT768" s="83"/>
      <c r="BU768" s="83"/>
      <c r="BV768" s="83"/>
      <c r="BW768" s="83"/>
      <c r="BX768" s="83"/>
      <c r="BY768" s="83"/>
      <c r="BZ768" s="83"/>
      <c r="CA768" s="83"/>
      <c r="CB768" s="83"/>
      <c r="CC768" s="83"/>
      <c r="CD768" s="83">
        <f>SUM(B768:AL768)</f>
        <v>18992319.370999999</v>
      </c>
    </row>
    <row r="769" spans="1:82" hidden="1">
      <c r="A769" s="27"/>
      <c r="B769" s="84"/>
      <c r="C769" s="83">
        <v>5604.44</v>
      </c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6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  <c r="AG769" s="31"/>
      <c r="AH769" s="3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31"/>
      <c r="AV769" s="3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31"/>
      <c r="BH769" s="31"/>
      <c r="BI769" s="31"/>
      <c r="BJ769" s="31"/>
      <c r="BK769" s="31"/>
      <c r="BL769" s="31"/>
      <c r="BM769" s="31"/>
      <c r="BN769" s="31"/>
      <c r="BO769" s="31"/>
      <c r="BP769" s="31"/>
      <c r="BQ769" s="31"/>
      <c r="BR769" s="31"/>
      <c r="BS769" s="31"/>
      <c r="BT769" s="31"/>
      <c r="BU769" s="31"/>
      <c r="BV769" s="31"/>
      <c r="BW769" s="31"/>
      <c r="BX769" s="31"/>
      <c r="BY769" s="31"/>
      <c r="BZ769" s="31"/>
      <c r="CA769" s="31"/>
      <c r="CB769" s="31"/>
      <c r="CC769" s="31"/>
      <c r="CD769" s="29"/>
    </row>
    <row r="770" spans="1:82" ht="15" hidden="1">
      <c r="A770" s="10">
        <v>44804</v>
      </c>
      <c r="B770" s="83">
        <f>SUM(B764:B765)</f>
        <v>1219939.7</v>
      </c>
      <c r="C770" s="83">
        <f t="shared" ref="C770:AE770" si="384">SUM(C768:C769)</f>
        <v>393612.06999999977</v>
      </c>
      <c r="D770" s="83">
        <f t="shared" si="384"/>
        <v>488834.18000000011</v>
      </c>
      <c r="E770" s="83">
        <f t="shared" si="384"/>
        <v>76921.859999999986</v>
      </c>
      <c r="F770" s="83">
        <f t="shared" si="384"/>
        <v>143824.44</v>
      </c>
      <c r="G770" s="83">
        <f t="shared" si="384"/>
        <v>25164.25</v>
      </c>
      <c r="H770" s="83">
        <f t="shared" si="384"/>
        <v>36372.840000000004</v>
      </c>
      <c r="I770" s="83">
        <f t="shared" si="384"/>
        <v>22702.400000000001</v>
      </c>
      <c r="J770" s="83">
        <f t="shared" si="384"/>
        <v>59289.219999999965</v>
      </c>
      <c r="K770" s="83">
        <f t="shared" si="384"/>
        <v>99953</v>
      </c>
      <c r="L770" s="83">
        <f t="shared" si="384"/>
        <v>249377.90000000014</v>
      </c>
      <c r="M770" s="83">
        <f t="shared" si="384"/>
        <v>100412.18000000004</v>
      </c>
      <c r="N770" s="83">
        <f t="shared" si="384"/>
        <v>13063.690000000031</v>
      </c>
      <c r="O770" s="83">
        <f t="shared" si="384"/>
        <v>544516.76999999967</v>
      </c>
      <c r="P770" s="83">
        <f t="shared" si="384"/>
        <v>34010.99</v>
      </c>
      <c r="Q770" s="83">
        <f t="shared" si="384"/>
        <v>714.21000000000095</v>
      </c>
      <c r="R770" s="83">
        <f t="shared" si="384"/>
        <v>781134.54000000027</v>
      </c>
      <c r="S770" s="83">
        <f t="shared" si="384"/>
        <v>1786486.93</v>
      </c>
      <c r="T770" s="83">
        <f t="shared" si="384"/>
        <v>239850.45</v>
      </c>
      <c r="U770" s="83">
        <f t="shared" si="384"/>
        <v>0</v>
      </c>
      <c r="V770" s="83">
        <f t="shared" si="384"/>
        <v>470934.69000000006</v>
      </c>
      <c r="W770" s="83">
        <f t="shared" si="384"/>
        <v>6071454.1209999993</v>
      </c>
      <c r="X770" s="83">
        <f t="shared" si="384"/>
        <v>7660.1099999999933</v>
      </c>
      <c r="Y770" s="83">
        <f t="shared" si="384"/>
        <v>41278.22</v>
      </c>
      <c r="Z770" s="83">
        <f t="shared" si="384"/>
        <v>295600.74</v>
      </c>
      <c r="AA770" s="83">
        <f t="shared" si="384"/>
        <v>17219.25</v>
      </c>
      <c r="AB770" s="83">
        <f t="shared" si="384"/>
        <v>9954.9400000000023</v>
      </c>
      <c r="AC770" s="83">
        <f t="shared" si="384"/>
        <v>23377.309999999998</v>
      </c>
      <c r="AD770" s="83">
        <f t="shared" si="384"/>
        <v>432326.30999999994</v>
      </c>
      <c r="AE770" s="83">
        <f t="shared" si="384"/>
        <v>728042.64</v>
      </c>
      <c r="AF770" s="83"/>
      <c r="AG770" s="83">
        <f t="shared" ref="AG770:AL770" si="385">SUM(AG768:AG769)</f>
        <v>151202.51</v>
      </c>
      <c r="AH770" s="83">
        <f t="shared" si="385"/>
        <v>1061023.53</v>
      </c>
      <c r="AI770" s="83">
        <f t="shared" si="385"/>
        <v>756410.94</v>
      </c>
      <c r="AJ770" s="83">
        <f t="shared" si="385"/>
        <v>308973.75</v>
      </c>
      <c r="AK770" s="83">
        <f t="shared" si="385"/>
        <v>1822162.1600000001</v>
      </c>
      <c r="AL770" s="83">
        <f t="shared" si="385"/>
        <v>484120.97</v>
      </c>
      <c r="AM770" s="83"/>
      <c r="AN770" s="83"/>
      <c r="AO770" s="83"/>
      <c r="AP770" s="83"/>
      <c r="AQ770" s="83"/>
      <c r="AR770" s="83"/>
      <c r="AS770" s="83"/>
      <c r="AT770" s="83"/>
      <c r="AU770" s="83"/>
      <c r="AV770" s="83"/>
      <c r="AW770" s="83"/>
      <c r="AX770" s="83"/>
      <c r="AY770" s="83"/>
      <c r="AZ770" s="83"/>
      <c r="BA770" s="83"/>
      <c r="BB770" s="83"/>
      <c r="BC770" s="83"/>
      <c r="BD770" s="83"/>
      <c r="BE770" s="83"/>
      <c r="BF770" s="83"/>
      <c r="BG770" s="83"/>
      <c r="BH770" s="83"/>
      <c r="BI770" s="83"/>
      <c r="BJ770" s="83"/>
      <c r="BK770" s="83"/>
      <c r="BL770" s="83"/>
      <c r="BM770" s="83"/>
      <c r="BN770" s="83"/>
      <c r="BO770" s="83"/>
      <c r="BP770" s="83"/>
      <c r="BQ770" s="83"/>
      <c r="BR770" s="83"/>
      <c r="BS770" s="83"/>
      <c r="BT770" s="83"/>
      <c r="BU770" s="83"/>
      <c r="BV770" s="83"/>
      <c r="BW770" s="83"/>
      <c r="BX770" s="83"/>
      <c r="BY770" s="83"/>
      <c r="BZ770" s="83"/>
      <c r="CA770" s="83"/>
      <c r="CB770" s="83"/>
      <c r="CC770" s="83"/>
      <c r="CD770" s="83">
        <f>SUM(B770:AL770)</f>
        <v>18997923.810999997</v>
      </c>
    </row>
    <row r="771" spans="1:82" hidden="1">
      <c r="A771" s="27"/>
      <c r="B771" s="84"/>
      <c r="C771" s="83">
        <v>2618.62</v>
      </c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6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H771" s="3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31"/>
      <c r="AV771" s="3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31"/>
      <c r="BH771" s="31"/>
      <c r="BI771" s="31"/>
      <c r="BJ771" s="31"/>
      <c r="BK771" s="31"/>
      <c r="BL771" s="31"/>
      <c r="BM771" s="31"/>
      <c r="BN771" s="31"/>
      <c r="BO771" s="31"/>
      <c r="BP771" s="31"/>
      <c r="BQ771" s="31"/>
      <c r="BR771" s="31"/>
      <c r="BS771" s="31"/>
      <c r="BT771" s="31"/>
      <c r="BU771" s="31"/>
      <c r="BV771" s="31"/>
      <c r="BW771" s="31"/>
      <c r="BX771" s="31"/>
      <c r="BY771" s="31"/>
      <c r="BZ771" s="31"/>
      <c r="CA771" s="31"/>
      <c r="CB771" s="31"/>
      <c r="CC771" s="31"/>
      <c r="CD771" s="29"/>
    </row>
    <row r="772" spans="1:82" ht="15" hidden="1">
      <c r="A772" s="10">
        <v>44805</v>
      </c>
      <c r="B772" s="83">
        <f>SUM(B766:B767)</f>
        <v>1219939.7</v>
      </c>
      <c r="C772" s="83">
        <f t="shared" ref="C772:AE772" si="386">SUM(C770:C771)</f>
        <v>396230.68999999977</v>
      </c>
      <c r="D772" s="83">
        <f t="shared" si="386"/>
        <v>488834.18000000011</v>
      </c>
      <c r="E772" s="83">
        <f t="shared" si="386"/>
        <v>76921.859999999986</v>
      </c>
      <c r="F772" s="83">
        <f t="shared" si="386"/>
        <v>143824.44</v>
      </c>
      <c r="G772" s="83">
        <f t="shared" si="386"/>
        <v>25164.25</v>
      </c>
      <c r="H772" s="83">
        <f t="shared" si="386"/>
        <v>36372.840000000004</v>
      </c>
      <c r="I772" s="83">
        <f t="shared" si="386"/>
        <v>22702.400000000001</v>
      </c>
      <c r="J772" s="83">
        <f t="shared" si="386"/>
        <v>59289.219999999965</v>
      </c>
      <c r="K772" s="83">
        <f t="shared" si="386"/>
        <v>99953</v>
      </c>
      <c r="L772" s="83">
        <f t="shared" si="386"/>
        <v>249377.90000000014</v>
      </c>
      <c r="M772" s="83">
        <f t="shared" si="386"/>
        <v>100412.18000000004</v>
      </c>
      <c r="N772" s="83">
        <f t="shared" si="386"/>
        <v>13063.690000000031</v>
      </c>
      <c r="O772" s="83">
        <f t="shared" si="386"/>
        <v>544516.76999999967</v>
      </c>
      <c r="P772" s="83">
        <f t="shared" si="386"/>
        <v>34010.99</v>
      </c>
      <c r="Q772" s="83">
        <f t="shared" si="386"/>
        <v>714.21000000000095</v>
      </c>
      <c r="R772" s="83">
        <f t="shared" si="386"/>
        <v>781134.54000000027</v>
      </c>
      <c r="S772" s="83">
        <f t="shared" si="386"/>
        <v>1786486.93</v>
      </c>
      <c r="T772" s="83">
        <f t="shared" si="386"/>
        <v>239850.45</v>
      </c>
      <c r="U772" s="83">
        <f t="shared" si="386"/>
        <v>0</v>
      </c>
      <c r="V772" s="83">
        <f t="shared" si="386"/>
        <v>470934.69000000006</v>
      </c>
      <c r="W772" s="83">
        <f t="shared" si="386"/>
        <v>6071454.1209999993</v>
      </c>
      <c r="X772" s="83">
        <f t="shared" si="386"/>
        <v>7660.1099999999933</v>
      </c>
      <c r="Y772" s="83">
        <f t="shared" si="386"/>
        <v>41278.22</v>
      </c>
      <c r="Z772" s="83">
        <f t="shared" si="386"/>
        <v>295600.74</v>
      </c>
      <c r="AA772" s="83">
        <f t="shared" si="386"/>
        <v>17219.25</v>
      </c>
      <c r="AB772" s="83">
        <f t="shared" si="386"/>
        <v>9954.9400000000023</v>
      </c>
      <c r="AC772" s="83">
        <f t="shared" si="386"/>
        <v>23377.309999999998</v>
      </c>
      <c r="AD772" s="83">
        <f t="shared" si="386"/>
        <v>432326.30999999994</v>
      </c>
      <c r="AE772" s="83">
        <f t="shared" si="386"/>
        <v>728042.64</v>
      </c>
      <c r="AF772" s="83"/>
      <c r="AG772" s="83">
        <f t="shared" ref="AG772:AL772" si="387">SUM(AG770:AG771)</f>
        <v>151202.51</v>
      </c>
      <c r="AH772" s="83">
        <f t="shared" si="387"/>
        <v>1061023.53</v>
      </c>
      <c r="AI772" s="83">
        <f t="shared" si="387"/>
        <v>756410.94</v>
      </c>
      <c r="AJ772" s="83">
        <f t="shared" si="387"/>
        <v>308973.75</v>
      </c>
      <c r="AK772" s="83">
        <f t="shared" si="387"/>
        <v>1822162.1600000001</v>
      </c>
      <c r="AL772" s="83">
        <f t="shared" si="387"/>
        <v>484120.97</v>
      </c>
      <c r="AM772" s="83"/>
      <c r="AN772" s="83"/>
      <c r="AO772" s="83"/>
      <c r="AP772" s="83"/>
      <c r="AQ772" s="83"/>
      <c r="AR772" s="83"/>
      <c r="AS772" s="83"/>
      <c r="AT772" s="83"/>
      <c r="AU772" s="83"/>
      <c r="AV772" s="83"/>
      <c r="AW772" s="83"/>
      <c r="AX772" s="83"/>
      <c r="AY772" s="83"/>
      <c r="AZ772" s="83"/>
      <c r="BA772" s="83"/>
      <c r="BB772" s="83"/>
      <c r="BC772" s="83"/>
      <c r="BD772" s="83"/>
      <c r="BE772" s="83"/>
      <c r="BF772" s="83"/>
      <c r="BG772" s="83"/>
      <c r="BH772" s="83"/>
      <c r="BI772" s="83"/>
      <c r="BJ772" s="83"/>
      <c r="BK772" s="83"/>
      <c r="BL772" s="83"/>
      <c r="BM772" s="83"/>
      <c r="BN772" s="83"/>
      <c r="BO772" s="83"/>
      <c r="BP772" s="83"/>
      <c r="BQ772" s="83"/>
      <c r="BR772" s="83"/>
      <c r="BS772" s="83"/>
      <c r="BT772" s="83"/>
      <c r="BU772" s="83"/>
      <c r="BV772" s="83"/>
      <c r="BW772" s="83"/>
      <c r="BX772" s="83"/>
      <c r="BY772" s="83"/>
      <c r="BZ772" s="83"/>
      <c r="CA772" s="83"/>
      <c r="CB772" s="83"/>
      <c r="CC772" s="83"/>
      <c r="CD772" s="83">
        <f>SUM(B772:AL772)</f>
        <v>19000542.430999998</v>
      </c>
    </row>
    <row r="773" spans="1:82" hidden="1">
      <c r="A773" s="27"/>
      <c r="B773" s="84"/>
      <c r="C773" s="83">
        <v>7514.44</v>
      </c>
      <c r="D773" s="83"/>
      <c r="E773" s="83">
        <v>-76921.86</v>
      </c>
      <c r="F773" s="83"/>
      <c r="G773" s="83">
        <v>-25164.25</v>
      </c>
      <c r="H773" s="83">
        <v>-8038.41</v>
      </c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6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H773" s="3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31"/>
      <c r="AV773" s="3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31"/>
      <c r="BH773" s="31"/>
      <c r="BI773" s="31"/>
      <c r="BJ773" s="31"/>
      <c r="BK773" s="31"/>
      <c r="BL773" s="31"/>
      <c r="BM773" s="31"/>
      <c r="BN773" s="31"/>
      <c r="BO773" s="31"/>
      <c r="BP773" s="31"/>
      <c r="BQ773" s="31"/>
      <c r="BR773" s="31"/>
      <c r="BS773" s="31"/>
      <c r="BT773" s="31"/>
      <c r="BU773" s="31"/>
      <c r="BV773" s="31"/>
      <c r="BW773" s="31"/>
      <c r="BX773" s="31"/>
      <c r="BY773" s="31"/>
      <c r="BZ773" s="31"/>
      <c r="CA773" s="31"/>
      <c r="CB773" s="31"/>
      <c r="CC773" s="31"/>
      <c r="CD773" s="29"/>
    </row>
    <row r="774" spans="1:82" ht="15" hidden="1">
      <c r="A774" s="10">
        <v>44809</v>
      </c>
      <c r="B774" s="83">
        <f>SUM(B768:B769)</f>
        <v>1219939.7</v>
      </c>
      <c r="C774" s="83">
        <f t="shared" ref="C774:AE774" si="388">SUM(C772:C773)</f>
        <v>403745.12999999977</v>
      </c>
      <c r="D774" s="83">
        <f t="shared" si="388"/>
        <v>488834.18000000011</v>
      </c>
      <c r="E774" s="83">
        <f t="shared" si="388"/>
        <v>0</v>
      </c>
      <c r="F774" s="83">
        <f t="shared" si="388"/>
        <v>143824.44</v>
      </c>
      <c r="G774" s="83">
        <f t="shared" si="388"/>
        <v>0</v>
      </c>
      <c r="H774" s="83">
        <f t="shared" si="388"/>
        <v>28334.430000000004</v>
      </c>
      <c r="I774" s="83">
        <f t="shared" si="388"/>
        <v>22702.400000000001</v>
      </c>
      <c r="J774" s="83">
        <f t="shared" si="388"/>
        <v>59289.219999999965</v>
      </c>
      <c r="K774" s="83">
        <f t="shared" si="388"/>
        <v>99953</v>
      </c>
      <c r="L774" s="83">
        <f t="shared" si="388"/>
        <v>249377.90000000014</v>
      </c>
      <c r="M774" s="83">
        <f t="shared" si="388"/>
        <v>100412.18000000004</v>
      </c>
      <c r="N774" s="83">
        <f t="shared" si="388"/>
        <v>13063.690000000031</v>
      </c>
      <c r="O774" s="83">
        <f t="shared" si="388"/>
        <v>544516.76999999967</v>
      </c>
      <c r="P774" s="83">
        <f t="shared" si="388"/>
        <v>34010.99</v>
      </c>
      <c r="Q774" s="83">
        <f t="shared" si="388"/>
        <v>714.21000000000095</v>
      </c>
      <c r="R774" s="83">
        <f t="shared" si="388"/>
        <v>781134.54000000027</v>
      </c>
      <c r="S774" s="83">
        <f t="shared" si="388"/>
        <v>1786486.93</v>
      </c>
      <c r="T774" s="83">
        <f t="shared" si="388"/>
        <v>239850.45</v>
      </c>
      <c r="U774" s="83">
        <f t="shared" si="388"/>
        <v>0</v>
      </c>
      <c r="V774" s="83">
        <f t="shared" si="388"/>
        <v>470934.69000000006</v>
      </c>
      <c r="W774" s="83">
        <f t="shared" si="388"/>
        <v>6071454.1209999993</v>
      </c>
      <c r="X774" s="83">
        <f t="shared" si="388"/>
        <v>7660.1099999999933</v>
      </c>
      <c r="Y774" s="83">
        <f t="shared" si="388"/>
        <v>41278.22</v>
      </c>
      <c r="Z774" s="83">
        <f t="shared" si="388"/>
        <v>295600.74</v>
      </c>
      <c r="AA774" s="83">
        <f t="shared" si="388"/>
        <v>17219.25</v>
      </c>
      <c r="AB774" s="83">
        <f t="shared" si="388"/>
        <v>9954.9400000000023</v>
      </c>
      <c r="AC774" s="83">
        <f t="shared" si="388"/>
        <v>23377.309999999998</v>
      </c>
      <c r="AD774" s="83">
        <f t="shared" si="388"/>
        <v>432326.30999999994</v>
      </c>
      <c r="AE774" s="83">
        <f t="shared" si="388"/>
        <v>728042.64</v>
      </c>
      <c r="AF774" s="83"/>
      <c r="AG774" s="83">
        <f t="shared" ref="AG774:AL774" si="389">SUM(AG772:AG773)</f>
        <v>151202.51</v>
      </c>
      <c r="AH774" s="83">
        <f t="shared" si="389"/>
        <v>1061023.53</v>
      </c>
      <c r="AI774" s="83">
        <f t="shared" si="389"/>
        <v>756410.94</v>
      </c>
      <c r="AJ774" s="83">
        <f t="shared" si="389"/>
        <v>308973.75</v>
      </c>
      <c r="AK774" s="83">
        <f t="shared" si="389"/>
        <v>1822162.1600000001</v>
      </c>
      <c r="AL774" s="83">
        <f t="shared" si="389"/>
        <v>484120.97</v>
      </c>
      <c r="AM774" s="83"/>
      <c r="AN774" s="83"/>
      <c r="AO774" s="83"/>
      <c r="AP774" s="83"/>
      <c r="AQ774" s="83"/>
      <c r="AR774" s="83"/>
      <c r="AS774" s="83"/>
      <c r="AT774" s="83"/>
      <c r="AU774" s="83"/>
      <c r="AV774" s="83"/>
      <c r="AW774" s="83"/>
      <c r="AX774" s="83"/>
      <c r="AY774" s="83"/>
      <c r="AZ774" s="83"/>
      <c r="BA774" s="83"/>
      <c r="BB774" s="83"/>
      <c r="BC774" s="83"/>
      <c r="BD774" s="83"/>
      <c r="BE774" s="83"/>
      <c r="BF774" s="83"/>
      <c r="BG774" s="83"/>
      <c r="BH774" s="83"/>
      <c r="BI774" s="83"/>
      <c r="BJ774" s="83"/>
      <c r="BK774" s="83"/>
      <c r="BL774" s="83"/>
      <c r="BM774" s="83"/>
      <c r="BN774" s="83"/>
      <c r="BO774" s="83"/>
      <c r="BP774" s="83"/>
      <c r="BQ774" s="83"/>
      <c r="BR774" s="83"/>
      <c r="BS774" s="83"/>
      <c r="BT774" s="83"/>
      <c r="BU774" s="83"/>
      <c r="BV774" s="83"/>
      <c r="BW774" s="83"/>
      <c r="BX774" s="83"/>
      <c r="BY774" s="83"/>
      <c r="BZ774" s="83"/>
      <c r="CA774" s="83"/>
      <c r="CB774" s="83"/>
      <c r="CC774" s="83"/>
      <c r="CD774" s="83">
        <f>SUM(B774:AL774)</f>
        <v>18897932.350999996</v>
      </c>
    </row>
    <row r="775" spans="1:82" hidden="1">
      <c r="A775" s="27"/>
      <c r="B775" s="84"/>
      <c r="C775" s="83">
        <v>6490.48</v>
      </c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>
        <v>-535884.82999999996</v>
      </c>
      <c r="S775" s="86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H775" s="3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31"/>
      <c r="AV775" s="3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31"/>
      <c r="BH775" s="31"/>
      <c r="BI775" s="31"/>
      <c r="BJ775" s="31"/>
      <c r="BK775" s="31"/>
      <c r="BL775" s="31"/>
      <c r="BM775" s="31"/>
      <c r="BN775" s="31"/>
      <c r="BO775" s="31"/>
      <c r="BP775" s="31"/>
      <c r="BQ775" s="31"/>
      <c r="BR775" s="31"/>
      <c r="BS775" s="31"/>
      <c r="BT775" s="31"/>
      <c r="BU775" s="31"/>
      <c r="BV775" s="31"/>
      <c r="BW775" s="31"/>
      <c r="BX775" s="31"/>
      <c r="BY775" s="31"/>
      <c r="BZ775" s="31"/>
      <c r="CA775" s="31"/>
      <c r="CB775" s="31"/>
      <c r="CC775" s="31"/>
      <c r="CD775" s="29"/>
    </row>
    <row r="776" spans="1:82" ht="15" hidden="1">
      <c r="A776" s="10">
        <v>44810</v>
      </c>
      <c r="B776" s="83">
        <f>SUM(B770:B771)</f>
        <v>1219939.7</v>
      </c>
      <c r="C776" s="83">
        <f t="shared" ref="C776:AE776" si="390">SUM(C774:C775)</f>
        <v>410235.60999999975</v>
      </c>
      <c r="D776" s="83">
        <f t="shared" si="390"/>
        <v>488834.18000000011</v>
      </c>
      <c r="E776" s="83">
        <f t="shared" si="390"/>
        <v>0</v>
      </c>
      <c r="F776" s="83">
        <f t="shared" si="390"/>
        <v>143824.44</v>
      </c>
      <c r="G776" s="83">
        <f t="shared" si="390"/>
        <v>0</v>
      </c>
      <c r="H776" s="83">
        <f t="shared" si="390"/>
        <v>28334.430000000004</v>
      </c>
      <c r="I776" s="83">
        <f t="shared" si="390"/>
        <v>22702.400000000001</v>
      </c>
      <c r="J776" s="83">
        <f t="shared" si="390"/>
        <v>59289.219999999965</v>
      </c>
      <c r="K776" s="83">
        <f t="shared" si="390"/>
        <v>99953</v>
      </c>
      <c r="L776" s="83">
        <f t="shared" si="390"/>
        <v>249377.90000000014</v>
      </c>
      <c r="M776" s="83">
        <f t="shared" si="390"/>
        <v>100412.18000000004</v>
      </c>
      <c r="N776" s="83">
        <f t="shared" si="390"/>
        <v>13063.690000000031</v>
      </c>
      <c r="O776" s="83">
        <f t="shared" si="390"/>
        <v>544516.76999999967</v>
      </c>
      <c r="P776" s="83">
        <f t="shared" si="390"/>
        <v>34010.99</v>
      </c>
      <c r="Q776" s="83">
        <f t="shared" si="390"/>
        <v>714.21000000000095</v>
      </c>
      <c r="R776" s="83">
        <f t="shared" si="390"/>
        <v>245249.71000000031</v>
      </c>
      <c r="S776" s="83">
        <f t="shared" si="390"/>
        <v>1786486.93</v>
      </c>
      <c r="T776" s="83">
        <f t="shared" si="390"/>
        <v>239850.45</v>
      </c>
      <c r="U776" s="83">
        <f t="shared" si="390"/>
        <v>0</v>
      </c>
      <c r="V776" s="83">
        <f t="shared" si="390"/>
        <v>470934.69000000006</v>
      </c>
      <c r="W776" s="83">
        <f t="shared" si="390"/>
        <v>6071454.1209999993</v>
      </c>
      <c r="X776" s="83">
        <f t="shared" si="390"/>
        <v>7660.1099999999933</v>
      </c>
      <c r="Y776" s="83">
        <f t="shared" si="390"/>
        <v>41278.22</v>
      </c>
      <c r="Z776" s="83">
        <f t="shared" si="390"/>
        <v>295600.74</v>
      </c>
      <c r="AA776" s="83">
        <f t="shared" si="390"/>
        <v>17219.25</v>
      </c>
      <c r="AB776" s="83">
        <f t="shared" si="390"/>
        <v>9954.9400000000023</v>
      </c>
      <c r="AC776" s="83">
        <f t="shared" si="390"/>
        <v>23377.309999999998</v>
      </c>
      <c r="AD776" s="83">
        <f t="shared" si="390"/>
        <v>432326.30999999994</v>
      </c>
      <c r="AE776" s="83">
        <f t="shared" si="390"/>
        <v>728042.64</v>
      </c>
      <c r="AF776" s="83"/>
      <c r="AG776" s="83">
        <f t="shared" ref="AG776:AL776" si="391">SUM(AG774:AG775)</f>
        <v>151202.51</v>
      </c>
      <c r="AH776" s="83">
        <f t="shared" si="391"/>
        <v>1061023.53</v>
      </c>
      <c r="AI776" s="83">
        <f t="shared" si="391"/>
        <v>756410.94</v>
      </c>
      <c r="AJ776" s="83">
        <f t="shared" si="391"/>
        <v>308973.75</v>
      </c>
      <c r="AK776" s="83">
        <f t="shared" si="391"/>
        <v>1822162.1600000001</v>
      </c>
      <c r="AL776" s="83">
        <f t="shared" si="391"/>
        <v>484120.97</v>
      </c>
      <c r="AM776" s="83"/>
      <c r="AN776" s="83"/>
      <c r="AO776" s="83"/>
      <c r="AP776" s="83"/>
      <c r="AQ776" s="83"/>
      <c r="AR776" s="83"/>
      <c r="AS776" s="83"/>
      <c r="AT776" s="83"/>
      <c r="AU776" s="83"/>
      <c r="AV776" s="83"/>
      <c r="AW776" s="83"/>
      <c r="AX776" s="83"/>
      <c r="AY776" s="83"/>
      <c r="AZ776" s="83"/>
      <c r="BA776" s="83"/>
      <c r="BB776" s="83"/>
      <c r="BC776" s="83"/>
      <c r="BD776" s="83"/>
      <c r="BE776" s="83"/>
      <c r="BF776" s="83"/>
      <c r="BG776" s="83"/>
      <c r="BH776" s="83"/>
      <c r="BI776" s="83"/>
      <c r="BJ776" s="83"/>
      <c r="BK776" s="83"/>
      <c r="BL776" s="83"/>
      <c r="BM776" s="83"/>
      <c r="BN776" s="83"/>
      <c r="BO776" s="83"/>
      <c r="BP776" s="83"/>
      <c r="BQ776" s="83"/>
      <c r="BR776" s="83"/>
      <c r="BS776" s="83"/>
      <c r="BT776" s="83"/>
      <c r="BU776" s="83"/>
      <c r="BV776" s="83"/>
      <c r="BW776" s="83"/>
      <c r="BX776" s="83"/>
      <c r="BY776" s="83"/>
      <c r="BZ776" s="83"/>
      <c r="CA776" s="83"/>
      <c r="CB776" s="83"/>
      <c r="CC776" s="83"/>
      <c r="CD776" s="83">
        <f>SUM(B776:AL776)</f>
        <v>18368538.000999998</v>
      </c>
    </row>
    <row r="777" spans="1:82" hidden="1">
      <c r="A777" s="27"/>
      <c r="B777" s="84"/>
      <c r="C777" s="83">
        <v>3323.72</v>
      </c>
      <c r="D777" s="83"/>
      <c r="E777" s="29"/>
      <c r="F777" s="29"/>
      <c r="G777" s="86"/>
      <c r="H777" s="86"/>
      <c r="I777" s="86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H777" s="3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31"/>
      <c r="AV777" s="31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31"/>
      <c r="BH777" s="31"/>
      <c r="BI777" s="31"/>
      <c r="BJ777" s="31"/>
      <c r="BK777" s="31"/>
      <c r="BL777" s="31"/>
      <c r="BM777" s="31"/>
      <c r="BN777" s="31"/>
      <c r="BO777" s="31"/>
      <c r="BP777" s="31"/>
      <c r="BQ777" s="31"/>
      <c r="BR777" s="31"/>
      <c r="BS777" s="31"/>
      <c r="BT777" s="31"/>
      <c r="BU777" s="31"/>
      <c r="BV777" s="31"/>
      <c r="BW777" s="31"/>
      <c r="BX777" s="31"/>
      <c r="BY777" s="31"/>
      <c r="BZ777" s="31"/>
      <c r="CA777" s="31"/>
      <c r="CB777" s="31"/>
      <c r="CC777" s="31"/>
      <c r="CD777" s="29"/>
    </row>
    <row r="778" spans="1:82" ht="15" hidden="1">
      <c r="A778" s="10">
        <v>44811</v>
      </c>
      <c r="B778" s="83">
        <f>SUM(B772:B773)</f>
        <v>1219939.7</v>
      </c>
      <c r="C778" s="83">
        <f t="shared" ref="C778:AE778" si="392">SUM(C776:C777)</f>
        <v>413559.32999999973</v>
      </c>
      <c r="D778" s="83">
        <f t="shared" si="392"/>
        <v>488834.18000000011</v>
      </c>
      <c r="E778" s="83">
        <f t="shared" si="392"/>
        <v>0</v>
      </c>
      <c r="F778" s="83">
        <f t="shared" si="392"/>
        <v>143824.44</v>
      </c>
      <c r="G778" s="83">
        <f t="shared" si="392"/>
        <v>0</v>
      </c>
      <c r="H778" s="83">
        <f t="shared" si="392"/>
        <v>28334.430000000004</v>
      </c>
      <c r="I778" s="83">
        <f t="shared" si="392"/>
        <v>22702.400000000001</v>
      </c>
      <c r="J778" s="83">
        <f t="shared" si="392"/>
        <v>59289.219999999965</v>
      </c>
      <c r="K778" s="83">
        <f t="shared" si="392"/>
        <v>99953</v>
      </c>
      <c r="L778" s="83">
        <f t="shared" si="392"/>
        <v>249377.90000000014</v>
      </c>
      <c r="M778" s="83">
        <f t="shared" si="392"/>
        <v>100412.18000000004</v>
      </c>
      <c r="N778" s="83">
        <f t="shared" si="392"/>
        <v>13063.690000000031</v>
      </c>
      <c r="O778" s="83">
        <f t="shared" si="392"/>
        <v>544516.76999999967</v>
      </c>
      <c r="P778" s="83">
        <f t="shared" si="392"/>
        <v>34010.99</v>
      </c>
      <c r="Q778" s="83">
        <f t="shared" si="392"/>
        <v>714.21000000000095</v>
      </c>
      <c r="R778" s="83">
        <f t="shared" si="392"/>
        <v>245249.71000000031</v>
      </c>
      <c r="S778" s="83">
        <f t="shared" si="392"/>
        <v>1786486.93</v>
      </c>
      <c r="T778" s="83">
        <f t="shared" si="392"/>
        <v>239850.45</v>
      </c>
      <c r="U778" s="83">
        <f t="shared" si="392"/>
        <v>0</v>
      </c>
      <c r="V778" s="83">
        <f t="shared" si="392"/>
        <v>470934.69000000006</v>
      </c>
      <c r="W778" s="83">
        <f t="shared" si="392"/>
        <v>6071454.1209999993</v>
      </c>
      <c r="X778" s="83">
        <f t="shared" si="392"/>
        <v>7660.1099999999933</v>
      </c>
      <c r="Y778" s="83">
        <f t="shared" si="392"/>
        <v>41278.22</v>
      </c>
      <c r="Z778" s="83">
        <f t="shared" si="392"/>
        <v>295600.74</v>
      </c>
      <c r="AA778" s="83">
        <f t="shared" si="392"/>
        <v>17219.25</v>
      </c>
      <c r="AB778" s="83">
        <f t="shared" si="392"/>
        <v>9954.9400000000023</v>
      </c>
      <c r="AC778" s="83">
        <f t="shared" si="392"/>
        <v>23377.309999999998</v>
      </c>
      <c r="AD778" s="83">
        <f t="shared" si="392"/>
        <v>432326.30999999994</v>
      </c>
      <c r="AE778" s="83">
        <f t="shared" si="392"/>
        <v>728042.64</v>
      </c>
      <c r="AF778" s="83"/>
      <c r="AG778" s="83">
        <f t="shared" ref="AG778:AL778" si="393">SUM(AG776:AG777)</f>
        <v>151202.51</v>
      </c>
      <c r="AH778" s="83">
        <f t="shared" si="393"/>
        <v>1061023.53</v>
      </c>
      <c r="AI778" s="83">
        <f t="shared" si="393"/>
        <v>756410.94</v>
      </c>
      <c r="AJ778" s="83">
        <f t="shared" si="393"/>
        <v>308973.75</v>
      </c>
      <c r="AK778" s="83">
        <f t="shared" si="393"/>
        <v>1822162.1600000001</v>
      </c>
      <c r="AL778" s="83">
        <f t="shared" si="393"/>
        <v>484120.97</v>
      </c>
      <c r="AM778" s="83"/>
      <c r="AN778" s="83"/>
      <c r="AO778" s="83"/>
      <c r="AP778" s="83"/>
      <c r="AQ778" s="83"/>
      <c r="AR778" s="83"/>
      <c r="AS778" s="83"/>
      <c r="AT778" s="83"/>
      <c r="AU778" s="83"/>
      <c r="AV778" s="83"/>
      <c r="AW778" s="83"/>
      <c r="AX778" s="83"/>
      <c r="AY778" s="83"/>
      <c r="AZ778" s="83"/>
      <c r="BA778" s="83"/>
      <c r="BB778" s="83"/>
      <c r="BC778" s="83"/>
      <c r="BD778" s="83"/>
      <c r="BE778" s="83"/>
      <c r="BF778" s="83"/>
      <c r="BG778" s="83"/>
      <c r="BH778" s="83"/>
      <c r="BI778" s="83"/>
      <c r="BJ778" s="83"/>
      <c r="BK778" s="83"/>
      <c r="BL778" s="83"/>
      <c r="BM778" s="83"/>
      <c r="BN778" s="83"/>
      <c r="BO778" s="83"/>
      <c r="BP778" s="83"/>
      <c r="BQ778" s="83"/>
      <c r="BR778" s="83"/>
      <c r="BS778" s="83"/>
      <c r="BT778" s="83"/>
      <c r="BU778" s="83"/>
      <c r="BV778" s="83"/>
      <c r="BW778" s="83"/>
      <c r="BX778" s="83"/>
      <c r="BY778" s="83"/>
      <c r="BZ778" s="83"/>
      <c r="CA778" s="83"/>
      <c r="CB778" s="83"/>
      <c r="CC778" s="83"/>
      <c r="CD778" s="83">
        <f>SUM(B778:AL778)</f>
        <v>18371861.721000001</v>
      </c>
    </row>
    <row r="779" spans="1:82" hidden="1">
      <c r="A779" s="27"/>
      <c r="B779" s="84"/>
      <c r="C779" s="83">
        <v>2667.19</v>
      </c>
      <c r="D779" s="83"/>
      <c r="E779" s="29"/>
      <c r="F779" s="29"/>
      <c r="G779" s="86"/>
      <c r="H779" s="86"/>
      <c r="I779" s="86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  <c r="AG779" s="31"/>
      <c r="AH779" s="3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31"/>
      <c r="AV779" s="31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31"/>
      <c r="BH779" s="31"/>
      <c r="BI779" s="31"/>
      <c r="BJ779" s="31"/>
      <c r="BK779" s="31"/>
      <c r="BL779" s="31"/>
      <c r="BM779" s="31"/>
      <c r="BN779" s="31"/>
      <c r="BO779" s="31"/>
      <c r="BP779" s="31"/>
      <c r="BQ779" s="31"/>
      <c r="BR779" s="31"/>
      <c r="BS779" s="31"/>
      <c r="BT779" s="31"/>
      <c r="BU779" s="31"/>
      <c r="BV779" s="31"/>
      <c r="BW779" s="31"/>
      <c r="BX779" s="31"/>
      <c r="BY779" s="31"/>
      <c r="BZ779" s="31"/>
      <c r="CA779" s="31"/>
      <c r="CB779" s="31"/>
      <c r="CC779" s="31"/>
      <c r="CD779" s="29"/>
    </row>
    <row r="780" spans="1:82" ht="15" hidden="1">
      <c r="A780" s="10">
        <v>44812</v>
      </c>
      <c r="B780" s="83">
        <f>SUM(B774:B775)</f>
        <v>1219939.7</v>
      </c>
      <c r="C780" s="83">
        <f t="shared" ref="C780:AE780" si="394">SUM(C778:C779)</f>
        <v>416226.51999999973</v>
      </c>
      <c r="D780" s="83">
        <f t="shared" si="394"/>
        <v>488834.18000000011</v>
      </c>
      <c r="E780" s="83">
        <f t="shared" si="394"/>
        <v>0</v>
      </c>
      <c r="F780" s="83">
        <f t="shared" si="394"/>
        <v>143824.44</v>
      </c>
      <c r="G780" s="83">
        <f t="shared" si="394"/>
        <v>0</v>
      </c>
      <c r="H780" s="83">
        <f t="shared" si="394"/>
        <v>28334.430000000004</v>
      </c>
      <c r="I780" s="83">
        <f t="shared" si="394"/>
        <v>22702.400000000001</v>
      </c>
      <c r="J780" s="83">
        <f t="shared" si="394"/>
        <v>59289.219999999965</v>
      </c>
      <c r="K780" s="83">
        <f t="shared" si="394"/>
        <v>99953</v>
      </c>
      <c r="L780" s="83">
        <f t="shared" si="394"/>
        <v>249377.90000000014</v>
      </c>
      <c r="M780" s="83">
        <f t="shared" si="394"/>
        <v>100412.18000000004</v>
      </c>
      <c r="N780" s="83">
        <f t="shared" si="394"/>
        <v>13063.690000000031</v>
      </c>
      <c r="O780" s="83">
        <f t="shared" si="394"/>
        <v>544516.76999999967</v>
      </c>
      <c r="P780" s="83">
        <f t="shared" si="394"/>
        <v>34010.99</v>
      </c>
      <c r="Q780" s="83">
        <f t="shared" si="394"/>
        <v>714.21000000000095</v>
      </c>
      <c r="R780" s="83">
        <f t="shared" si="394"/>
        <v>245249.71000000031</v>
      </c>
      <c r="S780" s="83">
        <f t="shared" si="394"/>
        <v>1786486.93</v>
      </c>
      <c r="T780" s="83">
        <f t="shared" si="394"/>
        <v>239850.45</v>
      </c>
      <c r="U780" s="83">
        <f t="shared" si="394"/>
        <v>0</v>
      </c>
      <c r="V780" s="83">
        <f t="shared" si="394"/>
        <v>470934.69000000006</v>
      </c>
      <c r="W780" s="83">
        <f t="shared" si="394"/>
        <v>6071454.1209999993</v>
      </c>
      <c r="X780" s="83">
        <f t="shared" si="394"/>
        <v>7660.1099999999933</v>
      </c>
      <c r="Y780" s="83">
        <f t="shared" si="394"/>
        <v>41278.22</v>
      </c>
      <c r="Z780" s="83">
        <f t="shared" si="394"/>
        <v>295600.74</v>
      </c>
      <c r="AA780" s="83">
        <f t="shared" si="394"/>
        <v>17219.25</v>
      </c>
      <c r="AB780" s="83">
        <f t="shared" si="394"/>
        <v>9954.9400000000023</v>
      </c>
      <c r="AC780" s="83">
        <f t="shared" si="394"/>
        <v>23377.309999999998</v>
      </c>
      <c r="AD780" s="83">
        <f t="shared" si="394"/>
        <v>432326.30999999994</v>
      </c>
      <c r="AE780" s="83">
        <f t="shared" si="394"/>
        <v>728042.64</v>
      </c>
      <c r="AF780" s="83"/>
      <c r="AG780" s="83">
        <f t="shared" ref="AG780:AL780" si="395">SUM(AG778:AG779)</f>
        <v>151202.51</v>
      </c>
      <c r="AH780" s="83">
        <f t="shared" si="395"/>
        <v>1061023.53</v>
      </c>
      <c r="AI780" s="83">
        <f t="shared" si="395"/>
        <v>756410.94</v>
      </c>
      <c r="AJ780" s="83">
        <f t="shared" si="395"/>
        <v>308973.75</v>
      </c>
      <c r="AK780" s="83">
        <f t="shared" si="395"/>
        <v>1822162.1600000001</v>
      </c>
      <c r="AL780" s="83">
        <f t="shared" si="395"/>
        <v>484120.97</v>
      </c>
      <c r="AM780" s="83"/>
      <c r="AN780" s="83"/>
      <c r="AO780" s="83"/>
      <c r="AP780" s="83"/>
      <c r="AQ780" s="83"/>
      <c r="AR780" s="83"/>
      <c r="AS780" s="83"/>
      <c r="AT780" s="83"/>
      <c r="AU780" s="83"/>
      <c r="AV780" s="83"/>
      <c r="AW780" s="83"/>
      <c r="AX780" s="83"/>
      <c r="AY780" s="83"/>
      <c r="AZ780" s="83"/>
      <c r="BA780" s="83"/>
      <c r="BB780" s="83"/>
      <c r="BC780" s="83"/>
      <c r="BD780" s="83"/>
      <c r="BE780" s="83"/>
      <c r="BF780" s="83"/>
      <c r="BG780" s="83"/>
      <c r="BH780" s="83"/>
      <c r="BI780" s="83"/>
      <c r="BJ780" s="83"/>
      <c r="BK780" s="83"/>
      <c r="BL780" s="83"/>
      <c r="BM780" s="83"/>
      <c r="BN780" s="83"/>
      <c r="BO780" s="83"/>
      <c r="BP780" s="83"/>
      <c r="BQ780" s="83"/>
      <c r="BR780" s="83"/>
      <c r="BS780" s="83"/>
      <c r="BT780" s="83"/>
      <c r="BU780" s="83"/>
      <c r="BV780" s="83"/>
      <c r="BW780" s="83"/>
      <c r="BX780" s="83"/>
      <c r="BY780" s="83"/>
      <c r="BZ780" s="83"/>
      <c r="CA780" s="83"/>
      <c r="CB780" s="83"/>
      <c r="CC780" s="83"/>
      <c r="CD780" s="83">
        <f>SUM(B780:AL780)</f>
        <v>18374528.910999998</v>
      </c>
    </row>
    <row r="781" spans="1:82" hidden="1">
      <c r="A781" s="27"/>
      <c r="B781" s="84"/>
      <c r="C781" s="83">
        <v>845.78</v>
      </c>
      <c r="D781" s="83"/>
      <c r="E781" s="29"/>
      <c r="F781" s="29"/>
      <c r="G781" s="86"/>
      <c r="H781" s="86"/>
      <c r="I781" s="86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H781" s="3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31"/>
      <c r="BH781" s="31"/>
      <c r="BI781" s="31"/>
      <c r="BJ781" s="31"/>
      <c r="BK781" s="31"/>
      <c r="BL781" s="31"/>
      <c r="BM781" s="31"/>
      <c r="BN781" s="31"/>
      <c r="BO781" s="31"/>
      <c r="BP781" s="31"/>
      <c r="BQ781" s="31"/>
      <c r="BR781" s="31"/>
      <c r="BS781" s="31"/>
      <c r="BT781" s="31"/>
      <c r="BU781" s="31"/>
      <c r="BV781" s="31"/>
      <c r="BW781" s="31"/>
      <c r="BX781" s="31"/>
      <c r="BY781" s="31"/>
      <c r="BZ781" s="31"/>
      <c r="CA781" s="31"/>
      <c r="CB781" s="31"/>
      <c r="CC781" s="31"/>
      <c r="CD781" s="29"/>
    </row>
    <row r="782" spans="1:82" ht="15" hidden="1">
      <c r="A782" s="10">
        <v>44813</v>
      </c>
      <c r="B782" s="83">
        <f>SUM(B776:B777)</f>
        <v>1219939.7</v>
      </c>
      <c r="C782" s="83">
        <f t="shared" ref="C782:AE782" si="396">SUM(C780:C781)</f>
        <v>417072.29999999976</v>
      </c>
      <c r="D782" s="83">
        <f t="shared" si="396"/>
        <v>488834.18000000011</v>
      </c>
      <c r="E782" s="83">
        <f t="shared" si="396"/>
        <v>0</v>
      </c>
      <c r="F782" s="83">
        <f t="shared" si="396"/>
        <v>143824.44</v>
      </c>
      <c r="G782" s="83">
        <f t="shared" si="396"/>
        <v>0</v>
      </c>
      <c r="H782" s="83">
        <f t="shared" si="396"/>
        <v>28334.430000000004</v>
      </c>
      <c r="I782" s="83">
        <f t="shared" si="396"/>
        <v>22702.400000000001</v>
      </c>
      <c r="J782" s="83">
        <f t="shared" si="396"/>
        <v>59289.219999999965</v>
      </c>
      <c r="K782" s="83">
        <f t="shared" si="396"/>
        <v>99953</v>
      </c>
      <c r="L782" s="83">
        <f t="shared" si="396"/>
        <v>249377.90000000014</v>
      </c>
      <c r="M782" s="83">
        <f t="shared" si="396"/>
        <v>100412.18000000004</v>
      </c>
      <c r="N782" s="83">
        <f t="shared" si="396"/>
        <v>13063.690000000031</v>
      </c>
      <c r="O782" s="83">
        <f t="shared" si="396"/>
        <v>544516.76999999967</v>
      </c>
      <c r="P782" s="83">
        <f t="shared" si="396"/>
        <v>34010.99</v>
      </c>
      <c r="Q782" s="83">
        <f t="shared" si="396"/>
        <v>714.21000000000095</v>
      </c>
      <c r="R782" s="83">
        <f t="shared" si="396"/>
        <v>245249.71000000031</v>
      </c>
      <c r="S782" s="83">
        <f t="shared" si="396"/>
        <v>1786486.93</v>
      </c>
      <c r="T782" s="83">
        <f t="shared" si="396"/>
        <v>239850.45</v>
      </c>
      <c r="U782" s="83">
        <f t="shared" si="396"/>
        <v>0</v>
      </c>
      <c r="V782" s="83">
        <f t="shared" si="396"/>
        <v>470934.69000000006</v>
      </c>
      <c r="W782" s="83">
        <f t="shared" si="396"/>
        <v>6071454.1209999993</v>
      </c>
      <c r="X782" s="83">
        <f t="shared" si="396"/>
        <v>7660.1099999999933</v>
      </c>
      <c r="Y782" s="83">
        <f t="shared" si="396"/>
        <v>41278.22</v>
      </c>
      <c r="Z782" s="83">
        <f t="shared" si="396"/>
        <v>295600.74</v>
      </c>
      <c r="AA782" s="83">
        <f t="shared" si="396"/>
        <v>17219.25</v>
      </c>
      <c r="AB782" s="83">
        <f t="shared" si="396"/>
        <v>9954.9400000000023</v>
      </c>
      <c r="AC782" s="83">
        <f t="shared" si="396"/>
        <v>23377.309999999998</v>
      </c>
      <c r="AD782" s="83">
        <f t="shared" si="396"/>
        <v>432326.30999999994</v>
      </c>
      <c r="AE782" s="83">
        <f t="shared" si="396"/>
        <v>728042.64</v>
      </c>
      <c r="AF782" s="83"/>
      <c r="AG782" s="83">
        <f t="shared" ref="AG782:AL782" si="397">SUM(AG780:AG781)</f>
        <v>151202.51</v>
      </c>
      <c r="AH782" s="83">
        <f t="shared" si="397"/>
        <v>1061023.53</v>
      </c>
      <c r="AI782" s="83">
        <f t="shared" si="397"/>
        <v>756410.94</v>
      </c>
      <c r="AJ782" s="83">
        <f t="shared" si="397"/>
        <v>308973.75</v>
      </c>
      <c r="AK782" s="83">
        <f t="shared" si="397"/>
        <v>1822162.1600000001</v>
      </c>
      <c r="AL782" s="83">
        <f t="shared" si="397"/>
        <v>484120.97</v>
      </c>
      <c r="AM782" s="83"/>
      <c r="AN782" s="83"/>
      <c r="AO782" s="83"/>
      <c r="AP782" s="83"/>
      <c r="AQ782" s="83"/>
      <c r="AR782" s="83"/>
      <c r="AS782" s="83"/>
      <c r="AT782" s="83"/>
      <c r="AU782" s="83"/>
      <c r="AV782" s="83"/>
      <c r="AW782" s="83"/>
      <c r="AX782" s="83"/>
      <c r="AY782" s="83"/>
      <c r="AZ782" s="83"/>
      <c r="BA782" s="83"/>
      <c r="BB782" s="83"/>
      <c r="BC782" s="83"/>
      <c r="BD782" s="83"/>
      <c r="BE782" s="83"/>
      <c r="BF782" s="83"/>
      <c r="BG782" s="83"/>
      <c r="BH782" s="83"/>
      <c r="BI782" s="83"/>
      <c r="BJ782" s="83"/>
      <c r="BK782" s="83"/>
      <c r="BL782" s="83"/>
      <c r="BM782" s="83"/>
      <c r="BN782" s="83"/>
      <c r="BO782" s="83"/>
      <c r="BP782" s="83"/>
      <c r="BQ782" s="83"/>
      <c r="BR782" s="83"/>
      <c r="BS782" s="83"/>
      <c r="BT782" s="83"/>
      <c r="BU782" s="83"/>
      <c r="BV782" s="83"/>
      <c r="BW782" s="83"/>
      <c r="BX782" s="83"/>
      <c r="BY782" s="83"/>
      <c r="BZ782" s="83"/>
      <c r="CA782" s="83"/>
      <c r="CB782" s="83"/>
      <c r="CC782" s="83"/>
      <c r="CD782" s="83">
        <f>SUM(B782:AL782)</f>
        <v>18375374.691</v>
      </c>
    </row>
    <row r="783" spans="1:82" hidden="1">
      <c r="A783" s="27"/>
      <c r="B783" s="84"/>
      <c r="C783" s="83">
        <v>5246.7</v>
      </c>
      <c r="D783" s="83"/>
      <c r="E783" s="29"/>
      <c r="F783" s="29"/>
      <c r="G783" s="86"/>
      <c r="H783" s="86"/>
      <c r="I783" s="86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H783" s="31"/>
      <c r="AI783" s="31"/>
      <c r="AJ783" s="31"/>
      <c r="AK783" s="31"/>
      <c r="AL783" s="31"/>
      <c r="AM783" s="83">
        <v>3255348</v>
      </c>
      <c r="AN783" s="83"/>
      <c r="AO783" s="83"/>
      <c r="AP783" s="83"/>
      <c r="AQ783" s="83"/>
      <c r="AR783" s="83"/>
      <c r="AS783" s="83"/>
      <c r="AT783" s="83"/>
      <c r="AU783" s="83"/>
      <c r="AV783" s="83"/>
      <c r="AW783" s="83"/>
      <c r="AX783" s="83"/>
      <c r="AY783" s="83"/>
      <c r="AZ783" s="83"/>
      <c r="BA783" s="83"/>
      <c r="BB783" s="83"/>
      <c r="BC783" s="83"/>
      <c r="BD783" s="83"/>
      <c r="BE783" s="83"/>
      <c r="BF783" s="83"/>
      <c r="BG783" s="83"/>
      <c r="BH783" s="83"/>
      <c r="BI783" s="83"/>
      <c r="BJ783" s="83"/>
      <c r="BK783" s="83"/>
      <c r="BL783" s="83"/>
      <c r="BM783" s="83"/>
      <c r="BN783" s="83"/>
      <c r="BO783" s="83"/>
      <c r="BP783" s="83"/>
      <c r="BQ783" s="83"/>
      <c r="BR783" s="83"/>
      <c r="BS783" s="83"/>
      <c r="BT783" s="83"/>
      <c r="BU783" s="83"/>
      <c r="BV783" s="83"/>
      <c r="BW783" s="83"/>
      <c r="BX783" s="83"/>
      <c r="BY783" s="83"/>
      <c r="BZ783" s="83"/>
      <c r="CA783" s="83"/>
      <c r="CB783" s="83"/>
      <c r="CC783" s="83"/>
      <c r="CD783" s="83"/>
    </row>
    <row r="784" spans="1:82" ht="15" hidden="1">
      <c r="A784" s="10">
        <v>44816</v>
      </c>
      <c r="B784" s="83">
        <f>SUM(B778:B779)</f>
        <v>1219939.7</v>
      </c>
      <c r="C784" s="83">
        <f t="shared" ref="C784:AE784" si="398">SUM(C782:C783)</f>
        <v>422318.99999999977</v>
      </c>
      <c r="D784" s="83">
        <f t="shared" si="398"/>
        <v>488834.18000000011</v>
      </c>
      <c r="E784" s="83">
        <f t="shared" si="398"/>
        <v>0</v>
      </c>
      <c r="F784" s="83">
        <f t="shared" si="398"/>
        <v>143824.44</v>
      </c>
      <c r="G784" s="83">
        <f t="shared" si="398"/>
        <v>0</v>
      </c>
      <c r="H784" s="83">
        <f t="shared" si="398"/>
        <v>28334.430000000004</v>
      </c>
      <c r="I784" s="83">
        <f t="shared" si="398"/>
        <v>22702.400000000001</v>
      </c>
      <c r="J784" s="83">
        <f t="shared" si="398"/>
        <v>59289.219999999965</v>
      </c>
      <c r="K784" s="83">
        <f t="shared" si="398"/>
        <v>99953</v>
      </c>
      <c r="L784" s="83">
        <f t="shared" si="398"/>
        <v>249377.90000000014</v>
      </c>
      <c r="M784" s="83">
        <f t="shared" si="398"/>
        <v>100412.18000000004</v>
      </c>
      <c r="N784" s="83">
        <f t="shared" si="398"/>
        <v>13063.690000000031</v>
      </c>
      <c r="O784" s="83">
        <f t="shared" si="398"/>
        <v>544516.76999999967</v>
      </c>
      <c r="P784" s="83">
        <f t="shared" si="398"/>
        <v>34010.99</v>
      </c>
      <c r="Q784" s="83">
        <f t="shared" si="398"/>
        <v>714.21000000000095</v>
      </c>
      <c r="R784" s="83">
        <f t="shared" si="398"/>
        <v>245249.71000000031</v>
      </c>
      <c r="S784" s="83">
        <f t="shared" si="398"/>
        <v>1786486.93</v>
      </c>
      <c r="T784" s="83">
        <f t="shared" si="398"/>
        <v>239850.45</v>
      </c>
      <c r="U784" s="83">
        <f t="shared" si="398"/>
        <v>0</v>
      </c>
      <c r="V784" s="83">
        <f t="shared" si="398"/>
        <v>470934.69000000006</v>
      </c>
      <c r="W784" s="83">
        <f t="shared" si="398"/>
        <v>6071454.1209999993</v>
      </c>
      <c r="X784" s="83">
        <f t="shared" si="398"/>
        <v>7660.1099999999933</v>
      </c>
      <c r="Y784" s="83">
        <f t="shared" si="398"/>
        <v>41278.22</v>
      </c>
      <c r="Z784" s="83">
        <f t="shared" si="398"/>
        <v>295600.74</v>
      </c>
      <c r="AA784" s="83">
        <f t="shared" si="398"/>
        <v>17219.25</v>
      </c>
      <c r="AB784" s="83">
        <f t="shared" si="398"/>
        <v>9954.9400000000023</v>
      </c>
      <c r="AC784" s="83">
        <f t="shared" si="398"/>
        <v>23377.309999999998</v>
      </c>
      <c r="AD784" s="83">
        <f t="shared" si="398"/>
        <v>432326.30999999994</v>
      </c>
      <c r="AE784" s="83">
        <f t="shared" si="398"/>
        <v>728042.64</v>
      </c>
      <c r="AF784" s="83"/>
      <c r="AG784" s="83">
        <f t="shared" ref="AG784:AM784" si="399">SUM(AG782:AG783)</f>
        <v>151202.51</v>
      </c>
      <c r="AH784" s="83">
        <f t="shared" si="399"/>
        <v>1061023.53</v>
      </c>
      <c r="AI784" s="83">
        <f t="shared" si="399"/>
        <v>756410.94</v>
      </c>
      <c r="AJ784" s="83">
        <f t="shared" si="399"/>
        <v>308973.75</v>
      </c>
      <c r="AK784" s="83">
        <f t="shared" si="399"/>
        <v>1822162.1600000001</v>
      </c>
      <c r="AL784" s="83">
        <f t="shared" si="399"/>
        <v>484120.97</v>
      </c>
      <c r="AM784" s="83">
        <f t="shared" si="399"/>
        <v>3255348</v>
      </c>
      <c r="AN784" s="83"/>
      <c r="AO784" s="83"/>
      <c r="AP784" s="83"/>
      <c r="AQ784" s="83"/>
      <c r="AR784" s="83"/>
      <c r="AS784" s="83"/>
      <c r="AT784" s="83"/>
      <c r="AU784" s="83"/>
      <c r="AV784" s="83"/>
      <c r="AW784" s="83"/>
      <c r="AX784" s="83"/>
      <c r="AY784" s="83"/>
      <c r="AZ784" s="83"/>
      <c r="BA784" s="83"/>
      <c r="BB784" s="83"/>
      <c r="BC784" s="83"/>
      <c r="BD784" s="83"/>
      <c r="BE784" s="83"/>
      <c r="BF784" s="83"/>
      <c r="BG784" s="83"/>
      <c r="BH784" s="83"/>
      <c r="BI784" s="83"/>
      <c r="BJ784" s="83"/>
      <c r="BK784" s="83"/>
      <c r="BL784" s="83"/>
      <c r="BM784" s="83"/>
      <c r="BN784" s="83"/>
      <c r="BO784" s="83"/>
      <c r="BP784" s="83"/>
      <c r="BQ784" s="83"/>
      <c r="BR784" s="83"/>
      <c r="BS784" s="83"/>
      <c r="BT784" s="83"/>
      <c r="BU784" s="83"/>
      <c r="BV784" s="83"/>
      <c r="BW784" s="83"/>
      <c r="BX784" s="83"/>
      <c r="BY784" s="83"/>
      <c r="BZ784" s="83"/>
      <c r="CA784" s="83"/>
      <c r="CB784" s="83"/>
      <c r="CC784" s="83"/>
      <c r="CD784" s="83">
        <f>SUM(B784:AM784)</f>
        <v>21635969.390999999</v>
      </c>
    </row>
    <row r="785" spans="1:82" hidden="1">
      <c r="A785" s="27"/>
      <c r="B785" s="84"/>
      <c r="C785" s="83">
        <v>1788.06</v>
      </c>
      <c r="D785" s="83"/>
      <c r="E785" s="29"/>
      <c r="F785" s="29"/>
      <c r="G785" s="86"/>
      <c r="H785" s="86"/>
      <c r="I785" s="86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H785" s="31"/>
      <c r="AI785" s="31"/>
      <c r="AJ785" s="31"/>
      <c r="AK785" s="31"/>
      <c r="AL785" s="31"/>
      <c r="AM785" s="83"/>
      <c r="AN785" s="83"/>
      <c r="AO785" s="83"/>
      <c r="AP785" s="83"/>
      <c r="AQ785" s="83"/>
      <c r="AR785" s="83"/>
      <c r="AS785" s="83"/>
      <c r="AT785" s="83"/>
      <c r="AU785" s="83"/>
      <c r="AV785" s="83"/>
      <c r="AW785" s="83"/>
      <c r="AX785" s="83"/>
      <c r="AY785" s="83"/>
      <c r="AZ785" s="83"/>
      <c r="BA785" s="83"/>
      <c r="BB785" s="83"/>
      <c r="BC785" s="83"/>
      <c r="BD785" s="83"/>
      <c r="BE785" s="83"/>
      <c r="BF785" s="83"/>
      <c r="BG785" s="83"/>
      <c r="BH785" s="83"/>
      <c r="BI785" s="83"/>
      <c r="BJ785" s="83"/>
      <c r="BK785" s="83"/>
      <c r="BL785" s="83"/>
      <c r="BM785" s="83"/>
      <c r="BN785" s="83"/>
      <c r="BO785" s="83"/>
      <c r="BP785" s="83"/>
      <c r="BQ785" s="83"/>
      <c r="BR785" s="83"/>
      <c r="BS785" s="83"/>
      <c r="BT785" s="83"/>
      <c r="BU785" s="83"/>
      <c r="BV785" s="83"/>
      <c r="BW785" s="83"/>
      <c r="BX785" s="83"/>
      <c r="BY785" s="83"/>
      <c r="BZ785" s="83"/>
      <c r="CA785" s="83"/>
      <c r="CB785" s="83"/>
      <c r="CC785" s="83"/>
      <c r="CD785" s="83"/>
    </row>
    <row r="786" spans="1:82" ht="15" hidden="1">
      <c r="A786" s="10">
        <v>44818</v>
      </c>
      <c r="B786" s="83">
        <f>SUM(B780:B781)</f>
        <v>1219939.7</v>
      </c>
      <c r="C786" s="83">
        <f t="shared" ref="C786:AE786" si="400">SUM(C784:C785)</f>
        <v>424107.05999999976</v>
      </c>
      <c r="D786" s="83">
        <f t="shared" si="400"/>
        <v>488834.18000000011</v>
      </c>
      <c r="E786" s="83">
        <f t="shared" si="400"/>
        <v>0</v>
      </c>
      <c r="F786" s="83">
        <f t="shared" si="400"/>
        <v>143824.44</v>
      </c>
      <c r="G786" s="83">
        <f t="shared" si="400"/>
        <v>0</v>
      </c>
      <c r="H786" s="83">
        <f t="shared" si="400"/>
        <v>28334.430000000004</v>
      </c>
      <c r="I786" s="83">
        <f t="shared" si="400"/>
        <v>22702.400000000001</v>
      </c>
      <c r="J786" s="83">
        <f t="shared" si="400"/>
        <v>59289.219999999965</v>
      </c>
      <c r="K786" s="83">
        <f t="shared" si="400"/>
        <v>99953</v>
      </c>
      <c r="L786" s="83">
        <f t="shared" si="400"/>
        <v>249377.90000000014</v>
      </c>
      <c r="M786" s="83">
        <f t="shared" si="400"/>
        <v>100412.18000000004</v>
      </c>
      <c r="N786" s="83">
        <f t="shared" si="400"/>
        <v>13063.690000000031</v>
      </c>
      <c r="O786" s="83">
        <f t="shared" si="400"/>
        <v>544516.76999999967</v>
      </c>
      <c r="P786" s="83">
        <f t="shared" si="400"/>
        <v>34010.99</v>
      </c>
      <c r="Q786" s="83">
        <f t="shared" si="400"/>
        <v>714.21000000000095</v>
      </c>
      <c r="R786" s="83">
        <f t="shared" si="400"/>
        <v>245249.71000000031</v>
      </c>
      <c r="S786" s="83">
        <f t="shared" si="400"/>
        <v>1786486.93</v>
      </c>
      <c r="T786" s="83">
        <f t="shared" si="400"/>
        <v>239850.45</v>
      </c>
      <c r="U786" s="83">
        <f t="shared" si="400"/>
        <v>0</v>
      </c>
      <c r="V786" s="83">
        <f t="shared" si="400"/>
        <v>470934.69000000006</v>
      </c>
      <c r="W786" s="83">
        <f t="shared" si="400"/>
        <v>6071454.1209999993</v>
      </c>
      <c r="X786" s="83">
        <f t="shared" si="400"/>
        <v>7660.1099999999933</v>
      </c>
      <c r="Y786" s="83">
        <f t="shared" si="400"/>
        <v>41278.22</v>
      </c>
      <c r="Z786" s="83">
        <f t="shared" si="400"/>
        <v>295600.74</v>
      </c>
      <c r="AA786" s="83">
        <f t="shared" si="400"/>
        <v>17219.25</v>
      </c>
      <c r="AB786" s="83">
        <f t="shared" si="400"/>
        <v>9954.9400000000023</v>
      </c>
      <c r="AC786" s="83">
        <f t="shared" si="400"/>
        <v>23377.309999999998</v>
      </c>
      <c r="AD786" s="83">
        <f t="shared" si="400"/>
        <v>432326.30999999994</v>
      </c>
      <c r="AE786" s="83">
        <f t="shared" si="400"/>
        <v>728042.64</v>
      </c>
      <c r="AF786" s="83"/>
      <c r="AG786" s="83">
        <f t="shared" ref="AG786:AM786" si="401">SUM(AG784:AG785)</f>
        <v>151202.51</v>
      </c>
      <c r="AH786" s="83">
        <f t="shared" si="401"/>
        <v>1061023.53</v>
      </c>
      <c r="AI786" s="83">
        <f t="shared" si="401"/>
        <v>756410.94</v>
      </c>
      <c r="AJ786" s="83">
        <f t="shared" si="401"/>
        <v>308973.75</v>
      </c>
      <c r="AK786" s="83">
        <f t="shared" si="401"/>
        <v>1822162.1600000001</v>
      </c>
      <c r="AL786" s="83">
        <f t="shared" si="401"/>
        <v>484120.97</v>
      </c>
      <c r="AM786" s="83">
        <f t="shared" si="401"/>
        <v>3255348</v>
      </c>
      <c r="AN786" s="83"/>
      <c r="AO786" s="83"/>
      <c r="AP786" s="83"/>
      <c r="AQ786" s="83"/>
      <c r="AR786" s="83"/>
      <c r="AS786" s="83"/>
      <c r="AT786" s="83"/>
      <c r="AU786" s="83"/>
      <c r="AV786" s="83"/>
      <c r="AW786" s="83"/>
      <c r="AX786" s="83"/>
      <c r="AY786" s="83"/>
      <c r="AZ786" s="83"/>
      <c r="BA786" s="83"/>
      <c r="BB786" s="83"/>
      <c r="BC786" s="83"/>
      <c r="BD786" s="83"/>
      <c r="BE786" s="83"/>
      <c r="BF786" s="83"/>
      <c r="BG786" s="83"/>
      <c r="BH786" s="83"/>
      <c r="BI786" s="83"/>
      <c r="BJ786" s="83"/>
      <c r="BK786" s="83"/>
      <c r="BL786" s="83"/>
      <c r="BM786" s="83"/>
      <c r="BN786" s="83"/>
      <c r="BO786" s="83"/>
      <c r="BP786" s="83"/>
      <c r="BQ786" s="83"/>
      <c r="BR786" s="83"/>
      <c r="BS786" s="83"/>
      <c r="BT786" s="83"/>
      <c r="BU786" s="83"/>
      <c r="BV786" s="83"/>
      <c r="BW786" s="83"/>
      <c r="BX786" s="83"/>
      <c r="BY786" s="83"/>
      <c r="BZ786" s="83"/>
      <c r="CA786" s="83"/>
      <c r="CB786" s="83"/>
      <c r="CC786" s="83"/>
      <c r="CD786" s="83">
        <f>SUM(B786:AM786)</f>
        <v>21637757.450999998</v>
      </c>
    </row>
    <row r="787" spans="1:82" hidden="1">
      <c r="A787" s="27"/>
      <c r="B787" s="84"/>
      <c r="C787" s="83">
        <v>5084.6899999999996</v>
      </c>
      <c r="D787" s="83"/>
      <c r="E787" s="29"/>
      <c r="F787" s="29"/>
      <c r="G787" s="86"/>
      <c r="H787" s="86"/>
      <c r="I787" s="86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31"/>
      <c r="U787" s="31"/>
      <c r="V787" s="31"/>
      <c r="W787" s="31"/>
      <c r="X787" s="31">
        <v>32021.07</v>
      </c>
      <c r="Y787" s="31"/>
      <c r="Z787" s="31"/>
      <c r="AA787" s="31"/>
      <c r="AB787" s="31"/>
      <c r="AC787" s="31"/>
      <c r="AD787" s="31">
        <v>-432326.31</v>
      </c>
      <c r="AE787" s="31"/>
      <c r="AF787" s="31"/>
      <c r="AG787" s="31"/>
      <c r="AH787" s="31"/>
      <c r="AI787" s="31"/>
      <c r="AJ787" s="31"/>
      <c r="AK787" s="31"/>
      <c r="AL787" s="31"/>
      <c r="AM787" s="83">
        <v>-10085.790000000001</v>
      </c>
      <c r="AN787" s="83"/>
      <c r="AO787" s="83"/>
      <c r="AP787" s="83"/>
      <c r="AQ787" s="83"/>
      <c r="AR787" s="83"/>
      <c r="AS787" s="83"/>
      <c r="AT787" s="83"/>
      <c r="AU787" s="83"/>
      <c r="AV787" s="83"/>
      <c r="AW787" s="83"/>
      <c r="AX787" s="83"/>
      <c r="AY787" s="83"/>
      <c r="AZ787" s="83"/>
      <c r="BA787" s="83"/>
      <c r="BB787" s="83"/>
      <c r="BC787" s="83"/>
      <c r="BD787" s="83"/>
      <c r="BE787" s="83"/>
      <c r="BF787" s="83"/>
      <c r="BG787" s="83"/>
      <c r="BH787" s="83"/>
      <c r="BI787" s="83"/>
      <c r="BJ787" s="83"/>
      <c r="BK787" s="83"/>
      <c r="BL787" s="83"/>
      <c r="BM787" s="83"/>
      <c r="BN787" s="83"/>
      <c r="BO787" s="83"/>
      <c r="BP787" s="83"/>
      <c r="BQ787" s="83"/>
      <c r="BR787" s="83"/>
      <c r="BS787" s="83"/>
      <c r="BT787" s="83"/>
      <c r="BU787" s="83"/>
      <c r="BV787" s="83"/>
      <c r="BW787" s="83"/>
      <c r="BX787" s="83"/>
      <c r="BY787" s="83"/>
      <c r="BZ787" s="83"/>
      <c r="CA787" s="83"/>
      <c r="CB787" s="83"/>
      <c r="CC787" s="83"/>
      <c r="CD787" s="83">
        <f>SUM(B787:AM787)</f>
        <v>-405306.33999999997</v>
      </c>
    </row>
    <row r="788" spans="1:82" ht="15" hidden="1">
      <c r="A788" s="10">
        <v>44819</v>
      </c>
      <c r="B788" s="83">
        <f>SUM(B782:B783)</f>
        <v>1219939.7</v>
      </c>
      <c r="C788" s="83">
        <f t="shared" ref="C788:AE788" si="402">SUM(C786:C787)</f>
        <v>429191.74999999977</v>
      </c>
      <c r="D788" s="83">
        <f t="shared" si="402"/>
        <v>488834.18000000011</v>
      </c>
      <c r="E788" s="83">
        <f t="shared" si="402"/>
        <v>0</v>
      </c>
      <c r="F788" s="83">
        <f t="shared" si="402"/>
        <v>143824.44</v>
      </c>
      <c r="G788" s="83">
        <f t="shared" si="402"/>
        <v>0</v>
      </c>
      <c r="H788" s="83">
        <f t="shared" si="402"/>
        <v>28334.430000000004</v>
      </c>
      <c r="I788" s="83">
        <f t="shared" si="402"/>
        <v>22702.400000000001</v>
      </c>
      <c r="J788" s="83">
        <f t="shared" si="402"/>
        <v>59289.219999999965</v>
      </c>
      <c r="K788" s="83">
        <f t="shared" si="402"/>
        <v>99953</v>
      </c>
      <c r="L788" s="83">
        <f t="shared" si="402"/>
        <v>249377.90000000014</v>
      </c>
      <c r="M788" s="83">
        <f t="shared" si="402"/>
        <v>100412.18000000004</v>
      </c>
      <c r="N788" s="83">
        <f t="shared" si="402"/>
        <v>13063.690000000031</v>
      </c>
      <c r="O788" s="83">
        <f t="shared" si="402"/>
        <v>544516.76999999967</v>
      </c>
      <c r="P788" s="83">
        <f t="shared" si="402"/>
        <v>34010.99</v>
      </c>
      <c r="Q788" s="83">
        <f t="shared" si="402"/>
        <v>714.21000000000095</v>
      </c>
      <c r="R788" s="83">
        <f t="shared" si="402"/>
        <v>245249.71000000031</v>
      </c>
      <c r="S788" s="83">
        <f t="shared" si="402"/>
        <v>1786486.93</v>
      </c>
      <c r="T788" s="83">
        <f t="shared" si="402"/>
        <v>239850.45</v>
      </c>
      <c r="U788" s="83">
        <f t="shared" si="402"/>
        <v>0</v>
      </c>
      <c r="V788" s="83">
        <f t="shared" si="402"/>
        <v>470934.69000000006</v>
      </c>
      <c r="W788" s="83">
        <f t="shared" si="402"/>
        <v>6071454.1209999993</v>
      </c>
      <c r="X788" s="83">
        <f t="shared" si="402"/>
        <v>39681.179999999993</v>
      </c>
      <c r="Y788" s="83">
        <f t="shared" si="402"/>
        <v>41278.22</v>
      </c>
      <c r="Z788" s="83">
        <f t="shared" si="402"/>
        <v>295600.74</v>
      </c>
      <c r="AA788" s="83">
        <f t="shared" si="402"/>
        <v>17219.25</v>
      </c>
      <c r="AB788" s="83">
        <f t="shared" si="402"/>
        <v>9954.9400000000023</v>
      </c>
      <c r="AC788" s="83">
        <f t="shared" si="402"/>
        <v>23377.309999999998</v>
      </c>
      <c r="AD788" s="83">
        <f t="shared" si="402"/>
        <v>0</v>
      </c>
      <c r="AE788" s="83">
        <f t="shared" si="402"/>
        <v>728042.64</v>
      </c>
      <c r="AF788" s="83"/>
      <c r="AG788" s="83">
        <f t="shared" ref="AG788:AM788" si="403">SUM(AG786:AG787)</f>
        <v>151202.51</v>
      </c>
      <c r="AH788" s="83">
        <f t="shared" si="403"/>
        <v>1061023.53</v>
      </c>
      <c r="AI788" s="83">
        <f t="shared" si="403"/>
        <v>756410.94</v>
      </c>
      <c r="AJ788" s="83">
        <f t="shared" si="403"/>
        <v>308973.75</v>
      </c>
      <c r="AK788" s="83">
        <f t="shared" si="403"/>
        <v>1822162.1600000001</v>
      </c>
      <c r="AL788" s="83">
        <f t="shared" si="403"/>
        <v>484120.97</v>
      </c>
      <c r="AM788" s="83">
        <f t="shared" si="403"/>
        <v>3245262.21</v>
      </c>
      <c r="AN788" s="83"/>
      <c r="AO788" s="83"/>
      <c r="AP788" s="83"/>
      <c r="AQ788" s="83"/>
      <c r="AR788" s="83"/>
      <c r="AS788" s="83"/>
      <c r="AT788" s="83"/>
      <c r="AU788" s="83"/>
      <c r="AV788" s="83"/>
      <c r="AW788" s="83"/>
      <c r="AX788" s="83"/>
      <c r="AY788" s="83"/>
      <c r="AZ788" s="83"/>
      <c r="BA788" s="83"/>
      <c r="BB788" s="83"/>
      <c r="BC788" s="83"/>
      <c r="BD788" s="83"/>
      <c r="BE788" s="83"/>
      <c r="BF788" s="83"/>
      <c r="BG788" s="83"/>
      <c r="BH788" s="83"/>
      <c r="BI788" s="83"/>
      <c r="BJ788" s="83"/>
      <c r="BK788" s="83"/>
      <c r="BL788" s="83"/>
      <c r="BM788" s="83"/>
      <c r="BN788" s="83"/>
      <c r="BO788" s="83"/>
      <c r="BP788" s="83"/>
      <c r="BQ788" s="83"/>
      <c r="BR788" s="83"/>
      <c r="BS788" s="83"/>
      <c r="BT788" s="83"/>
      <c r="BU788" s="83"/>
      <c r="BV788" s="83"/>
      <c r="BW788" s="83"/>
      <c r="BX788" s="83"/>
      <c r="BY788" s="83"/>
      <c r="BZ788" s="83"/>
      <c r="CA788" s="83"/>
      <c r="CB788" s="83"/>
      <c r="CC788" s="83"/>
      <c r="CD788" s="83">
        <f>SUM(B788:AM788)</f>
        <v>21232451.111000001</v>
      </c>
    </row>
    <row r="789" spans="1:82" hidden="1">
      <c r="A789" s="27"/>
      <c r="B789" s="83"/>
      <c r="C789" s="83">
        <v>1952.16</v>
      </c>
      <c r="D789" s="83"/>
      <c r="E789" s="29"/>
      <c r="F789" s="29"/>
      <c r="G789" s="86"/>
      <c r="H789" s="86"/>
      <c r="I789" s="86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H789" s="3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31"/>
      <c r="BH789" s="31"/>
      <c r="BI789" s="31"/>
      <c r="BJ789" s="31"/>
      <c r="BK789" s="31"/>
      <c r="BL789" s="31"/>
      <c r="BM789" s="31"/>
      <c r="BN789" s="31"/>
      <c r="BO789" s="31"/>
      <c r="BP789" s="31"/>
      <c r="BQ789" s="31"/>
      <c r="BR789" s="31"/>
      <c r="BS789" s="31"/>
      <c r="BT789" s="31"/>
      <c r="BU789" s="31"/>
      <c r="BV789" s="31"/>
      <c r="BW789" s="31"/>
      <c r="BX789" s="31"/>
      <c r="BY789" s="31"/>
      <c r="BZ789" s="31"/>
      <c r="CA789" s="31"/>
      <c r="CB789" s="31"/>
      <c r="CC789" s="31"/>
      <c r="CD789" s="29"/>
    </row>
    <row r="790" spans="1:82" ht="15" hidden="1">
      <c r="A790" s="10">
        <v>44820</v>
      </c>
      <c r="B790" s="83">
        <f>SUM(B784:B785)</f>
        <v>1219939.7</v>
      </c>
      <c r="C790" s="83">
        <f t="shared" ref="C790:AE790" si="404">SUM(C788:C789)</f>
        <v>431143.90999999974</v>
      </c>
      <c r="D790" s="83">
        <f t="shared" si="404"/>
        <v>488834.18000000011</v>
      </c>
      <c r="E790" s="83">
        <f t="shared" si="404"/>
        <v>0</v>
      </c>
      <c r="F790" s="83">
        <f t="shared" si="404"/>
        <v>143824.44</v>
      </c>
      <c r="G790" s="83">
        <f t="shared" si="404"/>
        <v>0</v>
      </c>
      <c r="H790" s="83">
        <f t="shared" si="404"/>
        <v>28334.430000000004</v>
      </c>
      <c r="I790" s="83">
        <f t="shared" si="404"/>
        <v>22702.400000000001</v>
      </c>
      <c r="J790" s="83">
        <f t="shared" si="404"/>
        <v>59289.219999999965</v>
      </c>
      <c r="K790" s="83">
        <f t="shared" si="404"/>
        <v>99953</v>
      </c>
      <c r="L790" s="83">
        <f t="shared" si="404"/>
        <v>249377.90000000014</v>
      </c>
      <c r="M790" s="83">
        <f t="shared" si="404"/>
        <v>100412.18000000004</v>
      </c>
      <c r="N790" s="83">
        <f t="shared" si="404"/>
        <v>13063.690000000031</v>
      </c>
      <c r="O790" s="83">
        <f t="shared" si="404"/>
        <v>544516.76999999967</v>
      </c>
      <c r="P790" s="83">
        <f t="shared" si="404"/>
        <v>34010.99</v>
      </c>
      <c r="Q790" s="83">
        <f t="shared" si="404"/>
        <v>714.21000000000095</v>
      </c>
      <c r="R790" s="83">
        <f t="shared" si="404"/>
        <v>245249.71000000031</v>
      </c>
      <c r="S790" s="83">
        <f t="shared" si="404"/>
        <v>1786486.93</v>
      </c>
      <c r="T790" s="83">
        <f t="shared" si="404"/>
        <v>239850.45</v>
      </c>
      <c r="U790" s="83">
        <f t="shared" si="404"/>
        <v>0</v>
      </c>
      <c r="V790" s="83">
        <f t="shared" si="404"/>
        <v>470934.69000000006</v>
      </c>
      <c r="W790" s="83">
        <f t="shared" si="404"/>
        <v>6071454.1209999993</v>
      </c>
      <c r="X790" s="83">
        <f t="shared" si="404"/>
        <v>39681.179999999993</v>
      </c>
      <c r="Y790" s="83">
        <f t="shared" si="404"/>
        <v>41278.22</v>
      </c>
      <c r="Z790" s="83">
        <f t="shared" si="404"/>
        <v>295600.74</v>
      </c>
      <c r="AA790" s="83">
        <f t="shared" si="404"/>
        <v>17219.25</v>
      </c>
      <c r="AB790" s="83">
        <f t="shared" si="404"/>
        <v>9954.9400000000023</v>
      </c>
      <c r="AC790" s="83">
        <f t="shared" si="404"/>
        <v>23377.309999999998</v>
      </c>
      <c r="AD790" s="83">
        <f t="shared" si="404"/>
        <v>0</v>
      </c>
      <c r="AE790" s="83">
        <f t="shared" si="404"/>
        <v>728042.64</v>
      </c>
      <c r="AF790" s="83"/>
      <c r="AG790" s="83">
        <f t="shared" ref="AG790:AM790" si="405">SUM(AG788:AG789)</f>
        <v>151202.51</v>
      </c>
      <c r="AH790" s="83">
        <f t="shared" si="405"/>
        <v>1061023.53</v>
      </c>
      <c r="AI790" s="83">
        <f t="shared" si="405"/>
        <v>756410.94</v>
      </c>
      <c r="AJ790" s="83">
        <f t="shared" si="405"/>
        <v>308973.75</v>
      </c>
      <c r="AK790" s="83">
        <f t="shared" si="405"/>
        <v>1822162.1600000001</v>
      </c>
      <c r="AL790" s="83">
        <f t="shared" si="405"/>
        <v>484120.97</v>
      </c>
      <c r="AM790" s="83">
        <f t="shared" si="405"/>
        <v>3245262.21</v>
      </c>
      <c r="AN790" s="83"/>
      <c r="AO790" s="83"/>
      <c r="AP790" s="83"/>
      <c r="AQ790" s="83"/>
      <c r="AR790" s="83"/>
      <c r="AS790" s="83"/>
      <c r="AT790" s="83"/>
      <c r="AU790" s="83"/>
      <c r="AV790" s="83"/>
      <c r="AW790" s="83"/>
      <c r="AX790" s="83"/>
      <c r="AY790" s="83"/>
      <c r="AZ790" s="83"/>
      <c r="BA790" s="83"/>
      <c r="BB790" s="83"/>
      <c r="BC790" s="83"/>
      <c r="BD790" s="83"/>
      <c r="BE790" s="83"/>
      <c r="BF790" s="83"/>
      <c r="BG790" s="83"/>
      <c r="BH790" s="83"/>
      <c r="BI790" s="83"/>
      <c r="BJ790" s="83"/>
      <c r="BK790" s="83"/>
      <c r="BL790" s="83"/>
      <c r="BM790" s="83"/>
      <c r="BN790" s="83"/>
      <c r="BO790" s="83"/>
      <c r="BP790" s="83"/>
      <c r="BQ790" s="83"/>
      <c r="BR790" s="83"/>
      <c r="BS790" s="83"/>
      <c r="BT790" s="83"/>
      <c r="BU790" s="83"/>
      <c r="BV790" s="83"/>
      <c r="BW790" s="83"/>
      <c r="BX790" s="83"/>
      <c r="BY790" s="83"/>
      <c r="BZ790" s="83"/>
      <c r="CA790" s="83"/>
      <c r="CB790" s="83"/>
      <c r="CC790" s="83"/>
      <c r="CD790" s="83">
        <f>SUM(B790:AM790)</f>
        <v>21234403.270999998</v>
      </c>
    </row>
    <row r="791" spans="1:82" hidden="1">
      <c r="A791" s="27"/>
      <c r="B791" s="83"/>
      <c r="C791" s="83">
        <v>7843.01</v>
      </c>
      <c r="D791" s="29"/>
      <c r="E791" s="29"/>
      <c r="F791" s="29"/>
      <c r="G791" s="86"/>
      <c r="H791" s="86"/>
      <c r="I791" s="86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H791" s="31"/>
      <c r="AI791" s="31"/>
      <c r="AJ791" s="31"/>
      <c r="AK791" s="31"/>
      <c r="AL791" s="31"/>
      <c r="AM791" s="31">
        <v>-1274616.68</v>
      </c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31"/>
      <c r="BH791" s="31"/>
      <c r="BI791" s="31"/>
      <c r="BJ791" s="31"/>
      <c r="BK791" s="31"/>
      <c r="BL791" s="31"/>
      <c r="BM791" s="31"/>
      <c r="BN791" s="31"/>
      <c r="BO791" s="31"/>
      <c r="BP791" s="31"/>
      <c r="BQ791" s="31"/>
      <c r="BR791" s="31"/>
      <c r="BS791" s="31"/>
      <c r="BT791" s="31"/>
      <c r="BU791" s="31"/>
      <c r="BV791" s="31"/>
      <c r="BW791" s="31"/>
      <c r="BX791" s="31"/>
      <c r="BY791" s="31"/>
      <c r="BZ791" s="31"/>
      <c r="CA791" s="31"/>
      <c r="CB791" s="31"/>
      <c r="CC791" s="31"/>
      <c r="CD791" s="29"/>
    </row>
    <row r="792" spans="1:82" ht="15" hidden="1">
      <c r="A792" s="10">
        <v>44823</v>
      </c>
      <c r="B792" s="83">
        <f>SUM(B786:B787)</f>
        <v>1219939.7</v>
      </c>
      <c r="C792" s="83">
        <f t="shared" ref="C792:AE792" si="406">SUM(C790:C791)</f>
        <v>438986.91999999975</v>
      </c>
      <c r="D792" s="83">
        <f t="shared" si="406"/>
        <v>488834.18000000011</v>
      </c>
      <c r="E792" s="83">
        <f t="shared" si="406"/>
        <v>0</v>
      </c>
      <c r="F792" s="83">
        <f t="shared" si="406"/>
        <v>143824.44</v>
      </c>
      <c r="G792" s="83">
        <f t="shared" si="406"/>
        <v>0</v>
      </c>
      <c r="H792" s="83">
        <f t="shared" si="406"/>
        <v>28334.430000000004</v>
      </c>
      <c r="I792" s="83">
        <f t="shared" si="406"/>
        <v>22702.400000000001</v>
      </c>
      <c r="J792" s="83">
        <f t="shared" si="406"/>
        <v>59289.219999999965</v>
      </c>
      <c r="K792" s="83">
        <f t="shared" si="406"/>
        <v>99953</v>
      </c>
      <c r="L792" s="83">
        <f t="shared" si="406"/>
        <v>249377.90000000014</v>
      </c>
      <c r="M792" s="83">
        <f t="shared" si="406"/>
        <v>100412.18000000004</v>
      </c>
      <c r="N792" s="83">
        <f t="shared" si="406"/>
        <v>13063.690000000031</v>
      </c>
      <c r="O792" s="83">
        <f t="shared" si="406"/>
        <v>544516.76999999967</v>
      </c>
      <c r="P792" s="83">
        <f t="shared" si="406"/>
        <v>34010.99</v>
      </c>
      <c r="Q792" s="83">
        <f t="shared" si="406"/>
        <v>714.21000000000095</v>
      </c>
      <c r="R792" s="83">
        <f t="shared" si="406"/>
        <v>245249.71000000031</v>
      </c>
      <c r="S792" s="83">
        <f t="shared" si="406"/>
        <v>1786486.93</v>
      </c>
      <c r="T792" s="83">
        <f t="shared" si="406"/>
        <v>239850.45</v>
      </c>
      <c r="U792" s="83">
        <f t="shared" si="406"/>
        <v>0</v>
      </c>
      <c r="V792" s="83">
        <f t="shared" si="406"/>
        <v>470934.69000000006</v>
      </c>
      <c r="W792" s="83">
        <f t="shared" si="406"/>
        <v>6071454.1209999993</v>
      </c>
      <c r="X792" s="83">
        <f t="shared" si="406"/>
        <v>39681.179999999993</v>
      </c>
      <c r="Y792" s="83">
        <f t="shared" si="406"/>
        <v>41278.22</v>
      </c>
      <c r="Z792" s="83">
        <f t="shared" si="406"/>
        <v>295600.74</v>
      </c>
      <c r="AA792" s="83">
        <f t="shared" si="406"/>
        <v>17219.25</v>
      </c>
      <c r="AB792" s="83">
        <f t="shared" si="406"/>
        <v>9954.9400000000023</v>
      </c>
      <c r="AC792" s="83">
        <f t="shared" si="406"/>
        <v>23377.309999999998</v>
      </c>
      <c r="AD792" s="83">
        <f t="shared" si="406"/>
        <v>0</v>
      </c>
      <c r="AE792" s="83">
        <f t="shared" si="406"/>
        <v>728042.64</v>
      </c>
      <c r="AF792" s="83"/>
      <c r="AG792" s="83">
        <f t="shared" ref="AG792:AM792" si="407">SUM(AG790:AG791)</f>
        <v>151202.51</v>
      </c>
      <c r="AH792" s="83">
        <f t="shared" si="407"/>
        <v>1061023.53</v>
      </c>
      <c r="AI792" s="83">
        <f t="shared" si="407"/>
        <v>756410.94</v>
      </c>
      <c r="AJ792" s="83">
        <f t="shared" si="407"/>
        <v>308973.75</v>
      </c>
      <c r="AK792" s="83">
        <f t="shared" si="407"/>
        <v>1822162.1600000001</v>
      </c>
      <c r="AL792" s="83">
        <f t="shared" si="407"/>
        <v>484120.97</v>
      </c>
      <c r="AM792" s="83">
        <f t="shared" si="407"/>
        <v>1970645.53</v>
      </c>
      <c r="AN792" s="83"/>
      <c r="AO792" s="83"/>
      <c r="AP792" s="83"/>
      <c r="AQ792" s="83"/>
      <c r="AR792" s="83"/>
      <c r="AS792" s="83"/>
      <c r="AT792" s="83"/>
      <c r="AU792" s="83"/>
      <c r="AV792" s="83"/>
      <c r="AW792" s="83"/>
      <c r="AX792" s="83"/>
      <c r="AY792" s="83"/>
      <c r="AZ792" s="83"/>
      <c r="BA792" s="83"/>
      <c r="BB792" s="83"/>
      <c r="BC792" s="83"/>
      <c r="BD792" s="83"/>
      <c r="BE792" s="83"/>
      <c r="BF792" s="83"/>
      <c r="BG792" s="83"/>
      <c r="BH792" s="83"/>
      <c r="BI792" s="83"/>
      <c r="BJ792" s="83"/>
      <c r="BK792" s="83"/>
      <c r="BL792" s="83"/>
      <c r="BM792" s="83"/>
      <c r="BN792" s="83"/>
      <c r="BO792" s="83"/>
      <c r="BP792" s="83"/>
      <c r="BQ792" s="83"/>
      <c r="BR792" s="83"/>
      <c r="BS792" s="83"/>
      <c r="BT792" s="83"/>
      <c r="BU792" s="83"/>
      <c r="BV792" s="83"/>
      <c r="BW792" s="83"/>
      <c r="BX792" s="83"/>
      <c r="BY792" s="83"/>
      <c r="BZ792" s="83"/>
      <c r="CA792" s="83"/>
      <c r="CB792" s="83"/>
      <c r="CC792" s="83"/>
      <c r="CD792" s="83">
        <f>SUM(B792:AM792)</f>
        <v>19967629.601</v>
      </c>
    </row>
    <row r="793" spans="1:82" hidden="1">
      <c r="A793" s="50"/>
      <c r="B793" s="83"/>
      <c r="C793" s="83">
        <v>6019.72</v>
      </c>
      <c r="D793" s="29"/>
      <c r="E793" s="29"/>
      <c r="F793" s="29"/>
      <c r="G793" s="86"/>
      <c r="H793" s="86"/>
      <c r="I793" s="86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H793" s="3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31"/>
      <c r="AV793" s="3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31"/>
      <c r="BH793" s="31"/>
      <c r="BI793" s="31"/>
      <c r="BJ793" s="31"/>
      <c r="BK793" s="31"/>
      <c r="BL793" s="31"/>
      <c r="BM793" s="31"/>
      <c r="BN793" s="31"/>
      <c r="BO793" s="31"/>
      <c r="BP793" s="31"/>
      <c r="BQ793" s="31"/>
      <c r="BR793" s="31"/>
      <c r="BS793" s="31"/>
      <c r="BT793" s="31"/>
      <c r="BU793" s="31"/>
      <c r="BV793" s="31"/>
      <c r="BW793" s="31"/>
      <c r="BX793" s="31"/>
      <c r="BY793" s="31"/>
      <c r="BZ793" s="31"/>
      <c r="CA793" s="31"/>
      <c r="CB793" s="31"/>
      <c r="CC793" s="31"/>
      <c r="CD793" s="83"/>
    </row>
    <row r="794" spans="1:82" ht="15" hidden="1">
      <c r="A794" s="10">
        <v>44824</v>
      </c>
      <c r="B794" s="83">
        <f>SUM(B788:B789)</f>
        <v>1219939.7</v>
      </c>
      <c r="C794" s="83">
        <f t="shared" ref="C794:AE794" si="408">SUM(C792:C793)</f>
        <v>445006.63999999972</v>
      </c>
      <c r="D794" s="83">
        <f t="shared" si="408"/>
        <v>488834.18000000011</v>
      </c>
      <c r="E794" s="83">
        <f t="shared" si="408"/>
        <v>0</v>
      </c>
      <c r="F794" s="83">
        <f t="shared" si="408"/>
        <v>143824.44</v>
      </c>
      <c r="G794" s="83">
        <f t="shared" si="408"/>
        <v>0</v>
      </c>
      <c r="H794" s="83">
        <f t="shared" si="408"/>
        <v>28334.430000000004</v>
      </c>
      <c r="I794" s="83">
        <f t="shared" si="408"/>
        <v>22702.400000000001</v>
      </c>
      <c r="J794" s="83">
        <f t="shared" si="408"/>
        <v>59289.219999999965</v>
      </c>
      <c r="K794" s="83">
        <f t="shared" si="408"/>
        <v>99953</v>
      </c>
      <c r="L794" s="83">
        <f t="shared" si="408"/>
        <v>249377.90000000014</v>
      </c>
      <c r="M794" s="83">
        <f t="shared" si="408"/>
        <v>100412.18000000004</v>
      </c>
      <c r="N794" s="83">
        <f t="shared" si="408"/>
        <v>13063.690000000031</v>
      </c>
      <c r="O794" s="83">
        <f t="shared" si="408"/>
        <v>544516.76999999967</v>
      </c>
      <c r="P794" s="83">
        <f t="shared" si="408"/>
        <v>34010.99</v>
      </c>
      <c r="Q794" s="83">
        <f t="shared" si="408"/>
        <v>714.21000000000095</v>
      </c>
      <c r="R794" s="83">
        <f t="shared" si="408"/>
        <v>245249.71000000031</v>
      </c>
      <c r="S794" s="83">
        <f t="shared" si="408"/>
        <v>1786486.93</v>
      </c>
      <c r="T794" s="83">
        <f t="shared" si="408"/>
        <v>239850.45</v>
      </c>
      <c r="U794" s="83">
        <f t="shared" si="408"/>
        <v>0</v>
      </c>
      <c r="V794" s="83">
        <f t="shared" si="408"/>
        <v>470934.69000000006</v>
      </c>
      <c r="W794" s="83">
        <f t="shared" si="408"/>
        <v>6071454.1209999993</v>
      </c>
      <c r="X794" s="83">
        <f t="shared" si="408"/>
        <v>39681.179999999993</v>
      </c>
      <c r="Y794" s="83">
        <f t="shared" si="408"/>
        <v>41278.22</v>
      </c>
      <c r="Z794" s="83">
        <f t="shared" si="408"/>
        <v>295600.74</v>
      </c>
      <c r="AA794" s="83">
        <f t="shared" si="408"/>
        <v>17219.25</v>
      </c>
      <c r="AB794" s="83">
        <f t="shared" si="408"/>
        <v>9954.9400000000023</v>
      </c>
      <c r="AC794" s="83">
        <f t="shared" si="408"/>
        <v>23377.309999999998</v>
      </c>
      <c r="AD794" s="83">
        <f t="shared" si="408"/>
        <v>0</v>
      </c>
      <c r="AE794" s="83">
        <f t="shared" si="408"/>
        <v>728042.64</v>
      </c>
      <c r="AF794" s="83"/>
      <c r="AG794" s="83">
        <f t="shared" ref="AG794:AM794" si="409">SUM(AG792:AG793)</f>
        <v>151202.51</v>
      </c>
      <c r="AH794" s="83">
        <f t="shared" si="409"/>
        <v>1061023.53</v>
      </c>
      <c r="AI794" s="83">
        <f t="shared" si="409"/>
        <v>756410.94</v>
      </c>
      <c r="AJ794" s="83">
        <f t="shared" si="409"/>
        <v>308973.75</v>
      </c>
      <c r="AK794" s="83">
        <f t="shared" si="409"/>
        <v>1822162.1600000001</v>
      </c>
      <c r="AL794" s="83">
        <f t="shared" si="409"/>
        <v>484120.97</v>
      </c>
      <c r="AM794" s="83">
        <f t="shared" si="409"/>
        <v>1970645.53</v>
      </c>
      <c r="AN794" s="83"/>
      <c r="AO794" s="83"/>
      <c r="AP794" s="83"/>
      <c r="AQ794" s="83"/>
      <c r="AR794" s="83"/>
      <c r="AS794" s="83"/>
      <c r="AT794" s="83"/>
      <c r="AU794" s="83"/>
      <c r="AV794" s="83"/>
      <c r="AW794" s="83"/>
      <c r="AX794" s="83"/>
      <c r="AY794" s="83"/>
      <c r="AZ794" s="83"/>
      <c r="BA794" s="83"/>
      <c r="BB794" s="83"/>
      <c r="BC794" s="83"/>
      <c r="BD794" s="83"/>
      <c r="BE794" s="83"/>
      <c r="BF794" s="83"/>
      <c r="BG794" s="83"/>
      <c r="BH794" s="83"/>
      <c r="BI794" s="83"/>
      <c r="BJ794" s="83"/>
      <c r="BK794" s="83"/>
      <c r="BL794" s="83"/>
      <c r="BM794" s="83"/>
      <c r="BN794" s="83"/>
      <c r="BO794" s="83"/>
      <c r="BP794" s="83"/>
      <c r="BQ794" s="83"/>
      <c r="BR794" s="83"/>
      <c r="BS794" s="83"/>
      <c r="BT794" s="83"/>
      <c r="BU794" s="83"/>
      <c r="BV794" s="83"/>
      <c r="BW794" s="83"/>
      <c r="BX794" s="83"/>
      <c r="BY794" s="83"/>
      <c r="BZ794" s="83"/>
      <c r="CA794" s="83"/>
      <c r="CB794" s="83"/>
      <c r="CC794" s="83"/>
      <c r="CD794" s="83">
        <f>SUM(B794:AM794)</f>
        <v>19973649.321000002</v>
      </c>
    </row>
    <row r="795" spans="1:82" hidden="1">
      <c r="A795" s="27"/>
      <c r="B795" s="84"/>
      <c r="C795" s="83">
        <v>4508.47</v>
      </c>
      <c r="D795" s="29"/>
      <c r="E795" s="29"/>
      <c r="F795" s="29"/>
      <c r="G795" s="86"/>
      <c r="H795" s="86"/>
      <c r="I795" s="86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H795" s="3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31"/>
      <c r="AV795" s="3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31"/>
      <c r="BH795" s="31"/>
      <c r="BI795" s="31"/>
      <c r="BJ795" s="31"/>
      <c r="BK795" s="31"/>
      <c r="BL795" s="31"/>
      <c r="BM795" s="31"/>
      <c r="BN795" s="31"/>
      <c r="BO795" s="31"/>
      <c r="BP795" s="31"/>
      <c r="BQ795" s="31"/>
      <c r="BR795" s="31"/>
      <c r="BS795" s="31"/>
      <c r="BT795" s="31"/>
      <c r="BU795" s="31"/>
      <c r="BV795" s="31"/>
      <c r="BW795" s="31"/>
      <c r="BX795" s="31"/>
      <c r="BY795" s="31"/>
      <c r="BZ795" s="31"/>
      <c r="CA795" s="31"/>
      <c r="CB795" s="31"/>
      <c r="CC795" s="31"/>
      <c r="CD795" s="29"/>
    </row>
    <row r="796" spans="1:82" ht="15" hidden="1">
      <c r="A796" s="10">
        <v>44825</v>
      </c>
      <c r="B796" s="83">
        <f>SUM(B790:B791)</f>
        <v>1219939.7</v>
      </c>
      <c r="C796" s="83">
        <f t="shared" ref="C796:AE796" si="410">SUM(C794:C795)</f>
        <v>449515.10999999969</v>
      </c>
      <c r="D796" s="83">
        <f t="shared" si="410"/>
        <v>488834.18000000011</v>
      </c>
      <c r="E796" s="83">
        <f t="shared" si="410"/>
        <v>0</v>
      </c>
      <c r="F796" s="83">
        <f t="shared" si="410"/>
        <v>143824.44</v>
      </c>
      <c r="G796" s="83">
        <f t="shared" si="410"/>
        <v>0</v>
      </c>
      <c r="H796" s="83">
        <f t="shared" si="410"/>
        <v>28334.430000000004</v>
      </c>
      <c r="I796" s="83">
        <f t="shared" si="410"/>
        <v>22702.400000000001</v>
      </c>
      <c r="J796" s="83">
        <f t="shared" si="410"/>
        <v>59289.219999999965</v>
      </c>
      <c r="K796" s="83">
        <f t="shared" si="410"/>
        <v>99953</v>
      </c>
      <c r="L796" s="83">
        <f t="shared" si="410"/>
        <v>249377.90000000014</v>
      </c>
      <c r="M796" s="83">
        <f t="shared" si="410"/>
        <v>100412.18000000004</v>
      </c>
      <c r="N796" s="83">
        <f t="shared" si="410"/>
        <v>13063.690000000031</v>
      </c>
      <c r="O796" s="83">
        <f t="shared" si="410"/>
        <v>544516.76999999967</v>
      </c>
      <c r="P796" s="83">
        <f t="shared" si="410"/>
        <v>34010.99</v>
      </c>
      <c r="Q796" s="83">
        <f t="shared" si="410"/>
        <v>714.21000000000095</v>
      </c>
      <c r="R796" s="83">
        <f t="shared" si="410"/>
        <v>245249.71000000031</v>
      </c>
      <c r="S796" s="83">
        <f t="shared" si="410"/>
        <v>1786486.93</v>
      </c>
      <c r="T796" s="83">
        <f t="shared" si="410"/>
        <v>239850.45</v>
      </c>
      <c r="U796" s="83">
        <f t="shared" si="410"/>
        <v>0</v>
      </c>
      <c r="V796" s="83">
        <f t="shared" si="410"/>
        <v>470934.69000000006</v>
      </c>
      <c r="W796" s="83">
        <f t="shared" si="410"/>
        <v>6071454.1209999993</v>
      </c>
      <c r="X796" s="83">
        <f t="shared" si="410"/>
        <v>39681.179999999993</v>
      </c>
      <c r="Y796" s="83">
        <f t="shared" si="410"/>
        <v>41278.22</v>
      </c>
      <c r="Z796" s="83">
        <f t="shared" si="410"/>
        <v>295600.74</v>
      </c>
      <c r="AA796" s="83">
        <f t="shared" si="410"/>
        <v>17219.25</v>
      </c>
      <c r="AB796" s="83">
        <f t="shared" si="410"/>
        <v>9954.9400000000023</v>
      </c>
      <c r="AC796" s="83">
        <f t="shared" si="410"/>
        <v>23377.309999999998</v>
      </c>
      <c r="AD796" s="83">
        <f t="shared" si="410"/>
        <v>0</v>
      </c>
      <c r="AE796" s="83">
        <f t="shared" si="410"/>
        <v>728042.64</v>
      </c>
      <c r="AF796" s="83"/>
      <c r="AG796" s="83">
        <f t="shared" ref="AG796:AM796" si="411">SUM(AG794:AG795)</f>
        <v>151202.51</v>
      </c>
      <c r="AH796" s="83">
        <f t="shared" si="411"/>
        <v>1061023.53</v>
      </c>
      <c r="AI796" s="83">
        <f t="shared" si="411"/>
        <v>756410.94</v>
      </c>
      <c r="AJ796" s="83">
        <f t="shared" si="411"/>
        <v>308973.75</v>
      </c>
      <c r="AK796" s="83">
        <f t="shared" si="411"/>
        <v>1822162.1600000001</v>
      </c>
      <c r="AL796" s="83">
        <f t="shared" si="411"/>
        <v>484120.97</v>
      </c>
      <c r="AM796" s="83">
        <f t="shared" si="411"/>
        <v>1970645.53</v>
      </c>
      <c r="AN796" s="83"/>
      <c r="AO796" s="83"/>
      <c r="AP796" s="83"/>
      <c r="AQ796" s="83"/>
      <c r="AR796" s="83"/>
      <c r="AS796" s="83"/>
      <c r="AT796" s="83"/>
      <c r="AU796" s="83"/>
      <c r="AV796" s="83"/>
      <c r="AW796" s="83"/>
      <c r="AX796" s="83"/>
      <c r="AY796" s="83"/>
      <c r="AZ796" s="83"/>
      <c r="BA796" s="83"/>
      <c r="BB796" s="83"/>
      <c r="BC796" s="83"/>
      <c r="BD796" s="83"/>
      <c r="BE796" s="83"/>
      <c r="BF796" s="83"/>
      <c r="BG796" s="83"/>
      <c r="BH796" s="83"/>
      <c r="BI796" s="83"/>
      <c r="BJ796" s="83"/>
      <c r="BK796" s="83"/>
      <c r="BL796" s="83"/>
      <c r="BM796" s="83"/>
      <c r="BN796" s="83"/>
      <c r="BO796" s="83"/>
      <c r="BP796" s="83"/>
      <c r="BQ796" s="83"/>
      <c r="BR796" s="83"/>
      <c r="BS796" s="83"/>
      <c r="BT796" s="83"/>
      <c r="BU796" s="83"/>
      <c r="BV796" s="83"/>
      <c r="BW796" s="83"/>
      <c r="BX796" s="83"/>
      <c r="BY796" s="83"/>
      <c r="BZ796" s="83"/>
      <c r="CA796" s="83"/>
      <c r="CB796" s="83"/>
      <c r="CC796" s="83"/>
      <c r="CD796" s="83">
        <f>SUM(B796:AM796)</f>
        <v>19978157.791000001</v>
      </c>
    </row>
    <row r="797" spans="1:82" hidden="1">
      <c r="A797" s="27"/>
      <c r="B797" s="84"/>
      <c r="C797" s="83">
        <v>5660.76</v>
      </c>
      <c r="D797" s="29"/>
      <c r="E797" s="29"/>
      <c r="F797" s="29"/>
      <c r="G797" s="86"/>
      <c r="H797" s="86"/>
      <c r="I797" s="86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H797" s="3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31"/>
      <c r="AV797" s="3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31"/>
      <c r="BH797" s="31"/>
      <c r="BI797" s="31"/>
      <c r="BJ797" s="31"/>
      <c r="BK797" s="31"/>
      <c r="BL797" s="31"/>
      <c r="BM797" s="31"/>
      <c r="BN797" s="31"/>
      <c r="BO797" s="31"/>
      <c r="BP797" s="31"/>
      <c r="BQ797" s="31"/>
      <c r="BR797" s="31"/>
      <c r="BS797" s="31"/>
      <c r="BT797" s="31"/>
      <c r="BU797" s="31"/>
      <c r="BV797" s="31"/>
      <c r="BW797" s="31"/>
      <c r="BX797" s="31"/>
      <c r="BY797" s="31"/>
      <c r="BZ797" s="31"/>
      <c r="CA797" s="31"/>
      <c r="CB797" s="31"/>
      <c r="CC797" s="31"/>
      <c r="CD797" s="29"/>
    </row>
    <row r="798" spans="1:82" ht="15" hidden="1">
      <c r="A798" s="10">
        <v>44826</v>
      </c>
      <c r="B798" s="83">
        <f>SUM(B792:B793)</f>
        <v>1219939.7</v>
      </c>
      <c r="C798" s="83">
        <f t="shared" ref="C798:AE798" si="412">SUM(C796:C797)</f>
        <v>455175.8699999997</v>
      </c>
      <c r="D798" s="83">
        <f t="shared" si="412"/>
        <v>488834.18000000011</v>
      </c>
      <c r="E798" s="83">
        <f t="shared" si="412"/>
        <v>0</v>
      </c>
      <c r="F798" s="83">
        <f t="shared" si="412"/>
        <v>143824.44</v>
      </c>
      <c r="G798" s="83">
        <f t="shared" si="412"/>
        <v>0</v>
      </c>
      <c r="H798" s="83">
        <f t="shared" si="412"/>
        <v>28334.430000000004</v>
      </c>
      <c r="I798" s="83">
        <f t="shared" si="412"/>
        <v>22702.400000000001</v>
      </c>
      <c r="J798" s="83">
        <f t="shared" si="412"/>
        <v>59289.219999999965</v>
      </c>
      <c r="K798" s="83">
        <f t="shared" si="412"/>
        <v>99953</v>
      </c>
      <c r="L798" s="83">
        <f t="shared" si="412"/>
        <v>249377.90000000014</v>
      </c>
      <c r="M798" s="83">
        <f t="shared" si="412"/>
        <v>100412.18000000004</v>
      </c>
      <c r="N798" s="83">
        <f t="shared" si="412"/>
        <v>13063.690000000031</v>
      </c>
      <c r="O798" s="83">
        <f t="shared" si="412"/>
        <v>544516.76999999967</v>
      </c>
      <c r="P798" s="83">
        <f t="shared" si="412"/>
        <v>34010.99</v>
      </c>
      <c r="Q798" s="83">
        <f t="shared" si="412"/>
        <v>714.21000000000095</v>
      </c>
      <c r="R798" s="83">
        <f t="shared" si="412"/>
        <v>245249.71000000031</v>
      </c>
      <c r="S798" s="83">
        <f t="shared" si="412"/>
        <v>1786486.93</v>
      </c>
      <c r="T798" s="83">
        <f t="shared" si="412"/>
        <v>239850.45</v>
      </c>
      <c r="U798" s="83">
        <f t="shared" si="412"/>
        <v>0</v>
      </c>
      <c r="V798" s="83">
        <f t="shared" si="412"/>
        <v>470934.69000000006</v>
      </c>
      <c r="W798" s="83">
        <f t="shared" si="412"/>
        <v>6071454.1209999993</v>
      </c>
      <c r="X798" s="83">
        <f t="shared" si="412"/>
        <v>39681.179999999993</v>
      </c>
      <c r="Y798" s="83">
        <f t="shared" si="412"/>
        <v>41278.22</v>
      </c>
      <c r="Z798" s="83">
        <f t="shared" si="412"/>
        <v>295600.74</v>
      </c>
      <c r="AA798" s="83">
        <f t="shared" si="412"/>
        <v>17219.25</v>
      </c>
      <c r="AB798" s="83">
        <f t="shared" si="412"/>
        <v>9954.9400000000023</v>
      </c>
      <c r="AC798" s="83">
        <f t="shared" si="412"/>
        <v>23377.309999999998</v>
      </c>
      <c r="AD798" s="83">
        <f t="shared" si="412"/>
        <v>0</v>
      </c>
      <c r="AE798" s="83">
        <f t="shared" si="412"/>
        <v>728042.64</v>
      </c>
      <c r="AF798" s="83"/>
      <c r="AG798" s="83">
        <f t="shared" ref="AG798:AM798" si="413">SUM(AG796:AG797)</f>
        <v>151202.51</v>
      </c>
      <c r="AH798" s="83">
        <f t="shared" si="413"/>
        <v>1061023.53</v>
      </c>
      <c r="AI798" s="83">
        <f t="shared" si="413"/>
        <v>756410.94</v>
      </c>
      <c r="AJ798" s="83">
        <f t="shared" si="413"/>
        <v>308973.75</v>
      </c>
      <c r="AK798" s="83">
        <f t="shared" si="413"/>
        <v>1822162.1600000001</v>
      </c>
      <c r="AL798" s="83">
        <f t="shared" si="413"/>
        <v>484120.97</v>
      </c>
      <c r="AM798" s="83">
        <f t="shared" si="413"/>
        <v>1970645.53</v>
      </c>
      <c r="AN798" s="83"/>
      <c r="AO798" s="83"/>
      <c r="AP798" s="83"/>
      <c r="AQ798" s="83"/>
      <c r="AR798" s="83"/>
      <c r="AS798" s="83"/>
      <c r="AT798" s="83"/>
      <c r="AU798" s="83"/>
      <c r="AV798" s="83"/>
      <c r="AW798" s="83"/>
      <c r="AX798" s="83"/>
      <c r="AY798" s="83"/>
      <c r="AZ798" s="83"/>
      <c r="BA798" s="83"/>
      <c r="BB798" s="83"/>
      <c r="BC798" s="83"/>
      <c r="BD798" s="83"/>
      <c r="BE798" s="83"/>
      <c r="BF798" s="83"/>
      <c r="BG798" s="83"/>
      <c r="BH798" s="83"/>
      <c r="BI798" s="83"/>
      <c r="BJ798" s="83"/>
      <c r="BK798" s="83"/>
      <c r="BL798" s="83"/>
      <c r="BM798" s="83"/>
      <c r="BN798" s="83"/>
      <c r="BO798" s="83"/>
      <c r="BP798" s="83"/>
      <c r="BQ798" s="83"/>
      <c r="BR798" s="83"/>
      <c r="BS798" s="83"/>
      <c r="BT798" s="83"/>
      <c r="BU798" s="83"/>
      <c r="BV798" s="83"/>
      <c r="BW798" s="83"/>
      <c r="BX798" s="83"/>
      <c r="BY798" s="83"/>
      <c r="BZ798" s="83"/>
      <c r="CA798" s="83"/>
      <c r="CB798" s="83"/>
      <c r="CC798" s="83"/>
      <c r="CD798" s="83">
        <f>SUM(B798:AM798)</f>
        <v>19983818.550999999</v>
      </c>
    </row>
    <row r="799" spans="1:82" hidden="1">
      <c r="A799" s="27"/>
      <c r="B799" s="84"/>
      <c r="C799" s="85">
        <v>1985.66</v>
      </c>
      <c r="D799" s="29"/>
      <c r="E799" s="29"/>
      <c r="F799" s="29"/>
      <c r="G799" s="86"/>
      <c r="H799" s="86"/>
      <c r="I799" s="86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  <c r="AG799" s="31"/>
      <c r="AH799" s="3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31"/>
      <c r="BH799" s="31"/>
      <c r="BI799" s="31"/>
      <c r="BJ799" s="31"/>
      <c r="BK799" s="31"/>
      <c r="BL799" s="31"/>
      <c r="BM799" s="31"/>
      <c r="BN799" s="31"/>
      <c r="BO799" s="31"/>
      <c r="BP799" s="31"/>
      <c r="BQ799" s="31"/>
      <c r="BR799" s="31"/>
      <c r="BS799" s="31"/>
      <c r="BT799" s="31"/>
      <c r="BU799" s="31"/>
      <c r="BV799" s="31"/>
      <c r="BW799" s="31"/>
      <c r="BX799" s="31"/>
      <c r="BY799" s="31"/>
      <c r="BZ799" s="31"/>
      <c r="CA799" s="31"/>
      <c r="CB799" s="31"/>
      <c r="CC799" s="31"/>
      <c r="CD799" s="29"/>
    </row>
    <row r="800" spans="1:82" ht="15" hidden="1">
      <c r="A800" s="10">
        <v>44827</v>
      </c>
      <c r="B800" s="83">
        <f>SUM(B794:B795)</f>
        <v>1219939.7</v>
      </c>
      <c r="C800" s="83">
        <f t="shared" ref="C800:AE800" si="414">SUM(C798:C799)</f>
        <v>457161.52999999968</v>
      </c>
      <c r="D800" s="83">
        <f t="shared" si="414"/>
        <v>488834.18000000011</v>
      </c>
      <c r="E800" s="83">
        <f t="shared" si="414"/>
        <v>0</v>
      </c>
      <c r="F800" s="83">
        <f t="shared" si="414"/>
        <v>143824.44</v>
      </c>
      <c r="G800" s="83">
        <f t="shared" si="414"/>
        <v>0</v>
      </c>
      <c r="H800" s="83">
        <f t="shared" si="414"/>
        <v>28334.430000000004</v>
      </c>
      <c r="I800" s="83">
        <f t="shared" si="414"/>
        <v>22702.400000000001</v>
      </c>
      <c r="J800" s="83">
        <f t="shared" si="414"/>
        <v>59289.219999999965</v>
      </c>
      <c r="K800" s="83">
        <f t="shared" si="414"/>
        <v>99953</v>
      </c>
      <c r="L800" s="83">
        <f t="shared" si="414"/>
        <v>249377.90000000014</v>
      </c>
      <c r="M800" s="83">
        <f t="shared" si="414"/>
        <v>100412.18000000004</v>
      </c>
      <c r="N800" s="83">
        <f t="shared" si="414"/>
        <v>13063.690000000031</v>
      </c>
      <c r="O800" s="83">
        <f t="shared" si="414"/>
        <v>544516.76999999967</v>
      </c>
      <c r="P800" s="83">
        <f t="shared" si="414"/>
        <v>34010.99</v>
      </c>
      <c r="Q800" s="83">
        <f t="shared" si="414"/>
        <v>714.21000000000095</v>
      </c>
      <c r="R800" s="83">
        <f t="shared" si="414"/>
        <v>245249.71000000031</v>
      </c>
      <c r="S800" s="83">
        <f t="shared" si="414"/>
        <v>1786486.93</v>
      </c>
      <c r="T800" s="83">
        <f t="shared" si="414"/>
        <v>239850.45</v>
      </c>
      <c r="U800" s="83">
        <f t="shared" si="414"/>
        <v>0</v>
      </c>
      <c r="V800" s="83">
        <f t="shared" si="414"/>
        <v>470934.69000000006</v>
      </c>
      <c r="W800" s="83">
        <f t="shared" si="414"/>
        <v>6071454.1209999993</v>
      </c>
      <c r="X800" s="83">
        <f t="shared" si="414"/>
        <v>39681.179999999993</v>
      </c>
      <c r="Y800" s="83">
        <f t="shared" si="414"/>
        <v>41278.22</v>
      </c>
      <c r="Z800" s="83">
        <f t="shared" si="414"/>
        <v>295600.74</v>
      </c>
      <c r="AA800" s="83">
        <f t="shared" si="414"/>
        <v>17219.25</v>
      </c>
      <c r="AB800" s="83">
        <f t="shared" si="414"/>
        <v>9954.9400000000023</v>
      </c>
      <c r="AC800" s="83">
        <f t="shared" si="414"/>
        <v>23377.309999999998</v>
      </c>
      <c r="AD800" s="83">
        <f t="shared" si="414"/>
        <v>0</v>
      </c>
      <c r="AE800" s="83">
        <f t="shared" si="414"/>
        <v>728042.64</v>
      </c>
      <c r="AF800" s="83"/>
      <c r="AG800" s="83">
        <f t="shared" ref="AG800:AM800" si="415">SUM(AG798:AG799)</f>
        <v>151202.51</v>
      </c>
      <c r="AH800" s="83">
        <f t="shared" si="415"/>
        <v>1061023.53</v>
      </c>
      <c r="AI800" s="83">
        <f t="shared" si="415"/>
        <v>756410.94</v>
      </c>
      <c r="AJ800" s="83">
        <f t="shared" si="415"/>
        <v>308973.75</v>
      </c>
      <c r="AK800" s="83">
        <f t="shared" si="415"/>
        <v>1822162.1600000001</v>
      </c>
      <c r="AL800" s="83">
        <f t="shared" si="415"/>
        <v>484120.97</v>
      </c>
      <c r="AM800" s="83">
        <f t="shared" si="415"/>
        <v>1970645.53</v>
      </c>
      <c r="AN800" s="83"/>
      <c r="AO800" s="83"/>
      <c r="AP800" s="83"/>
      <c r="AQ800" s="83"/>
      <c r="AR800" s="83"/>
      <c r="AS800" s="83"/>
      <c r="AT800" s="83"/>
      <c r="AU800" s="83"/>
      <c r="AV800" s="83"/>
      <c r="AW800" s="83"/>
      <c r="AX800" s="83"/>
      <c r="AY800" s="83"/>
      <c r="AZ800" s="83"/>
      <c r="BA800" s="83"/>
      <c r="BB800" s="83"/>
      <c r="BC800" s="83"/>
      <c r="BD800" s="83"/>
      <c r="BE800" s="83"/>
      <c r="BF800" s="83"/>
      <c r="BG800" s="83"/>
      <c r="BH800" s="83"/>
      <c r="BI800" s="83"/>
      <c r="BJ800" s="83"/>
      <c r="BK800" s="83"/>
      <c r="BL800" s="83"/>
      <c r="BM800" s="83"/>
      <c r="BN800" s="83"/>
      <c r="BO800" s="83"/>
      <c r="BP800" s="83"/>
      <c r="BQ800" s="83"/>
      <c r="BR800" s="83"/>
      <c r="BS800" s="83"/>
      <c r="BT800" s="83"/>
      <c r="BU800" s="83"/>
      <c r="BV800" s="83"/>
      <c r="BW800" s="83"/>
      <c r="BX800" s="83"/>
      <c r="BY800" s="83"/>
      <c r="BZ800" s="83"/>
      <c r="CA800" s="83"/>
      <c r="CB800" s="83"/>
      <c r="CC800" s="83"/>
      <c r="CD800" s="83">
        <f>SUM(B800:AM800)</f>
        <v>19985804.211000003</v>
      </c>
    </row>
    <row r="801" spans="1:82" hidden="1">
      <c r="A801" s="27"/>
      <c r="B801" s="84"/>
      <c r="C801" s="83">
        <v>5333.43</v>
      </c>
      <c r="D801" s="29"/>
      <c r="E801" s="29"/>
      <c r="F801" s="29"/>
      <c r="G801" s="86"/>
      <c r="H801" s="86"/>
      <c r="I801" s="86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H801" s="3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31"/>
      <c r="AV801" s="3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31"/>
      <c r="BH801" s="31"/>
      <c r="BI801" s="31"/>
      <c r="BJ801" s="31"/>
      <c r="BK801" s="31"/>
      <c r="BL801" s="31"/>
      <c r="BM801" s="31"/>
      <c r="BN801" s="31"/>
      <c r="BO801" s="31"/>
      <c r="BP801" s="31"/>
      <c r="BQ801" s="31"/>
      <c r="BR801" s="31"/>
      <c r="BS801" s="31"/>
      <c r="BT801" s="31"/>
      <c r="BU801" s="31"/>
      <c r="BV801" s="31"/>
      <c r="BW801" s="31"/>
      <c r="BX801" s="31"/>
      <c r="BY801" s="31"/>
      <c r="BZ801" s="31"/>
      <c r="CA801" s="31"/>
      <c r="CB801" s="31"/>
      <c r="CC801" s="31"/>
      <c r="CD801" s="29"/>
    </row>
    <row r="802" spans="1:82" ht="15" hidden="1">
      <c r="A802" s="10">
        <v>44830</v>
      </c>
      <c r="B802" s="83">
        <f>SUM(B796:B797)</f>
        <v>1219939.7</v>
      </c>
      <c r="C802" s="83">
        <f t="shared" ref="C802:AE802" si="416">SUM(C800:C801)</f>
        <v>462494.95999999967</v>
      </c>
      <c r="D802" s="83">
        <f t="shared" si="416"/>
        <v>488834.18000000011</v>
      </c>
      <c r="E802" s="83">
        <f t="shared" si="416"/>
        <v>0</v>
      </c>
      <c r="F802" s="83">
        <f t="shared" si="416"/>
        <v>143824.44</v>
      </c>
      <c r="G802" s="83">
        <f t="shared" si="416"/>
        <v>0</v>
      </c>
      <c r="H802" s="83">
        <f t="shared" si="416"/>
        <v>28334.430000000004</v>
      </c>
      <c r="I802" s="83">
        <f t="shared" si="416"/>
        <v>22702.400000000001</v>
      </c>
      <c r="J802" s="83">
        <f t="shared" si="416"/>
        <v>59289.219999999965</v>
      </c>
      <c r="K802" s="83">
        <f t="shared" si="416"/>
        <v>99953</v>
      </c>
      <c r="L802" s="83">
        <f t="shared" si="416"/>
        <v>249377.90000000014</v>
      </c>
      <c r="M802" s="83">
        <f t="shared" si="416"/>
        <v>100412.18000000004</v>
      </c>
      <c r="N802" s="83">
        <f t="shared" si="416"/>
        <v>13063.690000000031</v>
      </c>
      <c r="O802" s="83">
        <f t="shared" si="416"/>
        <v>544516.76999999967</v>
      </c>
      <c r="P802" s="83">
        <f t="shared" si="416"/>
        <v>34010.99</v>
      </c>
      <c r="Q802" s="83">
        <f t="shared" si="416"/>
        <v>714.21000000000095</v>
      </c>
      <c r="R802" s="83">
        <f t="shared" si="416"/>
        <v>245249.71000000031</v>
      </c>
      <c r="S802" s="83">
        <f t="shared" si="416"/>
        <v>1786486.93</v>
      </c>
      <c r="T802" s="83">
        <f t="shared" si="416"/>
        <v>239850.45</v>
      </c>
      <c r="U802" s="83">
        <f t="shared" si="416"/>
        <v>0</v>
      </c>
      <c r="V802" s="83">
        <f t="shared" si="416"/>
        <v>470934.69000000006</v>
      </c>
      <c r="W802" s="83">
        <f t="shared" si="416"/>
        <v>6071454.1209999993</v>
      </c>
      <c r="X802" s="83">
        <f t="shared" si="416"/>
        <v>39681.179999999993</v>
      </c>
      <c r="Y802" s="83">
        <f t="shared" si="416"/>
        <v>41278.22</v>
      </c>
      <c r="Z802" s="83">
        <f t="shared" si="416"/>
        <v>295600.74</v>
      </c>
      <c r="AA802" s="83">
        <f t="shared" si="416"/>
        <v>17219.25</v>
      </c>
      <c r="AB802" s="83">
        <f t="shared" si="416"/>
        <v>9954.9400000000023</v>
      </c>
      <c r="AC802" s="83">
        <f t="shared" si="416"/>
        <v>23377.309999999998</v>
      </c>
      <c r="AD802" s="83">
        <f t="shared" si="416"/>
        <v>0</v>
      </c>
      <c r="AE802" s="83">
        <f t="shared" si="416"/>
        <v>728042.64</v>
      </c>
      <c r="AF802" s="83"/>
      <c r="AG802" s="83">
        <f t="shared" ref="AG802:AM802" si="417">SUM(AG800:AG801)</f>
        <v>151202.51</v>
      </c>
      <c r="AH802" s="83">
        <f t="shared" si="417"/>
        <v>1061023.53</v>
      </c>
      <c r="AI802" s="83">
        <f t="shared" si="417"/>
        <v>756410.94</v>
      </c>
      <c r="AJ802" s="83">
        <f t="shared" si="417"/>
        <v>308973.75</v>
      </c>
      <c r="AK802" s="83">
        <f t="shared" si="417"/>
        <v>1822162.1600000001</v>
      </c>
      <c r="AL802" s="83">
        <f t="shared" si="417"/>
        <v>484120.97</v>
      </c>
      <c r="AM802" s="83">
        <f t="shared" si="417"/>
        <v>1970645.53</v>
      </c>
      <c r="AN802" s="83"/>
      <c r="AO802" s="83"/>
      <c r="AP802" s="83"/>
      <c r="AQ802" s="83"/>
      <c r="AR802" s="83"/>
      <c r="AS802" s="83"/>
      <c r="AT802" s="83"/>
      <c r="AU802" s="83"/>
      <c r="AV802" s="83"/>
      <c r="AW802" s="83"/>
      <c r="AX802" s="83"/>
      <c r="AY802" s="83"/>
      <c r="AZ802" s="83"/>
      <c r="BA802" s="83"/>
      <c r="BB802" s="83"/>
      <c r="BC802" s="83"/>
      <c r="BD802" s="83"/>
      <c r="BE802" s="83"/>
      <c r="BF802" s="83"/>
      <c r="BG802" s="83"/>
      <c r="BH802" s="83"/>
      <c r="BI802" s="83"/>
      <c r="BJ802" s="83"/>
      <c r="BK802" s="83"/>
      <c r="BL802" s="83"/>
      <c r="BM802" s="83"/>
      <c r="BN802" s="83"/>
      <c r="BO802" s="83"/>
      <c r="BP802" s="83"/>
      <c r="BQ802" s="83"/>
      <c r="BR802" s="83"/>
      <c r="BS802" s="83"/>
      <c r="BT802" s="83"/>
      <c r="BU802" s="83"/>
      <c r="BV802" s="83"/>
      <c r="BW802" s="83"/>
      <c r="BX802" s="83"/>
      <c r="BY802" s="83"/>
      <c r="BZ802" s="83"/>
      <c r="CA802" s="83"/>
      <c r="CB802" s="83"/>
      <c r="CC802" s="83"/>
      <c r="CD802" s="83">
        <f>SUM(B802:AM802)</f>
        <v>19991137.641000003</v>
      </c>
    </row>
    <row r="803" spans="1:82" hidden="1">
      <c r="A803" s="27"/>
      <c r="B803" s="84"/>
      <c r="C803" s="83">
        <v>16574.62</v>
      </c>
      <c r="D803" s="29"/>
      <c r="E803" s="29"/>
      <c r="F803" s="29"/>
      <c r="G803" s="86"/>
      <c r="H803" s="86"/>
      <c r="I803" s="86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  <c r="AG803" s="31"/>
      <c r="AH803" s="3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31"/>
      <c r="AV803" s="3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31"/>
      <c r="BH803" s="31"/>
      <c r="BI803" s="31"/>
      <c r="BJ803" s="31"/>
      <c r="BK803" s="31"/>
      <c r="BL803" s="31"/>
      <c r="BM803" s="31"/>
      <c r="BN803" s="31"/>
      <c r="BO803" s="31"/>
      <c r="BP803" s="31"/>
      <c r="BQ803" s="31"/>
      <c r="BR803" s="31"/>
      <c r="BS803" s="31"/>
      <c r="BT803" s="31"/>
      <c r="BU803" s="31"/>
      <c r="BV803" s="31"/>
      <c r="BW803" s="31"/>
      <c r="BX803" s="31"/>
      <c r="BY803" s="31"/>
      <c r="BZ803" s="31"/>
      <c r="CA803" s="31"/>
      <c r="CB803" s="31"/>
      <c r="CC803" s="31"/>
      <c r="CD803" s="29"/>
    </row>
    <row r="804" spans="1:82" ht="15" hidden="1">
      <c r="A804" s="10">
        <v>44831</v>
      </c>
      <c r="B804" s="83">
        <f>SUM(B798:B799)</f>
        <v>1219939.7</v>
      </c>
      <c r="C804" s="83">
        <f t="shared" ref="C804:AE804" si="418">SUM(C802:C803)</f>
        <v>479069.57999999967</v>
      </c>
      <c r="D804" s="83">
        <f t="shared" si="418"/>
        <v>488834.18000000011</v>
      </c>
      <c r="E804" s="83">
        <f t="shared" si="418"/>
        <v>0</v>
      </c>
      <c r="F804" s="83">
        <f t="shared" si="418"/>
        <v>143824.44</v>
      </c>
      <c r="G804" s="83">
        <f t="shared" si="418"/>
        <v>0</v>
      </c>
      <c r="H804" s="83">
        <f t="shared" si="418"/>
        <v>28334.430000000004</v>
      </c>
      <c r="I804" s="83">
        <f t="shared" si="418"/>
        <v>22702.400000000001</v>
      </c>
      <c r="J804" s="83">
        <f t="shared" si="418"/>
        <v>59289.219999999965</v>
      </c>
      <c r="K804" s="83">
        <f t="shared" si="418"/>
        <v>99953</v>
      </c>
      <c r="L804" s="83">
        <f t="shared" si="418"/>
        <v>249377.90000000014</v>
      </c>
      <c r="M804" s="83">
        <f t="shared" si="418"/>
        <v>100412.18000000004</v>
      </c>
      <c r="N804" s="83">
        <f t="shared" si="418"/>
        <v>13063.690000000031</v>
      </c>
      <c r="O804" s="83">
        <f t="shared" si="418"/>
        <v>544516.76999999967</v>
      </c>
      <c r="P804" s="83">
        <f t="shared" si="418"/>
        <v>34010.99</v>
      </c>
      <c r="Q804" s="83">
        <f t="shared" si="418"/>
        <v>714.21000000000095</v>
      </c>
      <c r="R804" s="83">
        <f t="shared" si="418"/>
        <v>245249.71000000031</v>
      </c>
      <c r="S804" s="83">
        <f t="shared" si="418"/>
        <v>1786486.93</v>
      </c>
      <c r="T804" s="83">
        <f t="shared" si="418"/>
        <v>239850.45</v>
      </c>
      <c r="U804" s="83">
        <f t="shared" si="418"/>
        <v>0</v>
      </c>
      <c r="V804" s="83">
        <f t="shared" si="418"/>
        <v>470934.69000000006</v>
      </c>
      <c r="W804" s="83">
        <f t="shared" si="418"/>
        <v>6071454.1209999993</v>
      </c>
      <c r="X804" s="83">
        <f t="shared" si="418"/>
        <v>39681.179999999993</v>
      </c>
      <c r="Y804" s="83">
        <f t="shared" si="418"/>
        <v>41278.22</v>
      </c>
      <c r="Z804" s="83">
        <f t="shared" si="418"/>
        <v>295600.74</v>
      </c>
      <c r="AA804" s="83">
        <f t="shared" si="418"/>
        <v>17219.25</v>
      </c>
      <c r="AB804" s="83">
        <f t="shared" si="418"/>
        <v>9954.9400000000023</v>
      </c>
      <c r="AC804" s="83">
        <f t="shared" si="418"/>
        <v>23377.309999999998</v>
      </c>
      <c r="AD804" s="83">
        <f t="shared" si="418"/>
        <v>0</v>
      </c>
      <c r="AE804" s="83">
        <f t="shared" si="418"/>
        <v>728042.64</v>
      </c>
      <c r="AF804" s="83"/>
      <c r="AG804" s="83">
        <f t="shared" ref="AG804:AM804" si="419">SUM(AG802:AG803)</f>
        <v>151202.51</v>
      </c>
      <c r="AH804" s="83">
        <f t="shared" si="419"/>
        <v>1061023.53</v>
      </c>
      <c r="AI804" s="83">
        <f t="shared" si="419"/>
        <v>756410.94</v>
      </c>
      <c r="AJ804" s="83">
        <f t="shared" si="419"/>
        <v>308973.75</v>
      </c>
      <c r="AK804" s="83">
        <f t="shared" si="419"/>
        <v>1822162.1600000001</v>
      </c>
      <c r="AL804" s="83">
        <f t="shared" si="419"/>
        <v>484120.97</v>
      </c>
      <c r="AM804" s="83">
        <f t="shared" si="419"/>
        <v>1970645.53</v>
      </c>
      <c r="AN804" s="83"/>
      <c r="AO804" s="83"/>
      <c r="AP804" s="83"/>
      <c r="AQ804" s="83"/>
      <c r="AR804" s="83"/>
      <c r="AS804" s="83"/>
      <c r="AT804" s="83"/>
      <c r="AU804" s="83"/>
      <c r="AV804" s="83"/>
      <c r="AW804" s="83"/>
      <c r="AX804" s="83"/>
      <c r="AY804" s="83"/>
      <c r="AZ804" s="83"/>
      <c r="BA804" s="83"/>
      <c r="BB804" s="83"/>
      <c r="BC804" s="83"/>
      <c r="BD804" s="83"/>
      <c r="BE804" s="83"/>
      <c r="BF804" s="83"/>
      <c r="BG804" s="83"/>
      <c r="BH804" s="83"/>
      <c r="BI804" s="83"/>
      <c r="BJ804" s="83"/>
      <c r="BK804" s="83"/>
      <c r="BL804" s="83"/>
      <c r="BM804" s="83"/>
      <c r="BN804" s="83"/>
      <c r="BO804" s="83"/>
      <c r="BP804" s="83"/>
      <c r="BQ804" s="83"/>
      <c r="BR804" s="83"/>
      <c r="BS804" s="83"/>
      <c r="BT804" s="83"/>
      <c r="BU804" s="83"/>
      <c r="BV804" s="83"/>
      <c r="BW804" s="83"/>
      <c r="BX804" s="83"/>
      <c r="BY804" s="83"/>
      <c r="BZ804" s="83"/>
      <c r="CA804" s="83"/>
      <c r="CB804" s="83"/>
      <c r="CC804" s="83"/>
      <c r="CD804" s="83">
        <f>SUM(B804:AM804)</f>
        <v>20007712.261</v>
      </c>
    </row>
    <row r="805" spans="1:82" hidden="1">
      <c r="A805" s="27"/>
      <c r="B805" s="84"/>
      <c r="C805" s="83">
        <v>4007.45</v>
      </c>
      <c r="D805" s="29"/>
      <c r="E805" s="29"/>
      <c r="F805" s="29"/>
      <c r="G805" s="86"/>
      <c r="H805" s="86"/>
      <c r="I805" s="86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31"/>
      <c r="U805" s="31"/>
      <c r="V805" s="31"/>
      <c r="W805" s="31">
        <v>-43461.35</v>
      </c>
      <c r="X805" s="31"/>
      <c r="Y805" s="31"/>
      <c r="Z805" s="31"/>
      <c r="AA805" s="31"/>
      <c r="AB805" s="31"/>
      <c r="AC805" s="31"/>
      <c r="AD805" s="31"/>
      <c r="AE805" s="31"/>
      <c r="AF805" s="31"/>
      <c r="AG805" s="31"/>
      <c r="AH805" s="3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31"/>
      <c r="AV805" s="3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31"/>
      <c r="BH805" s="31"/>
      <c r="BI805" s="31"/>
      <c r="BJ805" s="31"/>
      <c r="BK805" s="31"/>
      <c r="BL805" s="31"/>
      <c r="BM805" s="31"/>
      <c r="BN805" s="31"/>
      <c r="BO805" s="31"/>
      <c r="BP805" s="31"/>
      <c r="BQ805" s="31"/>
      <c r="BR805" s="31"/>
      <c r="BS805" s="31"/>
      <c r="BT805" s="31"/>
      <c r="BU805" s="31"/>
      <c r="BV805" s="31"/>
      <c r="BW805" s="31"/>
      <c r="BX805" s="31"/>
      <c r="BY805" s="31"/>
      <c r="BZ805" s="31"/>
      <c r="CA805" s="31"/>
      <c r="CB805" s="31"/>
      <c r="CC805" s="31"/>
      <c r="CD805" s="29"/>
    </row>
    <row r="806" spans="1:82" ht="15" hidden="1">
      <c r="A806" s="10">
        <v>44832</v>
      </c>
      <c r="B806" s="83">
        <f>SUM(B800:B801)</f>
        <v>1219939.7</v>
      </c>
      <c r="C806" s="83">
        <f t="shared" ref="C806:AE806" si="420">SUM(C804:C805)</f>
        <v>483077.02999999968</v>
      </c>
      <c r="D806" s="83">
        <f t="shared" si="420"/>
        <v>488834.18000000011</v>
      </c>
      <c r="E806" s="83">
        <f t="shared" si="420"/>
        <v>0</v>
      </c>
      <c r="F806" s="83">
        <f t="shared" si="420"/>
        <v>143824.44</v>
      </c>
      <c r="G806" s="83">
        <f t="shared" si="420"/>
        <v>0</v>
      </c>
      <c r="H806" s="83">
        <f t="shared" si="420"/>
        <v>28334.430000000004</v>
      </c>
      <c r="I806" s="83">
        <f t="shared" si="420"/>
        <v>22702.400000000001</v>
      </c>
      <c r="J806" s="83">
        <f t="shared" si="420"/>
        <v>59289.219999999965</v>
      </c>
      <c r="K806" s="83">
        <f t="shared" si="420"/>
        <v>99953</v>
      </c>
      <c r="L806" s="83">
        <f t="shared" si="420"/>
        <v>249377.90000000014</v>
      </c>
      <c r="M806" s="83">
        <f t="shared" si="420"/>
        <v>100412.18000000004</v>
      </c>
      <c r="N806" s="83">
        <f t="shared" si="420"/>
        <v>13063.690000000031</v>
      </c>
      <c r="O806" s="83">
        <f t="shared" si="420"/>
        <v>544516.76999999967</v>
      </c>
      <c r="P806" s="83">
        <f t="shared" si="420"/>
        <v>34010.99</v>
      </c>
      <c r="Q806" s="83">
        <f t="shared" si="420"/>
        <v>714.21000000000095</v>
      </c>
      <c r="R806" s="83">
        <f t="shared" si="420"/>
        <v>245249.71000000031</v>
      </c>
      <c r="S806" s="83">
        <f t="shared" si="420"/>
        <v>1786486.93</v>
      </c>
      <c r="T806" s="83">
        <f t="shared" si="420"/>
        <v>239850.45</v>
      </c>
      <c r="U806" s="83">
        <f t="shared" si="420"/>
        <v>0</v>
      </c>
      <c r="V806" s="83">
        <f t="shared" si="420"/>
        <v>470934.69000000006</v>
      </c>
      <c r="W806" s="83">
        <f t="shared" si="420"/>
        <v>6027992.7709999997</v>
      </c>
      <c r="X806" s="83">
        <f t="shared" si="420"/>
        <v>39681.179999999993</v>
      </c>
      <c r="Y806" s="83">
        <f t="shared" si="420"/>
        <v>41278.22</v>
      </c>
      <c r="Z806" s="83">
        <f t="shared" si="420"/>
        <v>295600.74</v>
      </c>
      <c r="AA806" s="83">
        <f t="shared" si="420"/>
        <v>17219.25</v>
      </c>
      <c r="AB806" s="83">
        <f t="shared" si="420"/>
        <v>9954.9400000000023</v>
      </c>
      <c r="AC806" s="83">
        <f t="shared" si="420"/>
        <v>23377.309999999998</v>
      </c>
      <c r="AD806" s="83">
        <f t="shared" si="420"/>
        <v>0</v>
      </c>
      <c r="AE806" s="83">
        <f t="shared" si="420"/>
        <v>728042.64</v>
      </c>
      <c r="AF806" s="83"/>
      <c r="AG806" s="83">
        <f t="shared" ref="AG806:AM806" si="421">SUM(AG804:AG805)</f>
        <v>151202.51</v>
      </c>
      <c r="AH806" s="83">
        <f t="shared" si="421"/>
        <v>1061023.53</v>
      </c>
      <c r="AI806" s="83">
        <f t="shared" si="421"/>
        <v>756410.94</v>
      </c>
      <c r="AJ806" s="83">
        <f t="shared" si="421"/>
        <v>308973.75</v>
      </c>
      <c r="AK806" s="83">
        <f t="shared" si="421"/>
        <v>1822162.1600000001</v>
      </c>
      <c r="AL806" s="83">
        <f t="shared" si="421"/>
        <v>484120.97</v>
      </c>
      <c r="AM806" s="83">
        <f t="shared" si="421"/>
        <v>1970645.53</v>
      </c>
      <c r="AN806" s="83"/>
      <c r="AO806" s="83"/>
      <c r="AP806" s="83"/>
      <c r="AQ806" s="83"/>
      <c r="AR806" s="83"/>
      <c r="AS806" s="83"/>
      <c r="AT806" s="83"/>
      <c r="AU806" s="83"/>
      <c r="AV806" s="83"/>
      <c r="AW806" s="83"/>
      <c r="AX806" s="83"/>
      <c r="AY806" s="83"/>
      <c r="AZ806" s="83"/>
      <c r="BA806" s="83"/>
      <c r="BB806" s="83"/>
      <c r="BC806" s="83"/>
      <c r="BD806" s="83"/>
      <c r="BE806" s="83"/>
      <c r="BF806" s="83"/>
      <c r="BG806" s="83"/>
      <c r="BH806" s="83"/>
      <c r="BI806" s="83"/>
      <c r="BJ806" s="83"/>
      <c r="BK806" s="83"/>
      <c r="BL806" s="83"/>
      <c r="BM806" s="83"/>
      <c r="BN806" s="83"/>
      <c r="BO806" s="83"/>
      <c r="BP806" s="83"/>
      <c r="BQ806" s="83"/>
      <c r="BR806" s="83"/>
      <c r="BS806" s="83"/>
      <c r="BT806" s="83"/>
      <c r="BU806" s="83"/>
      <c r="BV806" s="83"/>
      <c r="BW806" s="83"/>
      <c r="BX806" s="83"/>
      <c r="BY806" s="83"/>
      <c r="BZ806" s="83"/>
      <c r="CA806" s="83"/>
      <c r="CB806" s="83"/>
      <c r="CC806" s="83"/>
      <c r="CD806" s="83">
        <f>SUM(B806:AM806)</f>
        <v>19968258.361000001</v>
      </c>
    </row>
    <row r="807" spans="1:82" hidden="1">
      <c r="A807" s="27"/>
      <c r="B807" s="84"/>
      <c r="C807" s="83">
        <v>83756.56</v>
      </c>
      <c r="D807" s="29"/>
      <c r="E807" s="29"/>
      <c r="F807" s="29"/>
      <c r="G807" s="86"/>
      <c r="H807" s="86"/>
      <c r="I807" s="86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H807" s="3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31"/>
      <c r="BH807" s="31"/>
      <c r="BI807" s="31"/>
      <c r="BJ807" s="31"/>
      <c r="BK807" s="31"/>
      <c r="BL807" s="31"/>
      <c r="BM807" s="31"/>
      <c r="BN807" s="31"/>
      <c r="BO807" s="31"/>
      <c r="BP807" s="31"/>
      <c r="BQ807" s="31"/>
      <c r="BR807" s="31"/>
      <c r="BS807" s="31"/>
      <c r="BT807" s="31"/>
      <c r="BU807" s="31"/>
      <c r="BV807" s="31"/>
      <c r="BW807" s="31"/>
      <c r="BX807" s="31"/>
      <c r="BY807" s="31"/>
      <c r="BZ807" s="31"/>
      <c r="CA807" s="31"/>
      <c r="CB807" s="31"/>
      <c r="CC807" s="31"/>
      <c r="CD807" s="29"/>
    </row>
    <row r="808" spans="1:82" ht="15" hidden="1">
      <c r="A808" s="10">
        <v>44837</v>
      </c>
      <c r="B808" s="83">
        <f>SUM(B802:B803)</f>
        <v>1219939.7</v>
      </c>
      <c r="C808" s="83">
        <f t="shared" ref="C808:AE808" si="422">SUM(C806:C807)</f>
        <v>566833.58999999962</v>
      </c>
      <c r="D808" s="83">
        <f t="shared" si="422"/>
        <v>488834.18000000011</v>
      </c>
      <c r="E808" s="83">
        <f t="shared" si="422"/>
        <v>0</v>
      </c>
      <c r="F808" s="83">
        <f t="shared" si="422"/>
        <v>143824.44</v>
      </c>
      <c r="G808" s="83">
        <f t="shared" si="422"/>
        <v>0</v>
      </c>
      <c r="H808" s="83">
        <f t="shared" si="422"/>
        <v>28334.430000000004</v>
      </c>
      <c r="I808" s="83">
        <f t="shared" si="422"/>
        <v>22702.400000000001</v>
      </c>
      <c r="J808" s="83">
        <f t="shared" si="422"/>
        <v>59289.219999999965</v>
      </c>
      <c r="K808" s="83">
        <f t="shared" si="422"/>
        <v>99953</v>
      </c>
      <c r="L808" s="83">
        <f t="shared" si="422"/>
        <v>249377.90000000014</v>
      </c>
      <c r="M808" s="83">
        <f t="shared" si="422"/>
        <v>100412.18000000004</v>
      </c>
      <c r="N808" s="83">
        <f t="shared" si="422"/>
        <v>13063.690000000031</v>
      </c>
      <c r="O808" s="83">
        <f t="shared" si="422"/>
        <v>544516.76999999967</v>
      </c>
      <c r="P808" s="83">
        <f t="shared" si="422"/>
        <v>34010.99</v>
      </c>
      <c r="Q808" s="83">
        <f t="shared" si="422"/>
        <v>714.21000000000095</v>
      </c>
      <c r="R808" s="83">
        <f t="shared" si="422"/>
        <v>245249.71000000031</v>
      </c>
      <c r="S808" s="83">
        <f t="shared" si="422"/>
        <v>1786486.93</v>
      </c>
      <c r="T808" s="83">
        <f t="shared" si="422"/>
        <v>239850.45</v>
      </c>
      <c r="U808" s="83">
        <f t="shared" si="422"/>
        <v>0</v>
      </c>
      <c r="V808" s="83">
        <f t="shared" si="422"/>
        <v>470934.69000000006</v>
      </c>
      <c r="W808" s="83">
        <f t="shared" si="422"/>
        <v>6027992.7709999997</v>
      </c>
      <c r="X808" s="83">
        <f t="shared" si="422"/>
        <v>39681.179999999993</v>
      </c>
      <c r="Y808" s="83">
        <f t="shared" si="422"/>
        <v>41278.22</v>
      </c>
      <c r="Z808" s="83">
        <f t="shared" si="422"/>
        <v>295600.74</v>
      </c>
      <c r="AA808" s="83">
        <f t="shared" si="422"/>
        <v>17219.25</v>
      </c>
      <c r="AB808" s="83">
        <f t="shared" si="422"/>
        <v>9954.9400000000023</v>
      </c>
      <c r="AC808" s="83">
        <f t="shared" si="422"/>
        <v>23377.309999999998</v>
      </c>
      <c r="AD808" s="83">
        <f t="shared" si="422"/>
        <v>0</v>
      </c>
      <c r="AE808" s="83">
        <f t="shared" si="422"/>
        <v>728042.64</v>
      </c>
      <c r="AF808" s="83"/>
      <c r="AG808" s="83">
        <f t="shared" ref="AG808:AM808" si="423">SUM(AG806:AG807)</f>
        <v>151202.51</v>
      </c>
      <c r="AH808" s="83">
        <f t="shared" si="423"/>
        <v>1061023.53</v>
      </c>
      <c r="AI808" s="83">
        <f t="shared" si="423"/>
        <v>756410.94</v>
      </c>
      <c r="AJ808" s="83">
        <f t="shared" si="423"/>
        <v>308973.75</v>
      </c>
      <c r="AK808" s="83">
        <f t="shared" si="423"/>
        <v>1822162.1600000001</v>
      </c>
      <c r="AL808" s="83">
        <f t="shared" si="423"/>
        <v>484120.97</v>
      </c>
      <c r="AM808" s="83">
        <f t="shared" si="423"/>
        <v>1970645.53</v>
      </c>
      <c r="AN808" s="83"/>
      <c r="AO808" s="83"/>
      <c r="AP808" s="83"/>
      <c r="AQ808" s="83"/>
      <c r="AR808" s="83"/>
      <c r="AS808" s="83"/>
      <c r="AT808" s="83"/>
      <c r="AU808" s="83"/>
      <c r="AV808" s="83"/>
      <c r="AW808" s="83"/>
      <c r="AX808" s="83"/>
      <c r="AY808" s="83"/>
      <c r="AZ808" s="83"/>
      <c r="BA808" s="83"/>
      <c r="BB808" s="83"/>
      <c r="BC808" s="83"/>
      <c r="BD808" s="83"/>
      <c r="BE808" s="83"/>
      <c r="BF808" s="83"/>
      <c r="BG808" s="83"/>
      <c r="BH808" s="83"/>
      <c r="BI808" s="83"/>
      <c r="BJ808" s="83"/>
      <c r="BK808" s="83"/>
      <c r="BL808" s="83"/>
      <c r="BM808" s="83"/>
      <c r="BN808" s="83"/>
      <c r="BO808" s="83"/>
      <c r="BP808" s="83"/>
      <c r="BQ808" s="83"/>
      <c r="BR808" s="83"/>
      <c r="BS808" s="83"/>
      <c r="BT808" s="83"/>
      <c r="BU808" s="83"/>
      <c r="BV808" s="83"/>
      <c r="BW808" s="83"/>
      <c r="BX808" s="83"/>
      <c r="BY808" s="83"/>
      <c r="BZ808" s="83"/>
      <c r="CA808" s="83"/>
      <c r="CB808" s="83"/>
      <c r="CC808" s="83"/>
      <c r="CD808" s="83">
        <f>SUM(B808:AM808)</f>
        <v>20052014.921</v>
      </c>
    </row>
    <row r="809" spans="1:82" hidden="1">
      <c r="A809" s="27"/>
      <c r="B809" s="84"/>
      <c r="C809" s="83">
        <v>14568.04</v>
      </c>
      <c r="D809" s="29"/>
      <c r="E809" s="29"/>
      <c r="F809" s="29"/>
      <c r="G809" s="86"/>
      <c r="H809" s="86"/>
      <c r="I809" s="86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31"/>
      <c r="AV809" s="3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31"/>
      <c r="BH809" s="31"/>
      <c r="BI809" s="31"/>
      <c r="BJ809" s="31"/>
      <c r="BK809" s="31"/>
      <c r="BL809" s="31"/>
      <c r="BM809" s="31"/>
      <c r="BN809" s="31"/>
      <c r="BO809" s="31"/>
      <c r="BP809" s="31"/>
      <c r="BQ809" s="31"/>
      <c r="BR809" s="31"/>
      <c r="BS809" s="31"/>
      <c r="BT809" s="31"/>
      <c r="BU809" s="31"/>
      <c r="BV809" s="31"/>
      <c r="BW809" s="31"/>
      <c r="BX809" s="31"/>
      <c r="BY809" s="31"/>
      <c r="BZ809" s="31"/>
      <c r="CA809" s="31"/>
      <c r="CB809" s="31"/>
      <c r="CC809" s="31"/>
      <c r="CD809" s="29"/>
    </row>
    <row r="810" spans="1:82" ht="15" hidden="1">
      <c r="A810" s="10">
        <v>44838</v>
      </c>
      <c r="B810" s="83">
        <f>SUM(B804:B805)</f>
        <v>1219939.7</v>
      </c>
      <c r="C810" s="83">
        <f t="shared" ref="C810:AE810" si="424">SUM(C808:C809)</f>
        <v>581401.62999999966</v>
      </c>
      <c r="D810" s="83">
        <f t="shared" si="424"/>
        <v>488834.18000000011</v>
      </c>
      <c r="E810" s="83">
        <f t="shared" si="424"/>
        <v>0</v>
      </c>
      <c r="F810" s="83">
        <f t="shared" si="424"/>
        <v>143824.44</v>
      </c>
      <c r="G810" s="83">
        <f t="shared" si="424"/>
        <v>0</v>
      </c>
      <c r="H810" s="83">
        <f t="shared" si="424"/>
        <v>28334.430000000004</v>
      </c>
      <c r="I810" s="83">
        <f t="shared" si="424"/>
        <v>22702.400000000001</v>
      </c>
      <c r="J810" s="83">
        <f t="shared" si="424"/>
        <v>59289.219999999965</v>
      </c>
      <c r="K810" s="83">
        <f t="shared" si="424"/>
        <v>99953</v>
      </c>
      <c r="L810" s="83">
        <f t="shared" si="424"/>
        <v>249377.90000000014</v>
      </c>
      <c r="M810" s="83">
        <f t="shared" si="424"/>
        <v>100412.18000000004</v>
      </c>
      <c r="N810" s="83">
        <f t="shared" si="424"/>
        <v>13063.690000000031</v>
      </c>
      <c r="O810" s="83">
        <f t="shared" si="424"/>
        <v>544516.76999999967</v>
      </c>
      <c r="P810" s="83">
        <f t="shared" si="424"/>
        <v>34010.99</v>
      </c>
      <c r="Q810" s="83">
        <f t="shared" si="424"/>
        <v>714.21000000000095</v>
      </c>
      <c r="R810" s="83">
        <f t="shared" si="424"/>
        <v>245249.71000000031</v>
      </c>
      <c r="S810" s="83">
        <f t="shared" si="424"/>
        <v>1786486.93</v>
      </c>
      <c r="T810" s="83">
        <f t="shared" si="424"/>
        <v>239850.45</v>
      </c>
      <c r="U810" s="83">
        <f t="shared" si="424"/>
        <v>0</v>
      </c>
      <c r="V810" s="83">
        <f t="shared" si="424"/>
        <v>470934.69000000006</v>
      </c>
      <c r="W810" s="83">
        <f t="shared" si="424"/>
        <v>6027992.7709999997</v>
      </c>
      <c r="X810" s="83">
        <f t="shared" si="424"/>
        <v>39681.179999999993</v>
      </c>
      <c r="Y810" s="83">
        <f t="shared" si="424"/>
        <v>41278.22</v>
      </c>
      <c r="Z810" s="83">
        <f t="shared" si="424"/>
        <v>295600.74</v>
      </c>
      <c r="AA810" s="83">
        <f t="shared" si="424"/>
        <v>17219.25</v>
      </c>
      <c r="AB810" s="83">
        <f t="shared" si="424"/>
        <v>9954.9400000000023</v>
      </c>
      <c r="AC810" s="83">
        <f t="shared" si="424"/>
        <v>23377.309999999998</v>
      </c>
      <c r="AD810" s="83">
        <f t="shared" si="424"/>
        <v>0</v>
      </c>
      <c r="AE810" s="83">
        <f t="shared" si="424"/>
        <v>728042.64</v>
      </c>
      <c r="AF810" s="83"/>
      <c r="AG810" s="83">
        <f t="shared" ref="AG810:AM810" si="425">SUM(AG808:AG809)</f>
        <v>151202.51</v>
      </c>
      <c r="AH810" s="83">
        <f t="shared" si="425"/>
        <v>1061023.53</v>
      </c>
      <c r="AI810" s="83">
        <f t="shared" si="425"/>
        <v>756410.94</v>
      </c>
      <c r="AJ810" s="83">
        <f t="shared" si="425"/>
        <v>308973.75</v>
      </c>
      <c r="AK810" s="83">
        <f t="shared" si="425"/>
        <v>1822162.1600000001</v>
      </c>
      <c r="AL810" s="83">
        <f t="shared" si="425"/>
        <v>484120.97</v>
      </c>
      <c r="AM810" s="83">
        <f t="shared" si="425"/>
        <v>1970645.53</v>
      </c>
      <c r="AN810" s="83"/>
      <c r="AO810" s="83"/>
      <c r="AP810" s="83"/>
      <c r="AQ810" s="83"/>
      <c r="AR810" s="83"/>
      <c r="AS810" s="83"/>
      <c r="AT810" s="83"/>
      <c r="AU810" s="83"/>
      <c r="AV810" s="83"/>
      <c r="AW810" s="83"/>
      <c r="AX810" s="83"/>
      <c r="AY810" s="83"/>
      <c r="AZ810" s="83"/>
      <c r="BA810" s="83"/>
      <c r="BB810" s="83"/>
      <c r="BC810" s="83"/>
      <c r="BD810" s="83"/>
      <c r="BE810" s="83"/>
      <c r="BF810" s="83"/>
      <c r="BG810" s="83"/>
      <c r="BH810" s="83"/>
      <c r="BI810" s="83"/>
      <c r="BJ810" s="83"/>
      <c r="BK810" s="83"/>
      <c r="BL810" s="83"/>
      <c r="BM810" s="83"/>
      <c r="BN810" s="83"/>
      <c r="BO810" s="83"/>
      <c r="BP810" s="83"/>
      <c r="BQ810" s="83"/>
      <c r="BR810" s="83"/>
      <c r="BS810" s="83"/>
      <c r="BT810" s="83"/>
      <c r="BU810" s="83"/>
      <c r="BV810" s="83"/>
      <c r="BW810" s="83"/>
      <c r="BX810" s="83"/>
      <c r="BY810" s="83"/>
      <c r="BZ810" s="83"/>
      <c r="CA810" s="83"/>
      <c r="CB810" s="83"/>
      <c r="CC810" s="83"/>
      <c r="CD810" s="83">
        <f>SUM(B810:AM810)</f>
        <v>20066582.961000003</v>
      </c>
    </row>
    <row r="811" spans="1:82" hidden="1">
      <c r="A811" s="27"/>
      <c r="B811" s="84"/>
      <c r="C811" s="83">
        <v>10222.790000000001</v>
      </c>
      <c r="D811" s="29"/>
      <c r="E811" s="29"/>
      <c r="F811" s="29"/>
      <c r="G811" s="86"/>
      <c r="H811" s="86"/>
      <c r="I811" s="86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31"/>
      <c r="U811" s="31"/>
      <c r="V811" s="31"/>
      <c r="W811" s="31">
        <v>-111530.14</v>
      </c>
      <c r="X811" s="31"/>
      <c r="Y811" s="31"/>
      <c r="Z811" s="31"/>
      <c r="AA811" s="31"/>
      <c r="AB811" s="31"/>
      <c r="AC811" s="31"/>
      <c r="AD811" s="31"/>
      <c r="AE811" s="31"/>
      <c r="AF811" s="31"/>
      <c r="AG811" s="31"/>
      <c r="AH811" s="3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31"/>
      <c r="AV811" s="3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31"/>
      <c r="BH811" s="31"/>
      <c r="BI811" s="31"/>
      <c r="BJ811" s="31"/>
      <c r="BK811" s="31"/>
      <c r="BL811" s="31"/>
      <c r="BM811" s="31"/>
      <c r="BN811" s="31"/>
      <c r="BO811" s="31"/>
      <c r="BP811" s="31"/>
      <c r="BQ811" s="31"/>
      <c r="BR811" s="31"/>
      <c r="BS811" s="31"/>
      <c r="BT811" s="31"/>
      <c r="BU811" s="31"/>
      <c r="BV811" s="31"/>
      <c r="BW811" s="31"/>
      <c r="BX811" s="31"/>
      <c r="BY811" s="31"/>
      <c r="BZ811" s="31"/>
      <c r="CA811" s="31"/>
      <c r="CB811" s="31"/>
      <c r="CC811" s="31"/>
      <c r="CD811" s="29"/>
    </row>
    <row r="812" spans="1:82" ht="15" hidden="1">
      <c r="A812" s="10">
        <v>44839</v>
      </c>
      <c r="B812" s="83">
        <f>SUM(B806:B807)</f>
        <v>1219939.7</v>
      </c>
      <c r="C812" s="83">
        <f t="shared" ref="C812:AE812" si="426">SUM(C810:C811)</f>
        <v>591624.41999999969</v>
      </c>
      <c r="D812" s="83">
        <f t="shared" si="426"/>
        <v>488834.18000000011</v>
      </c>
      <c r="E812" s="83">
        <f t="shared" si="426"/>
        <v>0</v>
      </c>
      <c r="F812" s="83">
        <f t="shared" si="426"/>
        <v>143824.44</v>
      </c>
      <c r="G812" s="83">
        <f t="shared" si="426"/>
        <v>0</v>
      </c>
      <c r="H812" s="83">
        <f t="shared" si="426"/>
        <v>28334.430000000004</v>
      </c>
      <c r="I812" s="83">
        <f t="shared" si="426"/>
        <v>22702.400000000001</v>
      </c>
      <c r="J812" s="83">
        <f t="shared" si="426"/>
        <v>59289.219999999965</v>
      </c>
      <c r="K812" s="83">
        <f t="shared" si="426"/>
        <v>99953</v>
      </c>
      <c r="L812" s="83">
        <f t="shared" si="426"/>
        <v>249377.90000000014</v>
      </c>
      <c r="M812" s="83">
        <f t="shared" si="426"/>
        <v>100412.18000000004</v>
      </c>
      <c r="N812" s="83">
        <f t="shared" si="426"/>
        <v>13063.690000000031</v>
      </c>
      <c r="O812" s="83">
        <f t="shared" si="426"/>
        <v>544516.76999999967</v>
      </c>
      <c r="P812" s="83">
        <f t="shared" si="426"/>
        <v>34010.99</v>
      </c>
      <c r="Q812" s="83">
        <f t="shared" si="426"/>
        <v>714.21000000000095</v>
      </c>
      <c r="R812" s="83">
        <f t="shared" si="426"/>
        <v>245249.71000000031</v>
      </c>
      <c r="S812" s="83">
        <f t="shared" si="426"/>
        <v>1786486.93</v>
      </c>
      <c r="T812" s="83">
        <f t="shared" si="426"/>
        <v>239850.45</v>
      </c>
      <c r="U812" s="83">
        <f t="shared" si="426"/>
        <v>0</v>
      </c>
      <c r="V812" s="83">
        <f t="shared" si="426"/>
        <v>470934.69000000006</v>
      </c>
      <c r="W812" s="83">
        <f t="shared" si="426"/>
        <v>5916462.6310000001</v>
      </c>
      <c r="X812" s="83">
        <f t="shared" si="426"/>
        <v>39681.179999999993</v>
      </c>
      <c r="Y812" s="83">
        <f t="shared" si="426"/>
        <v>41278.22</v>
      </c>
      <c r="Z812" s="83">
        <f t="shared" si="426"/>
        <v>295600.74</v>
      </c>
      <c r="AA812" s="83">
        <f t="shared" si="426"/>
        <v>17219.25</v>
      </c>
      <c r="AB812" s="83">
        <f t="shared" si="426"/>
        <v>9954.9400000000023</v>
      </c>
      <c r="AC812" s="83">
        <f t="shared" si="426"/>
        <v>23377.309999999998</v>
      </c>
      <c r="AD812" s="83">
        <f t="shared" si="426"/>
        <v>0</v>
      </c>
      <c r="AE812" s="83">
        <f t="shared" si="426"/>
        <v>728042.64</v>
      </c>
      <c r="AF812" s="83"/>
      <c r="AG812" s="83">
        <f t="shared" ref="AG812:AM812" si="427">SUM(AG810:AG811)</f>
        <v>151202.51</v>
      </c>
      <c r="AH812" s="83">
        <f t="shared" si="427"/>
        <v>1061023.53</v>
      </c>
      <c r="AI812" s="83">
        <f t="shared" si="427"/>
        <v>756410.94</v>
      </c>
      <c r="AJ812" s="83">
        <f t="shared" si="427"/>
        <v>308973.75</v>
      </c>
      <c r="AK812" s="83">
        <f t="shared" si="427"/>
        <v>1822162.1600000001</v>
      </c>
      <c r="AL812" s="83">
        <f t="shared" si="427"/>
        <v>484120.97</v>
      </c>
      <c r="AM812" s="83">
        <f t="shared" si="427"/>
        <v>1970645.53</v>
      </c>
      <c r="AN812" s="83"/>
      <c r="AO812" s="83"/>
      <c r="AP812" s="83"/>
      <c r="AQ812" s="83"/>
      <c r="AR812" s="83"/>
      <c r="AS812" s="83"/>
      <c r="AT812" s="83"/>
      <c r="AU812" s="83"/>
      <c r="AV812" s="83"/>
      <c r="AW812" s="83"/>
      <c r="AX812" s="83"/>
      <c r="AY812" s="83"/>
      <c r="AZ812" s="83"/>
      <c r="BA812" s="83"/>
      <c r="BB812" s="83"/>
      <c r="BC812" s="83"/>
      <c r="BD812" s="83"/>
      <c r="BE812" s="83"/>
      <c r="BF812" s="83"/>
      <c r="BG812" s="83"/>
      <c r="BH812" s="83"/>
      <c r="BI812" s="83"/>
      <c r="BJ812" s="83"/>
      <c r="BK812" s="83"/>
      <c r="BL812" s="83"/>
      <c r="BM812" s="83"/>
      <c r="BN812" s="83"/>
      <c r="BO812" s="83"/>
      <c r="BP812" s="83"/>
      <c r="BQ812" s="83"/>
      <c r="BR812" s="83"/>
      <c r="BS812" s="83"/>
      <c r="BT812" s="83"/>
      <c r="BU812" s="83"/>
      <c r="BV812" s="83"/>
      <c r="BW812" s="83"/>
      <c r="BX812" s="83"/>
      <c r="BY812" s="83"/>
      <c r="BZ812" s="83"/>
      <c r="CA812" s="83"/>
      <c r="CB812" s="83"/>
      <c r="CC812" s="83"/>
      <c r="CD812" s="83">
        <f>SUM(B812:AM812)</f>
        <v>19965275.611000001</v>
      </c>
    </row>
    <row r="813" spans="1:82" hidden="1">
      <c r="A813" s="27"/>
      <c r="B813" s="84"/>
      <c r="C813" s="83">
        <v>5830.46</v>
      </c>
      <c r="D813" s="29"/>
      <c r="E813" s="29"/>
      <c r="F813" s="29"/>
      <c r="G813" s="86"/>
      <c r="H813" s="86"/>
      <c r="I813" s="86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H813" s="3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31"/>
      <c r="AV813" s="3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31"/>
      <c r="BH813" s="31"/>
      <c r="BI813" s="31"/>
      <c r="BJ813" s="31"/>
      <c r="BK813" s="31"/>
      <c r="BL813" s="31"/>
      <c r="BM813" s="31"/>
      <c r="BN813" s="31"/>
      <c r="BO813" s="31"/>
      <c r="BP813" s="31"/>
      <c r="BQ813" s="31"/>
      <c r="BR813" s="31"/>
      <c r="BS813" s="31"/>
      <c r="BT813" s="31"/>
      <c r="BU813" s="31"/>
      <c r="BV813" s="31"/>
      <c r="BW813" s="31"/>
      <c r="BX813" s="31"/>
      <c r="BY813" s="31"/>
      <c r="BZ813" s="31"/>
      <c r="CA813" s="31"/>
      <c r="CB813" s="31"/>
      <c r="CC813" s="31"/>
      <c r="CD813" s="29"/>
    </row>
    <row r="814" spans="1:82" ht="15" hidden="1">
      <c r="A814" s="10">
        <v>44840</v>
      </c>
      <c r="B814" s="83">
        <f>SUM(B808:B809)</f>
        <v>1219939.7</v>
      </c>
      <c r="C814" s="83">
        <f t="shared" ref="C814:AE814" si="428">SUM(C812:C813)</f>
        <v>597454.87999999966</v>
      </c>
      <c r="D814" s="83">
        <f t="shared" si="428"/>
        <v>488834.18000000011</v>
      </c>
      <c r="E814" s="83">
        <f t="shared" si="428"/>
        <v>0</v>
      </c>
      <c r="F814" s="83">
        <f t="shared" si="428"/>
        <v>143824.44</v>
      </c>
      <c r="G814" s="83">
        <f t="shared" si="428"/>
        <v>0</v>
      </c>
      <c r="H814" s="83">
        <f t="shared" si="428"/>
        <v>28334.430000000004</v>
      </c>
      <c r="I814" s="83">
        <f t="shared" si="428"/>
        <v>22702.400000000001</v>
      </c>
      <c r="J814" s="83">
        <f t="shared" si="428"/>
        <v>59289.219999999965</v>
      </c>
      <c r="K814" s="83">
        <f t="shared" si="428"/>
        <v>99953</v>
      </c>
      <c r="L814" s="83">
        <f t="shared" si="428"/>
        <v>249377.90000000014</v>
      </c>
      <c r="M814" s="83">
        <f t="shared" si="428"/>
        <v>100412.18000000004</v>
      </c>
      <c r="N814" s="83">
        <f t="shared" si="428"/>
        <v>13063.690000000031</v>
      </c>
      <c r="O814" s="83">
        <f t="shared" si="428"/>
        <v>544516.76999999967</v>
      </c>
      <c r="P814" s="83">
        <f t="shared" si="428"/>
        <v>34010.99</v>
      </c>
      <c r="Q814" s="83">
        <f t="shared" si="428"/>
        <v>714.21000000000095</v>
      </c>
      <c r="R814" s="83">
        <f t="shared" si="428"/>
        <v>245249.71000000031</v>
      </c>
      <c r="S814" s="83">
        <f t="shared" si="428"/>
        <v>1786486.93</v>
      </c>
      <c r="T814" s="83">
        <f t="shared" si="428"/>
        <v>239850.45</v>
      </c>
      <c r="U814" s="83">
        <f t="shared" si="428"/>
        <v>0</v>
      </c>
      <c r="V814" s="83">
        <f t="shared" si="428"/>
        <v>470934.69000000006</v>
      </c>
      <c r="W814" s="83">
        <f t="shared" si="428"/>
        <v>5916462.6310000001</v>
      </c>
      <c r="X814" s="83">
        <f t="shared" si="428"/>
        <v>39681.179999999993</v>
      </c>
      <c r="Y814" s="83">
        <f t="shared" si="428"/>
        <v>41278.22</v>
      </c>
      <c r="Z814" s="83">
        <f t="shared" si="428"/>
        <v>295600.74</v>
      </c>
      <c r="AA814" s="83">
        <f t="shared" si="428"/>
        <v>17219.25</v>
      </c>
      <c r="AB814" s="83">
        <f t="shared" si="428"/>
        <v>9954.9400000000023</v>
      </c>
      <c r="AC814" s="83">
        <f t="shared" si="428"/>
        <v>23377.309999999998</v>
      </c>
      <c r="AD814" s="83">
        <f t="shared" si="428"/>
        <v>0</v>
      </c>
      <c r="AE814" s="83">
        <f t="shared" si="428"/>
        <v>728042.64</v>
      </c>
      <c r="AF814" s="83"/>
      <c r="AG814" s="83">
        <f t="shared" ref="AG814:AM814" si="429">SUM(AG812:AG813)</f>
        <v>151202.51</v>
      </c>
      <c r="AH814" s="83">
        <f t="shared" si="429"/>
        <v>1061023.53</v>
      </c>
      <c r="AI814" s="83">
        <f t="shared" si="429"/>
        <v>756410.94</v>
      </c>
      <c r="AJ814" s="83">
        <f t="shared" si="429"/>
        <v>308973.75</v>
      </c>
      <c r="AK814" s="83">
        <f t="shared" si="429"/>
        <v>1822162.1600000001</v>
      </c>
      <c r="AL814" s="83">
        <f t="shared" si="429"/>
        <v>484120.97</v>
      </c>
      <c r="AM814" s="83">
        <f t="shared" si="429"/>
        <v>1970645.53</v>
      </c>
      <c r="AN814" s="83"/>
      <c r="AO814" s="83"/>
      <c r="AP814" s="83"/>
      <c r="AQ814" s="83"/>
      <c r="AR814" s="83"/>
      <c r="AS814" s="83"/>
      <c r="AT814" s="83"/>
      <c r="AU814" s="83"/>
      <c r="AV814" s="83"/>
      <c r="AW814" s="83"/>
      <c r="AX814" s="83"/>
      <c r="AY814" s="83"/>
      <c r="AZ814" s="83"/>
      <c r="BA814" s="83"/>
      <c r="BB814" s="83"/>
      <c r="BC814" s="83"/>
      <c r="BD814" s="83"/>
      <c r="BE814" s="83"/>
      <c r="BF814" s="83"/>
      <c r="BG814" s="83"/>
      <c r="BH814" s="83"/>
      <c r="BI814" s="83"/>
      <c r="BJ814" s="83"/>
      <c r="BK814" s="83"/>
      <c r="BL814" s="83"/>
      <c r="BM814" s="83"/>
      <c r="BN814" s="83"/>
      <c r="BO814" s="83"/>
      <c r="BP814" s="83"/>
      <c r="BQ814" s="83"/>
      <c r="BR814" s="83"/>
      <c r="BS814" s="83"/>
      <c r="BT814" s="83"/>
      <c r="BU814" s="83"/>
      <c r="BV814" s="83"/>
      <c r="BW814" s="83"/>
      <c r="BX814" s="83"/>
      <c r="BY814" s="83"/>
      <c r="BZ814" s="83"/>
      <c r="CA814" s="83"/>
      <c r="CB814" s="83"/>
      <c r="CC814" s="83"/>
      <c r="CD814" s="83">
        <f>SUM(B814:AM814)</f>
        <v>19971106.071000002</v>
      </c>
    </row>
    <row r="815" spans="1:82" hidden="1">
      <c r="A815" s="27"/>
      <c r="B815" s="84"/>
      <c r="C815" s="83">
        <v>7220.22</v>
      </c>
      <c r="D815" s="29"/>
      <c r="E815" s="29"/>
      <c r="F815" s="29"/>
      <c r="G815" s="86"/>
      <c r="H815" s="86"/>
      <c r="I815" s="86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  <c r="AG815" s="31"/>
      <c r="AH815" s="3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31"/>
      <c r="AV815" s="3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31"/>
      <c r="BH815" s="31"/>
      <c r="BI815" s="31"/>
      <c r="BJ815" s="31"/>
      <c r="BK815" s="31"/>
      <c r="BL815" s="31"/>
      <c r="BM815" s="31"/>
      <c r="BN815" s="31"/>
      <c r="BO815" s="31"/>
      <c r="BP815" s="31"/>
      <c r="BQ815" s="31"/>
      <c r="BR815" s="31"/>
      <c r="BS815" s="31"/>
      <c r="BT815" s="31"/>
      <c r="BU815" s="31"/>
      <c r="BV815" s="31"/>
      <c r="BW815" s="31"/>
      <c r="BX815" s="31"/>
      <c r="BY815" s="31"/>
      <c r="BZ815" s="31"/>
      <c r="CA815" s="31"/>
      <c r="CB815" s="31"/>
      <c r="CC815" s="31"/>
      <c r="CD815" s="29"/>
    </row>
    <row r="816" spans="1:82" ht="15" hidden="1">
      <c r="A816" s="10">
        <v>44841</v>
      </c>
      <c r="B816" s="83">
        <f>SUM(B810:B811)</f>
        <v>1219939.7</v>
      </c>
      <c r="C816" s="83">
        <f t="shared" ref="C816:AE816" si="430">SUM(C814:C815)</f>
        <v>604675.09999999963</v>
      </c>
      <c r="D816" s="83">
        <f t="shared" si="430"/>
        <v>488834.18000000011</v>
      </c>
      <c r="E816" s="83">
        <f t="shared" si="430"/>
        <v>0</v>
      </c>
      <c r="F816" s="83">
        <f t="shared" si="430"/>
        <v>143824.44</v>
      </c>
      <c r="G816" s="83">
        <f t="shared" si="430"/>
        <v>0</v>
      </c>
      <c r="H816" s="83">
        <f t="shared" si="430"/>
        <v>28334.430000000004</v>
      </c>
      <c r="I816" s="83">
        <f t="shared" si="430"/>
        <v>22702.400000000001</v>
      </c>
      <c r="J816" s="83">
        <f t="shared" si="430"/>
        <v>59289.219999999965</v>
      </c>
      <c r="K816" s="83">
        <f t="shared" si="430"/>
        <v>99953</v>
      </c>
      <c r="L816" s="83">
        <f t="shared" si="430"/>
        <v>249377.90000000014</v>
      </c>
      <c r="M816" s="83">
        <f t="shared" si="430"/>
        <v>100412.18000000004</v>
      </c>
      <c r="N816" s="83">
        <f t="shared" si="430"/>
        <v>13063.690000000031</v>
      </c>
      <c r="O816" s="83">
        <f t="shared" si="430"/>
        <v>544516.76999999967</v>
      </c>
      <c r="P816" s="83">
        <f t="shared" si="430"/>
        <v>34010.99</v>
      </c>
      <c r="Q816" s="83">
        <f t="shared" si="430"/>
        <v>714.21000000000095</v>
      </c>
      <c r="R816" s="83">
        <f t="shared" si="430"/>
        <v>245249.71000000031</v>
      </c>
      <c r="S816" s="83">
        <f t="shared" si="430"/>
        <v>1786486.93</v>
      </c>
      <c r="T816" s="83">
        <f t="shared" si="430"/>
        <v>239850.45</v>
      </c>
      <c r="U816" s="83">
        <f t="shared" si="430"/>
        <v>0</v>
      </c>
      <c r="V816" s="83">
        <f t="shared" si="430"/>
        <v>470934.69000000006</v>
      </c>
      <c r="W816" s="83">
        <f t="shared" si="430"/>
        <v>5916462.6310000001</v>
      </c>
      <c r="X816" s="83">
        <f t="shared" si="430"/>
        <v>39681.179999999993</v>
      </c>
      <c r="Y816" s="83">
        <f t="shared" si="430"/>
        <v>41278.22</v>
      </c>
      <c r="Z816" s="83">
        <f t="shared" si="430"/>
        <v>295600.74</v>
      </c>
      <c r="AA816" s="83">
        <f t="shared" si="430"/>
        <v>17219.25</v>
      </c>
      <c r="AB816" s="83">
        <f t="shared" si="430"/>
        <v>9954.9400000000023</v>
      </c>
      <c r="AC816" s="83">
        <f t="shared" si="430"/>
        <v>23377.309999999998</v>
      </c>
      <c r="AD816" s="83">
        <f t="shared" si="430"/>
        <v>0</v>
      </c>
      <c r="AE816" s="83">
        <f t="shared" si="430"/>
        <v>728042.64</v>
      </c>
      <c r="AF816" s="83"/>
      <c r="AG816" s="83">
        <f t="shared" ref="AG816:AM816" si="431">SUM(AG814:AG815)</f>
        <v>151202.51</v>
      </c>
      <c r="AH816" s="83">
        <f t="shared" si="431"/>
        <v>1061023.53</v>
      </c>
      <c r="AI816" s="83">
        <f t="shared" si="431"/>
        <v>756410.94</v>
      </c>
      <c r="AJ816" s="83">
        <f t="shared" si="431"/>
        <v>308973.75</v>
      </c>
      <c r="AK816" s="83">
        <f t="shared" si="431"/>
        <v>1822162.1600000001</v>
      </c>
      <c r="AL816" s="83">
        <f t="shared" si="431"/>
        <v>484120.97</v>
      </c>
      <c r="AM816" s="83">
        <f t="shared" si="431"/>
        <v>1970645.53</v>
      </c>
      <c r="AN816" s="83"/>
      <c r="AO816" s="83"/>
      <c r="AP816" s="83"/>
      <c r="AQ816" s="83"/>
      <c r="AR816" s="83"/>
      <c r="AS816" s="83"/>
      <c r="AT816" s="83"/>
      <c r="AU816" s="83"/>
      <c r="AV816" s="83"/>
      <c r="AW816" s="83"/>
      <c r="AX816" s="83"/>
      <c r="AY816" s="83"/>
      <c r="AZ816" s="83"/>
      <c r="BA816" s="83"/>
      <c r="BB816" s="83"/>
      <c r="BC816" s="83"/>
      <c r="BD816" s="83"/>
      <c r="BE816" s="83"/>
      <c r="BF816" s="83"/>
      <c r="BG816" s="83"/>
      <c r="BH816" s="83"/>
      <c r="BI816" s="83"/>
      <c r="BJ816" s="83"/>
      <c r="BK816" s="83"/>
      <c r="BL816" s="83"/>
      <c r="BM816" s="83"/>
      <c r="BN816" s="83"/>
      <c r="BO816" s="83"/>
      <c r="BP816" s="83"/>
      <c r="BQ816" s="83"/>
      <c r="BR816" s="83"/>
      <c r="BS816" s="83"/>
      <c r="BT816" s="83"/>
      <c r="BU816" s="83"/>
      <c r="BV816" s="83"/>
      <c r="BW816" s="83"/>
      <c r="BX816" s="83"/>
      <c r="BY816" s="83"/>
      <c r="BZ816" s="83"/>
      <c r="CA816" s="83"/>
      <c r="CB816" s="83"/>
      <c r="CC816" s="83"/>
      <c r="CD816" s="83">
        <f>SUM(B816:AM816)</f>
        <v>19978326.291000001</v>
      </c>
    </row>
    <row r="817" spans="1:82" hidden="1">
      <c r="A817" s="27"/>
      <c r="B817" s="84"/>
      <c r="C817" s="83">
        <v>3834.99</v>
      </c>
      <c r="D817" s="29"/>
      <c r="E817" s="29"/>
      <c r="F817" s="29"/>
      <c r="G817" s="86"/>
      <c r="H817" s="86"/>
      <c r="I817" s="86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31"/>
      <c r="AG817" s="31"/>
      <c r="AH817" s="3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31"/>
      <c r="AV817" s="3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31"/>
      <c r="BH817" s="31"/>
      <c r="BI817" s="31"/>
      <c r="BJ817" s="31"/>
      <c r="BK817" s="31"/>
      <c r="BL817" s="31"/>
      <c r="BM817" s="31"/>
      <c r="BN817" s="31"/>
      <c r="BO817" s="31"/>
      <c r="BP817" s="31"/>
      <c r="BQ817" s="31"/>
      <c r="BR817" s="31"/>
      <c r="BS817" s="31"/>
      <c r="BT817" s="31"/>
      <c r="BU817" s="31"/>
      <c r="BV817" s="31"/>
      <c r="BW817" s="31"/>
      <c r="BX817" s="31"/>
      <c r="BY817" s="31"/>
      <c r="BZ817" s="31"/>
      <c r="CA817" s="31"/>
      <c r="CB817" s="31"/>
      <c r="CC817" s="31"/>
      <c r="CD817" s="29"/>
    </row>
    <row r="818" spans="1:82" ht="15" hidden="1">
      <c r="A818" s="10">
        <v>44844</v>
      </c>
      <c r="B818" s="83">
        <f>SUM(B812:B813)</f>
        <v>1219939.7</v>
      </c>
      <c r="C818" s="83">
        <f t="shared" ref="C818:AE818" si="432">SUM(C816:C817)</f>
        <v>608510.08999999962</v>
      </c>
      <c r="D818" s="83">
        <f t="shared" si="432"/>
        <v>488834.18000000011</v>
      </c>
      <c r="E818" s="83">
        <f t="shared" si="432"/>
        <v>0</v>
      </c>
      <c r="F818" s="83">
        <f t="shared" si="432"/>
        <v>143824.44</v>
      </c>
      <c r="G818" s="83">
        <f t="shared" si="432"/>
        <v>0</v>
      </c>
      <c r="H818" s="83">
        <f t="shared" si="432"/>
        <v>28334.430000000004</v>
      </c>
      <c r="I818" s="83">
        <f t="shared" si="432"/>
        <v>22702.400000000001</v>
      </c>
      <c r="J818" s="83">
        <f t="shared" si="432"/>
        <v>59289.219999999965</v>
      </c>
      <c r="K818" s="83">
        <f t="shared" si="432"/>
        <v>99953</v>
      </c>
      <c r="L818" s="83">
        <f t="shared" si="432"/>
        <v>249377.90000000014</v>
      </c>
      <c r="M818" s="83">
        <f t="shared" si="432"/>
        <v>100412.18000000004</v>
      </c>
      <c r="N818" s="83">
        <f t="shared" si="432"/>
        <v>13063.690000000031</v>
      </c>
      <c r="O818" s="83">
        <f t="shared" si="432"/>
        <v>544516.76999999967</v>
      </c>
      <c r="P818" s="83">
        <f t="shared" si="432"/>
        <v>34010.99</v>
      </c>
      <c r="Q818" s="83">
        <f t="shared" si="432"/>
        <v>714.21000000000095</v>
      </c>
      <c r="R818" s="83">
        <f t="shared" si="432"/>
        <v>245249.71000000031</v>
      </c>
      <c r="S818" s="83">
        <f t="shared" si="432"/>
        <v>1786486.93</v>
      </c>
      <c r="T818" s="83">
        <f t="shared" si="432"/>
        <v>239850.45</v>
      </c>
      <c r="U818" s="83">
        <f t="shared" si="432"/>
        <v>0</v>
      </c>
      <c r="V818" s="83">
        <f t="shared" si="432"/>
        <v>470934.69000000006</v>
      </c>
      <c r="W818" s="83">
        <f t="shared" si="432"/>
        <v>5916462.6310000001</v>
      </c>
      <c r="X818" s="83">
        <f t="shared" si="432"/>
        <v>39681.179999999993</v>
      </c>
      <c r="Y818" s="83">
        <f t="shared" si="432"/>
        <v>41278.22</v>
      </c>
      <c r="Z818" s="83">
        <f t="shared" si="432"/>
        <v>295600.74</v>
      </c>
      <c r="AA818" s="83">
        <f t="shared" si="432"/>
        <v>17219.25</v>
      </c>
      <c r="AB818" s="83">
        <f t="shared" si="432"/>
        <v>9954.9400000000023</v>
      </c>
      <c r="AC818" s="83">
        <f t="shared" si="432"/>
        <v>23377.309999999998</v>
      </c>
      <c r="AD818" s="83">
        <f t="shared" si="432"/>
        <v>0</v>
      </c>
      <c r="AE818" s="83">
        <f t="shared" si="432"/>
        <v>728042.64</v>
      </c>
      <c r="AF818" s="83"/>
      <c r="AG818" s="83">
        <f t="shared" ref="AG818:AM818" si="433">SUM(AG816:AG817)</f>
        <v>151202.51</v>
      </c>
      <c r="AH818" s="83">
        <f t="shared" si="433"/>
        <v>1061023.53</v>
      </c>
      <c r="AI818" s="83">
        <f t="shared" si="433"/>
        <v>756410.94</v>
      </c>
      <c r="AJ818" s="83">
        <f t="shared" si="433"/>
        <v>308973.75</v>
      </c>
      <c r="AK818" s="83">
        <f t="shared" si="433"/>
        <v>1822162.1600000001</v>
      </c>
      <c r="AL818" s="83">
        <f t="shared" si="433"/>
        <v>484120.97</v>
      </c>
      <c r="AM818" s="83">
        <f t="shared" si="433"/>
        <v>1970645.53</v>
      </c>
      <c r="AN818" s="83"/>
      <c r="AO818" s="83"/>
      <c r="AP818" s="83"/>
      <c r="AQ818" s="83"/>
      <c r="AR818" s="83"/>
      <c r="AS818" s="83"/>
      <c r="AT818" s="83"/>
      <c r="AU818" s="83"/>
      <c r="AV818" s="83"/>
      <c r="AW818" s="83"/>
      <c r="AX818" s="83"/>
      <c r="AY818" s="83"/>
      <c r="AZ818" s="83"/>
      <c r="BA818" s="83"/>
      <c r="BB818" s="83"/>
      <c r="BC818" s="83"/>
      <c r="BD818" s="83"/>
      <c r="BE818" s="83"/>
      <c r="BF818" s="83"/>
      <c r="BG818" s="83"/>
      <c r="BH818" s="83"/>
      <c r="BI818" s="83"/>
      <c r="BJ818" s="83"/>
      <c r="BK818" s="83"/>
      <c r="BL818" s="83"/>
      <c r="BM818" s="83"/>
      <c r="BN818" s="83"/>
      <c r="BO818" s="83"/>
      <c r="BP818" s="83"/>
      <c r="BQ818" s="83"/>
      <c r="BR818" s="83"/>
      <c r="BS818" s="83"/>
      <c r="BT818" s="83"/>
      <c r="BU818" s="83"/>
      <c r="BV818" s="83"/>
      <c r="BW818" s="83"/>
      <c r="BX818" s="83"/>
      <c r="BY818" s="83"/>
      <c r="BZ818" s="83"/>
      <c r="CA818" s="83"/>
      <c r="CB818" s="83"/>
      <c r="CC818" s="83"/>
      <c r="CD818" s="83">
        <f>SUM(B818:AM818)</f>
        <v>19982161.281000003</v>
      </c>
    </row>
    <row r="819" spans="1:82" hidden="1">
      <c r="A819" s="27"/>
      <c r="B819" s="84"/>
      <c r="C819" s="85">
        <v>3852.12</v>
      </c>
      <c r="D819" s="29"/>
      <c r="E819" s="29"/>
      <c r="F819" s="29"/>
      <c r="G819" s="86"/>
      <c r="H819" s="86"/>
      <c r="I819" s="86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  <c r="AG819" s="31"/>
      <c r="AH819" s="3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31"/>
      <c r="AV819" s="3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31"/>
      <c r="BH819" s="31"/>
      <c r="BI819" s="31"/>
      <c r="BJ819" s="31"/>
      <c r="BK819" s="31"/>
      <c r="BL819" s="31"/>
      <c r="BM819" s="31"/>
      <c r="BN819" s="31"/>
      <c r="BO819" s="31"/>
      <c r="BP819" s="31"/>
      <c r="BQ819" s="31"/>
      <c r="BR819" s="31"/>
      <c r="BS819" s="31"/>
      <c r="BT819" s="31"/>
      <c r="BU819" s="31"/>
      <c r="BV819" s="31"/>
      <c r="BW819" s="31"/>
      <c r="BX819" s="31"/>
      <c r="BY819" s="31"/>
      <c r="BZ819" s="31"/>
      <c r="CA819" s="31"/>
      <c r="CB819" s="31"/>
      <c r="CC819" s="31"/>
      <c r="CD819" s="29"/>
    </row>
    <row r="820" spans="1:82" ht="15" hidden="1">
      <c r="A820" s="10">
        <v>44845</v>
      </c>
      <c r="B820" s="83">
        <f>SUM(B814:B815)</f>
        <v>1219939.7</v>
      </c>
      <c r="C820" s="83">
        <f t="shared" ref="C820:AE820" si="434">SUM(C818:C819)</f>
        <v>612362.20999999961</v>
      </c>
      <c r="D820" s="83">
        <f t="shared" si="434"/>
        <v>488834.18000000011</v>
      </c>
      <c r="E820" s="83">
        <f t="shared" si="434"/>
        <v>0</v>
      </c>
      <c r="F820" s="83">
        <f t="shared" si="434"/>
        <v>143824.44</v>
      </c>
      <c r="G820" s="83">
        <f t="shared" si="434"/>
        <v>0</v>
      </c>
      <c r="H820" s="83">
        <f t="shared" si="434"/>
        <v>28334.430000000004</v>
      </c>
      <c r="I820" s="83">
        <f t="shared" si="434"/>
        <v>22702.400000000001</v>
      </c>
      <c r="J820" s="83">
        <f t="shared" si="434"/>
        <v>59289.219999999965</v>
      </c>
      <c r="K820" s="83">
        <f t="shared" si="434"/>
        <v>99953</v>
      </c>
      <c r="L820" s="83">
        <f t="shared" si="434"/>
        <v>249377.90000000014</v>
      </c>
      <c r="M820" s="83">
        <f t="shared" si="434"/>
        <v>100412.18000000004</v>
      </c>
      <c r="N820" s="83">
        <f t="shared" si="434"/>
        <v>13063.690000000031</v>
      </c>
      <c r="O820" s="83">
        <f t="shared" si="434"/>
        <v>544516.76999999967</v>
      </c>
      <c r="P820" s="83">
        <f t="shared" si="434"/>
        <v>34010.99</v>
      </c>
      <c r="Q820" s="83">
        <f t="shared" si="434"/>
        <v>714.21000000000095</v>
      </c>
      <c r="R820" s="83">
        <f t="shared" si="434"/>
        <v>245249.71000000031</v>
      </c>
      <c r="S820" s="83">
        <f t="shared" si="434"/>
        <v>1786486.93</v>
      </c>
      <c r="T820" s="83">
        <f t="shared" si="434"/>
        <v>239850.45</v>
      </c>
      <c r="U820" s="83">
        <f t="shared" si="434"/>
        <v>0</v>
      </c>
      <c r="V820" s="83">
        <f t="shared" si="434"/>
        <v>470934.69000000006</v>
      </c>
      <c r="W820" s="83">
        <f t="shared" si="434"/>
        <v>5916462.6310000001</v>
      </c>
      <c r="X820" s="83">
        <f t="shared" si="434"/>
        <v>39681.179999999993</v>
      </c>
      <c r="Y820" s="83">
        <f t="shared" si="434"/>
        <v>41278.22</v>
      </c>
      <c r="Z820" s="83">
        <f t="shared" si="434"/>
        <v>295600.74</v>
      </c>
      <c r="AA820" s="83">
        <f t="shared" si="434"/>
        <v>17219.25</v>
      </c>
      <c r="AB820" s="83">
        <f t="shared" si="434"/>
        <v>9954.9400000000023</v>
      </c>
      <c r="AC820" s="83">
        <f t="shared" si="434"/>
        <v>23377.309999999998</v>
      </c>
      <c r="AD820" s="83">
        <f t="shared" si="434"/>
        <v>0</v>
      </c>
      <c r="AE820" s="83">
        <f t="shared" si="434"/>
        <v>728042.64</v>
      </c>
      <c r="AF820" s="83"/>
      <c r="AG820" s="83">
        <f t="shared" ref="AG820:AM820" si="435">SUM(AG818:AG819)</f>
        <v>151202.51</v>
      </c>
      <c r="AH820" s="83">
        <f t="shared" si="435"/>
        <v>1061023.53</v>
      </c>
      <c r="AI820" s="83">
        <f t="shared" si="435"/>
        <v>756410.94</v>
      </c>
      <c r="AJ820" s="83">
        <f t="shared" si="435"/>
        <v>308973.75</v>
      </c>
      <c r="AK820" s="83">
        <f t="shared" si="435"/>
        <v>1822162.1600000001</v>
      </c>
      <c r="AL820" s="83">
        <f t="shared" si="435"/>
        <v>484120.97</v>
      </c>
      <c r="AM820" s="83">
        <f t="shared" si="435"/>
        <v>1970645.53</v>
      </c>
      <c r="AN820" s="83"/>
      <c r="AO820" s="83"/>
      <c r="AP820" s="83"/>
      <c r="AQ820" s="83"/>
      <c r="AR820" s="83"/>
      <c r="AS820" s="83"/>
      <c r="AT820" s="83"/>
      <c r="AU820" s="83"/>
      <c r="AV820" s="83"/>
      <c r="AW820" s="83"/>
      <c r="AX820" s="83"/>
      <c r="AY820" s="83"/>
      <c r="AZ820" s="83"/>
      <c r="BA820" s="83"/>
      <c r="BB820" s="83"/>
      <c r="BC820" s="83"/>
      <c r="BD820" s="83"/>
      <c r="BE820" s="83"/>
      <c r="BF820" s="83"/>
      <c r="BG820" s="83"/>
      <c r="BH820" s="83"/>
      <c r="BI820" s="83"/>
      <c r="BJ820" s="83"/>
      <c r="BK820" s="83"/>
      <c r="BL820" s="83"/>
      <c r="BM820" s="83"/>
      <c r="BN820" s="83"/>
      <c r="BO820" s="83"/>
      <c r="BP820" s="83"/>
      <c r="BQ820" s="83"/>
      <c r="BR820" s="83"/>
      <c r="BS820" s="83"/>
      <c r="BT820" s="83"/>
      <c r="BU820" s="83"/>
      <c r="BV820" s="83"/>
      <c r="BW820" s="83"/>
      <c r="BX820" s="83"/>
      <c r="BY820" s="83"/>
      <c r="BZ820" s="83"/>
      <c r="CA820" s="83"/>
      <c r="CB820" s="83"/>
      <c r="CC820" s="83"/>
      <c r="CD820" s="83">
        <f>SUM(B820:AM820)</f>
        <v>19986013.401000001</v>
      </c>
    </row>
    <row r="821" spans="1:82" hidden="1">
      <c r="A821" s="27"/>
      <c r="B821" s="84"/>
      <c r="C821" s="85">
        <v>10408.280000000001</v>
      </c>
      <c r="D821" s="29"/>
      <c r="E821" s="29"/>
      <c r="F821" s="29"/>
      <c r="G821" s="86"/>
      <c r="H821" s="86"/>
      <c r="I821" s="86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  <c r="AG821" s="31"/>
      <c r="AH821" s="3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31"/>
      <c r="AV821" s="3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31"/>
      <c r="BH821" s="31"/>
      <c r="BI821" s="31"/>
      <c r="BJ821" s="31"/>
      <c r="BK821" s="31"/>
      <c r="BL821" s="31"/>
      <c r="BM821" s="31"/>
      <c r="BN821" s="31"/>
      <c r="BO821" s="31"/>
      <c r="BP821" s="31"/>
      <c r="BQ821" s="31"/>
      <c r="BR821" s="31"/>
      <c r="BS821" s="31"/>
      <c r="BT821" s="31"/>
      <c r="BU821" s="31"/>
      <c r="BV821" s="31"/>
      <c r="BW821" s="31"/>
      <c r="BX821" s="31"/>
      <c r="BY821" s="31"/>
      <c r="BZ821" s="31"/>
      <c r="CA821" s="31"/>
      <c r="CB821" s="31"/>
      <c r="CC821" s="31"/>
      <c r="CD821" s="29"/>
    </row>
    <row r="822" spans="1:82" ht="15" hidden="1">
      <c r="A822" s="10">
        <v>44846</v>
      </c>
      <c r="B822" s="83">
        <f>SUM(B816:B817)</f>
        <v>1219939.7</v>
      </c>
      <c r="C822" s="83">
        <f t="shared" ref="C822:AE822" si="436">SUM(C820:C821)</f>
        <v>622770.48999999964</v>
      </c>
      <c r="D822" s="83">
        <f t="shared" si="436"/>
        <v>488834.18000000011</v>
      </c>
      <c r="E822" s="83">
        <f t="shared" si="436"/>
        <v>0</v>
      </c>
      <c r="F822" s="83">
        <f t="shared" si="436"/>
        <v>143824.44</v>
      </c>
      <c r="G822" s="83">
        <f t="shared" si="436"/>
        <v>0</v>
      </c>
      <c r="H822" s="83">
        <f t="shared" si="436"/>
        <v>28334.430000000004</v>
      </c>
      <c r="I822" s="83">
        <f t="shared" si="436"/>
        <v>22702.400000000001</v>
      </c>
      <c r="J822" s="83">
        <f t="shared" si="436"/>
        <v>59289.219999999965</v>
      </c>
      <c r="K822" s="83">
        <f t="shared" si="436"/>
        <v>99953</v>
      </c>
      <c r="L822" s="83">
        <f t="shared" si="436"/>
        <v>249377.90000000014</v>
      </c>
      <c r="M822" s="83">
        <f t="shared" si="436"/>
        <v>100412.18000000004</v>
      </c>
      <c r="N822" s="83">
        <f t="shared" si="436"/>
        <v>13063.690000000031</v>
      </c>
      <c r="O822" s="83">
        <f t="shared" si="436"/>
        <v>544516.76999999967</v>
      </c>
      <c r="P822" s="83">
        <f t="shared" si="436"/>
        <v>34010.99</v>
      </c>
      <c r="Q822" s="83">
        <f t="shared" si="436"/>
        <v>714.21000000000095</v>
      </c>
      <c r="R822" s="83">
        <f t="shared" si="436"/>
        <v>245249.71000000031</v>
      </c>
      <c r="S822" s="83">
        <f t="shared" si="436"/>
        <v>1786486.93</v>
      </c>
      <c r="T822" s="83">
        <f t="shared" si="436"/>
        <v>239850.45</v>
      </c>
      <c r="U822" s="83">
        <f t="shared" si="436"/>
        <v>0</v>
      </c>
      <c r="V822" s="83">
        <f t="shared" si="436"/>
        <v>470934.69000000006</v>
      </c>
      <c r="W822" s="83">
        <f t="shared" si="436"/>
        <v>5916462.6310000001</v>
      </c>
      <c r="X822" s="83">
        <f t="shared" si="436"/>
        <v>39681.179999999993</v>
      </c>
      <c r="Y822" s="83">
        <f t="shared" si="436"/>
        <v>41278.22</v>
      </c>
      <c r="Z822" s="83">
        <f t="shared" si="436"/>
        <v>295600.74</v>
      </c>
      <c r="AA822" s="83">
        <f t="shared" si="436"/>
        <v>17219.25</v>
      </c>
      <c r="AB822" s="83">
        <f t="shared" si="436"/>
        <v>9954.9400000000023</v>
      </c>
      <c r="AC822" s="83">
        <f t="shared" si="436"/>
        <v>23377.309999999998</v>
      </c>
      <c r="AD822" s="83">
        <f t="shared" si="436"/>
        <v>0</v>
      </c>
      <c r="AE822" s="83">
        <f t="shared" si="436"/>
        <v>728042.64</v>
      </c>
      <c r="AF822" s="83"/>
      <c r="AG822" s="83">
        <f t="shared" ref="AG822:AM822" si="437">SUM(AG820:AG821)</f>
        <v>151202.51</v>
      </c>
      <c r="AH822" s="83">
        <f t="shared" si="437"/>
        <v>1061023.53</v>
      </c>
      <c r="AI822" s="83">
        <f t="shared" si="437"/>
        <v>756410.94</v>
      </c>
      <c r="AJ822" s="83">
        <f t="shared" si="437"/>
        <v>308973.75</v>
      </c>
      <c r="AK822" s="83">
        <f t="shared" si="437"/>
        <v>1822162.1600000001</v>
      </c>
      <c r="AL822" s="83">
        <f t="shared" si="437"/>
        <v>484120.97</v>
      </c>
      <c r="AM822" s="83">
        <f t="shared" si="437"/>
        <v>1970645.53</v>
      </c>
      <c r="AN822" s="83"/>
      <c r="AO822" s="83"/>
      <c r="AP822" s="83"/>
      <c r="AQ822" s="83"/>
      <c r="AR822" s="83"/>
      <c r="AS822" s="83"/>
      <c r="AT822" s="83"/>
      <c r="AU822" s="83"/>
      <c r="AV822" s="83"/>
      <c r="AW822" s="83"/>
      <c r="AX822" s="83"/>
      <c r="AY822" s="83"/>
      <c r="AZ822" s="83"/>
      <c r="BA822" s="83"/>
      <c r="BB822" s="83"/>
      <c r="BC822" s="83"/>
      <c r="BD822" s="83"/>
      <c r="BE822" s="83"/>
      <c r="BF822" s="83"/>
      <c r="BG822" s="83"/>
      <c r="BH822" s="83"/>
      <c r="BI822" s="83"/>
      <c r="BJ822" s="83"/>
      <c r="BK822" s="83"/>
      <c r="BL822" s="83"/>
      <c r="BM822" s="83"/>
      <c r="BN822" s="83"/>
      <c r="BO822" s="83"/>
      <c r="BP822" s="83"/>
      <c r="BQ822" s="83"/>
      <c r="BR822" s="83"/>
      <c r="BS822" s="83"/>
      <c r="BT822" s="83"/>
      <c r="BU822" s="83"/>
      <c r="BV822" s="83"/>
      <c r="BW822" s="83"/>
      <c r="BX822" s="83"/>
      <c r="BY822" s="83"/>
      <c r="BZ822" s="83"/>
      <c r="CA822" s="83"/>
      <c r="CB822" s="83"/>
      <c r="CC822" s="83"/>
      <c r="CD822" s="83">
        <f>SUM(B822:AM822)</f>
        <v>19996421.681000002</v>
      </c>
    </row>
    <row r="823" spans="1:82" hidden="1">
      <c r="A823" s="27"/>
      <c r="B823" s="84"/>
      <c r="C823" s="85">
        <v>4869.45</v>
      </c>
      <c r="D823" s="29"/>
      <c r="E823" s="29"/>
      <c r="F823" s="29"/>
      <c r="G823" s="86"/>
      <c r="H823" s="86"/>
      <c r="I823" s="86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  <c r="AG823" s="31"/>
      <c r="AH823" s="3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31"/>
      <c r="AV823" s="3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31"/>
      <c r="BH823" s="31"/>
      <c r="BI823" s="31"/>
      <c r="BJ823" s="31"/>
      <c r="BK823" s="31"/>
      <c r="BL823" s="31"/>
      <c r="BM823" s="31"/>
      <c r="BN823" s="31"/>
      <c r="BO823" s="31"/>
      <c r="BP823" s="31"/>
      <c r="BQ823" s="31"/>
      <c r="BR823" s="31"/>
      <c r="BS823" s="31"/>
      <c r="BT823" s="31"/>
      <c r="BU823" s="31"/>
      <c r="BV823" s="31"/>
      <c r="BW823" s="31"/>
      <c r="BX823" s="31"/>
      <c r="BY823" s="31"/>
      <c r="BZ823" s="31"/>
      <c r="CA823" s="31"/>
      <c r="CB823" s="31"/>
      <c r="CC823" s="31"/>
      <c r="CD823" s="29"/>
    </row>
    <row r="824" spans="1:82" ht="15" hidden="1">
      <c r="A824" s="10">
        <v>44847</v>
      </c>
      <c r="B824" s="83">
        <f>SUM(B818:B819)</f>
        <v>1219939.7</v>
      </c>
      <c r="C824" s="83">
        <f t="shared" ref="C824:AE824" si="438">SUM(C822:C823)</f>
        <v>627639.93999999959</v>
      </c>
      <c r="D824" s="83">
        <f t="shared" si="438"/>
        <v>488834.18000000011</v>
      </c>
      <c r="E824" s="83">
        <f t="shared" si="438"/>
        <v>0</v>
      </c>
      <c r="F824" s="83">
        <f t="shared" si="438"/>
        <v>143824.44</v>
      </c>
      <c r="G824" s="83">
        <f t="shared" si="438"/>
        <v>0</v>
      </c>
      <c r="H824" s="83">
        <f t="shared" si="438"/>
        <v>28334.430000000004</v>
      </c>
      <c r="I824" s="83">
        <f t="shared" si="438"/>
        <v>22702.400000000001</v>
      </c>
      <c r="J824" s="83">
        <f t="shared" si="438"/>
        <v>59289.219999999965</v>
      </c>
      <c r="K824" s="83">
        <f t="shared" si="438"/>
        <v>99953</v>
      </c>
      <c r="L824" s="83">
        <f t="shared" si="438"/>
        <v>249377.90000000014</v>
      </c>
      <c r="M824" s="83">
        <f t="shared" si="438"/>
        <v>100412.18000000004</v>
      </c>
      <c r="N824" s="83">
        <f t="shared" si="438"/>
        <v>13063.690000000031</v>
      </c>
      <c r="O824" s="83">
        <f t="shared" si="438"/>
        <v>544516.76999999967</v>
      </c>
      <c r="P824" s="83">
        <f t="shared" si="438"/>
        <v>34010.99</v>
      </c>
      <c r="Q824" s="83">
        <f t="shared" si="438"/>
        <v>714.21000000000095</v>
      </c>
      <c r="R824" s="83">
        <f t="shared" si="438"/>
        <v>245249.71000000031</v>
      </c>
      <c r="S824" s="83">
        <f t="shared" si="438"/>
        <v>1786486.93</v>
      </c>
      <c r="T824" s="83">
        <f t="shared" si="438"/>
        <v>239850.45</v>
      </c>
      <c r="U824" s="83">
        <f t="shared" si="438"/>
        <v>0</v>
      </c>
      <c r="V824" s="83">
        <f t="shared" si="438"/>
        <v>470934.69000000006</v>
      </c>
      <c r="W824" s="83">
        <f t="shared" si="438"/>
        <v>5916462.6310000001</v>
      </c>
      <c r="X824" s="83">
        <f t="shared" si="438"/>
        <v>39681.179999999993</v>
      </c>
      <c r="Y824" s="83">
        <f t="shared" si="438"/>
        <v>41278.22</v>
      </c>
      <c r="Z824" s="83">
        <f t="shared" si="438"/>
        <v>295600.74</v>
      </c>
      <c r="AA824" s="83">
        <f t="shared" si="438"/>
        <v>17219.25</v>
      </c>
      <c r="AB824" s="83">
        <f t="shared" si="438"/>
        <v>9954.9400000000023</v>
      </c>
      <c r="AC824" s="83">
        <f t="shared" si="438"/>
        <v>23377.309999999998</v>
      </c>
      <c r="AD824" s="83">
        <f t="shared" si="438"/>
        <v>0</v>
      </c>
      <c r="AE824" s="83">
        <f t="shared" si="438"/>
        <v>728042.64</v>
      </c>
      <c r="AF824" s="83"/>
      <c r="AG824" s="83">
        <f t="shared" ref="AG824:AM824" si="439">SUM(AG822:AG823)</f>
        <v>151202.51</v>
      </c>
      <c r="AH824" s="83">
        <f t="shared" si="439"/>
        <v>1061023.53</v>
      </c>
      <c r="AI824" s="83">
        <f t="shared" si="439"/>
        <v>756410.94</v>
      </c>
      <c r="AJ824" s="83">
        <f t="shared" si="439"/>
        <v>308973.75</v>
      </c>
      <c r="AK824" s="83">
        <f t="shared" si="439"/>
        <v>1822162.1600000001</v>
      </c>
      <c r="AL824" s="83">
        <f t="shared" si="439"/>
        <v>484120.97</v>
      </c>
      <c r="AM824" s="83">
        <f t="shared" si="439"/>
        <v>1970645.53</v>
      </c>
      <c r="AN824" s="83"/>
      <c r="AO824" s="83"/>
      <c r="AP824" s="83"/>
      <c r="AQ824" s="83"/>
      <c r="AR824" s="83"/>
      <c r="AS824" s="83"/>
      <c r="AT824" s="83"/>
      <c r="AU824" s="83"/>
      <c r="AV824" s="83"/>
      <c r="AW824" s="83"/>
      <c r="AX824" s="83"/>
      <c r="AY824" s="83"/>
      <c r="AZ824" s="83"/>
      <c r="BA824" s="83"/>
      <c r="BB824" s="83"/>
      <c r="BC824" s="83"/>
      <c r="BD824" s="83"/>
      <c r="BE824" s="83"/>
      <c r="BF824" s="83"/>
      <c r="BG824" s="83"/>
      <c r="BH824" s="83"/>
      <c r="BI824" s="83"/>
      <c r="BJ824" s="83"/>
      <c r="BK824" s="83"/>
      <c r="BL824" s="83"/>
      <c r="BM824" s="83"/>
      <c r="BN824" s="83"/>
      <c r="BO824" s="83"/>
      <c r="BP824" s="83"/>
      <c r="BQ824" s="83"/>
      <c r="BR824" s="83"/>
      <c r="BS824" s="83"/>
      <c r="BT824" s="83"/>
      <c r="BU824" s="83"/>
      <c r="BV824" s="83"/>
      <c r="BW824" s="83"/>
      <c r="BX824" s="83"/>
      <c r="BY824" s="83"/>
      <c r="BZ824" s="83"/>
      <c r="CA824" s="83"/>
      <c r="CB824" s="83"/>
      <c r="CC824" s="83"/>
      <c r="CD824" s="83">
        <f>SUM(B824:AM824)</f>
        <v>20001291.131000001</v>
      </c>
    </row>
    <row r="825" spans="1:82" hidden="1">
      <c r="A825" s="27"/>
      <c r="B825" s="84"/>
      <c r="C825" s="85">
        <v>3611.01</v>
      </c>
      <c r="D825" s="29"/>
      <c r="E825" s="29"/>
      <c r="F825" s="29"/>
      <c r="G825" s="86"/>
      <c r="H825" s="86"/>
      <c r="I825" s="86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31"/>
      <c r="U825" s="31"/>
      <c r="V825" s="31"/>
      <c r="W825" s="31">
        <v>173950</v>
      </c>
      <c r="X825" s="31"/>
      <c r="Y825" s="31"/>
      <c r="Z825" s="31"/>
      <c r="AA825" s="31"/>
      <c r="AB825" s="31"/>
      <c r="AC825" s="31"/>
      <c r="AD825" s="31"/>
      <c r="AE825" s="31"/>
      <c r="AF825" s="31"/>
      <c r="AG825" s="31"/>
      <c r="AH825" s="3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31"/>
      <c r="AV825" s="3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31"/>
      <c r="BH825" s="31"/>
      <c r="BI825" s="31"/>
      <c r="BJ825" s="31"/>
      <c r="BK825" s="31"/>
      <c r="BL825" s="31"/>
      <c r="BM825" s="31"/>
      <c r="BN825" s="31"/>
      <c r="BO825" s="31"/>
      <c r="BP825" s="31"/>
      <c r="BQ825" s="31"/>
      <c r="BR825" s="31"/>
      <c r="BS825" s="31"/>
      <c r="BT825" s="31"/>
      <c r="BU825" s="31"/>
      <c r="BV825" s="31"/>
      <c r="BW825" s="31"/>
      <c r="BX825" s="31"/>
      <c r="BY825" s="31"/>
      <c r="BZ825" s="31"/>
      <c r="CA825" s="31"/>
      <c r="CB825" s="31"/>
      <c r="CC825" s="31"/>
      <c r="CD825" s="29"/>
    </row>
    <row r="826" spans="1:82" ht="15" hidden="1">
      <c r="A826" s="10">
        <v>44848</v>
      </c>
      <c r="B826" s="83">
        <f>SUM(B820:B821)</f>
        <v>1219939.7</v>
      </c>
      <c r="C826" s="83">
        <f t="shared" ref="C826:AE826" si="440">SUM(C824:C825)</f>
        <v>631250.9499999996</v>
      </c>
      <c r="D826" s="83">
        <f t="shared" si="440"/>
        <v>488834.18000000011</v>
      </c>
      <c r="E826" s="83">
        <f t="shared" si="440"/>
        <v>0</v>
      </c>
      <c r="F826" s="83">
        <f t="shared" si="440"/>
        <v>143824.44</v>
      </c>
      <c r="G826" s="83">
        <f t="shared" si="440"/>
        <v>0</v>
      </c>
      <c r="H826" s="83">
        <f t="shared" si="440"/>
        <v>28334.430000000004</v>
      </c>
      <c r="I826" s="83">
        <f t="shared" si="440"/>
        <v>22702.400000000001</v>
      </c>
      <c r="J826" s="83">
        <f t="shared" si="440"/>
        <v>59289.219999999965</v>
      </c>
      <c r="K826" s="83">
        <f t="shared" si="440"/>
        <v>99953</v>
      </c>
      <c r="L826" s="83">
        <f t="shared" si="440"/>
        <v>249377.90000000014</v>
      </c>
      <c r="M826" s="83">
        <f t="shared" si="440"/>
        <v>100412.18000000004</v>
      </c>
      <c r="N826" s="83">
        <f t="shared" si="440"/>
        <v>13063.690000000031</v>
      </c>
      <c r="O826" s="83">
        <f t="shared" si="440"/>
        <v>544516.76999999967</v>
      </c>
      <c r="P826" s="83">
        <f t="shared" si="440"/>
        <v>34010.99</v>
      </c>
      <c r="Q826" s="83">
        <f t="shared" si="440"/>
        <v>714.21000000000095</v>
      </c>
      <c r="R826" s="83">
        <f t="shared" si="440"/>
        <v>245249.71000000031</v>
      </c>
      <c r="S826" s="83">
        <f t="shared" si="440"/>
        <v>1786486.93</v>
      </c>
      <c r="T826" s="83">
        <f t="shared" si="440"/>
        <v>239850.45</v>
      </c>
      <c r="U826" s="83">
        <f t="shared" si="440"/>
        <v>0</v>
      </c>
      <c r="V826" s="83">
        <f t="shared" si="440"/>
        <v>470934.69000000006</v>
      </c>
      <c r="W826" s="83">
        <f t="shared" si="440"/>
        <v>6090412.6310000001</v>
      </c>
      <c r="X826" s="83">
        <f t="shared" si="440"/>
        <v>39681.179999999993</v>
      </c>
      <c r="Y826" s="83">
        <f t="shared" si="440"/>
        <v>41278.22</v>
      </c>
      <c r="Z826" s="83">
        <f t="shared" si="440"/>
        <v>295600.74</v>
      </c>
      <c r="AA826" s="83">
        <f t="shared" si="440"/>
        <v>17219.25</v>
      </c>
      <c r="AB826" s="83">
        <f t="shared" si="440"/>
        <v>9954.9400000000023</v>
      </c>
      <c r="AC826" s="83">
        <f t="shared" si="440"/>
        <v>23377.309999999998</v>
      </c>
      <c r="AD826" s="83">
        <f t="shared" si="440"/>
        <v>0</v>
      </c>
      <c r="AE826" s="83">
        <f t="shared" si="440"/>
        <v>728042.64</v>
      </c>
      <c r="AF826" s="83"/>
      <c r="AG826" s="83">
        <f t="shared" ref="AG826:AM826" si="441">SUM(AG824:AG825)</f>
        <v>151202.51</v>
      </c>
      <c r="AH826" s="83">
        <f t="shared" si="441"/>
        <v>1061023.53</v>
      </c>
      <c r="AI826" s="83">
        <f t="shared" si="441"/>
        <v>756410.94</v>
      </c>
      <c r="AJ826" s="83">
        <f t="shared" si="441"/>
        <v>308973.75</v>
      </c>
      <c r="AK826" s="83">
        <f t="shared" si="441"/>
        <v>1822162.1600000001</v>
      </c>
      <c r="AL826" s="83">
        <f t="shared" si="441"/>
        <v>484120.97</v>
      </c>
      <c r="AM826" s="83">
        <f t="shared" si="441"/>
        <v>1970645.53</v>
      </c>
      <c r="AN826" s="83"/>
      <c r="AO826" s="83"/>
      <c r="AP826" s="83"/>
      <c r="AQ826" s="83"/>
      <c r="AR826" s="83"/>
      <c r="AS826" s="83"/>
      <c r="AT826" s="83"/>
      <c r="AU826" s="83"/>
      <c r="AV826" s="83"/>
      <c r="AW826" s="83"/>
      <c r="AX826" s="83"/>
      <c r="AY826" s="83"/>
      <c r="AZ826" s="83"/>
      <c r="BA826" s="83"/>
      <c r="BB826" s="83"/>
      <c r="BC826" s="83"/>
      <c r="BD826" s="83"/>
      <c r="BE826" s="83"/>
      <c r="BF826" s="83"/>
      <c r="BG826" s="83"/>
      <c r="BH826" s="83"/>
      <c r="BI826" s="83"/>
      <c r="BJ826" s="83"/>
      <c r="BK826" s="83"/>
      <c r="BL826" s="83"/>
      <c r="BM826" s="83"/>
      <c r="BN826" s="83"/>
      <c r="BO826" s="83"/>
      <c r="BP826" s="83"/>
      <c r="BQ826" s="83"/>
      <c r="BR826" s="83"/>
      <c r="BS826" s="83"/>
      <c r="BT826" s="83"/>
      <c r="BU826" s="83"/>
      <c r="BV826" s="83"/>
      <c r="BW826" s="83"/>
      <c r="BX826" s="83"/>
      <c r="BY826" s="83"/>
      <c r="BZ826" s="83"/>
      <c r="CA826" s="83"/>
      <c r="CB826" s="83"/>
      <c r="CC826" s="83"/>
      <c r="CD826" s="83">
        <f>SUM(B826:AM826)</f>
        <v>20178852.141000003</v>
      </c>
    </row>
    <row r="827" spans="1:82" hidden="1">
      <c r="A827" s="27"/>
      <c r="B827" s="84"/>
      <c r="C827" s="85">
        <v>3235.26</v>
      </c>
      <c r="D827" s="29"/>
      <c r="E827" s="29"/>
      <c r="F827" s="29"/>
      <c r="G827" s="86"/>
      <c r="H827" s="86"/>
      <c r="I827" s="86"/>
      <c r="J827" s="86"/>
      <c r="K827" s="86"/>
      <c r="L827" s="86">
        <v>-20964.5</v>
      </c>
      <c r="M827" s="86"/>
      <c r="N827" s="86"/>
      <c r="O827" s="86"/>
      <c r="P827" s="86"/>
      <c r="Q827" s="86"/>
      <c r="R827" s="86"/>
      <c r="S827" s="86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  <c r="AG827" s="31"/>
      <c r="AH827" s="3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31"/>
      <c r="AV827" s="3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31"/>
      <c r="BH827" s="31"/>
      <c r="BI827" s="31"/>
      <c r="BJ827" s="31"/>
      <c r="BK827" s="31"/>
      <c r="BL827" s="31"/>
      <c r="BM827" s="31"/>
      <c r="BN827" s="31"/>
      <c r="BO827" s="31"/>
      <c r="BP827" s="31"/>
      <c r="BQ827" s="31"/>
      <c r="BR827" s="31"/>
      <c r="BS827" s="31"/>
      <c r="BT827" s="31"/>
      <c r="BU827" s="31"/>
      <c r="BV827" s="31"/>
      <c r="BW827" s="31"/>
      <c r="BX827" s="31"/>
      <c r="BY827" s="31"/>
      <c r="BZ827" s="31"/>
      <c r="CA827" s="31"/>
      <c r="CB827" s="31"/>
      <c r="CC827" s="31"/>
      <c r="CD827" s="29"/>
    </row>
    <row r="828" spans="1:82" ht="15" hidden="1">
      <c r="A828" s="10">
        <v>44851</v>
      </c>
      <c r="B828" s="83">
        <f>SUM(B822:B823)</f>
        <v>1219939.7</v>
      </c>
      <c r="C828" s="83">
        <f t="shared" ref="C828:AE828" si="442">SUM(C826:C827)</f>
        <v>634486.20999999961</v>
      </c>
      <c r="D828" s="83">
        <f t="shared" si="442"/>
        <v>488834.18000000011</v>
      </c>
      <c r="E828" s="83">
        <f t="shared" si="442"/>
        <v>0</v>
      </c>
      <c r="F828" s="83">
        <f t="shared" si="442"/>
        <v>143824.44</v>
      </c>
      <c r="G828" s="83">
        <f t="shared" si="442"/>
        <v>0</v>
      </c>
      <c r="H828" s="83">
        <f t="shared" si="442"/>
        <v>28334.430000000004</v>
      </c>
      <c r="I828" s="83">
        <f t="shared" si="442"/>
        <v>22702.400000000001</v>
      </c>
      <c r="J828" s="83">
        <f t="shared" si="442"/>
        <v>59289.219999999965</v>
      </c>
      <c r="K828" s="83">
        <f t="shared" si="442"/>
        <v>99953</v>
      </c>
      <c r="L828" s="83">
        <f t="shared" si="442"/>
        <v>228413.40000000014</v>
      </c>
      <c r="M828" s="83">
        <f t="shared" si="442"/>
        <v>100412.18000000004</v>
      </c>
      <c r="N828" s="83">
        <f t="shared" si="442"/>
        <v>13063.690000000031</v>
      </c>
      <c r="O828" s="83">
        <f t="shared" si="442"/>
        <v>544516.76999999967</v>
      </c>
      <c r="P828" s="83">
        <f t="shared" si="442"/>
        <v>34010.99</v>
      </c>
      <c r="Q828" s="83">
        <f t="shared" si="442"/>
        <v>714.21000000000095</v>
      </c>
      <c r="R828" s="83">
        <f t="shared" si="442"/>
        <v>245249.71000000031</v>
      </c>
      <c r="S828" s="83">
        <f t="shared" si="442"/>
        <v>1786486.93</v>
      </c>
      <c r="T828" s="83">
        <f t="shared" si="442"/>
        <v>239850.45</v>
      </c>
      <c r="U828" s="83">
        <f t="shared" si="442"/>
        <v>0</v>
      </c>
      <c r="V828" s="83">
        <f t="shared" si="442"/>
        <v>470934.69000000006</v>
      </c>
      <c r="W828" s="83">
        <f t="shared" si="442"/>
        <v>6090412.6310000001</v>
      </c>
      <c r="X828" s="83">
        <f t="shared" si="442"/>
        <v>39681.179999999993</v>
      </c>
      <c r="Y828" s="83">
        <f t="shared" si="442"/>
        <v>41278.22</v>
      </c>
      <c r="Z828" s="83">
        <f t="shared" si="442"/>
        <v>295600.74</v>
      </c>
      <c r="AA828" s="83">
        <f t="shared" si="442"/>
        <v>17219.25</v>
      </c>
      <c r="AB828" s="83">
        <f t="shared" si="442"/>
        <v>9954.9400000000023</v>
      </c>
      <c r="AC828" s="83">
        <f t="shared" si="442"/>
        <v>23377.309999999998</v>
      </c>
      <c r="AD828" s="83">
        <f t="shared" si="442"/>
        <v>0</v>
      </c>
      <c r="AE828" s="83">
        <f t="shared" si="442"/>
        <v>728042.64</v>
      </c>
      <c r="AF828" s="83"/>
      <c r="AG828" s="83">
        <f t="shared" ref="AG828:AN828" si="443">SUM(AG826:AG827)</f>
        <v>151202.51</v>
      </c>
      <c r="AH828" s="83">
        <f t="shared" si="443"/>
        <v>1061023.53</v>
      </c>
      <c r="AI828" s="83">
        <f t="shared" si="443"/>
        <v>756410.94</v>
      </c>
      <c r="AJ828" s="83">
        <f t="shared" si="443"/>
        <v>308973.75</v>
      </c>
      <c r="AK828" s="83">
        <f t="shared" si="443"/>
        <v>1822162.1600000001</v>
      </c>
      <c r="AL828" s="83">
        <f t="shared" si="443"/>
        <v>484120.97</v>
      </c>
      <c r="AM828" s="83">
        <f t="shared" si="443"/>
        <v>1970645.53</v>
      </c>
      <c r="AN828" s="83">
        <f t="shared" si="443"/>
        <v>0</v>
      </c>
      <c r="AO828" s="83"/>
      <c r="AP828" s="83"/>
      <c r="AQ828" s="83"/>
      <c r="AR828" s="83"/>
      <c r="AS828" s="83"/>
      <c r="AT828" s="83"/>
      <c r="AU828" s="83"/>
      <c r="AV828" s="83"/>
      <c r="AW828" s="83"/>
      <c r="AX828" s="83"/>
      <c r="AY828" s="83"/>
      <c r="AZ828" s="83"/>
      <c r="BA828" s="83"/>
      <c r="BB828" s="83"/>
      <c r="BC828" s="83"/>
      <c r="BD828" s="83"/>
      <c r="BE828" s="83"/>
      <c r="BF828" s="83"/>
      <c r="BG828" s="83"/>
      <c r="BH828" s="83"/>
      <c r="BI828" s="83"/>
      <c r="BJ828" s="83"/>
      <c r="BK828" s="83"/>
      <c r="BL828" s="83"/>
      <c r="BM828" s="83"/>
      <c r="BN828" s="83"/>
      <c r="BO828" s="83"/>
      <c r="BP828" s="83"/>
      <c r="BQ828" s="83"/>
      <c r="BR828" s="83"/>
      <c r="BS828" s="83"/>
      <c r="BT828" s="83"/>
      <c r="BU828" s="83"/>
      <c r="BV828" s="83"/>
      <c r="BW828" s="83"/>
      <c r="BX828" s="83"/>
      <c r="BY828" s="83"/>
      <c r="BZ828" s="83"/>
      <c r="CA828" s="83"/>
      <c r="CB828" s="83"/>
      <c r="CC828" s="83"/>
      <c r="CD828" s="83">
        <f>SUM(B828:AM828)</f>
        <v>20161122.901000001</v>
      </c>
    </row>
    <row r="829" spans="1:82" hidden="1">
      <c r="A829" s="27"/>
      <c r="B829" s="84"/>
      <c r="C829" s="85">
        <v>8904.2900000000009</v>
      </c>
      <c r="D829" s="29"/>
      <c r="E829" s="29"/>
      <c r="F829" s="29"/>
      <c r="G829" s="86"/>
      <c r="H829" s="86"/>
      <c r="I829" s="86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H829" s="31"/>
      <c r="AI829" s="31"/>
      <c r="AJ829" s="31"/>
      <c r="AK829" s="31"/>
      <c r="AL829" s="31"/>
      <c r="AM829" s="31"/>
      <c r="AN829" s="31">
        <v>272621.27</v>
      </c>
      <c r="AO829" s="31"/>
      <c r="AP829" s="31"/>
      <c r="AQ829" s="31"/>
      <c r="AR829" s="31"/>
      <c r="AS829" s="31"/>
      <c r="AT829" s="31"/>
      <c r="AU829" s="31"/>
      <c r="AV829" s="3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31"/>
      <c r="BH829" s="31"/>
      <c r="BI829" s="31"/>
      <c r="BJ829" s="31"/>
      <c r="BK829" s="31"/>
      <c r="BL829" s="31"/>
      <c r="BM829" s="31"/>
      <c r="BN829" s="31"/>
      <c r="BO829" s="31"/>
      <c r="BP829" s="31"/>
      <c r="BQ829" s="31"/>
      <c r="BR829" s="31"/>
      <c r="BS829" s="31"/>
      <c r="BT829" s="31"/>
      <c r="BU829" s="31"/>
      <c r="BV829" s="31"/>
      <c r="BW829" s="31"/>
      <c r="BX829" s="31"/>
      <c r="BY829" s="31"/>
      <c r="BZ829" s="31"/>
      <c r="CA829" s="31"/>
      <c r="CB829" s="31"/>
      <c r="CC829" s="31"/>
      <c r="CD829" s="29"/>
    </row>
    <row r="830" spans="1:82" ht="15" hidden="1">
      <c r="A830" s="10">
        <v>44852</v>
      </c>
      <c r="B830" s="83">
        <f>SUM(B824:B825)</f>
        <v>1219939.7</v>
      </c>
      <c r="C830" s="83">
        <f t="shared" ref="C830:AE830" si="444">SUM(C828:C829)</f>
        <v>643390.49999999965</v>
      </c>
      <c r="D830" s="83">
        <f t="shared" si="444"/>
        <v>488834.18000000011</v>
      </c>
      <c r="E830" s="83">
        <f t="shared" si="444"/>
        <v>0</v>
      </c>
      <c r="F830" s="83">
        <f t="shared" si="444"/>
        <v>143824.44</v>
      </c>
      <c r="G830" s="83">
        <f t="shared" si="444"/>
        <v>0</v>
      </c>
      <c r="H830" s="83">
        <f t="shared" si="444"/>
        <v>28334.430000000004</v>
      </c>
      <c r="I830" s="83">
        <f t="shared" si="444"/>
        <v>22702.400000000001</v>
      </c>
      <c r="J830" s="83">
        <f t="shared" si="444"/>
        <v>59289.219999999965</v>
      </c>
      <c r="K830" s="83">
        <f t="shared" si="444"/>
        <v>99953</v>
      </c>
      <c r="L830" s="83">
        <f t="shared" si="444"/>
        <v>228413.40000000014</v>
      </c>
      <c r="M830" s="83">
        <f t="shared" si="444"/>
        <v>100412.18000000004</v>
      </c>
      <c r="N830" s="83">
        <f t="shared" si="444"/>
        <v>13063.690000000031</v>
      </c>
      <c r="O830" s="83">
        <f t="shared" si="444"/>
        <v>544516.76999999967</v>
      </c>
      <c r="P830" s="83">
        <f t="shared" si="444"/>
        <v>34010.99</v>
      </c>
      <c r="Q830" s="83">
        <f t="shared" si="444"/>
        <v>714.21000000000095</v>
      </c>
      <c r="R830" s="83">
        <f t="shared" si="444"/>
        <v>245249.71000000031</v>
      </c>
      <c r="S830" s="83">
        <f t="shared" si="444"/>
        <v>1786486.93</v>
      </c>
      <c r="T830" s="83">
        <f t="shared" si="444"/>
        <v>239850.45</v>
      </c>
      <c r="U830" s="83">
        <f t="shared" si="444"/>
        <v>0</v>
      </c>
      <c r="V830" s="83">
        <f t="shared" si="444"/>
        <v>470934.69000000006</v>
      </c>
      <c r="W830" s="83">
        <f t="shared" si="444"/>
        <v>6090412.6310000001</v>
      </c>
      <c r="X830" s="83">
        <f t="shared" si="444"/>
        <v>39681.179999999993</v>
      </c>
      <c r="Y830" s="83">
        <f t="shared" si="444"/>
        <v>41278.22</v>
      </c>
      <c r="Z830" s="83">
        <f t="shared" si="444"/>
        <v>295600.74</v>
      </c>
      <c r="AA830" s="83">
        <f t="shared" si="444"/>
        <v>17219.25</v>
      </c>
      <c r="AB830" s="83">
        <f t="shared" si="444"/>
        <v>9954.9400000000023</v>
      </c>
      <c r="AC830" s="83">
        <f t="shared" si="444"/>
        <v>23377.309999999998</v>
      </c>
      <c r="AD830" s="83">
        <f t="shared" si="444"/>
        <v>0</v>
      </c>
      <c r="AE830" s="83">
        <f t="shared" si="444"/>
        <v>728042.64</v>
      </c>
      <c r="AF830" s="83"/>
      <c r="AG830" s="83">
        <f t="shared" ref="AG830:AN830" si="445">SUM(AG828:AG829)</f>
        <v>151202.51</v>
      </c>
      <c r="AH830" s="83">
        <f t="shared" si="445"/>
        <v>1061023.53</v>
      </c>
      <c r="AI830" s="83">
        <f t="shared" si="445"/>
        <v>756410.94</v>
      </c>
      <c r="AJ830" s="83">
        <f t="shared" si="445"/>
        <v>308973.75</v>
      </c>
      <c r="AK830" s="83">
        <f t="shared" si="445"/>
        <v>1822162.1600000001</v>
      </c>
      <c r="AL830" s="83">
        <f t="shared" si="445"/>
        <v>484120.97</v>
      </c>
      <c r="AM830" s="83">
        <f t="shared" si="445"/>
        <v>1970645.53</v>
      </c>
      <c r="AN830" s="83">
        <f t="shared" si="445"/>
        <v>272621.27</v>
      </c>
      <c r="AO830" s="83"/>
      <c r="AP830" s="83"/>
      <c r="AQ830" s="83"/>
      <c r="AR830" s="83"/>
      <c r="AS830" s="83"/>
      <c r="AT830" s="83"/>
      <c r="AU830" s="83"/>
      <c r="AV830" s="83"/>
      <c r="AW830" s="83"/>
      <c r="AX830" s="83"/>
      <c r="AY830" s="83"/>
      <c r="AZ830" s="83"/>
      <c r="BA830" s="83"/>
      <c r="BB830" s="83"/>
      <c r="BC830" s="83"/>
      <c r="BD830" s="83"/>
      <c r="BE830" s="83"/>
      <c r="BF830" s="83"/>
      <c r="BG830" s="83"/>
      <c r="BH830" s="83"/>
      <c r="BI830" s="83"/>
      <c r="BJ830" s="83"/>
      <c r="BK830" s="83"/>
      <c r="BL830" s="83"/>
      <c r="BM830" s="83"/>
      <c r="BN830" s="83"/>
      <c r="BO830" s="83"/>
      <c r="BP830" s="83"/>
      <c r="BQ830" s="83"/>
      <c r="BR830" s="83"/>
      <c r="BS830" s="83"/>
      <c r="BT830" s="83"/>
      <c r="BU830" s="83"/>
      <c r="BV830" s="83"/>
      <c r="BW830" s="83"/>
      <c r="BX830" s="83"/>
      <c r="BY830" s="83"/>
      <c r="BZ830" s="83"/>
      <c r="CA830" s="83"/>
      <c r="CB830" s="83"/>
      <c r="CC830" s="83"/>
      <c r="CD830" s="83">
        <f>SUM(B830:AN830)</f>
        <v>20442648.460999999</v>
      </c>
    </row>
    <row r="831" spans="1:82" hidden="1">
      <c r="A831" s="27"/>
      <c r="B831" s="84"/>
      <c r="C831" s="85">
        <v>4083.22</v>
      </c>
      <c r="D831" s="29"/>
      <c r="E831" s="29"/>
      <c r="F831" s="29"/>
      <c r="G831" s="86"/>
      <c r="H831" s="86"/>
      <c r="I831" s="86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>
        <v>0</v>
      </c>
      <c r="AE831" s="31"/>
      <c r="AF831" s="31"/>
      <c r="AG831" s="31"/>
      <c r="AH831" s="31">
        <v>-3500</v>
      </c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31"/>
      <c r="AV831" s="31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31"/>
      <c r="BH831" s="31"/>
      <c r="BI831" s="31"/>
      <c r="BJ831" s="31"/>
      <c r="BK831" s="31"/>
      <c r="BL831" s="31"/>
      <c r="BM831" s="31"/>
      <c r="BN831" s="31"/>
      <c r="BO831" s="31"/>
      <c r="BP831" s="31"/>
      <c r="BQ831" s="31"/>
      <c r="BR831" s="31"/>
      <c r="BS831" s="31"/>
      <c r="BT831" s="31"/>
      <c r="BU831" s="31"/>
      <c r="BV831" s="31"/>
      <c r="BW831" s="31"/>
      <c r="BX831" s="31"/>
      <c r="BY831" s="31"/>
      <c r="BZ831" s="31"/>
      <c r="CA831" s="31"/>
      <c r="CB831" s="31"/>
      <c r="CC831" s="31"/>
      <c r="CD831" s="29"/>
    </row>
    <row r="832" spans="1:82" ht="15" hidden="1">
      <c r="A832" s="10">
        <v>44853</v>
      </c>
      <c r="B832" s="83">
        <f>SUM(B826:B827)</f>
        <v>1219939.7</v>
      </c>
      <c r="C832" s="83">
        <f t="shared" ref="C832:AE832" si="446">SUM(C830:C831)</f>
        <v>647473.71999999962</v>
      </c>
      <c r="D832" s="83">
        <f t="shared" si="446"/>
        <v>488834.18000000011</v>
      </c>
      <c r="E832" s="83">
        <f t="shared" si="446"/>
        <v>0</v>
      </c>
      <c r="F832" s="83">
        <f t="shared" si="446"/>
        <v>143824.44</v>
      </c>
      <c r="G832" s="83">
        <f t="shared" si="446"/>
        <v>0</v>
      </c>
      <c r="H832" s="83">
        <f t="shared" si="446"/>
        <v>28334.430000000004</v>
      </c>
      <c r="I832" s="83">
        <f t="shared" si="446"/>
        <v>22702.400000000001</v>
      </c>
      <c r="J832" s="83">
        <f t="shared" si="446"/>
        <v>59289.219999999965</v>
      </c>
      <c r="K832" s="83">
        <f t="shared" si="446"/>
        <v>99953</v>
      </c>
      <c r="L832" s="83">
        <f t="shared" si="446"/>
        <v>228413.40000000014</v>
      </c>
      <c r="M832" s="83">
        <f t="shared" si="446"/>
        <v>100412.18000000004</v>
      </c>
      <c r="N832" s="83">
        <f t="shared" si="446"/>
        <v>13063.690000000031</v>
      </c>
      <c r="O832" s="83">
        <f t="shared" si="446"/>
        <v>544516.76999999967</v>
      </c>
      <c r="P832" s="83">
        <f t="shared" si="446"/>
        <v>34010.99</v>
      </c>
      <c r="Q832" s="83">
        <f t="shared" si="446"/>
        <v>714.21000000000095</v>
      </c>
      <c r="R832" s="83">
        <f t="shared" si="446"/>
        <v>245249.71000000031</v>
      </c>
      <c r="S832" s="83">
        <f t="shared" si="446"/>
        <v>1786486.93</v>
      </c>
      <c r="T832" s="83">
        <f t="shared" si="446"/>
        <v>239850.45</v>
      </c>
      <c r="U832" s="83">
        <f t="shared" si="446"/>
        <v>0</v>
      </c>
      <c r="V832" s="83">
        <f t="shared" si="446"/>
        <v>470934.69000000006</v>
      </c>
      <c r="W832" s="83">
        <f t="shared" si="446"/>
        <v>6090412.6310000001</v>
      </c>
      <c r="X832" s="83">
        <f t="shared" si="446"/>
        <v>39681.179999999993</v>
      </c>
      <c r="Y832" s="83">
        <f t="shared" si="446"/>
        <v>41278.22</v>
      </c>
      <c r="Z832" s="83">
        <f t="shared" si="446"/>
        <v>295600.74</v>
      </c>
      <c r="AA832" s="83">
        <f t="shared" si="446"/>
        <v>17219.25</v>
      </c>
      <c r="AB832" s="83">
        <f t="shared" si="446"/>
        <v>9954.9400000000023</v>
      </c>
      <c r="AC832" s="83">
        <f t="shared" si="446"/>
        <v>23377.309999999998</v>
      </c>
      <c r="AD832" s="83">
        <f t="shared" si="446"/>
        <v>0</v>
      </c>
      <c r="AE832" s="83">
        <f t="shared" si="446"/>
        <v>728042.64</v>
      </c>
      <c r="AF832" s="83"/>
      <c r="AG832" s="83">
        <f t="shared" ref="AG832:AN832" si="447">SUM(AG830:AG831)</f>
        <v>151202.51</v>
      </c>
      <c r="AH832" s="83">
        <f t="shared" si="447"/>
        <v>1057523.53</v>
      </c>
      <c r="AI832" s="83">
        <f t="shared" si="447"/>
        <v>756410.94</v>
      </c>
      <c r="AJ832" s="83">
        <f t="shared" si="447"/>
        <v>308973.75</v>
      </c>
      <c r="AK832" s="83">
        <f t="shared" si="447"/>
        <v>1822162.1600000001</v>
      </c>
      <c r="AL832" s="83">
        <f t="shared" si="447"/>
        <v>484120.97</v>
      </c>
      <c r="AM832" s="83">
        <f t="shared" si="447"/>
        <v>1970645.53</v>
      </c>
      <c r="AN832" s="83">
        <f t="shared" si="447"/>
        <v>272621.27</v>
      </c>
      <c r="AO832" s="83"/>
      <c r="AP832" s="83"/>
      <c r="AQ832" s="83"/>
      <c r="AR832" s="83"/>
      <c r="AS832" s="83"/>
      <c r="AT832" s="83"/>
      <c r="AU832" s="83"/>
      <c r="AV832" s="83"/>
      <c r="AW832" s="83"/>
      <c r="AX832" s="83"/>
      <c r="AY832" s="83"/>
      <c r="AZ832" s="83"/>
      <c r="BA832" s="83"/>
      <c r="BB832" s="83"/>
      <c r="BC832" s="83"/>
      <c r="BD832" s="83"/>
      <c r="BE832" s="83"/>
      <c r="BF832" s="83"/>
      <c r="BG832" s="83"/>
      <c r="BH832" s="83"/>
      <c r="BI832" s="83"/>
      <c r="BJ832" s="83"/>
      <c r="BK832" s="83"/>
      <c r="BL832" s="83"/>
      <c r="BM832" s="83"/>
      <c r="BN832" s="83"/>
      <c r="BO832" s="83"/>
      <c r="BP832" s="83"/>
      <c r="BQ832" s="83"/>
      <c r="BR832" s="83"/>
      <c r="BS832" s="83"/>
      <c r="BT832" s="83"/>
      <c r="BU832" s="83"/>
      <c r="BV832" s="83"/>
      <c r="BW832" s="83"/>
      <c r="BX832" s="83"/>
      <c r="BY832" s="83"/>
      <c r="BZ832" s="83"/>
      <c r="CA832" s="83"/>
      <c r="CB832" s="83"/>
      <c r="CC832" s="83"/>
      <c r="CD832" s="83">
        <f>SUM(B832:AN832)</f>
        <v>20443231.680999998</v>
      </c>
    </row>
    <row r="833" spans="1:82" hidden="1">
      <c r="A833" s="27"/>
      <c r="B833" s="84"/>
      <c r="C833" s="85">
        <v>6070.24</v>
      </c>
      <c r="D833" s="29"/>
      <c r="E833" s="29"/>
      <c r="F833" s="29"/>
      <c r="G833" s="86"/>
      <c r="H833" s="86"/>
      <c r="I833" s="86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  <c r="AG833" s="31"/>
      <c r="AH833" s="3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31"/>
      <c r="AV833" s="3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31"/>
      <c r="BH833" s="31"/>
      <c r="BI833" s="31"/>
      <c r="BJ833" s="31"/>
      <c r="BK833" s="31"/>
      <c r="BL833" s="31"/>
      <c r="BM833" s="31"/>
      <c r="BN833" s="31"/>
      <c r="BO833" s="31"/>
      <c r="BP833" s="31"/>
      <c r="BQ833" s="31"/>
      <c r="BR833" s="31"/>
      <c r="BS833" s="31"/>
      <c r="BT833" s="31"/>
      <c r="BU833" s="31"/>
      <c r="BV833" s="31"/>
      <c r="BW833" s="31"/>
      <c r="BX833" s="31"/>
      <c r="BY833" s="31"/>
      <c r="BZ833" s="31"/>
      <c r="CA833" s="31"/>
      <c r="CB833" s="31"/>
      <c r="CC833" s="31"/>
      <c r="CD833" s="29"/>
    </row>
    <row r="834" spans="1:82" ht="15" hidden="1">
      <c r="A834" s="10">
        <v>44854</v>
      </c>
      <c r="B834" s="83">
        <f>SUM(B828:B829)</f>
        <v>1219939.7</v>
      </c>
      <c r="C834" s="83">
        <f t="shared" ref="C834:AE834" si="448">SUM(C832:C833)</f>
        <v>653543.95999999961</v>
      </c>
      <c r="D834" s="83">
        <f t="shared" si="448"/>
        <v>488834.18000000011</v>
      </c>
      <c r="E834" s="83">
        <f t="shared" si="448"/>
        <v>0</v>
      </c>
      <c r="F834" s="83">
        <f t="shared" si="448"/>
        <v>143824.44</v>
      </c>
      <c r="G834" s="83">
        <f t="shared" si="448"/>
        <v>0</v>
      </c>
      <c r="H834" s="83">
        <f t="shared" si="448"/>
        <v>28334.430000000004</v>
      </c>
      <c r="I834" s="83">
        <f t="shared" si="448"/>
        <v>22702.400000000001</v>
      </c>
      <c r="J834" s="83">
        <f t="shared" si="448"/>
        <v>59289.219999999965</v>
      </c>
      <c r="K834" s="83">
        <f t="shared" si="448"/>
        <v>99953</v>
      </c>
      <c r="L834" s="83">
        <f t="shared" si="448"/>
        <v>228413.40000000014</v>
      </c>
      <c r="M834" s="83">
        <f t="shared" si="448"/>
        <v>100412.18000000004</v>
      </c>
      <c r="N834" s="83">
        <f t="shared" si="448"/>
        <v>13063.690000000031</v>
      </c>
      <c r="O834" s="83">
        <f t="shared" si="448"/>
        <v>544516.76999999967</v>
      </c>
      <c r="P834" s="83">
        <f t="shared" si="448"/>
        <v>34010.99</v>
      </c>
      <c r="Q834" s="83">
        <f t="shared" si="448"/>
        <v>714.21000000000095</v>
      </c>
      <c r="R834" s="83">
        <f t="shared" si="448"/>
        <v>245249.71000000031</v>
      </c>
      <c r="S834" s="83">
        <f t="shared" si="448"/>
        <v>1786486.93</v>
      </c>
      <c r="T834" s="83">
        <f t="shared" si="448"/>
        <v>239850.45</v>
      </c>
      <c r="U834" s="83">
        <f t="shared" si="448"/>
        <v>0</v>
      </c>
      <c r="V834" s="83">
        <f t="shared" si="448"/>
        <v>470934.69000000006</v>
      </c>
      <c r="W834" s="83">
        <f t="shared" si="448"/>
        <v>6090412.6310000001</v>
      </c>
      <c r="X834" s="83">
        <f t="shared" si="448"/>
        <v>39681.179999999993</v>
      </c>
      <c r="Y834" s="83">
        <f t="shared" si="448"/>
        <v>41278.22</v>
      </c>
      <c r="Z834" s="83">
        <f t="shared" si="448"/>
        <v>295600.74</v>
      </c>
      <c r="AA834" s="83">
        <f t="shared" si="448"/>
        <v>17219.25</v>
      </c>
      <c r="AB834" s="83">
        <f t="shared" si="448"/>
        <v>9954.9400000000023</v>
      </c>
      <c r="AC834" s="83">
        <f t="shared" si="448"/>
        <v>23377.309999999998</v>
      </c>
      <c r="AD834" s="83">
        <f t="shared" si="448"/>
        <v>0</v>
      </c>
      <c r="AE834" s="83">
        <f t="shared" si="448"/>
        <v>728042.64</v>
      </c>
      <c r="AF834" s="83"/>
      <c r="AG834" s="83">
        <f t="shared" ref="AG834:AN834" si="449">SUM(AG832:AG833)</f>
        <v>151202.51</v>
      </c>
      <c r="AH834" s="83">
        <f t="shared" si="449"/>
        <v>1057523.53</v>
      </c>
      <c r="AI834" s="83">
        <f t="shared" si="449"/>
        <v>756410.94</v>
      </c>
      <c r="AJ834" s="83">
        <f t="shared" si="449"/>
        <v>308973.75</v>
      </c>
      <c r="AK834" s="83">
        <f t="shared" si="449"/>
        <v>1822162.1600000001</v>
      </c>
      <c r="AL834" s="83">
        <f t="shared" si="449"/>
        <v>484120.97</v>
      </c>
      <c r="AM834" s="83">
        <f t="shared" si="449"/>
        <v>1970645.53</v>
      </c>
      <c r="AN834" s="83">
        <f t="shared" si="449"/>
        <v>272621.27</v>
      </c>
      <c r="AO834" s="83"/>
      <c r="AP834" s="83"/>
      <c r="AQ834" s="83"/>
      <c r="AR834" s="83"/>
      <c r="AS834" s="83"/>
      <c r="AT834" s="83"/>
      <c r="AU834" s="83"/>
      <c r="AV834" s="83"/>
      <c r="AW834" s="83"/>
      <c r="AX834" s="83"/>
      <c r="AY834" s="83"/>
      <c r="AZ834" s="83"/>
      <c r="BA834" s="83"/>
      <c r="BB834" s="83"/>
      <c r="BC834" s="83"/>
      <c r="BD834" s="83"/>
      <c r="BE834" s="83"/>
      <c r="BF834" s="83"/>
      <c r="BG834" s="83"/>
      <c r="BH834" s="83"/>
      <c r="BI834" s="83"/>
      <c r="BJ834" s="83"/>
      <c r="BK834" s="83"/>
      <c r="BL834" s="83"/>
      <c r="BM834" s="83"/>
      <c r="BN834" s="83"/>
      <c r="BO834" s="83"/>
      <c r="BP834" s="83"/>
      <c r="BQ834" s="83"/>
      <c r="BR834" s="83"/>
      <c r="BS834" s="83"/>
      <c r="BT834" s="83"/>
      <c r="BU834" s="83"/>
      <c r="BV834" s="83"/>
      <c r="BW834" s="83"/>
      <c r="BX834" s="83"/>
      <c r="BY834" s="83"/>
      <c r="BZ834" s="83"/>
      <c r="CA834" s="83"/>
      <c r="CB834" s="83"/>
      <c r="CC834" s="83"/>
      <c r="CD834" s="83">
        <f>SUM(B834:AN834)</f>
        <v>20449301.921</v>
      </c>
    </row>
    <row r="835" spans="1:82" hidden="1">
      <c r="A835" s="27"/>
      <c r="B835" s="84"/>
      <c r="C835" s="85">
        <v>3198.25</v>
      </c>
      <c r="D835" s="29"/>
      <c r="E835" s="29"/>
      <c r="F835" s="29"/>
      <c r="G835" s="86"/>
      <c r="H835" s="86"/>
      <c r="I835" s="86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  <c r="AF835" s="31"/>
      <c r="AG835" s="31"/>
      <c r="AH835" s="31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31"/>
      <c r="AV835" s="31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31"/>
      <c r="BH835" s="31"/>
      <c r="BI835" s="31"/>
      <c r="BJ835" s="31"/>
      <c r="BK835" s="31"/>
      <c r="BL835" s="31"/>
      <c r="BM835" s="31"/>
      <c r="BN835" s="31"/>
      <c r="BO835" s="31"/>
      <c r="BP835" s="31"/>
      <c r="BQ835" s="31"/>
      <c r="BR835" s="31"/>
      <c r="BS835" s="31"/>
      <c r="BT835" s="31"/>
      <c r="BU835" s="31"/>
      <c r="BV835" s="31"/>
      <c r="BW835" s="31"/>
      <c r="BX835" s="31"/>
      <c r="BY835" s="31"/>
      <c r="BZ835" s="31"/>
      <c r="CA835" s="31"/>
      <c r="CB835" s="31"/>
      <c r="CC835" s="31"/>
      <c r="CD835" s="29"/>
    </row>
    <row r="836" spans="1:82" ht="15" hidden="1">
      <c r="A836" s="10">
        <v>44855</v>
      </c>
      <c r="B836" s="83">
        <f>SUM(B830:B831)</f>
        <v>1219939.7</v>
      </c>
      <c r="C836" s="83">
        <f t="shared" ref="C836:AE836" si="450">SUM(C834:C835)</f>
        <v>656742.20999999961</v>
      </c>
      <c r="D836" s="83">
        <f t="shared" si="450"/>
        <v>488834.18000000011</v>
      </c>
      <c r="E836" s="83">
        <f t="shared" si="450"/>
        <v>0</v>
      </c>
      <c r="F836" s="83">
        <f t="shared" si="450"/>
        <v>143824.44</v>
      </c>
      <c r="G836" s="83">
        <f t="shared" si="450"/>
        <v>0</v>
      </c>
      <c r="H836" s="83">
        <f t="shared" si="450"/>
        <v>28334.430000000004</v>
      </c>
      <c r="I836" s="83">
        <f t="shared" si="450"/>
        <v>22702.400000000001</v>
      </c>
      <c r="J836" s="83">
        <f t="shared" si="450"/>
        <v>59289.219999999965</v>
      </c>
      <c r="K836" s="83">
        <f t="shared" si="450"/>
        <v>99953</v>
      </c>
      <c r="L836" s="83">
        <f t="shared" si="450"/>
        <v>228413.40000000014</v>
      </c>
      <c r="M836" s="83">
        <f t="shared" si="450"/>
        <v>100412.18000000004</v>
      </c>
      <c r="N836" s="83">
        <f t="shared" si="450"/>
        <v>13063.690000000031</v>
      </c>
      <c r="O836" s="83">
        <f t="shared" si="450"/>
        <v>544516.76999999967</v>
      </c>
      <c r="P836" s="83">
        <f t="shared" si="450"/>
        <v>34010.99</v>
      </c>
      <c r="Q836" s="83">
        <f t="shared" si="450"/>
        <v>714.21000000000095</v>
      </c>
      <c r="R836" s="83">
        <f t="shared" si="450"/>
        <v>245249.71000000031</v>
      </c>
      <c r="S836" s="83">
        <f t="shared" si="450"/>
        <v>1786486.93</v>
      </c>
      <c r="T836" s="83">
        <f t="shared" si="450"/>
        <v>239850.45</v>
      </c>
      <c r="U836" s="83">
        <f t="shared" si="450"/>
        <v>0</v>
      </c>
      <c r="V836" s="83">
        <f t="shared" si="450"/>
        <v>470934.69000000006</v>
      </c>
      <c r="W836" s="83">
        <f t="shared" si="450"/>
        <v>6090412.6310000001</v>
      </c>
      <c r="X836" s="83">
        <f t="shared" si="450"/>
        <v>39681.179999999993</v>
      </c>
      <c r="Y836" s="83">
        <f t="shared" si="450"/>
        <v>41278.22</v>
      </c>
      <c r="Z836" s="83">
        <f t="shared" si="450"/>
        <v>295600.74</v>
      </c>
      <c r="AA836" s="83">
        <f t="shared" si="450"/>
        <v>17219.25</v>
      </c>
      <c r="AB836" s="83">
        <f t="shared" si="450"/>
        <v>9954.9400000000023</v>
      </c>
      <c r="AC836" s="83">
        <f t="shared" si="450"/>
        <v>23377.309999999998</v>
      </c>
      <c r="AD836" s="83">
        <f t="shared" si="450"/>
        <v>0</v>
      </c>
      <c r="AE836" s="83">
        <f t="shared" si="450"/>
        <v>728042.64</v>
      </c>
      <c r="AF836" s="83"/>
      <c r="AG836" s="83">
        <f t="shared" ref="AG836:AN836" si="451">SUM(AG834:AG835)</f>
        <v>151202.51</v>
      </c>
      <c r="AH836" s="83">
        <f t="shared" si="451"/>
        <v>1057523.53</v>
      </c>
      <c r="AI836" s="83">
        <f t="shared" si="451"/>
        <v>756410.94</v>
      </c>
      <c r="AJ836" s="83">
        <f t="shared" si="451"/>
        <v>308973.75</v>
      </c>
      <c r="AK836" s="83">
        <f t="shared" si="451"/>
        <v>1822162.1600000001</v>
      </c>
      <c r="AL836" s="83">
        <f t="shared" si="451"/>
        <v>484120.97</v>
      </c>
      <c r="AM836" s="83">
        <f t="shared" si="451"/>
        <v>1970645.53</v>
      </c>
      <c r="AN836" s="83">
        <f t="shared" si="451"/>
        <v>272621.27</v>
      </c>
      <c r="AO836" s="83"/>
      <c r="AP836" s="83"/>
      <c r="AQ836" s="83"/>
      <c r="AR836" s="83"/>
      <c r="AS836" s="83"/>
      <c r="AT836" s="83"/>
      <c r="AU836" s="83"/>
      <c r="AV836" s="83"/>
      <c r="AW836" s="83"/>
      <c r="AX836" s="83"/>
      <c r="AY836" s="83"/>
      <c r="AZ836" s="83"/>
      <c r="BA836" s="83"/>
      <c r="BB836" s="83"/>
      <c r="BC836" s="83"/>
      <c r="BD836" s="83"/>
      <c r="BE836" s="83"/>
      <c r="BF836" s="83"/>
      <c r="BG836" s="83"/>
      <c r="BH836" s="83"/>
      <c r="BI836" s="83"/>
      <c r="BJ836" s="83"/>
      <c r="BK836" s="83"/>
      <c r="BL836" s="83"/>
      <c r="BM836" s="83"/>
      <c r="BN836" s="83"/>
      <c r="BO836" s="83"/>
      <c r="BP836" s="83"/>
      <c r="BQ836" s="83"/>
      <c r="BR836" s="83"/>
      <c r="BS836" s="83"/>
      <c r="BT836" s="83"/>
      <c r="BU836" s="83"/>
      <c r="BV836" s="83"/>
      <c r="BW836" s="83"/>
      <c r="BX836" s="83"/>
      <c r="BY836" s="83"/>
      <c r="BZ836" s="83"/>
      <c r="CA836" s="83"/>
      <c r="CB836" s="83"/>
      <c r="CC836" s="83"/>
      <c r="CD836" s="83">
        <f>SUM(B836:AN836)</f>
        <v>20452500.171</v>
      </c>
    </row>
    <row r="837" spans="1:82" hidden="1">
      <c r="A837" s="27"/>
      <c r="B837" s="84"/>
      <c r="C837" s="85">
        <v>4324.2299999999996</v>
      </c>
      <c r="D837" s="29"/>
      <c r="E837" s="29"/>
      <c r="F837" s="29"/>
      <c r="G837" s="86"/>
      <c r="H837" s="86"/>
      <c r="I837" s="86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31"/>
      <c r="U837" s="31"/>
      <c r="V837" s="31"/>
      <c r="W837" s="31">
        <v>-130600</v>
      </c>
      <c r="X837" s="31"/>
      <c r="Y837" s="31"/>
      <c r="Z837" s="31"/>
      <c r="AA837" s="31"/>
      <c r="AB837" s="31"/>
      <c r="AC837" s="31"/>
      <c r="AD837" s="31"/>
      <c r="AE837" s="31"/>
      <c r="AF837" s="31"/>
      <c r="AG837" s="31"/>
      <c r="AH837" s="31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31"/>
      <c r="AV837" s="31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31"/>
      <c r="BH837" s="31"/>
      <c r="BI837" s="31"/>
      <c r="BJ837" s="31"/>
      <c r="BK837" s="31"/>
      <c r="BL837" s="31"/>
      <c r="BM837" s="31"/>
      <c r="BN837" s="31"/>
      <c r="BO837" s="31"/>
      <c r="BP837" s="31"/>
      <c r="BQ837" s="31"/>
      <c r="BR837" s="31"/>
      <c r="BS837" s="31"/>
      <c r="BT837" s="31"/>
      <c r="BU837" s="31"/>
      <c r="BV837" s="31"/>
      <c r="BW837" s="31"/>
      <c r="BX837" s="31"/>
      <c r="BY837" s="31"/>
      <c r="BZ837" s="31"/>
      <c r="CA837" s="31"/>
      <c r="CB837" s="31"/>
      <c r="CC837" s="31"/>
      <c r="CD837" s="29"/>
    </row>
    <row r="838" spans="1:82" ht="15" hidden="1">
      <c r="A838" s="10">
        <v>44858</v>
      </c>
      <c r="B838" s="83">
        <f>SUM(B832:B833)</f>
        <v>1219939.7</v>
      </c>
      <c r="C838" s="83">
        <f t="shared" ref="C838:AE838" si="452">SUM(C836:C837)</f>
        <v>661066.43999999959</v>
      </c>
      <c r="D838" s="83">
        <f t="shared" si="452"/>
        <v>488834.18000000011</v>
      </c>
      <c r="E838" s="83">
        <f t="shared" si="452"/>
        <v>0</v>
      </c>
      <c r="F838" s="83">
        <f t="shared" si="452"/>
        <v>143824.44</v>
      </c>
      <c r="G838" s="83">
        <f t="shared" si="452"/>
        <v>0</v>
      </c>
      <c r="H838" s="83">
        <f t="shared" si="452"/>
        <v>28334.430000000004</v>
      </c>
      <c r="I838" s="83">
        <f t="shared" si="452"/>
        <v>22702.400000000001</v>
      </c>
      <c r="J838" s="83">
        <f t="shared" si="452"/>
        <v>59289.219999999965</v>
      </c>
      <c r="K838" s="83">
        <f t="shared" si="452"/>
        <v>99953</v>
      </c>
      <c r="L838" s="83">
        <f t="shared" si="452"/>
        <v>228413.40000000014</v>
      </c>
      <c r="M838" s="83">
        <f t="shared" si="452"/>
        <v>100412.18000000004</v>
      </c>
      <c r="N838" s="83">
        <f t="shared" si="452"/>
        <v>13063.690000000031</v>
      </c>
      <c r="O838" s="83">
        <f t="shared" si="452"/>
        <v>544516.76999999967</v>
      </c>
      <c r="P838" s="83">
        <f t="shared" si="452"/>
        <v>34010.99</v>
      </c>
      <c r="Q838" s="83">
        <f t="shared" si="452"/>
        <v>714.21000000000095</v>
      </c>
      <c r="R838" s="83">
        <f t="shared" si="452"/>
        <v>245249.71000000031</v>
      </c>
      <c r="S838" s="83">
        <f t="shared" si="452"/>
        <v>1786486.93</v>
      </c>
      <c r="T838" s="83">
        <f t="shared" si="452"/>
        <v>239850.45</v>
      </c>
      <c r="U838" s="83">
        <f t="shared" si="452"/>
        <v>0</v>
      </c>
      <c r="V838" s="83">
        <f t="shared" si="452"/>
        <v>470934.69000000006</v>
      </c>
      <c r="W838" s="83">
        <f t="shared" si="452"/>
        <v>5959812.6310000001</v>
      </c>
      <c r="X838" s="83">
        <f t="shared" si="452"/>
        <v>39681.179999999993</v>
      </c>
      <c r="Y838" s="83">
        <f t="shared" si="452"/>
        <v>41278.22</v>
      </c>
      <c r="Z838" s="83">
        <f t="shared" si="452"/>
        <v>295600.74</v>
      </c>
      <c r="AA838" s="83">
        <f t="shared" si="452"/>
        <v>17219.25</v>
      </c>
      <c r="AB838" s="83">
        <f t="shared" si="452"/>
        <v>9954.9400000000023</v>
      </c>
      <c r="AC838" s="83">
        <f t="shared" si="452"/>
        <v>23377.309999999998</v>
      </c>
      <c r="AD838" s="83">
        <f t="shared" si="452"/>
        <v>0</v>
      </c>
      <c r="AE838" s="83">
        <f t="shared" si="452"/>
        <v>728042.64</v>
      </c>
      <c r="AF838" s="83"/>
      <c r="AG838" s="83">
        <f t="shared" ref="AG838:AN838" si="453">SUM(AG836:AG837)</f>
        <v>151202.51</v>
      </c>
      <c r="AH838" s="83">
        <f t="shared" si="453"/>
        <v>1057523.53</v>
      </c>
      <c r="AI838" s="83">
        <f t="shared" si="453"/>
        <v>756410.94</v>
      </c>
      <c r="AJ838" s="83">
        <f t="shared" si="453"/>
        <v>308973.75</v>
      </c>
      <c r="AK838" s="83">
        <f t="shared" si="453"/>
        <v>1822162.1600000001</v>
      </c>
      <c r="AL838" s="83">
        <f t="shared" si="453"/>
        <v>484120.97</v>
      </c>
      <c r="AM838" s="83">
        <f t="shared" si="453"/>
        <v>1970645.53</v>
      </c>
      <c r="AN838" s="83">
        <f t="shared" si="453"/>
        <v>272621.27</v>
      </c>
      <c r="AO838" s="83"/>
      <c r="AP838" s="83"/>
      <c r="AQ838" s="83"/>
      <c r="AR838" s="83"/>
      <c r="AS838" s="83"/>
      <c r="AT838" s="83"/>
      <c r="AU838" s="83"/>
      <c r="AV838" s="83"/>
      <c r="AW838" s="83"/>
      <c r="AX838" s="83"/>
      <c r="AY838" s="83"/>
      <c r="AZ838" s="83"/>
      <c r="BA838" s="83"/>
      <c r="BB838" s="83"/>
      <c r="BC838" s="83"/>
      <c r="BD838" s="83"/>
      <c r="BE838" s="83"/>
      <c r="BF838" s="83"/>
      <c r="BG838" s="83"/>
      <c r="BH838" s="83"/>
      <c r="BI838" s="83"/>
      <c r="BJ838" s="83"/>
      <c r="BK838" s="83"/>
      <c r="BL838" s="83"/>
      <c r="BM838" s="83"/>
      <c r="BN838" s="83"/>
      <c r="BO838" s="83"/>
      <c r="BP838" s="83"/>
      <c r="BQ838" s="83"/>
      <c r="BR838" s="83"/>
      <c r="BS838" s="83"/>
      <c r="BT838" s="83"/>
      <c r="BU838" s="83"/>
      <c r="BV838" s="83"/>
      <c r="BW838" s="83"/>
      <c r="BX838" s="83"/>
      <c r="BY838" s="83"/>
      <c r="BZ838" s="83"/>
      <c r="CA838" s="83"/>
      <c r="CB838" s="83"/>
      <c r="CC838" s="83"/>
      <c r="CD838" s="83">
        <f>SUM(B838:AN838)</f>
        <v>20326224.401000001</v>
      </c>
    </row>
    <row r="839" spans="1:82" hidden="1">
      <c r="A839" s="27"/>
      <c r="B839" s="84"/>
      <c r="C839" s="85">
        <v>3712.25</v>
      </c>
      <c r="D839" s="29"/>
      <c r="E839" s="29"/>
      <c r="F839" s="29"/>
      <c r="G839" s="86"/>
      <c r="H839" s="86"/>
      <c r="I839" s="86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  <c r="AG839" s="31"/>
      <c r="AH839" s="31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31"/>
      <c r="AV839" s="31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31"/>
      <c r="BH839" s="31"/>
      <c r="BI839" s="31"/>
      <c r="BJ839" s="31"/>
      <c r="BK839" s="31"/>
      <c r="BL839" s="31"/>
      <c r="BM839" s="31"/>
      <c r="BN839" s="31"/>
      <c r="BO839" s="31"/>
      <c r="BP839" s="31"/>
      <c r="BQ839" s="31"/>
      <c r="BR839" s="31"/>
      <c r="BS839" s="31"/>
      <c r="BT839" s="31"/>
      <c r="BU839" s="31"/>
      <c r="BV839" s="31"/>
      <c r="BW839" s="31"/>
      <c r="BX839" s="31"/>
      <c r="BY839" s="31"/>
      <c r="BZ839" s="31"/>
      <c r="CA839" s="31"/>
      <c r="CB839" s="31"/>
      <c r="CC839" s="31"/>
      <c r="CD839" s="29"/>
    </row>
    <row r="840" spans="1:82" ht="15" hidden="1">
      <c r="A840" s="10">
        <v>44859</v>
      </c>
      <c r="B840" s="83">
        <f>SUM(B834:B835)</f>
        <v>1219939.7</v>
      </c>
      <c r="C840" s="83">
        <f t="shared" ref="C840:AE840" si="454">SUM(C838:C839)</f>
        <v>664778.68999999959</v>
      </c>
      <c r="D840" s="83">
        <f t="shared" si="454"/>
        <v>488834.18000000011</v>
      </c>
      <c r="E840" s="83">
        <f t="shared" si="454"/>
        <v>0</v>
      </c>
      <c r="F840" s="83">
        <f t="shared" si="454"/>
        <v>143824.44</v>
      </c>
      <c r="G840" s="83">
        <f t="shared" si="454"/>
        <v>0</v>
      </c>
      <c r="H840" s="83">
        <f t="shared" si="454"/>
        <v>28334.430000000004</v>
      </c>
      <c r="I840" s="83">
        <f t="shared" si="454"/>
        <v>22702.400000000001</v>
      </c>
      <c r="J840" s="83">
        <f t="shared" si="454"/>
        <v>59289.219999999965</v>
      </c>
      <c r="K840" s="83">
        <f t="shared" si="454"/>
        <v>99953</v>
      </c>
      <c r="L840" s="83">
        <f t="shared" si="454"/>
        <v>228413.40000000014</v>
      </c>
      <c r="M840" s="83">
        <f t="shared" si="454"/>
        <v>100412.18000000004</v>
      </c>
      <c r="N840" s="83">
        <f t="shared" si="454"/>
        <v>13063.690000000031</v>
      </c>
      <c r="O840" s="83">
        <f t="shared" si="454"/>
        <v>544516.76999999967</v>
      </c>
      <c r="P840" s="83">
        <f t="shared" si="454"/>
        <v>34010.99</v>
      </c>
      <c r="Q840" s="83">
        <f t="shared" si="454"/>
        <v>714.21000000000095</v>
      </c>
      <c r="R840" s="83">
        <f t="shared" si="454"/>
        <v>245249.71000000031</v>
      </c>
      <c r="S840" s="83">
        <f t="shared" si="454"/>
        <v>1786486.93</v>
      </c>
      <c r="T840" s="83">
        <f t="shared" si="454"/>
        <v>239850.45</v>
      </c>
      <c r="U840" s="83">
        <f t="shared" si="454"/>
        <v>0</v>
      </c>
      <c r="V840" s="83">
        <f t="shared" si="454"/>
        <v>470934.69000000006</v>
      </c>
      <c r="W840" s="83">
        <f t="shared" si="454"/>
        <v>5959812.6310000001</v>
      </c>
      <c r="X840" s="83">
        <f t="shared" si="454"/>
        <v>39681.179999999993</v>
      </c>
      <c r="Y840" s="83">
        <f t="shared" si="454"/>
        <v>41278.22</v>
      </c>
      <c r="Z840" s="83">
        <f t="shared" si="454"/>
        <v>295600.74</v>
      </c>
      <c r="AA840" s="83">
        <f t="shared" si="454"/>
        <v>17219.25</v>
      </c>
      <c r="AB840" s="83">
        <f t="shared" si="454"/>
        <v>9954.9400000000023</v>
      </c>
      <c r="AC840" s="83">
        <f t="shared" si="454"/>
        <v>23377.309999999998</v>
      </c>
      <c r="AD840" s="83">
        <f t="shared" si="454"/>
        <v>0</v>
      </c>
      <c r="AE840" s="83">
        <f t="shared" si="454"/>
        <v>728042.64</v>
      </c>
      <c r="AF840" s="83"/>
      <c r="AG840" s="83">
        <f t="shared" ref="AG840:AN840" si="455">SUM(AG838:AG839)</f>
        <v>151202.51</v>
      </c>
      <c r="AH840" s="83">
        <f t="shared" si="455"/>
        <v>1057523.53</v>
      </c>
      <c r="AI840" s="83">
        <f t="shared" si="455"/>
        <v>756410.94</v>
      </c>
      <c r="AJ840" s="83">
        <f t="shared" si="455"/>
        <v>308973.75</v>
      </c>
      <c r="AK840" s="83">
        <f t="shared" si="455"/>
        <v>1822162.1600000001</v>
      </c>
      <c r="AL840" s="83">
        <f t="shared" si="455"/>
        <v>484120.97</v>
      </c>
      <c r="AM840" s="83">
        <f t="shared" si="455"/>
        <v>1970645.53</v>
      </c>
      <c r="AN840" s="83">
        <f t="shared" si="455"/>
        <v>272621.27</v>
      </c>
      <c r="AO840" s="83"/>
      <c r="AP840" s="83"/>
      <c r="AQ840" s="83"/>
      <c r="AR840" s="83"/>
      <c r="AS840" s="83"/>
      <c r="AT840" s="83"/>
      <c r="AU840" s="83"/>
      <c r="AV840" s="83"/>
      <c r="AW840" s="83"/>
      <c r="AX840" s="83"/>
      <c r="AY840" s="83"/>
      <c r="AZ840" s="83"/>
      <c r="BA840" s="83"/>
      <c r="BB840" s="83"/>
      <c r="BC840" s="83"/>
      <c r="BD840" s="83"/>
      <c r="BE840" s="83"/>
      <c r="BF840" s="83"/>
      <c r="BG840" s="83"/>
      <c r="BH840" s="83"/>
      <c r="BI840" s="83"/>
      <c r="BJ840" s="83"/>
      <c r="BK840" s="83"/>
      <c r="BL840" s="83"/>
      <c r="BM840" s="83"/>
      <c r="BN840" s="83"/>
      <c r="BO840" s="83"/>
      <c r="BP840" s="83"/>
      <c r="BQ840" s="83"/>
      <c r="BR840" s="83"/>
      <c r="BS840" s="83"/>
      <c r="BT840" s="83"/>
      <c r="BU840" s="83"/>
      <c r="BV840" s="83"/>
      <c r="BW840" s="83"/>
      <c r="BX840" s="83"/>
      <c r="BY840" s="83"/>
      <c r="BZ840" s="83"/>
      <c r="CA840" s="83"/>
      <c r="CB840" s="83"/>
      <c r="CC840" s="83"/>
      <c r="CD840" s="83">
        <f>SUM(B840:AN840)</f>
        <v>20329936.651000001</v>
      </c>
    </row>
    <row r="841" spans="1:82" hidden="1">
      <c r="A841" s="27"/>
      <c r="B841" s="84"/>
      <c r="C841" s="85">
        <v>4524.2700000000004</v>
      </c>
      <c r="D841" s="29"/>
      <c r="E841" s="29"/>
      <c r="F841" s="29"/>
      <c r="G841" s="86"/>
      <c r="H841" s="86"/>
      <c r="I841" s="86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31"/>
      <c r="U841" s="31"/>
      <c r="V841" s="31"/>
      <c r="W841" s="31">
        <v>-16443</v>
      </c>
      <c r="X841" s="31"/>
      <c r="Y841" s="31"/>
      <c r="Z841" s="31"/>
      <c r="AA841" s="31"/>
      <c r="AB841" s="31"/>
      <c r="AC841" s="31"/>
      <c r="AD841" s="31"/>
      <c r="AE841" s="31"/>
      <c r="AF841" s="31"/>
      <c r="AG841" s="31"/>
      <c r="AH841" s="3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31"/>
      <c r="AV841" s="31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31"/>
      <c r="BH841" s="31"/>
      <c r="BI841" s="31"/>
      <c r="BJ841" s="31"/>
      <c r="BK841" s="31"/>
      <c r="BL841" s="31"/>
      <c r="BM841" s="31"/>
      <c r="BN841" s="31"/>
      <c r="BO841" s="31"/>
      <c r="BP841" s="31"/>
      <c r="BQ841" s="31"/>
      <c r="BR841" s="31"/>
      <c r="BS841" s="31"/>
      <c r="BT841" s="31"/>
      <c r="BU841" s="31"/>
      <c r="BV841" s="31"/>
      <c r="BW841" s="31"/>
      <c r="BX841" s="31"/>
      <c r="BY841" s="31"/>
      <c r="BZ841" s="31"/>
      <c r="CA841" s="31"/>
      <c r="CB841" s="31"/>
      <c r="CC841" s="31"/>
      <c r="CD841" s="29"/>
    </row>
    <row r="842" spans="1:82" ht="15" hidden="1">
      <c r="A842" s="10">
        <v>44860</v>
      </c>
      <c r="B842" s="83">
        <f>SUM(B836:B837)</f>
        <v>1219939.7</v>
      </c>
      <c r="C842" s="83">
        <f t="shared" ref="C842:AE842" si="456">SUM(C840:C841)</f>
        <v>669302.95999999961</v>
      </c>
      <c r="D842" s="83">
        <f t="shared" si="456"/>
        <v>488834.18000000011</v>
      </c>
      <c r="E842" s="83">
        <f t="shared" si="456"/>
        <v>0</v>
      </c>
      <c r="F842" s="83">
        <f t="shared" si="456"/>
        <v>143824.44</v>
      </c>
      <c r="G842" s="83">
        <f t="shared" si="456"/>
        <v>0</v>
      </c>
      <c r="H842" s="83">
        <f t="shared" si="456"/>
        <v>28334.430000000004</v>
      </c>
      <c r="I842" s="83">
        <f t="shared" si="456"/>
        <v>22702.400000000001</v>
      </c>
      <c r="J842" s="83">
        <f t="shared" si="456"/>
        <v>59289.219999999965</v>
      </c>
      <c r="K842" s="83">
        <f t="shared" si="456"/>
        <v>99953</v>
      </c>
      <c r="L842" s="83">
        <f t="shared" si="456"/>
        <v>228413.40000000014</v>
      </c>
      <c r="M842" s="83">
        <f t="shared" si="456"/>
        <v>100412.18000000004</v>
      </c>
      <c r="N842" s="83">
        <f t="shared" si="456"/>
        <v>13063.690000000031</v>
      </c>
      <c r="O842" s="83">
        <f t="shared" si="456"/>
        <v>544516.76999999967</v>
      </c>
      <c r="P842" s="83">
        <f t="shared" si="456"/>
        <v>34010.99</v>
      </c>
      <c r="Q842" s="83">
        <f t="shared" si="456"/>
        <v>714.21000000000095</v>
      </c>
      <c r="R842" s="83">
        <f t="shared" si="456"/>
        <v>245249.71000000031</v>
      </c>
      <c r="S842" s="83">
        <f t="shared" si="456"/>
        <v>1786486.93</v>
      </c>
      <c r="T842" s="83">
        <f t="shared" si="456"/>
        <v>239850.45</v>
      </c>
      <c r="U842" s="83">
        <f t="shared" si="456"/>
        <v>0</v>
      </c>
      <c r="V842" s="83">
        <f t="shared" si="456"/>
        <v>470934.69000000006</v>
      </c>
      <c r="W842" s="83">
        <f t="shared" si="456"/>
        <v>5943369.6310000001</v>
      </c>
      <c r="X842" s="83">
        <f t="shared" si="456"/>
        <v>39681.179999999993</v>
      </c>
      <c r="Y842" s="83">
        <f t="shared" si="456"/>
        <v>41278.22</v>
      </c>
      <c r="Z842" s="83">
        <f t="shared" si="456"/>
        <v>295600.74</v>
      </c>
      <c r="AA842" s="83">
        <f t="shared" si="456"/>
        <v>17219.25</v>
      </c>
      <c r="AB842" s="83">
        <f t="shared" si="456"/>
        <v>9954.9400000000023</v>
      </c>
      <c r="AC842" s="83">
        <f t="shared" si="456"/>
        <v>23377.309999999998</v>
      </c>
      <c r="AD842" s="83">
        <f t="shared" si="456"/>
        <v>0</v>
      </c>
      <c r="AE842" s="83">
        <f t="shared" si="456"/>
        <v>728042.64</v>
      </c>
      <c r="AF842" s="83"/>
      <c r="AG842" s="83">
        <f t="shared" ref="AG842:AN842" si="457">SUM(AG840:AG841)</f>
        <v>151202.51</v>
      </c>
      <c r="AH842" s="83">
        <f t="shared" si="457"/>
        <v>1057523.53</v>
      </c>
      <c r="AI842" s="83">
        <f t="shared" si="457"/>
        <v>756410.94</v>
      </c>
      <c r="AJ842" s="83">
        <f t="shared" si="457"/>
        <v>308973.75</v>
      </c>
      <c r="AK842" s="83">
        <f t="shared" si="457"/>
        <v>1822162.1600000001</v>
      </c>
      <c r="AL842" s="83">
        <f t="shared" si="457"/>
        <v>484120.97</v>
      </c>
      <c r="AM842" s="83">
        <f t="shared" si="457"/>
        <v>1970645.53</v>
      </c>
      <c r="AN842" s="83">
        <f t="shared" si="457"/>
        <v>272621.27</v>
      </c>
      <c r="AO842" s="83"/>
      <c r="AP842" s="83"/>
      <c r="AQ842" s="83"/>
      <c r="AR842" s="83"/>
      <c r="AS842" s="83"/>
      <c r="AT842" s="83"/>
      <c r="AU842" s="83"/>
      <c r="AV842" s="83"/>
      <c r="AW842" s="83"/>
      <c r="AX842" s="83"/>
      <c r="AY842" s="83"/>
      <c r="AZ842" s="83"/>
      <c r="BA842" s="83"/>
      <c r="BB842" s="83"/>
      <c r="BC842" s="83"/>
      <c r="BD842" s="83"/>
      <c r="BE842" s="83"/>
      <c r="BF842" s="83"/>
      <c r="BG842" s="83"/>
      <c r="BH842" s="83"/>
      <c r="BI842" s="83"/>
      <c r="BJ842" s="83"/>
      <c r="BK842" s="83"/>
      <c r="BL842" s="83"/>
      <c r="BM842" s="83"/>
      <c r="BN842" s="83"/>
      <c r="BO842" s="83"/>
      <c r="BP842" s="83"/>
      <c r="BQ842" s="83"/>
      <c r="BR842" s="83"/>
      <c r="BS842" s="83"/>
      <c r="BT842" s="83"/>
      <c r="BU842" s="83"/>
      <c r="BV842" s="83"/>
      <c r="BW842" s="83"/>
      <c r="BX842" s="83"/>
      <c r="BY842" s="83"/>
      <c r="BZ842" s="83"/>
      <c r="CA842" s="83"/>
      <c r="CB842" s="83"/>
      <c r="CC842" s="83"/>
      <c r="CD842" s="83">
        <f>SUM(B842:AN842)</f>
        <v>20318017.921</v>
      </c>
    </row>
    <row r="843" spans="1:82" hidden="1">
      <c r="A843" s="27"/>
      <c r="B843" s="84"/>
      <c r="C843" s="85"/>
      <c r="D843" s="29"/>
      <c r="E843" s="29"/>
      <c r="F843" s="29"/>
      <c r="G843" s="86"/>
      <c r="H843" s="86"/>
      <c r="I843" s="86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H843" s="31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31"/>
      <c r="AV843" s="31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31"/>
      <c r="BH843" s="31"/>
      <c r="BI843" s="31"/>
      <c r="BJ843" s="31"/>
      <c r="BK843" s="31"/>
      <c r="BL843" s="31"/>
      <c r="BM843" s="31"/>
      <c r="BN843" s="31"/>
      <c r="BO843" s="31"/>
      <c r="BP843" s="31"/>
      <c r="BQ843" s="31"/>
      <c r="BR843" s="31"/>
      <c r="BS843" s="31"/>
      <c r="BT843" s="31"/>
      <c r="BU843" s="31"/>
      <c r="BV843" s="31"/>
      <c r="BW843" s="31"/>
      <c r="BX843" s="31"/>
      <c r="BY843" s="31"/>
      <c r="BZ843" s="31"/>
      <c r="CA843" s="31"/>
      <c r="CB843" s="31"/>
      <c r="CC843" s="31"/>
      <c r="CD843" s="29"/>
    </row>
    <row r="844" spans="1:82" ht="15" hidden="1">
      <c r="A844" s="10">
        <v>44861</v>
      </c>
      <c r="B844" s="83">
        <f>SUM(B838:B839)</f>
        <v>1219939.7</v>
      </c>
      <c r="C844" s="83">
        <f t="shared" ref="C844:AE844" si="458">SUM(C842:C843)</f>
        <v>669302.95999999961</v>
      </c>
      <c r="D844" s="83">
        <f t="shared" si="458"/>
        <v>488834.18000000011</v>
      </c>
      <c r="E844" s="83">
        <f t="shared" si="458"/>
        <v>0</v>
      </c>
      <c r="F844" s="83">
        <f t="shared" si="458"/>
        <v>143824.44</v>
      </c>
      <c r="G844" s="83">
        <f t="shared" si="458"/>
        <v>0</v>
      </c>
      <c r="H844" s="83">
        <f t="shared" si="458"/>
        <v>28334.430000000004</v>
      </c>
      <c r="I844" s="83">
        <f t="shared" si="458"/>
        <v>22702.400000000001</v>
      </c>
      <c r="J844" s="83">
        <f t="shared" si="458"/>
        <v>59289.219999999965</v>
      </c>
      <c r="K844" s="83">
        <f t="shared" si="458"/>
        <v>99953</v>
      </c>
      <c r="L844" s="83">
        <f t="shared" si="458"/>
        <v>228413.40000000014</v>
      </c>
      <c r="M844" s="83">
        <f t="shared" si="458"/>
        <v>100412.18000000004</v>
      </c>
      <c r="N844" s="83">
        <f t="shared" si="458"/>
        <v>13063.690000000031</v>
      </c>
      <c r="O844" s="83">
        <f t="shared" si="458"/>
        <v>544516.76999999967</v>
      </c>
      <c r="P844" s="83">
        <f t="shared" si="458"/>
        <v>34010.99</v>
      </c>
      <c r="Q844" s="83">
        <f t="shared" si="458"/>
        <v>714.21000000000095</v>
      </c>
      <c r="R844" s="83">
        <f t="shared" si="458"/>
        <v>245249.71000000031</v>
      </c>
      <c r="S844" s="83">
        <f t="shared" si="458"/>
        <v>1786486.93</v>
      </c>
      <c r="T844" s="83">
        <f t="shared" si="458"/>
        <v>239850.45</v>
      </c>
      <c r="U844" s="83">
        <f t="shared" si="458"/>
        <v>0</v>
      </c>
      <c r="V844" s="83">
        <f t="shared" si="458"/>
        <v>470934.69000000006</v>
      </c>
      <c r="W844" s="83">
        <f t="shared" si="458"/>
        <v>5943369.6310000001</v>
      </c>
      <c r="X844" s="83">
        <f t="shared" si="458"/>
        <v>39681.179999999993</v>
      </c>
      <c r="Y844" s="83">
        <f t="shared" si="458"/>
        <v>41278.22</v>
      </c>
      <c r="Z844" s="83">
        <f t="shared" si="458"/>
        <v>295600.74</v>
      </c>
      <c r="AA844" s="83">
        <f t="shared" si="458"/>
        <v>17219.25</v>
      </c>
      <c r="AB844" s="83">
        <f t="shared" si="458"/>
        <v>9954.9400000000023</v>
      </c>
      <c r="AC844" s="83">
        <f t="shared" si="458"/>
        <v>23377.309999999998</v>
      </c>
      <c r="AD844" s="83">
        <f t="shared" si="458"/>
        <v>0</v>
      </c>
      <c r="AE844" s="83">
        <f t="shared" si="458"/>
        <v>728042.64</v>
      </c>
      <c r="AF844" s="83"/>
      <c r="AG844" s="83">
        <f t="shared" ref="AG844:AN844" si="459">SUM(AG842:AG843)</f>
        <v>151202.51</v>
      </c>
      <c r="AH844" s="83">
        <f t="shared" si="459"/>
        <v>1057523.53</v>
      </c>
      <c r="AI844" s="83">
        <f t="shared" si="459"/>
        <v>756410.94</v>
      </c>
      <c r="AJ844" s="83">
        <f t="shared" si="459"/>
        <v>308973.75</v>
      </c>
      <c r="AK844" s="83">
        <f t="shared" si="459"/>
        <v>1822162.1600000001</v>
      </c>
      <c r="AL844" s="83">
        <f t="shared" si="459"/>
        <v>484120.97</v>
      </c>
      <c r="AM844" s="83">
        <f t="shared" si="459"/>
        <v>1970645.53</v>
      </c>
      <c r="AN844" s="83">
        <f t="shared" si="459"/>
        <v>272621.27</v>
      </c>
      <c r="AO844" s="83"/>
      <c r="AP844" s="83"/>
      <c r="AQ844" s="83"/>
      <c r="AR844" s="83"/>
      <c r="AS844" s="83"/>
      <c r="AT844" s="83"/>
      <c r="AU844" s="83"/>
      <c r="AV844" s="83"/>
      <c r="AW844" s="83"/>
      <c r="AX844" s="83"/>
      <c r="AY844" s="83"/>
      <c r="AZ844" s="83"/>
      <c r="BA844" s="83"/>
      <c r="BB844" s="83"/>
      <c r="BC844" s="83"/>
      <c r="BD844" s="83"/>
      <c r="BE844" s="83"/>
      <c r="BF844" s="83"/>
      <c r="BG844" s="83"/>
      <c r="BH844" s="83"/>
      <c r="BI844" s="83"/>
      <c r="BJ844" s="83"/>
      <c r="BK844" s="83"/>
      <c r="BL844" s="83"/>
      <c r="BM844" s="83"/>
      <c r="BN844" s="83"/>
      <c r="BO844" s="83"/>
      <c r="BP844" s="83"/>
      <c r="BQ844" s="83"/>
      <c r="BR844" s="83"/>
      <c r="BS844" s="83"/>
      <c r="BT844" s="83"/>
      <c r="BU844" s="83"/>
      <c r="BV844" s="83"/>
      <c r="BW844" s="83"/>
      <c r="BX844" s="83"/>
      <c r="BY844" s="83"/>
      <c r="BZ844" s="83"/>
      <c r="CA844" s="83"/>
      <c r="CB844" s="83"/>
      <c r="CC844" s="83"/>
      <c r="CD844" s="83">
        <f>SUM(B844:AN844)</f>
        <v>20318017.921</v>
      </c>
    </row>
    <row r="845" spans="1:82" hidden="1">
      <c r="A845" s="27"/>
      <c r="B845" s="84"/>
      <c r="C845" s="85">
        <v>9399.0400000000009</v>
      </c>
      <c r="D845" s="29"/>
      <c r="E845" s="29"/>
      <c r="F845" s="29"/>
      <c r="G845" s="86"/>
      <c r="H845" s="86"/>
      <c r="I845" s="86"/>
      <c r="J845" s="86"/>
      <c r="K845" s="86"/>
      <c r="L845" s="31">
        <v>-63780</v>
      </c>
      <c r="M845" s="86"/>
      <c r="N845" s="86"/>
      <c r="O845" s="86"/>
      <c r="P845" s="86"/>
      <c r="Q845" s="86"/>
      <c r="R845" s="86"/>
      <c r="S845" s="86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  <c r="AG845" s="31"/>
      <c r="AH845" s="31">
        <v>-2000</v>
      </c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31"/>
      <c r="AV845" s="31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31"/>
      <c r="BH845" s="31"/>
      <c r="BI845" s="31"/>
      <c r="BJ845" s="31"/>
      <c r="BK845" s="31"/>
      <c r="BL845" s="31"/>
      <c r="BM845" s="31"/>
      <c r="BN845" s="31"/>
      <c r="BO845" s="31"/>
      <c r="BP845" s="31"/>
      <c r="BQ845" s="31"/>
      <c r="BR845" s="31"/>
      <c r="BS845" s="31"/>
      <c r="BT845" s="31"/>
      <c r="BU845" s="31"/>
      <c r="BV845" s="31"/>
      <c r="BW845" s="31"/>
      <c r="BX845" s="31"/>
      <c r="BY845" s="31"/>
      <c r="BZ845" s="31"/>
      <c r="CA845" s="31"/>
      <c r="CB845" s="31"/>
      <c r="CC845" s="31"/>
      <c r="CD845" s="29"/>
    </row>
    <row r="846" spans="1:82" ht="15" hidden="1">
      <c r="A846" s="10">
        <v>44862</v>
      </c>
      <c r="B846" s="83">
        <f>SUM(B840:B841)</f>
        <v>1219939.7</v>
      </c>
      <c r="C846" s="83">
        <f t="shared" ref="C846:AE846" si="460">SUM(C844:C845)</f>
        <v>678701.99999999965</v>
      </c>
      <c r="D846" s="83">
        <f t="shared" si="460"/>
        <v>488834.18000000011</v>
      </c>
      <c r="E846" s="83">
        <f t="shared" si="460"/>
        <v>0</v>
      </c>
      <c r="F846" s="83">
        <f t="shared" si="460"/>
        <v>143824.44</v>
      </c>
      <c r="G846" s="83">
        <f t="shared" si="460"/>
        <v>0</v>
      </c>
      <c r="H846" s="83">
        <f t="shared" si="460"/>
        <v>28334.430000000004</v>
      </c>
      <c r="I846" s="83">
        <f t="shared" si="460"/>
        <v>22702.400000000001</v>
      </c>
      <c r="J846" s="83">
        <f t="shared" si="460"/>
        <v>59289.219999999965</v>
      </c>
      <c r="K846" s="83">
        <f t="shared" si="460"/>
        <v>99953</v>
      </c>
      <c r="L846" s="83">
        <f t="shared" si="460"/>
        <v>164633.40000000014</v>
      </c>
      <c r="M846" s="83">
        <f t="shared" si="460"/>
        <v>100412.18000000004</v>
      </c>
      <c r="N846" s="83">
        <f t="shared" si="460"/>
        <v>13063.690000000031</v>
      </c>
      <c r="O846" s="83">
        <f t="shared" si="460"/>
        <v>544516.76999999967</v>
      </c>
      <c r="P846" s="83">
        <f t="shared" si="460"/>
        <v>34010.99</v>
      </c>
      <c r="Q846" s="83">
        <f t="shared" si="460"/>
        <v>714.21000000000095</v>
      </c>
      <c r="R846" s="83">
        <f t="shared" si="460"/>
        <v>245249.71000000031</v>
      </c>
      <c r="S846" s="83">
        <f t="shared" si="460"/>
        <v>1786486.93</v>
      </c>
      <c r="T846" s="83">
        <f t="shared" si="460"/>
        <v>239850.45</v>
      </c>
      <c r="U846" s="83">
        <f t="shared" si="460"/>
        <v>0</v>
      </c>
      <c r="V846" s="83">
        <f t="shared" si="460"/>
        <v>470934.69000000006</v>
      </c>
      <c r="W846" s="83">
        <f t="shared" si="460"/>
        <v>5943369.6310000001</v>
      </c>
      <c r="X846" s="83">
        <f t="shared" si="460"/>
        <v>39681.179999999993</v>
      </c>
      <c r="Y846" s="83">
        <f t="shared" si="460"/>
        <v>41278.22</v>
      </c>
      <c r="Z846" s="83">
        <f t="shared" si="460"/>
        <v>295600.74</v>
      </c>
      <c r="AA846" s="83">
        <f t="shared" si="460"/>
        <v>17219.25</v>
      </c>
      <c r="AB846" s="83">
        <f t="shared" si="460"/>
        <v>9954.9400000000023</v>
      </c>
      <c r="AC846" s="83">
        <f t="shared" si="460"/>
        <v>23377.309999999998</v>
      </c>
      <c r="AD846" s="83">
        <f t="shared" si="460"/>
        <v>0</v>
      </c>
      <c r="AE846" s="83">
        <f t="shared" si="460"/>
        <v>728042.64</v>
      </c>
      <c r="AF846" s="83"/>
      <c r="AG846" s="83">
        <f t="shared" ref="AG846:AN846" si="461">SUM(AG844:AG845)</f>
        <v>151202.51</v>
      </c>
      <c r="AH846" s="83">
        <f t="shared" si="461"/>
        <v>1055523.53</v>
      </c>
      <c r="AI846" s="83">
        <f t="shared" si="461"/>
        <v>756410.94</v>
      </c>
      <c r="AJ846" s="83">
        <f t="shared" si="461"/>
        <v>308973.75</v>
      </c>
      <c r="AK846" s="83">
        <f t="shared" si="461"/>
        <v>1822162.1600000001</v>
      </c>
      <c r="AL846" s="83">
        <f t="shared" si="461"/>
        <v>484120.97</v>
      </c>
      <c r="AM846" s="83">
        <f t="shared" si="461"/>
        <v>1970645.53</v>
      </c>
      <c r="AN846" s="83">
        <f t="shared" si="461"/>
        <v>272621.27</v>
      </c>
      <c r="AO846" s="83"/>
      <c r="AP846" s="83"/>
      <c r="AQ846" s="83"/>
      <c r="AR846" s="83"/>
      <c r="AS846" s="83"/>
      <c r="AT846" s="83"/>
      <c r="AU846" s="83"/>
      <c r="AV846" s="83"/>
      <c r="AW846" s="83"/>
      <c r="AX846" s="83"/>
      <c r="AY846" s="83"/>
      <c r="AZ846" s="83"/>
      <c r="BA846" s="83"/>
      <c r="BB846" s="83"/>
      <c r="BC846" s="83"/>
      <c r="BD846" s="83"/>
      <c r="BE846" s="83"/>
      <c r="BF846" s="83"/>
      <c r="BG846" s="83"/>
      <c r="BH846" s="83"/>
      <c r="BI846" s="83"/>
      <c r="BJ846" s="83"/>
      <c r="BK846" s="83"/>
      <c r="BL846" s="83"/>
      <c r="BM846" s="83"/>
      <c r="BN846" s="83"/>
      <c r="BO846" s="83"/>
      <c r="BP846" s="83"/>
      <c r="BQ846" s="83"/>
      <c r="BR846" s="83"/>
      <c r="BS846" s="83"/>
      <c r="BT846" s="83"/>
      <c r="BU846" s="83"/>
      <c r="BV846" s="83"/>
      <c r="BW846" s="83"/>
      <c r="BX846" s="83"/>
      <c r="BY846" s="83"/>
      <c r="BZ846" s="83"/>
      <c r="CA846" s="83"/>
      <c r="CB846" s="83"/>
      <c r="CC846" s="83"/>
      <c r="CD846" s="83">
        <f>SUM(B846:AN846)</f>
        <v>20261636.960999999</v>
      </c>
    </row>
    <row r="847" spans="1:82" hidden="1">
      <c r="A847" s="27"/>
      <c r="B847" s="84"/>
      <c r="C847" s="85">
        <v>5357.69</v>
      </c>
      <c r="D847" s="29"/>
      <c r="E847" s="29"/>
      <c r="F847" s="29"/>
      <c r="G847" s="86"/>
      <c r="H847" s="86"/>
      <c r="I847" s="86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  <c r="AG847" s="31"/>
      <c r="AH847" s="31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31"/>
      <c r="AV847" s="31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31"/>
      <c r="BH847" s="31"/>
      <c r="BI847" s="31"/>
      <c r="BJ847" s="31"/>
      <c r="BK847" s="31"/>
      <c r="BL847" s="31"/>
      <c r="BM847" s="31"/>
      <c r="BN847" s="31"/>
      <c r="BO847" s="31"/>
      <c r="BP847" s="31"/>
      <c r="BQ847" s="31"/>
      <c r="BR847" s="31"/>
      <c r="BS847" s="31"/>
      <c r="BT847" s="31"/>
      <c r="BU847" s="31"/>
      <c r="BV847" s="31"/>
      <c r="BW847" s="31"/>
      <c r="BX847" s="31"/>
      <c r="BY847" s="31"/>
      <c r="BZ847" s="31"/>
      <c r="CA847" s="31"/>
      <c r="CB847" s="31"/>
      <c r="CC847" s="31"/>
      <c r="CD847" s="29"/>
    </row>
    <row r="848" spans="1:82" ht="15" hidden="1">
      <c r="A848" s="10">
        <v>44865</v>
      </c>
      <c r="B848" s="83">
        <f>SUM(B842:B843)</f>
        <v>1219939.7</v>
      </c>
      <c r="C848" s="83">
        <f t="shared" ref="C848:AE848" si="462">SUM(C846:C847)</f>
        <v>684059.68999999959</v>
      </c>
      <c r="D848" s="83">
        <f t="shared" si="462"/>
        <v>488834.18000000011</v>
      </c>
      <c r="E848" s="83">
        <f t="shared" si="462"/>
        <v>0</v>
      </c>
      <c r="F848" s="83">
        <f t="shared" si="462"/>
        <v>143824.44</v>
      </c>
      <c r="G848" s="83">
        <f t="shared" si="462"/>
        <v>0</v>
      </c>
      <c r="H848" s="83">
        <f t="shared" si="462"/>
        <v>28334.430000000004</v>
      </c>
      <c r="I848" s="83">
        <f t="shared" si="462"/>
        <v>22702.400000000001</v>
      </c>
      <c r="J848" s="83">
        <f t="shared" si="462"/>
        <v>59289.219999999965</v>
      </c>
      <c r="K848" s="83">
        <f t="shared" si="462"/>
        <v>99953</v>
      </c>
      <c r="L848" s="83">
        <f t="shared" si="462"/>
        <v>164633.40000000014</v>
      </c>
      <c r="M848" s="83">
        <f t="shared" si="462"/>
        <v>100412.18000000004</v>
      </c>
      <c r="N848" s="83">
        <f t="shared" si="462"/>
        <v>13063.690000000031</v>
      </c>
      <c r="O848" s="83">
        <f t="shared" si="462"/>
        <v>544516.76999999967</v>
      </c>
      <c r="P848" s="83">
        <f t="shared" si="462"/>
        <v>34010.99</v>
      </c>
      <c r="Q848" s="83">
        <f t="shared" si="462"/>
        <v>714.21000000000095</v>
      </c>
      <c r="R848" s="83">
        <f t="shared" si="462"/>
        <v>245249.71000000031</v>
      </c>
      <c r="S848" s="83">
        <f t="shared" si="462"/>
        <v>1786486.93</v>
      </c>
      <c r="T848" s="83">
        <f t="shared" si="462"/>
        <v>239850.45</v>
      </c>
      <c r="U848" s="83">
        <f t="shared" si="462"/>
        <v>0</v>
      </c>
      <c r="V848" s="83">
        <f t="shared" si="462"/>
        <v>470934.69000000006</v>
      </c>
      <c r="W848" s="83">
        <f t="shared" si="462"/>
        <v>5943369.6310000001</v>
      </c>
      <c r="X848" s="83">
        <f t="shared" si="462"/>
        <v>39681.179999999993</v>
      </c>
      <c r="Y848" s="83">
        <f t="shared" si="462"/>
        <v>41278.22</v>
      </c>
      <c r="Z848" s="83">
        <f t="shared" si="462"/>
        <v>295600.74</v>
      </c>
      <c r="AA848" s="83">
        <f t="shared" si="462"/>
        <v>17219.25</v>
      </c>
      <c r="AB848" s="83">
        <f t="shared" si="462"/>
        <v>9954.9400000000023</v>
      </c>
      <c r="AC848" s="83">
        <f t="shared" si="462"/>
        <v>23377.309999999998</v>
      </c>
      <c r="AD848" s="83">
        <f t="shared" si="462"/>
        <v>0</v>
      </c>
      <c r="AE848" s="83">
        <f t="shared" si="462"/>
        <v>728042.64</v>
      </c>
      <c r="AF848" s="83"/>
      <c r="AG848" s="83">
        <f t="shared" ref="AG848:AN848" si="463">SUM(AG846:AG847)</f>
        <v>151202.51</v>
      </c>
      <c r="AH848" s="83">
        <f t="shared" si="463"/>
        <v>1055523.53</v>
      </c>
      <c r="AI848" s="83">
        <f t="shared" si="463"/>
        <v>756410.94</v>
      </c>
      <c r="AJ848" s="83">
        <f t="shared" si="463"/>
        <v>308973.75</v>
      </c>
      <c r="AK848" s="83">
        <f t="shared" si="463"/>
        <v>1822162.1600000001</v>
      </c>
      <c r="AL848" s="83">
        <f t="shared" si="463"/>
        <v>484120.97</v>
      </c>
      <c r="AM848" s="83">
        <f t="shared" si="463"/>
        <v>1970645.53</v>
      </c>
      <c r="AN848" s="83">
        <f t="shared" si="463"/>
        <v>272621.27</v>
      </c>
      <c r="AO848" s="83"/>
      <c r="AP848" s="83"/>
      <c r="AQ848" s="83"/>
      <c r="AR848" s="83"/>
      <c r="AS848" s="83"/>
      <c r="AT848" s="83"/>
      <c r="AU848" s="83"/>
      <c r="AV848" s="83"/>
      <c r="AW848" s="83"/>
      <c r="AX848" s="83"/>
      <c r="AY848" s="83"/>
      <c r="AZ848" s="83"/>
      <c r="BA848" s="83"/>
      <c r="BB848" s="83"/>
      <c r="BC848" s="83"/>
      <c r="BD848" s="83"/>
      <c r="BE848" s="83"/>
      <c r="BF848" s="83"/>
      <c r="BG848" s="83"/>
      <c r="BH848" s="83"/>
      <c r="BI848" s="83"/>
      <c r="BJ848" s="83"/>
      <c r="BK848" s="83"/>
      <c r="BL848" s="83"/>
      <c r="BM848" s="83"/>
      <c r="BN848" s="83"/>
      <c r="BO848" s="83"/>
      <c r="BP848" s="83"/>
      <c r="BQ848" s="83"/>
      <c r="BR848" s="83"/>
      <c r="BS848" s="83"/>
      <c r="BT848" s="83"/>
      <c r="BU848" s="83"/>
      <c r="BV848" s="83"/>
      <c r="BW848" s="83"/>
      <c r="BX848" s="83"/>
      <c r="BY848" s="83"/>
      <c r="BZ848" s="83"/>
      <c r="CA848" s="83"/>
      <c r="CB848" s="83"/>
      <c r="CC848" s="83"/>
      <c r="CD848" s="83">
        <f>SUM(B848:AN848)</f>
        <v>20266994.651000001</v>
      </c>
    </row>
    <row r="849" spans="1:82" hidden="1">
      <c r="A849" s="27"/>
      <c r="B849" s="84"/>
      <c r="C849" s="85">
        <v>11097.34</v>
      </c>
      <c r="D849" s="29"/>
      <c r="E849" s="29"/>
      <c r="F849" s="29"/>
      <c r="G849" s="86"/>
      <c r="H849" s="86"/>
      <c r="I849" s="86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H849" s="3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31"/>
      <c r="AV849" s="31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31"/>
      <c r="BH849" s="31"/>
      <c r="BI849" s="31"/>
      <c r="BJ849" s="31"/>
      <c r="BK849" s="31"/>
      <c r="BL849" s="31"/>
      <c r="BM849" s="31"/>
      <c r="BN849" s="31"/>
      <c r="BO849" s="31"/>
      <c r="BP849" s="31"/>
      <c r="BQ849" s="31"/>
      <c r="BR849" s="31"/>
      <c r="BS849" s="31"/>
      <c r="BT849" s="31"/>
      <c r="BU849" s="31"/>
      <c r="BV849" s="31"/>
      <c r="BW849" s="31"/>
      <c r="BX849" s="31"/>
      <c r="BY849" s="31"/>
      <c r="BZ849" s="31"/>
      <c r="CA849" s="31"/>
      <c r="CB849" s="31"/>
      <c r="CC849" s="31"/>
      <c r="CD849" s="29"/>
    </row>
    <row r="850" spans="1:82" ht="15" hidden="1">
      <c r="A850" s="10">
        <v>44867</v>
      </c>
      <c r="B850" s="83">
        <f>SUM(B844:B845)</f>
        <v>1219939.7</v>
      </c>
      <c r="C850" s="83">
        <f t="shared" ref="C850:AE850" si="464">SUM(C848:C849)</f>
        <v>695157.02999999956</v>
      </c>
      <c r="D850" s="83">
        <f t="shared" si="464"/>
        <v>488834.18000000011</v>
      </c>
      <c r="E850" s="83">
        <f t="shared" si="464"/>
        <v>0</v>
      </c>
      <c r="F850" s="83">
        <f t="shared" si="464"/>
        <v>143824.44</v>
      </c>
      <c r="G850" s="83">
        <f t="shared" si="464"/>
        <v>0</v>
      </c>
      <c r="H850" s="83">
        <f t="shared" si="464"/>
        <v>28334.430000000004</v>
      </c>
      <c r="I850" s="83">
        <f t="shared" si="464"/>
        <v>22702.400000000001</v>
      </c>
      <c r="J850" s="83">
        <f t="shared" si="464"/>
        <v>59289.219999999965</v>
      </c>
      <c r="K850" s="83">
        <f t="shared" si="464"/>
        <v>99953</v>
      </c>
      <c r="L850" s="83">
        <f t="shared" si="464"/>
        <v>164633.40000000014</v>
      </c>
      <c r="M850" s="83">
        <f t="shared" si="464"/>
        <v>100412.18000000004</v>
      </c>
      <c r="N850" s="83">
        <f t="shared" si="464"/>
        <v>13063.690000000031</v>
      </c>
      <c r="O850" s="83">
        <f t="shared" si="464"/>
        <v>544516.76999999967</v>
      </c>
      <c r="P850" s="83">
        <f t="shared" si="464"/>
        <v>34010.99</v>
      </c>
      <c r="Q850" s="83">
        <f t="shared" si="464"/>
        <v>714.21000000000095</v>
      </c>
      <c r="R850" s="83">
        <f t="shared" si="464"/>
        <v>245249.71000000031</v>
      </c>
      <c r="S850" s="83">
        <f t="shared" si="464"/>
        <v>1786486.93</v>
      </c>
      <c r="T850" s="83">
        <f t="shared" si="464"/>
        <v>239850.45</v>
      </c>
      <c r="U850" s="83">
        <f t="shared" si="464"/>
        <v>0</v>
      </c>
      <c r="V850" s="83">
        <f t="shared" si="464"/>
        <v>470934.69000000006</v>
      </c>
      <c r="W850" s="83">
        <f t="shared" si="464"/>
        <v>5943369.6310000001</v>
      </c>
      <c r="X850" s="83">
        <f t="shared" si="464"/>
        <v>39681.179999999993</v>
      </c>
      <c r="Y850" s="83">
        <f t="shared" si="464"/>
        <v>41278.22</v>
      </c>
      <c r="Z850" s="83">
        <f t="shared" si="464"/>
        <v>295600.74</v>
      </c>
      <c r="AA850" s="83">
        <f t="shared" si="464"/>
        <v>17219.25</v>
      </c>
      <c r="AB850" s="83">
        <f t="shared" si="464"/>
        <v>9954.9400000000023</v>
      </c>
      <c r="AC850" s="83">
        <f t="shared" si="464"/>
        <v>23377.309999999998</v>
      </c>
      <c r="AD850" s="83">
        <f t="shared" si="464"/>
        <v>0</v>
      </c>
      <c r="AE850" s="83">
        <f t="shared" si="464"/>
        <v>728042.64</v>
      </c>
      <c r="AF850" s="83"/>
      <c r="AG850" s="83">
        <f t="shared" ref="AG850:AN850" si="465">SUM(AG848:AG849)</f>
        <v>151202.51</v>
      </c>
      <c r="AH850" s="83">
        <f t="shared" si="465"/>
        <v>1055523.53</v>
      </c>
      <c r="AI850" s="83">
        <f t="shared" si="465"/>
        <v>756410.94</v>
      </c>
      <c r="AJ850" s="83">
        <f t="shared" si="465"/>
        <v>308973.75</v>
      </c>
      <c r="AK850" s="83">
        <f t="shared" si="465"/>
        <v>1822162.1600000001</v>
      </c>
      <c r="AL850" s="83">
        <f t="shared" si="465"/>
        <v>484120.97</v>
      </c>
      <c r="AM850" s="83">
        <f t="shared" si="465"/>
        <v>1970645.53</v>
      </c>
      <c r="AN850" s="83">
        <f t="shared" si="465"/>
        <v>272621.27</v>
      </c>
      <c r="AO850" s="83"/>
      <c r="AP850" s="83"/>
      <c r="AQ850" s="83"/>
      <c r="AR850" s="83"/>
      <c r="AS850" s="83"/>
      <c r="AT850" s="83"/>
      <c r="AU850" s="83"/>
      <c r="AV850" s="83"/>
      <c r="AW850" s="83"/>
      <c r="AX850" s="83"/>
      <c r="AY850" s="83"/>
      <c r="AZ850" s="83"/>
      <c r="BA850" s="83"/>
      <c r="BB850" s="83"/>
      <c r="BC850" s="83"/>
      <c r="BD850" s="83"/>
      <c r="BE850" s="83"/>
      <c r="BF850" s="83"/>
      <c r="BG850" s="83"/>
      <c r="BH850" s="83"/>
      <c r="BI850" s="83"/>
      <c r="BJ850" s="83"/>
      <c r="BK850" s="83"/>
      <c r="BL850" s="83"/>
      <c r="BM850" s="83"/>
      <c r="BN850" s="83"/>
      <c r="BO850" s="83"/>
      <c r="BP850" s="83"/>
      <c r="BQ850" s="83"/>
      <c r="BR850" s="83"/>
      <c r="BS850" s="83"/>
      <c r="BT850" s="83"/>
      <c r="BU850" s="83"/>
      <c r="BV850" s="83"/>
      <c r="BW850" s="83"/>
      <c r="BX850" s="83"/>
      <c r="BY850" s="83"/>
      <c r="BZ850" s="83"/>
      <c r="CA850" s="83"/>
      <c r="CB850" s="83"/>
      <c r="CC850" s="83"/>
      <c r="CD850" s="83">
        <f>SUM(B850:AN850)</f>
        <v>20278091.991</v>
      </c>
    </row>
    <row r="851" spans="1:82" hidden="1">
      <c r="A851" s="27"/>
      <c r="B851" s="84"/>
      <c r="C851" s="85"/>
      <c r="D851" s="29"/>
      <c r="E851" s="29"/>
      <c r="F851" s="29"/>
      <c r="G851" s="86"/>
      <c r="H851" s="86"/>
      <c r="I851" s="86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H851" s="31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31"/>
      <c r="AV851" s="31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31"/>
      <c r="BH851" s="31"/>
      <c r="BI851" s="31"/>
      <c r="BJ851" s="31"/>
      <c r="BK851" s="31"/>
      <c r="BL851" s="31"/>
      <c r="BM851" s="31"/>
      <c r="BN851" s="31"/>
      <c r="BO851" s="31"/>
      <c r="BP851" s="31"/>
      <c r="BQ851" s="31"/>
      <c r="BR851" s="31"/>
      <c r="BS851" s="31"/>
      <c r="BT851" s="31"/>
      <c r="BU851" s="31"/>
      <c r="BV851" s="31"/>
      <c r="BW851" s="31"/>
      <c r="BX851" s="31"/>
      <c r="BY851" s="31"/>
      <c r="BZ851" s="31"/>
      <c r="CA851" s="31"/>
      <c r="CB851" s="31"/>
      <c r="CC851" s="31"/>
      <c r="CD851" s="29"/>
    </row>
    <row r="852" spans="1:82" ht="15" hidden="1">
      <c r="A852" s="10">
        <v>44868</v>
      </c>
      <c r="B852" s="83">
        <f>SUM(B846:B847)</f>
        <v>1219939.7</v>
      </c>
      <c r="C852" s="83">
        <f t="shared" ref="C852:AE852" si="466">SUM(C850:C851)</f>
        <v>695157.02999999956</v>
      </c>
      <c r="D852" s="83">
        <f t="shared" si="466"/>
        <v>488834.18000000011</v>
      </c>
      <c r="E852" s="83">
        <f t="shared" si="466"/>
        <v>0</v>
      </c>
      <c r="F852" s="83">
        <f t="shared" si="466"/>
        <v>143824.44</v>
      </c>
      <c r="G852" s="83">
        <f t="shared" si="466"/>
        <v>0</v>
      </c>
      <c r="H852" s="83">
        <f t="shared" si="466"/>
        <v>28334.430000000004</v>
      </c>
      <c r="I852" s="83">
        <f t="shared" si="466"/>
        <v>22702.400000000001</v>
      </c>
      <c r="J852" s="83">
        <f t="shared" si="466"/>
        <v>59289.219999999965</v>
      </c>
      <c r="K852" s="83">
        <f t="shared" si="466"/>
        <v>99953</v>
      </c>
      <c r="L852" s="83">
        <f t="shared" si="466"/>
        <v>164633.40000000014</v>
      </c>
      <c r="M852" s="83">
        <f t="shared" si="466"/>
        <v>100412.18000000004</v>
      </c>
      <c r="N852" s="83">
        <f t="shared" si="466"/>
        <v>13063.690000000031</v>
      </c>
      <c r="O852" s="83">
        <f t="shared" si="466"/>
        <v>544516.76999999967</v>
      </c>
      <c r="P852" s="83">
        <f t="shared" si="466"/>
        <v>34010.99</v>
      </c>
      <c r="Q852" s="83">
        <f t="shared" si="466"/>
        <v>714.21000000000095</v>
      </c>
      <c r="R852" s="83">
        <f t="shared" si="466"/>
        <v>245249.71000000031</v>
      </c>
      <c r="S852" s="83">
        <f t="shared" si="466"/>
        <v>1786486.93</v>
      </c>
      <c r="T852" s="83">
        <f t="shared" si="466"/>
        <v>239850.45</v>
      </c>
      <c r="U852" s="83">
        <f t="shared" si="466"/>
        <v>0</v>
      </c>
      <c r="V852" s="83">
        <f t="shared" si="466"/>
        <v>470934.69000000006</v>
      </c>
      <c r="W852" s="83">
        <f t="shared" si="466"/>
        <v>5943369.6310000001</v>
      </c>
      <c r="X852" s="83">
        <f t="shared" si="466"/>
        <v>39681.179999999993</v>
      </c>
      <c r="Y852" s="83">
        <f t="shared" si="466"/>
        <v>41278.22</v>
      </c>
      <c r="Z852" s="83">
        <f t="shared" si="466"/>
        <v>295600.74</v>
      </c>
      <c r="AA852" s="83">
        <f t="shared" si="466"/>
        <v>17219.25</v>
      </c>
      <c r="AB852" s="83">
        <f t="shared" si="466"/>
        <v>9954.9400000000023</v>
      </c>
      <c r="AC852" s="83">
        <f t="shared" si="466"/>
        <v>23377.309999999998</v>
      </c>
      <c r="AD852" s="83">
        <f t="shared" si="466"/>
        <v>0</v>
      </c>
      <c r="AE852" s="83">
        <f t="shared" si="466"/>
        <v>728042.64</v>
      </c>
      <c r="AF852" s="83"/>
      <c r="AG852" s="83">
        <f t="shared" ref="AG852:AN852" si="467">SUM(AG850:AG851)</f>
        <v>151202.51</v>
      </c>
      <c r="AH852" s="83">
        <f t="shared" si="467"/>
        <v>1055523.53</v>
      </c>
      <c r="AI852" s="83">
        <f t="shared" si="467"/>
        <v>756410.94</v>
      </c>
      <c r="AJ852" s="83">
        <f t="shared" si="467"/>
        <v>308973.75</v>
      </c>
      <c r="AK852" s="83">
        <f t="shared" si="467"/>
        <v>1822162.1600000001</v>
      </c>
      <c r="AL852" s="83">
        <f t="shared" si="467"/>
        <v>484120.97</v>
      </c>
      <c r="AM852" s="83">
        <f t="shared" si="467"/>
        <v>1970645.53</v>
      </c>
      <c r="AN852" s="83">
        <f t="shared" si="467"/>
        <v>272621.27</v>
      </c>
      <c r="AO852" s="83"/>
      <c r="AP852" s="83"/>
      <c r="AQ852" s="83"/>
      <c r="AR852" s="83"/>
      <c r="AS852" s="83"/>
      <c r="AT852" s="83"/>
      <c r="AU852" s="83"/>
      <c r="AV852" s="83"/>
      <c r="AW852" s="83"/>
      <c r="AX852" s="83"/>
      <c r="AY852" s="83"/>
      <c r="AZ852" s="83"/>
      <c r="BA852" s="83"/>
      <c r="BB852" s="83"/>
      <c r="BC852" s="83"/>
      <c r="BD852" s="83"/>
      <c r="BE852" s="83"/>
      <c r="BF852" s="83"/>
      <c r="BG852" s="83"/>
      <c r="BH852" s="83"/>
      <c r="BI852" s="83"/>
      <c r="BJ852" s="83"/>
      <c r="BK852" s="83"/>
      <c r="BL852" s="83"/>
      <c r="BM852" s="83"/>
      <c r="BN852" s="83"/>
      <c r="BO852" s="83"/>
      <c r="BP852" s="83"/>
      <c r="BQ852" s="83"/>
      <c r="BR852" s="83"/>
      <c r="BS852" s="83"/>
      <c r="BT852" s="83"/>
      <c r="BU852" s="83"/>
      <c r="BV852" s="83"/>
      <c r="BW852" s="83"/>
      <c r="BX852" s="83"/>
      <c r="BY852" s="83"/>
      <c r="BZ852" s="83"/>
      <c r="CA852" s="83"/>
      <c r="CB852" s="83"/>
      <c r="CC852" s="83"/>
      <c r="CD852" s="83">
        <f>SUM(B852:AN852)</f>
        <v>20278091.991</v>
      </c>
    </row>
    <row r="853" spans="1:82" hidden="1">
      <c r="A853" s="27"/>
      <c r="B853" s="84"/>
      <c r="C853" s="85">
        <v>16065.23</v>
      </c>
      <c r="D853" s="29"/>
      <c r="E853" s="29"/>
      <c r="F853" s="29"/>
      <c r="G853" s="86"/>
      <c r="H853" s="86"/>
      <c r="I853" s="86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31"/>
      <c r="U853" s="31"/>
      <c r="V853" s="31"/>
      <c r="W853" s="31">
        <v>-162329.13</v>
      </c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H853" s="31"/>
      <c r="AI853" s="31"/>
      <c r="AJ853" s="31"/>
      <c r="AK853" s="31"/>
      <c r="AL853" s="31"/>
      <c r="AM853" s="31"/>
      <c r="AN853" s="31"/>
      <c r="AO853" s="31">
        <v>89561.44</v>
      </c>
      <c r="AP853" s="31"/>
      <c r="AQ853" s="31"/>
      <c r="AR853" s="31"/>
      <c r="AS853" s="31"/>
      <c r="AT853" s="31"/>
      <c r="AU853" s="31"/>
      <c r="AV853" s="3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31"/>
      <c r="BH853" s="31"/>
      <c r="BI853" s="31"/>
      <c r="BJ853" s="31"/>
      <c r="BK853" s="31"/>
      <c r="BL853" s="31"/>
      <c r="BM853" s="31"/>
      <c r="BN853" s="31"/>
      <c r="BO853" s="31"/>
      <c r="BP853" s="31"/>
      <c r="BQ853" s="31"/>
      <c r="BR853" s="31"/>
      <c r="BS853" s="31"/>
      <c r="BT853" s="31"/>
      <c r="BU853" s="31"/>
      <c r="BV853" s="31"/>
      <c r="BW853" s="31"/>
      <c r="BX853" s="31"/>
      <c r="BY853" s="31"/>
      <c r="BZ853" s="31"/>
      <c r="CA853" s="31"/>
      <c r="CB853" s="31"/>
      <c r="CC853" s="31"/>
      <c r="CD853" s="29"/>
    </row>
    <row r="854" spans="1:82" ht="15" hidden="1">
      <c r="A854" s="10">
        <v>44869</v>
      </c>
      <c r="B854" s="83">
        <f>SUM(B848:B849)</f>
        <v>1219939.7</v>
      </c>
      <c r="C854" s="83">
        <f t="shared" ref="C854:AE854" si="468">SUM(C852:C853)</f>
        <v>711222.25999999954</v>
      </c>
      <c r="D854" s="83">
        <f t="shared" si="468"/>
        <v>488834.18000000011</v>
      </c>
      <c r="E854" s="83">
        <f t="shared" si="468"/>
        <v>0</v>
      </c>
      <c r="F854" s="83">
        <f t="shared" si="468"/>
        <v>143824.44</v>
      </c>
      <c r="G854" s="83">
        <f t="shared" si="468"/>
        <v>0</v>
      </c>
      <c r="H854" s="83">
        <f t="shared" si="468"/>
        <v>28334.430000000004</v>
      </c>
      <c r="I854" s="83">
        <f t="shared" si="468"/>
        <v>22702.400000000001</v>
      </c>
      <c r="J854" s="83">
        <f t="shared" si="468"/>
        <v>59289.219999999965</v>
      </c>
      <c r="K854" s="83">
        <f t="shared" si="468"/>
        <v>99953</v>
      </c>
      <c r="L854" s="83">
        <f t="shared" si="468"/>
        <v>164633.40000000014</v>
      </c>
      <c r="M854" s="83">
        <f t="shared" si="468"/>
        <v>100412.18000000004</v>
      </c>
      <c r="N854" s="83">
        <f t="shared" si="468"/>
        <v>13063.690000000031</v>
      </c>
      <c r="O854" s="83">
        <f t="shared" si="468"/>
        <v>544516.76999999967</v>
      </c>
      <c r="P854" s="83">
        <f t="shared" si="468"/>
        <v>34010.99</v>
      </c>
      <c r="Q854" s="83">
        <f t="shared" si="468"/>
        <v>714.21000000000095</v>
      </c>
      <c r="R854" s="83">
        <f t="shared" si="468"/>
        <v>245249.71000000031</v>
      </c>
      <c r="S854" s="83">
        <f t="shared" si="468"/>
        <v>1786486.93</v>
      </c>
      <c r="T854" s="83">
        <f t="shared" si="468"/>
        <v>239850.45</v>
      </c>
      <c r="U854" s="83">
        <f t="shared" si="468"/>
        <v>0</v>
      </c>
      <c r="V854" s="83">
        <f t="shared" si="468"/>
        <v>470934.69000000006</v>
      </c>
      <c r="W854" s="83">
        <f t="shared" si="468"/>
        <v>5781040.5010000002</v>
      </c>
      <c r="X854" s="83">
        <f t="shared" si="468"/>
        <v>39681.179999999993</v>
      </c>
      <c r="Y854" s="83">
        <f t="shared" si="468"/>
        <v>41278.22</v>
      </c>
      <c r="Z854" s="83">
        <f t="shared" si="468"/>
        <v>295600.74</v>
      </c>
      <c r="AA854" s="83">
        <f t="shared" si="468"/>
        <v>17219.25</v>
      </c>
      <c r="AB854" s="83">
        <f t="shared" si="468"/>
        <v>9954.9400000000023</v>
      </c>
      <c r="AC854" s="83">
        <f t="shared" si="468"/>
        <v>23377.309999999998</v>
      </c>
      <c r="AD854" s="83">
        <f t="shared" si="468"/>
        <v>0</v>
      </c>
      <c r="AE854" s="83">
        <f t="shared" si="468"/>
        <v>728042.64</v>
      </c>
      <c r="AF854" s="83"/>
      <c r="AG854" s="83">
        <f t="shared" ref="AG854:AO854" si="469">SUM(AG852:AG853)</f>
        <v>151202.51</v>
      </c>
      <c r="AH854" s="83">
        <f t="shared" si="469"/>
        <v>1055523.53</v>
      </c>
      <c r="AI854" s="83">
        <f t="shared" si="469"/>
        <v>756410.94</v>
      </c>
      <c r="AJ854" s="83">
        <f t="shared" si="469"/>
        <v>308973.75</v>
      </c>
      <c r="AK854" s="83">
        <f t="shared" si="469"/>
        <v>1822162.1600000001</v>
      </c>
      <c r="AL854" s="83">
        <f t="shared" si="469"/>
        <v>484120.97</v>
      </c>
      <c r="AM854" s="83">
        <f t="shared" si="469"/>
        <v>1970645.53</v>
      </c>
      <c r="AN854" s="83">
        <f t="shared" si="469"/>
        <v>272621.27</v>
      </c>
      <c r="AO854" s="83">
        <f t="shared" si="469"/>
        <v>89561.44</v>
      </c>
      <c r="AP854" s="83"/>
      <c r="AQ854" s="83"/>
      <c r="AR854" s="83"/>
      <c r="AS854" s="83"/>
      <c r="AT854" s="83"/>
      <c r="AU854" s="83"/>
      <c r="AV854" s="83"/>
      <c r="AW854" s="83"/>
      <c r="AX854" s="83"/>
      <c r="AY854" s="83"/>
      <c r="AZ854" s="83"/>
      <c r="BA854" s="83"/>
      <c r="BB854" s="83"/>
      <c r="BC854" s="83"/>
      <c r="BD854" s="83"/>
      <c r="BE854" s="83"/>
      <c r="BF854" s="83"/>
      <c r="BG854" s="83"/>
      <c r="BH854" s="83"/>
      <c r="BI854" s="83"/>
      <c r="BJ854" s="83"/>
      <c r="BK854" s="83"/>
      <c r="BL854" s="83"/>
      <c r="BM854" s="83"/>
      <c r="BN854" s="83"/>
      <c r="BO854" s="83"/>
      <c r="BP854" s="83"/>
      <c r="BQ854" s="83"/>
      <c r="BR854" s="83"/>
      <c r="BS854" s="83"/>
      <c r="BT854" s="83"/>
      <c r="BU854" s="83"/>
      <c r="BV854" s="83"/>
      <c r="BW854" s="83"/>
      <c r="BX854" s="83"/>
      <c r="BY854" s="83"/>
      <c r="BZ854" s="83"/>
      <c r="CA854" s="83"/>
      <c r="CB854" s="83"/>
      <c r="CC854" s="83"/>
      <c r="CD854" s="83">
        <f>SUM(B854:AO854)</f>
        <v>20221389.531000003</v>
      </c>
    </row>
    <row r="855" spans="1:82" hidden="1">
      <c r="A855" s="27"/>
      <c r="B855" s="84"/>
      <c r="C855" s="85"/>
      <c r="D855" s="29"/>
      <c r="E855" s="29"/>
      <c r="F855" s="29"/>
      <c r="G855" s="86"/>
      <c r="H855" s="86"/>
      <c r="I855" s="86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31"/>
      <c r="U855" s="31"/>
      <c r="V855" s="31"/>
      <c r="W855" s="31">
        <v>-134231.92000000001</v>
      </c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H855" s="31"/>
      <c r="AI855" s="31"/>
      <c r="AJ855" s="31"/>
      <c r="AK855" s="31">
        <v>-599089.07999999996</v>
      </c>
      <c r="AL855" s="31"/>
      <c r="AM855" s="31"/>
      <c r="AN855" s="31"/>
      <c r="AO855" s="31"/>
      <c r="AP855" s="31"/>
      <c r="AQ855" s="31"/>
      <c r="AR855" s="31"/>
      <c r="AS855" s="31"/>
      <c r="AT855" s="31"/>
      <c r="AU855" s="31"/>
      <c r="AV855" s="31"/>
      <c r="AW855" s="31"/>
      <c r="AX855" s="31"/>
      <c r="AY855" s="31"/>
      <c r="AZ855" s="31"/>
      <c r="BA855" s="31"/>
      <c r="BB855" s="31"/>
      <c r="BC855" s="31"/>
      <c r="BD855" s="31"/>
      <c r="BE855" s="31"/>
      <c r="BF855" s="31"/>
      <c r="BG855" s="31"/>
      <c r="BH855" s="31"/>
      <c r="BI855" s="31"/>
      <c r="BJ855" s="31"/>
      <c r="BK855" s="31"/>
      <c r="BL855" s="31"/>
      <c r="BM855" s="31"/>
      <c r="BN855" s="31"/>
      <c r="BO855" s="31"/>
      <c r="BP855" s="31"/>
      <c r="BQ855" s="31"/>
      <c r="BR855" s="31"/>
      <c r="BS855" s="31"/>
      <c r="BT855" s="31"/>
      <c r="BU855" s="31"/>
      <c r="BV855" s="31"/>
      <c r="BW855" s="31"/>
      <c r="BX855" s="31"/>
      <c r="BY855" s="31"/>
      <c r="BZ855" s="31"/>
      <c r="CA855" s="31"/>
      <c r="CB855" s="31"/>
      <c r="CC855" s="31"/>
      <c r="CD855" s="29"/>
    </row>
    <row r="856" spans="1:82" ht="15" hidden="1">
      <c r="A856" s="10">
        <v>44872</v>
      </c>
      <c r="B856" s="83">
        <f>SUM(B850:B851)</f>
        <v>1219939.7</v>
      </c>
      <c r="C856" s="83">
        <f t="shared" ref="C856:AE856" si="470">SUM(C854:C855)</f>
        <v>711222.25999999954</v>
      </c>
      <c r="D856" s="83">
        <f t="shared" si="470"/>
        <v>488834.18000000011</v>
      </c>
      <c r="E856" s="83">
        <f t="shared" si="470"/>
        <v>0</v>
      </c>
      <c r="F856" s="83">
        <f t="shared" si="470"/>
        <v>143824.44</v>
      </c>
      <c r="G856" s="83">
        <f t="shared" si="470"/>
        <v>0</v>
      </c>
      <c r="H856" s="83">
        <f t="shared" si="470"/>
        <v>28334.430000000004</v>
      </c>
      <c r="I856" s="83">
        <f t="shared" si="470"/>
        <v>22702.400000000001</v>
      </c>
      <c r="J856" s="83">
        <f t="shared" si="470"/>
        <v>59289.219999999965</v>
      </c>
      <c r="K856" s="83">
        <f t="shared" si="470"/>
        <v>99953</v>
      </c>
      <c r="L856" s="83">
        <f t="shared" si="470"/>
        <v>164633.40000000014</v>
      </c>
      <c r="M856" s="83">
        <f t="shared" si="470"/>
        <v>100412.18000000004</v>
      </c>
      <c r="N856" s="83">
        <f t="shared" si="470"/>
        <v>13063.690000000031</v>
      </c>
      <c r="O856" s="83">
        <f t="shared" si="470"/>
        <v>544516.76999999967</v>
      </c>
      <c r="P856" s="83">
        <f t="shared" si="470"/>
        <v>34010.99</v>
      </c>
      <c r="Q856" s="83">
        <f t="shared" si="470"/>
        <v>714.21000000000095</v>
      </c>
      <c r="R856" s="83">
        <f t="shared" si="470"/>
        <v>245249.71000000031</v>
      </c>
      <c r="S856" s="83">
        <f t="shared" si="470"/>
        <v>1786486.93</v>
      </c>
      <c r="T856" s="83">
        <f t="shared" si="470"/>
        <v>239850.45</v>
      </c>
      <c r="U856" s="83">
        <f t="shared" si="470"/>
        <v>0</v>
      </c>
      <c r="V856" s="83">
        <f t="shared" si="470"/>
        <v>470934.69000000006</v>
      </c>
      <c r="W856" s="83">
        <f t="shared" si="470"/>
        <v>5646808.5810000002</v>
      </c>
      <c r="X856" s="83">
        <f t="shared" si="470"/>
        <v>39681.179999999993</v>
      </c>
      <c r="Y856" s="83">
        <f t="shared" si="470"/>
        <v>41278.22</v>
      </c>
      <c r="Z856" s="83">
        <f t="shared" si="470"/>
        <v>295600.74</v>
      </c>
      <c r="AA856" s="83">
        <f t="shared" si="470"/>
        <v>17219.25</v>
      </c>
      <c r="AB856" s="83">
        <f t="shared" si="470"/>
        <v>9954.9400000000023</v>
      </c>
      <c r="AC856" s="83">
        <f t="shared" si="470"/>
        <v>23377.309999999998</v>
      </c>
      <c r="AD856" s="83">
        <f t="shared" si="470"/>
        <v>0</v>
      </c>
      <c r="AE856" s="83">
        <f t="shared" si="470"/>
        <v>728042.64</v>
      </c>
      <c r="AF856" s="83"/>
      <c r="AG856" s="83">
        <f t="shared" ref="AG856:AO856" si="471">SUM(AG854:AG855)</f>
        <v>151202.51</v>
      </c>
      <c r="AH856" s="83">
        <f t="shared" si="471"/>
        <v>1055523.53</v>
      </c>
      <c r="AI856" s="83">
        <f t="shared" si="471"/>
        <v>756410.94</v>
      </c>
      <c r="AJ856" s="83">
        <f t="shared" si="471"/>
        <v>308973.75</v>
      </c>
      <c r="AK856" s="83">
        <f t="shared" si="471"/>
        <v>1223073.08</v>
      </c>
      <c r="AL856" s="83">
        <f t="shared" si="471"/>
        <v>484120.97</v>
      </c>
      <c r="AM856" s="83">
        <f t="shared" si="471"/>
        <v>1970645.53</v>
      </c>
      <c r="AN856" s="83">
        <f t="shared" si="471"/>
        <v>272621.27</v>
      </c>
      <c r="AO856" s="83">
        <f t="shared" si="471"/>
        <v>89561.44</v>
      </c>
      <c r="AP856" s="83"/>
      <c r="AQ856" s="83"/>
      <c r="AR856" s="83"/>
      <c r="AS856" s="83"/>
      <c r="AT856" s="83"/>
      <c r="AU856" s="83"/>
      <c r="AV856" s="83"/>
      <c r="AW856" s="83"/>
      <c r="AX856" s="83"/>
      <c r="AY856" s="83"/>
      <c r="AZ856" s="83"/>
      <c r="BA856" s="83"/>
      <c r="BB856" s="83"/>
      <c r="BC856" s="83"/>
      <c r="BD856" s="83"/>
      <c r="BE856" s="83"/>
      <c r="BF856" s="83"/>
      <c r="BG856" s="83"/>
      <c r="BH856" s="83"/>
      <c r="BI856" s="83"/>
      <c r="BJ856" s="83"/>
      <c r="BK856" s="83"/>
      <c r="BL856" s="83"/>
      <c r="BM856" s="83"/>
      <c r="BN856" s="83"/>
      <c r="BO856" s="83"/>
      <c r="BP856" s="83"/>
      <c r="BQ856" s="83"/>
      <c r="BR856" s="83"/>
      <c r="BS856" s="83"/>
      <c r="BT856" s="83"/>
      <c r="BU856" s="83"/>
      <c r="BV856" s="83"/>
      <c r="BW856" s="83"/>
      <c r="BX856" s="83"/>
      <c r="BY856" s="83"/>
      <c r="BZ856" s="83"/>
      <c r="CA856" s="83"/>
      <c r="CB856" s="83"/>
      <c r="CC856" s="83"/>
      <c r="CD856" s="83">
        <f>SUM(B856:AO856)</f>
        <v>19488068.531000003</v>
      </c>
    </row>
    <row r="857" spans="1:82" hidden="1">
      <c r="A857" s="27"/>
      <c r="B857" s="84"/>
      <c r="C857" s="85">
        <v>14616.15</v>
      </c>
      <c r="D857" s="29"/>
      <c r="E857" s="29"/>
      <c r="F857" s="29"/>
      <c r="G857" s="86"/>
      <c r="H857" s="86"/>
      <c r="I857" s="86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H857" s="31"/>
      <c r="AI857" s="31"/>
      <c r="AJ857" s="31"/>
      <c r="AK857" s="31"/>
      <c r="AL857" s="31"/>
      <c r="AM857" s="31"/>
      <c r="AN857" s="31"/>
      <c r="AO857" s="31"/>
      <c r="AP857" s="31"/>
      <c r="AQ857" s="31"/>
      <c r="AR857" s="31"/>
      <c r="AS857" s="31"/>
      <c r="AT857" s="31"/>
      <c r="AU857" s="31"/>
      <c r="AV857" s="31"/>
      <c r="AW857" s="31"/>
      <c r="AX857" s="31"/>
      <c r="AY857" s="31"/>
      <c r="AZ857" s="31"/>
      <c r="BA857" s="31"/>
      <c r="BB857" s="31"/>
      <c r="BC857" s="31"/>
      <c r="BD857" s="31"/>
      <c r="BE857" s="31"/>
      <c r="BF857" s="31"/>
      <c r="BG857" s="31"/>
      <c r="BH857" s="31"/>
      <c r="BI857" s="31"/>
      <c r="BJ857" s="31"/>
      <c r="BK857" s="31"/>
      <c r="BL857" s="31"/>
      <c r="BM857" s="31"/>
      <c r="BN857" s="31"/>
      <c r="BO857" s="31"/>
      <c r="BP857" s="31"/>
      <c r="BQ857" s="31"/>
      <c r="BR857" s="31"/>
      <c r="BS857" s="31"/>
      <c r="BT857" s="31"/>
      <c r="BU857" s="31"/>
      <c r="BV857" s="31"/>
      <c r="BW857" s="31"/>
      <c r="BX857" s="31"/>
      <c r="BY857" s="31"/>
      <c r="BZ857" s="31"/>
      <c r="CA857" s="31"/>
      <c r="CB857" s="31"/>
      <c r="CC857" s="31"/>
      <c r="CD857" s="29"/>
    </row>
    <row r="858" spans="1:82" ht="15" hidden="1">
      <c r="A858" s="10">
        <v>44873</v>
      </c>
      <c r="B858" s="83">
        <f>SUM(B852:B853)</f>
        <v>1219939.7</v>
      </c>
      <c r="C858" s="83">
        <f t="shared" ref="C858:AE858" si="472">SUM(C856:C857)</f>
        <v>725838.40999999957</v>
      </c>
      <c r="D858" s="83">
        <f t="shared" si="472"/>
        <v>488834.18000000011</v>
      </c>
      <c r="E858" s="83">
        <f t="shared" si="472"/>
        <v>0</v>
      </c>
      <c r="F858" s="83">
        <f t="shared" si="472"/>
        <v>143824.44</v>
      </c>
      <c r="G858" s="83">
        <f t="shared" si="472"/>
        <v>0</v>
      </c>
      <c r="H858" s="83">
        <f t="shared" si="472"/>
        <v>28334.430000000004</v>
      </c>
      <c r="I858" s="83">
        <f t="shared" si="472"/>
        <v>22702.400000000001</v>
      </c>
      <c r="J858" s="83">
        <f t="shared" si="472"/>
        <v>59289.219999999965</v>
      </c>
      <c r="K858" s="83">
        <f t="shared" si="472"/>
        <v>99953</v>
      </c>
      <c r="L858" s="83">
        <f t="shared" si="472"/>
        <v>164633.40000000014</v>
      </c>
      <c r="M858" s="83">
        <f t="shared" si="472"/>
        <v>100412.18000000004</v>
      </c>
      <c r="N858" s="83">
        <f t="shared" si="472"/>
        <v>13063.690000000031</v>
      </c>
      <c r="O858" s="83">
        <f t="shared" si="472"/>
        <v>544516.76999999967</v>
      </c>
      <c r="P858" s="83">
        <f t="shared" si="472"/>
        <v>34010.99</v>
      </c>
      <c r="Q858" s="83">
        <f t="shared" si="472"/>
        <v>714.21000000000095</v>
      </c>
      <c r="R858" s="83">
        <f t="shared" si="472"/>
        <v>245249.71000000031</v>
      </c>
      <c r="S858" s="83">
        <f t="shared" si="472"/>
        <v>1786486.93</v>
      </c>
      <c r="T858" s="83">
        <f t="shared" si="472"/>
        <v>239850.45</v>
      </c>
      <c r="U858" s="83">
        <f t="shared" si="472"/>
        <v>0</v>
      </c>
      <c r="V858" s="83">
        <f t="shared" si="472"/>
        <v>470934.69000000006</v>
      </c>
      <c r="W858" s="83">
        <f t="shared" si="472"/>
        <v>5646808.5810000002</v>
      </c>
      <c r="X858" s="83">
        <f t="shared" si="472"/>
        <v>39681.179999999993</v>
      </c>
      <c r="Y858" s="83">
        <f t="shared" si="472"/>
        <v>41278.22</v>
      </c>
      <c r="Z858" s="83">
        <f t="shared" si="472"/>
        <v>295600.74</v>
      </c>
      <c r="AA858" s="83">
        <f t="shared" si="472"/>
        <v>17219.25</v>
      </c>
      <c r="AB858" s="83">
        <f t="shared" si="472"/>
        <v>9954.9400000000023</v>
      </c>
      <c r="AC858" s="83">
        <f t="shared" si="472"/>
        <v>23377.309999999998</v>
      </c>
      <c r="AD858" s="83">
        <f t="shared" si="472"/>
        <v>0</v>
      </c>
      <c r="AE858" s="83">
        <f t="shared" si="472"/>
        <v>728042.64</v>
      </c>
      <c r="AF858" s="83"/>
      <c r="AG858" s="83">
        <f t="shared" ref="AG858:AO858" si="473">SUM(AG856:AG857)</f>
        <v>151202.51</v>
      </c>
      <c r="AH858" s="83">
        <f t="shared" si="473"/>
        <v>1055523.53</v>
      </c>
      <c r="AI858" s="83">
        <f t="shared" si="473"/>
        <v>756410.94</v>
      </c>
      <c r="AJ858" s="83">
        <f t="shared" si="473"/>
        <v>308973.75</v>
      </c>
      <c r="AK858" s="83">
        <f t="shared" si="473"/>
        <v>1223073.08</v>
      </c>
      <c r="AL858" s="83">
        <f t="shared" si="473"/>
        <v>484120.97</v>
      </c>
      <c r="AM858" s="83">
        <f t="shared" si="473"/>
        <v>1970645.53</v>
      </c>
      <c r="AN858" s="83">
        <f t="shared" si="473"/>
        <v>272621.27</v>
      </c>
      <c r="AO858" s="83">
        <f t="shared" si="473"/>
        <v>89561.44</v>
      </c>
      <c r="AP858" s="83"/>
      <c r="AQ858" s="83"/>
      <c r="AR858" s="83"/>
      <c r="AS858" s="83"/>
      <c r="AT858" s="83"/>
      <c r="AU858" s="83"/>
      <c r="AV858" s="83"/>
      <c r="AW858" s="83"/>
      <c r="AX858" s="83"/>
      <c r="AY858" s="83"/>
      <c r="AZ858" s="83"/>
      <c r="BA858" s="83"/>
      <c r="BB858" s="83"/>
      <c r="BC858" s="83"/>
      <c r="BD858" s="83"/>
      <c r="BE858" s="83"/>
      <c r="BF858" s="83"/>
      <c r="BG858" s="83"/>
      <c r="BH858" s="83"/>
      <c r="BI858" s="83"/>
      <c r="BJ858" s="83"/>
      <c r="BK858" s="83"/>
      <c r="BL858" s="83"/>
      <c r="BM858" s="83"/>
      <c r="BN858" s="83"/>
      <c r="BO858" s="83"/>
      <c r="BP858" s="83"/>
      <c r="BQ858" s="83"/>
      <c r="BR858" s="83"/>
      <c r="BS858" s="83"/>
      <c r="BT858" s="83"/>
      <c r="BU858" s="83"/>
      <c r="BV858" s="83"/>
      <c r="BW858" s="83"/>
      <c r="BX858" s="83"/>
      <c r="BY858" s="83"/>
      <c r="BZ858" s="83"/>
      <c r="CA858" s="83"/>
      <c r="CB858" s="83"/>
      <c r="CC858" s="83"/>
      <c r="CD858" s="83">
        <f>SUM(B858:AO858)</f>
        <v>19502684.681000002</v>
      </c>
    </row>
    <row r="859" spans="1:82" hidden="1">
      <c r="A859" s="27"/>
      <c r="B859" s="84"/>
      <c r="C859" s="85">
        <v>5430.85</v>
      </c>
      <c r="D859" s="29"/>
      <c r="E859" s="29"/>
      <c r="F859" s="29"/>
      <c r="G859" s="86"/>
      <c r="H859" s="86"/>
      <c r="I859" s="86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31"/>
      <c r="U859" s="31"/>
      <c r="V859" s="31"/>
      <c r="W859" s="31">
        <v>-11554.57</v>
      </c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H859" s="31"/>
      <c r="AI859" s="31"/>
      <c r="AJ859" s="31"/>
      <c r="AK859" s="31"/>
      <c r="AL859" s="31"/>
      <c r="AM859" s="31"/>
      <c r="AN859" s="31"/>
      <c r="AO859" s="31"/>
      <c r="AP859" s="31"/>
      <c r="AQ859" s="31"/>
      <c r="AR859" s="31"/>
      <c r="AS859" s="31"/>
      <c r="AT859" s="31"/>
      <c r="AU859" s="31"/>
      <c r="AV859" s="31"/>
      <c r="AW859" s="31"/>
      <c r="AX859" s="31"/>
      <c r="AY859" s="31"/>
      <c r="AZ859" s="31"/>
      <c r="BA859" s="31"/>
      <c r="BB859" s="31"/>
      <c r="BC859" s="31"/>
      <c r="BD859" s="31"/>
      <c r="BE859" s="31"/>
      <c r="BF859" s="31"/>
      <c r="BG859" s="31"/>
      <c r="BH859" s="31"/>
      <c r="BI859" s="31"/>
      <c r="BJ859" s="31"/>
      <c r="BK859" s="31"/>
      <c r="BL859" s="31"/>
      <c r="BM859" s="31"/>
      <c r="BN859" s="31"/>
      <c r="BO859" s="31"/>
      <c r="BP859" s="31"/>
      <c r="BQ859" s="31"/>
      <c r="BR859" s="31"/>
      <c r="BS859" s="31"/>
      <c r="BT859" s="31"/>
      <c r="BU859" s="31"/>
      <c r="BV859" s="31"/>
      <c r="BW859" s="31"/>
      <c r="BX859" s="31"/>
      <c r="BY859" s="31"/>
      <c r="BZ859" s="31"/>
      <c r="CA859" s="31"/>
      <c r="CB859" s="31"/>
      <c r="CC859" s="31"/>
      <c r="CD859" s="29"/>
    </row>
    <row r="860" spans="1:82" ht="15" hidden="1">
      <c r="A860" s="10">
        <v>44874</v>
      </c>
      <c r="B860" s="83">
        <f>SUM(B854:B855)</f>
        <v>1219939.7</v>
      </c>
      <c r="C860" s="83">
        <f t="shared" ref="C860:AE860" si="474">SUM(C858:C859)</f>
        <v>731269.25999999954</v>
      </c>
      <c r="D860" s="83">
        <f t="shared" si="474"/>
        <v>488834.18000000011</v>
      </c>
      <c r="E860" s="83">
        <f t="shared" si="474"/>
        <v>0</v>
      </c>
      <c r="F860" s="83">
        <f t="shared" si="474"/>
        <v>143824.44</v>
      </c>
      <c r="G860" s="83">
        <f t="shared" si="474"/>
        <v>0</v>
      </c>
      <c r="H860" s="83">
        <f t="shared" si="474"/>
        <v>28334.430000000004</v>
      </c>
      <c r="I860" s="83">
        <f t="shared" si="474"/>
        <v>22702.400000000001</v>
      </c>
      <c r="J860" s="83">
        <f t="shared" si="474"/>
        <v>59289.219999999965</v>
      </c>
      <c r="K860" s="83">
        <f t="shared" si="474"/>
        <v>99953</v>
      </c>
      <c r="L860" s="83">
        <f t="shared" si="474"/>
        <v>164633.40000000014</v>
      </c>
      <c r="M860" s="83">
        <f t="shared" si="474"/>
        <v>100412.18000000004</v>
      </c>
      <c r="N860" s="83">
        <f t="shared" si="474"/>
        <v>13063.690000000031</v>
      </c>
      <c r="O860" s="83">
        <f t="shared" si="474"/>
        <v>544516.76999999967</v>
      </c>
      <c r="P860" s="83">
        <f t="shared" si="474"/>
        <v>34010.99</v>
      </c>
      <c r="Q860" s="83">
        <f t="shared" si="474"/>
        <v>714.21000000000095</v>
      </c>
      <c r="R860" s="83">
        <f t="shared" si="474"/>
        <v>245249.71000000031</v>
      </c>
      <c r="S860" s="83">
        <f t="shared" si="474"/>
        <v>1786486.93</v>
      </c>
      <c r="T860" s="83">
        <f t="shared" si="474"/>
        <v>239850.45</v>
      </c>
      <c r="U860" s="83">
        <f t="shared" si="474"/>
        <v>0</v>
      </c>
      <c r="V860" s="83">
        <f t="shared" si="474"/>
        <v>470934.69000000006</v>
      </c>
      <c r="W860" s="83">
        <f t="shared" si="474"/>
        <v>5635254.0109999999</v>
      </c>
      <c r="X860" s="83">
        <f t="shared" si="474"/>
        <v>39681.179999999993</v>
      </c>
      <c r="Y860" s="83">
        <f t="shared" si="474"/>
        <v>41278.22</v>
      </c>
      <c r="Z860" s="83">
        <f t="shared" si="474"/>
        <v>295600.74</v>
      </c>
      <c r="AA860" s="83">
        <f t="shared" si="474"/>
        <v>17219.25</v>
      </c>
      <c r="AB860" s="83">
        <f t="shared" si="474"/>
        <v>9954.9400000000023</v>
      </c>
      <c r="AC860" s="83">
        <f t="shared" si="474"/>
        <v>23377.309999999998</v>
      </c>
      <c r="AD860" s="83">
        <f t="shared" si="474"/>
        <v>0</v>
      </c>
      <c r="AE860" s="83">
        <f t="shared" si="474"/>
        <v>728042.64</v>
      </c>
      <c r="AF860" s="83"/>
      <c r="AG860" s="83">
        <f t="shared" ref="AG860:AO860" si="475">SUM(AG858:AG859)</f>
        <v>151202.51</v>
      </c>
      <c r="AH860" s="83">
        <f t="shared" si="475"/>
        <v>1055523.53</v>
      </c>
      <c r="AI860" s="83">
        <f t="shared" si="475"/>
        <v>756410.94</v>
      </c>
      <c r="AJ860" s="83">
        <f t="shared" si="475"/>
        <v>308973.75</v>
      </c>
      <c r="AK860" s="83">
        <f t="shared" si="475"/>
        <v>1223073.08</v>
      </c>
      <c r="AL860" s="83">
        <f t="shared" si="475"/>
        <v>484120.97</v>
      </c>
      <c r="AM860" s="83">
        <f t="shared" si="475"/>
        <v>1970645.53</v>
      </c>
      <c r="AN860" s="83">
        <f t="shared" si="475"/>
        <v>272621.27</v>
      </c>
      <c r="AO860" s="83">
        <f t="shared" si="475"/>
        <v>89561.44</v>
      </c>
      <c r="AP860" s="83"/>
      <c r="AQ860" s="83"/>
      <c r="AR860" s="83"/>
      <c r="AS860" s="83"/>
      <c r="AT860" s="83"/>
      <c r="AU860" s="83"/>
      <c r="AV860" s="83"/>
      <c r="AW860" s="83"/>
      <c r="AX860" s="83"/>
      <c r="AY860" s="83"/>
      <c r="AZ860" s="83"/>
      <c r="BA860" s="83"/>
      <c r="BB860" s="83"/>
      <c r="BC860" s="83"/>
      <c r="BD860" s="83"/>
      <c r="BE860" s="83"/>
      <c r="BF860" s="83"/>
      <c r="BG860" s="83"/>
      <c r="BH860" s="83"/>
      <c r="BI860" s="83"/>
      <c r="BJ860" s="83"/>
      <c r="BK860" s="83"/>
      <c r="BL860" s="83"/>
      <c r="BM860" s="83"/>
      <c r="BN860" s="83"/>
      <c r="BO860" s="83"/>
      <c r="BP860" s="83"/>
      <c r="BQ860" s="83"/>
      <c r="BR860" s="83"/>
      <c r="BS860" s="83"/>
      <c r="BT860" s="83"/>
      <c r="BU860" s="83"/>
      <c r="BV860" s="83"/>
      <c r="BW860" s="83"/>
      <c r="BX860" s="83"/>
      <c r="BY860" s="83"/>
      <c r="BZ860" s="83"/>
      <c r="CA860" s="83"/>
      <c r="CB860" s="83"/>
      <c r="CC860" s="83"/>
      <c r="CD860" s="83">
        <f>SUM(B860:AO860)</f>
        <v>19496560.961000003</v>
      </c>
    </row>
    <row r="861" spans="1:82" hidden="1">
      <c r="A861" s="27"/>
      <c r="B861" s="84"/>
      <c r="C861" s="85">
        <v>8934.92</v>
      </c>
      <c r="D861" s="29"/>
      <c r="E861" s="29"/>
      <c r="F861" s="29"/>
      <c r="G861" s="86"/>
      <c r="H861" s="86"/>
      <c r="I861" s="86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H861" s="31"/>
      <c r="AI861" s="31"/>
      <c r="AJ861" s="31"/>
      <c r="AK861" s="31"/>
      <c r="AL861" s="31"/>
      <c r="AM861" s="31"/>
      <c r="AN861" s="31"/>
      <c r="AO861" s="31"/>
      <c r="AP861" s="31"/>
      <c r="AQ861" s="31"/>
      <c r="AR861" s="31"/>
      <c r="AS861" s="31"/>
      <c r="AT861" s="31"/>
      <c r="AU861" s="31"/>
      <c r="AV861" s="31"/>
      <c r="AW861" s="31"/>
      <c r="AX861" s="31"/>
      <c r="AY861" s="31"/>
      <c r="AZ861" s="31"/>
      <c r="BA861" s="31"/>
      <c r="BB861" s="31"/>
      <c r="BC861" s="31"/>
      <c r="BD861" s="31"/>
      <c r="BE861" s="31"/>
      <c r="BF861" s="31"/>
      <c r="BG861" s="31"/>
      <c r="BH861" s="31"/>
      <c r="BI861" s="31"/>
      <c r="BJ861" s="31"/>
      <c r="BK861" s="31"/>
      <c r="BL861" s="31"/>
      <c r="BM861" s="31"/>
      <c r="BN861" s="31"/>
      <c r="BO861" s="31"/>
      <c r="BP861" s="31"/>
      <c r="BQ861" s="31"/>
      <c r="BR861" s="31"/>
      <c r="BS861" s="31"/>
      <c r="BT861" s="31"/>
      <c r="BU861" s="31"/>
      <c r="BV861" s="31"/>
      <c r="BW861" s="31"/>
      <c r="BX861" s="31"/>
      <c r="BY861" s="31"/>
      <c r="BZ861" s="31"/>
      <c r="CA861" s="31"/>
      <c r="CB861" s="31"/>
      <c r="CC861" s="31"/>
      <c r="CD861" s="29"/>
    </row>
    <row r="862" spans="1:82" ht="15" hidden="1">
      <c r="A862" s="10">
        <v>44510</v>
      </c>
      <c r="B862" s="83">
        <f>SUM(B856:B857)</f>
        <v>1219939.7</v>
      </c>
      <c r="C862" s="83">
        <f t="shared" ref="C862:AE862" si="476">SUM(C860:C861)</f>
        <v>740204.17999999959</v>
      </c>
      <c r="D862" s="83">
        <f t="shared" si="476"/>
        <v>488834.18000000011</v>
      </c>
      <c r="E862" s="83">
        <f t="shared" si="476"/>
        <v>0</v>
      </c>
      <c r="F862" s="83">
        <f t="shared" si="476"/>
        <v>143824.44</v>
      </c>
      <c r="G862" s="83">
        <f t="shared" si="476"/>
        <v>0</v>
      </c>
      <c r="H862" s="83">
        <f t="shared" si="476"/>
        <v>28334.430000000004</v>
      </c>
      <c r="I862" s="83">
        <f t="shared" si="476"/>
        <v>22702.400000000001</v>
      </c>
      <c r="J862" s="83">
        <f t="shared" si="476"/>
        <v>59289.219999999965</v>
      </c>
      <c r="K862" s="83">
        <f t="shared" si="476"/>
        <v>99953</v>
      </c>
      <c r="L862" s="83">
        <f t="shared" si="476"/>
        <v>164633.40000000014</v>
      </c>
      <c r="M862" s="83">
        <f t="shared" si="476"/>
        <v>100412.18000000004</v>
      </c>
      <c r="N862" s="83">
        <f t="shared" si="476"/>
        <v>13063.690000000031</v>
      </c>
      <c r="O862" s="83">
        <f t="shared" si="476"/>
        <v>544516.76999999967</v>
      </c>
      <c r="P862" s="83">
        <f t="shared" si="476"/>
        <v>34010.99</v>
      </c>
      <c r="Q862" s="83">
        <f t="shared" si="476"/>
        <v>714.21000000000095</v>
      </c>
      <c r="R862" s="83">
        <f t="shared" si="476"/>
        <v>245249.71000000031</v>
      </c>
      <c r="S862" s="83">
        <f t="shared" si="476"/>
        <v>1786486.93</v>
      </c>
      <c r="T862" s="83">
        <f t="shared" si="476"/>
        <v>239850.45</v>
      </c>
      <c r="U862" s="83">
        <f t="shared" si="476"/>
        <v>0</v>
      </c>
      <c r="V862" s="83">
        <f t="shared" si="476"/>
        <v>470934.69000000006</v>
      </c>
      <c r="W862" s="83">
        <f t="shared" si="476"/>
        <v>5635254.0109999999</v>
      </c>
      <c r="X862" s="83">
        <f t="shared" si="476"/>
        <v>39681.179999999993</v>
      </c>
      <c r="Y862" s="83">
        <f t="shared" si="476"/>
        <v>41278.22</v>
      </c>
      <c r="Z862" s="83">
        <f t="shared" si="476"/>
        <v>295600.74</v>
      </c>
      <c r="AA862" s="83">
        <f t="shared" si="476"/>
        <v>17219.25</v>
      </c>
      <c r="AB862" s="83">
        <f t="shared" si="476"/>
        <v>9954.9400000000023</v>
      </c>
      <c r="AC862" s="83">
        <f t="shared" si="476"/>
        <v>23377.309999999998</v>
      </c>
      <c r="AD862" s="83">
        <f t="shared" si="476"/>
        <v>0</v>
      </c>
      <c r="AE862" s="83">
        <f t="shared" si="476"/>
        <v>728042.64</v>
      </c>
      <c r="AF862" s="83"/>
      <c r="AG862" s="83">
        <f t="shared" ref="AG862:AO862" si="477">SUM(AG860:AG861)</f>
        <v>151202.51</v>
      </c>
      <c r="AH862" s="83">
        <f t="shared" si="477"/>
        <v>1055523.53</v>
      </c>
      <c r="AI862" s="83">
        <f t="shared" si="477"/>
        <v>756410.94</v>
      </c>
      <c r="AJ862" s="83">
        <f t="shared" si="477"/>
        <v>308973.75</v>
      </c>
      <c r="AK862" s="83">
        <f t="shared" si="477"/>
        <v>1223073.08</v>
      </c>
      <c r="AL862" s="83">
        <f t="shared" si="477"/>
        <v>484120.97</v>
      </c>
      <c r="AM862" s="83">
        <f t="shared" si="477"/>
        <v>1970645.53</v>
      </c>
      <c r="AN862" s="83">
        <f t="shared" si="477"/>
        <v>272621.27</v>
      </c>
      <c r="AO862" s="83">
        <f t="shared" si="477"/>
        <v>89561.44</v>
      </c>
      <c r="AP862" s="83"/>
      <c r="AQ862" s="83"/>
      <c r="AR862" s="83"/>
      <c r="AS862" s="83"/>
      <c r="AT862" s="83"/>
      <c r="AU862" s="83"/>
      <c r="AV862" s="83"/>
      <c r="AW862" s="83"/>
      <c r="AX862" s="83"/>
      <c r="AY862" s="83"/>
      <c r="AZ862" s="83"/>
      <c r="BA862" s="83"/>
      <c r="BB862" s="83"/>
      <c r="BC862" s="83"/>
      <c r="BD862" s="83"/>
      <c r="BE862" s="83"/>
      <c r="BF862" s="83"/>
      <c r="BG862" s="83"/>
      <c r="BH862" s="83"/>
      <c r="BI862" s="83"/>
      <c r="BJ862" s="83"/>
      <c r="BK862" s="83"/>
      <c r="BL862" s="83"/>
      <c r="BM862" s="83"/>
      <c r="BN862" s="83"/>
      <c r="BO862" s="83"/>
      <c r="BP862" s="83"/>
      <c r="BQ862" s="83"/>
      <c r="BR862" s="83"/>
      <c r="BS862" s="83"/>
      <c r="BT862" s="83"/>
      <c r="BU862" s="83"/>
      <c r="BV862" s="83"/>
      <c r="BW862" s="83"/>
      <c r="BX862" s="83"/>
      <c r="BY862" s="83"/>
      <c r="BZ862" s="83"/>
      <c r="CA862" s="83"/>
      <c r="CB862" s="83"/>
      <c r="CC862" s="83"/>
      <c r="CD862" s="83">
        <f>SUM(B862:AO862)</f>
        <v>19505495.881000001</v>
      </c>
    </row>
    <row r="863" spans="1:82" hidden="1">
      <c r="A863" s="27"/>
      <c r="B863" s="84"/>
      <c r="C863" s="85">
        <v>3315.68</v>
      </c>
      <c r="D863" s="29"/>
      <c r="E863" s="29"/>
      <c r="F863" s="29"/>
      <c r="G863" s="86"/>
      <c r="H863" s="86"/>
      <c r="I863" s="86"/>
      <c r="J863" s="86"/>
      <c r="K863" s="86"/>
      <c r="L863" s="86">
        <v>-25741.5</v>
      </c>
      <c r="M863" s="86"/>
      <c r="N863" s="86"/>
      <c r="O863" s="86"/>
      <c r="P863" s="86"/>
      <c r="Q863" s="86"/>
      <c r="R863" s="86"/>
      <c r="S863" s="86"/>
      <c r="T863" s="31"/>
      <c r="U863" s="31"/>
      <c r="V863" s="31"/>
      <c r="W863" s="31">
        <v>-44724</v>
      </c>
      <c r="X863" s="31"/>
      <c r="Y863" s="31"/>
      <c r="Z863" s="31"/>
      <c r="AA863" s="31"/>
      <c r="AB863" s="31"/>
      <c r="AC863" s="31"/>
      <c r="AD863" s="31"/>
      <c r="AE863" s="31"/>
      <c r="AF863" s="31"/>
      <c r="AG863" s="31"/>
      <c r="AH863" s="31"/>
      <c r="AI863" s="31"/>
      <c r="AJ863" s="31"/>
      <c r="AK863" s="31"/>
      <c r="AL863" s="31"/>
      <c r="AM863" s="31"/>
      <c r="AN863" s="31"/>
      <c r="AO863" s="31"/>
      <c r="AP863" s="31"/>
      <c r="AQ863" s="31"/>
      <c r="AR863" s="31"/>
      <c r="AS863" s="31"/>
      <c r="AT863" s="31"/>
      <c r="AU863" s="31"/>
      <c r="AV863" s="31"/>
      <c r="AW863" s="31"/>
      <c r="AX863" s="31"/>
      <c r="AY863" s="31"/>
      <c r="AZ863" s="31"/>
      <c r="BA863" s="31"/>
      <c r="BB863" s="31"/>
      <c r="BC863" s="31"/>
      <c r="BD863" s="31"/>
      <c r="BE863" s="31"/>
      <c r="BF863" s="31"/>
      <c r="BG863" s="31"/>
      <c r="BH863" s="31"/>
      <c r="BI863" s="31"/>
      <c r="BJ863" s="31"/>
      <c r="BK863" s="31"/>
      <c r="BL863" s="31"/>
      <c r="BM863" s="31"/>
      <c r="BN863" s="31"/>
      <c r="BO863" s="31"/>
      <c r="BP863" s="31"/>
      <c r="BQ863" s="31"/>
      <c r="BR863" s="31"/>
      <c r="BS863" s="31"/>
      <c r="BT863" s="31"/>
      <c r="BU863" s="31"/>
      <c r="BV863" s="31"/>
      <c r="BW863" s="31"/>
      <c r="BX863" s="31"/>
      <c r="BY863" s="31"/>
      <c r="BZ863" s="31"/>
      <c r="CA863" s="31"/>
      <c r="CB863" s="31"/>
      <c r="CC863" s="31"/>
      <c r="CD863" s="29"/>
    </row>
    <row r="864" spans="1:82" ht="15" hidden="1">
      <c r="A864" s="10">
        <v>44876</v>
      </c>
      <c r="B864" s="83">
        <f>SUM(B858:B859)</f>
        <v>1219939.7</v>
      </c>
      <c r="C864" s="83">
        <f t="shared" ref="C864:AE864" si="478">SUM(C862:C863)</f>
        <v>743519.85999999964</v>
      </c>
      <c r="D864" s="83">
        <f t="shared" si="478"/>
        <v>488834.18000000011</v>
      </c>
      <c r="E864" s="83">
        <f t="shared" si="478"/>
        <v>0</v>
      </c>
      <c r="F864" s="83">
        <f t="shared" si="478"/>
        <v>143824.44</v>
      </c>
      <c r="G864" s="83">
        <f t="shared" si="478"/>
        <v>0</v>
      </c>
      <c r="H864" s="83">
        <f t="shared" si="478"/>
        <v>28334.430000000004</v>
      </c>
      <c r="I864" s="83">
        <f t="shared" si="478"/>
        <v>22702.400000000001</v>
      </c>
      <c r="J864" s="83">
        <f t="shared" si="478"/>
        <v>59289.219999999965</v>
      </c>
      <c r="K864" s="83">
        <f t="shared" si="478"/>
        <v>99953</v>
      </c>
      <c r="L864" s="83">
        <f t="shared" si="478"/>
        <v>138891.90000000014</v>
      </c>
      <c r="M864" s="83">
        <f t="shared" si="478"/>
        <v>100412.18000000004</v>
      </c>
      <c r="N864" s="83">
        <f t="shared" si="478"/>
        <v>13063.690000000031</v>
      </c>
      <c r="O864" s="83">
        <f t="shared" si="478"/>
        <v>544516.76999999967</v>
      </c>
      <c r="P864" s="83">
        <f t="shared" si="478"/>
        <v>34010.99</v>
      </c>
      <c r="Q864" s="83">
        <f t="shared" si="478"/>
        <v>714.21000000000095</v>
      </c>
      <c r="R864" s="83">
        <f t="shared" si="478"/>
        <v>245249.71000000031</v>
      </c>
      <c r="S864" s="83">
        <f t="shared" si="478"/>
        <v>1786486.93</v>
      </c>
      <c r="T864" s="83">
        <f t="shared" si="478"/>
        <v>239850.45</v>
      </c>
      <c r="U864" s="83">
        <f t="shared" si="478"/>
        <v>0</v>
      </c>
      <c r="V864" s="83">
        <f t="shared" si="478"/>
        <v>470934.69000000006</v>
      </c>
      <c r="W864" s="83">
        <f t="shared" si="478"/>
        <v>5590530.0109999999</v>
      </c>
      <c r="X864" s="83">
        <f t="shared" si="478"/>
        <v>39681.179999999993</v>
      </c>
      <c r="Y864" s="83">
        <f t="shared" si="478"/>
        <v>41278.22</v>
      </c>
      <c r="Z864" s="83">
        <f t="shared" si="478"/>
        <v>295600.74</v>
      </c>
      <c r="AA864" s="83">
        <f t="shared" si="478"/>
        <v>17219.25</v>
      </c>
      <c r="AB864" s="83">
        <f t="shared" si="478"/>
        <v>9954.9400000000023</v>
      </c>
      <c r="AC864" s="83">
        <f t="shared" si="478"/>
        <v>23377.309999999998</v>
      </c>
      <c r="AD864" s="83">
        <f t="shared" si="478"/>
        <v>0</v>
      </c>
      <c r="AE864" s="83">
        <f t="shared" si="478"/>
        <v>728042.64</v>
      </c>
      <c r="AF864" s="83"/>
      <c r="AG864" s="83">
        <f t="shared" ref="AG864:AO864" si="479">SUM(AG862:AG863)</f>
        <v>151202.51</v>
      </c>
      <c r="AH864" s="83">
        <f t="shared" si="479"/>
        <v>1055523.53</v>
      </c>
      <c r="AI864" s="83">
        <f t="shared" si="479"/>
        <v>756410.94</v>
      </c>
      <c r="AJ864" s="83">
        <f t="shared" si="479"/>
        <v>308973.75</v>
      </c>
      <c r="AK864" s="83">
        <f t="shared" si="479"/>
        <v>1223073.08</v>
      </c>
      <c r="AL864" s="83">
        <f t="shared" si="479"/>
        <v>484120.97</v>
      </c>
      <c r="AM864" s="83">
        <f t="shared" si="479"/>
        <v>1970645.53</v>
      </c>
      <c r="AN864" s="83">
        <f t="shared" si="479"/>
        <v>272621.27</v>
      </c>
      <c r="AO864" s="83">
        <f t="shared" si="479"/>
        <v>89561.44</v>
      </c>
      <c r="AP864" s="83"/>
      <c r="AQ864" s="83"/>
      <c r="AR864" s="83"/>
      <c r="AS864" s="83"/>
      <c r="AT864" s="83"/>
      <c r="AU864" s="83"/>
      <c r="AV864" s="83"/>
      <c r="AW864" s="83"/>
      <c r="AX864" s="83"/>
      <c r="AY864" s="83"/>
      <c r="AZ864" s="83"/>
      <c r="BA864" s="83"/>
      <c r="BB864" s="83"/>
      <c r="BC864" s="83"/>
      <c r="BD864" s="83"/>
      <c r="BE864" s="83"/>
      <c r="BF864" s="83"/>
      <c r="BG864" s="83"/>
      <c r="BH864" s="83"/>
      <c r="BI864" s="83"/>
      <c r="BJ864" s="83"/>
      <c r="BK864" s="83"/>
      <c r="BL864" s="83"/>
      <c r="BM864" s="83"/>
      <c r="BN864" s="83"/>
      <c r="BO864" s="83"/>
      <c r="BP864" s="83"/>
      <c r="BQ864" s="83"/>
      <c r="BR864" s="83"/>
      <c r="BS864" s="83"/>
      <c r="BT864" s="83"/>
      <c r="BU864" s="83"/>
      <c r="BV864" s="83"/>
      <c r="BW864" s="83"/>
      <c r="BX864" s="83"/>
      <c r="BY864" s="83"/>
      <c r="BZ864" s="83"/>
      <c r="CA864" s="83"/>
      <c r="CB864" s="83"/>
      <c r="CC864" s="83"/>
      <c r="CD864" s="83">
        <f>SUM(B864:AO864)</f>
        <v>19438346.061000001</v>
      </c>
    </row>
    <row r="865" spans="1:82" hidden="1">
      <c r="A865" s="27"/>
      <c r="B865" s="84"/>
      <c r="C865" s="85">
        <v>5392.62</v>
      </c>
      <c r="D865" s="29"/>
      <c r="E865" s="29"/>
      <c r="F865" s="29"/>
      <c r="G865" s="86"/>
      <c r="H865" s="86"/>
      <c r="I865" s="86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  <c r="AG865" s="31"/>
      <c r="AH865" s="31"/>
      <c r="AI865" s="31"/>
      <c r="AJ865" s="31"/>
      <c r="AK865" s="31"/>
      <c r="AL865" s="31"/>
      <c r="AM865" s="31"/>
      <c r="AN865" s="31"/>
      <c r="AO865" s="31"/>
      <c r="AP865" s="31"/>
      <c r="AQ865" s="31"/>
      <c r="AR865" s="31"/>
      <c r="AS865" s="31"/>
      <c r="AT865" s="31"/>
      <c r="AU865" s="31"/>
      <c r="AV865" s="31"/>
      <c r="AW865" s="31"/>
      <c r="AX865" s="31"/>
      <c r="AY865" s="31"/>
      <c r="AZ865" s="31"/>
      <c r="BA865" s="31"/>
      <c r="BB865" s="31"/>
      <c r="BC865" s="31"/>
      <c r="BD865" s="31"/>
      <c r="BE865" s="31"/>
      <c r="BF865" s="31"/>
      <c r="BG865" s="31"/>
      <c r="BH865" s="31"/>
      <c r="BI865" s="31"/>
      <c r="BJ865" s="31"/>
      <c r="BK865" s="31"/>
      <c r="BL865" s="31"/>
      <c r="BM865" s="31"/>
      <c r="BN865" s="31"/>
      <c r="BO865" s="31"/>
      <c r="BP865" s="31"/>
      <c r="BQ865" s="31"/>
      <c r="BR865" s="31"/>
      <c r="BS865" s="31"/>
      <c r="BT865" s="31"/>
      <c r="BU865" s="31"/>
      <c r="BV865" s="31"/>
      <c r="BW865" s="31"/>
      <c r="BX865" s="31"/>
      <c r="BY865" s="31"/>
      <c r="BZ865" s="31"/>
      <c r="CA865" s="31"/>
      <c r="CB865" s="31"/>
      <c r="CC865" s="31"/>
      <c r="CD865" s="29"/>
    </row>
    <row r="866" spans="1:82" ht="15" hidden="1">
      <c r="A866" s="10">
        <v>44879</v>
      </c>
      <c r="B866" s="83">
        <f>SUM(B860:B861)</f>
        <v>1219939.7</v>
      </c>
      <c r="C866" s="83">
        <f t="shared" ref="C866:AE866" si="480">SUM(C864:C865)</f>
        <v>748912.47999999963</v>
      </c>
      <c r="D866" s="83">
        <f t="shared" si="480"/>
        <v>488834.18000000011</v>
      </c>
      <c r="E866" s="83">
        <f t="shared" si="480"/>
        <v>0</v>
      </c>
      <c r="F866" s="83">
        <f t="shared" si="480"/>
        <v>143824.44</v>
      </c>
      <c r="G866" s="83">
        <f t="shared" si="480"/>
        <v>0</v>
      </c>
      <c r="H866" s="83">
        <f t="shared" si="480"/>
        <v>28334.430000000004</v>
      </c>
      <c r="I866" s="83">
        <f t="shared" si="480"/>
        <v>22702.400000000001</v>
      </c>
      <c r="J866" s="83">
        <f t="shared" si="480"/>
        <v>59289.219999999965</v>
      </c>
      <c r="K866" s="83">
        <f t="shared" si="480"/>
        <v>99953</v>
      </c>
      <c r="L866" s="83">
        <f t="shared" si="480"/>
        <v>138891.90000000014</v>
      </c>
      <c r="M866" s="83">
        <f t="shared" si="480"/>
        <v>100412.18000000004</v>
      </c>
      <c r="N866" s="83">
        <f t="shared" si="480"/>
        <v>13063.690000000031</v>
      </c>
      <c r="O866" s="83">
        <f t="shared" si="480"/>
        <v>544516.76999999967</v>
      </c>
      <c r="P866" s="83">
        <f t="shared" si="480"/>
        <v>34010.99</v>
      </c>
      <c r="Q866" s="83">
        <f t="shared" si="480"/>
        <v>714.21000000000095</v>
      </c>
      <c r="R866" s="83">
        <f t="shared" si="480"/>
        <v>245249.71000000031</v>
      </c>
      <c r="S866" s="83">
        <f t="shared" si="480"/>
        <v>1786486.93</v>
      </c>
      <c r="T866" s="83">
        <f t="shared" si="480"/>
        <v>239850.45</v>
      </c>
      <c r="U866" s="83">
        <f t="shared" si="480"/>
        <v>0</v>
      </c>
      <c r="V866" s="83">
        <f t="shared" si="480"/>
        <v>470934.69000000006</v>
      </c>
      <c r="W866" s="83">
        <f t="shared" si="480"/>
        <v>5590530.0109999999</v>
      </c>
      <c r="X866" s="83">
        <f t="shared" si="480"/>
        <v>39681.179999999993</v>
      </c>
      <c r="Y866" s="83">
        <f t="shared" si="480"/>
        <v>41278.22</v>
      </c>
      <c r="Z866" s="83">
        <f t="shared" si="480"/>
        <v>295600.74</v>
      </c>
      <c r="AA866" s="83">
        <f t="shared" si="480"/>
        <v>17219.25</v>
      </c>
      <c r="AB866" s="83">
        <f t="shared" si="480"/>
        <v>9954.9400000000023</v>
      </c>
      <c r="AC866" s="83">
        <f t="shared" si="480"/>
        <v>23377.309999999998</v>
      </c>
      <c r="AD866" s="83">
        <f t="shared" si="480"/>
        <v>0</v>
      </c>
      <c r="AE866" s="83">
        <f t="shared" si="480"/>
        <v>728042.64</v>
      </c>
      <c r="AF866" s="83"/>
      <c r="AG866" s="83">
        <f t="shared" ref="AG866:AO866" si="481">SUM(AG864:AG865)</f>
        <v>151202.51</v>
      </c>
      <c r="AH866" s="83">
        <f t="shared" si="481"/>
        <v>1055523.53</v>
      </c>
      <c r="AI866" s="83">
        <f t="shared" si="481"/>
        <v>756410.94</v>
      </c>
      <c r="AJ866" s="83">
        <f t="shared" si="481"/>
        <v>308973.75</v>
      </c>
      <c r="AK866" s="83">
        <f t="shared" si="481"/>
        <v>1223073.08</v>
      </c>
      <c r="AL866" s="83">
        <f t="shared" si="481"/>
        <v>484120.97</v>
      </c>
      <c r="AM866" s="83">
        <f t="shared" si="481"/>
        <v>1970645.53</v>
      </c>
      <c r="AN866" s="83">
        <f t="shared" si="481"/>
        <v>272621.27</v>
      </c>
      <c r="AO866" s="83">
        <f t="shared" si="481"/>
        <v>89561.44</v>
      </c>
      <c r="AP866" s="83"/>
      <c r="AQ866" s="83"/>
      <c r="AR866" s="83"/>
      <c r="AS866" s="83"/>
      <c r="AT866" s="83"/>
      <c r="AU866" s="83"/>
      <c r="AV866" s="83"/>
      <c r="AW866" s="83"/>
      <c r="AX866" s="83"/>
      <c r="AY866" s="83"/>
      <c r="AZ866" s="83"/>
      <c r="BA866" s="83"/>
      <c r="BB866" s="83"/>
      <c r="BC866" s="83"/>
      <c r="BD866" s="83"/>
      <c r="BE866" s="83"/>
      <c r="BF866" s="83"/>
      <c r="BG866" s="83"/>
      <c r="BH866" s="83"/>
      <c r="BI866" s="83"/>
      <c r="BJ866" s="83"/>
      <c r="BK866" s="83"/>
      <c r="BL866" s="83"/>
      <c r="BM866" s="83"/>
      <c r="BN866" s="83"/>
      <c r="BO866" s="83"/>
      <c r="BP866" s="83"/>
      <c r="BQ866" s="83"/>
      <c r="BR866" s="83"/>
      <c r="BS866" s="83"/>
      <c r="BT866" s="83"/>
      <c r="BU866" s="83"/>
      <c r="BV866" s="83"/>
      <c r="BW866" s="83"/>
      <c r="BX866" s="83"/>
      <c r="BY866" s="83"/>
      <c r="BZ866" s="83"/>
      <c r="CA866" s="83"/>
      <c r="CB866" s="83"/>
      <c r="CC866" s="83"/>
      <c r="CD866" s="83">
        <f>SUM(B866:AO866)</f>
        <v>19443738.681000002</v>
      </c>
    </row>
    <row r="867" spans="1:82" hidden="1">
      <c r="A867" s="27"/>
      <c r="B867" s="84"/>
      <c r="C867" s="85"/>
      <c r="D867" s="29"/>
      <c r="E867" s="29"/>
      <c r="F867" s="29"/>
      <c r="G867" s="86"/>
      <c r="H867" s="86"/>
      <c r="I867" s="86"/>
      <c r="J867" s="86"/>
      <c r="K867" s="86"/>
      <c r="L867" s="86">
        <v>-10044.5</v>
      </c>
      <c r="M867" s="86"/>
      <c r="N867" s="86"/>
      <c r="O867" s="86"/>
      <c r="P867" s="86"/>
      <c r="Q867" s="86"/>
      <c r="R867" s="86"/>
      <c r="S867" s="86"/>
      <c r="T867" s="31"/>
      <c r="U867" s="31"/>
      <c r="V867" s="31"/>
      <c r="W867" s="31">
        <v>-122073.93</v>
      </c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31"/>
      <c r="AK867" s="31"/>
      <c r="AL867" s="31"/>
      <c r="AM867" s="31"/>
      <c r="AN867" s="31"/>
      <c r="AO867" s="31"/>
      <c r="AP867" s="31"/>
      <c r="AQ867" s="31"/>
      <c r="AR867" s="31"/>
      <c r="AS867" s="31"/>
      <c r="AT867" s="31"/>
      <c r="AU867" s="31"/>
      <c r="AV867" s="31"/>
      <c r="AW867" s="31"/>
      <c r="AX867" s="31"/>
      <c r="AY867" s="31"/>
      <c r="AZ867" s="31"/>
      <c r="BA867" s="31"/>
      <c r="BB867" s="31"/>
      <c r="BC867" s="31"/>
      <c r="BD867" s="31"/>
      <c r="BE867" s="31"/>
      <c r="BF867" s="31"/>
      <c r="BG867" s="31"/>
      <c r="BH867" s="31"/>
      <c r="BI867" s="31"/>
      <c r="BJ867" s="31"/>
      <c r="BK867" s="31"/>
      <c r="BL867" s="31"/>
      <c r="BM867" s="31"/>
      <c r="BN867" s="31"/>
      <c r="BO867" s="31"/>
      <c r="BP867" s="31"/>
      <c r="BQ867" s="31"/>
      <c r="BR867" s="31"/>
      <c r="BS867" s="31"/>
      <c r="BT867" s="31"/>
      <c r="BU867" s="31"/>
      <c r="BV867" s="31"/>
      <c r="BW867" s="31"/>
      <c r="BX867" s="31"/>
      <c r="BY867" s="31"/>
      <c r="BZ867" s="31"/>
      <c r="CA867" s="31"/>
      <c r="CB867" s="31"/>
      <c r="CC867" s="31"/>
      <c r="CD867" s="29"/>
    </row>
    <row r="868" spans="1:82" ht="15" hidden="1">
      <c r="A868" s="10">
        <v>44880</v>
      </c>
      <c r="B868" s="83">
        <f>SUM(B862:B863)</f>
        <v>1219939.7</v>
      </c>
      <c r="C868" s="83">
        <f t="shared" ref="C868:AE868" si="482">SUM(C866:C867)</f>
        <v>748912.47999999963</v>
      </c>
      <c r="D868" s="83">
        <f t="shared" si="482"/>
        <v>488834.18000000011</v>
      </c>
      <c r="E868" s="83">
        <f t="shared" si="482"/>
        <v>0</v>
      </c>
      <c r="F868" s="83">
        <f t="shared" si="482"/>
        <v>143824.44</v>
      </c>
      <c r="G868" s="83">
        <f t="shared" si="482"/>
        <v>0</v>
      </c>
      <c r="H868" s="83">
        <f t="shared" si="482"/>
        <v>28334.430000000004</v>
      </c>
      <c r="I868" s="83">
        <f t="shared" si="482"/>
        <v>22702.400000000001</v>
      </c>
      <c r="J868" s="83">
        <f t="shared" si="482"/>
        <v>59289.219999999965</v>
      </c>
      <c r="K868" s="83">
        <f t="shared" si="482"/>
        <v>99953</v>
      </c>
      <c r="L868" s="83">
        <f t="shared" si="482"/>
        <v>128847.40000000014</v>
      </c>
      <c r="M868" s="83">
        <f t="shared" si="482"/>
        <v>100412.18000000004</v>
      </c>
      <c r="N868" s="83">
        <f t="shared" si="482"/>
        <v>13063.690000000031</v>
      </c>
      <c r="O868" s="83">
        <f t="shared" si="482"/>
        <v>544516.76999999967</v>
      </c>
      <c r="P868" s="83">
        <f t="shared" si="482"/>
        <v>34010.99</v>
      </c>
      <c r="Q868" s="83">
        <f t="shared" si="482"/>
        <v>714.21000000000095</v>
      </c>
      <c r="R868" s="83">
        <f t="shared" si="482"/>
        <v>245249.71000000031</v>
      </c>
      <c r="S868" s="83">
        <f t="shared" si="482"/>
        <v>1786486.93</v>
      </c>
      <c r="T868" s="83">
        <f t="shared" si="482"/>
        <v>239850.45</v>
      </c>
      <c r="U868" s="83">
        <f t="shared" si="482"/>
        <v>0</v>
      </c>
      <c r="V868" s="83">
        <f t="shared" si="482"/>
        <v>470934.69000000006</v>
      </c>
      <c r="W868" s="83">
        <f t="shared" si="482"/>
        <v>5468456.0810000002</v>
      </c>
      <c r="X868" s="83">
        <f t="shared" si="482"/>
        <v>39681.179999999993</v>
      </c>
      <c r="Y868" s="83">
        <f t="shared" si="482"/>
        <v>41278.22</v>
      </c>
      <c r="Z868" s="83">
        <f t="shared" si="482"/>
        <v>295600.74</v>
      </c>
      <c r="AA868" s="83">
        <f t="shared" si="482"/>
        <v>17219.25</v>
      </c>
      <c r="AB868" s="83">
        <f t="shared" si="482"/>
        <v>9954.9400000000023</v>
      </c>
      <c r="AC868" s="83">
        <f t="shared" si="482"/>
        <v>23377.309999999998</v>
      </c>
      <c r="AD868" s="83">
        <f t="shared" si="482"/>
        <v>0</v>
      </c>
      <c r="AE868" s="83">
        <f t="shared" si="482"/>
        <v>728042.64</v>
      </c>
      <c r="AF868" s="83"/>
      <c r="AG868" s="83">
        <f t="shared" ref="AG868:AO868" si="483">SUM(AG866:AG867)</f>
        <v>151202.51</v>
      </c>
      <c r="AH868" s="83">
        <f t="shared" si="483"/>
        <v>1055523.53</v>
      </c>
      <c r="AI868" s="83">
        <f t="shared" si="483"/>
        <v>756410.94</v>
      </c>
      <c r="AJ868" s="83">
        <f t="shared" si="483"/>
        <v>308973.75</v>
      </c>
      <c r="AK868" s="83">
        <f t="shared" si="483"/>
        <v>1223073.08</v>
      </c>
      <c r="AL868" s="83">
        <f t="shared" si="483"/>
        <v>484120.97</v>
      </c>
      <c r="AM868" s="83">
        <f t="shared" si="483"/>
        <v>1970645.53</v>
      </c>
      <c r="AN868" s="83">
        <f t="shared" si="483"/>
        <v>272621.27</v>
      </c>
      <c r="AO868" s="83">
        <f t="shared" si="483"/>
        <v>89561.44</v>
      </c>
      <c r="AP868" s="83"/>
      <c r="AQ868" s="83"/>
      <c r="AR868" s="83"/>
      <c r="AS868" s="83"/>
      <c r="AT868" s="83"/>
      <c r="AU868" s="83"/>
      <c r="AV868" s="83"/>
      <c r="AW868" s="83"/>
      <c r="AX868" s="83"/>
      <c r="AY868" s="83"/>
      <c r="AZ868" s="83"/>
      <c r="BA868" s="83"/>
      <c r="BB868" s="83"/>
      <c r="BC868" s="83"/>
      <c r="BD868" s="83"/>
      <c r="BE868" s="83"/>
      <c r="BF868" s="83"/>
      <c r="BG868" s="83"/>
      <c r="BH868" s="83"/>
      <c r="BI868" s="83"/>
      <c r="BJ868" s="83"/>
      <c r="BK868" s="83"/>
      <c r="BL868" s="83"/>
      <c r="BM868" s="83"/>
      <c r="BN868" s="83"/>
      <c r="BO868" s="83"/>
      <c r="BP868" s="83"/>
      <c r="BQ868" s="83"/>
      <c r="BR868" s="83"/>
      <c r="BS868" s="83"/>
      <c r="BT868" s="83"/>
      <c r="BU868" s="83"/>
      <c r="BV868" s="83"/>
      <c r="BW868" s="83"/>
      <c r="BX868" s="83"/>
      <c r="BY868" s="83"/>
      <c r="BZ868" s="83"/>
      <c r="CA868" s="83"/>
      <c r="CB868" s="83"/>
      <c r="CC868" s="83"/>
      <c r="CD868" s="83">
        <f>SUM(B868:AO868)</f>
        <v>19311620.251000002</v>
      </c>
    </row>
    <row r="869" spans="1:82" hidden="1">
      <c r="A869" s="27"/>
      <c r="B869" s="84"/>
      <c r="C869" s="85">
        <v>13023.3</v>
      </c>
      <c r="D869" s="29"/>
      <c r="E869" s="29"/>
      <c r="F869" s="29"/>
      <c r="G869" s="86"/>
      <c r="H869" s="86"/>
      <c r="I869" s="86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  <c r="AG869" s="31"/>
      <c r="AH869" s="31"/>
      <c r="AI869" s="31"/>
      <c r="AJ869" s="31"/>
      <c r="AK869" s="31"/>
      <c r="AL869" s="31"/>
      <c r="AM869" s="31"/>
      <c r="AN869" s="31"/>
      <c r="AO869" s="31"/>
      <c r="AP869" s="31"/>
      <c r="AQ869" s="31"/>
      <c r="AR869" s="31"/>
      <c r="AS869" s="31"/>
      <c r="AT869" s="31"/>
      <c r="AU869" s="31"/>
      <c r="AV869" s="31"/>
      <c r="AW869" s="31"/>
      <c r="AX869" s="31"/>
      <c r="AY869" s="31"/>
      <c r="AZ869" s="31"/>
      <c r="BA869" s="31"/>
      <c r="BB869" s="31"/>
      <c r="BC869" s="31"/>
      <c r="BD869" s="31"/>
      <c r="BE869" s="31"/>
      <c r="BF869" s="31"/>
      <c r="BG869" s="31"/>
      <c r="BH869" s="31"/>
      <c r="BI869" s="31"/>
      <c r="BJ869" s="31"/>
      <c r="BK869" s="31"/>
      <c r="BL869" s="31"/>
      <c r="BM869" s="31"/>
      <c r="BN869" s="31"/>
      <c r="BO869" s="31"/>
      <c r="BP869" s="31"/>
      <c r="BQ869" s="31"/>
      <c r="BR869" s="31"/>
      <c r="BS869" s="31"/>
      <c r="BT869" s="31"/>
      <c r="BU869" s="31"/>
      <c r="BV869" s="31"/>
      <c r="BW869" s="31"/>
      <c r="BX869" s="31"/>
      <c r="BY869" s="31"/>
      <c r="BZ869" s="31"/>
      <c r="CA869" s="31"/>
      <c r="CB869" s="31"/>
      <c r="CC869" s="31"/>
      <c r="CD869" s="29"/>
    </row>
    <row r="870" spans="1:82" ht="15" hidden="1">
      <c r="A870" s="10">
        <v>44881</v>
      </c>
      <c r="B870" s="83">
        <f>SUM(B864:B865)</f>
        <v>1219939.7</v>
      </c>
      <c r="C870" s="83">
        <f t="shared" ref="C870:AE870" si="484">SUM(C868:C869)</f>
        <v>761935.77999999968</v>
      </c>
      <c r="D870" s="83">
        <f t="shared" si="484"/>
        <v>488834.18000000011</v>
      </c>
      <c r="E870" s="83">
        <f t="shared" si="484"/>
        <v>0</v>
      </c>
      <c r="F870" s="83">
        <f t="shared" si="484"/>
        <v>143824.44</v>
      </c>
      <c r="G870" s="83">
        <f t="shared" si="484"/>
        <v>0</v>
      </c>
      <c r="H870" s="83">
        <f t="shared" si="484"/>
        <v>28334.430000000004</v>
      </c>
      <c r="I870" s="83">
        <f t="shared" si="484"/>
        <v>22702.400000000001</v>
      </c>
      <c r="J870" s="83">
        <f t="shared" si="484"/>
        <v>59289.219999999965</v>
      </c>
      <c r="K870" s="83">
        <f t="shared" si="484"/>
        <v>99953</v>
      </c>
      <c r="L870" s="83">
        <f t="shared" si="484"/>
        <v>128847.40000000014</v>
      </c>
      <c r="M870" s="83">
        <f t="shared" si="484"/>
        <v>100412.18000000004</v>
      </c>
      <c r="N870" s="83">
        <f t="shared" si="484"/>
        <v>13063.690000000031</v>
      </c>
      <c r="O870" s="83">
        <f t="shared" si="484"/>
        <v>544516.76999999967</v>
      </c>
      <c r="P870" s="83">
        <f t="shared" si="484"/>
        <v>34010.99</v>
      </c>
      <c r="Q870" s="83">
        <f t="shared" si="484"/>
        <v>714.21000000000095</v>
      </c>
      <c r="R870" s="83">
        <f t="shared" si="484"/>
        <v>245249.71000000031</v>
      </c>
      <c r="S870" s="83">
        <f t="shared" si="484"/>
        <v>1786486.93</v>
      </c>
      <c r="T870" s="83">
        <f t="shared" si="484"/>
        <v>239850.45</v>
      </c>
      <c r="U870" s="83">
        <f t="shared" si="484"/>
        <v>0</v>
      </c>
      <c r="V870" s="83">
        <f t="shared" si="484"/>
        <v>470934.69000000006</v>
      </c>
      <c r="W870" s="83">
        <f t="shared" si="484"/>
        <v>5468456.0810000002</v>
      </c>
      <c r="X870" s="83">
        <f t="shared" si="484"/>
        <v>39681.179999999993</v>
      </c>
      <c r="Y870" s="83">
        <f t="shared" si="484"/>
        <v>41278.22</v>
      </c>
      <c r="Z870" s="83">
        <f t="shared" si="484"/>
        <v>295600.74</v>
      </c>
      <c r="AA870" s="83">
        <f t="shared" si="484"/>
        <v>17219.25</v>
      </c>
      <c r="AB870" s="83">
        <f t="shared" si="484"/>
        <v>9954.9400000000023</v>
      </c>
      <c r="AC870" s="83">
        <f t="shared" si="484"/>
        <v>23377.309999999998</v>
      </c>
      <c r="AD870" s="83">
        <f t="shared" si="484"/>
        <v>0</v>
      </c>
      <c r="AE870" s="83">
        <f t="shared" si="484"/>
        <v>728042.64</v>
      </c>
      <c r="AF870" s="83"/>
      <c r="AG870" s="83">
        <f t="shared" ref="AG870:AO870" si="485">SUM(AG868:AG869)</f>
        <v>151202.51</v>
      </c>
      <c r="AH870" s="83">
        <f t="shared" si="485"/>
        <v>1055523.53</v>
      </c>
      <c r="AI870" s="83">
        <f t="shared" si="485"/>
        <v>756410.94</v>
      </c>
      <c r="AJ870" s="83">
        <f t="shared" si="485"/>
        <v>308973.75</v>
      </c>
      <c r="AK870" s="83">
        <f t="shared" si="485"/>
        <v>1223073.08</v>
      </c>
      <c r="AL870" s="83">
        <f t="shared" si="485"/>
        <v>484120.97</v>
      </c>
      <c r="AM870" s="83">
        <f t="shared" si="485"/>
        <v>1970645.53</v>
      </c>
      <c r="AN870" s="83">
        <f t="shared" si="485"/>
        <v>272621.27</v>
      </c>
      <c r="AO870" s="83">
        <f t="shared" si="485"/>
        <v>89561.44</v>
      </c>
      <c r="AP870" s="83"/>
      <c r="AQ870" s="83"/>
      <c r="AR870" s="83"/>
      <c r="AS870" s="83"/>
      <c r="AT870" s="83"/>
      <c r="AU870" s="83"/>
      <c r="AV870" s="83"/>
      <c r="AW870" s="83"/>
      <c r="AX870" s="83"/>
      <c r="AY870" s="83"/>
      <c r="AZ870" s="83"/>
      <c r="BA870" s="83"/>
      <c r="BB870" s="83"/>
      <c r="BC870" s="83"/>
      <c r="BD870" s="83"/>
      <c r="BE870" s="83"/>
      <c r="BF870" s="83"/>
      <c r="BG870" s="83"/>
      <c r="BH870" s="83"/>
      <c r="BI870" s="83"/>
      <c r="BJ870" s="83"/>
      <c r="BK870" s="83"/>
      <c r="BL870" s="83"/>
      <c r="BM870" s="83"/>
      <c r="BN870" s="83"/>
      <c r="BO870" s="83"/>
      <c r="BP870" s="83"/>
      <c r="BQ870" s="83"/>
      <c r="BR870" s="83"/>
      <c r="BS870" s="83"/>
      <c r="BT870" s="83"/>
      <c r="BU870" s="83"/>
      <c r="BV870" s="83"/>
      <c r="BW870" s="83"/>
      <c r="BX870" s="83"/>
      <c r="BY870" s="83"/>
      <c r="BZ870" s="83"/>
      <c r="CA870" s="83"/>
      <c r="CB870" s="83"/>
      <c r="CC870" s="83"/>
      <c r="CD870" s="83">
        <f>SUM(B870:AO870)</f>
        <v>19324643.551000003</v>
      </c>
    </row>
    <row r="871" spans="1:82" hidden="1">
      <c r="A871" s="27"/>
      <c r="B871" s="84"/>
      <c r="C871" s="85">
        <v>2652.9</v>
      </c>
      <c r="D871" s="29"/>
      <c r="E871" s="29"/>
      <c r="F871" s="29"/>
      <c r="G871" s="86"/>
      <c r="H871" s="86"/>
      <c r="I871" s="86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31"/>
      <c r="AG871" s="31"/>
      <c r="AH871" s="31"/>
      <c r="AI871" s="31"/>
      <c r="AJ871" s="31"/>
      <c r="AK871" s="31"/>
      <c r="AL871" s="31"/>
      <c r="AM871" s="31"/>
      <c r="AN871" s="31"/>
      <c r="AO871" s="31"/>
      <c r="AP871" s="31"/>
      <c r="AQ871" s="31"/>
      <c r="AR871" s="31"/>
      <c r="AS871" s="31"/>
      <c r="AT871" s="31"/>
      <c r="AU871" s="31"/>
      <c r="AV871" s="31"/>
      <c r="AW871" s="31"/>
      <c r="AX871" s="31"/>
      <c r="AY871" s="31"/>
      <c r="AZ871" s="31"/>
      <c r="BA871" s="31"/>
      <c r="BB871" s="31"/>
      <c r="BC871" s="31"/>
      <c r="BD871" s="31"/>
      <c r="BE871" s="31"/>
      <c r="BF871" s="31"/>
      <c r="BG871" s="31"/>
      <c r="BH871" s="31"/>
      <c r="BI871" s="31"/>
      <c r="BJ871" s="31"/>
      <c r="BK871" s="31"/>
      <c r="BL871" s="31"/>
      <c r="BM871" s="31"/>
      <c r="BN871" s="31"/>
      <c r="BO871" s="31"/>
      <c r="BP871" s="31"/>
      <c r="BQ871" s="31"/>
      <c r="BR871" s="31"/>
      <c r="BS871" s="31"/>
      <c r="BT871" s="31"/>
      <c r="BU871" s="31"/>
      <c r="BV871" s="31"/>
      <c r="BW871" s="31"/>
      <c r="BX871" s="31"/>
      <c r="BY871" s="31"/>
      <c r="BZ871" s="31"/>
      <c r="CA871" s="31"/>
      <c r="CB871" s="31"/>
      <c r="CC871" s="31"/>
      <c r="CD871" s="29"/>
    </row>
    <row r="872" spans="1:82" ht="15" hidden="1">
      <c r="A872" s="10">
        <v>44882</v>
      </c>
      <c r="B872" s="83">
        <f>SUM(B866:B867)</f>
        <v>1219939.7</v>
      </c>
      <c r="C872" s="83">
        <f t="shared" ref="C872:AE872" si="486">SUM(C870:C871)</f>
        <v>764588.6799999997</v>
      </c>
      <c r="D872" s="83">
        <f t="shared" si="486"/>
        <v>488834.18000000011</v>
      </c>
      <c r="E872" s="83">
        <f t="shared" si="486"/>
        <v>0</v>
      </c>
      <c r="F872" s="83">
        <f t="shared" si="486"/>
        <v>143824.44</v>
      </c>
      <c r="G872" s="83">
        <f t="shared" si="486"/>
        <v>0</v>
      </c>
      <c r="H872" s="83">
        <f t="shared" si="486"/>
        <v>28334.430000000004</v>
      </c>
      <c r="I872" s="83">
        <f t="shared" si="486"/>
        <v>22702.400000000001</v>
      </c>
      <c r="J872" s="83">
        <f t="shared" si="486"/>
        <v>59289.219999999965</v>
      </c>
      <c r="K872" s="83">
        <f t="shared" si="486"/>
        <v>99953</v>
      </c>
      <c r="L872" s="83">
        <f t="shared" si="486"/>
        <v>128847.40000000014</v>
      </c>
      <c r="M872" s="83">
        <f t="shared" si="486"/>
        <v>100412.18000000004</v>
      </c>
      <c r="N872" s="83">
        <f t="shared" si="486"/>
        <v>13063.690000000031</v>
      </c>
      <c r="O872" s="83">
        <f t="shared" si="486"/>
        <v>544516.76999999967</v>
      </c>
      <c r="P872" s="83">
        <f t="shared" si="486"/>
        <v>34010.99</v>
      </c>
      <c r="Q872" s="83">
        <f t="shared" si="486"/>
        <v>714.21000000000095</v>
      </c>
      <c r="R872" s="83">
        <f t="shared" si="486"/>
        <v>245249.71000000031</v>
      </c>
      <c r="S872" s="83">
        <f t="shared" si="486"/>
        <v>1786486.93</v>
      </c>
      <c r="T872" s="83">
        <f t="shared" si="486"/>
        <v>239850.45</v>
      </c>
      <c r="U872" s="83">
        <f t="shared" si="486"/>
        <v>0</v>
      </c>
      <c r="V872" s="83">
        <f t="shared" si="486"/>
        <v>470934.69000000006</v>
      </c>
      <c r="W872" s="83">
        <f t="shared" si="486"/>
        <v>5468456.0810000002</v>
      </c>
      <c r="X872" s="83">
        <f t="shared" si="486"/>
        <v>39681.179999999993</v>
      </c>
      <c r="Y872" s="83">
        <f t="shared" si="486"/>
        <v>41278.22</v>
      </c>
      <c r="Z872" s="83">
        <f t="shared" si="486"/>
        <v>295600.74</v>
      </c>
      <c r="AA872" s="83">
        <f t="shared" si="486"/>
        <v>17219.25</v>
      </c>
      <c r="AB872" s="83">
        <f t="shared" si="486"/>
        <v>9954.9400000000023</v>
      </c>
      <c r="AC872" s="83">
        <f t="shared" si="486"/>
        <v>23377.309999999998</v>
      </c>
      <c r="AD872" s="83">
        <f t="shared" si="486"/>
        <v>0</v>
      </c>
      <c r="AE872" s="83">
        <f t="shared" si="486"/>
        <v>728042.64</v>
      </c>
      <c r="AF872" s="83"/>
      <c r="AG872" s="83">
        <f t="shared" ref="AG872:AO872" si="487">SUM(AG870:AG871)</f>
        <v>151202.51</v>
      </c>
      <c r="AH872" s="83">
        <f t="shared" si="487"/>
        <v>1055523.53</v>
      </c>
      <c r="AI872" s="83">
        <f t="shared" si="487"/>
        <v>756410.94</v>
      </c>
      <c r="AJ872" s="83">
        <f t="shared" si="487"/>
        <v>308973.75</v>
      </c>
      <c r="AK872" s="83">
        <f t="shared" si="487"/>
        <v>1223073.08</v>
      </c>
      <c r="AL872" s="83">
        <f t="shared" si="487"/>
        <v>484120.97</v>
      </c>
      <c r="AM872" s="83">
        <f t="shared" si="487"/>
        <v>1970645.53</v>
      </c>
      <c r="AN872" s="83">
        <f t="shared" si="487"/>
        <v>272621.27</v>
      </c>
      <c r="AO872" s="83">
        <f t="shared" si="487"/>
        <v>89561.44</v>
      </c>
      <c r="AP872" s="83"/>
      <c r="AQ872" s="83"/>
      <c r="AR872" s="83"/>
      <c r="AS872" s="83"/>
      <c r="AT872" s="83"/>
      <c r="AU872" s="83"/>
      <c r="AV872" s="83"/>
      <c r="AW872" s="83"/>
      <c r="AX872" s="83"/>
      <c r="AY872" s="83"/>
      <c r="AZ872" s="83"/>
      <c r="BA872" s="83"/>
      <c r="BB872" s="83"/>
      <c r="BC872" s="83"/>
      <c r="BD872" s="83"/>
      <c r="BE872" s="83"/>
      <c r="BF872" s="83"/>
      <c r="BG872" s="83"/>
      <c r="BH872" s="83"/>
      <c r="BI872" s="83"/>
      <c r="BJ872" s="83"/>
      <c r="BK872" s="83"/>
      <c r="BL872" s="83"/>
      <c r="BM872" s="83"/>
      <c r="BN872" s="83"/>
      <c r="BO872" s="83"/>
      <c r="BP872" s="83"/>
      <c r="BQ872" s="83"/>
      <c r="BR872" s="83"/>
      <c r="BS872" s="83"/>
      <c r="BT872" s="83"/>
      <c r="BU872" s="83"/>
      <c r="BV872" s="83"/>
      <c r="BW872" s="83"/>
      <c r="BX872" s="83"/>
      <c r="BY872" s="83"/>
      <c r="BZ872" s="83"/>
      <c r="CA872" s="83"/>
      <c r="CB872" s="83"/>
      <c r="CC872" s="83"/>
      <c r="CD872" s="83">
        <f>SUM(B872:AO872)</f>
        <v>19327296.451000001</v>
      </c>
    </row>
    <row r="873" spans="1:82" hidden="1">
      <c r="A873" s="27"/>
      <c r="B873" s="84"/>
      <c r="C873" s="85">
        <v>5894.67</v>
      </c>
      <c r="D873" s="29"/>
      <c r="E873" s="29"/>
      <c r="F873" s="29"/>
      <c r="G873" s="86"/>
      <c r="H873" s="86"/>
      <c r="I873" s="86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31"/>
      <c r="U873" s="31"/>
      <c r="V873" s="31"/>
      <c r="W873" s="31">
        <v>-72349.86</v>
      </c>
      <c r="X873" s="31"/>
      <c r="Y873" s="31"/>
      <c r="Z873" s="31"/>
      <c r="AA873" s="31"/>
      <c r="AB873" s="31"/>
      <c r="AC873" s="31"/>
      <c r="AD873" s="31"/>
      <c r="AE873" s="31"/>
      <c r="AF873" s="31"/>
      <c r="AG873" s="31"/>
      <c r="AH873" s="31"/>
      <c r="AI873" s="31"/>
      <c r="AJ873" s="31"/>
      <c r="AK873" s="31"/>
      <c r="AL873" s="31"/>
      <c r="AM873" s="31"/>
      <c r="AN873" s="31"/>
      <c r="AO873" s="31"/>
      <c r="AP873" s="31"/>
      <c r="AQ873" s="31"/>
      <c r="AR873" s="31"/>
      <c r="AS873" s="31"/>
      <c r="AT873" s="31"/>
      <c r="AU873" s="31"/>
      <c r="AV873" s="31"/>
      <c r="AW873" s="31"/>
      <c r="AX873" s="31"/>
      <c r="AY873" s="31"/>
      <c r="AZ873" s="31"/>
      <c r="BA873" s="31"/>
      <c r="BB873" s="31"/>
      <c r="BC873" s="31"/>
      <c r="BD873" s="31"/>
      <c r="BE873" s="31"/>
      <c r="BF873" s="31"/>
      <c r="BG873" s="31"/>
      <c r="BH873" s="31"/>
      <c r="BI873" s="31"/>
      <c r="BJ873" s="31"/>
      <c r="BK873" s="31"/>
      <c r="BL873" s="31"/>
      <c r="BM873" s="31"/>
      <c r="BN873" s="31"/>
      <c r="BO873" s="31"/>
      <c r="BP873" s="31"/>
      <c r="BQ873" s="31"/>
      <c r="BR873" s="31"/>
      <c r="BS873" s="31"/>
      <c r="BT873" s="31"/>
      <c r="BU873" s="31"/>
      <c r="BV873" s="31"/>
      <c r="BW873" s="31"/>
      <c r="BX873" s="31"/>
      <c r="BY873" s="31"/>
      <c r="BZ873" s="31"/>
      <c r="CA873" s="31"/>
      <c r="CB873" s="31"/>
      <c r="CC873" s="31"/>
      <c r="CD873" s="29"/>
    </row>
    <row r="874" spans="1:82" ht="15" hidden="1">
      <c r="A874" s="10">
        <v>44883</v>
      </c>
      <c r="B874" s="83">
        <f>SUM(B868:B869)</f>
        <v>1219939.7</v>
      </c>
      <c r="C874" s="83">
        <f t="shared" ref="C874:AE874" si="488">SUM(C872:C873)</f>
        <v>770483.34999999974</v>
      </c>
      <c r="D874" s="83">
        <f t="shared" si="488"/>
        <v>488834.18000000011</v>
      </c>
      <c r="E874" s="83">
        <f t="shared" si="488"/>
        <v>0</v>
      </c>
      <c r="F874" s="83">
        <f t="shared" si="488"/>
        <v>143824.44</v>
      </c>
      <c r="G874" s="83">
        <f t="shared" si="488"/>
        <v>0</v>
      </c>
      <c r="H874" s="83">
        <f t="shared" si="488"/>
        <v>28334.430000000004</v>
      </c>
      <c r="I874" s="83">
        <f t="shared" si="488"/>
        <v>22702.400000000001</v>
      </c>
      <c r="J874" s="83">
        <f t="shared" si="488"/>
        <v>59289.219999999965</v>
      </c>
      <c r="K874" s="83">
        <f t="shared" si="488"/>
        <v>99953</v>
      </c>
      <c r="L874" s="83">
        <f t="shared" si="488"/>
        <v>128847.40000000014</v>
      </c>
      <c r="M874" s="83">
        <f t="shared" si="488"/>
        <v>100412.18000000004</v>
      </c>
      <c r="N874" s="83">
        <f t="shared" si="488"/>
        <v>13063.690000000031</v>
      </c>
      <c r="O874" s="83">
        <f t="shared" si="488"/>
        <v>544516.76999999967</v>
      </c>
      <c r="P874" s="83">
        <f t="shared" si="488"/>
        <v>34010.99</v>
      </c>
      <c r="Q874" s="83">
        <f t="shared" si="488"/>
        <v>714.21000000000095</v>
      </c>
      <c r="R874" s="83">
        <f t="shared" si="488"/>
        <v>245249.71000000031</v>
      </c>
      <c r="S874" s="83">
        <f t="shared" si="488"/>
        <v>1786486.93</v>
      </c>
      <c r="T874" s="83">
        <f t="shared" si="488"/>
        <v>239850.45</v>
      </c>
      <c r="U874" s="83">
        <f t="shared" si="488"/>
        <v>0</v>
      </c>
      <c r="V874" s="83">
        <f t="shared" si="488"/>
        <v>470934.69000000006</v>
      </c>
      <c r="W874" s="83">
        <f t="shared" si="488"/>
        <v>5396106.2209999999</v>
      </c>
      <c r="X874" s="83">
        <f t="shared" si="488"/>
        <v>39681.179999999993</v>
      </c>
      <c r="Y874" s="83">
        <f t="shared" si="488"/>
        <v>41278.22</v>
      </c>
      <c r="Z874" s="83">
        <f t="shared" si="488"/>
        <v>295600.74</v>
      </c>
      <c r="AA874" s="83">
        <f t="shared" si="488"/>
        <v>17219.25</v>
      </c>
      <c r="AB874" s="83">
        <f t="shared" si="488"/>
        <v>9954.9400000000023</v>
      </c>
      <c r="AC874" s="83">
        <f t="shared" si="488"/>
        <v>23377.309999999998</v>
      </c>
      <c r="AD874" s="83">
        <f t="shared" si="488"/>
        <v>0</v>
      </c>
      <c r="AE874" s="83">
        <f t="shared" si="488"/>
        <v>728042.64</v>
      </c>
      <c r="AF874" s="83"/>
      <c r="AG874" s="83">
        <f t="shared" ref="AG874:AO874" si="489">SUM(AG872:AG873)</f>
        <v>151202.51</v>
      </c>
      <c r="AH874" s="83">
        <f t="shared" si="489"/>
        <v>1055523.53</v>
      </c>
      <c r="AI874" s="83">
        <f t="shared" si="489"/>
        <v>756410.94</v>
      </c>
      <c r="AJ874" s="83">
        <f t="shared" si="489"/>
        <v>308973.75</v>
      </c>
      <c r="AK874" s="83">
        <f t="shared" si="489"/>
        <v>1223073.08</v>
      </c>
      <c r="AL874" s="83">
        <f t="shared" si="489"/>
        <v>484120.97</v>
      </c>
      <c r="AM874" s="83">
        <f t="shared" si="489"/>
        <v>1970645.53</v>
      </c>
      <c r="AN874" s="83">
        <f t="shared" si="489"/>
        <v>272621.27</v>
      </c>
      <c r="AO874" s="83">
        <f t="shared" si="489"/>
        <v>89561.44</v>
      </c>
      <c r="AP874" s="83"/>
      <c r="AQ874" s="83"/>
      <c r="AR874" s="83"/>
      <c r="AS874" s="83"/>
      <c r="AT874" s="83"/>
      <c r="AU874" s="83"/>
      <c r="AV874" s="83"/>
      <c r="AW874" s="83"/>
      <c r="AX874" s="83"/>
      <c r="AY874" s="83"/>
      <c r="AZ874" s="83"/>
      <c r="BA874" s="83"/>
      <c r="BB874" s="83"/>
      <c r="BC874" s="83"/>
      <c r="BD874" s="83"/>
      <c r="BE874" s="83"/>
      <c r="BF874" s="83"/>
      <c r="BG874" s="83"/>
      <c r="BH874" s="83"/>
      <c r="BI874" s="83"/>
      <c r="BJ874" s="83"/>
      <c r="BK874" s="83"/>
      <c r="BL874" s="83"/>
      <c r="BM874" s="83"/>
      <c r="BN874" s="83"/>
      <c r="BO874" s="83"/>
      <c r="BP874" s="83"/>
      <c r="BQ874" s="83"/>
      <c r="BR874" s="83"/>
      <c r="BS874" s="83"/>
      <c r="BT874" s="83"/>
      <c r="BU874" s="83"/>
      <c r="BV874" s="83"/>
      <c r="BW874" s="83"/>
      <c r="BX874" s="83"/>
      <c r="BY874" s="83"/>
      <c r="BZ874" s="83"/>
      <c r="CA874" s="83"/>
      <c r="CB874" s="83"/>
      <c r="CC874" s="83"/>
      <c r="CD874" s="83">
        <f>SUM(B874:AO874)</f>
        <v>19260841.261000004</v>
      </c>
    </row>
    <row r="875" spans="1:82" hidden="1">
      <c r="A875" s="27"/>
      <c r="B875" s="84"/>
      <c r="C875" s="85">
        <v>1551.6</v>
      </c>
      <c r="D875" s="29"/>
      <c r="E875" s="29"/>
      <c r="F875" s="29"/>
      <c r="G875" s="86"/>
      <c r="H875" s="86"/>
      <c r="I875" s="86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H875" s="31"/>
      <c r="AI875" s="31"/>
      <c r="AJ875" s="31"/>
      <c r="AK875" s="31"/>
      <c r="AL875" s="31"/>
      <c r="AM875" s="31"/>
      <c r="AN875" s="31"/>
      <c r="AO875" s="31"/>
      <c r="AP875" s="31"/>
      <c r="AQ875" s="31"/>
      <c r="AR875" s="31"/>
      <c r="AS875" s="31"/>
      <c r="AT875" s="31"/>
      <c r="AU875" s="31"/>
      <c r="AV875" s="31"/>
      <c r="AW875" s="31"/>
      <c r="AX875" s="31"/>
      <c r="AY875" s="31"/>
      <c r="AZ875" s="31"/>
      <c r="BA875" s="31"/>
      <c r="BB875" s="31"/>
      <c r="BC875" s="31"/>
      <c r="BD875" s="31"/>
      <c r="BE875" s="31"/>
      <c r="BF875" s="31"/>
      <c r="BG875" s="31"/>
      <c r="BH875" s="31"/>
      <c r="BI875" s="31"/>
      <c r="BJ875" s="31"/>
      <c r="BK875" s="31"/>
      <c r="BL875" s="31"/>
      <c r="BM875" s="31"/>
      <c r="BN875" s="31"/>
      <c r="BO875" s="31"/>
      <c r="BP875" s="31"/>
      <c r="BQ875" s="31"/>
      <c r="BR875" s="31"/>
      <c r="BS875" s="31"/>
      <c r="BT875" s="31"/>
      <c r="BU875" s="31"/>
      <c r="BV875" s="31"/>
      <c r="BW875" s="31"/>
      <c r="BX875" s="31"/>
      <c r="BY875" s="31"/>
      <c r="BZ875" s="31"/>
      <c r="CA875" s="31"/>
      <c r="CB875" s="31"/>
      <c r="CC875" s="31"/>
      <c r="CD875" s="29"/>
    </row>
    <row r="876" spans="1:82" ht="15" hidden="1">
      <c r="A876" s="10">
        <v>44886</v>
      </c>
      <c r="B876" s="83">
        <f>SUM(B870:B871)</f>
        <v>1219939.7</v>
      </c>
      <c r="C876" s="83">
        <f t="shared" ref="C876:AE876" si="490">SUM(C874:C875)</f>
        <v>772034.94999999972</v>
      </c>
      <c r="D876" s="83">
        <f t="shared" si="490"/>
        <v>488834.18000000011</v>
      </c>
      <c r="E876" s="83">
        <f t="shared" si="490"/>
        <v>0</v>
      </c>
      <c r="F876" s="83">
        <f t="shared" si="490"/>
        <v>143824.44</v>
      </c>
      <c r="G876" s="83">
        <f t="shared" si="490"/>
        <v>0</v>
      </c>
      <c r="H876" s="83">
        <f t="shared" si="490"/>
        <v>28334.430000000004</v>
      </c>
      <c r="I876" s="83">
        <f t="shared" si="490"/>
        <v>22702.400000000001</v>
      </c>
      <c r="J876" s="83">
        <f t="shared" si="490"/>
        <v>59289.219999999965</v>
      </c>
      <c r="K876" s="83">
        <f t="shared" si="490"/>
        <v>99953</v>
      </c>
      <c r="L876" s="83">
        <f t="shared" si="490"/>
        <v>128847.40000000014</v>
      </c>
      <c r="M876" s="83">
        <f t="shared" si="490"/>
        <v>100412.18000000004</v>
      </c>
      <c r="N876" s="83">
        <f t="shared" si="490"/>
        <v>13063.690000000031</v>
      </c>
      <c r="O876" s="83">
        <f t="shared" si="490"/>
        <v>544516.76999999967</v>
      </c>
      <c r="P876" s="83">
        <f t="shared" si="490"/>
        <v>34010.99</v>
      </c>
      <c r="Q876" s="83">
        <f t="shared" si="490"/>
        <v>714.21000000000095</v>
      </c>
      <c r="R876" s="83">
        <f t="shared" si="490"/>
        <v>245249.71000000031</v>
      </c>
      <c r="S876" s="83">
        <f t="shared" si="490"/>
        <v>1786486.93</v>
      </c>
      <c r="T876" s="83">
        <f t="shared" si="490"/>
        <v>239850.45</v>
      </c>
      <c r="U876" s="83">
        <f t="shared" si="490"/>
        <v>0</v>
      </c>
      <c r="V876" s="83">
        <f t="shared" si="490"/>
        <v>470934.69000000006</v>
      </c>
      <c r="W876" s="83">
        <f t="shared" si="490"/>
        <v>5396106.2209999999</v>
      </c>
      <c r="X876" s="83">
        <f t="shared" si="490"/>
        <v>39681.179999999993</v>
      </c>
      <c r="Y876" s="83">
        <f t="shared" si="490"/>
        <v>41278.22</v>
      </c>
      <c r="Z876" s="83">
        <f t="shared" si="490"/>
        <v>295600.74</v>
      </c>
      <c r="AA876" s="83">
        <f t="shared" si="490"/>
        <v>17219.25</v>
      </c>
      <c r="AB876" s="83">
        <f t="shared" si="490"/>
        <v>9954.9400000000023</v>
      </c>
      <c r="AC876" s="83">
        <f t="shared" si="490"/>
        <v>23377.309999999998</v>
      </c>
      <c r="AD876" s="83">
        <f t="shared" si="490"/>
        <v>0</v>
      </c>
      <c r="AE876" s="83">
        <f t="shared" si="490"/>
        <v>728042.64</v>
      </c>
      <c r="AF876" s="83"/>
      <c r="AG876" s="83">
        <f t="shared" ref="AG876:AO876" si="491">SUM(AG874:AG875)</f>
        <v>151202.51</v>
      </c>
      <c r="AH876" s="83">
        <f t="shared" si="491"/>
        <v>1055523.53</v>
      </c>
      <c r="AI876" s="83">
        <f t="shared" si="491"/>
        <v>756410.94</v>
      </c>
      <c r="AJ876" s="83">
        <f t="shared" si="491"/>
        <v>308973.75</v>
      </c>
      <c r="AK876" s="83">
        <f t="shared" si="491"/>
        <v>1223073.08</v>
      </c>
      <c r="AL876" s="83">
        <f t="shared" si="491"/>
        <v>484120.97</v>
      </c>
      <c r="AM876" s="83">
        <f t="shared" si="491"/>
        <v>1970645.53</v>
      </c>
      <c r="AN876" s="83">
        <f t="shared" si="491"/>
        <v>272621.27</v>
      </c>
      <c r="AO876" s="83">
        <f t="shared" si="491"/>
        <v>89561.44</v>
      </c>
      <c r="AP876" s="83"/>
      <c r="AQ876" s="83"/>
      <c r="AR876" s="83"/>
      <c r="AS876" s="83"/>
      <c r="AT876" s="83"/>
      <c r="AU876" s="83"/>
      <c r="AV876" s="83"/>
      <c r="AW876" s="83"/>
      <c r="AX876" s="83"/>
      <c r="AY876" s="83"/>
      <c r="AZ876" s="83"/>
      <c r="BA876" s="83"/>
      <c r="BB876" s="83"/>
      <c r="BC876" s="83"/>
      <c r="BD876" s="83"/>
      <c r="BE876" s="83"/>
      <c r="BF876" s="83"/>
      <c r="BG876" s="83"/>
      <c r="BH876" s="83"/>
      <c r="BI876" s="83"/>
      <c r="BJ876" s="83"/>
      <c r="BK876" s="83"/>
      <c r="BL876" s="83"/>
      <c r="BM876" s="83"/>
      <c r="BN876" s="83"/>
      <c r="BO876" s="83"/>
      <c r="BP876" s="83"/>
      <c r="BQ876" s="83"/>
      <c r="BR876" s="83"/>
      <c r="BS876" s="83"/>
      <c r="BT876" s="83"/>
      <c r="BU876" s="83"/>
      <c r="BV876" s="83"/>
      <c r="BW876" s="83"/>
      <c r="BX876" s="83"/>
      <c r="BY876" s="83"/>
      <c r="BZ876" s="83"/>
      <c r="CA876" s="83"/>
      <c r="CB876" s="83"/>
      <c r="CC876" s="83"/>
      <c r="CD876" s="83">
        <f>SUM(B876:AO876)</f>
        <v>19262392.861000001</v>
      </c>
    </row>
    <row r="877" spans="1:82" hidden="1">
      <c r="A877" s="27"/>
      <c r="B877" s="84"/>
      <c r="C877" s="85">
        <v>7153.56</v>
      </c>
      <c r="D877" s="29"/>
      <c r="E877" s="29"/>
      <c r="F877" s="29"/>
      <c r="G877" s="86"/>
      <c r="H877" s="86"/>
      <c r="I877" s="86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  <c r="AG877" s="31"/>
      <c r="AH877" s="31"/>
      <c r="AI877" s="31"/>
      <c r="AJ877" s="31"/>
      <c r="AK877" s="31"/>
      <c r="AL877" s="31"/>
      <c r="AM877" s="31"/>
      <c r="AN877" s="31"/>
      <c r="AO877" s="31"/>
      <c r="AP877" s="31"/>
      <c r="AQ877" s="31"/>
      <c r="AR877" s="31"/>
      <c r="AS877" s="31"/>
      <c r="AT877" s="31"/>
      <c r="AU877" s="31"/>
      <c r="AV877" s="31"/>
      <c r="AW877" s="31"/>
      <c r="AX877" s="31"/>
      <c r="AY877" s="31"/>
      <c r="AZ877" s="31"/>
      <c r="BA877" s="31"/>
      <c r="BB877" s="31"/>
      <c r="BC877" s="31"/>
      <c r="BD877" s="31"/>
      <c r="BE877" s="31"/>
      <c r="BF877" s="31"/>
      <c r="BG877" s="31"/>
      <c r="BH877" s="31"/>
      <c r="BI877" s="31"/>
      <c r="BJ877" s="31"/>
      <c r="BK877" s="31"/>
      <c r="BL877" s="31"/>
      <c r="BM877" s="31"/>
      <c r="BN877" s="31"/>
      <c r="BO877" s="31"/>
      <c r="BP877" s="31"/>
      <c r="BQ877" s="31"/>
      <c r="BR877" s="31"/>
      <c r="BS877" s="31"/>
      <c r="BT877" s="31"/>
      <c r="BU877" s="31"/>
      <c r="BV877" s="31"/>
      <c r="BW877" s="31"/>
      <c r="BX877" s="31"/>
      <c r="BY877" s="31"/>
      <c r="BZ877" s="31"/>
      <c r="CA877" s="31"/>
      <c r="CB877" s="31"/>
      <c r="CC877" s="31"/>
      <c r="CD877" s="29"/>
    </row>
    <row r="878" spans="1:82" ht="15" hidden="1">
      <c r="A878" s="10">
        <v>44887</v>
      </c>
      <c r="B878" s="83">
        <f>SUM(B872:B873)</f>
        <v>1219939.7</v>
      </c>
      <c r="C878" s="83">
        <f t="shared" ref="C878:AE878" si="492">SUM(C876:C877)</f>
        <v>779188.50999999978</v>
      </c>
      <c r="D878" s="83">
        <f t="shared" si="492"/>
        <v>488834.18000000011</v>
      </c>
      <c r="E878" s="83">
        <f t="shared" si="492"/>
        <v>0</v>
      </c>
      <c r="F878" s="83">
        <f t="shared" si="492"/>
        <v>143824.44</v>
      </c>
      <c r="G878" s="83">
        <f t="shared" si="492"/>
        <v>0</v>
      </c>
      <c r="H878" s="83">
        <f t="shared" si="492"/>
        <v>28334.430000000004</v>
      </c>
      <c r="I878" s="83">
        <f t="shared" si="492"/>
        <v>22702.400000000001</v>
      </c>
      <c r="J878" s="83">
        <f t="shared" si="492"/>
        <v>59289.219999999965</v>
      </c>
      <c r="K878" s="83">
        <f t="shared" si="492"/>
        <v>99953</v>
      </c>
      <c r="L878" s="83">
        <f t="shared" si="492"/>
        <v>128847.40000000014</v>
      </c>
      <c r="M878" s="83">
        <f t="shared" si="492"/>
        <v>100412.18000000004</v>
      </c>
      <c r="N878" s="83">
        <f t="shared" si="492"/>
        <v>13063.690000000031</v>
      </c>
      <c r="O878" s="83">
        <f t="shared" si="492"/>
        <v>544516.76999999967</v>
      </c>
      <c r="P878" s="83">
        <f t="shared" si="492"/>
        <v>34010.99</v>
      </c>
      <c r="Q878" s="83">
        <f t="shared" si="492"/>
        <v>714.21000000000095</v>
      </c>
      <c r="R878" s="83">
        <f t="shared" si="492"/>
        <v>245249.71000000031</v>
      </c>
      <c r="S878" s="83">
        <f t="shared" si="492"/>
        <v>1786486.93</v>
      </c>
      <c r="T878" s="83">
        <f t="shared" si="492"/>
        <v>239850.45</v>
      </c>
      <c r="U878" s="83">
        <f t="shared" si="492"/>
        <v>0</v>
      </c>
      <c r="V878" s="83">
        <f t="shared" si="492"/>
        <v>470934.69000000006</v>
      </c>
      <c r="W878" s="83">
        <f t="shared" si="492"/>
        <v>5396106.2209999999</v>
      </c>
      <c r="X878" s="83">
        <f t="shared" si="492"/>
        <v>39681.179999999993</v>
      </c>
      <c r="Y878" s="83">
        <f t="shared" si="492"/>
        <v>41278.22</v>
      </c>
      <c r="Z878" s="83">
        <f t="shared" si="492"/>
        <v>295600.74</v>
      </c>
      <c r="AA878" s="83">
        <f t="shared" si="492"/>
        <v>17219.25</v>
      </c>
      <c r="AB878" s="83">
        <f t="shared" si="492"/>
        <v>9954.9400000000023</v>
      </c>
      <c r="AC878" s="83">
        <f t="shared" si="492"/>
        <v>23377.309999999998</v>
      </c>
      <c r="AD878" s="83">
        <f t="shared" si="492"/>
        <v>0</v>
      </c>
      <c r="AE878" s="83">
        <f t="shared" si="492"/>
        <v>728042.64</v>
      </c>
      <c r="AF878" s="83"/>
      <c r="AG878" s="83">
        <f t="shared" ref="AG878:AO878" si="493">SUM(AG876:AG877)</f>
        <v>151202.51</v>
      </c>
      <c r="AH878" s="83">
        <f t="shared" si="493"/>
        <v>1055523.53</v>
      </c>
      <c r="AI878" s="83">
        <f t="shared" si="493"/>
        <v>756410.94</v>
      </c>
      <c r="AJ878" s="83">
        <f t="shared" si="493"/>
        <v>308973.75</v>
      </c>
      <c r="AK878" s="83">
        <f t="shared" si="493"/>
        <v>1223073.08</v>
      </c>
      <c r="AL878" s="83">
        <f t="shared" si="493"/>
        <v>484120.97</v>
      </c>
      <c r="AM878" s="83">
        <f t="shared" si="493"/>
        <v>1970645.53</v>
      </c>
      <c r="AN878" s="83">
        <f t="shared" si="493"/>
        <v>272621.27</v>
      </c>
      <c r="AO878" s="83">
        <f t="shared" si="493"/>
        <v>89561.44</v>
      </c>
      <c r="AP878" s="83"/>
      <c r="AQ878" s="83"/>
      <c r="AR878" s="83"/>
      <c r="AS878" s="83"/>
      <c r="AT878" s="83"/>
      <c r="AU878" s="83"/>
      <c r="AV878" s="83"/>
      <c r="AW878" s="83"/>
      <c r="AX878" s="83"/>
      <c r="AY878" s="83"/>
      <c r="AZ878" s="83"/>
      <c r="BA878" s="83"/>
      <c r="BB878" s="83"/>
      <c r="BC878" s="83"/>
      <c r="BD878" s="83"/>
      <c r="BE878" s="83"/>
      <c r="BF878" s="83"/>
      <c r="BG878" s="83"/>
      <c r="BH878" s="83"/>
      <c r="BI878" s="83"/>
      <c r="BJ878" s="83"/>
      <c r="BK878" s="83"/>
      <c r="BL878" s="83"/>
      <c r="BM878" s="83"/>
      <c r="BN878" s="83"/>
      <c r="BO878" s="83"/>
      <c r="BP878" s="83"/>
      <c r="BQ878" s="83"/>
      <c r="BR878" s="83"/>
      <c r="BS878" s="83"/>
      <c r="BT878" s="83"/>
      <c r="BU878" s="83"/>
      <c r="BV878" s="83"/>
      <c r="BW878" s="83"/>
      <c r="BX878" s="83"/>
      <c r="BY878" s="83"/>
      <c r="BZ878" s="83"/>
      <c r="CA878" s="83"/>
      <c r="CB878" s="83"/>
      <c r="CC878" s="83"/>
      <c r="CD878" s="83">
        <f>SUM(B878:AO878)</f>
        <v>19269546.421</v>
      </c>
    </row>
    <row r="879" spans="1:82" hidden="1">
      <c r="A879" s="27"/>
      <c r="B879" s="84"/>
      <c r="C879" s="85">
        <v>3750.94</v>
      </c>
      <c r="D879" s="29"/>
      <c r="E879" s="29"/>
      <c r="F879" s="29"/>
      <c r="G879" s="86"/>
      <c r="H879" s="86"/>
      <c r="I879" s="86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  <c r="AG879" s="31"/>
      <c r="AH879" s="31"/>
      <c r="AI879" s="31"/>
      <c r="AJ879" s="31"/>
      <c r="AK879" s="31"/>
      <c r="AL879" s="31"/>
      <c r="AM879" s="31"/>
      <c r="AN879" s="31"/>
      <c r="AO879" s="31"/>
      <c r="AP879" s="31"/>
      <c r="AQ879" s="31"/>
      <c r="AR879" s="31"/>
      <c r="AS879" s="31"/>
      <c r="AT879" s="31"/>
      <c r="AU879" s="31"/>
      <c r="AV879" s="31"/>
      <c r="AW879" s="31"/>
      <c r="AX879" s="31"/>
      <c r="AY879" s="31"/>
      <c r="AZ879" s="31"/>
      <c r="BA879" s="31"/>
      <c r="BB879" s="31"/>
      <c r="BC879" s="31"/>
      <c r="BD879" s="31"/>
      <c r="BE879" s="31"/>
      <c r="BF879" s="31"/>
      <c r="BG879" s="31"/>
      <c r="BH879" s="31"/>
      <c r="BI879" s="31"/>
      <c r="BJ879" s="31"/>
      <c r="BK879" s="31"/>
      <c r="BL879" s="31"/>
      <c r="BM879" s="31"/>
      <c r="BN879" s="31"/>
      <c r="BO879" s="31"/>
      <c r="BP879" s="31"/>
      <c r="BQ879" s="31"/>
      <c r="BR879" s="31"/>
      <c r="BS879" s="31"/>
      <c r="BT879" s="31"/>
      <c r="BU879" s="31"/>
      <c r="BV879" s="31"/>
      <c r="BW879" s="31"/>
      <c r="BX879" s="31"/>
      <c r="BY879" s="31"/>
      <c r="BZ879" s="31"/>
      <c r="CA879" s="31"/>
      <c r="CB879" s="31"/>
      <c r="CC879" s="31"/>
      <c r="CD879" s="29"/>
    </row>
    <row r="880" spans="1:82" ht="15" hidden="1">
      <c r="A880" s="10">
        <v>44888</v>
      </c>
      <c r="B880" s="83">
        <f>SUM(B874:B875)</f>
        <v>1219939.7</v>
      </c>
      <c r="C880" s="83">
        <f t="shared" ref="C880:AE880" si="494">SUM(C878:C879)</f>
        <v>782939.44999999972</v>
      </c>
      <c r="D880" s="83">
        <f t="shared" si="494"/>
        <v>488834.18000000011</v>
      </c>
      <c r="E880" s="83">
        <f t="shared" si="494"/>
        <v>0</v>
      </c>
      <c r="F880" s="83">
        <f t="shared" si="494"/>
        <v>143824.44</v>
      </c>
      <c r="G880" s="83">
        <f t="shared" si="494"/>
        <v>0</v>
      </c>
      <c r="H880" s="83">
        <f t="shared" si="494"/>
        <v>28334.430000000004</v>
      </c>
      <c r="I880" s="83">
        <f t="shared" si="494"/>
        <v>22702.400000000001</v>
      </c>
      <c r="J880" s="83">
        <f t="shared" si="494"/>
        <v>59289.219999999965</v>
      </c>
      <c r="K880" s="83">
        <f t="shared" si="494"/>
        <v>99953</v>
      </c>
      <c r="L880" s="83">
        <f t="shared" si="494"/>
        <v>128847.40000000014</v>
      </c>
      <c r="M880" s="83">
        <f t="shared" si="494"/>
        <v>100412.18000000004</v>
      </c>
      <c r="N880" s="83">
        <f t="shared" si="494"/>
        <v>13063.690000000031</v>
      </c>
      <c r="O880" s="83">
        <f t="shared" si="494"/>
        <v>544516.76999999967</v>
      </c>
      <c r="P880" s="83">
        <f t="shared" si="494"/>
        <v>34010.99</v>
      </c>
      <c r="Q880" s="83">
        <f t="shared" si="494"/>
        <v>714.21000000000095</v>
      </c>
      <c r="R880" s="83">
        <f t="shared" si="494"/>
        <v>245249.71000000031</v>
      </c>
      <c r="S880" s="83">
        <f t="shared" si="494"/>
        <v>1786486.93</v>
      </c>
      <c r="T880" s="83">
        <f t="shared" si="494"/>
        <v>239850.45</v>
      </c>
      <c r="U880" s="83">
        <f t="shared" si="494"/>
        <v>0</v>
      </c>
      <c r="V880" s="83">
        <f t="shared" si="494"/>
        <v>470934.69000000006</v>
      </c>
      <c r="W880" s="83">
        <f t="shared" si="494"/>
        <v>5396106.2209999999</v>
      </c>
      <c r="X880" s="83">
        <f t="shared" si="494"/>
        <v>39681.179999999993</v>
      </c>
      <c r="Y880" s="83">
        <f t="shared" si="494"/>
        <v>41278.22</v>
      </c>
      <c r="Z880" s="83">
        <f t="shared" si="494"/>
        <v>295600.74</v>
      </c>
      <c r="AA880" s="83">
        <f t="shared" si="494"/>
        <v>17219.25</v>
      </c>
      <c r="AB880" s="83">
        <f t="shared" si="494"/>
        <v>9954.9400000000023</v>
      </c>
      <c r="AC880" s="83">
        <f t="shared" si="494"/>
        <v>23377.309999999998</v>
      </c>
      <c r="AD880" s="83">
        <f t="shared" si="494"/>
        <v>0</v>
      </c>
      <c r="AE880" s="83">
        <f t="shared" si="494"/>
        <v>728042.64</v>
      </c>
      <c r="AF880" s="83"/>
      <c r="AG880" s="83">
        <f t="shared" ref="AG880:AO880" si="495">SUM(AG878:AG879)</f>
        <v>151202.51</v>
      </c>
      <c r="AH880" s="83">
        <f t="shared" si="495"/>
        <v>1055523.53</v>
      </c>
      <c r="AI880" s="83">
        <f t="shared" si="495"/>
        <v>756410.94</v>
      </c>
      <c r="AJ880" s="83">
        <f t="shared" si="495"/>
        <v>308973.75</v>
      </c>
      <c r="AK880" s="83">
        <f t="shared" si="495"/>
        <v>1223073.08</v>
      </c>
      <c r="AL880" s="83">
        <f t="shared" si="495"/>
        <v>484120.97</v>
      </c>
      <c r="AM880" s="83">
        <f t="shared" si="495"/>
        <v>1970645.53</v>
      </c>
      <c r="AN880" s="83">
        <f t="shared" si="495"/>
        <v>272621.27</v>
      </c>
      <c r="AO880" s="83">
        <f t="shared" si="495"/>
        <v>89561.44</v>
      </c>
      <c r="AP880" s="83"/>
      <c r="AQ880" s="83"/>
      <c r="AR880" s="83"/>
      <c r="AS880" s="83"/>
      <c r="AT880" s="83"/>
      <c r="AU880" s="83"/>
      <c r="AV880" s="83"/>
      <c r="AW880" s="83"/>
      <c r="AX880" s="83"/>
      <c r="AY880" s="83"/>
      <c r="AZ880" s="83"/>
      <c r="BA880" s="83"/>
      <c r="BB880" s="83"/>
      <c r="BC880" s="83"/>
      <c r="BD880" s="83"/>
      <c r="BE880" s="83"/>
      <c r="BF880" s="83"/>
      <c r="BG880" s="83"/>
      <c r="BH880" s="83"/>
      <c r="BI880" s="83"/>
      <c r="BJ880" s="83"/>
      <c r="BK880" s="83"/>
      <c r="BL880" s="83"/>
      <c r="BM880" s="83"/>
      <c r="BN880" s="83"/>
      <c r="BO880" s="83"/>
      <c r="BP880" s="83"/>
      <c r="BQ880" s="83"/>
      <c r="BR880" s="83"/>
      <c r="BS880" s="83"/>
      <c r="BT880" s="83"/>
      <c r="BU880" s="83"/>
      <c r="BV880" s="83"/>
      <c r="BW880" s="83"/>
      <c r="BX880" s="83"/>
      <c r="BY880" s="83"/>
      <c r="BZ880" s="83"/>
      <c r="CA880" s="83"/>
      <c r="CB880" s="83"/>
      <c r="CC880" s="83"/>
      <c r="CD880" s="83">
        <f>SUM(B880:AO880)</f>
        <v>19273297.361000001</v>
      </c>
    </row>
    <row r="881" spans="1:82" hidden="1">
      <c r="A881" s="27"/>
      <c r="B881" s="84"/>
      <c r="C881" s="85">
        <v>11073.17</v>
      </c>
      <c r="D881" s="29"/>
      <c r="E881" s="29"/>
      <c r="F881" s="29"/>
      <c r="G881" s="86"/>
      <c r="H881" s="86"/>
      <c r="I881" s="86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  <c r="AG881" s="31"/>
      <c r="AH881" s="31"/>
      <c r="AI881" s="31"/>
      <c r="AJ881" s="31"/>
      <c r="AK881" s="31"/>
      <c r="AL881" s="31"/>
      <c r="AM881" s="31"/>
      <c r="AN881" s="31"/>
      <c r="AO881" s="31"/>
      <c r="AP881" s="31"/>
      <c r="AQ881" s="31"/>
      <c r="AR881" s="31"/>
      <c r="AS881" s="31"/>
      <c r="AT881" s="31"/>
      <c r="AU881" s="31"/>
      <c r="AV881" s="31"/>
      <c r="AW881" s="31"/>
      <c r="AX881" s="31"/>
      <c r="AY881" s="31"/>
      <c r="AZ881" s="31"/>
      <c r="BA881" s="31"/>
      <c r="BB881" s="31"/>
      <c r="BC881" s="31"/>
      <c r="BD881" s="31"/>
      <c r="BE881" s="31"/>
      <c r="BF881" s="31"/>
      <c r="BG881" s="31"/>
      <c r="BH881" s="31"/>
      <c r="BI881" s="31"/>
      <c r="BJ881" s="31"/>
      <c r="BK881" s="31"/>
      <c r="BL881" s="31"/>
      <c r="BM881" s="31"/>
      <c r="BN881" s="31"/>
      <c r="BO881" s="31"/>
      <c r="BP881" s="31"/>
      <c r="BQ881" s="31"/>
      <c r="BR881" s="31"/>
      <c r="BS881" s="31"/>
      <c r="BT881" s="31"/>
      <c r="BU881" s="31"/>
      <c r="BV881" s="31"/>
      <c r="BW881" s="31"/>
      <c r="BX881" s="31"/>
      <c r="BY881" s="31"/>
      <c r="BZ881" s="31"/>
      <c r="CA881" s="31"/>
      <c r="CB881" s="31"/>
      <c r="CC881" s="31"/>
      <c r="CD881" s="29"/>
    </row>
    <row r="882" spans="1:82" ht="15" hidden="1">
      <c r="A882" s="10">
        <v>44889</v>
      </c>
      <c r="B882" s="83">
        <f>SUM(B876:B877)</f>
        <v>1219939.7</v>
      </c>
      <c r="C882" s="83">
        <f t="shared" ref="C882:AE882" si="496">SUM(C880:C881)</f>
        <v>794012.61999999976</v>
      </c>
      <c r="D882" s="83">
        <f t="shared" si="496"/>
        <v>488834.18000000011</v>
      </c>
      <c r="E882" s="83">
        <f t="shared" si="496"/>
        <v>0</v>
      </c>
      <c r="F882" s="83">
        <f t="shared" si="496"/>
        <v>143824.44</v>
      </c>
      <c r="G882" s="83">
        <f t="shared" si="496"/>
        <v>0</v>
      </c>
      <c r="H882" s="83">
        <f t="shared" si="496"/>
        <v>28334.430000000004</v>
      </c>
      <c r="I882" s="83">
        <f t="shared" si="496"/>
        <v>22702.400000000001</v>
      </c>
      <c r="J882" s="83">
        <f t="shared" si="496"/>
        <v>59289.219999999965</v>
      </c>
      <c r="K882" s="83">
        <f t="shared" si="496"/>
        <v>99953</v>
      </c>
      <c r="L882" s="83">
        <f t="shared" si="496"/>
        <v>128847.40000000014</v>
      </c>
      <c r="M882" s="83">
        <f t="shared" si="496"/>
        <v>100412.18000000004</v>
      </c>
      <c r="N882" s="83">
        <f t="shared" si="496"/>
        <v>13063.690000000031</v>
      </c>
      <c r="O882" s="83">
        <f t="shared" si="496"/>
        <v>544516.76999999967</v>
      </c>
      <c r="P882" s="83">
        <f t="shared" si="496"/>
        <v>34010.99</v>
      </c>
      <c r="Q882" s="83">
        <f t="shared" si="496"/>
        <v>714.21000000000095</v>
      </c>
      <c r="R882" s="83">
        <f t="shared" si="496"/>
        <v>245249.71000000031</v>
      </c>
      <c r="S882" s="83">
        <f t="shared" si="496"/>
        <v>1786486.93</v>
      </c>
      <c r="T882" s="83">
        <f t="shared" si="496"/>
        <v>239850.45</v>
      </c>
      <c r="U882" s="83">
        <f t="shared" si="496"/>
        <v>0</v>
      </c>
      <c r="V882" s="83">
        <f t="shared" si="496"/>
        <v>470934.69000000006</v>
      </c>
      <c r="W882" s="83">
        <f t="shared" si="496"/>
        <v>5396106.2209999999</v>
      </c>
      <c r="X882" s="83">
        <f t="shared" si="496"/>
        <v>39681.179999999993</v>
      </c>
      <c r="Y882" s="83">
        <f t="shared" si="496"/>
        <v>41278.22</v>
      </c>
      <c r="Z882" s="83">
        <f t="shared" si="496"/>
        <v>295600.74</v>
      </c>
      <c r="AA882" s="83">
        <f t="shared" si="496"/>
        <v>17219.25</v>
      </c>
      <c r="AB882" s="83">
        <f t="shared" si="496"/>
        <v>9954.9400000000023</v>
      </c>
      <c r="AC882" s="83">
        <f t="shared" si="496"/>
        <v>23377.309999999998</v>
      </c>
      <c r="AD882" s="83">
        <f t="shared" si="496"/>
        <v>0</v>
      </c>
      <c r="AE882" s="83">
        <f t="shared" si="496"/>
        <v>728042.64</v>
      </c>
      <c r="AF882" s="83"/>
      <c r="AG882" s="83">
        <f t="shared" ref="AG882:AO882" si="497">SUM(AG880:AG881)</f>
        <v>151202.51</v>
      </c>
      <c r="AH882" s="83">
        <f t="shared" si="497"/>
        <v>1055523.53</v>
      </c>
      <c r="AI882" s="83">
        <f t="shared" si="497"/>
        <v>756410.94</v>
      </c>
      <c r="AJ882" s="83">
        <f t="shared" si="497"/>
        <v>308973.75</v>
      </c>
      <c r="AK882" s="83">
        <f t="shared" si="497"/>
        <v>1223073.08</v>
      </c>
      <c r="AL882" s="83">
        <f t="shared" si="497"/>
        <v>484120.97</v>
      </c>
      <c r="AM882" s="83">
        <f t="shared" si="497"/>
        <v>1970645.53</v>
      </c>
      <c r="AN882" s="83">
        <f t="shared" si="497"/>
        <v>272621.27</v>
      </c>
      <c r="AO882" s="83">
        <f t="shared" si="497"/>
        <v>89561.44</v>
      </c>
      <c r="AP882" s="83"/>
      <c r="AQ882" s="83"/>
      <c r="AR882" s="83"/>
      <c r="AS882" s="83"/>
      <c r="AT882" s="83"/>
      <c r="AU882" s="83"/>
      <c r="AV882" s="83"/>
      <c r="AW882" s="83"/>
      <c r="AX882" s="83"/>
      <c r="AY882" s="83"/>
      <c r="AZ882" s="83"/>
      <c r="BA882" s="83"/>
      <c r="BB882" s="83"/>
      <c r="BC882" s="83"/>
      <c r="BD882" s="83"/>
      <c r="BE882" s="83"/>
      <c r="BF882" s="83"/>
      <c r="BG882" s="83"/>
      <c r="BH882" s="83"/>
      <c r="BI882" s="83"/>
      <c r="BJ882" s="83"/>
      <c r="BK882" s="83"/>
      <c r="BL882" s="83"/>
      <c r="BM882" s="83"/>
      <c r="BN882" s="83"/>
      <c r="BO882" s="83"/>
      <c r="BP882" s="83"/>
      <c r="BQ882" s="83"/>
      <c r="BR882" s="83"/>
      <c r="BS882" s="83"/>
      <c r="BT882" s="83"/>
      <c r="BU882" s="83"/>
      <c r="BV882" s="83"/>
      <c r="BW882" s="83"/>
      <c r="BX882" s="83"/>
      <c r="BY882" s="83"/>
      <c r="BZ882" s="83"/>
      <c r="CA882" s="83"/>
      <c r="CB882" s="83"/>
      <c r="CC882" s="83"/>
      <c r="CD882" s="83">
        <f>SUM(B882:AO882)</f>
        <v>19284370.531000003</v>
      </c>
    </row>
    <row r="883" spans="1:82" hidden="1">
      <c r="A883" s="27"/>
      <c r="B883" s="84"/>
      <c r="C883" s="85">
        <v>3093.16</v>
      </c>
      <c r="D883" s="29"/>
      <c r="E883" s="29"/>
      <c r="F883" s="29"/>
      <c r="G883" s="86"/>
      <c r="H883" s="86"/>
      <c r="I883" s="86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31"/>
      <c r="AG883" s="31"/>
      <c r="AH883" s="31"/>
      <c r="AI883" s="31"/>
      <c r="AJ883" s="31"/>
      <c r="AK883" s="31"/>
      <c r="AL883" s="31"/>
      <c r="AM883" s="31"/>
      <c r="AN883" s="31"/>
      <c r="AO883" s="31"/>
      <c r="AP883" s="31"/>
      <c r="AQ883" s="31"/>
      <c r="AR883" s="31"/>
      <c r="AS883" s="31"/>
      <c r="AT883" s="31"/>
      <c r="AU883" s="31"/>
      <c r="AV883" s="31"/>
      <c r="AW883" s="31"/>
      <c r="AX883" s="31"/>
      <c r="AY883" s="31"/>
      <c r="AZ883" s="31"/>
      <c r="BA883" s="31"/>
      <c r="BB883" s="31"/>
      <c r="BC883" s="31"/>
      <c r="BD883" s="31"/>
      <c r="BE883" s="31"/>
      <c r="BF883" s="31"/>
      <c r="BG883" s="31"/>
      <c r="BH883" s="31"/>
      <c r="BI883" s="31"/>
      <c r="BJ883" s="31"/>
      <c r="BK883" s="31"/>
      <c r="BL883" s="31"/>
      <c r="BM883" s="31"/>
      <c r="BN883" s="31"/>
      <c r="BO883" s="31"/>
      <c r="BP883" s="31"/>
      <c r="BQ883" s="31"/>
      <c r="BR883" s="31"/>
      <c r="BS883" s="31"/>
      <c r="BT883" s="31"/>
      <c r="BU883" s="31"/>
      <c r="BV883" s="31"/>
      <c r="BW883" s="31"/>
      <c r="BX883" s="31"/>
      <c r="BY883" s="31"/>
      <c r="BZ883" s="31"/>
      <c r="CA883" s="31"/>
      <c r="CB883" s="31"/>
      <c r="CC883" s="31"/>
      <c r="CD883" s="29"/>
    </row>
    <row r="884" spans="1:82" ht="15" hidden="1">
      <c r="A884" s="10">
        <v>44890</v>
      </c>
      <c r="B884" s="83">
        <f>SUM(B878:B879)</f>
        <v>1219939.7</v>
      </c>
      <c r="C884" s="83">
        <f t="shared" ref="C884:AE884" si="498">SUM(C882:C883)</f>
        <v>797105.7799999998</v>
      </c>
      <c r="D884" s="83">
        <f t="shared" si="498"/>
        <v>488834.18000000011</v>
      </c>
      <c r="E884" s="83">
        <f t="shared" si="498"/>
        <v>0</v>
      </c>
      <c r="F884" s="83">
        <f t="shared" si="498"/>
        <v>143824.44</v>
      </c>
      <c r="G884" s="83">
        <f t="shared" si="498"/>
        <v>0</v>
      </c>
      <c r="H884" s="83">
        <f t="shared" si="498"/>
        <v>28334.430000000004</v>
      </c>
      <c r="I884" s="83">
        <f t="shared" si="498"/>
        <v>22702.400000000001</v>
      </c>
      <c r="J884" s="83">
        <f t="shared" si="498"/>
        <v>59289.219999999965</v>
      </c>
      <c r="K884" s="83">
        <f t="shared" si="498"/>
        <v>99953</v>
      </c>
      <c r="L884" s="83">
        <f t="shared" si="498"/>
        <v>128847.40000000014</v>
      </c>
      <c r="M884" s="83">
        <f t="shared" si="498"/>
        <v>100412.18000000004</v>
      </c>
      <c r="N884" s="83">
        <f t="shared" si="498"/>
        <v>13063.690000000031</v>
      </c>
      <c r="O884" s="83">
        <f t="shared" si="498"/>
        <v>544516.76999999967</v>
      </c>
      <c r="P884" s="83">
        <f t="shared" si="498"/>
        <v>34010.99</v>
      </c>
      <c r="Q884" s="83">
        <f t="shared" si="498"/>
        <v>714.21000000000095</v>
      </c>
      <c r="R884" s="83">
        <f t="shared" si="498"/>
        <v>245249.71000000031</v>
      </c>
      <c r="S884" s="83">
        <f t="shared" si="498"/>
        <v>1786486.93</v>
      </c>
      <c r="T884" s="83">
        <f t="shared" si="498"/>
        <v>239850.45</v>
      </c>
      <c r="U884" s="83">
        <f t="shared" si="498"/>
        <v>0</v>
      </c>
      <c r="V884" s="83">
        <f t="shared" si="498"/>
        <v>470934.69000000006</v>
      </c>
      <c r="W884" s="83">
        <f t="shared" si="498"/>
        <v>5396106.2209999999</v>
      </c>
      <c r="X884" s="83">
        <f t="shared" si="498"/>
        <v>39681.179999999993</v>
      </c>
      <c r="Y884" s="83">
        <f t="shared" si="498"/>
        <v>41278.22</v>
      </c>
      <c r="Z884" s="83">
        <f t="shared" si="498"/>
        <v>295600.74</v>
      </c>
      <c r="AA884" s="83">
        <f t="shared" si="498"/>
        <v>17219.25</v>
      </c>
      <c r="AB884" s="83">
        <f t="shared" si="498"/>
        <v>9954.9400000000023</v>
      </c>
      <c r="AC884" s="83">
        <f t="shared" si="498"/>
        <v>23377.309999999998</v>
      </c>
      <c r="AD884" s="83">
        <f t="shared" si="498"/>
        <v>0</v>
      </c>
      <c r="AE884" s="83">
        <f t="shared" si="498"/>
        <v>728042.64</v>
      </c>
      <c r="AF884" s="83"/>
      <c r="AG884" s="83">
        <f t="shared" ref="AG884:AO884" si="499">SUM(AG882:AG883)</f>
        <v>151202.51</v>
      </c>
      <c r="AH884" s="83">
        <f t="shared" si="499"/>
        <v>1055523.53</v>
      </c>
      <c r="AI884" s="83">
        <f t="shared" si="499"/>
        <v>756410.94</v>
      </c>
      <c r="AJ884" s="83">
        <f t="shared" si="499"/>
        <v>308973.75</v>
      </c>
      <c r="AK884" s="83">
        <f t="shared" si="499"/>
        <v>1223073.08</v>
      </c>
      <c r="AL884" s="83">
        <f t="shared" si="499"/>
        <v>484120.97</v>
      </c>
      <c r="AM884" s="83">
        <f t="shared" si="499"/>
        <v>1970645.53</v>
      </c>
      <c r="AN884" s="83">
        <f t="shared" si="499"/>
        <v>272621.27</v>
      </c>
      <c r="AO884" s="83">
        <f t="shared" si="499"/>
        <v>89561.44</v>
      </c>
      <c r="AP884" s="83"/>
      <c r="AQ884" s="83"/>
      <c r="AR884" s="83"/>
      <c r="AS884" s="83"/>
      <c r="AT884" s="83"/>
      <c r="AU884" s="83"/>
      <c r="AV884" s="83"/>
      <c r="AW884" s="83"/>
      <c r="AX884" s="83"/>
      <c r="AY884" s="83"/>
      <c r="AZ884" s="83"/>
      <c r="BA884" s="83"/>
      <c r="BB884" s="83"/>
      <c r="BC884" s="83"/>
      <c r="BD884" s="83"/>
      <c r="BE884" s="83"/>
      <c r="BF884" s="83"/>
      <c r="BG884" s="83"/>
      <c r="BH884" s="83"/>
      <c r="BI884" s="83"/>
      <c r="BJ884" s="83"/>
      <c r="BK884" s="83"/>
      <c r="BL884" s="83"/>
      <c r="BM884" s="83"/>
      <c r="BN884" s="83"/>
      <c r="BO884" s="83"/>
      <c r="BP884" s="83"/>
      <c r="BQ884" s="83"/>
      <c r="BR884" s="83"/>
      <c r="BS884" s="83"/>
      <c r="BT884" s="83"/>
      <c r="BU884" s="83"/>
      <c r="BV884" s="83"/>
      <c r="BW884" s="83"/>
      <c r="BX884" s="83"/>
      <c r="BY884" s="83"/>
      <c r="BZ884" s="83"/>
      <c r="CA884" s="83"/>
      <c r="CB884" s="83"/>
      <c r="CC884" s="83"/>
      <c r="CD884" s="83">
        <f>SUM(B884:AO884)</f>
        <v>19287463.691000003</v>
      </c>
    </row>
    <row r="885" spans="1:82" hidden="1">
      <c r="A885" s="27"/>
      <c r="B885" s="84"/>
      <c r="C885" s="85">
        <v>4956.57</v>
      </c>
      <c r="D885" s="29"/>
      <c r="E885" s="29"/>
      <c r="F885" s="29"/>
      <c r="G885" s="86"/>
      <c r="H885" s="86"/>
      <c r="I885" s="86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  <c r="AG885" s="31"/>
      <c r="AH885" s="31"/>
      <c r="AI885" s="31"/>
      <c r="AJ885" s="31"/>
      <c r="AK885" s="31"/>
      <c r="AL885" s="31"/>
      <c r="AM885" s="31"/>
      <c r="AN885" s="31"/>
      <c r="AO885" s="31"/>
      <c r="AP885" s="31"/>
      <c r="AQ885" s="31"/>
      <c r="AR885" s="31"/>
      <c r="AS885" s="31"/>
      <c r="AT885" s="31"/>
      <c r="AU885" s="31"/>
      <c r="AV885" s="31"/>
      <c r="AW885" s="31"/>
      <c r="AX885" s="31"/>
      <c r="AY885" s="31"/>
      <c r="AZ885" s="31"/>
      <c r="BA885" s="31"/>
      <c r="BB885" s="31"/>
      <c r="BC885" s="31"/>
      <c r="BD885" s="31"/>
      <c r="BE885" s="31"/>
      <c r="BF885" s="31"/>
      <c r="BG885" s="31"/>
      <c r="BH885" s="31"/>
      <c r="BI885" s="31"/>
      <c r="BJ885" s="31"/>
      <c r="BK885" s="31"/>
      <c r="BL885" s="31"/>
      <c r="BM885" s="31"/>
      <c r="BN885" s="31"/>
      <c r="BO885" s="31"/>
      <c r="BP885" s="31"/>
      <c r="BQ885" s="31"/>
      <c r="BR885" s="31"/>
      <c r="BS885" s="31"/>
      <c r="BT885" s="31"/>
      <c r="BU885" s="31"/>
      <c r="BV885" s="31"/>
      <c r="BW885" s="31"/>
      <c r="BX885" s="31"/>
      <c r="BY885" s="31"/>
      <c r="BZ885" s="31"/>
      <c r="CA885" s="31"/>
      <c r="CB885" s="31"/>
      <c r="CC885" s="31"/>
      <c r="CD885" s="29"/>
    </row>
    <row r="886" spans="1:82" ht="15" hidden="1">
      <c r="A886" s="10">
        <v>44893</v>
      </c>
      <c r="B886" s="83">
        <f>SUM(B880:B881)</f>
        <v>1219939.7</v>
      </c>
      <c r="C886" s="83">
        <f t="shared" ref="C886:AE886" si="500">SUM(C884:C885)</f>
        <v>802062.34999999974</v>
      </c>
      <c r="D886" s="83">
        <f t="shared" si="500"/>
        <v>488834.18000000011</v>
      </c>
      <c r="E886" s="83">
        <f t="shared" si="500"/>
        <v>0</v>
      </c>
      <c r="F886" s="83">
        <f t="shared" si="500"/>
        <v>143824.44</v>
      </c>
      <c r="G886" s="83">
        <f t="shared" si="500"/>
        <v>0</v>
      </c>
      <c r="H886" s="83">
        <f t="shared" si="500"/>
        <v>28334.430000000004</v>
      </c>
      <c r="I886" s="83">
        <f t="shared" si="500"/>
        <v>22702.400000000001</v>
      </c>
      <c r="J886" s="83">
        <f t="shared" si="500"/>
        <v>59289.219999999965</v>
      </c>
      <c r="K886" s="83">
        <f t="shared" si="500"/>
        <v>99953</v>
      </c>
      <c r="L886" s="83">
        <f t="shared" si="500"/>
        <v>128847.40000000014</v>
      </c>
      <c r="M886" s="83">
        <f t="shared" si="500"/>
        <v>100412.18000000004</v>
      </c>
      <c r="N886" s="83">
        <f t="shared" si="500"/>
        <v>13063.690000000031</v>
      </c>
      <c r="O886" s="83">
        <f t="shared" si="500"/>
        <v>544516.76999999967</v>
      </c>
      <c r="P886" s="83">
        <f t="shared" si="500"/>
        <v>34010.99</v>
      </c>
      <c r="Q886" s="83">
        <f t="shared" si="500"/>
        <v>714.21000000000095</v>
      </c>
      <c r="R886" s="83">
        <f t="shared" si="500"/>
        <v>245249.71000000031</v>
      </c>
      <c r="S886" s="83">
        <f t="shared" si="500"/>
        <v>1786486.93</v>
      </c>
      <c r="T886" s="83">
        <f t="shared" si="500"/>
        <v>239850.45</v>
      </c>
      <c r="U886" s="83">
        <f t="shared" si="500"/>
        <v>0</v>
      </c>
      <c r="V886" s="83">
        <f t="shared" si="500"/>
        <v>470934.69000000006</v>
      </c>
      <c r="W886" s="83">
        <f t="shared" si="500"/>
        <v>5396106.2209999999</v>
      </c>
      <c r="X886" s="83">
        <f t="shared" si="500"/>
        <v>39681.179999999993</v>
      </c>
      <c r="Y886" s="83">
        <f t="shared" si="500"/>
        <v>41278.22</v>
      </c>
      <c r="Z886" s="83">
        <f t="shared" si="500"/>
        <v>295600.74</v>
      </c>
      <c r="AA886" s="83">
        <f t="shared" si="500"/>
        <v>17219.25</v>
      </c>
      <c r="AB886" s="83">
        <f t="shared" si="500"/>
        <v>9954.9400000000023</v>
      </c>
      <c r="AC886" s="83">
        <f t="shared" si="500"/>
        <v>23377.309999999998</v>
      </c>
      <c r="AD886" s="83">
        <f t="shared" si="500"/>
        <v>0</v>
      </c>
      <c r="AE886" s="83">
        <f t="shared" si="500"/>
        <v>728042.64</v>
      </c>
      <c r="AF886" s="83"/>
      <c r="AG886" s="83">
        <f t="shared" ref="AG886:AO886" si="501">SUM(AG884:AG885)</f>
        <v>151202.51</v>
      </c>
      <c r="AH886" s="83">
        <f t="shared" si="501"/>
        <v>1055523.53</v>
      </c>
      <c r="AI886" s="83">
        <f t="shared" si="501"/>
        <v>756410.94</v>
      </c>
      <c r="AJ886" s="83">
        <f t="shared" si="501"/>
        <v>308973.75</v>
      </c>
      <c r="AK886" s="83">
        <f t="shared" si="501"/>
        <v>1223073.08</v>
      </c>
      <c r="AL886" s="83">
        <f t="shared" si="501"/>
        <v>484120.97</v>
      </c>
      <c r="AM886" s="83">
        <f t="shared" si="501"/>
        <v>1970645.53</v>
      </c>
      <c r="AN886" s="83">
        <f t="shared" si="501"/>
        <v>272621.27</v>
      </c>
      <c r="AO886" s="83">
        <f t="shared" si="501"/>
        <v>89561.44</v>
      </c>
      <c r="AP886" s="83"/>
      <c r="AQ886" s="83"/>
      <c r="AR886" s="83"/>
      <c r="AS886" s="83"/>
      <c r="AT886" s="83"/>
      <c r="AU886" s="83"/>
      <c r="AV886" s="83"/>
      <c r="AW886" s="83"/>
      <c r="AX886" s="83"/>
      <c r="AY886" s="83"/>
      <c r="AZ886" s="83"/>
      <c r="BA886" s="83"/>
      <c r="BB886" s="83"/>
      <c r="BC886" s="83"/>
      <c r="BD886" s="83"/>
      <c r="BE886" s="83"/>
      <c r="BF886" s="83"/>
      <c r="BG886" s="83"/>
      <c r="BH886" s="83"/>
      <c r="BI886" s="83"/>
      <c r="BJ886" s="83"/>
      <c r="BK886" s="83"/>
      <c r="BL886" s="83"/>
      <c r="BM886" s="83"/>
      <c r="BN886" s="83"/>
      <c r="BO886" s="83"/>
      <c r="BP886" s="83"/>
      <c r="BQ886" s="83"/>
      <c r="BR886" s="83"/>
      <c r="BS886" s="83"/>
      <c r="BT886" s="83"/>
      <c r="BU886" s="83"/>
      <c r="BV886" s="83"/>
      <c r="BW886" s="83"/>
      <c r="BX886" s="83"/>
      <c r="BY886" s="83"/>
      <c r="BZ886" s="83"/>
      <c r="CA886" s="83"/>
      <c r="CB886" s="83"/>
      <c r="CC886" s="83"/>
      <c r="CD886" s="83">
        <f>SUM(B886:AO886)</f>
        <v>19292420.261000004</v>
      </c>
    </row>
    <row r="887" spans="1:82" hidden="1">
      <c r="A887" s="27"/>
      <c r="B887" s="84"/>
      <c r="C887" s="85">
        <v>9198.41</v>
      </c>
      <c r="D887" s="29"/>
      <c r="E887" s="29"/>
      <c r="F887" s="29"/>
      <c r="G887" s="86"/>
      <c r="H887" s="86"/>
      <c r="I887" s="86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  <c r="AG887" s="31"/>
      <c r="AH887" s="31"/>
      <c r="AI887" s="31"/>
      <c r="AJ887" s="31"/>
      <c r="AK887" s="31"/>
      <c r="AL887" s="31"/>
      <c r="AM887" s="31"/>
      <c r="AN887" s="31"/>
      <c r="AO887" s="31"/>
      <c r="AP887" s="31"/>
      <c r="AQ887" s="31"/>
      <c r="AR887" s="31"/>
      <c r="AS887" s="31"/>
      <c r="AT887" s="31"/>
      <c r="AU887" s="31"/>
      <c r="AV887" s="31"/>
      <c r="AW887" s="31"/>
      <c r="AX887" s="31"/>
      <c r="AY887" s="31"/>
      <c r="AZ887" s="31"/>
      <c r="BA887" s="31"/>
      <c r="BB887" s="31"/>
      <c r="BC887" s="31"/>
      <c r="BD887" s="31"/>
      <c r="BE887" s="31"/>
      <c r="BF887" s="31"/>
      <c r="BG887" s="31"/>
      <c r="BH887" s="31"/>
      <c r="BI887" s="31"/>
      <c r="BJ887" s="31"/>
      <c r="BK887" s="31"/>
      <c r="BL887" s="31"/>
      <c r="BM887" s="31"/>
      <c r="BN887" s="31"/>
      <c r="BO887" s="31"/>
      <c r="BP887" s="31"/>
      <c r="BQ887" s="31"/>
      <c r="BR887" s="31"/>
      <c r="BS887" s="31"/>
      <c r="BT887" s="31"/>
      <c r="BU887" s="31"/>
      <c r="BV887" s="31"/>
      <c r="BW887" s="31"/>
      <c r="BX887" s="31"/>
      <c r="BY887" s="31"/>
      <c r="BZ887" s="31"/>
      <c r="CA887" s="31"/>
      <c r="CB887" s="31"/>
      <c r="CC887" s="31"/>
      <c r="CD887" s="29"/>
    </row>
    <row r="888" spans="1:82" ht="15" hidden="1">
      <c r="A888" s="10">
        <v>44894</v>
      </c>
      <c r="B888" s="83">
        <f>SUM(B882:B883)</f>
        <v>1219939.7</v>
      </c>
      <c r="C888" s="83">
        <f t="shared" ref="C888:AE888" si="502">SUM(C886:C887)</f>
        <v>811260.75999999978</v>
      </c>
      <c r="D888" s="83">
        <f t="shared" si="502"/>
        <v>488834.18000000011</v>
      </c>
      <c r="E888" s="83">
        <f t="shared" si="502"/>
        <v>0</v>
      </c>
      <c r="F888" s="83">
        <f t="shared" si="502"/>
        <v>143824.44</v>
      </c>
      <c r="G888" s="83">
        <f t="shared" si="502"/>
        <v>0</v>
      </c>
      <c r="H888" s="83">
        <f t="shared" si="502"/>
        <v>28334.430000000004</v>
      </c>
      <c r="I888" s="83">
        <f t="shared" si="502"/>
        <v>22702.400000000001</v>
      </c>
      <c r="J888" s="83">
        <f t="shared" si="502"/>
        <v>59289.219999999965</v>
      </c>
      <c r="K888" s="83">
        <f t="shared" si="502"/>
        <v>99953</v>
      </c>
      <c r="L888" s="83">
        <f t="shared" si="502"/>
        <v>128847.40000000014</v>
      </c>
      <c r="M888" s="83">
        <f t="shared" si="502"/>
        <v>100412.18000000004</v>
      </c>
      <c r="N888" s="83">
        <f t="shared" si="502"/>
        <v>13063.690000000031</v>
      </c>
      <c r="O888" s="83">
        <f t="shared" si="502"/>
        <v>544516.76999999967</v>
      </c>
      <c r="P888" s="83">
        <f t="shared" si="502"/>
        <v>34010.99</v>
      </c>
      <c r="Q888" s="83">
        <f t="shared" si="502"/>
        <v>714.21000000000095</v>
      </c>
      <c r="R888" s="83">
        <f t="shared" si="502"/>
        <v>245249.71000000031</v>
      </c>
      <c r="S888" s="83">
        <f t="shared" si="502"/>
        <v>1786486.93</v>
      </c>
      <c r="T888" s="83">
        <f t="shared" si="502"/>
        <v>239850.45</v>
      </c>
      <c r="U888" s="83">
        <f t="shared" si="502"/>
        <v>0</v>
      </c>
      <c r="V888" s="83">
        <f t="shared" si="502"/>
        <v>470934.69000000006</v>
      </c>
      <c r="W888" s="83">
        <f t="shared" si="502"/>
        <v>5396106.2209999999</v>
      </c>
      <c r="X888" s="83">
        <f t="shared" si="502"/>
        <v>39681.179999999993</v>
      </c>
      <c r="Y888" s="83">
        <f t="shared" si="502"/>
        <v>41278.22</v>
      </c>
      <c r="Z888" s="83">
        <f t="shared" si="502"/>
        <v>295600.74</v>
      </c>
      <c r="AA888" s="83">
        <f t="shared" si="502"/>
        <v>17219.25</v>
      </c>
      <c r="AB888" s="83">
        <f t="shared" si="502"/>
        <v>9954.9400000000023</v>
      </c>
      <c r="AC888" s="83">
        <f t="shared" si="502"/>
        <v>23377.309999999998</v>
      </c>
      <c r="AD888" s="83">
        <f t="shared" si="502"/>
        <v>0</v>
      </c>
      <c r="AE888" s="83">
        <f t="shared" si="502"/>
        <v>728042.64</v>
      </c>
      <c r="AF888" s="83"/>
      <c r="AG888" s="83">
        <f t="shared" ref="AG888:AO888" si="503">SUM(AG886:AG887)</f>
        <v>151202.51</v>
      </c>
      <c r="AH888" s="83">
        <f t="shared" si="503"/>
        <v>1055523.53</v>
      </c>
      <c r="AI888" s="83">
        <f t="shared" si="503"/>
        <v>756410.94</v>
      </c>
      <c r="AJ888" s="83">
        <f t="shared" si="503"/>
        <v>308973.75</v>
      </c>
      <c r="AK888" s="83">
        <f t="shared" si="503"/>
        <v>1223073.08</v>
      </c>
      <c r="AL888" s="83">
        <f t="shared" si="503"/>
        <v>484120.97</v>
      </c>
      <c r="AM888" s="83">
        <f t="shared" si="503"/>
        <v>1970645.53</v>
      </c>
      <c r="AN888" s="83">
        <f t="shared" si="503"/>
        <v>272621.27</v>
      </c>
      <c r="AO888" s="83">
        <f t="shared" si="503"/>
        <v>89561.44</v>
      </c>
      <c r="AP888" s="83"/>
      <c r="AQ888" s="83"/>
      <c r="AR888" s="83"/>
      <c r="AS888" s="83"/>
      <c r="AT888" s="83"/>
      <c r="AU888" s="83"/>
      <c r="AV888" s="83"/>
      <c r="AW888" s="83"/>
      <c r="AX888" s="83"/>
      <c r="AY888" s="83"/>
      <c r="AZ888" s="83"/>
      <c r="BA888" s="83"/>
      <c r="BB888" s="83"/>
      <c r="BC888" s="83"/>
      <c r="BD888" s="83"/>
      <c r="BE888" s="83"/>
      <c r="BF888" s="83"/>
      <c r="BG888" s="83"/>
      <c r="BH888" s="83"/>
      <c r="BI888" s="83"/>
      <c r="BJ888" s="83"/>
      <c r="BK888" s="83"/>
      <c r="BL888" s="83"/>
      <c r="BM888" s="83"/>
      <c r="BN888" s="83"/>
      <c r="BO888" s="83"/>
      <c r="BP888" s="83"/>
      <c r="BQ888" s="83"/>
      <c r="BR888" s="83"/>
      <c r="BS888" s="83"/>
      <c r="BT888" s="83"/>
      <c r="BU888" s="83"/>
      <c r="BV888" s="83"/>
      <c r="BW888" s="83"/>
      <c r="BX888" s="83"/>
      <c r="BY888" s="83"/>
      <c r="BZ888" s="83"/>
      <c r="CA888" s="83"/>
      <c r="CB888" s="83"/>
      <c r="CC888" s="83"/>
      <c r="CD888" s="83">
        <f>SUM(B888:AO888)</f>
        <v>19301618.671</v>
      </c>
    </row>
    <row r="889" spans="1:82" hidden="1">
      <c r="A889" s="27"/>
      <c r="B889" s="84"/>
      <c r="C889" s="85">
        <v>10645.29</v>
      </c>
      <c r="D889" s="29"/>
      <c r="E889" s="29"/>
      <c r="F889" s="29"/>
      <c r="G889" s="86"/>
      <c r="H889" s="86"/>
      <c r="I889" s="86"/>
      <c r="J889" s="86"/>
      <c r="K889" s="86"/>
      <c r="L889" s="86">
        <v>-41380.53</v>
      </c>
      <c r="M889" s="86"/>
      <c r="N889" s="86"/>
      <c r="O889" s="86">
        <v>-1262.99</v>
      </c>
      <c r="P889" s="86"/>
      <c r="Q889" s="86"/>
      <c r="R889" s="86"/>
      <c r="S889" s="86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  <c r="AG889" s="31"/>
      <c r="AH889" s="31"/>
      <c r="AI889" s="31"/>
      <c r="AJ889" s="31"/>
      <c r="AK889" s="31"/>
      <c r="AL889" s="31"/>
      <c r="AM889" s="31"/>
      <c r="AN889" s="31"/>
      <c r="AO889" s="31"/>
      <c r="AP889" s="31"/>
      <c r="AQ889" s="31"/>
      <c r="AR889" s="31"/>
      <c r="AS889" s="31"/>
      <c r="AT889" s="31"/>
      <c r="AU889" s="31"/>
      <c r="AV889" s="31"/>
      <c r="AW889" s="31"/>
      <c r="AX889" s="31"/>
      <c r="AY889" s="31"/>
      <c r="AZ889" s="31"/>
      <c r="BA889" s="31"/>
      <c r="BB889" s="31"/>
      <c r="BC889" s="31"/>
      <c r="BD889" s="31"/>
      <c r="BE889" s="31"/>
      <c r="BF889" s="31"/>
      <c r="BG889" s="31"/>
      <c r="BH889" s="31"/>
      <c r="BI889" s="31"/>
      <c r="BJ889" s="31"/>
      <c r="BK889" s="31"/>
      <c r="BL889" s="31"/>
      <c r="BM889" s="31"/>
      <c r="BN889" s="31"/>
      <c r="BO889" s="31"/>
      <c r="BP889" s="31"/>
      <c r="BQ889" s="31"/>
      <c r="BR889" s="31"/>
      <c r="BS889" s="31"/>
      <c r="BT889" s="31"/>
      <c r="BU889" s="31"/>
      <c r="BV889" s="31"/>
      <c r="BW889" s="31"/>
      <c r="BX889" s="31"/>
      <c r="BY889" s="31"/>
      <c r="BZ889" s="31"/>
      <c r="CA889" s="31"/>
      <c r="CB889" s="31"/>
      <c r="CC889" s="31"/>
      <c r="CD889" s="29"/>
    </row>
    <row r="890" spans="1:82" ht="15" hidden="1">
      <c r="A890" s="10">
        <v>44895</v>
      </c>
      <c r="B890" s="83">
        <f>SUM(B884:B885)</f>
        <v>1219939.7</v>
      </c>
      <c r="C890" s="83">
        <f t="shared" ref="C890:AE890" si="504">SUM(C888:C889)</f>
        <v>821906.04999999981</v>
      </c>
      <c r="D890" s="83">
        <f t="shared" si="504"/>
        <v>488834.18000000011</v>
      </c>
      <c r="E890" s="83">
        <f t="shared" si="504"/>
        <v>0</v>
      </c>
      <c r="F890" s="83">
        <f t="shared" si="504"/>
        <v>143824.44</v>
      </c>
      <c r="G890" s="83">
        <f t="shared" si="504"/>
        <v>0</v>
      </c>
      <c r="H890" s="83">
        <f t="shared" si="504"/>
        <v>28334.430000000004</v>
      </c>
      <c r="I890" s="83">
        <f t="shared" si="504"/>
        <v>22702.400000000001</v>
      </c>
      <c r="J890" s="83">
        <f t="shared" si="504"/>
        <v>59289.219999999965</v>
      </c>
      <c r="K890" s="83">
        <f t="shared" si="504"/>
        <v>99953</v>
      </c>
      <c r="L890" s="83">
        <f t="shared" si="504"/>
        <v>87466.870000000141</v>
      </c>
      <c r="M890" s="83">
        <f t="shared" si="504"/>
        <v>100412.18000000004</v>
      </c>
      <c r="N890" s="83">
        <f t="shared" si="504"/>
        <v>13063.690000000031</v>
      </c>
      <c r="O890" s="83">
        <f t="shared" si="504"/>
        <v>543253.77999999968</v>
      </c>
      <c r="P890" s="83">
        <f t="shared" si="504"/>
        <v>34010.99</v>
      </c>
      <c r="Q890" s="83">
        <f t="shared" si="504"/>
        <v>714.21000000000095</v>
      </c>
      <c r="R890" s="83">
        <f t="shared" si="504"/>
        <v>245249.71000000031</v>
      </c>
      <c r="S890" s="83">
        <f t="shared" si="504"/>
        <v>1786486.93</v>
      </c>
      <c r="T890" s="83">
        <f t="shared" si="504"/>
        <v>239850.45</v>
      </c>
      <c r="U890" s="83">
        <f t="shared" si="504"/>
        <v>0</v>
      </c>
      <c r="V890" s="83">
        <f t="shared" si="504"/>
        <v>470934.69000000006</v>
      </c>
      <c r="W890" s="83">
        <f t="shared" si="504"/>
        <v>5396106.2209999999</v>
      </c>
      <c r="X890" s="83">
        <f t="shared" si="504"/>
        <v>39681.179999999993</v>
      </c>
      <c r="Y890" s="83">
        <f t="shared" si="504"/>
        <v>41278.22</v>
      </c>
      <c r="Z890" s="83">
        <f t="shared" si="504"/>
        <v>295600.74</v>
      </c>
      <c r="AA890" s="83">
        <f t="shared" si="504"/>
        <v>17219.25</v>
      </c>
      <c r="AB890" s="83">
        <f t="shared" si="504"/>
        <v>9954.9400000000023</v>
      </c>
      <c r="AC890" s="83">
        <f t="shared" si="504"/>
        <v>23377.309999999998</v>
      </c>
      <c r="AD890" s="83">
        <f t="shared" si="504"/>
        <v>0</v>
      </c>
      <c r="AE890" s="83">
        <f t="shared" si="504"/>
        <v>728042.64</v>
      </c>
      <c r="AF890" s="83"/>
      <c r="AG890" s="83">
        <f t="shared" ref="AG890:AO890" si="505">SUM(AG888:AG889)</f>
        <v>151202.51</v>
      </c>
      <c r="AH890" s="83">
        <f t="shared" si="505"/>
        <v>1055523.53</v>
      </c>
      <c r="AI890" s="83">
        <f t="shared" si="505"/>
        <v>756410.94</v>
      </c>
      <c r="AJ890" s="83">
        <f t="shared" si="505"/>
        <v>308973.75</v>
      </c>
      <c r="AK890" s="83">
        <f t="shared" si="505"/>
        <v>1223073.08</v>
      </c>
      <c r="AL890" s="83">
        <f t="shared" si="505"/>
        <v>484120.97</v>
      </c>
      <c r="AM890" s="83">
        <f t="shared" si="505"/>
        <v>1970645.53</v>
      </c>
      <c r="AN890" s="83">
        <f t="shared" si="505"/>
        <v>272621.27</v>
      </c>
      <c r="AO890" s="83">
        <f t="shared" si="505"/>
        <v>89561.44</v>
      </c>
      <c r="AP890" s="83"/>
      <c r="AQ890" s="83"/>
      <c r="AR890" s="83"/>
      <c r="AS890" s="83"/>
      <c r="AT890" s="83"/>
      <c r="AU890" s="83"/>
      <c r="AV890" s="83"/>
      <c r="AW890" s="83"/>
      <c r="AX890" s="83"/>
      <c r="AY890" s="83"/>
      <c r="AZ890" s="83"/>
      <c r="BA890" s="83"/>
      <c r="BB890" s="83"/>
      <c r="BC890" s="83"/>
      <c r="BD890" s="83"/>
      <c r="BE890" s="83"/>
      <c r="BF890" s="83"/>
      <c r="BG890" s="83"/>
      <c r="BH890" s="83"/>
      <c r="BI890" s="83"/>
      <c r="BJ890" s="83"/>
      <c r="BK890" s="83"/>
      <c r="BL890" s="83"/>
      <c r="BM890" s="83"/>
      <c r="BN890" s="83"/>
      <c r="BO890" s="83"/>
      <c r="BP890" s="83"/>
      <c r="BQ890" s="83"/>
      <c r="BR890" s="83"/>
      <c r="BS890" s="83"/>
      <c r="BT890" s="83"/>
      <c r="BU890" s="83"/>
      <c r="BV890" s="83"/>
      <c r="BW890" s="83"/>
      <c r="BX890" s="83"/>
      <c r="BY890" s="83"/>
      <c r="BZ890" s="83"/>
      <c r="CA890" s="83"/>
      <c r="CB890" s="83"/>
      <c r="CC890" s="83"/>
      <c r="CD890" s="83">
        <f>SUM(B890:AO890)</f>
        <v>19269620.441000003</v>
      </c>
    </row>
    <row r="891" spans="1:82" hidden="1">
      <c r="A891" s="27"/>
      <c r="B891" s="84"/>
      <c r="C891" s="85">
        <v>49323.32</v>
      </c>
      <c r="D891" s="29"/>
      <c r="E891" s="29"/>
      <c r="F891" s="29"/>
      <c r="G891" s="86"/>
      <c r="H891" s="86"/>
      <c r="I891" s="86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  <c r="AG891" s="31"/>
      <c r="AH891" s="31"/>
      <c r="AI891" s="31"/>
      <c r="AJ891" s="31"/>
      <c r="AK891" s="31"/>
      <c r="AL891" s="31"/>
      <c r="AM891" s="31"/>
      <c r="AN891" s="31"/>
      <c r="AO891" s="31"/>
      <c r="AP891" s="31"/>
      <c r="AQ891" s="31"/>
      <c r="AR891" s="31"/>
      <c r="AS891" s="31"/>
      <c r="AT891" s="31"/>
      <c r="AU891" s="31"/>
      <c r="AV891" s="31"/>
      <c r="AW891" s="31"/>
      <c r="AX891" s="31"/>
      <c r="AY891" s="31"/>
      <c r="AZ891" s="31"/>
      <c r="BA891" s="31"/>
      <c r="BB891" s="31"/>
      <c r="BC891" s="31"/>
      <c r="BD891" s="31"/>
      <c r="BE891" s="31"/>
      <c r="BF891" s="31"/>
      <c r="BG891" s="31"/>
      <c r="BH891" s="31"/>
      <c r="BI891" s="31"/>
      <c r="BJ891" s="31"/>
      <c r="BK891" s="31"/>
      <c r="BL891" s="31"/>
      <c r="BM891" s="31"/>
      <c r="BN891" s="31"/>
      <c r="BO891" s="31"/>
      <c r="BP891" s="31"/>
      <c r="BQ891" s="31"/>
      <c r="BR891" s="31"/>
      <c r="BS891" s="31"/>
      <c r="BT891" s="31"/>
      <c r="BU891" s="31"/>
      <c r="BV891" s="31"/>
      <c r="BW891" s="31"/>
      <c r="BX891" s="31"/>
      <c r="BY891" s="31"/>
      <c r="BZ891" s="31"/>
      <c r="CA891" s="31"/>
      <c r="CB891" s="31"/>
      <c r="CC891" s="31"/>
      <c r="CD891" s="29"/>
    </row>
    <row r="892" spans="1:82" ht="15" hidden="1">
      <c r="A892" s="10">
        <v>44896</v>
      </c>
      <c r="B892" s="83">
        <f>SUM(B886:B887)</f>
        <v>1219939.7</v>
      </c>
      <c r="C892" s="83">
        <f t="shared" ref="C892:AE892" si="506">SUM(C890:C891)</f>
        <v>871229.36999999976</v>
      </c>
      <c r="D892" s="83">
        <f t="shared" si="506"/>
        <v>488834.18000000011</v>
      </c>
      <c r="E892" s="83">
        <f t="shared" si="506"/>
        <v>0</v>
      </c>
      <c r="F892" s="83">
        <f t="shared" si="506"/>
        <v>143824.44</v>
      </c>
      <c r="G892" s="83">
        <f t="shared" si="506"/>
        <v>0</v>
      </c>
      <c r="H892" s="83">
        <f t="shared" si="506"/>
        <v>28334.430000000004</v>
      </c>
      <c r="I892" s="83">
        <f t="shared" si="506"/>
        <v>22702.400000000001</v>
      </c>
      <c r="J892" s="83">
        <f t="shared" si="506"/>
        <v>59289.219999999965</v>
      </c>
      <c r="K892" s="83">
        <f t="shared" si="506"/>
        <v>99953</v>
      </c>
      <c r="L892" s="83">
        <f t="shared" si="506"/>
        <v>87466.870000000141</v>
      </c>
      <c r="M892" s="83">
        <f t="shared" si="506"/>
        <v>100412.18000000004</v>
      </c>
      <c r="N892" s="83">
        <f t="shared" si="506"/>
        <v>13063.690000000031</v>
      </c>
      <c r="O892" s="83">
        <f t="shared" si="506"/>
        <v>543253.77999999968</v>
      </c>
      <c r="P892" s="83">
        <f t="shared" si="506"/>
        <v>34010.99</v>
      </c>
      <c r="Q892" s="83">
        <f t="shared" si="506"/>
        <v>714.21000000000095</v>
      </c>
      <c r="R892" s="83">
        <f t="shared" si="506"/>
        <v>245249.71000000031</v>
      </c>
      <c r="S892" s="83">
        <f t="shared" si="506"/>
        <v>1786486.93</v>
      </c>
      <c r="T892" s="83">
        <f t="shared" si="506"/>
        <v>239850.45</v>
      </c>
      <c r="U892" s="83">
        <f t="shared" si="506"/>
        <v>0</v>
      </c>
      <c r="V892" s="83">
        <f t="shared" si="506"/>
        <v>470934.69000000006</v>
      </c>
      <c r="W892" s="83">
        <f t="shared" si="506"/>
        <v>5396106.2209999999</v>
      </c>
      <c r="X892" s="83">
        <f t="shared" si="506"/>
        <v>39681.179999999993</v>
      </c>
      <c r="Y892" s="83">
        <f t="shared" si="506"/>
        <v>41278.22</v>
      </c>
      <c r="Z892" s="83">
        <f t="shared" si="506"/>
        <v>295600.74</v>
      </c>
      <c r="AA892" s="83">
        <f t="shared" si="506"/>
        <v>17219.25</v>
      </c>
      <c r="AB892" s="83">
        <f t="shared" si="506"/>
        <v>9954.9400000000023</v>
      </c>
      <c r="AC892" s="83">
        <f t="shared" si="506"/>
        <v>23377.309999999998</v>
      </c>
      <c r="AD892" s="83">
        <f t="shared" si="506"/>
        <v>0</v>
      </c>
      <c r="AE892" s="83">
        <f t="shared" si="506"/>
        <v>728042.64</v>
      </c>
      <c r="AF892" s="83"/>
      <c r="AG892" s="83">
        <f t="shared" ref="AG892:AO892" si="507">SUM(AG890:AG891)</f>
        <v>151202.51</v>
      </c>
      <c r="AH892" s="83">
        <f t="shared" si="507"/>
        <v>1055523.53</v>
      </c>
      <c r="AI892" s="83">
        <f t="shared" si="507"/>
        <v>756410.94</v>
      </c>
      <c r="AJ892" s="83">
        <f t="shared" si="507"/>
        <v>308973.75</v>
      </c>
      <c r="AK892" s="83">
        <f t="shared" si="507"/>
        <v>1223073.08</v>
      </c>
      <c r="AL892" s="83">
        <f t="shared" si="507"/>
        <v>484120.97</v>
      </c>
      <c r="AM892" s="83">
        <f t="shared" si="507"/>
        <v>1970645.53</v>
      </c>
      <c r="AN892" s="83">
        <f t="shared" si="507"/>
        <v>272621.27</v>
      </c>
      <c r="AO892" s="83">
        <f t="shared" si="507"/>
        <v>89561.44</v>
      </c>
      <c r="AP892" s="83"/>
      <c r="AQ892" s="83"/>
      <c r="AR892" s="83"/>
      <c r="AS892" s="83"/>
      <c r="AT892" s="83"/>
      <c r="AU892" s="83"/>
      <c r="AV892" s="83"/>
      <c r="AW892" s="83"/>
      <c r="AX892" s="83"/>
      <c r="AY892" s="83"/>
      <c r="AZ892" s="83"/>
      <c r="BA892" s="83"/>
      <c r="BB892" s="83"/>
      <c r="BC892" s="83"/>
      <c r="BD892" s="83"/>
      <c r="BE892" s="83"/>
      <c r="BF892" s="83"/>
      <c r="BG892" s="83"/>
      <c r="BH892" s="83"/>
      <c r="BI892" s="83"/>
      <c r="BJ892" s="83"/>
      <c r="BK892" s="83"/>
      <c r="BL892" s="83"/>
      <c r="BM892" s="83"/>
      <c r="BN892" s="83"/>
      <c r="BO892" s="83"/>
      <c r="BP892" s="83"/>
      <c r="BQ892" s="83"/>
      <c r="BR892" s="83"/>
      <c r="BS892" s="83"/>
      <c r="BT892" s="83"/>
      <c r="BU892" s="83"/>
      <c r="BV892" s="83"/>
      <c r="BW892" s="83"/>
      <c r="BX892" s="83"/>
      <c r="BY892" s="83"/>
      <c r="BZ892" s="83"/>
      <c r="CA892" s="83"/>
      <c r="CB892" s="83"/>
      <c r="CC892" s="83"/>
      <c r="CD892" s="83">
        <f>SUM(B892:AO892)</f>
        <v>19318943.761000004</v>
      </c>
    </row>
    <row r="893" spans="1:82" hidden="1">
      <c r="A893" s="27"/>
      <c r="B893" s="84"/>
      <c r="C893" s="85">
        <v>18771.11</v>
      </c>
      <c r="D893" s="29"/>
      <c r="E893" s="29"/>
      <c r="F893" s="29"/>
      <c r="G893" s="86"/>
      <c r="H893" s="86"/>
      <c r="I893" s="86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H893" s="31"/>
      <c r="AI893" s="31"/>
      <c r="AJ893" s="31"/>
      <c r="AK893" s="31"/>
      <c r="AL893" s="31"/>
      <c r="AM893" s="31"/>
      <c r="AN893" s="31"/>
      <c r="AO893" s="31"/>
      <c r="AP893" s="31"/>
      <c r="AQ893" s="31"/>
      <c r="AR893" s="31"/>
      <c r="AS893" s="31"/>
      <c r="AT893" s="31"/>
      <c r="AU893" s="31"/>
      <c r="AV893" s="31"/>
      <c r="AW893" s="31"/>
      <c r="AX893" s="31"/>
      <c r="AY893" s="31"/>
      <c r="AZ893" s="31"/>
      <c r="BA893" s="31"/>
      <c r="BB893" s="31"/>
      <c r="BC893" s="31"/>
      <c r="BD893" s="31"/>
      <c r="BE893" s="31"/>
      <c r="BF893" s="31"/>
      <c r="BG893" s="31"/>
      <c r="BH893" s="31"/>
      <c r="BI893" s="31"/>
      <c r="BJ893" s="31"/>
      <c r="BK893" s="31"/>
      <c r="BL893" s="31"/>
      <c r="BM893" s="31"/>
      <c r="BN893" s="31"/>
      <c r="BO893" s="31"/>
      <c r="BP893" s="31"/>
      <c r="BQ893" s="31"/>
      <c r="BR893" s="31"/>
      <c r="BS893" s="31"/>
      <c r="BT893" s="31"/>
      <c r="BU893" s="31"/>
      <c r="BV893" s="31"/>
      <c r="BW893" s="31"/>
      <c r="BX893" s="31"/>
      <c r="BY893" s="31"/>
      <c r="BZ893" s="31"/>
      <c r="CA893" s="31"/>
      <c r="CB893" s="31"/>
      <c r="CC893" s="31"/>
      <c r="CD893" s="29"/>
    </row>
    <row r="894" spans="1:82" ht="15" hidden="1">
      <c r="A894" s="10">
        <v>44897</v>
      </c>
      <c r="B894" s="83">
        <f>SUM(B888:B889)</f>
        <v>1219939.7</v>
      </c>
      <c r="C894" s="83">
        <f t="shared" ref="C894:AE894" si="508">SUM(C892:C893)</f>
        <v>890000.47999999975</v>
      </c>
      <c r="D894" s="83">
        <f t="shared" si="508"/>
        <v>488834.18000000011</v>
      </c>
      <c r="E894" s="83">
        <f t="shared" si="508"/>
        <v>0</v>
      </c>
      <c r="F894" s="83">
        <f t="shared" si="508"/>
        <v>143824.44</v>
      </c>
      <c r="G894" s="83">
        <f t="shared" si="508"/>
        <v>0</v>
      </c>
      <c r="H894" s="83">
        <f t="shared" si="508"/>
        <v>28334.430000000004</v>
      </c>
      <c r="I894" s="83">
        <f t="shared" si="508"/>
        <v>22702.400000000001</v>
      </c>
      <c r="J894" s="83">
        <f t="shared" si="508"/>
        <v>59289.219999999965</v>
      </c>
      <c r="K894" s="83">
        <f t="shared" si="508"/>
        <v>99953</v>
      </c>
      <c r="L894" s="83">
        <f t="shared" si="508"/>
        <v>87466.870000000141</v>
      </c>
      <c r="M894" s="83">
        <f t="shared" si="508"/>
        <v>100412.18000000004</v>
      </c>
      <c r="N894" s="83">
        <f t="shared" si="508"/>
        <v>13063.690000000031</v>
      </c>
      <c r="O894" s="83">
        <f t="shared" si="508"/>
        <v>543253.77999999968</v>
      </c>
      <c r="P894" s="83">
        <f t="shared" si="508"/>
        <v>34010.99</v>
      </c>
      <c r="Q894" s="83">
        <f t="shared" si="508"/>
        <v>714.21000000000095</v>
      </c>
      <c r="R894" s="83">
        <f t="shared" si="508"/>
        <v>245249.71000000031</v>
      </c>
      <c r="S894" s="83">
        <f t="shared" si="508"/>
        <v>1786486.93</v>
      </c>
      <c r="T894" s="83">
        <f t="shared" si="508"/>
        <v>239850.45</v>
      </c>
      <c r="U894" s="83">
        <f t="shared" si="508"/>
        <v>0</v>
      </c>
      <c r="V894" s="83">
        <f t="shared" si="508"/>
        <v>470934.69000000006</v>
      </c>
      <c r="W894" s="83">
        <f t="shared" si="508"/>
        <v>5396106.2209999999</v>
      </c>
      <c r="X894" s="83">
        <f t="shared" si="508"/>
        <v>39681.179999999993</v>
      </c>
      <c r="Y894" s="83">
        <f t="shared" si="508"/>
        <v>41278.22</v>
      </c>
      <c r="Z894" s="83">
        <f t="shared" si="508"/>
        <v>295600.74</v>
      </c>
      <c r="AA894" s="83">
        <f t="shared" si="508"/>
        <v>17219.25</v>
      </c>
      <c r="AB894" s="83">
        <f t="shared" si="508"/>
        <v>9954.9400000000023</v>
      </c>
      <c r="AC894" s="83">
        <f t="shared" si="508"/>
        <v>23377.309999999998</v>
      </c>
      <c r="AD894" s="83">
        <f t="shared" si="508"/>
        <v>0</v>
      </c>
      <c r="AE894" s="83">
        <f t="shared" si="508"/>
        <v>728042.64</v>
      </c>
      <c r="AF894" s="83"/>
      <c r="AG894" s="83">
        <f t="shared" ref="AG894:AO894" si="509">SUM(AG892:AG893)</f>
        <v>151202.51</v>
      </c>
      <c r="AH894" s="83">
        <f t="shared" si="509"/>
        <v>1055523.53</v>
      </c>
      <c r="AI894" s="83">
        <f t="shared" si="509"/>
        <v>756410.94</v>
      </c>
      <c r="AJ894" s="83">
        <f t="shared" si="509"/>
        <v>308973.75</v>
      </c>
      <c r="AK894" s="83">
        <f t="shared" si="509"/>
        <v>1223073.08</v>
      </c>
      <c r="AL894" s="83">
        <f t="shared" si="509"/>
        <v>484120.97</v>
      </c>
      <c r="AM894" s="83">
        <f t="shared" si="509"/>
        <v>1970645.53</v>
      </c>
      <c r="AN894" s="83">
        <f t="shared" si="509"/>
        <v>272621.27</v>
      </c>
      <c r="AO894" s="83">
        <f t="shared" si="509"/>
        <v>89561.44</v>
      </c>
      <c r="AP894" s="83"/>
      <c r="AQ894" s="83"/>
      <c r="AR894" s="83"/>
      <c r="AS894" s="83"/>
      <c r="AT894" s="83"/>
      <c r="AU894" s="83"/>
      <c r="AV894" s="83"/>
      <c r="AW894" s="83"/>
      <c r="AX894" s="83"/>
      <c r="AY894" s="83"/>
      <c r="AZ894" s="83"/>
      <c r="BA894" s="83"/>
      <c r="BB894" s="83"/>
      <c r="BC894" s="83"/>
      <c r="BD894" s="83"/>
      <c r="BE894" s="83"/>
      <c r="BF894" s="83"/>
      <c r="BG894" s="83"/>
      <c r="BH894" s="83"/>
      <c r="BI894" s="83"/>
      <c r="BJ894" s="83"/>
      <c r="BK894" s="83"/>
      <c r="BL894" s="83"/>
      <c r="BM894" s="83"/>
      <c r="BN894" s="83"/>
      <c r="BO894" s="83"/>
      <c r="BP894" s="83"/>
      <c r="BQ894" s="83"/>
      <c r="BR894" s="83"/>
      <c r="BS894" s="83"/>
      <c r="BT894" s="83"/>
      <c r="BU894" s="83"/>
      <c r="BV894" s="83"/>
      <c r="BW894" s="83"/>
      <c r="BX894" s="83"/>
      <c r="BY894" s="83"/>
      <c r="BZ894" s="83"/>
      <c r="CA894" s="83"/>
      <c r="CB894" s="83"/>
      <c r="CC894" s="83"/>
      <c r="CD894" s="83">
        <f>SUM(B894:AO894)</f>
        <v>19337714.871000003</v>
      </c>
    </row>
    <row r="895" spans="1:82" hidden="1">
      <c r="A895" s="27"/>
      <c r="B895" s="84"/>
      <c r="C895" s="85">
        <v>16308.2</v>
      </c>
      <c r="D895" s="29"/>
      <c r="E895" s="29"/>
      <c r="F895" s="29"/>
      <c r="G895" s="86"/>
      <c r="H895" s="86"/>
      <c r="I895" s="86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H895" s="31"/>
      <c r="AI895" s="31"/>
      <c r="AJ895" s="31"/>
      <c r="AK895" s="31"/>
      <c r="AL895" s="31"/>
      <c r="AM895" s="31"/>
      <c r="AN895" s="31"/>
      <c r="AO895" s="31"/>
      <c r="AP895" s="31"/>
      <c r="AQ895" s="31"/>
      <c r="AR895" s="31"/>
      <c r="AS895" s="31"/>
      <c r="AT895" s="31"/>
      <c r="AU895" s="31"/>
      <c r="AV895" s="31"/>
      <c r="AW895" s="31"/>
      <c r="AX895" s="31"/>
      <c r="AY895" s="31"/>
      <c r="AZ895" s="31"/>
      <c r="BA895" s="31"/>
      <c r="BB895" s="31"/>
      <c r="BC895" s="31"/>
      <c r="BD895" s="31"/>
      <c r="BE895" s="31"/>
      <c r="BF895" s="31"/>
      <c r="BG895" s="31"/>
      <c r="BH895" s="31"/>
      <c r="BI895" s="31"/>
      <c r="BJ895" s="31"/>
      <c r="BK895" s="31"/>
      <c r="BL895" s="31"/>
      <c r="BM895" s="31"/>
      <c r="BN895" s="31"/>
      <c r="BO895" s="31"/>
      <c r="BP895" s="31"/>
      <c r="BQ895" s="31"/>
      <c r="BR895" s="31"/>
      <c r="BS895" s="31"/>
      <c r="BT895" s="31"/>
      <c r="BU895" s="31"/>
      <c r="BV895" s="31"/>
      <c r="BW895" s="31"/>
      <c r="BX895" s="31"/>
      <c r="BY895" s="31"/>
      <c r="BZ895" s="31"/>
      <c r="CA895" s="31"/>
      <c r="CB895" s="31"/>
      <c r="CC895" s="31"/>
      <c r="CD895" s="29"/>
    </row>
    <row r="896" spans="1:82" ht="15" hidden="1">
      <c r="A896" s="10">
        <v>44900</v>
      </c>
      <c r="B896" s="83">
        <f>SUM(B890:B891)</f>
        <v>1219939.7</v>
      </c>
      <c r="C896" s="83">
        <f t="shared" ref="C896:AE896" si="510">SUM(C894:C895)</f>
        <v>906308.6799999997</v>
      </c>
      <c r="D896" s="83">
        <f t="shared" si="510"/>
        <v>488834.18000000011</v>
      </c>
      <c r="E896" s="83">
        <f t="shared" si="510"/>
        <v>0</v>
      </c>
      <c r="F896" s="83">
        <f t="shared" si="510"/>
        <v>143824.44</v>
      </c>
      <c r="G896" s="83">
        <f t="shared" si="510"/>
        <v>0</v>
      </c>
      <c r="H896" s="83">
        <f t="shared" si="510"/>
        <v>28334.430000000004</v>
      </c>
      <c r="I896" s="83">
        <f t="shared" si="510"/>
        <v>22702.400000000001</v>
      </c>
      <c r="J896" s="83">
        <f t="shared" si="510"/>
        <v>59289.219999999965</v>
      </c>
      <c r="K896" s="83">
        <f t="shared" si="510"/>
        <v>99953</v>
      </c>
      <c r="L896" s="83">
        <f t="shared" si="510"/>
        <v>87466.870000000141</v>
      </c>
      <c r="M896" s="83">
        <f t="shared" si="510"/>
        <v>100412.18000000004</v>
      </c>
      <c r="N896" s="83">
        <f t="shared" si="510"/>
        <v>13063.690000000031</v>
      </c>
      <c r="O896" s="83">
        <f t="shared" si="510"/>
        <v>543253.77999999968</v>
      </c>
      <c r="P896" s="83">
        <f t="shared" si="510"/>
        <v>34010.99</v>
      </c>
      <c r="Q896" s="83">
        <f t="shared" si="510"/>
        <v>714.21000000000095</v>
      </c>
      <c r="R896" s="83">
        <f t="shared" si="510"/>
        <v>245249.71000000031</v>
      </c>
      <c r="S896" s="83">
        <f t="shared" si="510"/>
        <v>1786486.93</v>
      </c>
      <c r="T896" s="83">
        <f t="shared" si="510"/>
        <v>239850.45</v>
      </c>
      <c r="U896" s="83">
        <f t="shared" si="510"/>
        <v>0</v>
      </c>
      <c r="V896" s="83">
        <f t="shared" si="510"/>
        <v>470934.69000000006</v>
      </c>
      <c r="W896" s="83">
        <f t="shared" si="510"/>
        <v>5396106.2209999999</v>
      </c>
      <c r="X896" s="83">
        <f t="shared" si="510"/>
        <v>39681.179999999993</v>
      </c>
      <c r="Y896" s="83">
        <f t="shared" si="510"/>
        <v>41278.22</v>
      </c>
      <c r="Z896" s="83">
        <f t="shared" si="510"/>
        <v>295600.74</v>
      </c>
      <c r="AA896" s="83">
        <f t="shared" si="510"/>
        <v>17219.25</v>
      </c>
      <c r="AB896" s="83">
        <f t="shared" si="510"/>
        <v>9954.9400000000023</v>
      </c>
      <c r="AC896" s="83">
        <f t="shared" si="510"/>
        <v>23377.309999999998</v>
      </c>
      <c r="AD896" s="83">
        <f t="shared" si="510"/>
        <v>0</v>
      </c>
      <c r="AE896" s="83">
        <f t="shared" si="510"/>
        <v>728042.64</v>
      </c>
      <c r="AF896" s="83"/>
      <c r="AG896" s="83">
        <f t="shared" ref="AG896:AO896" si="511">SUM(AG894:AG895)</f>
        <v>151202.51</v>
      </c>
      <c r="AH896" s="83">
        <f t="shared" si="511"/>
        <v>1055523.53</v>
      </c>
      <c r="AI896" s="83">
        <f t="shared" si="511"/>
        <v>756410.94</v>
      </c>
      <c r="AJ896" s="83">
        <f t="shared" si="511"/>
        <v>308973.75</v>
      </c>
      <c r="AK896" s="83">
        <f t="shared" si="511"/>
        <v>1223073.08</v>
      </c>
      <c r="AL896" s="83">
        <f t="shared" si="511"/>
        <v>484120.97</v>
      </c>
      <c r="AM896" s="83">
        <f t="shared" si="511"/>
        <v>1970645.53</v>
      </c>
      <c r="AN896" s="83">
        <f t="shared" si="511"/>
        <v>272621.27</v>
      </c>
      <c r="AO896" s="83">
        <f t="shared" si="511"/>
        <v>89561.44</v>
      </c>
      <c r="AP896" s="83"/>
      <c r="AQ896" s="83"/>
      <c r="AR896" s="83"/>
      <c r="AS896" s="83"/>
      <c r="AT896" s="83"/>
      <c r="AU896" s="83"/>
      <c r="AV896" s="83"/>
      <c r="AW896" s="83"/>
      <c r="AX896" s="83"/>
      <c r="AY896" s="83"/>
      <c r="AZ896" s="83"/>
      <c r="BA896" s="83"/>
      <c r="BB896" s="83"/>
      <c r="BC896" s="83"/>
      <c r="BD896" s="83"/>
      <c r="BE896" s="83"/>
      <c r="BF896" s="83"/>
      <c r="BG896" s="83"/>
      <c r="BH896" s="83"/>
      <c r="BI896" s="83"/>
      <c r="BJ896" s="83"/>
      <c r="BK896" s="83"/>
      <c r="BL896" s="83"/>
      <c r="BM896" s="83"/>
      <c r="BN896" s="83"/>
      <c r="BO896" s="83"/>
      <c r="BP896" s="83"/>
      <c r="BQ896" s="83"/>
      <c r="BR896" s="83"/>
      <c r="BS896" s="83"/>
      <c r="BT896" s="83"/>
      <c r="BU896" s="83"/>
      <c r="BV896" s="83"/>
      <c r="BW896" s="83"/>
      <c r="BX896" s="83"/>
      <c r="BY896" s="83"/>
      <c r="BZ896" s="83"/>
      <c r="CA896" s="83"/>
      <c r="CB896" s="83"/>
      <c r="CC896" s="83"/>
      <c r="CD896" s="83">
        <f>SUM(B896:AO896)</f>
        <v>19354023.071000002</v>
      </c>
    </row>
    <row r="897" spans="1:82" hidden="1">
      <c r="A897" s="27"/>
      <c r="B897" s="84"/>
      <c r="C897" s="85">
        <v>9513.6299999999992</v>
      </c>
      <c r="D897" s="29"/>
      <c r="E897" s="29"/>
      <c r="F897" s="29"/>
      <c r="G897" s="86"/>
      <c r="H897" s="86"/>
      <c r="I897" s="86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  <c r="AG897" s="31"/>
      <c r="AH897" s="31"/>
      <c r="AI897" s="31"/>
      <c r="AJ897" s="31"/>
      <c r="AK897" s="31"/>
      <c r="AL897" s="31"/>
      <c r="AM897" s="31"/>
      <c r="AN897" s="31"/>
      <c r="AO897" s="31"/>
      <c r="AP897" s="31"/>
      <c r="AQ897" s="31"/>
      <c r="AR897" s="31"/>
      <c r="AS897" s="31"/>
      <c r="AT897" s="31"/>
      <c r="AU897" s="31"/>
      <c r="AV897" s="31"/>
      <c r="AW897" s="31"/>
      <c r="AX897" s="31"/>
      <c r="AY897" s="31"/>
      <c r="AZ897" s="31"/>
      <c r="BA897" s="31"/>
      <c r="BB897" s="31"/>
      <c r="BC897" s="31"/>
      <c r="BD897" s="31"/>
      <c r="BE897" s="31"/>
      <c r="BF897" s="31"/>
      <c r="BG897" s="31"/>
      <c r="BH897" s="31"/>
      <c r="BI897" s="31"/>
      <c r="BJ897" s="31"/>
      <c r="BK897" s="31"/>
      <c r="BL897" s="31"/>
      <c r="BM897" s="31"/>
      <c r="BN897" s="31"/>
      <c r="BO897" s="31"/>
      <c r="BP897" s="31"/>
      <c r="BQ897" s="31"/>
      <c r="BR897" s="31"/>
      <c r="BS897" s="31"/>
      <c r="BT897" s="31"/>
      <c r="BU897" s="31"/>
      <c r="BV897" s="31"/>
      <c r="BW897" s="31"/>
      <c r="BX897" s="31"/>
      <c r="BY897" s="31"/>
      <c r="BZ897" s="31"/>
      <c r="CA897" s="31"/>
      <c r="CB897" s="31"/>
      <c r="CC897" s="31"/>
      <c r="CD897" s="29"/>
    </row>
    <row r="898" spans="1:82" ht="15" hidden="1">
      <c r="A898" s="10">
        <v>44901</v>
      </c>
      <c r="B898" s="83">
        <f>SUM(B892:B893)</f>
        <v>1219939.7</v>
      </c>
      <c r="C898" s="83">
        <f t="shared" ref="C898:AE898" si="512">SUM(C896:C897)</f>
        <v>915822.30999999971</v>
      </c>
      <c r="D898" s="83">
        <f t="shared" si="512"/>
        <v>488834.18000000011</v>
      </c>
      <c r="E898" s="83">
        <f t="shared" si="512"/>
        <v>0</v>
      </c>
      <c r="F898" s="83">
        <f t="shared" si="512"/>
        <v>143824.44</v>
      </c>
      <c r="G898" s="83">
        <f t="shared" si="512"/>
        <v>0</v>
      </c>
      <c r="H898" s="83">
        <f t="shared" si="512"/>
        <v>28334.430000000004</v>
      </c>
      <c r="I898" s="83">
        <f t="shared" si="512"/>
        <v>22702.400000000001</v>
      </c>
      <c r="J898" s="83">
        <f t="shared" si="512"/>
        <v>59289.219999999965</v>
      </c>
      <c r="K898" s="83">
        <f t="shared" si="512"/>
        <v>99953</v>
      </c>
      <c r="L898" s="83">
        <f t="shared" si="512"/>
        <v>87466.870000000141</v>
      </c>
      <c r="M898" s="83">
        <f t="shared" si="512"/>
        <v>100412.18000000004</v>
      </c>
      <c r="N898" s="83">
        <f t="shared" si="512"/>
        <v>13063.690000000031</v>
      </c>
      <c r="O898" s="83">
        <f t="shared" si="512"/>
        <v>543253.77999999968</v>
      </c>
      <c r="P898" s="83">
        <f t="shared" si="512"/>
        <v>34010.99</v>
      </c>
      <c r="Q898" s="83">
        <f t="shared" si="512"/>
        <v>714.21000000000095</v>
      </c>
      <c r="R898" s="83">
        <f t="shared" si="512"/>
        <v>245249.71000000031</v>
      </c>
      <c r="S898" s="83">
        <f t="shared" si="512"/>
        <v>1786486.93</v>
      </c>
      <c r="T898" s="83">
        <f t="shared" si="512"/>
        <v>239850.45</v>
      </c>
      <c r="U898" s="83">
        <f t="shared" si="512"/>
        <v>0</v>
      </c>
      <c r="V898" s="83">
        <f t="shared" si="512"/>
        <v>470934.69000000006</v>
      </c>
      <c r="W898" s="83">
        <f t="shared" si="512"/>
        <v>5396106.2209999999</v>
      </c>
      <c r="X898" s="83">
        <f t="shared" si="512"/>
        <v>39681.179999999993</v>
      </c>
      <c r="Y898" s="83">
        <f t="shared" si="512"/>
        <v>41278.22</v>
      </c>
      <c r="Z898" s="83">
        <f t="shared" si="512"/>
        <v>295600.74</v>
      </c>
      <c r="AA898" s="83">
        <f t="shared" si="512"/>
        <v>17219.25</v>
      </c>
      <c r="AB898" s="83">
        <f t="shared" si="512"/>
        <v>9954.9400000000023</v>
      </c>
      <c r="AC898" s="83">
        <f t="shared" si="512"/>
        <v>23377.309999999998</v>
      </c>
      <c r="AD898" s="83">
        <f t="shared" si="512"/>
        <v>0</v>
      </c>
      <c r="AE898" s="83">
        <f t="shared" si="512"/>
        <v>728042.64</v>
      </c>
      <c r="AF898" s="83"/>
      <c r="AG898" s="83">
        <f t="shared" ref="AG898:AO898" si="513">SUM(AG896:AG897)</f>
        <v>151202.51</v>
      </c>
      <c r="AH898" s="83">
        <f t="shared" si="513"/>
        <v>1055523.53</v>
      </c>
      <c r="AI898" s="83">
        <f t="shared" si="513"/>
        <v>756410.94</v>
      </c>
      <c r="AJ898" s="83">
        <f t="shared" si="513"/>
        <v>308973.75</v>
      </c>
      <c r="AK898" s="83">
        <f t="shared" si="513"/>
        <v>1223073.08</v>
      </c>
      <c r="AL898" s="83">
        <f t="shared" si="513"/>
        <v>484120.97</v>
      </c>
      <c r="AM898" s="83">
        <f t="shared" si="513"/>
        <v>1970645.53</v>
      </c>
      <c r="AN898" s="83">
        <f t="shared" si="513"/>
        <v>272621.27</v>
      </c>
      <c r="AO898" s="83">
        <f t="shared" si="513"/>
        <v>89561.44</v>
      </c>
      <c r="AP898" s="83"/>
      <c r="AQ898" s="83"/>
      <c r="AR898" s="83"/>
      <c r="AS898" s="83"/>
      <c r="AT898" s="83"/>
      <c r="AU898" s="83"/>
      <c r="AV898" s="83"/>
      <c r="AW898" s="83"/>
      <c r="AX898" s="83"/>
      <c r="AY898" s="83"/>
      <c r="AZ898" s="83"/>
      <c r="BA898" s="83"/>
      <c r="BB898" s="83"/>
      <c r="BC898" s="83"/>
      <c r="BD898" s="83"/>
      <c r="BE898" s="83"/>
      <c r="BF898" s="83"/>
      <c r="BG898" s="83"/>
      <c r="BH898" s="83"/>
      <c r="BI898" s="83"/>
      <c r="BJ898" s="83"/>
      <c r="BK898" s="83"/>
      <c r="BL898" s="83"/>
      <c r="BM898" s="83"/>
      <c r="BN898" s="83"/>
      <c r="BO898" s="83"/>
      <c r="BP898" s="83"/>
      <c r="BQ898" s="83"/>
      <c r="BR898" s="83"/>
      <c r="BS898" s="83"/>
      <c r="BT898" s="83"/>
      <c r="BU898" s="83"/>
      <c r="BV898" s="83"/>
      <c r="BW898" s="83"/>
      <c r="BX898" s="83"/>
      <c r="BY898" s="83"/>
      <c r="BZ898" s="83"/>
      <c r="CA898" s="83"/>
      <c r="CB898" s="83"/>
      <c r="CC898" s="83"/>
      <c r="CD898" s="83">
        <f>SUM(B898:AO898)</f>
        <v>19363536.701000001</v>
      </c>
    </row>
    <row r="899" spans="1:82" hidden="1">
      <c r="A899" s="27"/>
      <c r="B899" s="84"/>
      <c r="C899" s="85">
        <v>11084.15</v>
      </c>
      <c r="D899" s="29"/>
      <c r="E899" s="29"/>
      <c r="F899" s="29"/>
      <c r="G899" s="86"/>
      <c r="H899" s="86"/>
      <c r="I899" s="86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  <c r="AG899" s="31"/>
      <c r="AH899" s="31"/>
      <c r="AI899" s="31"/>
      <c r="AJ899" s="31"/>
      <c r="AK899" s="31"/>
      <c r="AL899" s="31"/>
      <c r="AM899" s="31"/>
      <c r="AN899" s="31"/>
      <c r="AO899" s="31"/>
      <c r="AP899" s="31"/>
      <c r="AQ899" s="31"/>
      <c r="AR899" s="31"/>
      <c r="AS899" s="31"/>
      <c r="AT899" s="31"/>
      <c r="AU899" s="31"/>
      <c r="AV899" s="31"/>
      <c r="AW899" s="31"/>
      <c r="AX899" s="31"/>
      <c r="AY899" s="31"/>
      <c r="AZ899" s="31"/>
      <c r="BA899" s="31"/>
      <c r="BB899" s="31"/>
      <c r="BC899" s="31"/>
      <c r="BD899" s="31"/>
      <c r="BE899" s="31"/>
      <c r="BF899" s="31"/>
      <c r="BG899" s="31"/>
      <c r="BH899" s="31"/>
      <c r="BI899" s="31"/>
      <c r="BJ899" s="31"/>
      <c r="BK899" s="31"/>
      <c r="BL899" s="31"/>
      <c r="BM899" s="31"/>
      <c r="BN899" s="31"/>
      <c r="BO899" s="31"/>
      <c r="BP899" s="31"/>
      <c r="BQ899" s="31"/>
      <c r="BR899" s="31"/>
      <c r="BS899" s="31"/>
      <c r="BT899" s="31"/>
      <c r="BU899" s="31"/>
      <c r="BV899" s="31"/>
      <c r="BW899" s="31"/>
      <c r="BX899" s="31"/>
      <c r="BY899" s="31"/>
      <c r="BZ899" s="31"/>
      <c r="CA899" s="31"/>
      <c r="CB899" s="31"/>
      <c r="CC899" s="31"/>
      <c r="CD899" s="29"/>
    </row>
    <row r="900" spans="1:82" ht="15" hidden="1">
      <c r="A900" s="10">
        <v>44902</v>
      </c>
      <c r="B900" s="83">
        <f>SUM(B894:B895)</f>
        <v>1219939.7</v>
      </c>
      <c r="C900" s="83">
        <f t="shared" ref="C900:AE900" si="514">SUM(C898:C899)</f>
        <v>926906.45999999973</v>
      </c>
      <c r="D900" s="83">
        <f t="shared" si="514"/>
        <v>488834.18000000011</v>
      </c>
      <c r="E900" s="83">
        <f t="shared" si="514"/>
        <v>0</v>
      </c>
      <c r="F900" s="83">
        <f t="shared" si="514"/>
        <v>143824.44</v>
      </c>
      <c r="G900" s="83">
        <f t="shared" si="514"/>
        <v>0</v>
      </c>
      <c r="H900" s="83">
        <f t="shared" si="514"/>
        <v>28334.430000000004</v>
      </c>
      <c r="I900" s="83">
        <f t="shared" si="514"/>
        <v>22702.400000000001</v>
      </c>
      <c r="J900" s="83">
        <f t="shared" si="514"/>
        <v>59289.219999999965</v>
      </c>
      <c r="K900" s="83">
        <f t="shared" si="514"/>
        <v>99953</v>
      </c>
      <c r="L900" s="83">
        <f t="shared" si="514"/>
        <v>87466.870000000141</v>
      </c>
      <c r="M900" s="83">
        <f t="shared" si="514"/>
        <v>100412.18000000004</v>
      </c>
      <c r="N900" s="83">
        <f t="shared" si="514"/>
        <v>13063.690000000031</v>
      </c>
      <c r="O900" s="83">
        <f t="shared" si="514"/>
        <v>543253.77999999968</v>
      </c>
      <c r="P900" s="83">
        <f t="shared" si="514"/>
        <v>34010.99</v>
      </c>
      <c r="Q900" s="83">
        <f t="shared" si="514"/>
        <v>714.21000000000095</v>
      </c>
      <c r="R900" s="83">
        <f t="shared" si="514"/>
        <v>245249.71000000031</v>
      </c>
      <c r="S900" s="83">
        <f t="shared" si="514"/>
        <v>1786486.93</v>
      </c>
      <c r="T900" s="83">
        <f t="shared" si="514"/>
        <v>239850.45</v>
      </c>
      <c r="U900" s="83">
        <f t="shared" si="514"/>
        <v>0</v>
      </c>
      <c r="V900" s="83">
        <f t="shared" si="514"/>
        <v>470934.69000000006</v>
      </c>
      <c r="W900" s="83">
        <f t="shared" si="514"/>
        <v>5396106.2209999999</v>
      </c>
      <c r="X900" s="83">
        <f t="shared" si="514"/>
        <v>39681.179999999993</v>
      </c>
      <c r="Y900" s="83">
        <f t="shared" si="514"/>
        <v>41278.22</v>
      </c>
      <c r="Z900" s="83">
        <f t="shared" si="514"/>
        <v>295600.74</v>
      </c>
      <c r="AA900" s="83">
        <f t="shared" si="514"/>
        <v>17219.25</v>
      </c>
      <c r="AB900" s="83">
        <f t="shared" si="514"/>
        <v>9954.9400000000023</v>
      </c>
      <c r="AC900" s="83">
        <f t="shared" si="514"/>
        <v>23377.309999999998</v>
      </c>
      <c r="AD900" s="83">
        <f t="shared" si="514"/>
        <v>0</v>
      </c>
      <c r="AE900" s="83">
        <f t="shared" si="514"/>
        <v>728042.64</v>
      </c>
      <c r="AF900" s="83"/>
      <c r="AG900" s="83">
        <f t="shared" ref="AG900:AO900" si="515">SUM(AG898:AG899)</f>
        <v>151202.51</v>
      </c>
      <c r="AH900" s="83">
        <f t="shared" si="515"/>
        <v>1055523.53</v>
      </c>
      <c r="AI900" s="83">
        <f t="shared" si="515"/>
        <v>756410.94</v>
      </c>
      <c r="AJ900" s="83">
        <f t="shared" si="515"/>
        <v>308973.75</v>
      </c>
      <c r="AK900" s="83">
        <f t="shared" si="515"/>
        <v>1223073.08</v>
      </c>
      <c r="AL900" s="83">
        <f t="shared" si="515"/>
        <v>484120.97</v>
      </c>
      <c r="AM900" s="83">
        <f t="shared" si="515"/>
        <v>1970645.53</v>
      </c>
      <c r="AN900" s="83">
        <f t="shared" si="515"/>
        <v>272621.27</v>
      </c>
      <c r="AO900" s="83">
        <f t="shared" si="515"/>
        <v>89561.44</v>
      </c>
      <c r="AP900" s="83"/>
      <c r="AQ900" s="83"/>
      <c r="AR900" s="83"/>
      <c r="AS900" s="83"/>
      <c r="AT900" s="83"/>
      <c r="AU900" s="83"/>
      <c r="AV900" s="83"/>
      <c r="AW900" s="83"/>
      <c r="AX900" s="83"/>
      <c r="AY900" s="83"/>
      <c r="AZ900" s="83"/>
      <c r="BA900" s="83"/>
      <c r="BB900" s="83"/>
      <c r="BC900" s="83"/>
      <c r="BD900" s="83"/>
      <c r="BE900" s="83"/>
      <c r="BF900" s="83"/>
      <c r="BG900" s="83"/>
      <c r="BH900" s="83"/>
      <c r="BI900" s="83"/>
      <c r="BJ900" s="83"/>
      <c r="BK900" s="83"/>
      <c r="BL900" s="83"/>
      <c r="BM900" s="83"/>
      <c r="BN900" s="83"/>
      <c r="BO900" s="83"/>
      <c r="BP900" s="83"/>
      <c r="BQ900" s="83"/>
      <c r="BR900" s="83"/>
      <c r="BS900" s="83"/>
      <c r="BT900" s="83"/>
      <c r="BU900" s="83"/>
      <c r="BV900" s="83"/>
      <c r="BW900" s="83"/>
      <c r="BX900" s="83"/>
      <c r="BY900" s="83"/>
      <c r="BZ900" s="83"/>
      <c r="CA900" s="83"/>
      <c r="CB900" s="83"/>
      <c r="CC900" s="83"/>
      <c r="CD900" s="83">
        <f>SUM(B900:AO900)</f>
        <v>19374620.851000004</v>
      </c>
    </row>
    <row r="901" spans="1:82" hidden="1">
      <c r="A901" s="27"/>
      <c r="B901" s="84"/>
      <c r="C901" s="85">
        <v>102904.03</v>
      </c>
      <c r="D901" s="29"/>
      <c r="E901" s="29"/>
      <c r="F901" s="29"/>
      <c r="G901" s="86"/>
      <c r="H901" s="86"/>
      <c r="I901" s="86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31"/>
      <c r="U901" s="31"/>
      <c r="V901" s="31"/>
      <c r="W901" s="52"/>
      <c r="X901" s="31"/>
      <c r="Y901" s="31"/>
      <c r="Z901" s="31"/>
      <c r="AA901" s="31"/>
      <c r="AB901" s="31"/>
      <c r="AC901" s="31"/>
      <c r="AD901" s="31">
        <v>0</v>
      </c>
      <c r="AE901" s="31"/>
      <c r="AF901" s="31"/>
      <c r="AG901" s="31"/>
      <c r="AH901" s="31">
        <v>-1306.6199999999999</v>
      </c>
      <c r="AI901" s="31"/>
      <c r="AJ901" s="31"/>
      <c r="AK901" s="31"/>
      <c r="AL901" s="31"/>
      <c r="AM901" s="31"/>
      <c r="AN901" s="31"/>
      <c r="AO901" s="31"/>
      <c r="AP901" s="31"/>
      <c r="AQ901" s="31"/>
      <c r="AR901" s="31"/>
      <c r="AS901" s="31"/>
      <c r="AT901" s="31"/>
      <c r="AU901" s="31"/>
      <c r="AV901" s="31"/>
      <c r="AW901" s="31"/>
      <c r="AX901" s="31"/>
      <c r="AY901" s="31"/>
      <c r="AZ901" s="31"/>
      <c r="BA901" s="31"/>
      <c r="BB901" s="31"/>
      <c r="BC901" s="31"/>
      <c r="BD901" s="31"/>
      <c r="BE901" s="31"/>
      <c r="BF901" s="31"/>
      <c r="BG901" s="31"/>
      <c r="BH901" s="31"/>
      <c r="BI901" s="31"/>
      <c r="BJ901" s="31"/>
      <c r="BK901" s="31"/>
      <c r="BL901" s="31"/>
      <c r="BM901" s="31"/>
      <c r="BN901" s="31"/>
      <c r="BO901" s="31"/>
      <c r="BP901" s="31"/>
      <c r="BQ901" s="31"/>
      <c r="BR901" s="31"/>
      <c r="BS901" s="31"/>
      <c r="BT901" s="31"/>
      <c r="BU901" s="31"/>
      <c r="BV901" s="31"/>
      <c r="BW901" s="31"/>
      <c r="BX901" s="31"/>
      <c r="BY901" s="31"/>
      <c r="BZ901" s="31"/>
      <c r="CA901" s="31"/>
      <c r="CB901" s="31"/>
      <c r="CC901" s="31"/>
      <c r="CD901" s="29"/>
    </row>
    <row r="902" spans="1:82" ht="15" hidden="1">
      <c r="A902" s="10">
        <v>44904</v>
      </c>
      <c r="B902" s="83">
        <f>SUM(B896:B897)</f>
        <v>1219939.7</v>
      </c>
      <c r="C902" s="83">
        <f t="shared" ref="C902:AE902" si="516">SUM(C900:C901)</f>
        <v>1029810.4899999998</v>
      </c>
      <c r="D902" s="83">
        <f t="shared" si="516"/>
        <v>488834.18000000011</v>
      </c>
      <c r="E902" s="83">
        <f t="shared" si="516"/>
        <v>0</v>
      </c>
      <c r="F902" s="83">
        <f t="shared" si="516"/>
        <v>143824.44</v>
      </c>
      <c r="G902" s="83">
        <f t="shared" si="516"/>
        <v>0</v>
      </c>
      <c r="H902" s="83">
        <f t="shared" si="516"/>
        <v>28334.430000000004</v>
      </c>
      <c r="I902" s="83">
        <f t="shared" si="516"/>
        <v>22702.400000000001</v>
      </c>
      <c r="J902" s="83">
        <f t="shared" si="516"/>
        <v>59289.219999999965</v>
      </c>
      <c r="K902" s="83">
        <f t="shared" si="516"/>
        <v>99953</v>
      </c>
      <c r="L902" s="83">
        <f t="shared" si="516"/>
        <v>87466.870000000141</v>
      </c>
      <c r="M902" s="83">
        <f t="shared" si="516"/>
        <v>100412.18000000004</v>
      </c>
      <c r="N902" s="83">
        <f t="shared" si="516"/>
        <v>13063.690000000031</v>
      </c>
      <c r="O902" s="83">
        <f t="shared" si="516"/>
        <v>543253.77999999968</v>
      </c>
      <c r="P902" s="83">
        <f t="shared" si="516"/>
        <v>34010.99</v>
      </c>
      <c r="Q902" s="83">
        <f t="shared" si="516"/>
        <v>714.21000000000095</v>
      </c>
      <c r="R902" s="83">
        <f t="shared" si="516"/>
        <v>245249.71000000031</v>
      </c>
      <c r="S902" s="83">
        <f t="shared" si="516"/>
        <v>1786486.93</v>
      </c>
      <c r="T902" s="83">
        <f t="shared" si="516"/>
        <v>239850.45</v>
      </c>
      <c r="U902" s="83">
        <f t="shared" si="516"/>
        <v>0</v>
      </c>
      <c r="V902" s="83">
        <f t="shared" si="516"/>
        <v>470934.69000000006</v>
      </c>
      <c r="W902" s="83">
        <f t="shared" si="516"/>
        <v>5396106.2209999999</v>
      </c>
      <c r="X902" s="83">
        <f t="shared" si="516"/>
        <v>39681.179999999993</v>
      </c>
      <c r="Y902" s="83">
        <f t="shared" si="516"/>
        <v>41278.22</v>
      </c>
      <c r="Z902" s="83">
        <f t="shared" si="516"/>
        <v>295600.74</v>
      </c>
      <c r="AA902" s="83">
        <f t="shared" si="516"/>
        <v>17219.25</v>
      </c>
      <c r="AB902" s="83">
        <f t="shared" si="516"/>
        <v>9954.9400000000023</v>
      </c>
      <c r="AC902" s="83">
        <f t="shared" si="516"/>
        <v>23377.309999999998</v>
      </c>
      <c r="AD902" s="83">
        <f t="shared" si="516"/>
        <v>0</v>
      </c>
      <c r="AE902" s="83">
        <f t="shared" si="516"/>
        <v>728042.64</v>
      </c>
      <c r="AF902" s="83"/>
      <c r="AG902" s="83">
        <f t="shared" ref="AG902:AO902" si="517">SUM(AG900:AG901)</f>
        <v>151202.51</v>
      </c>
      <c r="AH902" s="83">
        <f t="shared" si="517"/>
        <v>1054216.9099999999</v>
      </c>
      <c r="AI902" s="83">
        <f t="shared" si="517"/>
        <v>756410.94</v>
      </c>
      <c r="AJ902" s="83">
        <f t="shared" si="517"/>
        <v>308973.75</v>
      </c>
      <c r="AK902" s="83">
        <f t="shared" si="517"/>
        <v>1223073.08</v>
      </c>
      <c r="AL902" s="83">
        <f t="shared" si="517"/>
        <v>484120.97</v>
      </c>
      <c r="AM902" s="83">
        <f t="shared" si="517"/>
        <v>1970645.53</v>
      </c>
      <c r="AN902" s="83">
        <f t="shared" si="517"/>
        <v>272621.27</v>
      </c>
      <c r="AO902" s="83">
        <f t="shared" si="517"/>
        <v>89561.44</v>
      </c>
      <c r="AP902" s="83"/>
      <c r="AQ902" s="83"/>
      <c r="AR902" s="83"/>
      <c r="AS902" s="83"/>
      <c r="AT902" s="83"/>
      <c r="AU902" s="83"/>
      <c r="AV902" s="83"/>
      <c r="AW902" s="83"/>
      <c r="AX902" s="83"/>
      <c r="AY902" s="83"/>
      <c r="AZ902" s="83"/>
      <c r="BA902" s="83"/>
      <c r="BB902" s="83"/>
      <c r="BC902" s="83"/>
      <c r="BD902" s="83"/>
      <c r="BE902" s="83"/>
      <c r="BF902" s="83"/>
      <c r="BG902" s="83"/>
      <c r="BH902" s="83"/>
      <c r="BI902" s="83"/>
      <c r="BJ902" s="83"/>
      <c r="BK902" s="83"/>
      <c r="BL902" s="83"/>
      <c r="BM902" s="83"/>
      <c r="BN902" s="83"/>
      <c r="BO902" s="83"/>
      <c r="BP902" s="83"/>
      <c r="BQ902" s="83"/>
      <c r="BR902" s="83"/>
      <c r="BS902" s="83"/>
      <c r="BT902" s="83"/>
      <c r="BU902" s="83"/>
      <c r="BV902" s="83"/>
      <c r="BW902" s="83"/>
      <c r="BX902" s="83"/>
      <c r="BY902" s="83"/>
      <c r="BZ902" s="83"/>
      <c r="CA902" s="83"/>
      <c r="CB902" s="83"/>
      <c r="CC902" s="83"/>
      <c r="CD902" s="83">
        <f>SUM(B902:AO902)</f>
        <v>19476218.261000004</v>
      </c>
    </row>
    <row r="903" spans="1:82" hidden="1">
      <c r="A903" s="27"/>
      <c r="B903" s="84"/>
      <c r="C903" s="85">
        <v>4200.41</v>
      </c>
      <c r="D903" s="85"/>
      <c r="E903" s="29"/>
      <c r="F903" s="29"/>
      <c r="G903" s="91"/>
      <c r="H903" s="86"/>
      <c r="I903" s="86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  <c r="AG903" s="31"/>
      <c r="AH903" s="31"/>
      <c r="AI903" s="31"/>
      <c r="AJ903" s="31"/>
      <c r="AK903" s="31"/>
      <c r="AL903" s="31"/>
      <c r="AM903" s="31"/>
      <c r="AN903" s="31"/>
      <c r="AO903" s="31"/>
      <c r="AP903" s="31"/>
      <c r="AQ903" s="31"/>
      <c r="AR903" s="31"/>
      <c r="AS903" s="31"/>
      <c r="AT903" s="31"/>
      <c r="AU903" s="31"/>
      <c r="AV903" s="31"/>
      <c r="AW903" s="31"/>
      <c r="AX903" s="31"/>
      <c r="AY903" s="31"/>
      <c r="AZ903" s="31"/>
      <c r="BA903" s="31"/>
      <c r="BB903" s="31"/>
      <c r="BC903" s="31"/>
      <c r="BD903" s="31"/>
      <c r="BE903" s="31"/>
      <c r="BF903" s="31"/>
      <c r="BG903" s="31"/>
      <c r="BH903" s="31"/>
      <c r="BI903" s="31"/>
      <c r="BJ903" s="31"/>
      <c r="BK903" s="31"/>
      <c r="BL903" s="31"/>
      <c r="BM903" s="31"/>
      <c r="BN903" s="31"/>
      <c r="BO903" s="31"/>
      <c r="BP903" s="31"/>
      <c r="BQ903" s="31"/>
      <c r="BR903" s="31"/>
      <c r="BS903" s="31"/>
      <c r="BT903" s="31"/>
      <c r="BU903" s="31"/>
      <c r="BV903" s="31"/>
      <c r="BW903" s="31"/>
      <c r="BX903" s="31"/>
      <c r="BY903" s="31"/>
      <c r="BZ903" s="31"/>
      <c r="CA903" s="31"/>
      <c r="CB903" s="31"/>
      <c r="CC903" s="31"/>
      <c r="CD903" s="29"/>
    </row>
    <row r="904" spans="1:82" ht="15" hidden="1">
      <c r="A904" s="10">
        <v>44907</v>
      </c>
      <c r="B904" s="83">
        <f>SUM(B898:B899)</f>
        <v>1219939.7</v>
      </c>
      <c r="C904" s="83">
        <f t="shared" ref="C904:AE904" si="518">SUM(C902:C903)</f>
        <v>1034010.8999999998</v>
      </c>
      <c r="D904" s="83">
        <f t="shared" si="518"/>
        <v>488834.18000000011</v>
      </c>
      <c r="E904" s="83">
        <f t="shared" si="518"/>
        <v>0</v>
      </c>
      <c r="F904" s="83">
        <f t="shared" si="518"/>
        <v>143824.44</v>
      </c>
      <c r="G904" s="83">
        <f t="shared" si="518"/>
        <v>0</v>
      </c>
      <c r="H904" s="83">
        <f t="shared" si="518"/>
        <v>28334.430000000004</v>
      </c>
      <c r="I904" s="83">
        <f t="shared" si="518"/>
        <v>22702.400000000001</v>
      </c>
      <c r="J904" s="83">
        <f t="shared" si="518"/>
        <v>59289.219999999965</v>
      </c>
      <c r="K904" s="83">
        <f t="shared" si="518"/>
        <v>99953</v>
      </c>
      <c r="L904" s="83">
        <f t="shared" si="518"/>
        <v>87466.870000000141</v>
      </c>
      <c r="M904" s="83">
        <f t="shared" si="518"/>
        <v>100412.18000000004</v>
      </c>
      <c r="N904" s="83">
        <f t="shared" si="518"/>
        <v>13063.690000000031</v>
      </c>
      <c r="O904" s="83">
        <f t="shared" si="518"/>
        <v>543253.77999999968</v>
      </c>
      <c r="P904" s="83">
        <f t="shared" si="518"/>
        <v>34010.99</v>
      </c>
      <c r="Q904" s="83">
        <f t="shared" si="518"/>
        <v>714.21000000000095</v>
      </c>
      <c r="R904" s="83">
        <f t="shared" si="518"/>
        <v>245249.71000000031</v>
      </c>
      <c r="S904" s="83">
        <f t="shared" si="518"/>
        <v>1786486.93</v>
      </c>
      <c r="T904" s="83">
        <f t="shared" si="518"/>
        <v>239850.45</v>
      </c>
      <c r="U904" s="83">
        <f t="shared" si="518"/>
        <v>0</v>
      </c>
      <c r="V904" s="83">
        <f t="shared" si="518"/>
        <v>470934.69000000006</v>
      </c>
      <c r="W904" s="83">
        <f t="shared" si="518"/>
        <v>5396106.2209999999</v>
      </c>
      <c r="X904" s="83">
        <f t="shared" si="518"/>
        <v>39681.179999999993</v>
      </c>
      <c r="Y904" s="83">
        <f t="shared" si="518"/>
        <v>41278.22</v>
      </c>
      <c r="Z904" s="83">
        <f t="shared" si="518"/>
        <v>295600.74</v>
      </c>
      <c r="AA904" s="83">
        <f t="shared" si="518"/>
        <v>17219.25</v>
      </c>
      <c r="AB904" s="83">
        <f t="shared" si="518"/>
        <v>9954.9400000000023</v>
      </c>
      <c r="AC904" s="83">
        <f t="shared" si="518"/>
        <v>23377.309999999998</v>
      </c>
      <c r="AD904" s="83">
        <f t="shared" si="518"/>
        <v>0</v>
      </c>
      <c r="AE904" s="83">
        <f t="shared" si="518"/>
        <v>728042.64</v>
      </c>
      <c r="AF904" s="83"/>
      <c r="AG904" s="83">
        <f t="shared" ref="AG904:AO904" si="519">SUM(AG902:AG903)</f>
        <v>151202.51</v>
      </c>
      <c r="AH904" s="83">
        <f t="shared" si="519"/>
        <v>1054216.9099999999</v>
      </c>
      <c r="AI904" s="83">
        <f t="shared" si="519"/>
        <v>756410.94</v>
      </c>
      <c r="AJ904" s="83">
        <f t="shared" si="519"/>
        <v>308973.75</v>
      </c>
      <c r="AK904" s="83">
        <f t="shared" si="519"/>
        <v>1223073.08</v>
      </c>
      <c r="AL904" s="83">
        <f t="shared" si="519"/>
        <v>484120.97</v>
      </c>
      <c r="AM904" s="83">
        <f t="shared" si="519"/>
        <v>1970645.53</v>
      </c>
      <c r="AN904" s="83">
        <f t="shared" si="519"/>
        <v>272621.27</v>
      </c>
      <c r="AO904" s="83">
        <f t="shared" si="519"/>
        <v>89561.44</v>
      </c>
      <c r="AP904" s="83"/>
      <c r="AQ904" s="83"/>
      <c r="AR904" s="83"/>
      <c r="AS904" s="83"/>
      <c r="AT904" s="83"/>
      <c r="AU904" s="83"/>
      <c r="AV904" s="83"/>
      <c r="AW904" s="83"/>
      <c r="AX904" s="83"/>
      <c r="AY904" s="83"/>
      <c r="AZ904" s="83"/>
      <c r="BA904" s="83"/>
      <c r="BB904" s="83"/>
      <c r="BC904" s="83"/>
      <c r="BD904" s="83"/>
      <c r="BE904" s="83"/>
      <c r="BF904" s="83"/>
      <c r="BG904" s="83"/>
      <c r="BH904" s="83"/>
      <c r="BI904" s="83"/>
      <c r="BJ904" s="83"/>
      <c r="BK904" s="83"/>
      <c r="BL904" s="83"/>
      <c r="BM904" s="83"/>
      <c r="BN904" s="83"/>
      <c r="BO904" s="83"/>
      <c r="BP904" s="83"/>
      <c r="BQ904" s="83"/>
      <c r="BR904" s="83"/>
      <c r="BS904" s="83"/>
      <c r="BT904" s="83"/>
      <c r="BU904" s="83"/>
      <c r="BV904" s="83"/>
      <c r="BW904" s="83"/>
      <c r="BX904" s="83"/>
      <c r="BY904" s="83"/>
      <c r="BZ904" s="83"/>
      <c r="CA904" s="83"/>
      <c r="CB904" s="83"/>
      <c r="CC904" s="83"/>
      <c r="CD904" s="83">
        <f>SUM(B904:AO904)</f>
        <v>19480418.671000004</v>
      </c>
    </row>
    <row r="905" spans="1:82" hidden="1">
      <c r="A905" s="27"/>
      <c r="B905" s="84"/>
      <c r="C905" s="85">
        <v>6842.97</v>
      </c>
      <c r="D905" s="29"/>
      <c r="E905" s="29"/>
      <c r="F905" s="29"/>
      <c r="G905" s="86"/>
      <c r="H905" s="86"/>
      <c r="I905" s="86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H905" s="31"/>
      <c r="AI905" s="31"/>
      <c r="AJ905" s="31"/>
      <c r="AK905" s="31"/>
      <c r="AL905" s="31"/>
      <c r="AM905" s="31"/>
      <c r="AN905" s="31"/>
      <c r="AO905" s="31"/>
      <c r="AP905" s="31"/>
      <c r="AQ905" s="31"/>
      <c r="AR905" s="31"/>
      <c r="AS905" s="31"/>
      <c r="AT905" s="31"/>
      <c r="AU905" s="31"/>
      <c r="AV905" s="31"/>
      <c r="AW905" s="31"/>
      <c r="AX905" s="31"/>
      <c r="AY905" s="31"/>
      <c r="AZ905" s="31"/>
      <c r="BA905" s="31"/>
      <c r="BB905" s="31"/>
      <c r="BC905" s="31"/>
      <c r="BD905" s="31"/>
      <c r="BE905" s="31"/>
      <c r="BF905" s="31"/>
      <c r="BG905" s="31"/>
      <c r="BH905" s="31"/>
      <c r="BI905" s="31"/>
      <c r="BJ905" s="31"/>
      <c r="BK905" s="31"/>
      <c r="BL905" s="31"/>
      <c r="BM905" s="31"/>
      <c r="BN905" s="31"/>
      <c r="BO905" s="31"/>
      <c r="BP905" s="31"/>
      <c r="BQ905" s="31"/>
      <c r="BR905" s="31"/>
      <c r="BS905" s="31"/>
      <c r="BT905" s="31"/>
      <c r="BU905" s="31"/>
      <c r="BV905" s="31"/>
      <c r="BW905" s="31"/>
      <c r="BX905" s="31"/>
      <c r="BY905" s="31"/>
      <c r="BZ905" s="31"/>
      <c r="CA905" s="31"/>
      <c r="CB905" s="31"/>
      <c r="CC905" s="31"/>
      <c r="CD905" s="29"/>
    </row>
    <row r="906" spans="1:82" ht="15" hidden="1">
      <c r="A906" s="10">
        <v>44908</v>
      </c>
      <c r="B906" s="83">
        <f>SUM(B900:B901)</f>
        <v>1219939.7</v>
      </c>
      <c r="C906" s="83">
        <f t="shared" ref="C906:AE906" si="520">SUM(C904:C905)</f>
        <v>1040853.8699999998</v>
      </c>
      <c r="D906" s="83">
        <f t="shared" si="520"/>
        <v>488834.18000000011</v>
      </c>
      <c r="E906" s="83">
        <f t="shared" si="520"/>
        <v>0</v>
      </c>
      <c r="F906" s="83">
        <f t="shared" si="520"/>
        <v>143824.44</v>
      </c>
      <c r="G906" s="83">
        <f t="shared" si="520"/>
        <v>0</v>
      </c>
      <c r="H906" s="83">
        <f t="shared" si="520"/>
        <v>28334.430000000004</v>
      </c>
      <c r="I906" s="83">
        <f t="shared" si="520"/>
        <v>22702.400000000001</v>
      </c>
      <c r="J906" s="83">
        <f t="shared" si="520"/>
        <v>59289.219999999965</v>
      </c>
      <c r="K906" s="83">
        <f t="shared" si="520"/>
        <v>99953</v>
      </c>
      <c r="L906" s="83">
        <f t="shared" si="520"/>
        <v>87466.870000000141</v>
      </c>
      <c r="M906" s="83">
        <f t="shared" si="520"/>
        <v>100412.18000000004</v>
      </c>
      <c r="N906" s="83">
        <f t="shared" si="520"/>
        <v>13063.690000000031</v>
      </c>
      <c r="O906" s="83">
        <f t="shared" si="520"/>
        <v>543253.77999999968</v>
      </c>
      <c r="P906" s="83">
        <f t="shared" si="520"/>
        <v>34010.99</v>
      </c>
      <c r="Q906" s="83">
        <f t="shared" si="520"/>
        <v>714.21000000000095</v>
      </c>
      <c r="R906" s="83">
        <f t="shared" si="520"/>
        <v>245249.71000000031</v>
      </c>
      <c r="S906" s="83">
        <f t="shared" si="520"/>
        <v>1786486.93</v>
      </c>
      <c r="T906" s="83">
        <f t="shared" si="520"/>
        <v>239850.45</v>
      </c>
      <c r="U906" s="83">
        <f t="shared" si="520"/>
        <v>0</v>
      </c>
      <c r="V906" s="83">
        <f t="shared" si="520"/>
        <v>470934.69000000006</v>
      </c>
      <c r="W906" s="83">
        <f t="shared" si="520"/>
        <v>5396106.2209999999</v>
      </c>
      <c r="X906" s="83">
        <f t="shared" si="520"/>
        <v>39681.179999999993</v>
      </c>
      <c r="Y906" s="83">
        <f t="shared" si="520"/>
        <v>41278.22</v>
      </c>
      <c r="Z906" s="83">
        <f t="shared" si="520"/>
        <v>295600.74</v>
      </c>
      <c r="AA906" s="83">
        <f t="shared" si="520"/>
        <v>17219.25</v>
      </c>
      <c r="AB906" s="83">
        <f t="shared" si="520"/>
        <v>9954.9400000000023</v>
      </c>
      <c r="AC906" s="83">
        <f t="shared" si="520"/>
        <v>23377.309999999998</v>
      </c>
      <c r="AD906" s="83">
        <f t="shared" si="520"/>
        <v>0</v>
      </c>
      <c r="AE906" s="83">
        <f t="shared" si="520"/>
        <v>728042.64</v>
      </c>
      <c r="AF906" s="83"/>
      <c r="AG906" s="83">
        <f t="shared" ref="AG906:AO906" si="521">SUM(AG904:AG905)</f>
        <v>151202.51</v>
      </c>
      <c r="AH906" s="83">
        <f t="shared" si="521"/>
        <v>1054216.9099999999</v>
      </c>
      <c r="AI906" s="83">
        <f t="shared" si="521"/>
        <v>756410.94</v>
      </c>
      <c r="AJ906" s="83">
        <f t="shared" si="521"/>
        <v>308973.75</v>
      </c>
      <c r="AK906" s="83">
        <f t="shared" si="521"/>
        <v>1223073.08</v>
      </c>
      <c r="AL906" s="83">
        <f t="shared" si="521"/>
        <v>484120.97</v>
      </c>
      <c r="AM906" s="83">
        <f t="shared" si="521"/>
        <v>1970645.53</v>
      </c>
      <c r="AN906" s="83">
        <f t="shared" si="521"/>
        <v>272621.27</v>
      </c>
      <c r="AO906" s="83">
        <f t="shared" si="521"/>
        <v>89561.44</v>
      </c>
      <c r="AP906" s="83"/>
      <c r="AQ906" s="83"/>
      <c r="AR906" s="83"/>
      <c r="AS906" s="83"/>
      <c r="AT906" s="83"/>
      <c r="AU906" s="83"/>
      <c r="AV906" s="83"/>
      <c r="AW906" s="83"/>
      <c r="AX906" s="83"/>
      <c r="AY906" s="83"/>
      <c r="AZ906" s="83"/>
      <c r="BA906" s="83"/>
      <c r="BB906" s="83"/>
      <c r="BC906" s="83"/>
      <c r="BD906" s="83"/>
      <c r="BE906" s="83"/>
      <c r="BF906" s="83"/>
      <c r="BG906" s="83"/>
      <c r="BH906" s="83"/>
      <c r="BI906" s="83"/>
      <c r="BJ906" s="83"/>
      <c r="BK906" s="83"/>
      <c r="BL906" s="83"/>
      <c r="BM906" s="83"/>
      <c r="BN906" s="83"/>
      <c r="BO906" s="83"/>
      <c r="BP906" s="83"/>
      <c r="BQ906" s="83"/>
      <c r="BR906" s="83"/>
      <c r="BS906" s="83"/>
      <c r="BT906" s="83"/>
      <c r="BU906" s="83"/>
      <c r="BV906" s="83"/>
      <c r="BW906" s="83"/>
      <c r="BX906" s="83"/>
      <c r="BY906" s="83"/>
      <c r="BZ906" s="83"/>
      <c r="CA906" s="83"/>
      <c r="CB906" s="83"/>
      <c r="CC906" s="83"/>
      <c r="CD906" s="83">
        <f>SUM(B906:AO906)</f>
        <v>19487261.641000003</v>
      </c>
    </row>
    <row r="907" spans="1:82" hidden="1">
      <c r="A907" s="27"/>
      <c r="B907" s="84"/>
      <c r="C907" s="85">
        <v>10727.92</v>
      </c>
      <c r="D907" s="29"/>
      <c r="E907" s="29"/>
      <c r="F907" s="29"/>
      <c r="G907" s="86"/>
      <c r="H907" s="86"/>
      <c r="I907" s="86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  <c r="AG907" s="31"/>
      <c r="AH907" s="31"/>
      <c r="AI907" s="31"/>
      <c r="AJ907" s="31"/>
      <c r="AK907" s="31"/>
      <c r="AL907" s="31"/>
      <c r="AM907" s="31"/>
      <c r="AN907" s="31"/>
      <c r="AO907" s="31"/>
      <c r="AP907" s="31"/>
      <c r="AQ907" s="31"/>
      <c r="AR907" s="31"/>
      <c r="AS907" s="31"/>
      <c r="AT907" s="31"/>
      <c r="AU907" s="31"/>
      <c r="AV907" s="31"/>
      <c r="AW907" s="31"/>
      <c r="AX907" s="31"/>
      <c r="AY907" s="31"/>
      <c r="AZ907" s="31"/>
      <c r="BA907" s="31"/>
      <c r="BB907" s="31"/>
      <c r="BC907" s="31"/>
      <c r="BD907" s="31"/>
      <c r="BE907" s="31"/>
      <c r="BF907" s="31"/>
      <c r="BG907" s="31"/>
      <c r="BH907" s="31"/>
      <c r="BI907" s="31"/>
      <c r="BJ907" s="31"/>
      <c r="BK907" s="31"/>
      <c r="BL907" s="31"/>
      <c r="BM907" s="31"/>
      <c r="BN907" s="31"/>
      <c r="BO907" s="31"/>
      <c r="BP907" s="31"/>
      <c r="BQ907" s="31"/>
      <c r="BR907" s="31"/>
      <c r="BS907" s="31"/>
      <c r="BT907" s="31"/>
      <c r="BU907" s="31"/>
      <c r="BV907" s="31"/>
      <c r="BW907" s="31"/>
      <c r="BX907" s="31"/>
      <c r="BY907" s="31"/>
      <c r="BZ907" s="31"/>
      <c r="CA907" s="31"/>
      <c r="CB907" s="31"/>
      <c r="CC907" s="31"/>
      <c r="CD907" s="29"/>
    </row>
    <row r="908" spans="1:82" ht="15" hidden="1">
      <c r="A908" s="10">
        <v>44909</v>
      </c>
      <c r="B908" s="83">
        <f>SUM(B902:B903)</f>
        <v>1219939.7</v>
      </c>
      <c r="C908" s="83">
        <f t="shared" ref="C908:AE908" si="522">SUM(C906:C907)</f>
        <v>1051581.7899999998</v>
      </c>
      <c r="D908" s="83">
        <f t="shared" si="522"/>
        <v>488834.18000000011</v>
      </c>
      <c r="E908" s="83">
        <f t="shared" si="522"/>
        <v>0</v>
      </c>
      <c r="F908" s="83">
        <f t="shared" si="522"/>
        <v>143824.44</v>
      </c>
      <c r="G908" s="83">
        <f t="shared" si="522"/>
        <v>0</v>
      </c>
      <c r="H908" s="83">
        <f t="shared" si="522"/>
        <v>28334.430000000004</v>
      </c>
      <c r="I908" s="83">
        <f t="shared" si="522"/>
        <v>22702.400000000001</v>
      </c>
      <c r="J908" s="83">
        <f t="shared" si="522"/>
        <v>59289.219999999965</v>
      </c>
      <c r="K908" s="83">
        <f t="shared" si="522"/>
        <v>99953</v>
      </c>
      <c r="L908" s="83">
        <f t="shared" si="522"/>
        <v>87466.870000000141</v>
      </c>
      <c r="M908" s="83">
        <f t="shared" si="522"/>
        <v>100412.18000000004</v>
      </c>
      <c r="N908" s="83">
        <f t="shared" si="522"/>
        <v>13063.690000000031</v>
      </c>
      <c r="O908" s="83">
        <f t="shared" si="522"/>
        <v>543253.77999999968</v>
      </c>
      <c r="P908" s="83">
        <f t="shared" si="522"/>
        <v>34010.99</v>
      </c>
      <c r="Q908" s="83">
        <f t="shared" si="522"/>
        <v>714.21000000000095</v>
      </c>
      <c r="R908" s="83">
        <f t="shared" si="522"/>
        <v>245249.71000000031</v>
      </c>
      <c r="S908" s="83">
        <f t="shared" si="522"/>
        <v>1786486.93</v>
      </c>
      <c r="T908" s="83">
        <f t="shared" si="522"/>
        <v>239850.45</v>
      </c>
      <c r="U908" s="83">
        <f t="shared" si="522"/>
        <v>0</v>
      </c>
      <c r="V908" s="83">
        <f t="shared" si="522"/>
        <v>470934.69000000006</v>
      </c>
      <c r="W908" s="83">
        <f t="shared" si="522"/>
        <v>5396106.2209999999</v>
      </c>
      <c r="X908" s="83">
        <f t="shared" si="522"/>
        <v>39681.179999999993</v>
      </c>
      <c r="Y908" s="83">
        <f t="shared" si="522"/>
        <v>41278.22</v>
      </c>
      <c r="Z908" s="83">
        <f t="shared" si="522"/>
        <v>295600.74</v>
      </c>
      <c r="AA908" s="83">
        <f t="shared" si="522"/>
        <v>17219.25</v>
      </c>
      <c r="AB908" s="83">
        <f t="shared" si="522"/>
        <v>9954.9400000000023</v>
      </c>
      <c r="AC908" s="83">
        <f t="shared" si="522"/>
        <v>23377.309999999998</v>
      </c>
      <c r="AD908" s="83">
        <f t="shared" si="522"/>
        <v>0</v>
      </c>
      <c r="AE908" s="83">
        <f t="shared" si="522"/>
        <v>728042.64</v>
      </c>
      <c r="AF908" s="83"/>
      <c r="AG908" s="83">
        <f t="shared" ref="AG908:AO908" si="523">SUM(AG906:AG907)</f>
        <v>151202.51</v>
      </c>
      <c r="AH908" s="83">
        <f t="shared" si="523"/>
        <v>1054216.9099999999</v>
      </c>
      <c r="AI908" s="83">
        <f t="shared" si="523"/>
        <v>756410.94</v>
      </c>
      <c r="AJ908" s="83">
        <f t="shared" si="523"/>
        <v>308973.75</v>
      </c>
      <c r="AK908" s="83">
        <f t="shared" si="523"/>
        <v>1223073.08</v>
      </c>
      <c r="AL908" s="83">
        <f t="shared" si="523"/>
        <v>484120.97</v>
      </c>
      <c r="AM908" s="83">
        <f t="shared" si="523"/>
        <v>1970645.53</v>
      </c>
      <c r="AN908" s="83">
        <f t="shared" si="523"/>
        <v>272621.27</v>
      </c>
      <c r="AO908" s="83">
        <f t="shared" si="523"/>
        <v>89561.44</v>
      </c>
      <c r="AP908" s="83"/>
      <c r="AQ908" s="83"/>
      <c r="AR908" s="83"/>
      <c r="AS908" s="83"/>
      <c r="AT908" s="83"/>
      <c r="AU908" s="83"/>
      <c r="AV908" s="83"/>
      <c r="AW908" s="83"/>
      <c r="AX908" s="83"/>
      <c r="AY908" s="83"/>
      <c r="AZ908" s="83"/>
      <c r="BA908" s="83"/>
      <c r="BB908" s="83"/>
      <c r="BC908" s="83"/>
      <c r="BD908" s="83"/>
      <c r="BE908" s="83"/>
      <c r="BF908" s="83"/>
      <c r="BG908" s="83"/>
      <c r="BH908" s="83"/>
      <c r="BI908" s="83"/>
      <c r="BJ908" s="83"/>
      <c r="BK908" s="83"/>
      <c r="BL908" s="83"/>
      <c r="BM908" s="83"/>
      <c r="BN908" s="83"/>
      <c r="BO908" s="83"/>
      <c r="BP908" s="83"/>
      <c r="BQ908" s="83"/>
      <c r="BR908" s="83"/>
      <c r="BS908" s="83"/>
      <c r="BT908" s="83"/>
      <c r="BU908" s="83"/>
      <c r="BV908" s="83"/>
      <c r="BW908" s="83"/>
      <c r="BX908" s="83"/>
      <c r="BY908" s="83"/>
      <c r="BZ908" s="83"/>
      <c r="CA908" s="83"/>
      <c r="CB908" s="83"/>
      <c r="CC908" s="83"/>
      <c r="CD908" s="83">
        <f>SUM(B908:AO908)</f>
        <v>19497989.561000004</v>
      </c>
    </row>
    <row r="909" spans="1:82" hidden="1">
      <c r="A909" s="27"/>
      <c r="B909" s="84"/>
      <c r="C909" s="85">
        <v>2252.0300000000002</v>
      </c>
      <c r="D909" s="29"/>
      <c r="E909" s="29"/>
      <c r="F909" s="29"/>
      <c r="G909" s="86"/>
      <c r="H909" s="86"/>
      <c r="I909" s="86"/>
      <c r="J909" s="86"/>
      <c r="K909" s="86"/>
      <c r="L909" s="86">
        <v>-3300</v>
      </c>
      <c r="M909" s="86"/>
      <c r="N909" s="86"/>
      <c r="O909" s="86"/>
      <c r="P909" s="86"/>
      <c r="Q909" s="86"/>
      <c r="R909" s="86"/>
      <c r="S909" s="86"/>
      <c r="T909" s="31"/>
      <c r="U909" s="31"/>
      <c r="V909" s="31"/>
      <c r="W909" s="31">
        <v>-119154.13</v>
      </c>
      <c r="X909" s="31"/>
      <c r="Y909" s="31"/>
      <c r="Z909" s="31"/>
      <c r="AA909" s="31"/>
      <c r="AB909" s="31"/>
      <c r="AC909" s="31"/>
      <c r="AD909" s="31">
        <v>0</v>
      </c>
      <c r="AE909" s="31"/>
      <c r="AF909" s="31"/>
      <c r="AG909" s="31"/>
      <c r="AH909" s="31">
        <v>-28397</v>
      </c>
      <c r="AI909" s="31"/>
      <c r="AJ909" s="31"/>
      <c r="AK909" s="31"/>
      <c r="AL909" s="31"/>
      <c r="AM909" s="31"/>
      <c r="AN909" s="31"/>
      <c r="AO909" s="31"/>
      <c r="AP909" s="31"/>
      <c r="AQ909" s="31"/>
      <c r="AR909" s="31"/>
      <c r="AS909" s="31"/>
      <c r="AT909" s="31"/>
      <c r="AU909" s="31"/>
      <c r="AV909" s="31"/>
      <c r="AW909" s="31"/>
      <c r="AX909" s="31"/>
      <c r="AY909" s="31"/>
      <c r="AZ909" s="31"/>
      <c r="BA909" s="31"/>
      <c r="BB909" s="31"/>
      <c r="BC909" s="31"/>
      <c r="BD909" s="31"/>
      <c r="BE909" s="31"/>
      <c r="BF909" s="31"/>
      <c r="BG909" s="31"/>
      <c r="BH909" s="31"/>
      <c r="BI909" s="31"/>
      <c r="BJ909" s="31"/>
      <c r="BK909" s="31"/>
      <c r="BL909" s="31"/>
      <c r="BM909" s="31"/>
      <c r="BN909" s="31"/>
      <c r="BO909" s="31"/>
      <c r="BP909" s="31"/>
      <c r="BQ909" s="31"/>
      <c r="BR909" s="31"/>
      <c r="BS909" s="31"/>
      <c r="BT909" s="31"/>
      <c r="BU909" s="31"/>
      <c r="BV909" s="31"/>
      <c r="BW909" s="31"/>
      <c r="BX909" s="31"/>
      <c r="BY909" s="31"/>
      <c r="BZ909" s="31"/>
      <c r="CA909" s="31"/>
      <c r="CB909" s="31"/>
      <c r="CC909" s="31"/>
      <c r="CD909" s="29"/>
    </row>
    <row r="910" spans="1:82" ht="15" hidden="1">
      <c r="A910" s="10">
        <v>44910</v>
      </c>
      <c r="B910" s="83">
        <f>SUM(B904:B905)</f>
        <v>1219939.7</v>
      </c>
      <c r="C910" s="83">
        <f t="shared" ref="C910:AE910" si="524">SUM(C908:C909)</f>
        <v>1053833.8199999998</v>
      </c>
      <c r="D910" s="83">
        <f t="shared" si="524"/>
        <v>488834.18000000011</v>
      </c>
      <c r="E910" s="83">
        <f t="shared" si="524"/>
        <v>0</v>
      </c>
      <c r="F910" s="83">
        <f t="shared" si="524"/>
        <v>143824.44</v>
      </c>
      <c r="G910" s="83">
        <f t="shared" si="524"/>
        <v>0</v>
      </c>
      <c r="H910" s="83">
        <f t="shared" si="524"/>
        <v>28334.430000000004</v>
      </c>
      <c r="I910" s="83">
        <f t="shared" si="524"/>
        <v>22702.400000000001</v>
      </c>
      <c r="J910" s="83">
        <f t="shared" si="524"/>
        <v>59289.219999999965</v>
      </c>
      <c r="K910" s="83">
        <f t="shared" si="524"/>
        <v>99953</v>
      </c>
      <c r="L910" s="83">
        <f t="shared" si="524"/>
        <v>84166.870000000141</v>
      </c>
      <c r="M910" s="83">
        <f t="shared" si="524"/>
        <v>100412.18000000004</v>
      </c>
      <c r="N910" s="83">
        <f t="shared" si="524"/>
        <v>13063.690000000031</v>
      </c>
      <c r="O910" s="83">
        <f t="shared" si="524"/>
        <v>543253.77999999968</v>
      </c>
      <c r="P910" s="83">
        <f t="shared" si="524"/>
        <v>34010.99</v>
      </c>
      <c r="Q910" s="83">
        <f t="shared" si="524"/>
        <v>714.21000000000095</v>
      </c>
      <c r="R910" s="83">
        <f t="shared" si="524"/>
        <v>245249.71000000031</v>
      </c>
      <c r="S910" s="83">
        <f t="shared" si="524"/>
        <v>1786486.93</v>
      </c>
      <c r="T910" s="83">
        <f t="shared" si="524"/>
        <v>239850.45</v>
      </c>
      <c r="U910" s="83">
        <f t="shared" si="524"/>
        <v>0</v>
      </c>
      <c r="V910" s="83">
        <f t="shared" si="524"/>
        <v>470934.69000000006</v>
      </c>
      <c r="W910" s="83">
        <f t="shared" si="524"/>
        <v>5276952.091</v>
      </c>
      <c r="X910" s="83">
        <f t="shared" si="524"/>
        <v>39681.179999999993</v>
      </c>
      <c r="Y910" s="83">
        <f t="shared" si="524"/>
        <v>41278.22</v>
      </c>
      <c r="Z910" s="83">
        <f t="shared" si="524"/>
        <v>295600.74</v>
      </c>
      <c r="AA910" s="83">
        <f t="shared" si="524"/>
        <v>17219.25</v>
      </c>
      <c r="AB910" s="83">
        <f t="shared" si="524"/>
        <v>9954.9400000000023</v>
      </c>
      <c r="AC910" s="83">
        <f t="shared" si="524"/>
        <v>23377.309999999998</v>
      </c>
      <c r="AD910" s="83">
        <f t="shared" si="524"/>
        <v>0</v>
      </c>
      <c r="AE910" s="83">
        <f t="shared" si="524"/>
        <v>728042.64</v>
      </c>
      <c r="AF910" s="83"/>
      <c r="AG910" s="83">
        <f t="shared" ref="AG910:AO910" si="525">SUM(AG908:AG909)</f>
        <v>151202.51</v>
      </c>
      <c r="AH910" s="83">
        <f t="shared" si="525"/>
        <v>1025819.9099999999</v>
      </c>
      <c r="AI910" s="83">
        <f t="shared" si="525"/>
        <v>756410.94</v>
      </c>
      <c r="AJ910" s="83">
        <f t="shared" si="525"/>
        <v>308973.75</v>
      </c>
      <c r="AK910" s="83">
        <f t="shared" si="525"/>
        <v>1223073.08</v>
      </c>
      <c r="AL910" s="83">
        <f t="shared" si="525"/>
        <v>484120.97</v>
      </c>
      <c r="AM910" s="83">
        <f t="shared" si="525"/>
        <v>1970645.53</v>
      </c>
      <c r="AN910" s="83">
        <f t="shared" si="525"/>
        <v>272621.27</v>
      </c>
      <c r="AO910" s="83">
        <f t="shared" si="525"/>
        <v>89561.44</v>
      </c>
      <c r="AP910" s="83"/>
      <c r="AQ910" s="83"/>
      <c r="AR910" s="83"/>
      <c r="AS910" s="83"/>
      <c r="AT910" s="83"/>
      <c r="AU910" s="83"/>
      <c r="AV910" s="83"/>
      <c r="AW910" s="83"/>
      <c r="AX910" s="83"/>
      <c r="AY910" s="83"/>
      <c r="AZ910" s="83"/>
      <c r="BA910" s="83"/>
      <c r="BB910" s="83"/>
      <c r="BC910" s="83"/>
      <c r="BD910" s="83"/>
      <c r="BE910" s="83"/>
      <c r="BF910" s="83"/>
      <c r="BG910" s="83"/>
      <c r="BH910" s="83"/>
      <c r="BI910" s="83"/>
      <c r="BJ910" s="83"/>
      <c r="BK910" s="83"/>
      <c r="BL910" s="83"/>
      <c r="BM910" s="83"/>
      <c r="BN910" s="83"/>
      <c r="BO910" s="83"/>
      <c r="BP910" s="83"/>
      <c r="BQ910" s="83"/>
      <c r="BR910" s="83"/>
      <c r="BS910" s="83"/>
      <c r="BT910" s="83"/>
      <c r="BU910" s="83"/>
      <c r="BV910" s="83"/>
      <c r="BW910" s="83"/>
      <c r="BX910" s="83"/>
      <c r="BY910" s="83"/>
      <c r="BZ910" s="83"/>
      <c r="CA910" s="83"/>
      <c r="CB910" s="83"/>
      <c r="CC910" s="83"/>
      <c r="CD910" s="83">
        <f>SUM(B910:AO910)</f>
        <v>19349390.461000003</v>
      </c>
    </row>
    <row r="911" spans="1:82" hidden="1">
      <c r="A911" s="27"/>
      <c r="B911" s="84"/>
      <c r="C911" s="85">
        <v>2974.92</v>
      </c>
      <c r="D911" s="29"/>
      <c r="E911" s="29"/>
      <c r="F911" s="29"/>
      <c r="G911" s="86"/>
      <c r="H911" s="86"/>
      <c r="I911" s="86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  <c r="AG911" s="31"/>
      <c r="AH911" s="31"/>
      <c r="AI911" s="31"/>
      <c r="AJ911" s="31"/>
      <c r="AK911" s="31"/>
      <c r="AL911" s="31"/>
      <c r="AM911" s="31"/>
      <c r="AN911" s="31"/>
      <c r="AO911" s="31"/>
      <c r="AP911" s="31"/>
      <c r="AQ911" s="31"/>
      <c r="AR911" s="31"/>
      <c r="AS911" s="31"/>
      <c r="AT911" s="31"/>
      <c r="AU911" s="31"/>
      <c r="AV911" s="31"/>
      <c r="AW911" s="31"/>
      <c r="AX911" s="31"/>
      <c r="AY911" s="31"/>
      <c r="AZ911" s="31"/>
      <c r="BA911" s="31"/>
      <c r="BB911" s="31"/>
      <c r="BC911" s="31"/>
      <c r="BD911" s="31"/>
      <c r="BE911" s="31"/>
      <c r="BF911" s="31"/>
      <c r="BG911" s="31"/>
      <c r="BH911" s="31"/>
      <c r="BI911" s="31"/>
      <c r="BJ911" s="31"/>
      <c r="BK911" s="31"/>
      <c r="BL911" s="31"/>
      <c r="BM911" s="31"/>
      <c r="BN911" s="31"/>
      <c r="BO911" s="31"/>
      <c r="BP911" s="31"/>
      <c r="BQ911" s="31"/>
      <c r="BR911" s="31"/>
      <c r="BS911" s="31"/>
      <c r="BT911" s="31"/>
      <c r="BU911" s="31"/>
      <c r="BV911" s="31"/>
      <c r="BW911" s="31"/>
      <c r="BX911" s="31"/>
      <c r="BY911" s="31"/>
      <c r="BZ911" s="31"/>
      <c r="CA911" s="31"/>
      <c r="CB911" s="31"/>
      <c r="CC911" s="31"/>
      <c r="CD911" s="29"/>
    </row>
    <row r="912" spans="1:82" ht="15" hidden="1">
      <c r="A912" s="10">
        <v>44911</v>
      </c>
      <c r="B912" s="83">
        <f>SUM(B906:B907)</f>
        <v>1219939.7</v>
      </c>
      <c r="C912" s="83">
        <f t="shared" ref="C912:AE912" si="526">SUM(C910:C911)</f>
        <v>1056808.7399999998</v>
      </c>
      <c r="D912" s="83">
        <f t="shared" si="526"/>
        <v>488834.18000000011</v>
      </c>
      <c r="E912" s="83">
        <f t="shared" si="526"/>
        <v>0</v>
      </c>
      <c r="F912" s="83">
        <f t="shared" si="526"/>
        <v>143824.44</v>
      </c>
      <c r="G912" s="83">
        <f t="shared" si="526"/>
        <v>0</v>
      </c>
      <c r="H912" s="83">
        <f t="shared" si="526"/>
        <v>28334.430000000004</v>
      </c>
      <c r="I912" s="83">
        <f t="shared" si="526"/>
        <v>22702.400000000001</v>
      </c>
      <c r="J912" s="83">
        <f t="shared" si="526"/>
        <v>59289.219999999965</v>
      </c>
      <c r="K912" s="83">
        <f t="shared" si="526"/>
        <v>99953</v>
      </c>
      <c r="L912" s="83">
        <f t="shared" si="526"/>
        <v>84166.870000000141</v>
      </c>
      <c r="M912" s="83">
        <f t="shared" si="526"/>
        <v>100412.18000000004</v>
      </c>
      <c r="N912" s="83">
        <f t="shared" si="526"/>
        <v>13063.690000000031</v>
      </c>
      <c r="O912" s="83">
        <f t="shared" si="526"/>
        <v>543253.77999999968</v>
      </c>
      <c r="P912" s="83">
        <f t="shared" si="526"/>
        <v>34010.99</v>
      </c>
      <c r="Q912" s="83">
        <f t="shared" si="526"/>
        <v>714.21000000000095</v>
      </c>
      <c r="R912" s="83">
        <f t="shared" si="526"/>
        <v>245249.71000000031</v>
      </c>
      <c r="S912" s="83">
        <f t="shared" si="526"/>
        <v>1786486.93</v>
      </c>
      <c r="T912" s="83">
        <f t="shared" si="526"/>
        <v>239850.45</v>
      </c>
      <c r="U912" s="83">
        <f t="shared" si="526"/>
        <v>0</v>
      </c>
      <c r="V912" s="83">
        <f t="shared" si="526"/>
        <v>470934.69000000006</v>
      </c>
      <c r="W912" s="83">
        <f t="shared" si="526"/>
        <v>5276952.091</v>
      </c>
      <c r="X912" s="83">
        <f t="shared" si="526"/>
        <v>39681.179999999993</v>
      </c>
      <c r="Y912" s="83">
        <f t="shared" si="526"/>
        <v>41278.22</v>
      </c>
      <c r="Z912" s="83">
        <f t="shared" si="526"/>
        <v>295600.74</v>
      </c>
      <c r="AA912" s="83">
        <f t="shared" si="526"/>
        <v>17219.25</v>
      </c>
      <c r="AB912" s="83">
        <f t="shared" si="526"/>
        <v>9954.9400000000023</v>
      </c>
      <c r="AC912" s="83">
        <f t="shared" si="526"/>
        <v>23377.309999999998</v>
      </c>
      <c r="AD912" s="83">
        <f t="shared" si="526"/>
        <v>0</v>
      </c>
      <c r="AE912" s="83">
        <f t="shared" si="526"/>
        <v>728042.64</v>
      </c>
      <c r="AF912" s="83"/>
      <c r="AG912" s="83">
        <f t="shared" ref="AG912:AO912" si="527">SUM(AG910:AG911)</f>
        <v>151202.51</v>
      </c>
      <c r="AH912" s="83">
        <f t="shared" si="527"/>
        <v>1025819.9099999999</v>
      </c>
      <c r="AI912" s="83">
        <f t="shared" si="527"/>
        <v>756410.94</v>
      </c>
      <c r="AJ912" s="83">
        <f t="shared" si="527"/>
        <v>308973.75</v>
      </c>
      <c r="AK912" s="83">
        <f t="shared" si="527"/>
        <v>1223073.08</v>
      </c>
      <c r="AL912" s="83">
        <f t="shared" si="527"/>
        <v>484120.97</v>
      </c>
      <c r="AM912" s="83">
        <f t="shared" si="527"/>
        <v>1970645.53</v>
      </c>
      <c r="AN912" s="83">
        <f t="shared" si="527"/>
        <v>272621.27</v>
      </c>
      <c r="AO912" s="83">
        <f t="shared" si="527"/>
        <v>89561.44</v>
      </c>
      <c r="AP912" s="83"/>
      <c r="AQ912" s="83"/>
      <c r="AR912" s="83"/>
      <c r="AS912" s="83"/>
      <c r="AT912" s="83"/>
      <c r="AU912" s="83"/>
      <c r="AV912" s="83"/>
      <c r="AW912" s="83"/>
      <c r="AX912" s="83"/>
      <c r="AY912" s="83"/>
      <c r="AZ912" s="83"/>
      <c r="BA912" s="83"/>
      <c r="BB912" s="83"/>
      <c r="BC912" s="83"/>
      <c r="BD912" s="83"/>
      <c r="BE912" s="83"/>
      <c r="BF912" s="83"/>
      <c r="BG912" s="83"/>
      <c r="BH912" s="83"/>
      <c r="BI912" s="83"/>
      <c r="BJ912" s="83"/>
      <c r="BK912" s="83"/>
      <c r="BL912" s="83"/>
      <c r="BM912" s="83"/>
      <c r="BN912" s="83"/>
      <c r="BO912" s="83"/>
      <c r="BP912" s="83"/>
      <c r="BQ912" s="83"/>
      <c r="BR912" s="83"/>
      <c r="BS912" s="83"/>
      <c r="BT912" s="83"/>
      <c r="BU912" s="83"/>
      <c r="BV912" s="83"/>
      <c r="BW912" s="83"/>
      <c r="BX912" s="83"/>
      <c r="BY912" s="83"/>
      <c r="BZ912" s="83"/>
      <c r="CA912" s="83"/>
      <c r="CB912" s="83"/>
      <c r="CC912" s="83"/>
      <c r="CD912" s="83">
        <f>SUM(B912:AO912)</f>
        <v>19352365.381000005</v>
      </c>
    </row>
    <row r="913" spans="1:82" hidden="1">
      <c r="A913" s="27"/>
      <c r="B913" s="84"/>
      <c r="C913" s="83">
        <v>-295218.73</v>
      </c>
      <c r="D913" s="29"/>
      <c r="E913" s="29"/>
      <c r="F913" s="29"/>
      <c r="G913" s="86"/>
      <c r="H913" s="86"/>
      <c r="I913" s="86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  <c r="AG913" s="31"/>
      <c r="AH913" s="31"/>
      <c r="AI913" s="31"/>
      <c r="AJ913" s="31"/>
      <c r="AK913" s="31"/>
      <c r="AL913" s="31"/>
      <c r="AM913" s="31"/>
      <c r="AN913" s="31"/>
      <c r="AO913" s="31"/>
      <c r="AP913" s="31"/>
      <c r="AQ913" s="31"/>
      <c r="AR913" s="31"/>
      <c r="AS913" s="31"/>
      <c r="AT913" s="31"/>
      <c r="AU913" s="31"/>
      <c r="AV913" s="31"/>
      <c r="AW913" s="31"/>
      <c r="AX913" s="31"/>
      <c r="AY913" s="31"/>
      <c r="AZ913" s="31"/>
      <c r="BA913" s="31"/>
      <c r="BB913" s="31"/>
      <c r="BC913" s="31"/>
      <c r="BD913" s="31"/>
      <c r="BE913" s="31"/>
      <c r="BF913" s="31"/>
      <c r="BG913" s="31"/>
      <c r="BH913" s="31"/>
      <c r="BI913" s="31"/>
      <c r="BJ913" s="31"/>
      <c r="BK913" s="31"/>
      <c r="BL913" s="31"/>
      <c r="BM913" s="31"/>
      <c r="BN913" s="31"/>
      <c r="BO913" s="31"/>
      <c r="BP913" s="31"/>
      <c r="BQ913" s="31"/>
      <c r="BR913" s="31"/>
      <c r="BS913" s="31"/>
      <c r="BT913" s="31"/>
      <c r="BU913" s="31"/>
      <c r="BV913" s="31"/>
      <c r="BW913" s="31"/>
      <c r="BX913" s="31"/>
      <c r="BY913" s="31"/>
      <c r="BZ913" s="31"/>
      <c r="CA913" s="31"/>
      <c r="CB913" s="31"/>
      <c r="CC913" s="31"/>
      <c r="CD913" s="29"/>
    </row>
    <row r="914" spans="1:82" ht="15" hidden="1">
      <c r="A914" s="10">
        <v>44914</v>
      </c>
      <c r="B914" s="83">
        <f>SUM(B908:B909)</f>
        <v>1219939.7</v>
      </c>
      <c r="C914" s="83">
        <f t="shared" ref="C914:AE914" si="528">SUM(C912:C913)</f>
        <v>761590.00999999978</v>
      </c>
      <c r="D914" s="83">
        <f t="shared" si="528"/>
        <v>488834.18000000011</v>
      </c>
      <c r="E914" s="83">
        <f t="shared" si="528"/>
        <v>0</v>
      </c>
      <c r="F914" s="83">
        <f t="shared" si="528"/>
        <v>143824.44</v>
      </c>
      <c r="G914" s="83">
        <f t="shared" si="528"/>
        <v>0</v>
      </c>
      <c r="H914" s="83">
        <f t="shared" si="528"/>
        <v>28334.430000000004</v>
      </c>
      <c r="I914" s="83">
        <f t="shared" si="528"/>
        <v>22702.400000000001</v>
      </c>
      <c r="J914" s="83">
        <f t="shared" si="528"/>
        <v>59289.219999999965</v>
      </c>
      <c r="K914" s="83">
        <f t="shared" si="528"/>
        <v>99953</v>
      </c>
      <c r="L914" s="83">
        <f t="shared" si="528"/>
        <v>84166.870000000141</v>
      </c>
      <c r="M914" s="83">
        <f t="shared" si="528"/>
        <v>100412.18000000004</v>
      </c>
      <c r="N914" s="83">
        <f t="shared" si="528"/>
        <v>13063.690000000031</v>
      </c>
      <c r="O914" s="83">
        <f t="shared" si="528"/>
        <v>543253.77999999968</v>
      </c>
      <c r="P914" s="83">
        <f t="shared" si="528"/>
        <v>34010.99</v>
      </c>
      <c r="Q914" s="83">
        <f t="shared" si="528"/>
        <v>714.21000000000095</v>
      </c>
      <c r="R914" s="83">
        <f t="shared" si="528"/>
        <v>245249.71000000031</v>
      </c>
      <c r="S914" s="83">
        <f t="shared" si="528"/>
        <v>1786486.93</v>
      </c>
      <c r="T914" s="83">
        <f t="shared" si="528"/>
        <v>239850.45</v>
      </c>
      <c r="U914" s="83">
        <f t="shared" si="528"/>
        <v>0</v>
      </c>
      <c r="V914" s="83">
        <f t="shared" si="528"/>
        <v>470934.69000000006</v>
      </c>
      <c r="W914" s="83">
        <f t="shared" si="528"/>
        <v>5276952.091</v>
      </c>
      <c r="X914" s="83">
        <f t="shared" si="528"/>
        <v>39681.179999999993</v>
      </c>
      <c r="Y914" s="83">
        <f t="shared" si="528"/>
        <v>41278.22</v>
      </c>
      <c r="Z914" s="83">
        <f t="shared" si="528"/>
        <v>295600.74</v>
      </c>
      <c r="AA914" s="83">
        <f t="shared" si="528"/>
        <v>17219.25</v>
      </c>
      <c r="AB914" s="83">
        <f t="shared" si="528"/>
        <v>9954.9400000000023</v>
      </c>
      <c r="AC914" s="83">
        <f t="shared" si="528"/>
        <v>23377.309999999998</v>
      </c>
      <c r="AD914" s="83">
        <f t="shared" si="528"/>
        <v>0</v>
      </c>
      <c r="AE914" s="83">
        <f t="shared" si="528"/>
        <v>728042.64</v>
      </c>
      <c r="AF914" s="83"/>
      <c r="AG914" s="83">
        <f t="shared" ref="AG914:AO914" si="529">SUM(AG912:AG913)</f>
        <v>151202.51</v>
      </c>
      <c r="AH914" s="83">
        <f t="shared" si="529"/>
        <v>1025819.9099999999</v>
      </c>
      <c r="AI914" s="83">
        <f t="shared" si="529"/>
        <v>756410.94</v>
      </c>
      <c r="AJ914" s="83">
        <f t="shared" si="529"/>
        <v>308973.75</v>
      </c>
      <c r="AK914" s="83">
        <f t="shared" si="529"/>
        <v>1223073.08</v>
      </c>
      <c r="AL914" s="83">
        <f t="shared" si="529"/>
        <v>484120.97</v>
      </c>
      <c r="AM914" s="83">
        <f t="shared" si="529"/>
        <v>1970645.53</v>
      </c>
      <c r="AN914" s="83">
        <f t="shared" si="529"/>
        <v>272621.27</v>
      </c>
      <c r="AO914" s="83">
        <f t="shared" si="529"/>
        <v>89561.44</v>
      </c>
      <c r="AP914" s="83"/>
      <c r="AQ914" s="83"/>
      <c r="AR914" s="83"/>
      <c r="AS914" s="83"/>
      <c r="AT914" s="83"/>
      <c r="AU914" s="83"/>
      <c r="AV914" s="83"/>
      <c r="AW914" s="83"/>
      <c r="AX914" s="83"/>
      <c r="AY914" s="83"/>
      <c r="AZ914" s="83"/>
      <c r="BA914" s="83"/>
      <c r="BB914" s="83"/>
      <c r="BC914" s="83"/>
      <c r="BD914" s="83"/>
      <c r="BE914" s="83"/>
      <c r="BF914" s="83"/>
      <c r="BG914" s="83"/>
      <c r="BH914" s="83"/>
      <c r="BI914" s="83"/>
      <c r="BJ914" s="83"/>
      <c r="BK914" s="83"/>
      <c r="BL914" s="83"/>
      <c r="BM914" s="83"/>
      <c r="BN914" s="83"/>
      <c r="BO914" s="83"/>
      <c r="BP914" s="83"/>
      <c r="BQ914" s="83"/>
      <c r="BR914" s="83"/>
      <c r="BS914" s="83"/>
      <c r="BT914" s="83"/>
      <c r="BU914" s="83"/>
      <c r="BV914" s="83"/>
      <c r="BW914" s="83"/>
      <c r="BX914" s="83"/>
      <c r="BY914" s="83"/>
      <c r="BZ914" s="83"/>
      <c r="CA914" s="83"/>
      <c r="CB914" s="83"/>
      <c r="CC914" s="83"/>
      <c r="CD914" s="83">
        <f>SUM(B914:AO914)</f>
        <v>19057146.651000004</v>
      </c>
    </row>
    <row r="915" spans="1:82" hidden="1">
      <c r="A915" s="27"/>
      <c r="B915" s="84"/>
      <c r="C915" s="29">
        <v>4403.22</v>
      </c>
      <c r="D915" s="29"/>
      <c r="E915" s="29"/>
      <c r="F915" s="29"/>
      <c r="G915" s="86"/>
      <c r="H915" s="86"/>
      <c r="I915" s="86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31"/>
      <c r="U915" s="31"/>
      <c r="V915" s="31">
        <v>102935.18</v>
      </c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  <c r="AG915" s="31"/>
      <c r="AH915" s="31"/>
      <c r="AI915" s="31"/>
      <c r="AJ915" s="31"/>
      <c r="AK915" s="31"/>
      <c r="AL915" s="31"/>
      <c r="AM915" s="31"/>
      <c r="AN915" s="31"/>
      <c r="AO915" s="31"/>
      <c r="AP915" s="31"/>
      <c r="AQ915" s="31"/>
      <c r="AR915" s="31"/>
      <c r="AS915" s="31"/>
      <c r="AT915" s="31"/>
      <c r="AU915" s="31"/>
      <c r="AV915" s="31"/>
      <c r="AW915" s="31"/>
      <c r="AX915" s="31"/>
      <c r="AY915" s="31"/>
      <c r="AZ915" s="31"/>
      <c r="BA915" s="31"/>
      <c r="BB915" s="31"/>
      <c r="BC915" s="31"/>
      <c r="BD915" s="31"/>
      <c r="BE915" s="31"/>
      <c r="BF915" s="31"/>
      <c r="BG915" s="31"/>
      <c r="BH915" s="31"/>
      <c r="BI915" s="31"/>
      <c r="BJ915" s="31"/>
      <c r="BK915" s="31"/>
      <c r="BL915" s="31"/>
      <c r="BM915" s="31"/>
      <c r="BN915" s="31"/>
      <c r="BO915" s="31"/>
      <c r="BP915" s="31"/>
      <c r="BQ915" s="31"/>
      <c r="BR915" s="31"/>
      <c r="BS915" s="31"/>
      <c r="BT915" s="31"/>
      <c r="BU915" s="31"/>
      <c r="BV915" s="31"/>
      <c r="BW915" s="31"/>
      <c r="BX915" s="31"/>
      <c r="BY915" s="31"/>
      <c r="BZ915" s="31"/>
      <c r="CA915" s="31"/>
      <c r="CB915" s="31"/>
      <c r="CC915" s="31"/>
      <c r="CD915" s="29"/>
    </row>
    <row r="916" spans="1:82" ht="15" hidden="1">
      <c r="A916" s="10">
        <v>44915</v>
      </c>
      <c r="B916" s="83">
        <f>SUM(B910:B911)</f>
        <v>1219939.7</v>
      </c>
      <c r="C916" s="83">
        <f t="shared" ref="C916:AE916" si="530">SUM(C914:C915)</f>
        <v>765993.22999999975</v>
      </c>
      <c r="D916" s="83">
        <f t="shared" si="530"/>
        <v>488834.18000000011</v>
      </c>
      <c r="E916" s="83">
        <f t="shared" si="530"/>
        <v>0</v>
      </c>
      <c r="F916" s="83">
        <f t="shared" si="530"/>
        <v>143824.44</v>
      </c>
      <c r="G916" s="83">
        <f t="shared" si="530"/>
        <v>0</v>
      </c>
      <c r="H916" s="83">
        <f t="shared" si="530"/>
        <v>28334.430000000004</v>
      </c>
      <c r="I916" s="83">
        <f t="shared" si="530"/>
        <v>22702.400000000001</v>
      </c>
      <c r="J916" s="83">
        <f t="shared" si="530"/>
        <v>59289.219999999965</v>
      </c>
      <c r="K916" s="83">
        <f t="shared" si="530"/>
        <v>99953</v>
      </c>
      <c r="L916" s="83">
        <f t="shared" si="530"/>
        <v>84166.870000000141</v>
      </c>
      <c r="M916" s="83">
        <f t="shared" si="530"/>
        <v>100412.18000000004</v>
      </c>
      <c r="N916" s="83">
        <f t="shared" si="530"/>
        <v>13063.690000000031</v>
      </c>
      <c r="O916" s="83">
        <f t="shared" si="530"/>
        <v>543253.77999999968</v>
      </c>
      <c r="P916" s="83">
        <f t="shared" si="530"/>
        <v>34010.99</v>
      </c>
      <c r="Q916" s="83">
        <f t="shared" si="530"/>
        <v>714.21000000000095</v>
      </c>
      <c r="R916" s="83">
        <f t="shared" si="530"/>
        <v>245249.71000000031</v>
      </c>
      <c r="S916" s="83">
        <f t="shared" si="530"/>
        <v>1786486.93</v>
      </c>
      <c r="T916" s="83">
        <f t="shared" si="530"/>
        <v>239850.45</v>
      </c>
      <c r="U916" s="83">
        <f t="shared" si="530"/>
        <v>0</v>
      </c>
      <c r="V916" s="83">
        <f t="shared" si="530"/>
        <v>573869.87000000011</v>
      </c>
      <c r="W916" s="83">
        <f t="shared" si="530"/>
        <v>5276952.091</v>
      </c>
      <c r="X916" s="83">
        <f t="shared" si="530"/>
        <v>39681.179999999993</v>
      </c>
      <c r="Y916" s="83">
        <f t="shared" si="530"/>
        <v>41278.22</v>
      </c>
      <c r="Z916" s="83">
        <f t="shared" si="530"/>
        <v>295600.74</v>
      </c>
      <c r="AA916" s="83">
        <f t="shared" si="530"/>
        <v>17219.25</v>
      </c>
      <c r="AB916" s="83">
        <f t="shared" si="530"/>
        <v>9954.9400000000023</v>
      </c>
      <c r="AC916" s="83">
        <f t="shared" si="530"/>
        <v>23377.309999999998</v>
      </c>
      <c r="AD916" s="83">
        <f t="shared" si="530"/>
        <v>0</v>
      </c>
      <c r="AE916" s="83">
        <f t="shared" si="530"/>
        <v>728042.64</v>
      </c>
      <c r="AF916" s="83"/>
      <c r="AG916" s="83">
        <f t="shared" ref="AG916:AO916" si="531">SUM(AG914:AG915)</f>
        <v>151202.51</v>
      </c>
      <c r="AH916" s="83">
        <f t="shared" si="531"/>
        <v>1025819.9099999999</v>
      </c>
      <c r="AI916" s="83">
        <f t="shared" si="531"/>
        <v>756410.94</v>
      </c>
      <c r="AJ916" s="83">
        <f t="shared" si="531"/>
        <v>308973.75</v>
      </c>
      <c r="AK916" s="83">
        <f t="shared" si="531"/>
        <v>1223073.08</v>
      </c>
      <c r="AL916" s="83">
        <f t="shared" si="531"/>
        <v>484120.97</v>
      </c>
      <c r="AM916" s="83">
        <f t="shared" si="531"/>
        <v>1970645.53</v>
      </c>
      <c r="AN916" s="83">
        <f t="shared" si="531"/>
        <v>272621.27</v>
      </c>
      <c r="AO916" s="83">
        <f t="shared" si="531"/>
        <v>89561.44</v>
      </c>
      <c r="AP916" s="83"/>
      <c r="AQ916" s="83"/>
      <c r="AR916" s="83"/>
      <c r="AS916" s="83"/>
      <c r="AT916" s="83"/>
      <c r="AU916" s="83"/>
      <c r="AV916" s="83"/>
      <c r="AW916" s="83"/>
      <c r="AX916" s="83"/>
      <c r="AY916" s="83"/>
      <c r="AZ916" s="83"/>
      <c r="BA916" s="83"/>
      <c r="BB916" s="83"/>
      <c r="BC916" s="83"/>
      <c r="BD916" s="83"/>
      <c r="BE916" s="83"/>
      <c r="BF916" s="83"/>
      <c r="BG916" s="83"/>
      <c r="BH916" s="83"/>
      <c r="BI916" s="83"/>
      <c r="BJ916" s="83"/>
      <c r="BK916" s="83"/>
      <c r="BL916" s="83"/>
      <c r="BM916" s="83"/>
      <c r="BN916" s="83"/>
      <c r="BO916" s="83"/>
      <c r="BP916" s="83"/>
      <c r="BQ916" s="83"/>
      <c r="BR916" s="83"/>
      <c r="BS916" s="83"/>
      <c r="BT916" s="83"/>
      <c r="BU916" s="83"/>
      <c r="BV916" s="83"/>
      <c r="BW916" s="83"/>
      <c r="BX916" s="83"/>
      <c r="BY916" s="83"/>
      <c r="BZ916" s="83"/>
      <c r="CA916" s="83"/>
      <c r="CB916" s="83"/>
      <c r="CC916" s="83"/>
      <c r="CD916" s="83">
        <f>SUM(B916:AO916)</f>
        <v>19164485.051000003</v>
      </c>
    </row>
    <row r="917" spans="1:82" hidden="1">
      <c r="A917" s="27"/>
      <c r="B917" s="84"/>
      <c r="C917" s="85">
        <v>6724.87</v>
      </c>
      <c r="D917" s="29"/>
      <c r="E917" s="29"/>
      <c r="F917" s="29"/>
      <c r="G917" s="86"/>
      <c r="H917" s="86"/>
      <c r="I917" s="86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H917" s="31"/>
      <c r="AI917" s="31"/>
      <c r="AJ917" s="31"/>
      <c r="AK917" s="31"/>
      <c r="AL917" s="31"/>
      <c r="AM917" s="31"/>
      <c r="AN917" s="31"/>
      <c r="AO917" s="31"/>
      <c r="AP917" s="31"/>
      <c r="AQ917" s="31"/>
      <c r="AR917" s="31"/>
      <c r="AS917" s="31"/>
      <c r="AT917" s="31"/>
      <c r="AU917" s="31"/>
      <c r="AV917" s="31"/>
      <c r="AW917" s="31"/>
      <c r="AX917" s="31"/>
      <c r="AY917" s="31"/>
      <c r="AZ917" s="31"/>
      <c r="BA917" s="31"/>
      <c r="BB917" s="31"/>
      <c r="BC917" s="31"/>
      <c r="BD917" s="31"/>
      <c r="BE917" s="31"/>
      <c r="BF917" s="31"/>
      <c r="BG917" s="31"/>
      <c r="BH917" s="31"/>
      <c r="BI917" s="31"/>
      <c r="BJ917" s="31"/>
      <c r="BK917" s="31"/>
      <c r="BL917" s="31"/>
      <c r="BM917" s="31"/>
      <c r="BN917" s="31"/>
      <c r="BO917" s="31"/>
      <c r="BP917" s="31"/>
      <c r="BQ917" s="31"/>
      <c r="BR917" s="31"/>
      <c r="BS917" s="31"/>
      <c r="BT917" s="31"/>
      <c r="BU917" s="31"/>
      <c r="BV917" s="31"/>
      <c r="BW917" s="31"/>
      <c r="BX917" s="31"/>
      <c r="BY917" s="31"/>
      <c r="BZ917" s="31"/>
      <c r="CA917" s="31"/>
      <c r="CB917" s="31"/>
      <c r="CC917" s="31"/>
      <c r="CD917" s="29"/>
    </row>
    <row r="918" spans="1:82" ht="15" hidden="1">
      <c r="A918" s="10">
        <v>44916</v>
      </c>
      <c r="B918" s="83">
        <f>SUM(B912:B913)</f>
        <v>1219939.7</v>
      </c>
      <c r="C918" s="83">
        <f t="shared" ref="C918:AE918" si="532">SUM(C916:C917)</f>
        <v>772718.09999999974</v>
      </c>
      <c r="D918" s="83">
        <f t="shared" si="532"/>
        <v>488834.18000000011</v>
      </c>
      <c r="E918" s="83">
        <f t="shared" si="532"/>
        <v>0</v>
      </c>
      <c r="F918" s="83">
        <f t="shared" si="532"/>
        <v>143824.44</v>
      </c>
      <c r="G918" s="83">
        <f t="shared" si="532"/>
        <v>0</v>
      </c>
      <c r="H918" s="83">
        <f t="shared" si="532"/>
        <v>28334.430000000004</v>
      </c>
      <c r="I918" s="83">
        <f t="shared" si="532"/>
        <v>22702.400000000001</v>
      </c>
      <c r="J918" s="83">
        <f t="shared" si="532"/>
        <v>59289.219999999965</v>
      </c>
      <c r="K918" s="83">
        <f t="shared" si="532"/>
        <v>99953</v>
      </c>
      <c r="L918" s="83">
        <f t="shared" si="532"/>
        <v>84166.870000000141</v>
      </c>
      <c r="M918" s="83">
        <f t="shared" si="532"/>
        <v>100412.18000000004</v>
      </c>
      <c r="N918" s="83">
        <f t="shared" si="532"/>
        <v>13063.690000000031</v>
      </c>
      <c r="O918" s="83">
        <f t="shared" si="532"/>
        <v>543253.77999999968</v>
      </c>
      <c r="P918" s="83">
        <f t="shared" si="532"/>
        <v>34010.99</v>
      </c>
      <c r="Q918" s="83">
        <f t="shared" si="532"/>
        <v>714.21000000000095</v>
      </c>
      <c r="R918" s="83">
        <f t="shared" si="532"/>
        <v>245249.71000000031</v>
      </c>
      <c r="S918" s="83">
        <f t="shared" si="532"/>
        <v>1786486.93</v>
      </c>
      <c r="T918" s="83">
        <f t="shared" si="532"/>
        <v>239850.45</v>
      </c>
      <c r="U918" s="83">
        <f t="shared" si="532"/>
        <v>0</v>
      </c>
      <c r="V918" s="83">
        <f t="shared" si="532"/>
        <v>573869.87000000011</v>
      </c>
      <c r="W918" s="83">
        <f t="shared" si="532"/>
        <v>5276952.091</v>
      </c>
      <c r="X918" s="83">
        <f t="shared" si="532"/>
        <v>39681.179999999993</v>
      </c>
      <c r="Y918" s="83">
        <f t="shared" si="532"/>
        <v>41278.22</v>
      </c>
      <c r="Z918" s="83">
        <f t="shared" si="532"/>
        <v>295600.74</v>
      </c>
      <c r="AA918" s="83">
        <f t="shared" si="532"/>
        <v>17219.25</v>
      </c>
      <c r="AB918" s="83">
        <f t="shared" si="532"/>
        <v>9954.9400000000023</v>
      </c>
      <c r="AC918" s="83">
        <f t="shared" si="532"/>
        <v>23377.309999999998</v>
      </c>
      <c r="AD918" s="83">
        <f t="shared" si="532"/>
        <v>0</v>
      </c>
      <c r="AE918" s="83">
        <f t="shared" si="532"/>
        <v>728042.64</v>
      </c>
      <c r="AF918" s="83"/>
      <c r="AG918" s="83">
        <f t="shared" ref="AG918:AO918" si="533">SUM(AG916:AG917)</f>
        <v>151202.51</v>
      </c>
      <c r="AH918" s="83">
        <f t="shared" si="533"/>
        <v>1025819.9099999999</v>
      </c>
      <c r="AI918" s="83">
        <f t="shared" si="533"/>
        <v>756410.94</v>
      </c>
      <c r="AJ918" s="83">
        <f t="shared" si="533"/>
        <v>308973.75</v>
      </c>
      <c r="AK918" s="83">
        <f t="shared" si="533"/>
        <v>1223073.08</v>
      </c>
      <c r="AL918" s="83">
        <f t="shared" si="533"/>
        <v>484120.97</v>
      </c>
      <c r="AM918" s="83">
        <f t="shared" si="533"/>
        <v>1970645.53</v>
      </c>
      <c r="AN918" s="83">
        <f t="shared" si="533"/>
        <v>272621.27</v>
      </c>
      <c r="AO918" s="83">
        <f t="shared" si="533"/>
        <v>89561.44</v>
      </c>
      <c r="AP918" s="83"/>
      <c r="AQ918" s="83"/>
      <c r="AR918" s="83"/>
      <c r="AS918" s="83"/>
      <c r="AT918" s="83"/>
      <c r="AU918" s="83"/>
      <c r="AV918" s="83"/>
      <c r="AW918" s="83"/>
      <c r="AX918" s="83"/>
      <c r="AY918" s="83"/>
      <c r="AZ918" s="83"/>
      <c r="BA918" s="83"/>
      <c r="BB918" s="83"/>
      <c r="BC918" s="83"/>
      <c r="BD918" s="83"/>
      <c r="BE918" s="83"/>
      <c r="BF918" s="83"/>
      <c r="BG918" s="83"/>
      <c r="BH918" s="83"/>
      <c r="BI918" s="83"/>
      <c r="BJ918" s="83"/>
      <c r="BK918" s="83"/>
      <c r="BL918" s="83"/>
      <c r="BM918" s="83"/>
      <c r="BN918" s="83"/>
      <c r="BO918" s="83"/>
      <c r="BP918" s="83"/>
      <c r="BQ918" s="83"/>
      <c r="BR918" s="83"/>
      <c r="BS918" s="83"/>
      <c r="BT918" s="83"/>
      <c r="BU918" s="83"/>
      <c r="BV918" s="83"/>
      <c r="BW918" s="83"/>
      <c r="BX918" s="83"/>
      <c r="BY918" s="83"/>
      <c r="BZ918" s="83"/>
      <c r="CA918" s="83"/>
      <c r="CB918" s="83"/>
      <c r="CC918" s="83"/>
      <c r="CD918" s="83">
        <f>SUM(B918:AO918)</f>
        <v>19171209.921000004</v>
      </c>
    </row>
    <row r="919" spans="1:82" hidden="1">
      <c r="A919" s="27"/>
      <c r="B919" s="84"/>
      <c r="C919" s="85">
        <v>2160.34</v>
      </c>
      <c r="D919" s="29"/>
      <c r="E919" s="29"/>
      <c r="F919" s="29"/>
      <c r="G919" s="86"/>
      <c r="H919" s="86"/>
      <c r="I919" s="86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  <c r="AG919" s="31"/>
      <c r="AH919" s="31"/>
      <c r="AI919" s="31"/>
      <c r="AJ919" s="31"/>
      <c r="AK919" s="31"/>
      <c r="AL919" s="31"/>
      <c r="AM919" s="31"/>
      <c r="AN919" s="31"/>
      <c r="AO919" s="31"/>
      <c r="AP919" s="31"/>
      <c r="AQ919" s="31"/>
      <c r="AR919" s="31"/>
      <c r="AS919" s="31"/>
      <c r="AT919" s="31"/>
      <c r="AU919" s="31"/>
      <c r="AV919" s="31"/>
      <c r="AW919" s="31"/>
      <c r="AX919" s="31"/>
      <c r="AY919" s="31"/>
      <c r="AZ919" s="31"/>
      <c r="BA919" s="31"/>
      <c r="BB919" s="31"/>
      <c r="BC919" s="31"/>
      <c r="BD919" s="31"/>
      <c r="BE919" s="31"/>
      <c r="BF919" s="31"/>
      <c r="BG919" s="31"/>
      <c r="BH919" s="31"/>
      <c r="BI919" s="31"/>
      <c r="BJ919" s="31"/>
      <c r="BK919" s="31"/>
      <c r="BL919" s="31"/>
      <c r="BM919" s="31"/>
      <c r="BN919" s="31"/>
      <c r="BO919" s="31"/>
      <c r="BP919" s="31"/>
      <c r="BQ919" s="31"/>
      <c r="BR919" s="31"/>
      <c r="BS919" s="31"/>
      <c r="BT919" s="31"/>
      <c r="BU919" s="31"/>
      <c r="BV919" s="31"/>
      <c r="BW919" s="31"/>
      <c r="BX919" s="31"/>
      <c r="BY919" s="31"/>
      <c r="BZ919" s="31"/>
      <c r="CA919" s="31"/>
      <c r="CB919" s="31"/>
      <c r="CC919" s="31"/>
      <c r="CD919" s="29"/>
    </row>
    <row r="920" spans="1:82" ht="15" hidden="1">
      <c r="A920" s="10">
        <v>44917</v>
      </c>
      <c r="B920" s="83">
        <f>SUM(B914:B915)</f>
        <v>1219939.7</v>
      </c>
      <c r="C920" s="83">
        <f t="shared" ref="C920:AE920" si="534">SUM(C918:C919)</f>
        <v>774878.43999999971</v>
      </c>
      <c r="D920" s="83">
        <f t="shared" si="534"/>
        <v>488834.18000000011</v>
      </c>
      <c r="E920" s="83">
        <f t="shared" si="534"/>
        <v>0</v>
      </c>
      <c r="F920" s="83">
        <f t="shared" si="534"/>
        <v>143824.44</v>
      </c>
      <c r="G920" s="83">
        <f t="shared" si="534"/>
        <v>0</v>
      </c>
      <c r="H920" s="83">
        <f t="shared" si="534"/>
        <v>28334.430000000004</v>
      </c>
      <c r="I920" s="83">
        <f t="shared" si="534"/>
        <v>22702.400000000001</v>
      </c>
      <c r="J920" s="83">
        <f t="shared" si="534"/>
        <v>59289.219999999965</v>
      </c>
      <c r="K920" s="83">
        <f t="shared" si="534"/>
        <v>99953</v>
      </c>
      <c r="L920" s="83">
        <f t="shared" si="534"/>
        <v>84166.870000000141</v>
      </c>
      <c r="M920" s="83">
        <f t="shared" si="534"/>
        <v>100412.18000000004</v>
      </c>
      <c r="N920" s="83">
        <f t="shared" si="534"/>
        <v>13063.690000000031</v>
      </c>
      <c r="O920" s="83">
        <f t="shared" si="534"/>
        <v>543253.77999999968</v>
      </c>
      <c r="P920" s="83">
        <f t="shared" si="534"/>
        <v>34010.99</v>
      </c>
      <c r="Q920" s="83">
        <f t="shared" si="534"/>
        <v>714.21000000000095</v>
      </c>
      <c r="R920" s="83">
        <f t="shared" si="534"/>
        <v>245249.71000000031</v>
      </c>
      <c r="S920" s="83">
        <f t="shared" si="534"/>
        <v>1786486.93</v>
      </c>
      <c r="T920" s="83">
        <f t="shared" si="534"/>
        <v>239850.45</v>
      </c>
      <c r="U920" s="83">
        <f t="shared" si="534"/>
        <v>0</v>
      </c>
      <c r="V920" s="83">
        <f t="shared" si="534"/>
        <v>573869.87000000011</v>
      </c>
      <c r="W920" s="83">
        <f t="shared" si="534"/>
        <v>5276952.091</v>
      </c>
      <c r="X920" s="83">
        <f t="shared" si="534"/>
        <v>39681.179999999993</v>
      </c>
      <c r="Y920" s="83">
        <f t="shared" si="534"/>
        <v>41278.22</v>
      </c>
      <c r="Z920" s="83">
        <f t="shared" si="534"/>
        <v>295600.74</v>
      </c>
      <c r="AA920" s="83">
        <f t="shared" si="534"/>
        <v>17219.25</v>
      </c>
      <c r="AB920" s="83">
        <f t="shared" si="534"/>
        <v>9954.9400000000023</v>
      </c>
      <c r="AC920" s="83">
        <f t="shared" si="534"/>
        <v>23377.309999999998</v>
      </c>
      <c r="AD920" s="83">
        <f t="shared" si="534"/>
        <v>0</v>
      </c>
      <c r="AE920" s="83">
        <f t="shared" si="534"/>
        <v>728042.64</v>
      </c>
      <c r="AF920" s="83"/>
      <c r="AG920" s="83">
        <f t="shared" ref="AG920:AO920" si="535">SUM(AG918:AG919)</f>
        <v>151202.51</v>
      </c>
      <c r="AH920" s="83">
        <f t="shared" si="535"/>
        <v>1025819.9099999999</v>
      </c>
      <c r="AI920" s="83">
        <f t="shared" si="535"/>
        <v>756410.94</v>
      </c>
      <c r="AJ920" s="83">
        <f t="shared" si="535"/>
        <v>308973.75</v>
      </c>
      <c r="AK920" s="83">
        <f t="shared" si="535"/>
        <v>1223073.08</v>
      </c>
      <c r="AL920" s="83">
        <f t="shared" si="535"/>
        <v>484120.97</v>
      </c>
      <c r="AM920" s="83">
        <f t="shared" si="535"/>
        <v>1970645.53</v>
      </c>
      <c r="AN920" s="83">
        <f t="shared" si="535"/>
        <v>272621.27</v>
      </c>
      <c r="AO920" s="83">
        <f t="shared" si="535"/>
        <v>89561.44</v>
      </c>
      <c r="AP920" s="83"/>
      <c r="AQ920" s="83"/>
      <c r="AR920" s="83"/>
      <c r="AS920" s="83"/>
      <c r="AT920" s="83"/>
      <c r="AU920" s="83"/>
      <c r="AV920" s="83"/>
      <c r="AW920" s="83"/>
      <c r="AX920" s="83"/>
      <c r="AY920" s="83"/>
      <c r="AZ920" s="83"/>
      <c r="BA920" s="83"/>
      <c r="BB920" s="83"/>
      <c r="BC920" s="83"/>
      <c r="BD920" s="83"/>
      <c r="BE920" s="83"/>
      <c r="BF920" s="83"/>
      <c r="BG920" s="83"/>
      <c r="BH920" s="83"/>
      <c r="BI920" s="83"/>
      <c r="BJ920" s="83"/>
      <c r="BK920" s="83"/>
      <c r="BL920" s="83"/>
      <c r="BM920" s="83"/>
      <c r="BN920" s="83"/>
      <c r="BO920" s="83"/>
      <c r="BP920" s="83"/>
      <c r="BQ920" s="83"/>
      <c r="BR920" s="83"/>
      <c r="BS920" s="83"/>
      <c r="BT920" s="83"/>
      <c r="BU920" s="83"/>
      <c r="BV920" s="83"/>
      <c r="BW920" s="83"/>
      <c r="BX920" s="83"/>
      <c r="BY920" s="83"/>
      <c r="BZ920" s="83"/>
      <c r="CA920" s="83"/>
      <c r="CB920" s="83"/>
      <c r="CC920" s="83"/>
      <c r="CD920" s="83">
        <f>SUM(B920:AO920)</f>
        <v>19173370.261000004</v>
      </c>
    </row>
    <row r="921" spans="1:82" hidden="1">
      <c r="A921" s="27"/>
      <c r="B921" s="84"/>
      <c r="C921" s="29">
        <v>4418.01</v>
      </c>
      <c r="D921" s="29"/>
      <c r="E921" s="29"/>
      <c r="F921" s="29"/>
      <c r="G921" s="86"/>
      <c r="H921" s="86"/>
      <c r="I921" s="86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31"/>
      <c r="U921" s="31"/>
      <c r="V921" s="31"/>
      <c r="W921" s="31">
        <v>149405.45000000001</v>
      </c>
      <c r="X921" s="31">
        <v>-13615.2</v>
      </c>
      <c r="Y921" s="31"/>
      <c r="Z921" s="31"/>
      <c r="AA921" s="31"/>
      <c r="AB921" s="31"/>
      <c r="AC921" s="31"/>
      <c r="AD921" s="31"/>
      <c r="AE921" s="31"/>
      <c r="AF921" s="31"/>
      <c r="AG921" s="31"/>
      <c r="AH921" s="31"/>
      <c r="AI921" s="31"/>
      <c r="AJ921" s="31"/>
      <c r="AK921" s="31"/>
      <c r="AL921" s="31"/>
      <c r="AM921" s="31">
        <v>-245181.64</v>
      </c>
      <c r="AN921" s="31"/>
      <c r="AO921" s="31"/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  <c r="AZ921" s="31"/>
      <c r="BA921" s="31"/>
      <c r="BB921" s="31"/>
      <c r="BC921" s="31"/>
      <c r="BD921" s="31"/>
      <c r="BE921" s="31"/>
      <c r="BF921" s="31"/>
      <c r="BG921" s="31"/>
      <c r="BH921" s="31"/>
      <c r="BI921" s="31"/>
      <c r="BJ921" s="31"/>
      <c r="BK921" s="31"/>
      <c r="BL921" s="31"/>
      <c r="BM921" s="31"/>
      <c r="BN921" s="31"/>
      <c r="BO921" s="31"/>
      <c r="BP921" s="31"/>
      <c r="BQ921" s="31"/>
      <c r="BR921" s="31"/>
      <c r="BS921" s="31"/>
      <c r="BT921" s="31"/>
      <c r="BU921" s="31"/>
      <c r="BV921" s="31"/>
      <c r="BW921" s="31"/>
      <c r="BX921" s="31"/>
      <c r="BY921" s="31"/>
      <c r="BZ921" s="31"/>
      <c r="CA921" s="31"/>
      <c r="CB921" s="31"/>
      <c r="CC921" s="31"/>
      <c r="CD921" s="29"/>
    </row>
    <row r="922" spans="1:82" ht="15" hidden="1">
      <c r="A922" s="10">
        <v>44918</v>
      </c>
      <c r="B922" s="83">
        <f>SUM(B916:B917)</f>
        <v>1219939.7</v>
      </c>
      <c r="C922" s="83">
        <f t="shared" ref="C922:AE922" si="536">SUM(C920:C921)</f>
        <v>779296.44999999972</v>
      </c>
      <c r="D922" s="83">
        <f t="shared" si="536"/>
        <v>488834.18000000011</v>
      </c>
      <c r="E922" s="83">
        <f t="shared" si="536"/>
        <v>0</v>
      </c>
      <c r="F922" s="83">
        <f t="shared" si="536"/>
        <v>143824.44</v>
      </c>
      <c r="G922" s="83">
        <f t="shared" si="536"/>
        <v>0</v>
      </c>
      <c r="H922" s="83">
        <f t="shared" si="536"/>
        <v>28334.430000000004</v>
      </c>
      <c r="I922" s="83">
        <f t="shared" si="536"/>
        <v>22702.400000000001</v>
      </c>
      <c r="J922" s="83">
        <f t="shared" si="536"/>
        <v>59289.219999999965</v>
      </c>
      <c r="K922" s="83">
        <f t="shared" si="536"/>
        <v>99953</v>
      </c>
      <c r="L922" s="83">
        <f t="shared" si="536"/>
        <v>84166.870000000141</v>
      </c>
      <c r="M922" s="83">
        <f t="shared" si="536"/>
        <v>100412.18000000004</v>
      </c>
      <c r="N922" s="83">
        <f t="shared" si="536"/>
        <v>13063.690000000031</v>
      </c>
      <c r="O922" s="83">
        <f t="shared" si="536"/>
        <v>543253.77999999968</v>
      </c>
      <c r="P922" s="83">
        <f t="shared" si="536"/>
        <v>34010.99</v>
      </c>
      <c r="Q922" s="83">
        <f t="shared" si="536"/>
        <v>714.21000000000095</v>
      </c>
      <c r="R922" s="83">
        <f t="shared" si="536"/>
        <v>245249.71000000031</v>
      </c>
      <c r="S922" s="83">
        <f t="shared" si="536"/>
        <v>1786486.93</v>
      </c>
      <c r="T922" s="83">
        <f t="shared" si="536"/>
        <v>239850.45</v>
      </c>
      <c r="U922" s="83">
        <f t="shared" si="536"/>
        <v>0</v>
      </c>
      <c r="V922" s="83">
        <f t="shared" si="536"/>
        <v>573869.87000000011</v>
      </c>
      <c r="W922" s="83">
        <f t="shared" si="536"/>
        <v>5426357.5410000002</v>
      </c>
      <c r="X922" s="83">
        <f t="shared" si="536"/>
        <v>26065.979999999992</v>
      </c>
      <c r="Y922" s="83">
        <f t="shared" si="536"/>
        <v>41278.22</v>
      </c>
      <c r="Z922" s="83">
        <f t="shared" si="536"/>
        <v>295600.74</v>
      </c>
      <c r="AA922" s="83">
        <f t="shared" si="536"/>
        <v>17219.25</v>
      </c>
      <c r="AB922" s="83">
        <f t="shared" si="536"/>
        <v>9954.9400000000023</v>
      </c>
      <c r="AC922" s="83">
        <f t="shared" si="536"/>
        <v>23377.309999999998</v>
      </c>
      <c r="AD922" s="83">
        <f t="shared" si="536"/>
        <v>0</v>
      </c>
      <c r="AE922" s="83">
        <f t="shared" si="536"/>
        <v>728042.64</v>
      </c>
      <c r="AF922" s="83"/>
      <c r="AG922" s="83">
        <f t="shared" ref="AG922:AO922" si="537">SUM(AG920:AG921)</f>
        <v>151202.51</v>
      </c>
      <c r="AH922" s="83">
        <f t="shared" si="537"/>
        <v>1025819.9099999999</v>
      </c>
      <c r="AI922" s="83">
        <f t="shared" si="537"/>
        <v>756410.94</v>
      </c>
      <c r="AJ922" s="83">
        <f t="shared" si="537"/>
        <v>308973.75</v>
      </c>
      <c r="AK922" s="83">
        <f t="shared" si="537"/>
        <v>1223073.08</v>
      </c>
      <c r="AL922" s="83">
        <f t="shared" si="537"/>
        <v>484120.97</v>
      </c>
      <c r="AM922" s="83">
        <f t="shared" si="537"/>
        <v>1725463.8900000001</v>
      </c>
      <c r="AN922" s="83">
        <f t="shared" si="537"/>
        <v>272621.27</v>
      </c>
      <c r="AO922" s="83">
        <f t="shared" si="537"/>
        <v>89561.44</v>
      </c>
      <c r="AP922" s="83"/>
      <c r="AQ922" s="83"/>
      <c r="AR922" s="83"/>
      <c r="AS922" s="83"/>
      <c r="AT922" s="83"/>
      <c r="AU922" s="83"/>
      <c r="AV922" s="83"/>
      <c r="AW922" s="83"/>
      <c r="AX922" s="83"/>
      <c r="AY922" s="83"/>
      <c r="AZ922" s="83"/>
      <c r="BA922" s="83"/>
      <c r="BB922" s="83"/>
      <c r="BC922" s="83"/>
      <c r="BD922" s="83"/>
      <c r="BE922" s="83"/>
      <c r="BF922" s="83"/>
      <c r="BG922" s="83"/>
      <c r="BH922" s="83"/>
      <c r="BI922" s="83"/>
      <c r="BJ922" s="83"/>
      <c r="BK922" s="83"/>
      <c r="BL922" s="83"/>
      <c r="BM922" s="83"/>
      <c r="BN922" s="83"/>
      <c r="BO922" s="83"/>
      <c r="BP922" s="83"/>
      <c r="BQ922" s="83"/>
      <c r="BR922" s="83"/>
      <c r="BS922" s="83"/>
      <c r="BT922" s="83"/>
      <c r="BU922" s="83"/>
      <c r="BV922" s="83"/>
      <c r="BW922" s="83"/>
      <c r="BX922" s="83"/>
      <c r="BY922" s="83"/>
      <c r="BZ922" s="83"/>
      <c r="CA922" s="83"/>
      <c r="CB922" s="83"/>
      <c r="CC922" s="83"/>
      <c r="CD922" s="83">
        <f>SUM(B922:AO922)</f>
        <v>19068396.881000005</v>
      </c>
    </row>
    <row r="923" spans="1:82" hidden="1">
      <c r="A923" s="27"/>
      <c r="B923" s="84"/>
      <c r="C923" s="85">
        <v>2080.56</v>
      </c>
      <c r="D923" s="29"/>
      <c r="E923" s="29"/>
      <c r="F923" s="29"/>
      <c r="G923" s="86"/>
      <c r="H923" s="86"/>
      <c r="I923" s="86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H923" s="31"/>
      <c r="AI923" s="31"/>
      <c r="AJ923" s="31"/>
      <c r="AK923" s="31"/>
      <c r="AL923" s="31"/>
      <c r="AM923" s="31"/>
      <c r="AN923" s="31"/>
      <c r="AO923" s="31"/>
      <c r="AP923" s="31"/>
      <c r="AQ923" s="31"/>
      <c r="AR923" s="31"/>
      <c r="AS923" s="31"/>
      <c r="AT923" s="31"/>
      <c r="AU923" s="31"/>
      <c r="AV923" s="31"/>
      <c r="AW923" s="31"/>
      <c r="AX923" s="31"/>
      <c r="AY923" s="31"/>
      <c r="AZ923" s="31"/>
      <c r="BA923" s="31"/>
      <c r="BB923" s="31"/>
      <c r="BC923" s="31"/>
      <c r="BD923" s="31"/>
      <c r="BE923" s="31"/>
      <c r="BF923" s="31"/>
      <c r="BG923" s="31"/>
      <c r="BH923" s="31"/>
      <c r="BI923" s="31"/>
      <c r="BJ923" s="31"/>
      <c r="BK923" s="31"/>
      <c r="BL923" s="31"/>
      <c r="BM923" s="31"/>
      <c r="BN923" s="31"/>
      <c r="BO923" s="31"/>
      <c r="BP923" s="31"/>
      <c r="BQ923" s="31"/>
      <c r="BR923" s="31"/>
      <c r="BS923" s="31"/>
      <c r="BT923" s="31"/>
      <c r="BU923" s="31"/>
      <c r="BV923" s="31"/>
      <c r="BW923" s="31"/>
      <c r="BX923" s="31"/>
      <c r="BY923" s="31"/>
      <c r="BZ923" s="31"/>
      <c r="CA923" s="31"/>
      <c r="CB923" s="31"/>
      <c r="CC923" s="31"/>
      <c r="CD923" s="29"/>
    </row>
    <row r="924" spans="1:82" ht="15" hidden="1">
      <c r="A924" s="10">
        <v>44922</v>
      </c>
      <c r="B924" s="83">
        <f>SUM(B918:B919)</f>
        <v>1219939.7</v>
      </c>
      <c r="C924" s="83">
        <f t="shared" ref="C924:AE924" si="538">SUM(C922:C923)</f>
        <v>781377.00999999978</v>
      </c>
      <c r="D924" s="83">
        <f t="shared" si="538"/>
        <v>488834.18000000011</v>
      </c>
      <c r="E924" s="83">
        <f t="shared" si="538"/>
        <v>0</v>
      </c>
      <c r="F924" s="83">
        <f t="shared" si="538"/>
        <v>143824.44</v>
      </c>
      <c r="G924" s="83">
        <f t="shared" si="538"/>
        <v>0</v>
      </c>
      <c r="H924" s="83">
        <f t="shared" si="538"/>
        <v>28334.430000000004</v>
      </c>
      <c r="I924" s="83">
        <f t="shared" si="538"/>
        <v>22702.400000000001</v>
      </c>
      <c r="J924" s="83">
        <f t="shared" si="538"/>
        <v>59289.219999999965</v>
      </c>
      <c r="K924" s="83">
        <f t="shared" si="538"/>
        <v>99953</v>
      </c>
      <c r="L924" s="83">
        <f t="shared" si="538"/>
        <v>84166.870000000141</v>
      </c>
      <c r="M924" s="83">
        <f t="shared" si="538"/>
        <v>100412.18000000004</v>
      </c>
      <c r="N924" s="83">
        <f t="shared" si="538"/>
        <v>13063.690000000031</v>
      </c>
      <c r="O924" s="83">
        <f t="shared" si="538"/>
        <v>543253.77999999968</v>
      </c>
      <c r="P924" s="83">
        <f t="shared" si="538"/>
        <v>34010.99</v>
      </c>
      <c r="Q924" s="83">
        <f t="shared" si="538"/>
        <v>714.21000000000095</v>
      </c>
      <c r="R924" s="83">
        <f t="shared" si="538"/>
        <v>245249.71000000031</v>
      </c>
      <c r="S924" s="83">
        <f t="shared" si="538"/>
        <v>1786486.93</v>
      </c>
      <c r="T924" s="83">
        <f t="shared" si="538"/>
        <v>239850.45</v>
      </c>
      <c r="U924" s="83">
        <f t="shared" si="538"/>
        <v>0</v>
      </c>
      <c r="V924" s="83">
        <f t="shared" si="538"/>
        <v>573869.87000000011</v>
      </c>
      <c r="W924" s="83">
        <f t="shared" si="538"/>
        <v>5426357.5410000002</v>
      </c>
      <c r="X924" s="83">
        <f t="shared" si="538"/>
        <v>26065.979999999992</v>
      </c>
      <c r="Y924" s="83">
        <f t="shared" si="538"/>
        <v>41278.22</v>
      </c>
      <c r="Z924" s="83">
        <f t="shared" si="538"/>
        <v>295600.74</v>
      </c>
      <c r="AA924" s="83">
        <f t="shared" si="538"/>
        <v>17219.25</v>
      </c>
      <c r="AB924" s="83">
        <f t="shared" si="538"/>
        <v>9954.9400000000023</v>
      </c>
      <c r="AC924" s="83">
        <f t="shared" si="538"/>
        <v>23377.309999999998</v>
      </c>
      <c r="AD924" s="83">
        <f t="shared" si="538"/>
        <v>0</v>
      </c>
      <c r="AE924" s="83">
        <f t="shared" si="538"/>
        <v>728042.64</v>
      </c>
      <c r="AF924" s="83"/>
      <c r="AG924" s="83">
        <f t="shared" ref="AG924:AO924" si="539">SUM(AG922:AG923)</f>
        <v>151202.51</v>
      </c>
      <c r="AH924" s="83">
        <f t="shared" si="539"/>
        <v>1025819.9099999999</v>
      </c>
      <c r="AI924" s="83">
        <f t="shared" si="539"/>
        <v>756410.94</v>
      </c>
      <c r="AJ924" s="83">
        <f t="shared" si="539"/>
        <v>308973.75</v>
      </c>
      <c r="AK924" s="83">
        <f t="shared" si="539"/>
        <v>1223073.08</v>
      </c>
      <c r="AL924" s="83">
        <f t="shared" si="539"/>
        <v>484120.97</v>
      </c>
      <c r="AM924" s="83">
        <f t="shared" si="539"/>
        <v>1725463.8900000001</v>
      </c>
      <c r="AN924" s="83">
        <f t="shared" si="539"/>
        <v>272621.27</v>
      </c>
      <c r="AO924" s="83">
        <f t="shared" si="539"/>
        <v>89561.44</v>
      </c>
      <c r="AP924" s="83"/>
      <c r="AQ924" s="83"/>
      <c r="AR924" s="83"/>
      <c r="AS924" s="83"/>
      <c r="AT924" s="83"/>
      <c r="AU924" s="83"/>
      <c r="AV924" s="83"/>
      <c r="AW924" s="83"/>
      <c r="AX924" s="83"/>
      <c r="AY924" s="83"/>
      <c r="AZ924" s="83"/>
      <c r="BA924" s="83"/>
      <c r="BB924" s="83"/>
      <c r="BC924" s="83"/>
      <c r="BD924" s="83"/>
      <c r="BE924" s="83"/>
      <c r="BF924" s="83"/>
      <c r="BG924" s="83"/>
      <c r="BH924" s="83"/>
      <c r="BI924" s="83"/>
      <c r="BJ924" s="83"/>
      <c r="BK924" s="83"/>
      <c r="BL924" s="83"/>
      <c r="BM924" s="83"/>
      <c r="BN924" s="83"/>
      <c r="BO924" s="83"/>
      <c r="BP924" s="83"/>
      <c r="BQ924" s="83"/>
      <c r="BR924" s="83"/>
      <c r="BS924" s="83"/>
      <c r="BT924" s="83"/>
      <c r="BU924" s="83"/>
      <c r="BV924" s="83"/>
      <c r="BW924" s="83"/>
      <c r="BX924" s="83"/>
      <c r="BY924" s="83"/>
      <c r="BZ924" s="83"/>
      <c r="CA924" s="83"/>
      <c r="CB924" s="83"/>
      <c r="CC924" s="83"/>
      <c r="CD924" s="83">
        <f>SUM(B924:AO924)</f>
        <v>19070477.441000003</v>
      </c>
    </row>
    <row r="925" spans="1:82" hidden="1">
      <c r="A925" s="27"/>
      <c r="B925" s="84"/>
      <c r="C925" s="85">
        <v>2860.7</v>
      </c>
      <c r="D925" s="29"/>
      <c r="E925" s="29"/>
      <c r="F925" s="29"/>
      <c r="G925" s="86"/>
      <c r="H925" s="86"/>
      <c r="I925" s="86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31"/>
      <c r="U925" s="31"/>
      <c r="V925" s="31">
        <v>41848.5</v>
      </c>
      <c r="W925" s="31">
        <v>387472.81</v>
      </c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31"/>
      <c r="AK925" s="31"/>
      <c r="AL925" s="31"/>
      <c r="AM925" s="31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  <c r="AZ925" s="31"/>
      <c r="BA925" s="31"/>
      <c r="BB925" s="31"/>
      <c r="BC925" s="31"/>
      <c r="BD925" s="31"/>
      <c r="BE925" s="31"/>
      <c r="BF925" s="31"/>
      <c r="BG925" s="31"/>
      <c r="BH925" s="31"/>
      <c r="BI925" s="31"/>
      <c r="BJ925" s="31"/>
      <c r="BK925" s="31"/>
      <c r="BL925" s="31"/>
      <c r="BM925" s="31"/>
      <c r="BN925" s="31"/>
      <c r="BO925" s="31"/>
      <c r="BP925" s="31"/>
      <c r="BQ925" s="31"/>
      <c r="BR925" s="31"/>
      <c r="BS925" s="31"/>
      <c r="BT925" s="31"/>
      <c r="BU925" s="31"/>
      <c r="BV925" s="31"/>
      <c r="BW925" s="31"/>
      <c r="BX925" s="31"/>
      <c r="BY925" s="31"/>
      <c r="BZ925" s="31"/>
      <c r="CA925" s="31"/>
      <c r="CB925" s="31"/>
      <c r="CC925" s="31"/>
      <c r="CD925" s="29"/>
    </row>
    <row r="926" spans="1:82" ht="15" hidden="1">
      <c r="A926" s="10">
        <v>44923</v>
      </c>
      <c r="B926" s="83">
        <f>SUM(B920:B921)</f>
        <v>1219939.7</v>
      </c>
      <c r="C926" s="83">
        <f t="shared" ref="C926:AE926" si="540">SUM(C924:C925)</f>
        <v>784237.70999999973</v>
      </c>
      <c r="D926" s="83">
        <f t="shared" si="540"/>
        <v>488834.18000000011</v>
      </c>
      <c r="E926" s="83">
        <f t="shared" si="540"/>
        <v>0</v>
      </c>
      <c r="F926" s="83">
        <f t="shared" si="540"/>
        <v>143824.44</v>
      </c>
      <c r="G926" s="83">
        <f t="shared" si="540"/>
        <v>0</v>
      </c>
      <c r="H926" s="83">
        <f t="shared" si="540"/>
        <v>28334.430000000004</v>
      </c>
      <c r="I926" s="83">
        <f t="shared" si="540"/>
        <v>22702.400000000001</v>
      </c>
      <c r="J926" s="83">
        <f t="shared" si="540"/>
        <v>59289.219999999965</v>
      </c>
      <c r="K926" s="83">
        <f t="shared" si="540"/>
        <v>99953</v>
      </c>
      <c r="L926" s="83">
        <f t="shared" si="540"/>
        <v>84166.870000000141</v>
      </c>
      <c r="M926" s="83">
        <f t="shared" si="540"/>
        <v>100412.18000000004</v>
      </c>
      <c r="N926" s="83">
        <f t="shared" si="540"/>
        <v>13063.690000000031</v>
      </c>
      <c r="O926" s="83">
        <f t="shared" si="540"/>
        <v>543253.77999999968</v>
      </c>
      <c r="P926" s="83">
        <f t="shared" si="540"/>
        <v>34010.99</v>
      </c>
      <c r="Q926" s="83">
        <f t="shared" si="540"/>
        <v>714.21000000000095</v>
      </c>
      <c r="R926" s="83">
        <f t="shared" si="540"/>
        <v>245249.71000000031</v>
      </c>
      <c r="S926" s="83">
        <f t="shared" si="540"/>
        <v>1786486.93</v>
      </c>
      <c r="T926" s="83">
        <f t="shared" si="540"/>
        <v>239850.45</v>
      </c>
      <c r="U926" s="83">
        <f t="shared" si="540"/>
        <v>0</v>
      </c>
      <c r="V926" s="83">
        <f t="shared" si="540"/>
        <v>615718.37000000011</v>
      </c>
      <c r="W926" s="83">
        <f t="shared" si="540"/>
        <v>5813830.3509999998</v>
      </c>
      <c r="X926" s="83">
        <f t="shared" si="540"/>
        <v>26065.979999999992</v>
      </c>
      <c r="Y926" s="83">
        <f t="shared" si="540"/>
        <v>41278.22</v>
      </c>
      <c r="Z926" s="83">
        <f t="shared" si="540"/>
        <v>295600.74</v>
      </c>
      <c r="AA926" s="83">
        <f t="shared" si="540"/>
        <v>17219.25</v>
      </c>
      <c r="AB926" s="83">
        <f t="shared" si="540"/>
        <v>9954.9400000000023</v>
      </c>
      <c r="AC926" s="83">
        <f t="shared" si="540"/>
        <v>23377.309999999998</v>
      </c>
      <c r="AD926" s="83">
        <f t="shared" si="540"/>
        <v>0</v>
      </c>
      <c r="AE926" s="83">
        <f t="shared" si="540"/>
        <v>728042.64</v>
      </c>
      <c r="AF926" s="83"/>
      <c r="AG926" s="83">
        <f t="shared" ref="AG926:AO926" si="541">SUM(AG924:AG925)</f>
        <v>151202.51</v>
      </c>
      <c r="AH926" s="83">
        <f t="shared" si="541"/>
        <v>1025819.9099999999</v>
      </c>
      <c r="AI926" s="83">
        <f t="shared" si="541"/>
        <v>756410.94</v>
      </c>
      <c r="AJ926" s="83">
        <f t="shared" si="541"/>
        <v>308973.75</v>
      </c>
      <c r="AK926" s="83">
        <f t="shared" si="541"/>
        <v>1223073.08</v>
      </c>
      <c r="AL926" s="83">
        <f t="shared" si="541"/>
        <v>484120.97</v>
      </c>
      <c r="AM926" s="83">
        <f t="shared" si="541"/>
        <v>1725463.8900000001</v>
      </c>
      <c r="AN926" s="83">
        <f t="shared" si="541"/>
        <v>272621.27</v>
      </c>
      <c r="AO926" s="83">
        <f t="shared" si="541"/>
        <v>89561.44</v>
      </c>
      <c r="AP926" s="83"/>
      <c r="AQ926" s="83"/>
      <c r="AR926" s="83"/>
      <c r="AS926" s="83"/>
      <c r="AT926" s="83"/>
      <c r="AU926" s="83"/>
      <c r="AV926" s="83"/>
      <c r="AW926" s="83"/>
      <c r="AX926" s="83"/>
      <c r="AY926" s="83"/>
      <c r="AZ926" s="83"/>
      <c r="BA926" s="83"/>
      <c r="BB926" s="83"/>
      <c r="BC926" s="83"/>
      <c r="BD926" s="83"/>
      <c r="BE926" s="83"/>
      <c r="BF926" s="83"/>
      <c r="BG926" s="83"/>
      <c r="BH926" s="83"/>
      <c r="BI926" s="83"/>
      <c r="BJ926" s="83"/>
      <c r="BK926" s="83"/>
      <c r="BL926" s="83"/>
      <c r="BM926" s="83"/>
      <c r="BN926" s="83"/>
      <c r="BO926" s="83"/>
      <c r="BP926" s="83"/>
      <c r="BQ926" s="83"/>
      <c r="BR926" s="83"/>
      <c r="BS926" s="83"/>
      <c r="BT926" s="83"/>
      <c r="BU926" s="83"/>
      <c r="BV926" s="83"/>
      <c r="BW926" s="83"/>
      <c r="BX926" s="83"/>
      <c r="BY926" s="83"/>
      <c r="BZ926" s="83"/>
      <c r="CA926" s="83"/>
      <c r="CB926" s="83"/>
      <c r="CC926" s="83"/>
      <c r="CD926" s="83">
        <f>SUM(B926:AO926)</f>
        <v>19502659.451000005</v>
      </c>
    </row>
    <row r="927" spans="1:82" hidden="1">
      <c r="A927" s="27"/>
      <c r="B927" s="84"/>
      <c r="C927" s="85">
        <v>2048.1999999999998</v>
      </c>
      <c r="D927" s="29"/>
      <c r="E927" s="29"/>
      <c r="F927" s="29"/>
      <c r="G927" s="86"/>
      <c r="H927" s="86"/>
      <c r="I927" s="86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H927" s="31"/>
      <c r="AI927" s="31"/>
      <c r="AJ927" s="31"/>
      <c r="AK927" s="31"/>
      <c r="AL927" s="31"/>
      <c r="AM927" s="31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  <c r="AZ927" s="31"/>
      <c r="BA927" s="31"/>
      <c r="BB927" s="31"/>
      <c r="BC927" s="31"/>
      <c r="BD927" s="31"/>
      <c r="BE927" s="31"/>
      <c r="BF927" s="31"/>
      <c r="BG927" s="31"/>
      <c r="BH927" s="31"/>
      <c r="BI927" s="31"/>
      <c r="BJ927" s="31"/>
      <c r="BK927" s="31"/>
      <c r="BL927" s="31"/>
      <c r="BM927" s="31"/>
      <c r="BN927" s="31"/>
      <c r="BO927" s="31"/>
      <c r="BP927" s="31"/>
      <c r="BQ927" s="31"/>
      <c r="BR927" s="31"/>
      <c r="BS927" s="31"/>
      <c r="BT927" s="31"/>
      <c r="BU927" s="31"/>
      <c r="BV927" s="31"/>
      <c r="BW927" s="31"/>
      <c r="BX927" s="31"/>
      <c r="BY927" s="31"/>
      <c r="BZ927" s="31"/>
      <c r="CA927" s="31"/>
      <c r="CB927" s="31"/>
      <c r="CC927" s="31"/>
      <c r="CD927" s="29"/>
    </row>
    <row r="928" spans="1:82" ht="15" hidden="1">
      <c r="A928" s="10">
        <v>44924</v>
      </c>
      <c r="B928" s="83">
        <f>SUM(B922:B923)</f>
        <v>1219939.7</v>
      </c>
      <c r="C928" s="83">
        <f t="shared" ref="C928:AE928" si="542">SUM(C926:C927)</f>
        <v>786285.90999999968</v>
      </c>
      <c r="D928" s="83">
        <f t="shared" si="542"/>
        <v>488834.18000000011</v>
      </c>
      <c r="E928" s="83">
        <f t="shared" si="542"/>
        <v>0</v>
      </c>
      <c r="F928" s="83">
        <f t="shared" si="542"/>
        <v>143824.44</v>
      </c>
      <c r="G928" s="83">
        <f t="shared" si="542"/>
        <v>0</v>
      </c>
      <c r="H928" s="83">
        <f t="shared" si="542"/>
        <v>28334.430000000004</v>
      </c>
      <c r="I928" s="83">
        <f t="shared" si="542"/>
        <v>22702.400000000001</v>
      </c>
      <c r="J928" s="83">
        <f t="shared" si="542"/>
        <v>59289.219999999965</v>
      </c>
      <c r="K928" s="83">
        <f t="shared" si="542"/>
        <v>99953</v>
      </c>
      <c r="L928" s="83">
        <f t="shared" si="542"/>
        <v>84166.870000000141</v>
      </c>
      <c r="M928" s="83">
        <f t="shared" si="542"/>
        <v>100412.18000000004</v>
      </c>
      <c r="N928" s="83">
        <f t="shared" si="542"/>
        <v>13063.690000000031</v>
      </c>
      <c r="O928" s="83">
        <f t="shared" si="542"/>
        <v>543253.77999999968</v>
      </c>
      <c r="P928" s="83">
        <f t="shared" si="542"/>
        <v>34010.99</v>
      </c>
      <c r="Q928" s="83">
        <f t="shared" si="542"/>
        <v>714.21000000000095</v>
      </c>
      <c r="R928" s="83">
        <f t="shared" si="542"/>
        <v>245249.71000000031</v>
      </c>
      <c r="S928" s="83">
        <f t="shared" si="542"/>
        <v>1786486.93</v>
      </c>
      <c r="T928" s="83">
        <f t="shared" si="542"/>
        <v>239850.45</v>
      </c>
      <c r="U928" s="83">
        <f t="shared" si="542"/>
        <v>0</v>
      </c>
      <c r="V928" s="83">
        <f t="shared" si="542"/>
        <v>615718.37000000011</v>
      </c>
      <c r="W928" s="83">
        <f t="shared" si="542"/>
        <v>5813830.3509999998</v>
      </c>
      <c r="X928" s="83">
        <f t="shared" si="542"/>
        <v>26065.979999999992</v>
      </c>
      <c r="Y928" s="83">
        <f t="shared" si="542"/>
        <v>41278.22</v>
      </c>
      <c r="Z928" s="83">
        <f t="shared" si="542"/>
        <v>295600.74</v>
      </c>
      <c r="AA928" s="83">
        <f t="shared" si="542"/>
        <v>17219.25</v>
      </c>
      <c r="AB928" s="83">
        <f t="shared" si="542"/>
        <v>9954.9400000000023</v>
      </c>
      <c r="AC928" s="83">
        <f t="shared" si="542"/>
        <v>23377.309999999998</v>
      </c>
      <c r="AD928" s="83">
        <f t="shared" si="542"/>
        <v>0</v>
      </c>
      <c r="AE928" s="83">
        <f t="shared" si="542"/>
        <v>728042.64</v>
      </c>
      <c r="AF928" s="83"/>
      <c r="AG928" s="83">
        <f t="shared" ref="AG928:AO928" si="543">SUM(AG926:AG927)</f>
        <v>151202.51</v>
      </c>
      <c r="AH928" s="83">
        <f t="shared" si="543"/>
        <v>1025819.9099999999</v>
      </c>
      <c r="AI928" s="83">
        <f t="shared" si="543"/>
        <v>756410.94</v>
      </c>
      <c r="AJ928" s="83">
        <f t="shared" si="543"/>
        <v>308973.75</v>
      </c>
      <c r="AK928" s="83">
        <f t="shared" si="543"/>
        <v>1223073.08</v>
      </c>
      <c r="AL928" s="83">
        <f t="shared" si="543"/>
        <v>484120.97</v>
      </c>
      <c r="AM928" s="83">
        <f t="shared" si="543"/>
        <v>1725463.8900000001</v>
      </c>
      <c r="AN928" s="83">
        <f t="shared" si="543"/>
        <v>272621.27</v>
      </c>
      <c r="AO928" s="83">
        <f t="shared" si="543"/>
        <v>89561.44</v>
      </c>
      <c r="AP928" s="83"/>
      <c r="AQ928" s="83"/>
      <c r="AR928" s="83"/>
      <c r="AS928" s="83"/>
      <c r="AT928" s="83"/>
      <c r="AU928" s="83"/>
      <c r="AV928" s="83"/>
      <c r="AW928" s="83"/>
      <c r="AX928" s="83"/>
      <c r="AY928" s="83"/>
      <c r="AZ928" s="83"/>
      <c r="BA928" s="83"/>
      <c r="BB928" s="83"/>
      <c r="BC928" s="83"/>
      <c r="BD928" s="83"/>
      <c r="BE928" s="83"/>
      <c r="BF928" s="83"/>
      <c r="BG928" s="83"/>
      <c r="BH928" s="83"/>
      <c r="BI928" s="83"/>
      <c r="BJ928" s="83"/>
      <c r="BK928" s="83"/>
      <c r="BL928" s="83"/>
      <c r="BM928" s="83"/>
      <c r="BN928" s="83"/>
      <c r="BO928" s="83"/>
      <c r="BP928" s="83"/>
      <c r="BQ928" s="83"/>
      <c r="BR928" s="83"/>
      <c r="BS928" s="83"/>
      <c r="BT928" s="83"/>
      <c r="BU928" s="83"/>
      <c r="BV928" s="83"/>
      <c r="BW928" s="83"/>
      <c r="BX928" s="83"/>
      <c r="BY928" s="83"/>
      <c r="BZ928" s="83"/>
      <c r="CA928" s="83"/>
      <c r="CB928" s="83"/>
      <c r="CC928" s="83"/>
      <c r="CD928" s="83">
        <f>SUM(B928:AO928)</f>
        <v>19504707.651000001</v>
      </c>
    </row>
    <row r="929" spans="1:82" hidden="1">
      <c r="A929" s="27"/>
      <c r="B929" s="84"/>
      <c r="C929" s="85">
        <v>2624.47</v>
      </c>
      <c r="D929" s="29"/>
      <c r="E929" s="29"/>
      <c r="F929" s="29"/>
      <c r="G929" s="86"/>
      <c r="H929" s="86"/>
      <c r="I929" s="86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H929" s="31"/>
      <c r="AI929" s="31"/>
      <c r="AJ929" s="31"/>
      <c r="AK929" s="31"/>
      <c r="AL929" s="31"/>
      <c r="AM929" s="31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  <c r="AZ929" s="31"/>
      <c r="BA929" s="31"/>
      <c r="BB929" s="31"/>
      <c r="BC929" s="31"/>
      <c r="BD929" s="31"/>
      <c r="BE929" s="31"/>
      <c r="BF929" s="31"/>
      <c r="BG929" s="31"/>
      <c r="BH929" s="31"/>
      <c r="BI929" s="31"/>
      <c r="BJ929" s="31"/>
      <c r="BK929" s="31"/>
      <c r="BL929" s="31"/>
      <c r="BM929" s="31"/>
      <c r="BN929" s="31"/>
      <c r="BO929" s="31"/>
      <c r="BP929" s="31"/>
      <c r="BQ929" s="31"/>
      <c r="BR929" s="31"/>
      <c r="BS929" s="31"/>
      <c r="BT929" s="31"/>
      <c r="BU929" s="31"/>
      <c r="BV929" s="31"/>
      <c r="BW929" s="31"/>
      <c r="BX929" s="31"/>
      <c r="BY929" s="31"/>
      <c r="BZ929" s="31"/>
      <c r="CA929" s="31"/>
      <c r="CB929" s="31"/>
      <c r="CC929" s="31"/>
      <c r="CD929" s="29"/>
    </row>
    <row r="930" spans="1:82" ht="15" hidden="1">
      <c r="A930" s="10">
        <v>44925</v>
      </c>
      <c r="B930" s="83">
        <f>SUM(B924:B925)</f>
        <v>1219939.7</v>
      </c>
      <c r="C930" s="83">
        <f t="shared" ref="C930:AE930" si="544">SUM(C928:C929)</f>
        <v>788910.37999999966</v>
      </c>
      <c r="D930" s="83">
        <f t="shared" si="544"/>
        <v>488834.18000000011</v>
      </c>
      <c r="E930" s="83">
        <f t="shared" si="544"/>
        <v>0</v>
      </c>
      <c r="F930" s="83">
        <f t="shared" si="544"/>
        <v>143824.44</v>
      </c>
      <c r="G930" s="83">
        <f t="shared" si="544"/>
        <v>0</v>
      </c>
      <c r="H930" s="83">
        <f t="shared" si="544"/>
        <v>28334.430000000004</v>
      </c>
      <c r="I930" s="83">
        <f t="shared" si="544"/>
        <v>22702.400000000001</v>
      </c>
      <c r="J930" s="83">
        <f t="shared" si="544"/>
        <v>59289.219999999965</v>
      </c>
      <c r="K930" s="83">
        <f t="shared" si="544"/>
        <v>99953</v>
      </c>
      <c r="L930" s="83">
        <f t="shared" si="544"/>
        <v>84166.870000000141</v>
      </c>
      <c r="M930" s="83">
        <f t="shared" si="544"/>
        <v>100412.18000000004</v>
      </c>
      <c r="N930" s="83">
        <f t="shared" si="544"/>
        <v>13063.690000000031</v>
      </c>
      <c r="O930" s="83">
        <f t="shared" si="544"/>
        <v>543253.77999999968</v>
      </c>
      <c r="P930" s="83">
        <f t="shared" si="544"/>
        <v>34010.99</v>
      </c>
      <c r="Q930" s="83">
        <f t="shared" si="544"/>
        <v>714.21000000000095</v>
      </c>
      <c r="R930" s="83">
        <f t="shared" si="544"/>
        <v>245249.71000000031</v>
      </c>
      <c r="S930" s="83">
        <f t="shared" si="544"/>
        <v>1786486.93</v>
      </c>
      <c r="T930" s="83">
        <f t="shared" si="544"/>
        <v>239850.45</v>
      </c>
      <c r="U930" s="83">
        <f t="shared" si="544"/>
        <v>0</v>
      </c>
      <c r="V930" s="83">
        <f t="shared" si="544"/>
        <v>615718.37000000011</v>
      </c>
      <c r="W930" s="83">
        <f t="shared" si="544"/>
        <v>5813830.3509999998</v>
      </c>
      <c r="X930" s="83">
        <f t="shared" si="544"/>
        <v>26065.979999999992</v>
      </c>
      <c r="Y930" s="83">
        <f t="shared" si="544"/>
        <v>41278.22</v>
      </c>
      <c r="Z930" s="83">
        <f t="shared" si="544"/>
        <v>295600.74</v>
      </c>
      <c r="AA930" s="83">
        <f t="shared" si="544"/>
        <v>17219.25</v>
      </c>
      <c r="AB930" s="83">
        <f t="shared" si="544"/>
        <v>9954.9400000000023</v>
      </c>
      <c r="AC930" s="83">
        <f t="shared" si="544"/>
        <v>23377.309999999998</v>
      </c>
      <c r="AD930" s="83">
        <f t="shared" si="544"/>
        <v>0</v>
      </c>
      <c r="AE930" s="83">
        <f t="shared" si="544"/>
        <v>728042.64</v>
      </c>
      <c r="AF930" s="83"/>
      <c r="AG930" s="83">
        <f t="shared" ref="AG930:AO930" si="545">SUM(AG928:AG929)</f>
        <v>151202.51</v>
      </c>
      <c r="AH930" s="83">
        <f t="shared" si="545"/>
        <v>1025819.9099999999</v>
      </c>
      <c r="AI930" s="83">
        <f t="shared" si="545"/>
        <v>756410.94</v>
      </c>
      <c r="AJ930" s="83">
        <f t="shared" si="545"/>
        <v>308973.75</v>
      </c>
      <c r="AK930" s="83">
        <f t="shared" si="545"/>
        <v>1223073.08</v>
      </c>
      <c r="AL930" s="83">
        <f t="shared" si="545"/>
        <v>484120.97</v>
      </c>
      <c r="AM930" s="83">
        <f t="shared" si="545"/>
        <v>1725463.8900000001</v>
      </c>
      <c r="AN930" s="83">
        <f t="shared" si="545"/>
        <v>272621.27</v>
      </c>
      <c r="AO930" s="83">
        <f t="shared" si="545"/>
        <v>89561.44</v>
      </c>
      <c r="AP930" s="83"/>
      <c r="AQ930" s="83"/>
      <c r="AR930" s="83"/>
      <c r="AS930" s="83"/>
      <c r="AT930" s="83"/>
      <c r="AU930" s="83"/>
      <c r="AV930" s="83"/>
      <c r="AW930" s="83"/>
      <c r="AX930" s="83"/>
      <c r="AY930" s="83"/>
      <c r="AZ930" s="83"/>
      <c r="BA930" s="83"/>
      <c r="BB930" s="83"/>
      <c r="BC930" s="83"/>
      <c r="BD930" s="83"/>
      <c r="BE930" s="83"/>
      <c r="BF930" s="83"/>
      <c r="BG930" s="83"/>
      <c r="BH930" s="83"/>
      <c r="BI930" s="83"/>
      <c r="BJ930" s="83"/>
      <c r="BK930" s="83"/>
      <c r="BL930" s="83"/>
      <c r="BM930" s="83"/>
      <c r="BN930" s="83"/>
      <c r="BO930" s="83"/>
      <c r="BP930" s="83"/>
      <c r="BQ930" s="83"/>
      <c r="BR930" s="83"/>
      <c r="BS930" s="83"/>
      <c r="BT930" s="83"/>
      <c r="BU930" s="83"/>
      <c r="BV930" s="83"/>
      <c r="BW930" s="83"/>
      <c r="BX930" s="83"/>
      <c r="BY930" s="83"/>
      <c r="BZ930" s="83"/>
      <c r="CA930" s="83"/>
      <c r="CB930" s="83"/>
      <c r="CC930" s="83"/>
      <c r="CD930" s="83">
        <f>SUM(B930:AO930)</f>
        <v>19507332.120999999</v>
      </c>
    </row>
    <row r="931" spans="1:82" hidden="1">
      <c r="A931" s="27"/>
      <c r="B931" s="84"/>
      <c r="C931" s="85">
        <v>23018.42</v>
      </c>
      <c r="D931" s="29"/>
      <c r="E931" s="83">
        <v>169878.7</v>
      </c>
      <c r="F931" s="29"/>
      <c r="G931" s="86"/>
      <c r="H931" s="86"/>
      <c r="I931" s="86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H931" s="31"/>
      <c r="AI931" s="31"/>
      <c r="AJ931" s="31"/>
      <c r="AK931" s="31"/>
      <c r="AL931" s="31"/>
      <c r="AM931" s="31"/>
      <c r="AN931" s="31"/>
      <c r="AO931" s="31"/>
      <c r="AP931" s="31">
        <v>1750000</v>
      </c>
      <c r="AQ931" s="31">
        <v>207832.22</v>
      </c>
      <c r="AR931" s="31"/>
      <c r="AS931" s="31"/>
      <c r="AT931" s="31"/>
      <c r="AU931" s="31"/>
      <c r="AV931" s="31"/>
      <c r="AW931" s="31"/>
      <c r="AX931" s="31"/>
      <c r="AY931" s="31"/>
      <c r="AZ931" s="31"/>
      <c r="BA931" s="31"/>
      <c r="BB931" s="31"/>
      <c r="BC931" s="31"/>
      <c r="BD931" s="31"/>
      <c r="BE931" s="31"/>
      <c r="BF931" s="31"/>
      <c r="BG931" s="31"/>
      <c r="BH931" s="31"/>
      <c r="BI931" s="31"/>
      <c r="BJ931" s="31"/>
      <c r="BK931" s="31"/>
      <c r="BL931" s="31"/>
      <c r="BM931" s="31"/>
      <c r="BN931" s="31"/>
      <c r="BO931" s="31"/>
      <c r="BP931" s="31"/>
      <c r="BQ931" s="31"/>
      <c r="BR931" s="31"/>
      <c r="BS931" s="31"/>
      <c r="BT931" s="31"/>
      <c r="BU931" s="31"/>
      <c r="BV931" s="31"/>
      <c r="BW931" s="31"/>
      <c r="BX931" s="31"/>
      <c r="BY931" s="31"/>
      <c r="BZ931" s="31"/>
      <c r="CA931" s="31"/>
      <c r="CB931" s="31"/>
      <c r="CC931" s="31"/>
      <c r="CD931" s="29"/>
    </row>
    <row r="932" spans="1:82" ht="15" hidden="1">
      <c r="A932" s="10">
        <v>44925</v>
      </c>
      <c r="B932" s="83">
        <f>SUM(B926:B927)</f>
        <v>1219939.7</v>
      </c>
      <c r="C932" s="83">
        <f t="shared" ref="C932:AE932" si="546">SUM(C930:C931)</f>
        <v>811928.7999999997</v>
      </c>
      <c r="D932" s="83">
        <f t="shared" si="546"/>
        <v>488834.18000000011</v>
      </c>
      <c r="E932" s="83">
        <f t="shared" si="546"/>
        <v>169878.7</v>
      </c>
      <c r="F932" s="83">
        <f t="shared" si="546"/>
        <v>143824.44</v>
      </c>
      <c r="G932" s="83">
        <f t="shared" si="546"/>
        <v>0</v>
      </c>
      <c r="H932" s="83">
        <f t="shared" si="546"/>
        <v>28334.430000000004</v>
      </c>
      <c r="I932" s="83">
        <f t="shared" si="546"/>
        <v>22702.400000000001</v>
      </c>
      <c r="J932" s="83">
        <f t="shared" si="546"/>
        <v>59289.219999999965</v>
      </c>
      <c r="K932" s="83">
        <f t="shared" si="546"/>
        <v>99953</v>
      </c>
      <c r="L932" s="83">
        <f t="shared" si="546"/>
        <v>84166.870000000141</v>
      </c>
      <c r="M932" s="83">
        <f t="shared" si="546"/>
        <v>100412.18000000004</v>
      </c>
      <c r="N932" s="83">
        <f t="shared" si="546"/>
        <v>13063.690000000031</v>
      </c>
      <c r="O932" s="83">
        <f t="shared" si="546"/>
        <v>543253.77999999968</v>
      </c>
      <c r="P932" s="83">
        <f t="shared" si="546"/>
        <v>34010.99</v>
      </c>
      <c r="Q932" s="83">
        <f t="shared" si="546"/>
        <v>714.21000000000095</v>
      </c>
      <c r="R932" s="83">
        <f t="shared" si="546"/>
        <v>245249.71000000031</v>
      </c>
      <c r="S932" s="83">
        <f t="shared" si="546"/>
        <v>1786486.93</v>
      </c>
      <c r="T932" s="83">
        <f t="shared" si="546"/>
        <v>239850.45</v>
      </c>
      <c r="U932" s="83">
        <f t="shared" si="546"/>
        <v>0</v>
      </c>
      <c r="V932" s="83">
        <f t="shared" si="546"/>
        <v>615718.37000000011</v>
      </c>
      <c r="W932" s="83">
        <f t="shared" si="546"/>
        <v>5813830.3509999998</v>
      </c>
      <c r="X932" s="83">
        <f t="shared" si="546"/>
        <v>26065.979999999992</v>
      </c>
      <c r="Y932" s="83">
        <f t="shared" si="546"/>
        <v>41278.22</v>
      </c>
      <c r="Z932" s="83">
        <f t="shared" si="546"/>
        <v>295600.74</v>
      </c>
      <c r="AA932" s="83">
        <f t="shared" si="546"/>
        <v>17219.25</v>
      </c>
      <c r="AB932" s="83">
        <f t="shared" si="546"/>
        <v>9954.9400000000023</v>
      </c>
      <c r="AC932" s="83">
        <f t="shared" si="546"/>
        <v>23377.309999999998</v>
      </c>
      <c r="AD932" s="83">
        <f t="shared" si="546"/>
        <v>0</v>
      </c>
      <c r="AE932" s="83">
        <f t="shared" si="546"/>
        <v>728042.64</v>
      </c>
      <c r="AF932" s="83"/>
      <c r="AG932" s="83">
        <f t="shared" ref="AG932:AR932" si="547">SUM(AG930:AG931)</f>
        <v>151202.51</v>
      </c>
      <c r="AH932" s="83">
        <f t="shared" si="547"/>
        <v>1025819.9099999999</v>
      </c>
      <c r="AI932" s="83">
        <f t="shared" si="547"/>
        <v>756410.94</v>
      </c>
      <c r="AJ932" s="83">
        <f t="shared" si="547"/>
        <v>308973.75</v>
      </c>
      <c r="AK932" s="83">
        <f t="shared" si="547"/>
        <v>1223073.08</v>
      </c>
      <c r="AL932" s="83">
        <f t="shared" si="547"/>
        <v>484120.97</v>
      </c>
      <c r="AM932" s="83">
        <f t="shared" si="547"/>
        <v>1725463.8900000001</v>
      </c>
      <c r="AN932" s="83">
        <f t="shared" si="547"/>
        <v>272621.27</v>
      </c>
      <c r="AO932" s="83">
        <f t="shared" si="547"/>
        <v>89561.44</v>
      </c>
      <c r="AP932" s="83">
        <f t="shared" si="547"/>
        <v>1750000</v>
      </c>
      <c r="AQ932" s="83">
        <f t="shared" si="547"/>
        <v>207832.22</v>
      </c>
      <c r="AR932" s="83">
        <f t="shared" si="547"/>
        <v>0</v>
      </c>
      <c r="AS932" s="83"/>
      <c r="AT932" s="83"/>
      <c r="AU932" s="83"/>
      <c r="AV932" s="83"/>
      <c r="AW932" s="83"/>
      <c r="AX932" s="83"/>
      <c r="AY932" s="83"/>
      <c r="AZ932" s="83"/>
      <c r="BA932" s="83"/>
      <c r="BB932" s="83"/>
      <c r="BC932" s="83"/>
      <c r="BD932" s="83"/>
      <c r="BE932" s="83"/>
      <c r="BF932" s="83"/>
      <c r="BG932" s="83"/>
      <c r="BH932" s="83"/>
      <c r="BI932" s="83"/>
      <c r="BJ932" s="83"/>
      <c r="BK932" s="83"/>
      <c r="BL932" s="83"/>
      <c r="BM932" s="83"/>
      <c r="BN932" s="83"/>
      <c r="BO932" s="83"/>
      <c r="BP932" s="83"/>
      <c r="BQ932" s="83"/>
      <c r="BR932" s="83"/>
      <c r="BS932" s="83"/>
      <c r="BT932" s="83"/>
      <c r="BU932" s="83"/>
      <c r="BV932" s="83"/>
      <c r="BW932" s="83"/>
      <c r="BX932" s="83"/>
      <c r="BY932" s="83"/>
      <c r="BZ932" s="83"/>
      <c r="CA932" s="83"/>
      <c r="CB932" s="83"/>
      <c r="CC932" s="83"/>
      <c r="CD932" s="83">
        <f>SUM(B932:AQ932)</f>
        <v>21658061.461000003</v>
      </c>
    </row>
    <row r="933" spans="1:82" hidden="1">
      <c r="A933" s="27"/>
      <c r="B933" s="84"/>
      <c r="C933" s="83">
        <v>11881.98</v>
      </c>
      <c r="D933" s="29"/>
      <c r="E933" s="29"/>
      <c r="F933" s="29"/>
      <c r="G933" s="86"/>
      <c r="H933" s="86"/>
      <c r="I933" s="86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H933" s="31"/>
      <c r="AI933" s="31"/>
      <c r="AJ933" s="31"/>
      <c r="AK933" s="31"/>
      <c r="AL933" s="31"/>
      <c r="AM933" s="31"/>
      <c r="AN933" s="31"/>
      <c r="AO933" s="31"/>
      <c r="AP933" s="31"/>
      <c r="AQ933" s="31"/>
      <c r="AR933" s="31"/>
      <c r="AS933" s="31"/>
      <c r="AT933" s="31"/>
      <c r="AU933" s="31"/>
      <c r="AV933" s="31"/>
      <c r="AW933" s="31"/>
      <c r="AX933" s="31"/>
      <c r="AY933" s="31"/>
      <c r="AZ933" s="31"/>
      <c r="BA933" s="31"/>
      <c r="BB933" s="31"/>
      <c r="BC933" s="31"/>
      <c r="BD933" s="31"/>
      <c r="BE933" s="31"/>
      <c r="BF933" s="31"/>
      <c r="BG933" s="31"/>
      <c r="BH933" s="31"/>
      <c r="BI933" s="31"/>
      <c r="BJ933" s="31"/>
      <c r="BK933" s="31"/>
      <c r="BL933" s="31"/>
      <c r="BM933" s="31"/>
      <c r="BN933" s="31"/>
      <c r="BO933" s="31"/>
      <c r="BP933" s="31"/>
      <c r="BQ933" s="31"/>
      <c r="BR933" s="31"/>
      <c r="BS933" s="31"/>
      <c r="BT933" s="31"/>
      <c r="BU933" s="31"/>
      <c r="BV933" s="31"/>
      <c r="BW933" s="31"/>
      <c r="BX933" s="31"/>
      <c r="BY933" s="31"/>
      <c r="BZ933" s="31"/>
      <c r="CA933" s="31"/>
      <c r="CB933" s="31"/>
      <c r="CC933" s="31"/>
      <c r="CD933" s="29"/>
    </row>
    <row r="934" spans="1:82" ht="15" hidden="1">
      <c r="A934" s="10">
        <v>44935</v>
      </c>
      <c r="B934" s="83">
        <f>SUM(B928:B929)</f>
        <v>1219939.7</v>
      </c>
      <c r="C934" s="83">
        <f t="shared" ref="C934:AE934" si="548">SUM(C932:C933)</f>
        <v>823810.77999999968</v>
      </c>
      <c r="D934" s="83">
        <f t="shared" si="548"/>
        <v>488834.18000000011</v>
      </c>
      <c r="E934" s="83">
        <f t="shared" si="548"/>
        <v>169878.7</v>
      </c>
      <c r="F934" s="83">
        <f t="shared" si="548"/>
        <v>143824.44</v>
      </c>
      <c r="G934" s="83">
        <f t="shared" si="548"/>
        <v>0</v>
      </c>
      <c r="H934" s="83">
        <f t="shared" si="548"/>
        <v>28334.430000000004</v>
      </c>
      <c r="I934" s="83">
        <f t="shared" si="548"/>
        <v>22702.400000000001</v>
      </c>
      <c r="J934" s="83">
        <f t="shared" si="548"/>
        <v>59289.219999999965</v>
      </c>
      <c r="K934" s="83">
        <f t="shared" si="548"/>
        <v>99953</v>
      </c>
      <c r="L934" s="83">
        <f t="shared" si="548"/>
        <v>84166.870000000141</v>
      </c>
      <c r="M934" s="83">
        <f t="shared" si="548"/>
        <v>100412.18000000004</v>
      </c>
      <c r="N934" s="83">
        <f t="shared" si="548"/>
        <v>13063.690000000031</v>
      </c>
      <c r="O934" s="83">
        <f t="shared" si="548"/>
        <v>543253.77999999968</v>
      </c>
      <c r="P934" s="83">
        <f t="shared" si="548"/>
        <v>34010.99</v>
      </c>
      <c r="Q934" s="83">
        <f t="shared" si="548"/>
        <v>714.21000000000095</v>
      </c>
      <c r="R934" s="83">
        <f t="shared" si="548"/>
        <v>245249.71000000031</v>
      </c>
      <c r="S934" s="83">
        <f t="shared" si="548"/>
        <v>1786486.93</v>
      </c>
      <c r="T934" s="83">
        <f t="shared" si="548"/>
        <v>239850.45</v>
      </c>
      <c r="U934" s="83">
        <f t="shared" si="548"/>
        <v>0</v>
      </c>
      <c r="V934" s="83">
        <f t="shared" si="548"/>
        <v>615718.37000000011</v>
      </c>
      <c r="W934" s="83">
        <f t="shared" si="548"/>
        <v>5813830.3509999998</v>
      </c>
      <c r="X934" s="83">
        <f t="shared" si="548"/>
        <v>26065.979999999992</v>
      </c>
      <c r="Y934" s="83">
        <f t="shared" si="548"/>
        <v>41278.22</v>
      </c>
      <c r="Z934" s="83">
        <f t="shared" si="548"/>
        <v>295600.74</v>
      </c>
      <c r="AA934" s="83">
        <f t="shared" si="548"/>
        <v>17219.25</v>
      </c>
      <c r="AB934" s="83">
        <f t="shared" si="548"/>
        <v>9954.9400000000023</v>
      </c>
      <c r="AC934" s="83">
        <f t="shared" si="548"/>
        <v>23377.309999999998</v>
      </c>
      <c r="AD934" s="83">
        <f t="shared" si="548"/>
        <v>0</v>
      </c>
      <c r="AE934" s="83">
        <f t="shared" si="548"/>
        <v>728042.64</v>
      </c>
      <c r="AF934" s="83"/>
      <c r="AG934" s="83">
        <f t="shared" ref="AG934:AQ934" si="549">SUM(AG932:AG933)</f>
        <v>151202.51</v>
      </c>
      <c r="AH934" s="83">
        <f t="shared" si="549"/>
        <v>1025819.9099999999</v>
      </c>
      <c r="AI934" s="83">
        <f t="shared" si="549"/>
        <v>756410.94</v>
      </c>
      <c r="AJ934" s="83">
        <f t="shared" si="549"/>
        <v>308973.75</v>
      </c>
      <c r="AK934" s="83">
        <f t="shared" si="549"/>
        <v>1223073.08</v>
      </c>
      <c r="AL934" s="83">
        <f t="shared" si="549"/>
        <v>484120.97</v>
      </c>
      <c r="AM934" s="83">
        <f t="shared" si="549"/>
        <v>1725463.8900000001</v>
      </c>
      <c r="AN934" s="83">
        <f t="shared" si="549"/>
        <v>272621.27</v>
      </c>
      <c r="AO934" s="83">
        <f t="shared" si="549"/>
        <v>89561.44</v>
      </c>
      <c r="AP934" s="83">
        <f t="shared" si="549"/>
        <v>1750000</v>
      </c>
      <c r="AQ934" s="83">
        <f t="shared" si="549"/>
        <v>207832.22</v>
      </c>
      <c r="AR934" s="83"/>
      <c r="AS934" s="83"/>
      <c r="AT934" s="83"/>
      <c r="AU934" s="83"/>
      <c r="AV934" s="83"/>
      <c r="AW934" s="83"/>
      <c r="AX934" s="83"/>
      <c r="AY934" s="83"/>
      <c r="AZ934" s="83"/>
      <c r="BA934" s="83"/>
      <c r="BB934" s="83"/>
      <c r="BC934" s="83"/>
      <c r="BD934" s="83"/>
      <c r="BE934" s="83"/>
      <c r="BF934" s="83"/>
      <c r="BG934" s="83"/>
      <c r="BH934" s="83"/>
      <c r="BI934" s="83"/>
      <c r="BJ934" s="83"/>
      <c r="BK934" s="83"/>
      <c r="BL934" s="83"/>
      <c r="BM934" s="83"/>
      <c r="BN934" s="83"/>
      <c r="BO934" s="83"/>
      <c r="BP934" s="83"/>
      <c r="BQ934" s="83"/>
      <c r="BR934" s="83"/>
      <c r="BS934" s="83"/>
      <c r="BT934" s="83"/>
      <c r="BU934" s="83"/>
      <c r="BV934" s="83"/>
      <c r="BW934" s="83"/>
      <c r="BX934" s="83"/>
      <c r="BY934" s="83"/>
      <c r="BZ934" s="83"/>
      <c r="CA934" s="83"/>
      <c r="CB934" s="83"/>
      <c r="CC934" s="83"/>
      <c r="CD934" s="83">
        <f>SUM(B934:AQ934)</f>
        <v>21669943.441</v>
      </c>
    </row>
    <row r="935" spans="1:82" hidden="1">
      <c r="A935" s="27"/>
      <c r="B935" s="84"/>
      <c r="C935" s="85">
        <v>2220.85</v>
      </c>
      <c r="D935" s="29"/>
      <c r="E935" s="29"/>
      <c r="F935" s="29"/>
      <c r="G935" s="86"/>
      <c r="H935" s="86"/>
      <c r="I935" s="86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H935" s="31"/>
      <c r="AI935" s="31"/>
      <c r="AJ935" s="31"/>
      <c r="AK935" s="31"/>
      <c r="AL935" s="31"/>
      <c r="AM935" s="31"/>
      <c r="AN935" s="31"/>
      <c r="AO935" s="31"/>
      <c r="AP935" s="31"/>
      <c r="AQ935" s="31"/>
      <c r="AR935" s="31"/>
      <c r="AS935" s="31"/>
      <c r="AT935" s="31"/>
      <c r="AU935" s="31"/>
      <c r="AV935" s="31"/>
      <c r="AW935" s="31"/>
      <c r="AX935" s="31"/>
      <c r="AY935" s="31"/>
      <c r="AZ935" s="31"/>
      <c r="BA935" s="31"/>
      <c r="BB935" s="31"/>
      <c r="BC935" s="31"/>
      <c r="BD935" s="31"/>
      <c r="BE935" s="31"/>
      <c r="BF935" s="31"/>
      <c r="BG935" s="31"/>
      <c r="BH935" s="31"/>
      <c r="BI935" s="31"/>
      <c r="BJ935" s="31"/>
      <c r="BK935" s="31"/>
      <c r="BL935" s="31"/>
      <c r="BM935" s="31"/>
      <c r="BN935" s="31"/>
      <c r="BO935" s="31"/>
      <c r="BP935" s="31"/>
      <c r="BQ935" s="31"/>
      <c r="BR935" s="31"/>
      <c r="BS935" s="31"/>
      <c r="BT935" s="31"/>
      <c r="BU935" s="31"/>
      <c r="BV935" s="31"/>
      <c r="BW935" s="31"/>
      <c r="BX935" s="31"/>
      <c r="BY935" s="31"/>
      <c r="BZ935" s="31"/>
      <c r="CA935" s="31"/>
      <c r="CB935" s="31"/>
      <c r="CC935" s="31"/>
      <c r="CD935" s="29"/>
    </row>
    <row r="936" spans="1:82" ht="15" hidden="1">
      <c r="A936" s="10">
        <v>44936</v>
      </c>
      <c r="B936" s="83">
        <f>SUM(B930:B931)</f>
        <v>1219939.7</v>
      </c>
      <c r="C936" s="83">
        <f t="shared" ref="C936:AE936" si="550">SUM(C934:C935)</f>
        <v>826031.62999999966</v>
      </c>
      <c r="D936" s="83">
        <f t="shared" si="550"/>
        <v>488834.18000000011</v>
      </c>
      <c r="E936" s="83">
        <f t="shared" si="550"/>
        <v>169878.7</v>
      </c>
      <c r="F936" s="83">
        <f t="shared" si="550"/>
        <v>143824.44</v>
      </c>
      <c r="G936" s="83">
        <f t="shared" si="550"/>
        <v>0</v>
      </c>
      <c r="H936" s="83">
        <f t="shared" si="550"/>
        <v>28334.430000000004</v>
      </c>
      <c r="I936" s="83">
        <f t="shared" si="550"/>
        <v>22702.400000000001</v>
      </c>
      <c r="J936" s="83">
        <f t="shared" si="550"/>
        <v>59289.219999999965</v>
      </c>
      <c r="K936" s="83">
        <f t="shared" si="550"/>
        <v>99953</v>
      </c>
      <c r="L936" s="83">
        <f t="shared" si="550"/>
        <v>84166.870000000141</v>
      </c>
      <c r="M936" s="83">
        <f t="shared" si="550"/>
        <v>100412.18000000004</v>
      </c>
      <c r="N936" s="83">
        <f t="shared" si="550"/>
        <v>13063.690000000031</v>
      </c>
      <c r="O936" s="83">
        <f t="shared" si="550"/>
        <v>543253.77999999968</v>
      </c>
      <c r="P936" s="83">
        <f t="shared" si="550"/>
        <v>34010.99</v>
      </c>
      <c r="Q936" s="83">
        <f t="shared" si="550"/>
        <v>714.21000000000095</v>
      </c>
      <c r="R936" s="83">
        <f t="shared" si="550"/>
        <v>245249.71000000031</v>
      </c>
      <c r="S936" s="83">
        <f t="shared" si="550"/>
        <v>1786486.93</v>
      </c>
      <c r="T936" s="83">
        <f t="shared" si="550"/>
        <v>239850.45</v>
      </c>
      <c r="U936" s="83">
        <f t="shared" si="550"/>
        <v>0</v>
      </c>
      <c r="V936" s="83">
        <f t="shared" si="550"/>
        <v>615718.37000000011</v>
      </c>
      <c r="W936" s="83">
        <f t="shared" si="550"/>
        <v>5813830.3509999998</v>
      </c>
      <c r="X936" s="83">
        <f t="shared" si="550"/>
        <v>26065.979999999992</v>
      </c>
      <c r="Y936" s="83">
        <f t="shared" si="550"/>
        <v>41278.22</v>
      </c>
      <c r="Z936" s="83">
        <f t="shared" si="550"/>
        <v>295600.74</v>
      </c>
      <c r="AA936" s="83">
        <f t="shared" si="550"/>
        <v>17219.25</v>
      </c>
      <c r="AB936" s="83">
        <f t="shared" si="550"/>
        <v>9954.9400000000023</v>
      </c>
      <c r="AC936" s="83">
        <f t="shared" si="550"/>
        <v>23377.309999999998</v>
      </c>
      <c r="AD936" s="83">
        <f t="shared" si="550"/>
        <v>0</v>
      </c>
      <c r="AE936" s="83">
        <f t="shared" si="550"/>
        <v>728042.64</v>
      </c>
      <c r="AF936" s="83"/>
      <c r="AG936" s="83">
        <f t="shared" ref="AG936:AR936" si="551">SUM(AG934:AG935)</f>
        <v>151202.51</v>
      </c>
      <c r="AH936" s="83">
        <f t="shared" si="551"/>
        <v>1025819.9099999999</v>
      </c>
      <c r="AI936" s="83">
        <f t="shared" si="551"/>
        <v>756410.94</v>
      </c>
      <c r="AJ936" s="83">
        <f t="shared" si="551"/>
        <v>308973.75</v>
      </c>
      <c r="AK936" s="83">
        <f t="shared" si="551"/>
        <v>1223073.08</v>
      </c>
      <c r="AL936" s="83">
        <f t="shared" si="551"/>
        <v>484120.97</v>
      </c>
      <c r="AM936" s="83">
        <f t="shared" si="551"/>
        <v>1725463.8900000001</v>
      </c>
      <c r="AN936" s="83">
        <f t="shared" si="551"/>
        <v>272621.27</v>
      </c>
      <c r="AO936" s="83">
        <f t="shared" si="551"/>
        <v>89561.44</v>
      </c>
      <c r="AP936" s="83">
        <f t="shared" si="551"/>
        <v>1750000</v>
      </c>
      <c r="AQ936" s="83">
        <f t="shared" si="551"/>
        <v>207832.22</v>
      </c>
      <c r="AR936" s="83">
        <f t="shared" si="551"/>
        <v>0</v>
      </c>
      <c r="AS936" s="83"/>
      <c r="AT936" s="83"/>
      <c r="AU936" s="83"/>
      <c r="AV936" s="83"/>
      <c r="AW936" s="83"/>
      <c r="AX936" s="83"/>
      <c r="AY936" s="83"/>
      <c r="AZ936" s="83"/>
      <c r="BA936" s="83"/>
      <c r="BB936" s="83"/>
      <c r="BC936" s="83"/>
      <c r="BD936" s="83"/>
      <c r="BE936" s="83"/>
      <c r="BF936" s="83"/>
      <c r="BG936" s="83"/>
      <c r="BH936" s="83"/>
      <c r="BI936" s="83"/>
      <c r="BJ936" s="83"/>
      <c r="BK936" s="83"/>
      <c r="BL936" s="83"/>
      <c r="BM936" s="83"/>
      <c r="BN936" s="83"/>
      <c r="BO936" s="83"/>
      <c r="BP936" s="83"/>
      <c r="BQ936" s="83"/>
      <c r="BR936" s="83"/>
      <c r="BS936" s="83"/>
      <c r="BT936" s="83"/>
      <c r="BU936" s="83"/>
      <c r="BV936" s="83"/>
      <c r="BW936" s="83"/>
      <c r="BX936" s="83"/>
      <c r="BY936" s="83"/>
      <c r="BZ936" s="83"/>
      <c r="CA936" s="83"/>
      <c r="CB936" s="83"/>
      <c r="CC936" s="83"/>
      <c r="CD936" s="83">
        <f>SUM(B936:AQ936)</f>
        <v>21672164.291000001</v>
      </c>
    </row>
    <row r="937" spans="1:82" hidden="1">
      <c r="A937" s="27"/>
      <c r="B937" s="84"/>
      <c r="C937" s="85"/>
      <c r="D937" s="29"/>
      <c r="E937" s="29"/>
      <c r="F937" s="29"/>
      <c r="G937" s="86"/>
      <c r="H937" s="86"/>
      <c r="I937" s="86"/>
      <c r="J937" s="86"/>
      <c r="K937" s="86"/>
      <c r="L937" s="86">
        <v>-2910.71</v>
      </c>
      <c r="M937" s="86"/>
      <c r="N937" s="86">
        <v>2100.6</v>
      </c>
      <c r="O937" s="86"/>
      <c r="P937" s="86"/>
      <c r="Q937" s="86"/>
      <c r="R937" s="86"/>
      <c r="S937" s="86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  <c r="AG937" s="31"/>
      <c r="AH937" s="31"/>
      <c r="AI937" s="31"/>
      <c r="AJ937" s="31"/>
      <c r="AK937" s="31"/>
      <c r="AL937" s="31"/>
      <c r="AM937" s="31"/>
      <c r="AN937" s="31"/>
      <c r="AO937" s="31"/>
      <c r="AP937" s="31"/>
      <c r="AQ937" s="31"/>
      <c r="AR937" s="31"/>
      <c r="AS937" s="31"/>
      <c r="AT937" s="31"/>
      <c r="AU937" s="31"/>
      <c r="AV937" s="31"/>
      <c r="AW937" s="31"/>
      <c r="AX937" s="31"/>
      <c r="AY937" s="31"/>
      <c r="AZ937" s="31"/>
      <c r="BA937" s="31"/>
      <c r="BB937" s="31"/>
      <c r="BC937" s="31"/>
      <c r="BD937" s="31"/>
      <c r="BE937" s="31"/>
      <c r="BF937" s="31"/>
      <c r="BG937" s="31"/>
      <c r="BH937" s="31"/>
      <c r="BI937" s="31"/>
      <c r="BJ937" s="31"/>
      <c r="BK937" s="31"/>
      <c r="BL937" s="31"/>
      <c r="BM937" s="31"/>
      <c r="BN937" s="31"/>
      <c r="BO937" s="31"/>
      <c r="BP937" s="31"/>
      <c r="BQ937" s="31"/>
      <c r="BR937" s="31"/>
      <c r="BS937" s="31"/>
      <c r="BT937" s="31"/>
      <c r="BU937" s="31"/>
      <c r="BV937" s="31"/>
      <c r="BW937" s="31"/>
      <c r="BX937" s="31"/>
      <c r="BY937" s="31"/>
      <c r="BZ937" s="31"/>
      <c r="CA937" s="31"/>
      <c r="CB937" s="31"/>
      <c r="CC937" s="31"/>
      <c r="CD937" s="29"/>
    </row>
    <row r="938" spans="1:82" ht="15" hidden="1">
      <c r="A938" s="10">
        <v>44937</v>
      </c>
      <c r="B938" s="83">
        <f>SUM(B932:B933)</f>
        <v>1219939.7</v>
      </c>
      <c r="C938" s="83">
        <f t="shared" ref="C938:AE938" si="552">SUM(C936:C937)</f>
        <v>826031.62999999966</v>
      </c>
      <c r="D938" s="83">
        <f t="shared" si="552"/>
        <v>488834.18000000011</v>
      </c>
      <c r="E938" s="83">
        <f t="shared" si="552"/>
        <v>169878.7</v>
      </c>
      <c r="F938" s="83">
        <f t="shared" si="552"/>
        <v>143824.44</v>
      </c>
      <c r="G938" s="83">
        <f t="shared" si="552"/>
        <v>0</v>
      </c>
      <c r="H938" s="83">
        <f t="shared" si="552"/>
        <v>28334.430000000004</v>
      </c>
      <c r="I938" s="83">
        <f t="shared" si="552"/>
        <v>22702.400000000001</v>
      </c>
      <c r="J938" s="83">
        <f t="shared" si="552"/>
        <v>59289.219999999965</v>
      </c>
      <c r="K938" s="83">
        <f t="shared" si="552"/>
        <v>99953</v>
      </c>
      <c r="L938" s="83">
        <f t="shared" si="552"/>
        <v>81256.160000000134</v>
      </c>
      <c r="M938" s="83">
        <f t="shared" si="552"/>
        <v>100412.18000000004</v>
      </c>
      <c r="N938" s="83">
        <f t="shared" si="552"/>
        <v>15164.290000000032</v>
      </c>
      <c r="O938" s="83">
        <f t="shared" si="552"/>
        <v>543253.77999999968</v>
      </c>
      <c r="P938" s="83">
        <f t="shared" si="552"/>
        <v>34010.99</v>
      </c>
      <c r="Q938" s="83">
        <f t="shared" si="552"/>
        <v>714.21000000000095</v>
      </c>
      <c r="R938" s="83">
        <f t="shared" si="552"/>
        <v>245249.71000000031</v>
      </c>
      <c r="S938" s="83">
        <f t="shared" si="552"/>
        <v>1786486.93</v>
      </c>
      <c r="T938" s="83">
        <f t="shared" si="552"/>
        <v>239850.45</v>
      </c>
      <c r="U938" s="83">
        <f t="shared" si="552"/>
        <v>0</v>
      </c>
      <c r="V938" s="83">
        <f t="shared" si="552"/>
        <v>615718.37000000011</v>
      </c>
      <c r="W938" s="83">
        <f t="shared" si="552"/>
        <v>5813830.3509999998</v>
      </c>
      <c r="X938" s="83">
        <f t="shared" si="552"/>
        <v>26065.979999999992</v>
      </c>
      <c r="Y938" s="83">
        <f t="shared" si="552"/>
        <v>41278.22</v>
      </c>
      <c r="Z938" s="83">
        <f t="shared" si="552"/>
        <v>295600.74</v>
      </c>
      <c r="AA938" s="83">
        <f t="shared" si="552"/>
        <v>17219.25</v>
      </c>
      <c r="AB938" s="83">
        <f t="shared" si="552"/>
        <v>9954.9400000000023</v>
      </c>
      <c r="AC938" s="83">
        <f t="shared" si="552"/>
        <v>23377.309999999998</v>
      </c>
      <c r="AD938" s="83">
        <f t="shared" si="552"/>
        <v>0</v>
      </c>
      <c r="AE938" s="83">
        <f t="shared" si="552"/>
        <v>728042.64</v>
      </c>
      <c r="AF938" s="83"/>
      <c r="AG938" s="83">
        <f t="shared" ref="AG938:AQ938" si="553">SUM(AG936:AG937)</f>
        <v>151202.51</v>
      </c>
      <c r="AH938" s="83">
        <f t="shared" si="553"/>
        <v>1025819.9099999999</v>
      </c>
      <c r="AI938" s="83">
        <f t="shared" si="553"/>
        <v>756410.94</v>
      </c>
      <c r="AJ938" s="83">
        <f t="shared" si="553"/>
        <v>308973.75</v>
      </c>
      <c r="AK938" s="83">
        <f t="shared" si="553"/>
        <v>1223073.08</v>
      </c>
      <c r="AL938" s="83">
        <f t="shared" si="553"/>
        <v>484120.97</v>
      </c>
      <c r="AM938" s="83">
        <f t="shared" si="553"/>
        <v>1725463.8900000001</v>
      </c>
      <c r="AN938" s="83">
        <f t="shared" si="553"/>
        <v>272621.27</v>
      </c>
      <c r="AO938" s="83">
        <f t="shared" si="553"/>
        <v>89561.44</v>
      </c>
      <c r="AP938" s="83">
        <f t="shared" si="553"/>
        <v>1750000</v>
      </c>
      <c r="AQ938" s="83">
        <f t="shared" si="553"/>
        <v>207832.22</v>
      </c>
      <c r="AR938" s="83"/>
      <c r="AS938" s="83"/>
      <c r="AT938" s="83"/>
      <c r="AU938" s="83"/>
      <c r="AV938" s="83"/>
      <c r="AW938" s="83"/>
      <c r="AX938" s="83"/>
      <c r="AY938" s="83"/>
      <c r="AZ938" s="83"/>
      <c r="BA938" s="83"/>
      <c r="BB938" s="83"/>
      <c r="BC938" s="83"/>
      <c r="BD938" s="83"/>
      <c r="BE938" s="83"/>
      <c r="BF938" s="83"/>
      <c r="BG938" s="83"/>
      <c r="BH938" s="83"/>
      <c r="BI938" s="83"/>
      <c r="BJ938" s="83"/>
      <c r="BK938" s="83"/>
      <c r="BL938" s="83"/>
      <c r="BM938" s="83"/>
      <c r="BN938" s="83"/>
      <c r="BO938" s="83"/>
      <c r="BP938" s="83"/>
      <c r="BQ938" s="83"/>
      <c r="BR938" s="83"/>
      <c r="BS938" s="83"/>
      <c r="BT938" s="83"/>
      <c r="BU938" s="83"/>
      <c r="BV938" s="83"/>
      <c r="BW938" s="83"/>
      <c r="BX938" s="83"/>
      <c r="BY938" s="83"/>
      <c r="BZ938" s="83"/>
      <c r="CA938" s="83"/>
      <c r="CB938" s="83"/>
      <c r="CC938" s="83"/>
      <c r="CD938" s="83">
        <f>SUM(B938:AQ938)</f>
        <v>21671354.181000002</v>
      </c>
    </row>
    <row r="939" spans="1:82" hidden="1">
      <c r="A939" s="27"/>
      <c r="B939" s="84"/>
      <c r="C939" s="85">
        <v>2113.41</v>
      </c>
      <c r="D939" s="85"/>
      <c r="E939" s="29"/>
      <c r="F939" s="29"/>
      <c r="G939" s="86"/>
      <c r="H939" s="86"/>
      <c r="I939" s="86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H939" s="31"/>
      <c r="AI939" s="31"/>
      <c r="AJ939" s="31"/>
      <c r="AK939" s="31"/>
      <c r="AL939" s="31"/>
      <c r="AM939" s="31"/>
      <c r="AN939" s="31"/>
      <c r="AO939" s="31"/>
      <c r="AP939" s="31"/>
      <c r="AQ939" s="31"/>
      <c r="AR939" s="31">
        <v>30000</v>
      </c>
      <c r="AS939" s="31"/>
      <c r="AT939" s="31"/>
      <c r="AU939" s="31"/>
      <c r="AV939" s="31"/>
      <c r="AW939" s="31"/>
      <c r="AX939" s="31"/>
      <c r="AY939" s="31"/>
      <c r="AZ939" s="31"/>
      <c r="BA939" s="31"/>
      <c r="BB939" s="31"/>
      <c r="BC939" s="31"/>
      <c r="BD939" s="31"/>
      <c r="BE939" s="31"/>
      <c r="BF939" s="31"/>
      <c r="BG939" s="31"/>
      <c r="BH939" s="31"/>
      <c r="BI939" s="31"/>
      <c r="BJ939" s="31"/>
      <c r="BK939" s="31"/>
      <c r="BL939" s="31"/>
      <c r="BM939" s="31"/>
      <c r="BN939" s="31"/>
      <c r="BO939" s="31"/>
      <c r="BP939" s="31"/>
      <c r="BQ939" s="31"/>
      <c r="BR939" s="31"/>
      <c r="BS939" s="31"/>
      <c r="BT939" s="31"/>
      <c r="BU939" s="31"/>
      <c r="BV939" s="31"/>
      <c r="BW939" s="31"/>
      <c r="BX939" s="31"/>
      <c r="BY939" s="31"/>
      <c r="BZ939" s="31"/>
      <c r="CA939" s="31"/>
      <c r="CB939" s="31"/>
      <c r="CC939" s="31"/>
      <c r="CD939" s="29"/>
    </row>
    <row r="940" spans="1:82" ht="15" hidden="1">
      <c r="A940" s="10">
        <v>44938</v>
      </c>
      <c r="B940" s="83">
        <f>SUM(B934:B935)</f>
        <v>1219939.7</v>
      </c>
      <c r="C940" s="83">
        <f t="shared" ref="C940:AE940" si="554">SUM(C938:C939)</f>
        <v>828145.03999999969</v>
      </c>
      <c r="D940" s="83">
        <f t="shared" si="554"/>
        <v>488834.18000000011</v>
      </c>
      <c r="E940" s="83">
        <f t="shared" si="554"/>
        <v>169878.7</v>
      </c>
      <c r="F940" s="83">
        <f t="shared" si="554"/>
        <v>143824.44</v>
      </c>
      <c r="G940" s="83">
        <f t="shared" si="554"/>
        <v>0</v>
      </c>
      <c r="H940" s="83">
        <f t="shared" si="554"/>
        <v>28334.430000000004</v>
      </c>
      <c r="I940" s="83">
        <f t="shared" si="554"/>
        <v>22702.400000000001</v>
      </c>
      <c r="J940" s="83">
        <f t="shared" si="554"/>
        <v>59289.219999999965</v>
      </c>
      <c r="K940" s="83">
        <f t="shared" si="554"/>
        <v>99953</v>
      </c>
      <c r="L940" s="83">
        <f t="shared" si="554"/>
        <v>81256.160000000134</v>
      </c>
      <c r="M940" s="83">
        <f t="shared" si="554"/>
        <v>100412.18000000004</v>
      </c>
      <c r="N940" s="83">
        <f t="shared" si="554"/>
        <v>15164.290000000032</v>
      </c>
      <c r="O940" s="83">
        <f t="shared" si="554"/>
        <v>543253.77999999968</v>
      </c>
      <c r="P940" s="83">
        <f t="shared" si="554"/>
        <v>34010.99</v>
      </c>
      <c r="Q940" s="83">
        <f t="shared" si="554"/>
        <v>714.21000000000095</v>
      </c>
      <c r="R940" s="83">
        <f t="shared" si="554"/>
        <v>245249.71000000031</v>
      </c>
      <c r="S940" s="83">
        <f t="shared" si="554"/>
        <v>1786486.93</v>
      </c>
      <c r="T940" s="83">
        <f t="shared" si="554"/>
        <v>239850.45</v>
      </c>
      <c r="U940" s="83">
        <f t="shared" si="554"/>
        <v>0</v>
      </c>
      <c r="V940" s="83">
        <f t="shared" si="554"/>
        <v>615718.37000000011</v>
      </c>
      <c r="W940" s="83">
        <f t="shared" si="554"/>
        <v>5813830.3509999998</v>
      </c>
      <c r="X940" s="83">
        <f t="shared" si="554"/>
        <v>26065.979999999992</v>
      </c>
      <c r="Y940" s="83">
        <f t="shared" si="554"/>
        <v>41278.22</v>
      </c>
      <c r="Z940" s="83">
        <f t="shared" si="554"/>
        <v>295600.74</v>
      </c>
      <c r="AA940" s="83">
        <f t="shared" si="554"/>
        <v>17219.25</v>
      </c>
      <c r="AB940" s="83">
        <f t="shared" si="554"/>
        <v>9954.9400000000023</v>
      </c>
      <c r="AC940" s="83">
        <f t="shared" si="554"/>
        <v>23377.309999999998</v>
      </c>
      <c r="AD940" s="83">
        <f t="shared" si="554"/>
        <v>0</v>
      </c>
      <c r="AE940" s="83">
        <f t="shared" si="554"/>
        <v>728042.64</v>
      </c>
      <c r="AF940" s="83"/>
      <c r="AG940" s="83">
        <f t="shared" ref="AG940:AR940" si="555">SUM(AG938:AG939)</f>
        <v>151202.51</v>
      </c>
      <c r="AH940" s="83">
        <f t="shared" si="555"/>
        <v>1025819.9099999999</v>
      </c>
      <c r="AI940" s="83">
        <f t="shared" si="555"/>
        <v>756410.94</v>
      </c>
      <c r="AJ940" s="83">
        <f t="shared" si="555"/>
        <v>308973.75</v>
      </c>
      <c r="AK940" s="83">
        <f t="shared" si="555"/>
        <v>1223073.08</v>
      </c>
      <c r="AL940" s="83">
        <f t="shared" si="555"/>
        <v>484120.97</v>
      </c>
      <c r="AM940" s="83">
        <f t="shared" si="555"/>
        <v>1725463.8900000001</v>
      </c>
      <c r="AN940" s="83">
        <f t="shared" si="555"/>
        <v>272621.27</v>
      </c>
      <c r="AO940" s="83">
        <f t="shared" si="555"/>
        <v>89561.44</v>
      </c>
      <c r="AP940" s="83">
        <f t="shared" si="555"/>
        <v>1750000</v>
      </c>
      <c r="AQ940" s="83">
        <f t="shared" si="555"/>
        <v>207832.22</v>
      </c>
      <c r="AR940" s="83">
        <f t="shared" si="555"/>
        <v>30000</v>
      </c>
      <c r="AS940" s="83"/>
      <c r="AT940" s="83"/>
      <c r="AU940" s="83"/>
      <c r="AV940" s="83"/>
      <c r="AW940" s="83"/>
      <c r="AX940" s="83"/>
      <c r="AY940" s="83"/>
      <c r="AZ940" s="83"/>
      <c r="BA940" s="83"/>
      <c r="BB940" s="83"/>
      <c r="BC940" s="83"/>
      <c r="BD940" s="83"/>
      <c r="BE940" s="83"/>
      <c r="BF940" s="83"/>
      <c r="BG940" s="83"/>
      <c r="BH940" s="83"/>
      <c r="BI940" s="83"/>
      <c r="BJ940" s="83"/>
      <c r="BK940" s="83"/>
      <c r="BL940" s="83"/>
      <c r="BM940" s="83"/>
      <c r="BN940" s="83"/>
      <c r="BO940" s="83"/>
      <c r="BP940" s="83"/>
      <c r="BQ940" s="83"/>
      <c r="BR940" s="83"/>
      <c r="BS940" s="83"/>
      <c r="BT940" s="83"/>
      <c r="BU940" s="83"/>
      <c r="BV940" s="83"/>
      <c r="BW940" s="83"/>
      <c r="BX940" s="83"/>
      <c r="BY940" s="83"/>
      <c r="BZ940" s="83"/>
      <c r="CA940" s="83"/>
      <c r="CB940" s="83"/>
      <c r="CC940" s="83"/>
      <c r="CD940" s="83">
        <f>SUM(B940:AR940)</f>
        <v>21703467.590999998</v>
      </c>
    </row>
    <row r="941" spans="1:82" hidden="1">
      <c r="A941" s="27"/>
      <c r="B941" s="84"/>
      <c r="C941" s="85">
        <v>2929.93</v>
      </c>
      <c r="D941" s="29"/>
      <c r="E941" s="29"/>
      <c r="F941" s="29"/>
      <c r="G941" s="86"/>
      <c r="H941" s="86"/>
      <c r="I941" s="86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  <c r="AE941" s="31"/>
      <c r="AF941" s="31"/>
      <c r="AG941" s="31"/>
      <c r="AH941" s="31"/>
      <c r="AI941" s="31"/>
      <c r="AJ941" s="31"/>
      <c r="AK941" s="31"/>
      <c r="AL941" s="31"/>
      <c r="AM941" s="31"/>
      <c r="AN941" s="31"/>
      <c r="AO941" s="31"/>
      <c r="AP941" s="31"/>
      <c r="AQ941" s="31"/>
      <c r="AR941" s="31"/>
      <c r="AS941" s="31"/>
      <c r="AT941" s="31"/>
      <c r="AU941" s="31"/>
      <c r="AV941" s="31"/>
      <c r="AW941" s="31"/>
      <c r="AX941" s="31"/>
      <c r="AY941" s="31"/>
      <c r="AZ941" s="31"/>
      <c r="BA941" s="31"/>
      <c r="BB941" s="31"/>
      <c r="BC941" s="31"/>
      <c r="BD941" s="31"/>
      <c r="BE941" s="31"/>
      <c r="BF941" s="31"/>
      <c r="BG941" s="31"/>
      <c r="BH941" s="31"/>
      <c r="BI941" s="31"/>
      <c r="BJ941" s="31"/>
      <c r="BK941" s="31"/>
      <c r="BL941" s="31"/>
      <c r="BM941" s="31"/>
      <c r="BN941" s="31"/>
      <c r="BO941" s="31"/>
      <c r="BP941" s="31"/>
      <c r="BQ941" s="31"/>
      <c r="BR941" s="31"/>
      <c r="BS941" s="31"/>
      <c r="BT941" s="31"/>
      <c r="BU941" s="31"/>
      <c r="BV941" s="31"/>
      <c r="BW941" s="31"/>
      <c r="BX941" s="31"/>
      <c r="BY941" s="31"/>
      <c r="BZ941" s="31"/>
      <c r="CA941" s="31"/>
      <c r="CB941" s="31"/>
      <c r="CC941" s="31"/>
      <c r="CD941" s="29"/>
    </row>
    <row r="942" spans="1:82" ht="15" hidden="1">
      <c r="A942" s="10">
        <v>44939</v>
      </c>
      <c r="B942" s="83">
        <f>SUM(B936:B937)</f>
        <v>1219939.7</v>
      </c>
      <c r="C942" s="83">
        <f t="shared" ref="C942:AE942" si="556">SUM(C940:C941)</f>
        <v>831074.96999999974</v>
      </c>
      <c r="D942" s="83">
        <f t="shared" si="556"/>
        <v>488834.18000000011</v>
      </c>
      <c r="E942" s="83">
        <f t="shared" si="556"/>
        <v>169878.7</v>
      </c>
      <c r="F942" s="83">
        <f t="shared" si="556"/>
        <v>143824.44</v>
      </c>
      <c r="G942" s="83">
        <f t="shared" si="556"/>
        <v>0</v>
      </c>
      <c r="H942" s="83">
        <f t="shared" si="556"/>
        <v>28334.430000000004</v>
      </c>
      <c r="I942" s="83">
        <f t="shared" si="556"/>
        <v>22702.400000000001</v>
      </c>
      <c r="J942" s="83">
        <f t="shared" si="556"/>
        <v>59289.219999999965</v>
      </c>
      <c r="K942" s="83">
        <f t="shared" si="556"/>
        <v>99953</v>
      </c>
      <c r="L942" s="83">
        <f t="shared" si="556"/>
        <v>81256.160000000134</v>
      </c>
      <c r="M942" s="83">
        <f t="shared" si="556"/>
        <v>100412.18000000004</v>
      </c>
      <c r="N942" s="83">
        <f t="shared" si="556"/>
        <v>15164.290000000032</v>
      </c>
      <c r="O942" s="83">
        <f t="shared" si="556"/>
        <v>543253.77999999968</v>
      </c>
      <c r="P942" s="83">
        <f t="shared" si="556"/>
        <v>34010.99</v>
      </c>
      <c r="Q942" s="83">
        <f t="shared" si="556"/>
        <v>714.21000000000095</v>
      </c>
      <c r="R942" s="83">
        <f t="shared" si="556"/>
        <v>245249.71000000031</v>
      </c>
      <c r="S942" s="83">
        <f t="shared" si="556"/>
        <v>1786486.93</v>
      </c>
      <c r="T942" s="83">
        <f t="shared" si="556"/>
        <v>239850.45</v>
      </c>
      <c r="U942" s="83">
        <f t="shared" si="556"/>
        <v>0</v>
      </c>
      <c r="V942" s="83">
        <f t="shared" si="556"/>
        <v>615718.37000000011</v>
      </c>
      <c r="W942" s="83">
        <f t="shared" si="556"/>
        <v>5813830.3509999998</v>
      </c>
      <c r="X942" s="83">
        <f t="shared" si="556"/>
        <v>26065.979999999992</v>
      </c>
      <c r="Y942" s="83">
        <f t="shared" si="556"/>
        <v>41278.22</v>
      </c>
      <c r="Z942" s="83">
        <f t="shared" si="556"/>
        <v>295600.74</v>
      </c>
      <c r="AA942" s="83">
        <f t="shared" si="556"/>
        <v>17219.25</v>
      </c>
      <c r="AB942" s="83">
        <f t="shared" si="556"/>
        <v>9954.9400000000023</v>
      </c>
      <c r="AC942" s="83">
        <f t="shared" si="556"/>
        <v>23377.309999999998</v>
      </c>
      <c r="AD942" s="83">
        <f t="shared" si="556"/>
        <v>0</v>
      </c>
      <c r="AE942" s="83">
        <f t="shared" si="556"/>
        <v>728042.64</v>
      </c>
      <c r="AF942" s="83"/>
      <c r="AG942" s="83">
        <f t="shared" ref="AG942:AR942" si="557">SUM(AG940:AG941)</f>
        <v>151202.51</v>
      </c>
      <c r="AH942" s="83">
        <f t="shared" si="557"/>
        <v>1025819.9099999999</v>
      </c>
      <c r="AI942" s="83">
        <f t="shared" si="557"/>
        <v>756410.94</v>
      </c>
      <c r="AJ942" s="83">
        <f t="shared" si="557"/>
        <v>308973.75</v>
      </c>
      <c r="AK942" s="83">
        <f t="shared" si="557"/>
        <v>1223073.08</v>
      </c>
      <c r="AL942" s="83">
        <f t="shared" si="557"/>
        <v>484120.97</v>
      </c>
      <c r="AM942" s="83">
        <f t="shared" si="557"/>
        <v>1725463.8900000001</v>
      </c>
      <c r="AN942" s="83">
        <f t="shared" si="557"/>
        <v>272621.27</v>
      </c>
      <c r="AO942" s="83">
        <f t="shared" si="557"/>
        <v>89561.44</v>
      </c>
      <c r="AP942" s="83">
        <f t="shared" si="557"/>
        <v>1750000</v>
      </c>
      <c r="AQ942" s="83">
        <f t="shared" si="557"/>
        <v>207832.22</v>
      </c>
      <c r="AR942" s="83">
        <f t="shared" si="557"/>
        <v>30000</v>
      </c>
      <c r="AS942" s="83"/>
      <c r="AT942" s="83"/>
      <c r="AU942" s="83"/>
      <c r="AV942" s="83"/>
      <c r="AW942" s="83"/>
      <c r="AX942" s="83"/>
      <c r="AY942" s="83"/>
      <c r="AZ942" s="83"/>
      <c r="BA942" s="83"/>
      <c r="BB942" s="83"/>
      <c r="BC942" s="83"/>
      <c r="BD942" s="83"/>
      <c r="BE942" s="83"/>
      <c r="BF942" s="83"/>
      <c r="BG942" s="83"/>
      <c r="BH942" s="83"/>
      <c r="BI942" s="83"/>
      <c r="BJ942" s="83"/>
      <c r="BK942" s="83"/>
      <c r="BL942" s="83"/>
      <c r="BM942" s="83"/>
      <c r="BN942" s="83"/>
      <c r="BO942" s="83"/>
      <c r="BP942" s="83"/>
      <c r="BQ942" s="83"/>
      <c r="BR942" s="83"/>
      <c r="BS942" s="83"/>
      <c r="BT942" s="83"/>
      <c r="BU942" s="83"/>
      <c r="BV942" s="83"/>
      <c r="BW942" s="83"/>
      <c r="BX942" s="83"/>
      <c r="BY942" s="83"/>
      <c r="BZ942" s="83"/>
      <c r="CA942" s="83"/>
      <c r="CB942" s="83"/>
      <c r="CC942" s="83"/>
      <c r="CD942" s="83">
        <f>SUM(B942:AR942)</f>
        <v>21706397.520999998</v>
      </c>
    </row>
    <row r="943" spans="1:82" hidden="1">
      <c r="A943" s="27"/>
      <c r="B943" s="84"/>
      <c r="C943" s="85">
        <v>1186.1500000000001</v>
      </c>
      <c r="D943" s="29"/>
      <c r="E943" s="29"/>
      <c r="F943" s="29"/>
      <c r="G943" s="86"/>
      <c r="H943" s="86"/>
      <c r="I943" s="86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31"/>
      <c r="U943" s="31"/>
      <c r="V943" s="31"/>
      <c r="W943" s="31">
        <v>-30282</v>
      </c>
      <c r="X943" s="31"/>
      <c r="Y943" s="31"/>
      <c r="Z943" s="31"/>
      <c r="AA943" s="31"/>
      <c r="AB943" s="31"/>
      <c r="AC943" s="31"/>
      <c r="AD943" s="31"/>
      <c r="AE943" s="31">
        <v>-26391.040000000001</v>
      </c>
      <c r="AF943" s="31"/>
      <c r="AG943" s="31"/>
      <c r="AH943" s="31"/>
      <c r="AI943" s="31"/>
      <c r="AJ943" s="31"/>
      <c r="AK943" s="31"/>
      <c r="AL943" s="31"/>
      <c r="AM943" s="31"/>
      <c r="AN943" s="31"/>
      <c r="AO943" s="31"/>
      <c r="AP943" s="31"/>
      <c r="AQ943" s="31"/>
      <c r="AR943" s="31"/>
      <c r="AS943" s="31"/>
      <c r="AT943" s="31"/>
      <c r="AU943" s="31"/>
      <c r="AV943" s="31"/>
      <c r="AW943" s="31"/>
      <c r="AX943" s="31"/>
      <c r="AY943" s="31"/>
      <c r="AZ943" s="31"/>
      <c r="BA943" s="31"/>
      <c r="BB943" s="31"/>
      <c r="BC943" s="31"/>
      <c r="BD943" s="31"/>
      <c r="BE943" s="31"/>
      <c r="BF943" s="31"/>
      <c r="BG943" s="31"/>
      <c r="BH943" s="31"/>
      <c r="BI943" s="31"/>
      <c r="BJ943" s="31"/>
      <c r="BK943" s="31"/>
      <c r="BL943" s="31"/>
      <c r="BM943" s="31"/>
      <c r="BN943" s="31"/>
      <c r="BO943" s="31"/>
      <c r="BP943" s="31"/>
      <c r="BQ943" s="31"/>
      <c r="BR943" s="31"/>
      <c r="BS943" s="31"/>
      <c r="BT943" s="31"/>
      <c r="BU943" s="31"/>
      <c r="BV943" s="31"/>
      <c r="BW943" s="31"/>
      <c r="BX943" s="31"/>
      <c r="BY943" s="31"/>
      <c r="BZ943" s="31"/>
      <c r="CA943" s="31"/>
      <c r="CB943" s="31"/>
      <c r="CC943" s="31"/>
      <c r="CD943" s="29"/>
    </row>
    <row r="944" spans="1:82" ht="15" hidden="1">
      <c r="A944" s="10">
        <v>44942</v>
      </c>
      <c r="B944" s="83">
        <f>SUM(B938:B939)</f>
        <v>1219939.7</v>
      </c>
      <c r="C944" s="83">
        <f t="shared" ref="C944:AE944" si="558">SUM(C942:C943)</f>
        <v>832261.11999999976</v>
      </c>
      <c r="D944" s="83">
        <f t="shared" si="558"/>
        <v>488834.18000000011</v>
      </c>
      <c r="E944" s="83">
        <f t="shared" si="558"/>
        <v>169878.7</v>
      </c>
      <c r="F944" s="83">
        <f t="shared" si="558"/>
        <v>143824.44</v>
      </c>
      <c r="G944" s="83">
        <f t="shared" si="558"/>
        <v>0</v>
      </c>
      <c r="H944" s="83">
        <f t="shared" si="558"/>
        <v>28334.430000000004</v>
      </c>
      <c r="I944" s="83">
        <f t="shared" si="558"/>
        <v>22702.400000000001</v>
      </c>
      <c r="J944" s="83">
        <f t="shared" si="558"/>
        <v>59289.219999999965</v>
      </c>
      <c r="K944" s="83">
        <f t="shared" si="558"/>
        <v>99953</v>
      </c>
      <c r="L944" s="83">
        <f t="shared" si="558"/>
        <v>81256.160000000134</v>
      </c>
      <c r="M944" s="83">
        <f t="shared" si="558"/>
        <v>100412.18000000004</v>
      </c>
      <c r="N944" s="83">
        <f t="shared" si="558"/>
        <v>15164.290000000032</v>
      </c>
      <c r="O944" s="83">
        <f t="shared" si="558"/>
        <v>543253.77999999968</v>
      </c>
      <c r="P944" s="83">
        <f t="shared" si="558"/>
        <v>34010.99</v>
      </c>
      <c r="Q944" s="83">
        <f t="shared" si="558"/>
        <v>714.21000000000095</v>
      </c>
      <c r="R944" s="83">
        <f t="shared" si="558"/>
        <v>245249.71000000031</v>
      </c>
      <c r="S944" s="83">
        <f t="shared" si="558"/>
        <v>1786486.93</v>
      </c>
      <c r="T944" s="83">
        <f t="shared" si="558"/>
        <v>239850.45</v>
      </c>
      <c r="U944" s="83">
        <f t="shared" si="558"/>
        <v>0</v>
      </c>
      <c r="V944" s="83">
        <f t="shared" si="558"/>
        <v>615718.37000000011</v>
      </c>
      <c r="W944" s="83">
        <f t="shared" si="558"/>
        <v>5783548.3509999998</v>
      </c>
      <c r="X944" s="83">
        <f t="shared" si="558"/>
        <v>26065.979999999992</v>
      </c>
      <c r="Y944" s="83">
        <f t="shared" si="558"/>
        <v>41278.22</v>
      </c>
      <c r="Z944" s="83">
        <f t="shared" si="558"/>
        <v>295600.74</v>
      </c>
      <c r="AA944" s="83">
        <f t="shared" si="558"/>
        <v>17219.25</v>
      </c>
      <c r="AB944" s="83">
        <f t="shared" si="558"/>
        <v>9954.9400000000023</v>
      </c>
      <c r="AC944" s="83">
        <f t="shared" si="558"/>
        <v>23377.309999999998</v>
      </c>
      <c r="AD944" s="83">
        <f t="shared" si="558"/>
        <v>0</v>
      </c>
      <c r="AE944" s="83">
        <f t="shared" si="558"/>
        <v>701651.6</v>
      </c>
      <c r="AF944" s="83"/>
      <c r="AG944" s="83">
        <f t="shared" ref="AG944:AR944" si="559">SUM(AG942:AG943)</f>
        <v>151202.51</v>
      </c>
      <c r="AH944" s="83">
        <f t="shared" si="559"/>
        <v>1025819.9099999999</v>
      </c>
      <c r="AI944" s="83">
        <f t="shared" si="559"/>
        <v>756410.94</v>
      </c>
      <c r="AJ944" s="83">
        <f t="shared" si="559"/>
        <v>308973.75</v>
      </c>
      <c r="AK944" s="83">
        <f t="shared" si="559"/>
        <v>1223073.08</v>
      </c>
      <c r="AL944" s="83">
        <f t="shared" si="559"/>
        <v>484120.97</v>
      </c>
      <c r="AM944" s="83">
        <f t="shared" si="559"/>
        <v>1725463.8900000001</v>
      </c>
      <c r="AN944" s="83">
        <f t="shared" si="559"/>
        <v>272621.27</v>
      </c>
      <c r="AO944" s="83">
        <f t="shared" si="559"/>
        <v>89561.44</v>
      </c>
      <c r="AP944" s="83">
        <f t="shared" si="559"/>
        <v>1750000</v>
      </c>
      <c r="AQ944" s="83">
        <f t="shared" si="559"/>
        <v>207832.22</v>
      </c>
      <c r="AR944" s="83">
        <f t="shared" si="559"/>
        <v>30000</v>
      </c>
      <c r="AS944" s="83"/>
      <c r="AT944" s="83"/>
      <c r="AU944" s="83"/>
      <c r="AV944" s="83"/>
      <c r="AW944" s="83"/>
      <c r="AX944" s="83"/>
      <c r="AY944" s="83"/>
      <c r="AZ944" s="83"/>
      <c r="BA944" s="83"/>
      <c r="BB944" s="83"/>
      <c r="BC944" s="83"/>
      <c r="BD944" s="83"/>
      <c r="BE944" s="83"/>
      <c r="BF944" s="83"/>
      <c r="BG944" s="83"/>
      <c r="BH944" s="83"/>
      <c r="BI944" s="83"/>
      <c r="BJ944" s="83"/>
      <c r="BK944" s="83"/>
      <c r="BL944" s="83"/>
      <c r="BM944" s="83"/>
      <c r="BN944" s="83"/>
      <c r="BO944" s="83"/>
      <c r="BP944" s="83"/>
      <c r="BQ944" s="83"/>
      <c r="BR944" s="83"/>
      <c r="BS944" s="83"/>
      <c r="BT944" s="83"/>
      <c r="BU944" s="83"/>
      <c r="BV944" s="83"/>
      <c r="BW944" s="83"/>
      <c r="BX944" s="83"/>
      <c r="BY944" s="83"/>
      <c r="BZ944" s="83"/>
      <c r="CA944" s="83"/>
      <c r="CB944" s="83"/>
      <c r="CC944" s="83"/>
      <c r="CD944" s="83">
        <f>SUM(B944:AR944)</f>
        <v>21650910.631000001</v>
      </c>
    </row>
    <row r="945" spans="1:82" hidden="1">
      <c r="A945" s="27"/>
      <c r="B945" s="84"/>
      <c r="C945" s="85">
        <v>2346.58</v>
      </c>
      <c r="D945" s="29"/>
      <c r="E945" s="29"/>
      <c r="F945" s="29"/>
      <c r="G945" s="86"/>
      <c r="H945" s="86"/>
      <c r="I945" s="86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  <c r="AG945" s="31"/>
      <c r="AH945" s="31"/>
      <c r="AI945" s="31"/>
      <c r="AJ945" s="31"/>
      <c r="AK945" s="31"/>
      <c r="AL945" s="31"/>
      <c r="AM945" s="31"/>
      <c r="AN945" s="31"/>
      <c r="AO945" s="31"/>
      <c r="AP945" s="31"/>
      <c r="AQ945" s="31"/>
      <c r="AR945" s="31"/>
      <c r="AS945" s="31"/>
      <c r="AT945" s="31"/>
      <c r="AU945" s="31"/>
      <c r="AV945" s="31"/>
      <c r="AW945" s="31"/>
      <c r="AX945" s="31"/>
      <c r="AY945" s="31"/>
      <c r="AZ945" s="31"/>
      <c r="BA945" s="31"/>
      <c r="BB945" s="31"/>
      <c r="BC945" s="31"/>
      <c r="BD945" s="31"/>
      <c r="BE945" s="31"/>
      <c r="BF945" s="31"/>
      <c r="BG945" s="31"/>
      <c r="BH945" s="31"/>
      <c r="BI945" s="31"/>
      <c r="BJ945" s="31"/>
      <c r="BK945" s="31"/>
      <c r="BL945" s="31"/>
      <c r="BM945" s="31"/>
      <c r="BN945" s="31"/>
      <c r="BO945" s="31"/>
      <c r="BP945" s="31"/>
      <c r="BQ945" s="31"/>
      <c r="BR945" s="31"/>
      <c r="BS945" s="31"/>
      <c r="BT945" s="31"/>
      <c r="BU945" s="31"/>
      <c r="BV945" s="31"/>
      <c r="BW945" s="31"/>
      <c r="BX945" s="31"/>
      <c r="BY945" s="31"/>
      <c r="BZ945" s="31"/>
      <c r="CA945" s="31"/>
      <c r="CB945" s="31"/>
      <c r="CC945" s="31"/>
      <c r="CD945" s="29"/>
    </row>
    <row r="946" spans="1:82" ht="15" hidden="1">
      <c r="A946" s="10">
        <v>44943</v>
      </c>
      <c r="B946" s="83">
        <f>SUM(B940:B941)</f>
        <v>1219939.7</v>
      </c>
      <c r="C946" s="83">
        <f t="shared" ref="C946:AE946" si="560">SUM(C944:C945)</f>
        <v>834607.69999999972</v>
      </c>
      <c r="D946" s="83">
        <f t="shared" si="560"/>
        <v>488834.18000000011</v>
      </c>
      <c r="E946" s="83">
        <f t="shared" si="560"/>
        <v>169878.7</v>
      </c>
      <c r="F946" s="83">
        <f t="shared" si="560"/>
        <v>143824.44</v>
      </c>
      <c r="G946" s="83">
        <f t="shared" si="560"/>
        <v>0</v>
      </c>
      <c r="H946" s="83">
        <f t="shared" si="560"/>
        <v>28334.430000000004</v>
      </c>
      <c r="I946" s="83">
        <f t="shared" si="560"/>
        <v>22702.400000000001</v>
      </c>
      <c r="J946" s="83">
        <f t="shared" si="560"/>
        <v>59289.219999999965</v>
      </c>
      <c r="K946" s="83">
        <f t="shared" si="560"/>
        <v>99953</v>
      </c>
      <c r="L946" s="83">
        <f t="shared" si="560"/>
        <v>81256.160000000134</v>
      </c>
      <c r="M946" s="83">
        <f t="shared" si="560"/>
        <v>100412.18000000004</v>
      </c>
      <c r="N946" s="83">
        <f t="shared" si="560"/>
        <v>15164.290000000032</v>
      </c>
      <c r="O946" s="83">
        <f t="shared" si="560"/>
        <v>543253.77999999968</v>
      </c>
      <c r="P946" s="83">
        <f t="shared" si="560"/>
        <v>34010.99</v>
      </c>
      <c r="Q946" s="83">
        <f t="shared" si="560"/>
        <v>714.21000000000095</v>
      </c>
      <c r="R946" s="83">
        <f t="shared" si="560"/>
        <v>245249.71000000031</v>
      </c>
      <c r="S946" s="83">
        <f t="shared" si="560"/>
        <v>1786486.93</v>
      </c>
      <c r="T946" s="83">
        <f t="shared" si="560"/>
        <v>239850.45</v>
      </c>
      <c r="U946" s="83">
        <f t="shared" si="560"/>
        <v>0</v>
      </c>
      <c r="V946" s="83">
        <f t="shared" si="560"/>
        <v>615718.37000000011</v>
      </c>
      <c r="W946" s="83">
        <f t="shared" si="560"/>
        <v>5783548.3509999998</v>
      </c>
      <c r="X946" s="83">
        <f t="shared" si="560"/>
        <v>26065.979999999992</v>
      </c>
      <c r="Y946" s="83">
        <f t="shared" si="560"/>
        <v>41278.22</v>
      </c>
      <c r="Z946" s="83">
        <f t="shared" si="560"/>
        <v>295600.74</v>
      </c>
      <c r="AA946" s="83">
        <f t="shared" si="560"/>
        <v>17219.25</v>
      </c>
      <c r="AB946" s="83">
        <f t="shared" si="560"/>
        <v>9954.9400000000023</v>
      </c>
      <c r="AC946" s="83">
        <f t="shared" si="560"/>
        <v>23377.309999999998</v>
      </c>
      <c r="AD946" s="83">
        <f t="shared" si="560"/>
        <v>0</v>
      </c>
      <c r="AE946" s="83">
        <f t="shared" si="560"/>
        <v>701651.6</v>
      </c>
      <c r="AF946" s="83"/>
      <c r="AG946" s="83">
        <f t="shared" ref="AG946:AR946" si="561">SUM(AG944:AG945)</f>
        <v>151202.51</v>
      </c>
      <c r="AH946" s="83">
        <f t="shared" si="561"/>
        <v>1025819.9099999999</v>
      </c>
      <c r="AI946" s="83">
        <f t="shared" si="561"/>
        <v>756410.94</v>
      </c>
      <c r="AJ946" s="83">
        <f t="shared" si="561"/>
        <v>308973.75</v>
      </c>
      <c r="AK946" s="83">
        <f t="shared" si="561"/>
        <v>1223073.08</v>
      </c>
      <c r="AL946" s="83">
        <f t="shared" si="561"/>
        <v>484120.97</v>
      </c>
      <c r="AM946" s="83">
        <f t="shared" si="561"/>
        <v>1725463.8900000001</v>
      </c>
      <c r="AN946" s="83">
        <f t="shared" si="561"/>
        <v>272621.27</v>
      </c>
      <c r="AO946" s="83">
        <f t="shared" si="561"/>
        <v>89561.44</v>
      </c>
      <c r="AP946" s="83">
        <f t="shared" si="561"/>
        <v>1750000</v>
      </c>
      <c r="AQ946" s="83">
        <f t="shared" si="561"/>
        <v>207832.22</v>
      </c>
      <c r="AR946" s="83">
        <f t="shared" si="561"/>
        <v>30000</v>
      </c>
      <c r="AS946" s="83"/>
      <c r="AT946" s="83"/>
      <c r="AU946" s="83"/>
      <c r="AV946" s="83"/>
      <c r="AW946" s="83"/>
      <c r="AX946" s="83"/>
      <c r="AY946" s="83"/>
      <c r="AZ946" s="83"/>
      <c r="BA946" s="83"/>
      <c r="BB946" s="83"/>
      <c r="BC946" s="83"/>
      <c r="BD946" s="83"/>
      <c r="BE946" s="83"/>
      <c r="BF946" s="83"/>
      <c r="BG946" s="83"/>
      <c r="BH946" s="83"/>
      <c r="BI946" s="83"/>
      <c r="BJ946" s="83"/>
      <c r="BK946" s="83"/>
      <c r="BL946" s="83"/>
      <c r="BM946" s="83"/>
      <c r="BN946" s="83"/>
      <c r="BO946" s="83"/>
      <c r="BP946" s="83"/>
      <c r="BQ946" s="83"/>
      <c r="BR946" s="83"/>
      <c r="BS946" s="83"/>
      <c r="BT946" s="83"/>
      <c r="BU946" s="83"/>
      <c r="BV946" s="83"/>
      <c r="BW946" s="83"/>
      <c r="BX946" s="83"/>
      <c r="BY946" s="83"/>
      <c r="BZ946" s="83"/>
      <c r="CA946" s="83"/>
      <c r="CB946" s="83"/>
      <c r="CC946" s="83"/>
      <c r="CD946" s="83">
        <f>SUM(B946:AR946)</f>
        <v>21653257.210999999</v>
      </c>
    </row>
    <row r="947" spans="1:82" hidden="1">
      <c r="A947" s="27"/>
      <c r="B947" s="84"/>
      <c r="C947" s="85">
        <v>1708.52</v>
      </c>
      <c r="D947" s="29"/>
      <c r="E947" s="29"/>
      <c r="F947" s="29"/>
      <c r="G947" s="86"/>
      <c r="H947" s="86"/>
      <c r="I947" s="86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31"/>
      <c r="AG947" s="31"/>
      <c r="AH947" s="31"/>
      <c r="AI947" s="31"/>
      <c r="AJ947" s="31"/>
      <c r="AK947" s="31"/>
      <c r="AL947" s="31"/>
      <c r="AM947" s="31"/>
      <c r="AN947" s="31"/>
      <c r="AO947" s="31"/>
      <c r="AP947" s="31"/>
      <c r="AQ947" s="31"/>
      <c r="AR947" s="31"/>
      <c r="AS947" s="31"/>
      <c r="AT947" s="31"/>
      <c r="AU947" s="31"/>
      <c r="AV947" s="31"/>
      <c r="AW947" s="31"/>
      <c r="AX947" s="31"/>
      <c r="AY947" s="31"/>
      <c r="AZ947" s="31"/>
      <c r="BA947" s="31"/>
      <c r="BB947" s="31"/>
      <c r="BC947" s="31"/>
      <c r="BD947" s="31"/>
      <c r="BE947" s="31"/>
      <c r="BF947" s="31"/>
      <c r="BG947" s="31"/>
      <c r="BH947" s="31"/>
      <c r="BI947" s="31"/>
      <c r="BJ947" s="31"/>
      <c r="BK947" s="31"/>
      <c r="BL947" s="31"/>
      <c r="BM947" s="31"/>
      <c r="BN947" s="31"/>
      <c r="BO947" s="31"/>
      <c r="BP947" s="31"/>
      <c r="BQ947" s="31"/>
      <c r="BR947" s="31"/>
      <c r="BS947" s="31"/>
      <c r="BT947" s="31"/>
      <c r="BU947" s="31"/>
      <c r="BV947" s="31"/>
      <c r="BW947" s="31"/>
      <c r="BX947" s="31"/>
      <c r="BY947" s="31"/>
      <c r="BZ947" s="31"/>
      <c r="CA947" s="31"/>
      <c r="CB947" s="31"/>
      <c r="CC947" s="31"/>
      <c r="CD947" s="29"/>
    </row>
    <row r="948" spans="1:82" ht="15" hidden="1">
      <c r="A948" s="10">
        <v>44944</v>
      </c>
      <c r="B948" s="83">
        <f>SUM(B942:B943)</f>
        <v>1219939.7</v>
      </c>
      <c r="C948" s="83">
        <f t="shared" ref="C948:AE948" si="562">SUM(C946:C947)</f>
        <v>836316.21999999974</v>
      </c>
      <c r="D948" s="83">
        <f t="shared" si="562"/>
        <v>488834.18000000011</v>
      </c>
      <c r="E948" s="83">
        <f t="shared" si="562"/>
        <v>169878.7</v>
      </c>
      <c r="F948" s="83">
        <f t="shared" si="562"/>
        <v>143824.44</v>
      </c>
      <c r="G948" s="83">
        <f t="shared" si="562"/>
        <v>0</v>
      </c>
      <c r="H948" s="83">
        <f t="shared" si="562"/>
        <v>28334.430000000004</v>
      </c>
      <c r="I948" s="83">
        <f t="shared" si="562"/>
        <v>22702.400000000001</v>
      </c>
      <c r="J948" s="83">
        <f t="shared" si="562"/>
        <v>59289.219999999965</v>
      </c>
      <c r="K948" s="83">
        <f t="shared" si="562"/>
        <v>99953</v>
      </c>
      <c r="L948" s="83">
        <f t="shared" si="562"/>
        <v>81256.160000000134</v>
      </c>
      <c r="M948" s="83">
        <f t="shared" si="562"/>
        <v>100412.18000000004</v>
      </c>
      <c r="N948" s="83">
        <f t="shared" si="562"/>
        <v>15164.290000000032</v>
      </c>
      <c r="O948" s="83">
        <f t="shared" si="562"/>
        <v>543253.77999999968</v>
      </c>
      <c r="P948" s="83">
        <f t="shared" si="562"/>
        <v>34010.99</v>
      </c>
      <c r="Q948" s="83">
        <f t="shared" si="562"/>
        <v>714.21000000000095</v>
      </c>
      <c r="R948" s="83">
        <f t="shared" si="562"/>
        <v>245249.71000000031</v>
      </c>
      <c r="S948" s="83">
        <f t="shared" si="562"/>
        <v>1786486.93</v>
      </c>
      <c r="T948" s="83">
        <f t="shared" si="562"/>
        <v>239850.45</v>
      </c>
      <c r="U948" s="83">
        <f t="shared" si="562"/>
        <v>0</v>
      </c>
      <c r="V948" s="83">
        <f t="shared" si="562"/>
        <v>615718.37000000011</v>
      </c>
      <c r="W948" s="83">
        <f t="shared" si="562"/>
        <v>5783548.3509999998</v>
      </c>
      <c r="X948" s="83">
        <f t="shared" si="562"/>
        <v>26065.979999999992</v>
      </c>
      <c r="Y948" s="83">
        <f t="shared" si="562"/>
        <v>41278.22</v>
      </c>
      <c r="Z948" s="83">
        <f t="shared" si="562"/>
        <v>295600.74</v>
      </c>
      <c r="AA948" s="83">
        <f t="shared" si="562"/>
        <v>17219.25</v>
      </c>
      <c r="AB948" s="83">
        <f t="shared" si="562"/>
        <v>9954.9400000000023</v>
      </c>
      <c r="AC948" s="83">
        <f t="shared" si="562"/>
        <v>23377.309999999998</v>
      </c>
      <c r="AD948" s="83">
        <f t="shared" si="562"/>
        <v>0</v>
      </c>
      <c r="AE948" s="83">
        <f t="shared" si="562"/>
        <v>701651.6</v>
      </c>
      <c r="AF948" s="83"/>
      <c r="AG948" s="83">
        <f t="shared" ref="AG948:AR948" si="563">SUM(AG946:AG947)</f>
        <v>151202.51</v>
      </c>
      <c r="AH948" s="83">
        <f t="shared" si="563"/>
        <v>1025819.9099999999</v>
      </c>
      <c r="AI948" s="83">
        <f t="shared" si="563"/>
        <v>756410.94</v>
      </c>
      <c r="AJ948" s="83">
        <f t="shared" si="563"/>
        <v>308973.75</v>
      </c>
      <c r="AK948" s="83">
        <f t="shared" si="563"/>
        <v>1223073.08</v>
      </c>
      <c r="AL948" s="83">
        <f t="shared" si="563"/>
        <v>484120.97</v>
      </c>
      <c r="AM948" s="83">
        <f t="shared" si="563"/>
        <v>1725463.8900000001</v>
      </c>
      <c r="AN948" s="83">
        <f t="shared" si="563"/>
        <v>272621.27</v>
      </c>
      <c r="AO948" s="83">
        <f t="shared" si="563"/>
        <v>89561.44</v>
      </c>
      <c r="AP948" s="83">
        <f t="shared" si="563"/>
        <v>1750000</v>
      </c>
      <c r="AQ948" s="83">
        <f t="shared" si="563"/>
        <v>207832.22</v>
      </c>
      <c r="AR948" s="83">
        <f t="shared" si="563"/>
        <v>30000</v>
      </c>
      <c r="AS948" s="83"/>
      <c r="AT948" s="83"/>
      <c r="AU948" s="83"/>
      <c r="AV948" s="83"/>
      <c r="AW948" s="83"/>
      <c r="AX948" s="83"/>
      <c r="AY948" s="83"/>
      <c r="AZ948" s="83"/>
      <c r="BA948" s="83"/>
      <c r="BB948" s="83"/>
      <c r="BC948" s="83"/>
      <c r="BD948" s="83"/>
      <c r="BE948" s="83"/>
      <c r="BF948" s="83"/>
      <c r="BG948" s="83"/>
      <c r="BH948" s="83"/>
      <c r="BI948" s="83"/>
      <c r="BJ948" s="83"/>
      <c r="BK948" s="83"/>
      <c r="BL948" s="83"/>
      <c r="BM948" s="83"/>
      <c r="BN948" s="83"/>
      <c r="BO948" s="83"/>
      <c r="BP948" s="83"/>
      <c r="BQ948" s="83"/>
      <c r="BR948" s="83"/>
      <c r="BS948" s="83"/>
      <c r="BT948" s="83"/>
      <c r="BU948" s="83"/>
      <c r="BV948" s="83"/>
      <c r="BW948" s="83"/>
      <c r="BX948" s="83"/>
      <c r="BY948" s="83"/>
      <c r="BZ948" s="83"/>
      <c r="CA948" s="83"/>
      <c r="CB948" s="83"/>
      <c r="CC948" s="83"/>
      <c r="CD948" s="83">
        <f>SUM(B948:AR948)</f>
        <v>21654965.730999999</v>
      </c>
    </row>
    <row r="949" spans="1:82" hidden="1">
      <c r="A949" s="27"/>
      <c r="B949" s="84"/>
      <c r="C949" s="85">
        <v>3783.82</v>
      </c>
      <c r="D949" s="29"/>
      <c r="E949" s="29"/>
      <c r="F949" s="29"/>
      <c r="G949" s="86"/>
      <c r="H949" s="86"/>
      <c r="I949" s="86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31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  <c r="AE949" s="31"/>
      <c r="AF949" s="31"/>
      <c r="AG949" s="31"/>
      <c r="AH949" s="31"/>
      <c r="AI949" s="31"/>
      <c r="AJ949" s="31"/>
      <c r="AK949" s="31"/>
      <c r="AL949" s="31"/>
      <c r="AM949" s="31"/>
      <c r="AN949" s="31"/>
      <c r="AO949" s="31"/>
      <c r="AP949" s="31"/>
      <c r="AQ949" s="31"/>
      <c r="AR949" s="31"/>
      <c r="AS949" s="31"/>
      <c r="AT949" s="31"/>
      <c r="AU949" s="31"/>
      <c r="AV949" s="31"/>
      <c r="AW949" s="31"/>
      <c r="AX949" s="31"/>
      <c r="AY949" s="31"/>
      <c r="AZ949" s="31"/>
      <c r="BA949" s="31"/>
      <c r="BB949" s="31"/>
      <c r="BC949" s="31"/>
      <c r="BD949" s="31"/>
      <c r="BE949" s="31"/>
      <c r="BF949" s="31"/>
      <c r="BG949" s="31"/>
      <c r="BH949" s="31"/>
      <c r="BI949" s="31"/>
      <c r="BJ949" s="31"/>
      <c r="BK949" s="31"/>
      <c r="BL949" s="31"/>
      <c r="BM949" s="31"/>
      <c r="BN949" s="31"/>
      <c r="BO949" s="31"/>
      <c r="BP949" s="31"/>
      <c r="BQ949" s="31"/>
      <c r="BR949" s="31"/>
      <c r="BS949" s="31"/>
      <c r="BT949" s="31"/>
      <c r="BU949" s="31"/>
      <c r="BV949" s="31"/>
      <c r="BW949" s="31"/>
      <c r="BX949" s="31"/>
      <c r="BY949" s="31"/>
      <c r="BZ949" s="31"/>
      <c r="CA949" s="31"/>
      <c r="CB949" s="31"/>
      <c r="CC949" s="31"/>
      <c r="CD949" s="29"/>
    </row>
    <row r="950" spans="1:82" ht="15" hidden="1">
      <c r="A950" s="10">
        <v>44945</v>
      </c>
      <c r="B950" s="83">
        <f>SUM(B944:B945)</f>
        <v>1219939.7</v>
      </c>
      <c r="C950" s="83">
        <f t="shared" ref="C950:AE950" si="564">SUM(C948:C949)</f>
        <v>840100.03999999969</v>
      </c>
      <c r="D950" s="83">
        <f t="shared" si="564"/>
        <v>488834.18000000011</v>
      </c>
      <c r="E950" s="83">
        <f t="shared" si="564"/>
        <v>169878.7</v>
      </c>
      <c r="F950" s="83">
        <f t="shared" si="564"/>
        <v>143824.44</v>
      </c>
      <c r="G950" s="83">
        <f t="shared" si="564"/>
        <v>0</v>
      </c>
      <c r="H950" s="83">
        <f t="shared" si="564"/>
        <v>28334.430000000004</v>
      </c>
      <c r="I950" s="83">
        <f t="shared" si="564"/>
        <v>22702.400000000001</v>
      </c>
      <c r="J950" s="83">
        <f t="shared" si="564"/>
        <v>59289.219999999965</v>
      </c>
      <c r="K950" s="83">
        <f t="shared" si="564"/>
        <v>99953</v>
      </c>
      <c r="L950" s="83">
        <f t="shared" si="564"/>
        <v>81256.160000000134</v>
      </c>
      <c r="M950" s="83">
        <f t="shared" si="564"/>
        <v>100412.18000000004</v>
      </c>
      <c r="N950" s="83">
        <f t="shared" si="564"/>
        <v>15164.290000000032</v>
      </c>
      <c r="O950" s="83">
        <f t="shared" si="564"/>
        <v>543253.77999999968</v>
      </c>
      <c r="P950" s="83">
        <f t="shared" si="564"/>
        <v>34010.99</v>
      </c>
      <c r="Q950" s="83">
        <f t="shared" si="564"/>
        <v>714.21000000000095</v>
      </c>
      <c r="R950" s="83">
        <f t="shared" si="564"/>
        <v>245249.71000000031</v>
      </c>
      <c r="S950" s="83">
        <f t="shared" si="564"/>
        <v>1786486.93</v>
      </c>
      <c r="T950" s="83">
        <f t="shared" si="564"/>
        <v>239850.45</v>
      </c>
      <c r="U950" s="83">
        <f t="shared" si="564"/>
        <v>0</v>
      </c>
      <c r="V950" s="83">
        <f t="shared" si="564"/>
        <v>615718.37000000011</v>
      </c>
      <c r="W950" s="83">
        <f t="shared" si="564"/>
        <v>5783548.3509999998</v>
      </c>
      <c r="X950" s="83">
        <f t="shared" si="564"/>
        <v>26065.979999999992</v>
      </c>
      <c r="Y950" s="83">
        <f t="shared" si="564"/>
        <v>41278.22</v>
      </c>
      <c r="Z950" s="83">
        <f t="shared" si="564"/>
        <v>295600.74</v>
      </c>
      <c r="AA950" s="83">
        <f t="shared" si="564"/>
        <v>17219.25</v>
      </c>
      <c r="AB950" s="83">
        <f t="shared" si="564"/>
        <v>9954.9400000000023</v>
      </c>
      <c r="AC950" s="83">
        <f t="shared" si="564"/>
        <v>23377.309999999998</v>
      </c>
      <c r="AD950" s="83">
        <f t="shared" si="564"/>
        <v>0</v>
      </c>
      <c r="AE950" s="83">
        <f t="shared" si="564"/>
        <v>701651.6</v>
      </c>
      <c r="AF950" s="83"/>
      <c r="AG950" s="83">
        <f t="shared" ref="AG950:AR950" si="565">SUM(AG948:AG949)</f>
        <v>151202.51</v>
      </c>
      <c r="AH950" s="83">
        <f t="shared" si="565"/>
        <v>1025819.9099999999</v>
      </c>
      <c r="AI950" s="83">
        <f t="shared" si="565"/>
        <v>756410.94</v>
      </c>
      <c r="AJ950" s="83">
        <f t="shared" si="565"/>
        <v>308973.75</v>
      </c>
      <c r="AK950" s="83">
        <f t="shared" si="565"/>
        <v>1223073.08</v>
      </c>
      <c r="AL950" s="83">
        <f t="shared" si="565"/>
        <v>484120.97</v>
      </c>
      <c r="AM950" s="83">
        <f t="shared" si="565"/>
        <v>1725463.8900000001</v>
      </c>
      <c r="AN950" s="83">
        <f t="shared" si="565"/>
        <v>272621.27</v>
      </c>
      <c r="AO950" s="83">
        <f t="shared" si="565"/>
        <v>89561.44</v>
      </c>
      <c r="AP950" s="83">
        <f t="shared" si="565"/>
        <v>1750000</v>
      </c>
      <c r="AQ950" s="83">
        <f t="shared" si="565"/>
        <v>207832.22</v>
      </c>
      <c r="AR950" s="83">
        <f t="shared" si="565"/>
        <v>30000</v>
      </c>
      <c r="AS950" s="83"/>
      <c r="AT950" s="83"/>
      <c r="AU950" s="83"/>
      <c r="AV950" s="83"/>
      <c r="AW950" s="83"/>
      <c r="AX950" s="83"/>
      <c r="AY950" s="83"/>
      <c r="AZ950" s="83"/>
      <c r="BA950" s="83"/>
      <c r="BB950" s="83"/>
      <c r="BC950" s="83"/>
      <c r="BD950" s="83"/>
      <c r="BE950" s="83"/>
      <c r="BF950" s="83"/>
      <c r="BG950" s="83"/>
      <c r="BH950" s="83"/>
      <c r="BI950" s="83"/>
      <c r="BJ950" s="83"/>
      <c r="BK950" s="83"/>
      <c r="BL950" s="83"/>
      <c r="BM950" s="83"/>
      <c r="BN950" s="83"/>
      <c r="BO950" s="83"/>
      <c r="BP950" s="83"/>
      <c r="BQ950" s="83"/>
      <c r="BR950" s="83"/>
      <c r="BS950" s="83"/>
      <c r="BT950" s="83"/>
      <c r="BU950" s="83"/>
      <c r="BV950" s="83"/>
      <c r="BW950" s="83"/>
      <c r="BX950" s="83"/>
      <c r="BY950" s="83"/>
      <c r="BZ950" s="83"/>
      <c r="CA950" s="83"/>
      <c r="CB950" s="83"/>
      <c r="CC950" s="83"/>
      <c r="CD950" s="83">
        <f>SUM(B950:AR950)</f>
        <v>21658749.550999999</v>
      </c>
    </row>
    <row r="951" spans="1:82" hidden="1">
      <c r="A951" s="27"/>
      <c r="B951" s="84"/>
      <c r="C951" s="85">
        <v>1054.03</v>
      </c>
      <c r="D951" s="29"/>
      <c r="E951" s="29"/>
      <c r="F951" s="29"/>
      <c r="G951" s="86"/>
      <c r="H951" s="86"/>
      <c r="I951" s="86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31"/>
      <c r="AG951" s="31"/>
      <c r="AH951" s="31"/>
      <c r="AI951" s="31"/>
      <c r="AJ951" s="31"/>
      <c r="AK951" s="31"/>
      <c r="AL951" s="31"/>
      <c r="AM951" s="31"/>
      <c r="AN951" s="31"/>
      <c r="AO951" s="31"/>
      <c r="AP951" s="31"/>
      <c r="AQ951" s="31"/>
      <c r="AR951" s="31"/>
      <c r="AS951" s="31"/>
      <c r="AT951" s="31"/>
      <c r="AU951" s="31"/>
      <c r="AV951" s="31"/>
      <c r="AW951" s="31"/>
      <c r="AX951" s="31"/>
      <c r="AY951" s="31"/>
      <c r="AZ951" s="31"/>
      <c r="BA951" s="31"/>
      <c r="BB951" s="31"/>
      <c r="BC951" s="31"/>
      <c r="BD951" s="31"/>
      <c r="BE951" s="31"/>
      <c r="BF951" s="31"/>
      <c r="BG951" s="31"/>
      <c r="BH951" s="31"/>
      <c r="BI951" s="31"/>
      <c r="BJ951" s="31"/>
      <c r="BK951" s="31"/>
      <c r="BL951" s="31"/>
      <c r="BM951" s="31"/>
      <c r="BN951" s="31"/>
      <c r="BO951" s="31"/>
      <c r="BP951" s="31"/>
      <c r="BQ951" s="31"/>
      <c r="BR951" s="31"/>
      <c r="BS951" s="31"/>
      <c r="BT951" s="31"/>
      <c r="BU951" s="31"/>
      <c r="BV951" s="31"/>
      <c r="BW951" s="31"/>
      <c r="BX951" s="31"/>
      <c r="BY951" s="31"/>
      <c r="BZ951" s="31"/>
      <c r="CA951" s="31"/>
      <c r="CB951" s="31"/>
      <c r="CC951" s="31"/>
      <c r="CD951" s="29"/>
    </row>
    <row r="952" spans="1:82" ht="15" hidden="1">
      <c r="A952" s="10">
        <v>44946</v>
      </c>
      <c r="B952" s="83">
        <f>SUM(B946:B947)</f>
        <v>1219939.7</v>
      </c>
      <c r="C952" s="83">
        <f t="shared" ref="C952:AE952" si="566">SUM(C950:C951)</f>
        <v>841154.06999999972</v>
      </c>
      <c r="D952" s="83">
        <f t="shared" si="566"/>
        <v>488834.18000000011</v>
      </c>
      <c r="E952" s="83">
        <f t="shared" si="566"/>
        <v>169878.7</v>
      </c>
      <c r="F952" s="83">
        <f t="shared" si="566"/>
        <v>143824.44</v>
      </c>
      <c r="G952" s="83">
        <f t="shared" si="566"/>
        <v>0</v>
      </c>
      <c r="H952" s="83">
        <f t="shared" si="566"/>
        <v>28334.430000000004</v>
      </c>
      <c r="I952" s="83">
        <f t="shared" si="566"/>
        <v>22702.400000000001</v>
      </c>
      <c r="J952" s="83">
        <f t="shared" si="566"/>
        <v>59289.219999999965</v>
      </c>
      <c r="K952" s="83">
        <f t="shared" si="566"/>
        <v>99953</v>
      </c>
      <c r="L952" s="83">
        <f t="shared" si="566"/>
        <v>81256.160000000134</v>
      </c>
      <c r="M952" s="83">
        <f t="shared" si="566"/>
        <v>100412.18000000004</v>
      </c>
      <c r="N952" s="83">
        <f t="shared" si="566"/>
        <v>15164.290000000032</v>
      </c>
      <c r="O952" s="83">
        <f t="shared" si="566"/>
        <v>543253.77999999968</v>
      </c>
      <c r="P952" s="83">
        <f t="shared" si="566"/>
        <v>34010.99</v>
      </c>
      <c r="Q952" s="83">
        <f t="shared" si="566"/>
        <v>714.21000000000095</v>
      </c>
      <c r="R952" s="83">
        <f t="shared" si="566"/>
        <v>245249.71000000031</v>
      </c>
      <c r="S952" s="83">
        <f t="shared" si="566"/>
        <v>1786486.93</v>
      </c>
      <c r="T952" s="83">
        <f t="shared" si="566"/>
        <v>239850.45</v>
      </c>
      <c r="U952" s="83">
        <f t="shared" si="566"/>
        <v>0</v>
      </c>
      <c r="V952" s="83">
        <f t="shared" si="566"/>
        <v>615718.37000000011</v>
      </c>
      <c r="W952" s="83">
        <f t="shared" si="566"/>
        <v>5783548.3509999998</v>
      </c>
      <c r="X952" s="83">
        <f t="shared" si="566"/>
        <v>26065.979999999992</v>
      </c>
      <c r="Y952" s="83">
        <f t="shared" si="566"/>
        <v>41278.22</v>
      </c>
      <c r="Z952" s="83">
        <f t="shared" si="566"/>
        <v>295600.74</v>
      </c>
      <c r="AA952" s="83">
        <f t="shared" si="566"/>
        <v>17219.25</v>
      </c>
      <c r="AB952" s="83">
        <f t="shared" si="566"/>
        <v>9954.9400000000023</v>
      </c>
      <c r="AC952" s="83">
        <f t="shared" si="566"/>
        <v>23377.309999999998</v>
      </c>
      <c r="AD952" s="83">
        <f t="shared" si="566"/>
        <v>0</v>
      </c>
      <c r="AE952" s="83">
        <f t="shared" si="566"/>
        <v>701651.6</v>
      </c>
      <c r="AF952" s="83"/>
      <c r="AG952" s="83">
        <f t="shared" ref="AG952:AR952" si="567">SUM(AG950:AG951)</f>
        <v>151202.51</v>
      </c>
      <c r="AH952" s="83">
        <f t="shared" si="567"/>
        <v>1025819.9099999999</v>
      </c>
      <c r="AI952" s="83">
        <f t="shared" si="567"/>
        <v>756410.94</v>
      </c>
      <c r="AJ952" s="83">
        <f t="shared" si="567"/>
        <v>308973.75</v>
      </c>
      <c r="AK952" s="83">
        <f t="shared" si="567"/>
        <v>1223073.08</v>
      </c>
      <c r="AL952" s="83">
        <f t="shared" si="567"/>
        <v>484120.97</v>
      </c>
      <c r="AM952" s="83">
        <f t="shared" si="567"/>
        <v>1725463.8900000001</v>
      </c>
      <c r="AN952" s="83">
        <f t="shared" si="567"/>
        <v>272621.27</v>
      </c>
      <c r="AO952" s="83">
        <f t="shared" si="567"/>
        <v>89561.44</v>
      </c>
      <c r="AP952" s="83">
        <f t="shared" si="567"/>
        <v>1750000</v>
      </c>
      <c r="AQ952" s="83">
        <f t="shared" si="567"/>
        <v>207832.22</v>
      </c>
      <c r="AR952" s="83">
        <f t="shared" si="567"/>
        <v>30000</v>
      </c>
      <c r="AS952" s="83"/>
      <c r="AT952" s="83"/>
      <c r="AU952" s="83"/>
      <c r="AV952" s="83"/>
      <c r="AW952" s="83"/>
      <c r="AX952" s="83"/>
      <c r="AY952" s="83"/>
      <c r="AZ952" s="83"/>
      <c r="BA952" s="83"/>
      <c r="BB952" s="83"/>
      <c r="BC952" s="83"/>
      <c r="BD952" s="83"/>
      <c r="BE952" s="83"/>
      <c r="BF952" s="83"/>
      <c r="BG952" s="83"/>
      <c r="BH952" s="83"/>
      <c r="BI952" s="83"/>
      <c r="BJ952" s="83"/>
      <c r="BK952" s="83"/>
      <c r="BL952" s="83"/>
      <c r="BM952" s="83"/>
      <c r="BN952" s="83"/>
      <c r="BO952" s="83"/>
      <c r="BP952" s="83"/>
      <c r="BQ952" s="83"/>
      <c r="BR952" s="83"/>
      <c r="BS952" s="83"/>
      <c r="BT952" s="83"/>
      <c r="BU952" s="83"/>
      <c r="BV952" s="83"/>
      <c r="BW952" s="83"/>
      <c r="BX952" s="83"/>
      <c r="BY952" s="83"/>
      <c r="BZ952" s="83"/>
      <c r="CA952" s="83"/>
      <c r="CB952" s="83"/>
      <c r="CC952" s="83"/>
      <c r="CD952" s="83">
        <f>SUM(B952:AR952)</f>
        <v>21659803.581</v>
      </c>
    </row>
    <row r="953" spans="1:82" hidden="1">
      <c r="A953" s="27"/>
      <c r="B953" s="84"/>
      <c r="C953" s="85">
        <v>1563.45</v>
      </c>
      <c r="D953" s="29"/>
      <c r="E953" s="29"/>
      <c r="F953" s="29"/>
      <c r="G953" s="86"/>
      <c r="H953" s="86"/>
      <c r="I953" s="86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  <c r="AE953" s="31"/>
      <c r="AF953" s="31"/>
      <c r="AG953" s="31"/>
      <c r="AH953" s="31"/>
      <c r="AI953" s="31"/>
      <c r="AJ953" s="31"/>
      <c r="AK953" s="31"/>
      <c r="AL953" s="31"/>
      <c r="AM953" s="31"/>
      <c r="AN953" s="31"/>
      <c r="AO953" s="31"/>
      <c r="AP953" s="31"/>
      <c r="AQ953" s="31"/>
      <c r="AR953" s="31"/>
      <c r="AS953" s="31"/>
      <c r="AT953" s="31"/>
      <c r="AU953" s="31"/>
      <c r="AV953" s="31"/>
      <c r="AW953" s="31"/>
      <c r="AX953" s="31"/>
      <c r="AY953" s="31"/>
      <c r="AZ953" s="31"/>
      <c r="BA953" s="31"/>
      <c r="BB953" s="31"/>
      <c r="BC953" s="31"/>
      <c r="BD953" s="31"/>
      <c r="BE953" s="31"/>
      <c r="BF953" s="31"/>
      <c r="BG953" s="31"/>
      <c r="BH953" s="31"/>
      <c r="BI953" s="31"/>
      <c r="BJ953" s="31"/>
      <c r="BK953" s="31"/>
      <c r="BL953" s="31"/>
      <c r="BM953" s="31"/>
      <c r="BN953" s="31"/>
      <c r="BO953" s="31"/>
      <c r="BP953" s="31"/>
      <c r="BQ953" s="31"/>
      <c r="BR953" s="31"/>
      <c r="BS953" s="31"/>
      <c r="BT953" s="31"/>
      <c r="BU953" s="31"/>
      <c r="BV953" s="31"/>
      <c r="BW953" s="31"/>
      <c r="BX953" s="31"/>
      <c r="BY953" s="31"/>
      <c r="BZ953" s="31"/>
      <c r="CA953" s="31"/>
      <c r="CB953" s="31"/>
      <c r="CC953" s="31"/>
      <c r="CD953" s="29"/>
    </row>
    <row r="954" spans="1:82" ht="15" hidden="1">
      <c r="A954" s="10">
        <v>44949</v>
      </c>
      <c r="B954" s="83">
        <f>SUM(B948:B949)</f>
        <v>1219939.7</v>
      </c>
      <c r="C954" s="83">
        <f t="shared" ref="C954:AE954" si="568">SUM(C952:C953)</f>
        <v>842717.51999999967</v>
      </c>
      <c r="D954" s="83">
        <f t="shared" si="568"/>
        <v>488834.18000000011</v>
      </c>
      <c r="E954" s="83">
        <f t="shared" si="568"/>
        <v>169878.7</v>
      </c>
      <c r="F954" s="83">
        <f t="shared" si="568"/>
        <v>143824.44</v>
      </c>
      <c r="G954" s="83">
        <f t="shared" si="568"/>
        <v>0</v>
      </c>
      <c r="H954" s="83">
        <f t="shared" si="568"/>
        <v>28334.430000000004</v>
      </c>
      <c r="I954" s="83">
        <f t="shared" si="568"/>
        <v>22702.400000000001</v>
      </c>
      <c r="J954" s="83">
        <f t="shared" si="568"/>
        <v>59289.219999999965</v>
      </c>
      <c r="K954" s="83">
        <f t="shared" si="568"/>
        <v>99953</v>
      </c>
      <c r="L954" s="83">
        <f t="shared" si="568"/>
        <v>81256.160000000134</v>
      </c>
      <c r="M954" s="83">
        <f t="shared" si="568"/>
        <v>100412.18000000004</v>
      </c>
      <c r="N954" s="83">
        <f t="shared" si="568"/>
        <v>15164.290000000032</v>
      </c>
      <c r="O954" s="83">
        <f t="shared" si="568"/>
        <v>543253.77999999968</v>
      </c>
      <c r="P954" s="83">
        <f t="shared" si="568"/>
        <v>34010.99</v>
      </c>
      <c r="Q954" s="83">
        <f t="shared" si="568"/>
        <v>714.21000000000095</v>
      </c>
      <c r="R954" s="83">
        <f t="shared" si="568"/>
        <v>245249.71000000031</v>
      </c>
      <c r="S954" s="83">
        <f t="shared" si="568"/>
        <v>1786486.93</v>
      </c>
      <c r="T954" s="83">
        <f t="shared" si="568"/>
        <v>239850.45</v>
      </c>
      <c r="U954" s="83">
        <f t="shared" si="568"/>
        <v>0</v>
      </c>
      <c r="V954" s="83">
        <f t="shared" si="568"/>
        <v>615718.37000000011</v>
      </c>
      <c r="W954" s="83">
        <f t="shared" si="568"/>
        <v>5783548.3509999998</v>
      </c>
      <c r="X954" s="83">
        <f t="shared" si="568"/>
        <v>26065.979999999992</v>
      </c>
      <c r="Y954" s="83">
        <f t="shared" si="568"/>
        <v>41278.22</v>
      </c>
      <c r="Z954" s="83">
        <f t="shared" si="568"/>
        <v>295600.74</v>
      </c>
      <c r="AA954" s="83">
        <f t="shared" si="568"/>
        <v>17219.25</v>
      </c>
      <c r="AB954" s="83">
        <f t="shared" si="568"/>
        <v>9954.9400000000023</v>
      </c>
      <c r="AC954" s="83">
        <f t="shared" si="568"/>
        <v>23377.309999999998</v>
      </c>
      <c r="AD954" s="83">
        <f t="shared" si="568"/>
        <v>0</v>
      </c>
      <c r="AE954" s="83">
        <f t="shared" si="568"/>
        <v>701651.6</v>
      </c>
      <c r="AF954" s="83"/>
      <c r="AG954" s="83">
        <f t="shared" ref="AG954:AR954" si="569">SUM(AG952:AG953)</f>
        <v>151202.51</v>
      </c>
      <c r="AH954" s="83">
        <f t="shared" si="569"/>
        <v>1025819.9099999999</v>
      </c>
      <c r="AI954" s="83">
        <f t="shared" si="569"/>
        <v>756410.94</v>
      </c>
      <c r="AJ954" s="83">
        <f t="shared" si="569"/>
        <v>308973.75</v>
      </c>
      <c r="AK954" s="83">
        <f t="shared" si="569"/>
        <v>1223073.08</v>
      </c>
      <c r="AL954" s="83">
        <f t="shared" si="569"/>
        <v>484120.97</v>
      </c>
      <c r="AM954" s="83">
        <f t="shared" si="569"/>
        <v>1725463.8900000001</v>
      </c>
      <c r="AN954" s="83">
        <f t="shared" si="569"/>
        <v>272621.27</v>
      </c>
      <c r="AO954" s="83">
        <f t="shared" si="569"/>
        <v>89561.44</v>
      </c>
      <c r="AP954" s="83">
        <f t="shared" si="569"/>
        <v>1750000</v>
      </c>
      <c r="AQ954" s="83">
        <f t="shared" si="569"/>
        <v>207832.22</v>
      </c>
      <c r="AR954" s="83">
        <f t="shared" si="569"/>
        <v>30000</v>
      </c>
      <c r="AS954" s="83"/>
      <c r="AT954" s="83"/>
      <c r="AU954" s="83"/>
      <c r="AV954" s="83"/>
      <c r="AW954" s="83"/>
      <c r="AX954" s="83"/>
      <c r="AY954" s="83"/>
      <c r="AZ954" s="83"/>
      <c r="BA954" s="83"/>
      <c r="BB954" s="83"/>
      <c r="BC954" s="83"/>
      <c r="BD954" s="83"/>
      <c r="BE954" s="83"/>
      <c r="BF954" s="83"/>
      <c r="BG954" s="83"/>
      <c r="BH954" s="83"/>
      <c r="BI954" s="83"/>
      <c r="BJ954" s="83"/>
      <c r="BK954" s="83"/>
      <c r="BL954" s="83"/>
      <c r="BM954" s="83"/>
      <c r="BN954" s="83"/>
      <c r="BO954" s="83"/>
      <c r="BP954" s="83"/>
      <c r="BQ954" s="83"/>
      <c r="BR954" s="83"/>
      <c r="BS954" s="83"/>
      <c r="BT954" s="83"/>
      <c r="BU954" s="83"/>
      <c r="BV954" s="83"/>
      <c r="BW954" s="83"/>
      <c r="BX954" s="83"/>
      <c r="BY954" s="83"/>
      <c r="BZ954" s="83"/>
      <c r="CA954" s="83"/>
      <c r="CB954" s="83"/>
      <c r="CC954" s="83"/>
      <c r="CD954" s="83">
        <f>SUM(B954:AR954)</f>
        <v>21661367.030999999</v>
      </c>
    </row>
    <row r="955" spans="1:82" hidden="1">
      <c r="A955" s="27"/>
      <c r="B955" s="84"/>
      <c r="C955" s="85">
        <v>3243.46</v>
      </c>
      <c r="D955" s="29"/>
      <c r="E955" s="29"/>
      <c r="F955" s="29"/>
      <c r="G955" s="86"/>
      <c r="H955" s="86"/>
      <c r="I955" s="86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31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  <c r="AG955" s="31"/>
      <c r="AH955" s="31"/>
      <c r="AI955" s="31"/>
      <c r="AJ955" s="31"/>
      <c r="AK955" s="31"/>
      <c r="AL955" s="31"/>
      <c r="AM955" s="31"/>
      <c r="AN955" s="31"/>
      <c r="AO955" s="31"/>
      <c r="AP955" s="31"/>
      <c r="AQ955" s="31"/>
      <c r="AR955" s="31"/>
      <c r="AS955" s="31"/>
      <c r="AT955" s="31"/>
      <c r="AU955" s="31"/>
      <c r="AV955" s="31"/>
      <c r="AW955" s="31"/>
      <c r="AX955" s="31"/>
      <c r="AY955" s="31"/>
      <c r="AZ955" s="31"/>
      <c r="BA955" s="31"/>
      <c r="BB955" s="31"/>
      <c r="BC955" s="31"/>
      <c r="BD955" s="31"/>
      <c r="BE955" s="31"/>
      <c r="BF955" s="31"/>
      <c r="BG955" s="31"/>
      <c r="BH955" s="31"/>
      <c r="BI955" s="31"/>
      <c r="BJ955" s="31"/>
      <c r="BK955" s="31"/>
      <c r="BL955" s="31"/>
      <c r="BM955" s="31"/>
      <c r="BN955" s="31"/>
      <c r="BO955" s="31"/>
      <c r="BP955" s="31"/>
      <c r="BQ955" s="31"/>
      <c r="BR955" s="31"/>
      <c r="BS955" s="31"/>
      <c r="BT955" s="31"/>
      <c r="BU955" s="31"/>
      <c r="BV955" s="31"/>
      <c r="BW955" s="31"/>
      <c r="BX955" s="31"/>
      <c r="BY955" s="31"/>
      <c r="BZ955" s="31"/>
      <c r="CA955" s="31"/>
      <c r="CB955" s="31"/>
      <c r="CC955" s="31"/>
      <c r="CD955" s="29"/>
    </row>
    <row r="956" spans="1:82" ht="15" hidden="1">
      <c r="A956" s="10">
        <v>44950</v>
      </c>
      <c r="B956" s="83">
        <f>SUM(B950:B951)</f>
        <v>1219939.7</v>
      </c>
      <c r="C956" s="83">
        <f t="shared" ref="C956:AE956" si="570">SUM(C954:C955)</f>
        <v>845960.97999999963</v>
      </c>
      <c r="D956" s="83">
        <f t="shared" si="570"/>
        <v>488834.18000000011</v>
      </c>
      <c r="E956" s="83">
        <f t="shared" si="570"/>
        <v>169878.7</v>
      </c>
      <c r="F956" s="83">
        <f t="shared" si="570"/>
        <v>143824.44</v>
      </c>
      <c r="G956" s="83">
        <f t="shared" si="570"/>
        <v>0</v>
      </c>
      <c r="H956" s="83">
        <f t="shared" si="570"/>
        <v>28334.430000000004</v>
      </c>
      <c r="I956" s="83">
        <f t="shared" si="570"/>
        <v>22702.400000000001</v>
      </c>
      <c r="J956" s="83">
        <f t="shared" si="570"/>
        <v>59289.219999999965</v>
      </c>
      <c r="K956" s="83">
        <f t="shared" si="570"/>
        <v>99953</v>
      </c>
      <c r="L956" s="83">
        <f t="shared" si="570"/>
        <v>81256.160000000134</v>
      </c>
      <c r="M956" s="83">
        <f t="shared" si="570"/>
        <v>100412.18000000004</v>
      </c>
      <c r="N956" s="83">
        <f t="shared" si="570"/>
        <v>15164.290000000032</v>
      </c>
      <c r="O956" s="83">
        <f t="shared" si="570"/>
        <v>543253.77999999968</v>
      </c>
      <c r="P956" s="83">
        <f t="shared" si="570"/>
        <v>34010.99</v>
      </c>
      <c r="Q956" s="83">
        <f t="shared" si="570"/>
        <v>714.21000000000095</v>
      </c>
      <c r="R956" s="83">
        <f t="shared" si="570"/>
        <v>245249.71000000031</v>
      </c>
      <c r="S956" s="83">
        <f t="shared" si="570"/>
        <v>1786486.93</v>
      </c>
      <c r="T956" s="83">
        <f t="shared" si="570"/>
        <v>239850.45</v>
      </c>
      <c r="U956" s="83">
        <f t="shared" si="570"/>
        <v>0</v>
      </c>
      <c r="V956" s="83">
        <f t="shared" si="570"/>
        <v>615718.37000000011</v>
      </c>
      <c r="W956" s="83">
        <f t="shared" si="570"/>
        <v>5783548.3509999998</v>
      </c>
      <c r="X956" s="83">
        <f t="shared" si="570"/>
        <v>26065.979999999992</v>
      </c>
      <c r="Y956" s="83">
        <f t="shared" si="570"/>
        <v>41278.22</v>
      </c>
      <c r="Z956" s="83">
        <f t="shared" si="570"/>
        <v>295600.74</v>
      </c>
      <c r="AA956" s="83">
        <f t="shared" si="570"/>
        <v>17219.25</v>
      </c>
      <c r="AB956" s="83">
        <f t="shared" si="570"/>
        <v>9954.9400000000023</v>
      </c>
      <c r="AC956" s="83">
        <f t="shared" si="570"/>
        <v>23377.309999999998</v>
      </c>
      <c r="AD956" s="83">
        <f t="shared" si="570"/>
        <v>0</v>
      </c>
      <c r="AE956" s="83">
        <f t="shared" si="570"/>
        <v>701651.6</v>
      </c>
      <c r="AF956" s="83"/>
      <c r="AG956" s="83">
        <f t="shared" ref="AG956:AR956" si="571">SUM(AG954:AG955)</f>
        <v>151202.51</v>
      </c>
      <c r="AH956" s="83">
        <f t="shared" si="571"/>
        <v>1025819.9099999999</v>
      </c>
      <c r="AI956" s="83">
        <f t="shared" si="571"/>
        <v>756410.94</v>
      </c>
      <c r="AJ956" s="83">
        <f t="shared" si="571"/>
        <v>308973.75</v>
      </c>
      <c r="AK956" s="83">
        <f t="shared" si="571"/>
        <v>1223073.08</v>
      </c>
      <c r="AL956" s="83">
        <f t="shared" si="571"/>
        <v>484120.97</v>
      </c>
      <c r="AM956" s="83">
        <f t="shared" si="571"/>
        <v>1725463.8900000001</v>
      </c>
      <c r="AN956" s="83">
        <f t="shared" si="571"/>
        <v>272621.27</v>
      </c>
      <c r="AO956" s="83">
        <f t="shared" si="571"/>
        <v>89561.44</v>
      </c>
      <c r="AP956" s="83">
        <f t="shared" si="571"/>
        <v>1750000</v>
      </c>
      <c r="AQ956" s="83">
        <f t="shared" si="571"/>
        <v>207832.22</v>
      </c>
      <c r="AR956" s="83">
        <f t="shared" si="571"/>
        <v>30000</v>
      </c>
      <c r="AS956" s="83"/>
      <c r="AT956" s="83"/>
      <c r="AU956" s="83"/>
      <c r="AV956" s="83"/>
      <c r="AW956" s="83"/>
      <c r="AX956" s="83"/>
      <c r="AY956" s="83"/>
      <c r="AZ956" s="83"/>
      <c r="BA956" s="83"/>
      <c r="BB956" s="83"/>
      <c r="BC956" s="83"/>
      <c r="BD956" s="83"/>
      <c r="BE956" s="83"/>
      <c r="BF956" s="83"/>
      <c r="BG956" s="83"/>
      <c r="BH956" s="83"/>
      <c r="BI956" s="83"/>
      <c r="BJ956" s="83"/>
      <c r="BK956" s="83"/>
      <c r="BL956" s="83"/>
      <c r="BM956" s="83"/>
      <c r="BN956" s="83"/>
      <c r="BO956" s="83"/>
      <c r="BP956" s="83"/>
      <c r="BQ956" s="83"/>
      <c r="BR956" s="83"/>
      <c r="BS956" s="83"/>
      <c r="BT956" s="83"/>
      <c r="BU956" s="83"/>
      <c r="BV956" s="83"/>
      <c r="BW956" s="83"/>
      <c r="BX956" s="83"/>
      <c r="BY956" s="83"/>
      <c r="BZ956" s="83"/>
      <c r="CA956" s="83"/>
      <c r="CB956" s="83"/>
      <c r="CC956" s="83"/>
      <c r="CD956" s="83">
        <f>SUM(B956:AR956)</f>
        <v>21664610.491</v>
      </c>
    </row>
    <row r="957" spans="1:82" hidden="1">
      <c r="A957" s="27"/>
      <c r="B957" s="84"/>
      <c r="C957" s="85">
        <v>1933.65</v>
      </c>
      <c r="D957" s="29"/>
      <c r="E957" s="29"/>
      <c r="F957" s="29"/>
      <c r="G957" s="86"/>
      <c r="H957" s="86"/>
      <c r="I957" s="86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31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H957" s="31"/>
      <c r="AI957" s="31"/>
      <c r="AJ957" s="31"/>
      <c r="AK957" s="31"/>
      <c r="AL957" s="31"/>
      <c r="AM957" s="31"/>
      <c r="AN957" s="31"/>
      <c r="AO957" s="31"/>
      <c r="AP957" s="31"/>
      <c r="AQ957" s="31"/>
      <c r="AR957" s="31"/>
      <c r="AS957" s="31"/>
      <c r="AT957" s="31"/>
      <c r="AU957" s="31"/>
      <c r="AV957" s="31"/>
      <c r="AW957" s="31"/>
      <c r="AX957" s="31"/>
      <c r="AY957" s="31"/>
      <c r="AZ957" s="31"/>
      <c r="BA957" s="31"/>
      <c r="BB957" s="31"/>
      <c r="BC957" s="31"/>
      <c r="BD957" s="31"/>
      <c r="BE957" s="31"/>
      <c r="BF957" s="31"/>
      <c r="BG957" s="31"/>
      <c r="BH957" s="31"/>
      <c r="BI957" s="31"/>
      <c r="BJ957" s="31"/>
      <c r="BK957" s="31"/>
      <c r="BL957" s="31"/>
      <c r="BM957" s="31"/>
      <c r="BN957" s="31"/>
      <c r="BO957" s="31"/>
      <c r="BP957" s="31"/>
      <c r="BQ957" s="31"/>
      <c r="BR957" s="31"/>
      <c r="BS957" s="31"/>
      <c r="BT957" s="31"/>
      <c r="BU957" s="31"/>
      <c r="BV957" s="31"/>
      <c r="BW957" s="31"/>
      <c r="BX957" s="31"/>
      <c r="BY957" s="31"/>
      <c r="BZ957" s="31"/>
      <c r="CA957" s="31"/>
      <c r="CB957" s="31"/>
      <c r="CC957" s="31"/>
      <c r="CD957" s="29"/>
    </row>
    <row r="958" spans="1:82" ht="15" hidden="1">
      <c r="A958" s="10">
        <v>44951</v>
      </c>
      <c r="B958" s="83">
        <f>SUM(B952:B953)</f>
        <v>1219939.7</v>
      </c>
      <c r="C958" s="83">
        <f t="shared" ref="C958:AE958" si="572">SUM(C956:C957)</f>
        <v>847894.62999999966</v>
      </c>
      <c r="D958" s="83">
        <f t="shared" si="572"/>
        <v>488834.18000000011</v>
      </c>
      <c r="E958" s="83">
        <f t="shared" si="572"/>
        <v>169878.7</v>
      </c>
      <c r="F958" s="83">
        <f t="shared" si="572"/>
        <v>143824.44</v>
      </c>
      <c r="G958" s="83">
        <f t="shared" si="572"/>
        <v>0</v>
      </c>
      <c r="H958" s="83">
        <f t="shared" si="572"/>
        <v>28334.430000000004</v>
      </c>
      <c r="I958" s="83">
        <f t="shared" si="572"/>
        <v>22702.400000000001</v>
      </c>
      <c r="J958" s="83">
        <f t="shared" si="572"/>
        <v>59289.219999999965</v>
      </c>
      <c r="K958" s="83">
        <f t="shared" si="572"/>
        <v>99953</v>
      </c>
      <c r="L958" s="83">
        <f t="shared" si="572"/>
        <v>81256.160000000134</v>
      </c>
      <c r="M958" s="83">
        <f t="shared" si="572"/>
        <v>100412.18000000004</v>
      </c>
      <c r="N958" s="83">
        <f t="shared" si="572"/>
        <v>15164.290000000032</v>
      </c>
      <c r="O958" s="83">
        <f t="shared" si="572"/>
        <v>543253.77999999968</v>
      </c>
      <c r="P958" s="83">
        <f t="shared" si="572"/>
        <v>34010.99</v>
      </c>
      <c r="Q958" s="83">
        <f t="shared" si="572"/>
        <v>714.21000000000095</v>
      </c>
      <c r="R958" s="83">
        <f t="shared" si="572"/>
        <v>245249.71000000031</v>
      </c>
      <c r="S958" s="83">
        <f t="shared" si="572"/>
        <v>1786486.93</v>
      </c>
      <c r="T958" s="83">
        <f t="shared" si="572"/>
        <v>239850.45</v>
      </c>
      <c r="U958" s="83">
        <f t="shared" si="572"/>
        <v>0</v>
      </c>
      <c r="V958" s="83">
        <f t="shared" si="572"/>
        <v>615718.37000000011</v>
      </c>
      <c r="W958" s="83">
        <f t="shared" si="572"/>
        <v>5783548.3509999998</v>
      </c>
      <c r="X958" s="83">
        <f t="shared" si="572"/>
        <v>26065.979999999992</v>
      </c>
      <c r="Y958" s="83">
        <f t="shared" si="572"/>
        <v>41278.22</v>
      </c>
      <c r="Z958" s="83">
        <f t="shared" si="572"/>
        <v>295600.74</v>
      </c>
      <c r="AA958" s="83">
        <f t="shared" si="572"/>
        <v>17219.25</v>
      </c>
      <c r="AB958" s="83">
        <f t="shared" si="572"/>
        <v>9954.9400000000023</v>
      </c>
      <c r="AC958" s="83">
        <f t="shared" si="572"/>
        <v>23377.309999999998</v>
      </c>
      <c r="AD958" s="83">
        <f t="shared" si="572"/>
        <v>0</v>
      </c>
      <c r="AE958" s="83">
        <f t="shared" si="572"/>
        <v>701651.6</v>
      </c>
      <c r="AF958" s="83"/>
      <c r="AG958" s="83">
        <f t="shared" ref="AG958:AR958" si="573">SUM(AG956:AG957)</f>
        <v>151202.51</v>
      </c>
      <c r="AH958" s="83">
        <f t="shared" si="573"/>
        <v>1025819.9099999999</v>
      </c>
      <c r="AI958" s="83">
        <f t="shared" si="573"/>
        <v>756410.94</v>
      </c>
      <c r="AJ958" s="83">
        <f t="shared" si="573"/>
        <v>308973.75</v>
      </c>
      <c r="AK958" s="83">
        <f t="shared" si="573"/>
        <v>1223073.08</v>
      </c>
      <c r="AL958" s="83">
        <f t="shared" si="573"/>
        <v>484120.97</v>
      </c>
      <c r="AM958" s="83">
        <f t="shared" si="573"/>
        <v>1725463.8900000001</v>
      </c>
      <c r="AN958" s="83">
        <f t="shared" si="573"/>
        <v>272621.27</v>
      </c>
      <c r="AO958" s="83">
        <f t="shared" si="573"/>
        <v>89561.44</v>
      </c>
      <c r="AP958" s="83">
        <f t="shared" si="573"/>
        <v>1750000</v>
      </c>
      <c r="AQ958" s="83">
        <f t="shared" si="573"/>
        <v>207832.22</v>
      </c>
      <c r="AR958" s="83">
        <f t="shared" si="573"/>
        <v>30000</v>
      </c>
      <c r="AS958" s="83"/>
      <c r="AT958" s="83"/>
      <c r="AU958" s="83"/>
      <c r="AV958" s="83"/>
      <c r="AW958" s="83"/>
      <c r="AX958" s="83"/>
      <c r="AY958" s="83"/>
      <c r="AZ958" s="83"/>
      <c r="BA958" s="83"/>
      <c r="BB958" s="83"/>
      <c r="BC958" s="83"/>
      <c r="BD958" s="83"/>
      <c r="BE958" s="83"/>
      <c r="BF958" s="83"/>
      <c r="BG958" s="83"/>
      <c r="BH958" s="83"/>
      <c r="BI958" s="83"/>
      <c r="BJ958" s="83"/>
      <c r="BK958" s="83"/>
      <c r="BL958" s="83"/>
      <c r="BM958" s="83"/>
      <c r="BN958" s="83"/>
      <c r="BO958" s="83"/>
      <c r="BP958" s="83"/>
      <c r="BQ958" s="83"/>
      <c r="BR958" s="83"/>
      <c r="BS958" s="83"/>
      <c r="BT958" s="83"/>
      <c r="BU958" s="83"/>
      <c r="BV958" s="83"/>
      <c r="BW958" s="83"/>
      <c r="BX958" s="83"/>
      <c r="BY958" s="83"/>
      <c r="BZ958" s="83"/>
      <c r="CA958" s="83"/>
      <c r="CB958" s="83"/>
      <c r="CC958" s="83"/>
      <c r="CD958" s="83">
        <f>SUM(B958:AR958)</f>
        <v>21666544.140999999</v>
      </c>
    </row>
    <row r="959" spans="1:82" hidden="1">
      <c r="A959" s="27"/>
      <c r="B959" s="84"/>
      <c r="C959" s="85">
        <v>7609.37</v>
      </c>
      <c r="D959" s="29"/>
      <c r="E959" s="29"/>
      <c r="F959" s="29"/>
      <c r="G959" s="86"/>
      <c r="H959" s="86"/>
      <c r="I959" s="86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H959" s="31"/>
      <c r="AI959" s="31"/>
      <c r="AJ959" s="31"/>
      <c r="AK959" s="31"/>
      <c r="AL959" s="31"/>
      <c r="AM959" s="31"/>
      <c r="AN959" s="31"/>
      <c r="AO959" s="31"/>
      <c r="AP959" s="31"/>
      <c r="AQ959" s="31"/>
      <c r="AR959" s="31"/>
      <c r="AS959" s="31"/>
      <c r="AT959" s="31"/>
      <c r="AU959" s="31"/>
      <c r="AV959" s="31"/>
      <c r="AW959" s="31"/>
      <c r="AX959" s="31"/>
      <c r="AY959" s="31"/>
      <c r="AZ959" s="31"/>
      <c r="BA959" s="31"/>
      <c r="BB959" s="31"/>
      <c r="BC959" s="31"/>
      <c r="BD959" s="31"/>
      <c r="BE959" s="31"/>
      <c r="BF959" s="31"/>
      <c r="BG959" s="31"/>
      <c r="BH959" s="31"/>
      <c r="BI959" s="31"/>
      <c r="BJ959" s="31"/>
      <c r="BK959" s="31"/>
      <c r="BL959" s="31"/>
      <c r="BM959" s="31"/>
      <c r="BN959" s="31"/>
      <c r="BO959" s="31"/>
      <c r="BP959" s="31"/>
      <c r="BQ959" s="31"/>
      <c r="BR959" s="31"/>
      <c r="BS959" s="31"/>
      <c r="BT959" s="31"/>
      <c r="BU959" s="31"/>
      <c r="BV959" s="31"/>
      <c r="BW959" s="31"/>
      <c r="BX959" s="31"/>
      <c r="BY959" s="31"/>
      <c r="BZ959" s="31"/>
      <c r="CA959" s="31"/>
      <c r="CB959" s="31"/>
      <c r="CC959" s="31"/>
      <c r="CD959" s="29"/>
    </row>
    <row r="960" spans="1:82" ht="15" hidden="1">
      <c r="A960" s="10">
        <v>44952</v>
      </c>
      <c r="B960" s="83">
        <f>SUM(B954:B955)</f>
        <v>1219939.7</v>
      </c>
      <c r="C960" s="83">
        <f t="shared" ref="C960:AE960" si="574">SUM(C958:C959)</f>
        <v>855503.99999999965</v>
      </c>
      <c r="D960" s="83">
        <f t="shared" si="574"/>
        <v>488834.18000000011</v>
      </c>
      <c r="E960" s="83">
        <f t="shared" si="574"/>
        <v>169878.7</v>
      </c>
      <c r="F960" s="83">
        <f t="shared" si="574"/>
        <v>143824.44</v>
      </c>
      <c r="G960" s="83">
        <f t="shared" si="574"/>
        <v>0</v>
      </c>
      <c r="H960" s="83">
        <f t="shared" si="574"/>
        <v>28334.430000000004</v>
      </c>
      <c r="I960" s="83">
        <f t="shared" si="574"/>
        <v>22702.400000000001</v>
      </c>
      <c r="J960" s="83">
        <f t="shared" si="574"/>
        <v>59289.219999999965</v>
      </c>
      <c r="K960" s="83">
        <f t="shared" si="574"/>
        <v>99953</v>
      </c>
      <c r="L960" s="83">
        <f t="shared" si="574"/>
        <v>81256.160000000134</v>
      </c>
      <c r="M960" s="83">
        <f t="shared" si="574"/>
        <v>100412.18000000004</v>
      </c>
      <c r="N960" s="83">
        <f t="shared" si="574"/>
        <v>15164.290000000032</v>
      </c>
      <c r="O960" s="83">
        <f t="shared" si="574"/>
        <v>543253.77999999968</v>
      </c>
      <c r="P960" s="83">
        <f t="shared" si="574"/>
        <v>34010.99</v>
      </c>
      <c r="Q960" s="83">
        <f t="shared" si="574"/>
        <v>714.21000000000095</v>
      </c>
      <c r="R960" s="83">
        <f t="shared" si="574"/>
        <v>245249.71000000031</v>
      </c>
      <c r="S960" s="83">
        <f t="shared" si="574"/>
        <v>1786486.93</v>
      </c>
      <c r="T960" s="83">
        <f t="shared" si="574"/>
        <v>239850.45</v>
      </c>
      <c r="U960" s="83">
        <f t="shared" si="574"/>
        <v>0</v>
      </c>
      <c r="V960" s="83">
        <f t="shared" si="574"/>
        <v>615718.37000000011</v>
      </c>
      <c r="W960" s="83">
        <f t="shared" si="574"/>
        <v>5783548.3509999998</v>
      </c>
      <c r="X960" s="83">
        <f t="shared" si="574"/>
        <v>26065.979999999992</v>
      </c>
      <c r="Y960" s="83">
        <f t="shared" si="574"/>
        <v>41278.22</v>
      </c>
      <c r="Z960" s="83">
        <f t="shared" si="574"/>
        <v>295600.74</v>
      </c>
      <c r="AA960" s="83">
        <f t="shared" si="574"/>
        <v>17219.25</v>
      </c>
      <c r="AB960" s="83">
        <f t="shared" si="574"/>
        <v>9954.9400000000023</v>
      </c>
      <c r="AC960" s="83">
        <f t="shared" si="574"/>
        <v>23377.309999999998</v>
      </c>
      <c r="AD960" s="83">
        <f t="shared" si="574"/>
        <v>0</v>
      </c>
      <c r="AE960" s="83">
        <f t="shared" si="574"/>
        <v>701651.6</v>
      </c>
      <c r="AF960" s="83"/>
      <c r="AG960" s="83">
        <f t="shared" ref="AG960:AR960" si="575">SUM(AG958:AG959)</f>
        <v>151202.51</v>
      </c>
      <c r="AH960" s="83">
        <f t="shared" si="575"/>
        <v>1025819.9099999999</v>
      </c>
      <c r="AI960" s="83">
        <f t="shared" si="575"/>
        <v>756410.94</v>
      </c>
      <c r="AJ960" s="83">
        <f t="shared" si="575"/>
        <v>308973.75</v>
      </c>
      <c r="AK960" s="83">
        <f t="shared" si="575"/>
        <v>1223073.08</v>
      </c>
      <c r="AL960" s="83">
        <f t="shared" si="575"/>
        <v>484120.97</v>
      </c>
      <c r="AM960" s="83">
        <f t="shared" si="575"/>
        <v>1725463.8900000001</v>
      </c>
      <c r="AN960" s="83">
        <f t="shared" si="575"/>
        <v>272621.27</v>
      </c>
      <c r="AO960" s="83">
        <f t="shared" si="575"/>
        <v>89561.44</v>
      </c>
      <c r="AP960" s="83">
        <f t="shared" si="575"/>
        <v>1750000</v>
      </c>
      <c r="AQ960" s="83">
        <f t="shared" si="575"/>
        <v>207832.22</v>
      </c>
      <c r="AR960" s="83">
        <f t="shared" si="575"/>
        <v>30000</v>
      </c>
      <c r="AS960" s="83"/>
      <c r="AT960" s="83"/>
      <c r="AU960" s="83"/>
      <c r="AV960" s="83"/>
      <c r="AW960" s="83"/>
      <c r="AX960" s="83"/>
      <c r="AY960" s="83"/>
      <c r="AZ960" s="83"/>
      <c r="BA960" s="83"/>
      <c r="BB960" s="83"/>
      <c r="BC960" s="83"/>
      <c r="BD960" s="83"/>
      <c r="BE960" s="83"/>
      <c r="BF960" s="83"/>
      <c r="BG960" s="83"/>
      <c r="BH960" s="83"/>
      <c r="BI960" s="83"/>
      <c r="BJ960" s="83"/>
      <c r="BK960" s="83"/>
      <c r="BL960" s="83"/>
      <c r="BM960" s="83"/>
      <c r="BN960" s="83"/>
      <c r="BO960" s="83"/>
      <c r="BP960" s="83"/>
      <c r="BQ960" s="83"/>
      <c r="BR960" s="83"/>
      <c r="BS960" s="83"/>
      <c r="BT960" s="83"/>
      <c r="BU960" s="83"/>
      <c r="BV960" s="83"/>
      <c r="BW960" s="83"/>
      <c r="BX960" s="83"/>
      <c r="BY960" s="83"/>
      <c r="BZ960" s="83"/>
      <c r="CA960" s="83"/>
      <c r="CB960" s="83"/>
      <c r="CC960" s="83"/>
      <c r="CD960" s="83">
        <f>SUM(B960:AR960)</f>
        <v>21674153.511</v>
      </c>
    </row>
    <row r="961" spans="1:82" hidden="1">
      <c r="A961" s="27"/>
      <c r="B961" s="84"/>
      <c r="C961" s="85"/>
      <c r="D961" s="29"/>
      <c r="E961" s="29"/>
      <c r="F961" s="29"/>
      <c r="G961" s="86"/>
      <c r="H961" s="86"/>
      <c r="I961" s="86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H961" s="31"/>
      <c r="AI961" s="31"/>
      <c r="AJ961" s="31"/>
      <c r="AK961" s="31"/>
      <c r="AL961" s="31"/>
      <c r="AM961" s="31"/>
      <c r="AN961" s="31"/>
      <c r="AO961" s="31"/>
      <c r="AP961" s="31"/>
      <c r="AQ961" s="31"/>
      <c r="AR961" s="31"/>
      <c r="AS961" s="31"/>
      <c r="AT961" s="31"/>
      <c r="AU961" s="31"/>
      <c r="AV961" s="31"/>
      <c r="AW961" s="31"/>
      <c r="AX961" s="31"/>
      <c r="AY961" s="31"/>
      <c r="AZ961" s="31"/>
      <c r="BA961" s="31"/>
      <c r="BB961" s="31"/>
      <c r="BC961" s="31"/>
      <c r="BD961" s="31"/>
      <c r="BE961" s="31"/>
      <c r="BF961" s="31"/>
      <c r="BG961" s="31"/>
      <c r="BH961" s="31"/>
      <c r="BI961" s="31"/>
      <c r="BJ961" s="31"/>
      <c r="BK961" s="31"/>
      <c r="BL961" s="31"/>
      <c r="BM961" s="31"/>
      <c r="BN961" s="31"/>
      <c r="BO961" s="31"/>
      <c r="BP961" s="31"/>
      <c r="BQ961" s="31"/>
      <c r="BR961" s="31"/>
      <c r="BS961" s="31"/>
      <c r="BT961" s="31"/>
      <c r="BU961" s="31"/>
      <c r="BV961" s="31"/>
      <c r="BW961" s="31"/>
      <c r="BX961" s="31"/>
      <c r="BY961" s="31"/>
      <c r="BZ961" s="31"/>
      <c r="CA961" s="31"/>
      <c r="CB961" s="31"/>
      <c r="CC961" s="31"/>
      <c r="CD961" s="29"/>
    </row>
    <row r="962" spans="1:82" ht="15" hidden="1">
      <c r="A962" s="10">
        <v>44953</v>
      </c>
      <c r="B962" s="83">
        <f>SUM(B956:B957)</f>
        <v>1219939.7</v>
      </c>
      <c r="C962" s="83">
        <f t="shared" ref="C962:AE962" si="576">SUM(C960:C961)</f>
        <v>855503.99999999965</v>
      </c>
      <c r="D962" s="83">
        <f t="shared" si="576"/>
        <v>488834.18000000011</v>
      </c>
      <c r="E962" s="83">
        <f t="shared" si="576"/>
        <v>169878.7</v>
      </c>
      <c r="F962" s="83">
        <f t="shared" si="576"/>
        <v>143824.44</v>
      </c>
      <c r="G962" s="83">
        <f t="shared" si="576"/>
        <v>0</v>
      </c>
      <c r="H962" s="83">
        <f t="shared" si="576"/>
        <v>28334.430000000004</v>
      </c>
      <c r="I962" s="83">
        <f t="shared" si="576"/>
        <v>22702.400000000001</v>
      </c>
      <c r="J962" s="83">
        <f t="shared" si="576"/>
        <v>59289.219999999965</v>
      </c>
      <c r="K962" s="83">
        <f t="shared" si="576"/>
        <v>99953</v>
      </c>
      <c r="L962" s="83">
        <f t="shared" si="576"/>
        <v>81256.160000000134</v>
      </c>
      <c r="M962" s="83">
        <f t="shared" si="576"/>
        <v>100412.18000000004</v>
      </c>
      <c r="N962" s="83">
        <f t="shared" si="576"/>
        <v>15164.290000000032</v>
      </c>
      <c r="O962" s="83">
        <f t="shared" si="576"/>
        <v>543253.77999999968</v>
      </c>
      <c r="P962" s="83">
        <f t="shared" si="576"/>
        <v>34010.99</v>
      </c>
      <c r="Q962" s="83">
        <f t="shared" si="576"/>
        <v>714.21000000000095</v>
      </c>
      <c r="R962" s="83">
        <f t="shared" si="576"/>
        <v>245249.71000000031</v>
      </c>
      <c r="S962" s="83">
        <f t="shared" si="576"/>
        <v>1786486.93</v>
      </c>
      <c r="T962" s="83">
        <f t="shared" si="576"/>
        <v>239850.45</v>
      </c>
      <c r="U962" s="83">
        <f t="shared" si="576"/>
        <v>0</v>
      </c>
      <c r="V962" s="83">
        <f t="shared" si="576"/>
        <v>615718.37000000011</v>
      </c>
      <c r="W962" s="83">
        <f t="shared" si="576"/>
        <v>5783548.3509999998</v>
      </c>
      <c r="X962" s="83">
        <f t="shared" si="576"/>
        <v>26065.979999999992</v>
      </c>
      <c r="Y962" s="83">
        <f t="shared" si="576"/>
        <v>41278.22</v>
      </c>
      <c r="Z962" s="83">
        <f t="shared" si="576"/>
        <v>295600.74</v>
      </c>
      <c r="AA962" s="83">
        <f t="shared" si="576"/>
        <v>17219.25</v>
      </c>
      <c r="AB962" s="83">
        <f t="shared" si="576"/>
        <v>9954.9400000000023</v>
      </c>
      <c r="AC962" s="83">
        <f t="shared" si="576"/>
        <v>23377.309999999998</v>
      </c>
      <c r="AD962" s="83">
        <f t="shared" si="576"/>
        <v>0</v>
      </c>
      <c r="AE962" s="83">
        <f t="shared" si="576"/>
        <v>701651.6</v>
      </c>
      <c r="AF962" s="83"/>
      <c r="AG962" s="83">
        <f t="shared" ref="AG962:AR962" si="577">SUM(AG960:AG961)</f>
        <v>151202.51</v>
      </c>
      <c r="AH962" s="83">
        <f t="shared" si="577"/>
        <v>1025819.9099999999</v>
      </c>
      <c r="AI962" s="83">
        <f t="shared" si="577"/>
        <v>756410.94</v>
      </c>
      <c r="AJ962" s="83">
        <f t="shared" si="577"/>
        <v>308973.75</v>
      </c>
      <c r="AK962" s="83">
        <f t="shared" si="577"/>
        <v>1223073.08</v>
      </c>
      <c r="AL962" s="83">
        <f t="shared" si="577"/>
        <v>484120.97</v>
      </c>
      <c r="AM962" s="83">
        <f t="shared" si="577"/>
        <v>1725463.8900000001</v>
      </c>
      <c r="AN962" s="83">
        <f t="shared" si="577"/>
        <v>272621.27</v>
      </c>
      <c r="AO962" s="83">
        <f t="shared" si="577"/>
        <v>89561.44</v>
      </c>
      <c r="AP962" s="83">
        <f t="shared" si="577"/>
        <v>1750000</v>
      </c>
      <c r="AQ962" s="83">
        <f t="shared" si="577"/>
        <v>207832.22</v>
      </c>
      <c r="AR962" s="83">
        <f t="shared" si="577"/>
        <v>30000</v>
      </c>
      <c r="AS962" s="83"/>
      <c r="AT962" s="83"/>
      <c r="AU962" s="83"/>
      <c r="AV962" s="83"/>
      <c r="AW962" s="83"/>
      <c r="AX962" s="83"/>
      <c r="AY962" s="83"/>
      <c r="AZ962" s="83"/>
      <c r="BA962" s="83"/>
      <c r="BB962" s="83"/>
      <c r="BC962" s="83"/>
      <c r="BD962" s="83"/>
      <c r="BE962" s="83"/>
      <c r="BF962" s="83"/>
      <c r="BG962" s="83"/>
      <c r="BH962" s="83"/>
      <c r="BI962" s="83"/>
      <c r="BJ962" s="83"/>
      <c r="BK962" s="83"/>
      <c r="BL962" s="83"/>
      <c r="BM962" s="83"/>
      <c r="BN962" s="83"/>
      <c r="BO962" s="83"/>
      <c r="BP962" s="83"/>
      <c r="BQ962" s="83"/>
      <c r="BR962" s="83"/>
      <c r="BS962" s="83"/>
      <c r="BT962" s="83"/>
      <c r="BU962" s="83"/>
      <c r="BV962" s="83"/>
      <c r="BW962" s="83"/>
      <c r="BX962" s="83"/>
      <c r="BY962" s="83"/>
      <c r="BZ962" s="83"/>
      <c r="CA962" s="83"/>
      <c r="CB962" s="83"/>
      <c r="CC962" s="83"/>
      <c r="CD962" s="83">
        <f>SUM(B962:AR962)</f>
        <v>21674153.511</v>
      </c>
    </row>
    <row r="963" spans="1:82" hidden="1">
      <c r="A963" s="27"/>
      <c r="B963" s="84"/>
      <c r="C963" s="85">
        <v>3448.6</v>
      </c>
      <c r="D963" s="29"/>
      <c r="E963" s="29"/>
      <c r="F963" s="29"/>
      <c r="G963" s="86"/>
      <c r="H963" s="86"/>
      <c r="I963" s="86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  <c r="AG963" s="31"/>
      <c r="AH963" s="31"/>
      <c r="AI963" s="31"/>
      <c r="AJ963" s="31"/>
      <c r="AK963" s="31"/>
      <c r="AL963" s="31"/>
      <c r="AM963" s="31"/>
      <c r="AN963" s="31"/>
      <c r="AO963" s="31"/>
      <c r="AP963" s="31"/>
      <c r="AQ963" s="31"/>
      <c r="AR963" s="31"/>
      <c r="AS963" s="31"/>
      <c r="AT963" s="31"/>
      <c r="AU963" s="31"/>
      <c r="AV963" s="31"/>
      <c r="AW963" s="31"/>
      <c r="AX963" s="31"/>
      <c r="AY963" s="31"/>
      <c r="AZ963" s="31"/>
      <c r="BA963" s="31"/>
      <c r="BB963" s="31"/>
      <c r="BC963" s="31"/>
      <c r="BD963" s="31"/>
      <c r="BE963" s="31"/>
      <c r="BF963" s="31"/>
      <c r="BG963" s="31"/>
      <c r="BH963" s="31"/>
      <c r="BI963" s="31"/>
      <c r="BJ963" s="31"/>
      <c r="BK963" s="31"/>
      <c r="BL963" s="31"/>
      <c r="BM963" s="31"/>
      <c r="BN963" s="31"/>
      <c r="BO963" s="31"/>
      <c r="BP963" s="31"/>
      <c r="BQ963" s="31"/>
      <c r="BR963" s="31"/>
      <c r="BS963" s="31"/>
      <c r="BT963" s="31"/>
      <c r="BU963" s="31"/>
      <c r="BV963" s="31"/>
      <c r="BW963" s="31"/>
      <c r="BX963" s="31"/>
      <c r="BY963" s="31"/>
      <c r="BZ963" s="31"/>
      <c r="CA963" s="31"/>
      <c r="CB963" s="31"/>
      <c r="CC963" s="31"/>
      <c r="CD963" s="29"/>
    </row>
    <row r="964" spans="1:82" ht="15" hidden="1">
      <c r="A964" s="10">
        <v>44956</v>
      </c>
      <c r="B964" s="83">
        <f>SUM(B958:B959)</f>
        <v>1219939.7</v>
      </c>
      <c r="C964" s="83">
        <f t="shared" ref="C964:AE964" si="578">SUM(C962:C963)</f>
        <v>858952.59999999963</v>
      </c>
      <c r="D964" s="83">
        <f t="shared" si="578"/>
        <v>488834.18000000011</v>
      </c>
      <c r="E964" s="83">
        <f t="shared" si="578"/>
        <v>169878.7</v>
      </c>
      <c r="F964" s="83">
        <f t="shared" si="578"/>
        <v>143824.44</v>
      </c>
      <c r="G964" s="83">
        <f t="shared" si="578"/>
        <v>0</v>
      </c>
      <c r="H964" s="83">
        <f t="shared" si="578"/>
        <v>28334.430000000004</v>
      </c>
      <c r="I964" s="83">
        <f t="shared" si="578"/>
        <v>22702.400000000001</v>
      </c>
      <c r="J964" s="83">
        <f t="shared" si="578"/>
        <v>59289.219999999965</v>
      </c>
      <c r="K964" s="83">
        <f t="shared" si="578"/>
        <v>99953</v>
      </c>
      <c r="L964" s="83">
        <f t="shared" si="578"/>
        <v>81256.160000000134</v>
      </c>
      <c r="M964" s="83">
        <f t="shared" si="578"/>
        <v>100412.18000000004</v>
      </c>
      <c r="N964" s="83">
        <f t="shared" si="578"/>
        <v>15164.290000000032</v>
      </c>
      <c r="O964" s="83">
        <f t="shared" si="578"/>
        <v>543253.77999999968</v>
      </c>
      <c r="P964" s="83">
        <f t="shared" si="578"/>
        <v>34010.99</v>
      </c>
      <c r="Q964" s="83">
        <f t="shared" si="578"/>
        <v>714.21000000000095</v>
      </c>
      <c r="R964" s="83">
        <f t="shared" si="578"/>
        <v>245249.71000000031</v>
      </c>
      <c r="S964" s="83">
        <f t="shared" si="578"/>
        <v>1786486.93</v>
      </c>
      <c r="T964" s="83">
        <f t="shared" si="578"/>
        <v>239850.45</v>
      </c>
      <c r="U964" s="83">
        <f t="shared" si="578"/>
        <v>0</v>
      </c>
      <c r="V964" s="83">
        <f t="shared" si="578"/>
        <v>615718.37000000011</v>
      </c>
      <c r="W964" s="83">
        <f t="shared" si="578"/>
        <v>5783548.3509999998</v>
      </c>
      <c r="X964" s="83">
        <f t="shared" si="578"/>
        <v>26065.979999999992</v>
      </c>
      <c r="Y964" s="83">
        <f t="shared" si="578"/>
        <v>41278.22</v>
      </c>
      <c r="Z964" s="83">
        <f t="shared" si="578"/>
        <v>295600.74</v>
      </c>
      <c r="AA964" s="83">
        <f t="shared" si="578"/>
        <v>17219.25</v>
      </c>
      <c r="AB964" s="83">
        <f t="shared" si="578"/>
        <v>9954.9400000000023</v>
      </c>
      <c r="AC964" s="83">
        <f t="shared" si="578"/>
        <v>23377.309999999998</v>
      </c>
      <c r="AD964" s="83">
        <f t="shared" si="578"/>
        <v>0</v>
      </c>
      <c r="AE964" s="83">
        <f t="shared" si="578"/>
        <v>701651.6</v>
      </c>
      <c r="AF964" s="83"/>
      <c r="AG964" s="83">
        <f t="shared" ref="AG964:AR964" si="579">SUM(AG962:AG963)</f>
        <v>151202.51</v>
      </c>
      <c r="AH964" s="83">
        <f t="shared" si="579"/>
        <v>1025819.9099999999</v>
      </c>
      <c r="AI964" s="83">
        <f t="shared" si="579"/>
        <v>756410.94</v>
      </c>
      <c r="AJ964" s="83">
        <f t="shared" si="579"/>
        <v>308973.75</v>
      </c>
      <c r="AK964" s="83">
        <f t="shared" si="579"/>
        <v>1223073.08</v>
      </c>
      <c r="AL964" s="83">
        <f t="shared" si="579"/>
        <v>484120.97</v>
      </c>
      <c r="AM964" s="83">
        <f t="shared" si="579"/>
        <v>1725463.8900000001</v>
      </c>
      <c r="AN964" s="83">
        <f t="shared" si="579"/>
        <v>272621.27</v>
      </c>
      <c r="AO964" s="83">
        <f t="shared" si="579"/>
        <v>89561.44</v>
      </c>
      <c r="AP964" s="83">
        <f t="shared" si="579"/>
        <v>1750000</v>
      </c>
      <c r="AQ964" s="83">
        <f t="shared" si="579"/>
        <v>207832.22</v>
      </c>
      <c r="AR964" s="83">
        <f t="shared" si="579"/>
        <v>30000</v>
      </c>
      <c r="AS964" s="83"/>
      <c r="AT964" s="83"/>
      <c r="AU964" s="83"/>
      <c r="AV964" s="83"/>
      <c r="AW964" s="83"/>
      <c r="AX964" s="83"/>
      <c r="AY964" s="83"/>
      <c r="AZ964" s="83"/>
      <c r="BA964" s="83"/>
      <c r="BB964" s="83"/>
      <c r="BC964" s="83"/>
      <c r="BD964" s="83"/>
      <c r="BE964" s="83"/>
      <c r="BF964" s="83"/>
      <c r="BG964" s="83"/>
      <c r="BH964" s="83"/>
      <c r="BI964" s="83"/>
      <c r="BJ964" s="83"/>
      <c r="BK964" s="83"/>
      <c r="BL964" s="83"/>
      <c r="BM964" s="83"/>
      <c r="BN964" s="83"/>
      <c r="BO964" s="83"/>
      <c r="BP964" s="83"/>
      <c r="BQ964" s="83"/>
      <c r="BR964" s="83"/>
      <c r="BS964" s="83"/>
      <c r="BT964" s="83"/>
      <c r="BU964" s="83"/>
      <c r="BV964" s="83"/>
      <c r="BW964" s="83"/>
      <c r="BX964" s="83"/>
      <c r="BY964" s="83"/>
      <c r="BZ964" s="83"/>
      <c r="CA964" s="83"/>
      <c r="CB964" s="83"/>
      <c r="CC964" s="83"/>
      <c r="CD964" s="83">
        <f>SUM(B964:AR964)</f>
        <v>21677602.111000001</v>
      </c>
    </row>
    <row r="965" spans="1:82" hidden="1">
      <c r="A965" s="27"/>
      <c r="B965" s="84"/>
      <c r="C965" s="85">
        <v>4075.79</v>
      </c>
      <c r="D965" s="29"/>
      <c r="E965" s="29"/>
      <c r="F965" s="29"/>
      <c r="G965" s="86"/>
      <c r="H965" s="86"/>
      <c r="I965" s="86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  <c r="AG965" s="31"/>
      <c r="AH965" s="31"/>
      <c r="AI965" s="31"/>
      <c r="AJ965" s="31"/>
      <c r="AK965" s="31"/>
      <c r="AL965" s="31"/>
      <c r="AM965" s="31"/>
      <c r="AN965" s="31"/>
      <c r="AO965" s="31"/>
      <c r="AP965" s="31"/>
      <c r="AQ965" s="31"/>
      <c r="AR965" s="31"/>
      <c r="AS965" s="31"/>
      <c r="AT965" s="31"/>
      <c r="AU965" s="31"/>
      <c r="AV965" s="31"/>
      <c r="AW965" s="31"/>
      <c r="AX965" s="31"/>
      <c r="AY965" s="31"/>
      <c r="AZ965" s="31"/>
      <c r="BA965" s="31"/>
      <c r="BB965" s="31"/>
      <c r="BC965" s="31"/>
      <c r="BD965" s="31"/>
      <c r="BE965" s="31"/>
      <c r="BF965" s="31"/>
      <c r="BG965" s="31"/>
      <c r="BH965" s="31"/>
      <c r="BI965" s="31"/>
      <c r="BJ965" s="31"/>
      <c r="BK965" s="31"/>
      <c r="BL965" s="31"/>
      <c r="BM965" s="31"/>
      <c r="BN965" s="31"/>
      <c r="BO965" s="31"/>
      <c r="BP965" s="31"/>
      <c r="BQ965" s="31"/>
      <c r="BR965" s="31"/>
      <c r="BS965" s="31"/>
      <c r="BT965" s="31"/>
      <c r="BU965" s="31"/>
      <c r="BV965" s="31"/>
      <c r="BW965" s="31"/>
      <c r="BX965" s="31"/>
      <c r="BY965" s="31"/>
      <c r="BZ965" s="31"/>
      <c r="CA965" s="31"/>
      <c r="CB965" s="31"/>
      <c r="CC965" s="31"/>
      <c r="CD965" s="29"/>
    </row>
    <row r="966" spans="1:82" ht="15" hidden="1">
      <c r="A966" s="10">
        <v>44957</v>
      </c>
      <c r="B966" s="83">
        <f>SUM(B960:B961)</f>
        <v>1219939.7</v>
      </c>
      <c r="C966" s="83">
        <f t="shared" ref="C966:AE966" si="580">SUM(C964:C965)</f>
        <v>863028.38999999966</v>
      </c>
      <c r="D966" s="83">
        <f t="shared" si="580"/>
        <v>488834.18000000011</v>
      </c>
      <c r="E966" s="83">
        <f t="shared" si="580"/>
        <v>169878.7</v>
      </c>
      <c r="F966" s="83">
        <f t="shared" si="580"/>
        <v>143824.44</v>
      </c>
      <c r="G966" s="83">
        <f t="shared" si="580"/>
        <v>0</v>
      </c>
      <c r="H966" s="83">
        <f t="shared" si="580"/>
        <v>28334.430000000004</v>
      </c>
      <c r="I966" s="83">
        <f t="shared" si="580"/>
        <v>22702.400000000001</v>
      </c>
      <c r="J966" s="83">
        <f t="shared" si="580"/>
        <v>59289.219999999965</v>
      </c>
      <c r="K966" s="83">
        <f t="shared" si="580"/>
        <v>99953</v>
      </c>
      <c r="L966" s="83">
        <f t="shared" si="580"/>
        <v>81256.160000000134</v>
      </c>
      <c r="M966" s="83">
        <f t="shared" si="580"/>
        <v>100412.18000000004</v>
      </c>
      <c r="N966" s="83">
        <f t="shared" si="580"/>
        <v>15164.290000000032</v>
      </c>
      <c r="O966" s="83">
        <f t="shared" si="580"/>
        <v>543253.77999999968</v>
      </c>
      <c r="P966" s="83">
        <f t="shared" si="580"/>
        <v>34010.99</v>
      </c>
      <c r="Q966" s="83">
        <f t="shared" si="580"/>
        <v>714.21000000000095</v>
      </c>
      <c r="R966" s="83">
        <f t="shared" si="580"/>
        <v>245249.71000000031</v>
      </c>
      <c r="S966" s="83">
        <f t="shared" si="580"/>
        <v>1786486.93</v>
      </c>
      <c r="T966" s="83">
        <f t="shared" si="580"/>
        <v>239850.45</v>
      </c>
      <c r="U966" s="83">
        <f t="shared" si="580"/>
        <v>0</v>
      </c>
      <c r="V966" s="83">
        <f t="shared" si="580"/>
        <v>615718.37000000011</v>
      </c>
      <c r="W966" s="83">
        <f t="shared" si="580"/>
        <v>5783548.3509999998</v>
      </c>
      <c r="X966" s="83">
        <f t="shared" si="580"/>
        <v>26065.979999999992</v>
      </c>
      <c r="Y966" s="83">
        <f t="shared" si="580"/>
        <v>41278.22</v>
      </c>
      <c r="Z966" s="83">
        <f t="shared" si="580"/>
        <v>295600.74</v>
      </c>
      <c r="AA966" s="83">
        <f t="shared" si="580"/>
        <v>17219.25</v>
      </c>
      <c r="AB966" s="83">
        <f t="shared" si="580"/>
        <v>9954.9400000000023</v>
      </c>
      <c r="AC966" s="83">
        <f t="shared" si="580"/>
        <v>23377.309999999998</v>
      </c>
      <c r="AD966" s="83">
        <f t="shared" si="580"/>
        <v>0</v>
      </c>
      <c r="AE966" s="83">
        <f t="shared" si="580"/>
        <v>701651.6</v>
      </c>
      <c r="AF966" s="83"/>
      <c r="AG966" s="83">
        <f t="shared" ref="AG966:AR966" si="581">SUM(AG964:AG965)</f>
        <v>151202.51</v>
      </c>
      <c r="AH966" s="83">
        <f t="shared" si="581"/>
        <v>1025819.9099999999</v>
      </c>
      <c r="AI966" s="83">
        <f t="shared" si="581"/>
        <v>756410.94</v>
      </c>
      <c r="AJ966" s="83">
        <f t="shared" si="581"/>
        <v>308973.75</v>
      </c>
      <c r="AK966" s="83">
        <f t="shared" si="581"/>
        <v>1223073.08</v>
      </c>
      <c r="AL966" s="83">
        <f t="shared" si="581"/>
        <v>484120.97</v>
      </c>
      <c r="AM966" s="83">
        <f t="shared" si="581"/>
        <v>1725463.8900000001</v>
      </c>
      <c r="AN966" s="83">
        <f t="shared" si="581"/>
        <v>272621.27</v>
      </c>
      <c r="AO966" s="83">
        <f t="shared" si="581"/>
        <v>89561.44</v>
      </c>
      <c r="AP966" s="83">
        <f t="shared" si="581"/>
        <v>1750000</v>
      </c>
      <c r="AQ966" s="83">
        <f t="shared" si="581"/>
        <v>207832.22</v>
      </c>
      <c r="AR966" s="83">
        <f t="shared" si="581"/>
        <v>30000</v>
      </c>
      <c r="AS966" s="83"/>
      <c r="AT966" s="83"/>
      <c r="AU966" s="83"/>
      <c r="AV966" s="83"/>
      <c r="AW966" s="83"/>
      <c r="AX966" s="83"/>
      <c r="AY966" s="83"/>
      <c r="AZ966" s="83"/>
      <c r="BA966" s="83"/>
      <c r="BB966" s="83"/>
      <c r="BC966" s="83"/>
      <c r="BD966" s="83"/>
      <c r="BE966" s="83"/>
      <c r="BF966" s="83"/>
      <c r="BG966" s="83"/>
      <c r="BH966" s="83"/>
      <c r="BI966" s="83"/>
      <c r="BJ966" s="83"/>
      <c r="BK966" s="83"/>
      <c r="BL966" s="83"/>
      <c r="BM966" s="83"/>
      <c r="BN966" s="83"/>
      <c r="BO966" s="83"/>
      <c r="BP966" s="83"/>
      <c r="BQ966" s="83"/>
      <c r="BR966" s="83"/>
      <c r="BS966" s="83"/>
      <c r="BT966" s="83"/>
      <c r="BU966" s="83"/>
      <c r="BV966" s="83"/>
      <c r="BW966" s="83"/>
      <c r="BX966" s="83"/>
      <c r="BY966" s="83"/>
      <c r="BZ966" s="83"/>
      <c r="CA966" s="83"/>
      <c r="CB966" s="83"/>
      <c r="CC966" s="83"/>
      <c r="CD966" s="83">
        <f>SUM(B966:AR966)</f>
        <v>21681677.901000001</v>
      </c>
    </row>
    <row r="967" spans="1:82" hidden="1">
      <c r="A967" s="27"/>
      <c r="B967" s="84"/>
      <c r="C967" s="85">
        <v>4033.5</v>
      </c>
      <c r="D967" s="29"/>
      <c r="E967" s="29"/>
      <c r="F967" s="29"/>
      <c r="G967" s="86"/>
      <c r="H967" s="86"/>
      <c r="I967" s="86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H967" s="31"/>
      <c r="AI967" s="31"/>
      <c r="AJ967" s="31"/>
      <c r="AK967" s="31"/>
      <c r="AL967" s="31"/>
      <c r="AM967" s="31"/>
      <c r="AN967" s="31"/>
      <c r="AO967" s="31"/>
      <c r="AP967" s="31"/>
      <c r="AQ967" s="31"/>
      <c r="AR967" s="31"/>
      <c r="AS967" s="31"/>
      <c r="AT967" s="31"/>
      <c r="AU967" s="31"/>
      <c r="AV967" s="31"/>
      <c r="AW967" s="31"/>
      <c r="AX967" s="31"/>
      <c r="AY967" s="31"/>
      <c r="AZ967" s="31"/>
      <c r="BA967" s="31"/>
      <c r="BB967" s="31"/>
      <c r="BC967" s="31"/>
      <c r="BD967" s="31"/>
      <c r="BE967" s="31"/>
      <c r="BF967" s="31"/>
      <c r="BG967" s="31"/>
      <c r="BH967" s="31"/>
      <c r="BI967" s="31"/>
      <c r="BJ967" s="31"/>
      <c r="BK967" s="31"/>
      <c r="BL967" s="31"/>
      <c r="BM967" s="31"/>
      <c r="BN967" s="31"/>
      <c r="BO967" s="31"/>
      <c r="BP967" s="31"/>
      <c r="BQ967" s="31"/>
      <c r="BR967" s="31"/>
      <c r="BS967" s="31"/>
      <c r="BT967" s="31"/>
      <c r="BU967" s="31"/>
      <c r="BV967" s="31"/>
      <c r="BW967" s="31"/>
      <c r="BX967" s="31"/>
      <c r="BY967" s="31"/>
      <c r="BZ967" s="31"/>
      <c r="CA967" s="31"/>
      <c r="CB967" s="31"/>
      <c r="CC967" s="31"/>
      <c r="CD967" s="29"/>
    </row>
    <row r="968" spans="1:82" ht="15" hidden="1">
      <c r="A968" s="10">
        <v>44958</v>
      </c>
      <c r="B968" s="83">
        <f>SUM(B962:B963)</f>
        <v>1219939.7</v>
      </c>
      <c r="C968" s="83">
        <f t="shared" ref="C968:AE968" si="582">SUM(C966:C967)</f>
        <v>867061.88999999966</v>
      </c>
      <c r="D968" s="83">
        <f t="shared" si="582"/>
        <v>488834.18000000011</v>
      </c>
      <c r="E968" s="83">
        <f t="shared" si="582"/>
        <v>169878.7</v>
      </c>
      <c r="F968" s="83">
        <f t="shared" si="582"/>
        <v>143824.44</v>
      </c>
      <c r="G968" s="83">
        <f t="shared" si="582"/>
        <v>0</v>
      </c>
      <c r="H968" s="83">
        <f t="shared" si="582"/>
        <v>28334.430000000004</v>
      </c>
      <c r="I968" s="83">
        <f t="shared" si="582"/>
        <v>22702.400000000001</v>
      </c>
      <c r="J968" s="83">
        <f t="shared" si="582"/>
        <v>59289.219999999965</v>
      </c>
      <c r="K968" s="83">
        <f t="shared" si="582"/>
        <v>99953</v>
      </c>
      <c r="L968" s="83">
        <f t="shared" si="582"/>
        <v>81256.160000000134</v>
      </c>
      <c r="M968" s="83">
        <f t="shared" si="582"/>
        <v>100412.18000000004</v>
      </c>
      <c r="N968" s="83">
        <f t="shared" si="582"/>
        <v>15164.290000000032</v>
      </c>
      <c r="O968" s="83">
        <f t="shared" si="582"/>
        <v>543253.77999999968</v>
      </c>
      <c r="P968" s="83">
        <f t="shared" si="582"/>
        <v>34010.99</v>
      </c>
      <c r="Q968" s="83">
        <f t="shared" si="582"/>
        <v>714.21000000000095</v>
      </c>
      <c r="R968" s="83">
        <f t="shared" si="582"/>
        <v>245249.71000000031</v>
      </c>
      <c r="S968" s="83">
        <f t="shared" si="582"/>
        <v>1786486.93</v>
      </c>
      <c r="T968" s="83">
        <f t="shared" si="582"/>
        <v>239850.45</v>
      </c>
      <c r="U968" s="83">
        <f t="shared" si="582"/>
        <v>0</v>
      </c>
      <c r="V968" s="83">
        <f t="shared" si="582"/>
        <v>615718.37000000011</v>
      </c>
      <c r="W968" s="83">
        <f t="shared" si="582"/>
        <v>5783548.3509999998</v>
      </c>
      <c r="X968" s="83">
        <f t="shared" si="582"/>
        <v>26065.979999999992</v>
      </c>
      <c r="Y968" s="83">
        <f t="shared" si="582"/>
        <v>41278.22</v>
      </c>
      <c r="Z968" s="83">
        <f t="shared" si="582"/>
        <v>295600.74</v>
      </c>
      <c r="AA968" s="83">
        <f t="shared" si="582"/>
        <v>17219.25</v>
      </c>
      <c r="AB968" s="83">
        <f t="shared" si="582"/>
        <v>9954.9400000000023</v>
      </c>
      <c r="AC968" s="83">
        <f t="shared" si="582"/>
        <v>23377.309999999998</v>
      </c>
      <c r="AD968" s="83">
        <f t="shared" si="582"/>
        <v>0</v>
      </c>
      <c r="AE968" s="83">
        <f t="shared" si="582"/>
        <v>701651.6</v>
      </c>
      <c r="AF968" s="83"/>
      <c r="AG968" s="83">
        <f t="shared" ref="AG968:AR968" si="583">SUM(AG966:AG967)</f>
        <v>151202.51</v>
      </c>
      <c r="AH968" s="83">
        <f t="shared" si="583"/>
        <v>1025819.9099999999</v>
      </c>
      <c r="AI968" s="83">
        <f t="shared" si="583"/>
        <v>756410.94</v>
      </c>
      <c r="AJ968" s="83">
        <f t="shared" si="583"/>
        <v>308973.75</v>
      </c>
      <c r="AK968" s="83">
        <f t="shared" si="583"/>
        <v>1223073.08</v>
      </c>
      <c r="AL968" s="83">
        <f t="shared" si="583"/>
        <v>484120.97</v>
      </c>
      <c r="AM968" s="83">
        <f t="shared" si="583"/>
        <v>1725463.8900000001</v>
      </c>
      <c r="AN968" s="83">
        <f t="shared" si="583"/>
        <v>272621.27</v>
      </c>
      <c r="AO968" s="83">
        <f t="shared" si="583"/>
        <v>89561.44</v>
      </c>
      <c r="AP968" s="83">
        <f t="shared" si="583"/>
        <v>1750000</v>
      </c>
      <c r="AQ968" s="83">
        <f t="shared" si="583"/>
        <v>207832.22</v>
      </c>
      <c r="AR968" s="83">
        <f t="shared" si="583"/>
        <v>30000</v>
      </c>
      <c r="AS968" s="83"/>
      <c r="AT968" s="83"/>
      <c r="AU968" s="83"/>
      <c r="AV968" s="83"/>
      <c r="AW968" s="83"/>
      <c r="AX968" s="83"/>
      <c r="AY968" s="83"/>
      <c r="AZ968" s="83"/>
      <c r="BA968" s="83"/>
      <c r="BB968" s="83"/>
      <c r="BC968" s="83"/>
      <c r="BD968" s="83"/>
      <c r="BE968" s="83"/>
      <c r="BF968" s="83"/>
      <c r="BG968" s="83"/>
      <c r="BH968" s="83"/>
      <c r="BI968" s="83"/>
      <c r="BJ968" s="83"/>
      <c r="BK968" s="83"/>
      <c r="BL968" s="83"/>
      <c r="BM968" s="83"/>
      <c r="BN968" s="83"/>
      <c r="BO968" s="83"/>
      <c r="BP968" s="83"/>
      <c r="BQ968" s="83"/>
      <c r="BR968" s="83"/>
      <c r="BS968" s="83"/>
      <c r="BT968" s="83"/>
      <c r="BU968" s="83"/>
      <c r="BV968" s="83"/>
      <c r="BW968" s="83"/>
      <c r="BX968" s="83"/>
      <c r="BY968" s="83"/>
      <c r="BZ968" s="83"/>
      <c r="CA968" s="83"/>
      <c r="CB968" s="83"/>
      <c r="CC968" s="83"/>
      <c r="CD968" s="83">
        <f>SUM(B968:AR968)</f>
        <v>21685711.401000001</v>
      </c>
    </row>
    <row r="969" spans="1:82" hidden="1">
      <c r="A969" s="27"/>
      <c r="B969" s="84"/>
      <c r="C969" s="85">
        <v>1759.02</v>
      </c>
      <c r="D969" s="29"/>
      <c r="E969" s="29">
        <v>-156704.81</v>
      </c>
      <c r="F969" s="29"/>
      <c r="G969" s="86"/>
      <c r="H969" s="86"/>
      <c r="I969" s="86"/>
      <c r="J969" s="86"/>
      <c r="K969" s="86">
        <v>-1473.37</v>
      </c>
      <c r="L969" s="86"/>
      <c r="M969" s="86"/>
      <c r="N969" s="86"/>
      <c r="O969" s="86"/>
      <c r="P969" s="86"/>
      <c r="Q969" s="86"/>
      <c r="R969" s="86"/>
      <c r="S969" s="86"/>
      <c r="T969" s="31"/>
      <c r="U969" s="31"/>
      <c r="V969" s="31"/>
      <c r="W969" s="31">
        <v>-124915.45</v>
      </c>
      <c r="X969" s="31"/>
      <c r="Y969" s="31"/>
      <c r="Z969" s="31"/>
      <c r="AA969" s="31"/>
      <c r="AB969" s="31"/>
      <c r="AC969" s="31"/>
      <c r="AD969" s="31"/>
      <c r="AE969" s="31"/>
      <c r="AF969" s="31"/>
      <c r="AG969" s="31"/>
      <c r="AH969" s="31"/>
      <c r="AI969" s="31"/>
      <c r="AJ969" s="31"/>
      <c r="AK969" s="31"/>
      <c r="AL969" s="31"/>
      <c r="AM969" s="31"/>
      <c r="AN969" s="31"/>
      <c r="AO969" s="31"/>
      <c r="AP969" s="31"/>
      <c r="AQ969" s="31"/>
      <c r="AR969" s="31"/>
      <c r="AS969" s="31"/>
      <c r="AT969" s="31"/>
      <c r="AU969" s="31"/>
      <c r="AV969" s="31"/>
      <c r="AW969" s="31"/>
      <c r="AX969" s="31"/>
      <c r="AY969" s="31"/>
      <c r="AZ969" s="31"/>
      <c r="BA969" s="31"/>
      <c r="BB969" s="31"/>
      <c r="BC969" s="31"/>
      <c r="BD969" s="31"/>
      <c r="BE969" s="31"/>
      <c r="BF969" s="31"/>
      <c r="BG969" s="31"/>
      <c r="BH969" s="31"/>
      <c r="BI969" s="31"/>
      <c r="BJ969" s="31"/>
      <c r="BK969" s="31"/>
      <c r="BL969" s="31"/>
      <c r="BM969" s="31"/>
      <c r="BN969" s="31"/>
      <c r="BO969" s="31"/>
      <c r="BP969" s="31"/>
      <c r="BQ969" s="31"/>
      <c r="BR969" s="31"/>
      <c r="BS969" s="31"/>
      <c r="BT969" s="31"/>
      <c r="BU969" s="31"/>
      <c r="BV969" s="31"/>
      <c r="BW969" s="31"/>
      <c r="BX969" s="31"/>
      <c r="BY969" s="31"/>
      <c r="BZ969" s="31"/>
      <c r="CA969" s="31"/>
      <c r="CB969" s="31"/>
      <c r="CC969" s="31"/>
      <c r="CD969" s="29"/>
    </row>
    <row r="970" spans="1:82" ht="15" hidden="1">
      <c r="A970" s="10">
        <v>44959</v>
      </c>
      <c r="B970" s="83">
        <f>SUM(B964:B965)</f>
        <v>1219939.7</v>
      </c>
      <c r="C970" s="83">
        <f t="shared" ref="C970:AE970" si="584">SUM(C968:C969)</f>
        <v>868820.90999999968</v>
      </c>
      <c r="D970" s="83">
        <f t="shared" si="584"/>
        <v>488834.18000000011</v>
      </c>
      <c r="E970" s="83">
        <f t="shared" si="584"/>
        <v>13173.890000000014</v>
      </c>
      <c r="F970" s="83">
        <f t="shared" si="584"/>
        <v>143824.44</v>
      </c>
      <c r="G970" s="83">
        <f t="shared" si="584"/>
        <v>0</v>
      </c>
      <c r="H970" s="83">
        <f t="shared" si="584"/>
        <v>28334.430000000004</v>
      </c>
      <c r="I970" s="83">
        <f t="shared" si="584"/>
        <v>22702.400000000001</v>
      </c>
      <c r="J970" s="83">
        <f t="shared" si="584"/>
        <v>59289.219999999965</v>
      </c>
      <c r="K970" s="83">
        <f t="shared" si="584"/>
        <v>98479.63</v>
      </c>
      <c r="L970" s="83">
        <f t="shared" si="584"/>
        <v>81256.160000000134</v>
      </c>
      <c r="M970" s="83">
        <f t="shared" si="584"/>
        <v>100412.18000000004</v>
      </c>
      <c r="N970" s="83">
        <f t="shared" si="584"/>
        <v>15164.290000000032</v>
      </c>
      <c r="O970" s="83">
        <f t="shared" si="584"/>
        <v>543253.77999999968</v>
      </c>
      <c r="P970" s="83">
        <f t="shared" si="584"/>
        <v>34010.99</v>
      </c>
      <c r="Q970" s="83">
        <f t="shared" si="584"/>
        <v>714.21000000000095</v>
      </c>
      <c r="R970" s="83">
        <f t="shared" si="584"/>
        <v>245249.71000000031</v>
      </c>
      <c r="S970" s="83">
        <f t="shared" si="584"/>
        <v>1786486.93</v>
      </c>
      <c r="T970" s="83">
        <f t="shared" si="584"/>
        <v>239850.45</v>
      </c>
      <c r="U970" s="83">
        <f t="shared" si="584"/>
        <v>0</v>
      </c>
      <c r="V970" s="83">
        <f t="shared" si="584"/>
        <v>615718.37000000011</v>
      </c>
      <c r="W970" s="83">
        <f t="shared" si="584"/>
        <v>5658632.9009999996</v>
      </c>
      <c r="X970" s="83">
        <f t="shared" si="584"/>
        <v>26065.979999999992</v>
      </c>
      <c r="Y970" s="83">
        <f t="shared" si="584"/>
        <v>41278.22</v>
      </c>
      <c r="Z970" s="83">
        <f t="shared" si="584"/>
        <v>295600.74</v>
      </c>
      <c r="AA970" s="83">
        <f t="shared" si="584"/>
        <v>17219.25</v>
      </c>
      <c r="AB970" s="83">
        <f t="shared" si="584"/>
        <v>9954.9400000000023</v>
      </c>
      <c r="AC970" s="83">
        <f t="shared" si="584"/>
        <v>23377.309999999998</v>
      </c>
      <c r="AD970" s="83">
        <f t="shared" si="584"/>
        <v>0</v>
      </c>
      <c r="AE970" s="83">
        <f t="shared" si="584"/>
        <v>701651.6</v>
      </c>
      <c r="AF970" s="83"/>
      <c r="AG970" s="83">
        <f t="shared" ref="AG970:AR970" si="585">SUM(AG968:AG969)</f>
        <v>151202.51</v>
      </c>
      <c r="AH970" s="83">
        <f t="shared" si="585"/>
        <v>1025819.9099999999</v>
      </c>
      <c r="AI970" s="83">
        <f t="shared" si="585"/>
        <v>756410.94</v>
      </c>
      <c r="AJ970" s="83">
        <f t="shared" si="585"/>
        <v>308973.75</v>
      </c>
      <c r="AK970" s="83">
        <f t="shared" si="585"/>
        <v>1223073.08</v>
      </c>
      <c r="AL970" s="83">
        <f t="shared" si="585"/>
        <v>484120.97</v>
      </c>
      <c r="AM970" s="83">
        <f t="shared" si="585"/>
        <v>1725463.8900000001</v>
      </c>
      <c r="AN970" s="83">
        <f t="shared" si="585"/>
        <v>272621.27</v>
      </c>
      <c r="AO970" s="83">
        <f t="shared" si="585"/>
        <v>89561.44</v>
      </c>
      <c r="AP970" s="83">
        <f t="shared" si="585"/>
        <v>1750000</v>
      </c>
      <c r="AQ970" s="83">
        <f t="shared" si="585"/>
        <v>207832.22</v>
      </c>
      <c r="AR970" s="83">
        <f t="shared" si="585"/>
        <v>30000</v>
      </c>
      <c r="AS970" s="83"/>
      <c r="AT970" s="83"/>
      <c r="AU970" s="83"/>
      <c r="AV970" s="83"/>
      <c r="AW970" s="83"/>
      <c r="AX970" s="83"/>
      <c r="AY970" s="83"/>
      <c r="AZ970" s="83"/>
      <c r="BA970" s="83"/>
      <c r="BB970" s="83"/>
      <c r="BC970" s="83"/>
      <c r="BD970" s="83"/>
      <c r="BE970" s="83"/>
      <c r="BF970" s="83"/>
      <c r="BG970" s="83"/>
      <c r="BH970" s="83"/>
      <c r="BI970" s="83"/>
      <c r="BJ970" s="83"/>
      <c r="BK970" s="83"/>
      <c r="BL970" s="83"/>
      <c r="BM970" s="83"/>
      <c r="BN970" s="83"/>
      <c r="BO970" s="83"/>
      <c r="BP970" s="83"/>
      <c r="BQ970" s="83"/>
      <c r="BR970" s="83"/>
      <c r="BS970" s="83"/>
      <c r="BT970" s="83"/>
      <c r="BU970" s="83"/>
      <c r="BV970" s="83"/>
      <c r="BW970" s="83"/>
      <c r="BX970" s="83"/>
      <c r="BY970" s="83"/>
      <c r="BZ970" s="83"/>
      <c r="CA970" s="83"/>
      <c r="CB970" s="83"/>
      <c r="CC970" s="83"/>
      <c r="CD970" s="83">
        <f>SUM(B970:AR970)</f>
        <v>21404376.791000001</v>
      </c>
    </row>
    <row r="971" spans="1:82" hidden="1">
      <c r="A971" s="27"/>
      <c r="B971" s="84"/>
      <c r="C971" s="85">
        <v>2027.34</v>
      </c>
      <c r="D971" s="29"/>
      <c r="E971" s="29"/>
      <c r="F971" s="29"/>
      <c r="G971" s="86"/>
      <c r="H971" s="86"/>
      <c r="I971" s="86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  <c r="AG971" s="31"/>
      <c r="AH971" s="31"/>
      <c r="AI971" s="31"/>
      <c r="AJ971" s="31"/>
      <c r="AK971" s="31"/>
      <c r="AL971" s="31"/>
      <c r="AM971" s="31"/>
      <c r="AN971" s="31"/>
      <c r="AO971" s="31"/>
      <c r="AP971" s="31"/>
      <c r="AQ971" s="31"/>
      <c r="AR971" s="31"/>
      <c r="AS971" s="31"/>
      <c r="AT971" s="31"/>
      <c r="AU971" s="31"/>
      <c r="AV971" s="31"/>
      <c r="AW971" s="31"/>
      <c r="AX971" s="31"/>
      <c r="AY971" s="31"/>
      <c r="AZ971" s="31"/>
      <c r="BA971" s="31"/>
      <c r="BB971" s="31"/>
      <c r="BC971" s="31"/>
      <c r="BD971" s="31"/>
      <c r="BE971" s="31"/>
      <c r="BF971" s="31"/>
      <c r="BG971" s="31"/>
      <c r="BH971" s="31"/>
      <c r="BI971" s="31"/>
      <c r="BJ971" s="31"/>
      <c r="BK971" s="31"/>
      <c r="BL971" s="31"/>
      <c r="BM971" s="31"/>
      <c r="BN971" s="31"/>
      <c r="BO971" s="31"/>
      <c r="BP971" s="31"/>
      <c r="BQ971" s="31"/>
      <c r="BR971" s="31"/>
      <c r="BS971" s="31"/>
      <c r="BT971" s="31"/>
      <c r="BU971" s="31"/>
      <c r="BV971" s="31"/>
      <c r="BW971" s="31"/>
      <c r="BX971" s="31"/>
      <c r="BY971" s="31"/>
      <c r="BZ971" s="31"/>
      <c r="CA971" s="31"/>
      <c r="CB971" s="31"/>
      <c r="CC971" s="31"/>
      <c r="CD971" s="29"/>
    </row>
    <row r="972" spans="1:82" ht="15" hidden="1">
      <c r="A972" s="10">
        <v>44960</v>
      </c>
      <c r="B972" s="83">
        <f>SUM(B966:B967)</f>
        <v>1219939.7</v>
      </c>
      <c r="C972" s="83">
        <f t="shared" ref="C972:AE972" si="586">SUM(C970:C971)</f>
        <v>870848.24999999965</v>
      </c>
      <c r="D972" s="83">
        <f t="shared" si="586"/>
        <v>488834.18000000011</v>
      </c>
      <c r="E972" s="83">
        <f t="shared" si="586"/>
        <v>13173.890000000014</v>
      </c>
      <c r="F972" s="83">
        <f t="shared" si="586"/>
        <v>143824.44</v>
      </c>
      <c r="G972" s="83">
        <f t="shared" si="586"/>
        <v>0</v>
      </c>
      <c r="H972" s="83">
        <f t="shared" si="586"/>
        <v>28334.430000000004</v>
      </c>
      <c r="I972" s="83">
        <f t="shared" si="586"/>
        <v>22702.400000000001</v>
      </c>
      <c r="J972" s="83">
        <f t="shared" si="586"/>
        <v>59289.219999999965</v>
      </c>
      <c r="K972" s="83">
        <f t="shared" si="586"/>
        <v>98479.63</v>
      </c>
      <c r="L972" s="83">
        <f t="shared" si="586"/>
        <v>81256.160000000134</v>
      </c>
      <c r="M972" s="83">
        <f t="shared" si="586"/>
        <v>100412.18000000004</v>
      </c>
      <c r="N972" s="83">
        <f t="shared" si="586"/>
        <v>15164.290000000032</v>
      </c>
      <c r="O972" s="83">
        <f t="shared" si="586"/>
        <v>543253.77999999968</v>
      </c>
      <c r="P972" s="83">
        <f t="shared" si="586"/>
        <v>34010.99</v>
      </c>
      <c r="Q972" s="83">
        <f t="shared" si="586"/>
        <v>714.21000000000095</v>
      </c>
      <c r="R972" s="83">
        <f t="shared" si="586"/>
        <v>245249.71000000031</v>
      </c>
      <c r="S972" s="83">
        <f t="shared" si="586"/>
        <v>1786486.93</v>
      </c>
      <c r="T972" s="83">
        <f t="shared" si="586"/>
        <v>239850.45</v>
      </c>
      <c r="U972" s="83">
        <f t="shared" si="586"/>
        <v>0</v>
      </c>
      <c r="V972" s="83">
        <f t="shared" si="586"/>
        <v>615718.37000000011</v>
      </c>
      <c r="W972" s="83">
        <f t="shared" si="586"/>
        <v>5658632.9009999996</v>
      </c>
      <c r="X972" s="83">
        <f t="shared" si="586"/>
        <v>26065.979999999992</v>
      </c>
      <c r="Y972" s="83">
        <f t="shared" si="586"/>
        <v>41278.22</v>
      </c>
      <c r="Z972" s="83">
        <f t="shared" si="586"/>
        <v>295600.74</v>
      </c>
      <c r="AA972" s="83">
        <f t="shared" si="586"/>
        <v>17219.25</v>
      </c>
      <c r="AB972" s="83">
        <f t="shared" si="586"/>
        <v>9954.9400000000023</v>
      </c>
      <c r="AC972" s="83">
        <f t="shared" si="586"/>
        <v>23377.309999999998</v>
      </c>
      <c r="AD972" s="83">
        <f t="shared" si="586"/>
        <v>0</v>
      </c>
      <c r="AE972" s="83">
        <f t="shared" si="586"/>
        <v>701651.6</v>
      </c>
      <c r="AF972" s="83"/>
      <c r="AG972" s="83">
        <f t="shared" ref="AG972:AR972" si="587">SUM(AG970:AG971)</f>
        <v>151202.51</v>
      </c>
      <c r="AH972" s="83">
        <f t="shared" si="587"/>
        <v>1025819.9099999999</v>
      </c>
      <c r="AI972" s="83">
        <f t="shared" si="587"/>
        <v>756410.94</v>
      </c>
      <c r="AJ972" s="83">
        <f t="shared" si="587"/>
        <v>308973.75</v>
      </c>
      <c r="AK972" s="83">
        <f t="shared" si="587"/>
        <v>1223073.08</v>
      </c>
      <c r="AL972" s="83">
        <f t="shared" si="587"/>
        <v>484120.97</v>
      </c>
      <c r="AM972" s="83">
        <f t="shared" si="587"/>
        <v>1725463.8900000001</v>
      </c>
      <c r="AN972" s="83">
        <f t="shared" si="587"/>
        <v>272621.27</v>
      </c>
      <c r="AO972" s="83">
        <f t="shared" si="587"/>
        <v>89561.44</v>
      </c>
      <c r="AP972" s="83">
        <f t="shared" si="587"/>
        <v>1750000</v>
      </c>
      <c r="AQ972" s="83">
        <f t="shared" si="587"/>
        <v>207832.22</v>
      </c>
      <c r="AR972" s="83">
        <f t="shared" si="587"/>
        <v>30000</v>
      </c>
      <c r="AS972" s="83"/>
      <c r="AT972" s="83"/>
      <c r="AU972" s="83"/>
      <c r="AV972" s="83"/>
      <c r="AW972" s="83"/>
      <c r="AX972" s="83"/>
      <c r="AY972" s="83"/>
      <c r="AZ972" s="83"/>
      <c r="BA972" s="83"/>
      <c r="BB972" s="83"/>
      <c r="BC972" s="83"/>
      <c r="BD972" s="83"/>
      <c r="BE972" s="83"/>
      <c r="BF972" s="83"/>
      <c r="BG972" s="83"/>
      <c r="BH972" s="83"/>
      <c r="BI972" s="83"/>
      <c r="BJ972" s="83"/>
      <c r="BK972" s="83"/>
      <c r="BL972" s="83"/>
      <c r="BM972" s="83"/>
      <c r="BN972" s="83"/>
      <c r="BO972" s="83"/>
      <c r="BP972" s="83"/>
      <c r="BQ972" s="83"/>
      <c r="BR972" s="83"/>
      <c r="BS972" s="83"/>
      <c r="BT972" s="83"/>
      <c r="BU972" s="83"/>
      <c r="BV972" s="83"/>
      <c r="BW972" s="83"/>
      <c r="BX972" s="83"/>
      <c r="BY972" s="83"/>
      <c r="BZ972" s="83"/>
      <c r="CA972" s="83"/>
      <c r="CB972" s="83"/>
      <c r="CC972" s="83"/>
      <c r="CD972" s="83">
        <f>SUM(B972:AR972)</f>
        <v>21406404.131000001</v>
      </c>
    </row>
    <row r="973" spans="1:82" hidden="1">
      <c r="A973" s="27"/>
      <c r="B973" s="84"/>
      <c r="C973" s="85">
        <v>1710.76</v>
      </c>
      <c r="D973" s="29"/>
      <c r="E973" s="29"/>
      <c r="F973" s="29"/>
      <c r="G973" s="86"/>
      <c r="H973" s="86"/>
      <c r="I973" s="86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31"/>
      <c r="AG973" s="31"/>
      <c r="AH973" s="31"/>
      <c r="AI973" s="31"/>
      <c r="AJ973" s="31"/>
      <c r="AK973" s="31"/>
      <c r="AL973" s="31"/>
      <c r="AM973" s="31"/>
      <c r="AN973" s="31"/>
      <c r="AO973" s="31"/>
      <c r="AP973" s="31"/>
      <c r="AQ973" s="31"/>
      <c r="AR973" s="31"/>
      <c r="AS973" s="31"/>
      <c r="AT973" s="31"/>
      <c r="AU973" s="31"/>
      <c r="AV973" s="31"/>
      <c r="AW973" s="31"/>
      <c r="AX973" s="31"/>
      <c r="AY973" s="31"/>
      <c r="AZ973" s="31"/>
      <c r="BA973" s="31"/>
      <c r="BB973" s="31"/>
      <c r="BC973" s="31"/>
      <c r="BD973" s="31"/>
      <c r="BE973" s="31"/>
      <c r="BF973" s="31"/>
      <c r="BG973" s="31"/>
      <c r="BH973" s="31"/>
      <c r="BI973" s="31"/>
      <c r="BJ973" s="31"/>
      <c r="BK973" s="31"/>
      <c r="BL973" s="31"/>
      <c r="BM973" s="31"/>
      <c r="BN973" s="31"/>
      <c r="BO973" s="31"/>
      <c r="BP973" s="31"/>
      <c r="BQ973" s="31"/>
      <c r="BR973" s="31"/>
      <c r="BS973" s="31"/>
      <c r="BT973" s="31"/>
      <c r="BU973" s="31"/>
      <c r="BV973" s="31"/>
      <c r="BW973" s="31"/>
      <c r="BX973" s="31"/>
      <c r="BY973" s="31"/>
      <c r="BZ973" s="31"/>
      <c r="CA973" s="31"/>
      <c r="CB973" s="31"/>
      <c r="CC973" s="31"/>
      <c r="CD973" s="29"/>
    </row>
    <row r="974" spans="1:82" ht="15" hidden="1">
      <c r="A974" s="10">
        <v>44963</v>
      </c>
      <c r="B974" s="83">
        <f>SUM(B968:B969)</f>
        <v>1219939.7</v>
      </c>
      <c r="C974" s="83">
        <f t="shared" ref="C974:AE974" si="588">SUM(C972:C973)</f>
        <v>872559.00999999966</v>
      </c>
      <c r="D974" s="83">
        <f t="shared" si="588"/>
        <v>488834.18000000011</v>
      </c>
      <c r="E974" s="83">
        <f t="shared" si="588"/>
        <v>13173.890000000014</v>
      </c>
      <c r="F974" s="83">
        <f t="shared" si="588"/>
        <v>143824.44</v>
      </c>
      <c r="G974" s="83">
        <f t="shared" si="588"/>
        <v>0</v>
      </c>
      <c r="H974" s="83">
        <f t="shared" si="588"/>
        <v>28334.430000000004</v>
      </c>
      <c r="I974" s="83">
        <f t="shared" si="588"/>
        <v>22702.400000000001</v>
      </c>
      <c r="J974" s="83">
        <f t="shared" si="588"/>
        <v>59289.219999999965</v>
      </c>
      <c r="K974" s="83">
        <f t="shared" si="588"/>
        <v>98479.63</v>
      </c>
      <c r="L974" s="83">
        <f t="shared" si="588"/>
        <v>81256.160000000134</v>
      </c>
      <c r="M974" s="83">
        <f t="shared" si="588"/>
        <v>100412.18000000004</v>
      </c>
      <c r="N974" s="83">
        <f t="shared" si="588"/>
        <v>15164.290000000032</v>
      </c>
      <c r="O974" s="83">
        <f t="shared" si="588"/>
        <v>543253.77999999968</v>
      </c>
      <c r="P974" s="83">
        <f t="shared" si="588"/>
        <v>34010.99</v>
      </c>
      <c r="Q974" s="83">
        <f t="shared" si="588"/>
        <v>714.21000000000095</v>
      </c>
      <c r="R974" s="83">
        <f t="shared" si="588"/>
        <v>245249.71000000031</v>
      </c>
      <c r="S974" s="83">
        <f t="shared" si="588"/>
        <v>1786486.93</v>
      </c>
      <c r="T974" s="83">
        <f t="shared" si="588"/>
        <v>239850.45</v>
      </c>
      <c r="U974" s="83">
        <f t="shared" si="588"/>
        <v>0</v>
      </c>
      <c r="V974" s="83">
        <f t="shared" si="588"/>
        <v>615718.37000000011</v>
      </c>
      <c r="W974" s="83">
        <f t="shared" si="588"/>
        <v>5658632.9009999996</v>
      </c>
      <c r="X974" s="83">
        <f t="shared" si="588"/>
        <v>26065.979999999992</v>
      </c>
      <c r="Y974" s="83">
        <f t="shared" si="588"/>
        <v>41278.22</v>
      </c>
      <c r="Z974" s="83">
        <f t="shared" si="588"/>
        <v>295600.74</v>
      </c>
      <c r="AA974" s="83">
        <f t="shared" si="588"/>
        <v>17219.25</v>
      </c>
      <c r="AB974" s="83">
        <f t="shared" si="588"/>
        <v>9954.9400000000023</v>
      </c>
      <c r="AC974" s="83">
        <f t="shared" si="588"/>
        <v>23377.309999999998</v>
      </c>
      <c r="AD974" s="83">
        <f t="shared" si="588"/>
        <v>0</v>
      </c>
      <c r="AE974" s="83">
        <f t="shared" si="588"/>
        <v>701651.6</v>
      </c>
      <c r="AF974" s="83"/>
      <c r="AG974" s="83">
        <f t="shared" ref="AG974:AR974" si="589">SUM(AG972:AG973)</f>
        <v>151202.51</v>
      </c>
      <c r="AH974" s="83">
        <f t="shared" si="589"/>
        <v>1025819.9099999999</v>
      </c>
      <c r="AI974" s="83">
        <f t="shared" si="589"/>
        <v>756410.94</v>
      </c>
      <c r="AJ974" s="83">
        <f t="shared" si="589"/>
        <v>308973.75</v>
      </c>
      <c r="AK974" s="83">
        <f t="shared" si="589"/>
        <v>1223073.08</v>
      </c>
      <c r="AL974" s="83">
        <f t="shared" si="589"/>
        <v>484120.97</v>
      </c>
      <c r="AM974" s="83">
        <f t="shared" si="589"/>
        <v>1725463.8900000001</v>
      </c>
      <c r="AN974" s="83">
        <f t="shared" si="589"/>
        <v>272621.27</v>
      </c>
      <c r="AO974" s="83">
        <f t="shared" si="589"/>
        <v>89561.44</v>
      </c>
      <c r="AP974" s="83">
        <f t="shared" si="589"/>
        <v>1750000</v>
      </c>
      <c r="AQ974" s="83">
        <f t="shared" si="589"/>
        <v>207832.22</v>
      </c>
      <c r="AR974" s="83">
        <f t="shared" si="589"/>
        <v>30000</v>
      </c>
      <c r="AS974" s="83"/>
      <c r="AT974" s="83"/>
      <c r="AU974" s="83"/>
      <c r="AV974" s="83"/>
      <c r="AW974" s="83"/>
      <c r="AX974" s="83"/>
      <c r="AY974" s="83"/>
      <c r="AZ974" s="83"/>
      <c r="BA974" s="83"/>
      <c r="BB974" s="83"/>
      <c r="BC974" s="83"/>
      <c r="BD974" s="83"/>
      <c r="BE974" s="83"/>
      <c r="BF974" s="83"/>
      <c r="BG974" s="83"/>
      <c r="BH974" s="83"/>
      <c r="BI974" s="83"/>
      <c r="BJ974" s="83"/>
      <c r="BK974" s="83"/>
      <c r="BL974" s="83"/>
      <c r="BM974" s="83"/>
      <c r="BN974" s="83"/>
      <c r="BO974" s="83"/>
      <c r="BP974" s="83"/>
      <c r="BQ974" s="83"/>
      <c r="BR974" s="83"/>
      <c r="BS974" s="83"/>
      <c r="BT974" s="83"/>
      <c r="BU974" s="83"/>
      <c r="BV974" s="83"/>
      <c r="BW974" s="83"/>
      <c r="BX974" s="83"/>
      <c r="BY974" s="83"/>
      <c r="BZ974" s="83"/>
      <c r="CA974" s="83"/>
      <c r="CB974" s="83"/>
      <c r="CC974" s="83"/>
      <c r="CD974" s="83">
        <f>SUM(B974:AR974)</f>
        <v>21408114.890999999</v>
      </c>
    </row>
    <row r="975" spans="1:82" hidden="1">
      <c r="A975" s="27"/>
      <c r="B975" s="84"/>
      <c r="C975" s="85">
        <v>1937.3</v>
      </c>
      <c r="D975" s="29"/>
      <c r="E975" s="29"/>
      <c r="F975" s="29"/>
      <c r="G975" s="86"/>
      <c r="H975" s="86"/>
      <c r="I975" s="86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31"/>
      <c r="U975" s="31"/>
      <c r="V975" s="31"/>
      <c r="W975" s="31">
        <v>-89816.13</v>
      </c>
      <c r="X975" s="31"/>
      <c r="Y975" s="31"/>
      <c r="Z975" s="31"/>
      <c r="AA975" s="31"/>
      <c r="AB975" s="31"/>
      <c r="AC975" s="31"/>
      <c r="AD975" s="31"/>
      <c r="AE975" s="31"/>
      <c r="AF975" s="31"/>
      <c r="AG975" s="31"/>
      <c r="AH975" s="31"/>
      <c r="AI975" s="31"/>
      <c r="AJ975" s="31"/>
      <c r="AK975" s="31"/>
      <c r="AL975" s="31">
        <v>-57071.14</v>
      </c>
      <c r="AM975" s="31"/>
      <c r="AN975" s="31"/>
      <c r="AO975" s="31"/>
      <c r="AP975" s="31"/>
      <c r="AQ975" s="31"/>
      <c r="AR975" s="31"/>
      <c r="AS975" s="31"/>
      <c r="AT975" s="31"/>
      <c r="AU975" s="31"/>
      <c r="AV975" s="31"/>
      <c r="AW975" s="31"/>
      <c r="AX975" s="31"/>
      <c r="AY975" s="31"/>
      <c r="AZ975" s="31"/>
      <c r="BA975" s="31"/>
      <c r="BB975" s="31"/>
      <c r="BC975" s="31"/>
      <c r="BD975" s="31"/>
      <c r="BE975" s="31"/>
      <c r="BF975" s="31"/>
      <c r="BG975" s="31"/>
      <c r="BH975" s="31"/>
      <c r="BI975" s="31"/>
      <c r="BJ975" s="31"/>
      <c r="BK975" s="31"/>
      <c r="BL975" s="31"/>
      <c r="BM975" s="31"/>
      <c r="BN975" s="31"/>
      <c r="BO975" s="31"/>
      <c r="BP975" s="31"/>
      <c r="BQ975" s="31"/>
      <c r="BR975" s="31"/>
      <c r="BS975" s="31"/>
      <c r="BT975" s="31"/>
      <c r="BU975" s="31"/>
      <c r="BV975" s="31"/>
      <c r="BW975" s="31"/>
      <c r="BX975" s="31"/>
      <c r="BY975" s="31"/>
      <c r="BZ975" s="31"/>
      <c r="CA975" s="31"/>
      <c r="CB975" s="31"/>
      <c r="CC975" s="31"/>
      <c r="CD975" s="29"/>
    </row>
    <row r="976" spans="1:82" ht="15" hidden="1">
      <c r="A976" s="10">
        <v>44964</v>
      </c>
      <c r="B976" s="83">
        <f>SUM(B970:B971)</f>
        <v>1219939.7</v>
      </c>
      <c r="C976" s="83">
        <f t="shared" ref="C976:AE976" si="590">SUM(C974:C975)</f>
        <v>874496.30999999971</v>
      </c>
      <c r="D976" s="83">
        <f t="shared" si="590"/>
        <v>488834.18000000011</v>
      </c>
      <c r="E976" s="83">
        <f t="shared" si="590"/>
        <v>13173.890000000014</v>
      </c>
      <c r="F976" s="83">
        <f t="shared" si="590"/>
        <v>143824.44</v>
      </c>
      <c r="G976" s="83">
        <f t="shared" si="590"/>
        <v>0</v>
      </c>
      <c r="H976" s="83">
        <f t="shared" si="590"/>
        <v>28334.430000000004</v>
      </c>
      <c r="I976" s="83">
        <f t="shared" si="590"/>
        <v>22702.400000000001</v>
      </c>
      <c r="J976" s="83">
        <f t="shared" si="590"/>
        <v>59289.219999999965</v>
      </c>
      <c r="K976" s="83">
        <f t="shared" si="590"/>
        <v>98479.63</v>
      </c>
      <c r="L976" s="83">
        <f t="shared" si="590"/>
        <v>81256.160000000134</v>
      </c>
      <c r="M976" s="83">
        <f t="shared" si="590"/>
        <v>100412.18000000004</v>
      </c>
      <c r="N976" s="83">
        <f t="shared" si="590"/>
        <v>15164.290000000032</v>
      </c>
      <c r="O976" s="83">
        <f t="shared" si="590"/>
        <v>543253.77999999968</v>
      </c>
      <c r="P976" s="83">
        <f t="shared" si="590"/>
        <v>34010.99</v>
      </c>
      <c r="Q976" s="83">
        <f t="shared" si="590"/>
        <v>714.21000000000095</v>
      </c>
      <c r="R976" s="83">
        <f t="shared" si="590"/>
        <v>245249.71000000031</v>
      </c>
      <c r="S976" s="83">
        <f t="shared" si="590"/>
        <v>1786486.93</v>
      </c>
      <c r="T976" s="83">
        <f t="shared" si="590"/>
        <v>239850.45</v>
      </c>
      <c r="U976" s="83">
        <f t="shared" si="590"/>
        <v>0</v>
      </c>
      <c r="V976" s="83">
        <f t="shared" si="590"/>
        <v>615718.37000000011</v>
      </c>
      <c r="W976" s="83">
        <f t="shared" si="590"/>
        <v>5568816.7709999997</v>
      </c>
      <c r="X976" s="83">
        <f t="shared" si="590"/>
        <v>26065.979999999992</v>
      </c>
      <c r="Y976" s="83">
        <f t="shared" si="590"/>
        <v>41278.22</v>
      </c>
      <c r="Z976" s="83">
        <f t="shared" si="590"/>
        <v>295600.74</v>
      </c>
      <c r="AA976" s="83">
        <f t="shared" si="590"/>
        <v>17219.25</v>
      </c>
      <c r="AB976" s="83">
        <f t="shared" si="590"/>
        <v>9954.9400000000023</v>
      </c>
      <c r="AC976" s="83">
        <f t="shared" si="590"/>
        <v>23377.309999999998</v>
      </c>
      <c r="AD976" s="83">
        <f t="shared" si="590"/>
        <v>0</v>
      </c>
      <c r="AE976" s="83">
        <f t="shared" si="590"/>
        <v>701651.6</v>
      </c>
      <c r="AF976" s="83"/>
      <c r="AG976" s="83">
        <f t="shared" ref="AG976:AR976" si="591">SUM(AG974:AG975)</f>
        <v>151202.51</v>
      </c>
      <c r="AH976" s="83">
        <f t="shared" si="591"/>
        <v>1025819.9099999999</v>
      </c>
      <c r="AI976" s="83">
        <f t="shared" si="591"/>
        <v>756410.94</v>
      </c>
      <c r="AJ976" s="83">
        <f t="shared" si="591"/>
        <v>308973.75</v>
      </c>
      <c r="AK976" s="83">
        <f t="shared" si="591"/>
        <v>1223073.08</v>
      </c>
      <c r="AL976" s="83">
        <f t="shared" si="591"/>
        <v>427049.82999999996</v>
      </c>
      <c r="AM976" s="83">
        <f t="shared" si="591"/>
        <v>1725463.8900000001</v>
      </c>
      <c r="AN976" s="83">
        <f t="shared" si="591"/>
        <v>272621.27</v>
      </c>
      <c r="AO976" s="83">
        <f t="shared" si="591"/>
        <v>89561.44</v>
      </c>
      <c r="AP976" s="83">
        <f t="shared" si="591"/>
        <v>1750000</v>
      </c>
      <c r="AQ976" s="83">
        <f t="shared" si="591"/>
        <v>207832.22</v>
      </c>
      <c r="AR976" s="83">
        <f t="shared" si="591"/>
        <v>30000</v>
      </c>
      <c r="AS976" s="83"/>
      <c r="AT976" s="83"/>
      <c r="AU976" s="83"/>
      <c r="AV976" s="83"/>
      <c r="AW976" s="83"/>
      <c r="AX976" s="83"/>
      <c r="AY976" s="83"/>
      <c r="AZ976" s="83"/>
      <c r="BA976" s="83"/>
      <c r="BB976" s="83"/>
      <c r="BC976" s="83"/>
      <c r="BD976" s="83"/>
      <c r="BE976" s="83"/>
      <c r="BF976" s="83"/>
      <c r="BG976" s="83"/>
      <c r="BH976" s="83"/>
      <c r="BI976" s="83"/>
      <c r="BJ976" s="83"/>
      <c r="BK976" s="83"/>
      <c r="BL976" s="83"/>
      <c r="BM976" s="83"/>
      <c r="BN976" s="83"/>
      <c r="BO976" s="83"/>
      <c r="BP976" s="83"/>
      <c r="BQ976" s="83"/>
      <c r="BR976" s="83"/>
      <c r="BS976" s="83"/>
      <c r="BT976" s="83"/>
      <c r="BU976" s="83"/>
      <c r="BV976" s="83"/>
      <c r="BW976" s="83"/>
      <c r="BX976" s="83"/>
      <c r="BY976" s="83"/>
      <c r="BZ976" s="83"/>
      <c r="CA976" s="83"/>
      <c r="CB976" s="83"/>
      <c r="CC976" s="83"/>
      <c r="CD976" s="83">
        <f>SUM(B976:AR976)</f>
        <v>21263164.921</v>
      </c>
    </row>
    <row r="977" spans="1:82" hidden="1">
      <c r="A977" s="27"/>
      <c r="B977" s="84"/>
      <c r="D977" s="29"/>
      <c r="E977" s="29"/>
      <c r="F977" s="29"/>
      <c r="G977" s="86"/>
      <c r="H977" s="86"/>
      <c r="I977" s="86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31"/>
      <c r="U977" s="31"/>
      <c r="V977" s="31"/>
      <c r="W977" s="92">
        <v>-1626.08</v>
      </c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H977" s="31"/>
      <c r="AI977" s="31"/>
      <c r="AJ977" s="31"/>
      <c r="AK977" s="31"/>
      <c r="AL977" s="31"/>
      <c r="AM977" s="31"/>
      <c r="AN977" s="31"/>
      <c r="AO977" s="31"/>
      <c r="AP977" s="31"/>
      <c r="AQ977" s="31"/>
      <c r="AR977" s="31"/>
      <c r="AS977" s="31"/>
      <c r="AT977" s="31"/>
      <c r="AU977" s="31"/>
      <c r="AV977" s="31"/>
      <c r="AW977" s="31"/>
      <c r="AX977" s="31"/>
      <c r="AY977" s="31"/>
      <c r="AZ977" s="31"/>
      <c r="BA977" s="31"/>
      <c r="BB977" s="31"/>
      <c r="BC977" s="31"/>
      <c r="BD977" s="31"/>
      <c r="BE977" s="31"/>
      <c r="BF977" s="31"/>
      <c r="BG977" s="31"/>
      <c r="BH977" s="31"/>
      <c r="BI977" s="31"/>
      <c r="BJ977" s="31"/>
      <c r="BK977" s="31"/>
      <c r="BL977" s="31"/>
      <c r="BM977" s="31"/>
      <c r="BN977" s="31"/>
      <c r="BO977" s="31"/>
      <c r="BP977" s="31"/>
      <c r="BQ977" s="31"/>
      <c r="BR977" s="31"/>
      <c r="BS977" s="31"/>
      <c r="BT977" s="31"/>
      <c r="BU977" s="31"/>
      <c r="BV977" s="31"/>
      <c r="BW977" s="31"/>
      <c r="BX977" s="31"/>
      <c r="BY977" s="31"/>
      <c r="BZ977" s="31"/>
      <c r="CA977" s="31"/>
      <c r="CB977" s="31"/>
      <c r="CC977" s="31"/>
      <c r="CD977" s="29"/>
    </row>
    <row r="978" spans="1:82" ht="15" hidden="1">
      <c r="A978" s="10">
        <v>44965</v>
      </c>
      <c r="B978" s="83">
        <f>SUM(B972:B973)</f>
        <v>1219939.7</v>
      </c>
      <c r="C978" s="83">
        <f t="shared" ref="C978:AE978" si="592">SUM(C976:C977)</f>
        <v>874496.30999999971</v>
      </c>
      <c r="D978" s="83">
        <f t="shared" si="592"/>
        <v>488834.18000000011</v>
      </c>
      <c r="E978" s="83">
        <f t="shared" si="592"/>
        <v>13173.890000000014</v>
      </c>
      <c r="F978" s="83">
        <f t="shared" si="592"/>
        <v>143824.44</v>
      </c>
      <c r="G978" s="83">
        <f t="shared" si="592"/>
        <v>0</v>
      </c>
      <c r="H978" s="83">
        <f t="shared" si="592"/>
        <v>28334.430000000004</v>
      </c>
      <c r="I978" s="83">
        <f t="shared" si="592"/>
        <v>22702.400000000001</v>
      </c>
      <c r="J978" s="83">
        <f t="shared" si="592"/>
        <v>59289.219999999965</v>
      </c>
      <c r="K978" s="83">
        <f t="shared" si="592"/>
        <v>98479.63</v>
      </c>
      <c r="L978" s="83">
        <f t="shared" si="592"/>
        <v>81256.160000000134</v>
      </c>
      <c r="M978" s="83">
        <f t="shared" si="592"/>
        <v>100412.18000000004</v>
      </c>
      <c r="N978" s="83">
        <f t="shared" si="592"/>
        <v>15164.290000000032</v>
      </c>
      <c r="O978" s="83">
        <f t="shared" si="592"/>
        <v>543253.77999999968</v>
      </c>
      <c r="P978" s="83">
        <f t="shared" si="592"/>
        <v>34010.99</v>
      </c>
      <c r="Q978" s="83">
        <f t="shared" si="592"/>
        <v>714.21000000000095</v>
      </c>
      <c r="R978" s="83">
        <f t="shared" si="592"/>
        <v>245249.71000000031</v>
      </c>
      <c r="S978" s="83">
        <f t="shared" si="592"/>
        <v>1786486.93</v>
      </c>
      <c r="T978" s="83">
        <f t="shared" si="592"/>
        <v>239850.45</v>
      </c>
      <c r="U978" s="83">
        <f t="shared" si="592"/>
        <v>0</v>
      </c>
      <c r="V978" s="83">
        <f t="shared" si="592"/>
        <v>615718.37000000011</v>
      </c>
      <c r="W978" s="83">
        <f t="shared" si="592"/>
        <v>5567190.6909999996</v>
      </c>
      <c r="X978" s="83">
        <f t="shared" si="592"/>
        <v>26065.979999999992</v>
      </c>
      <c r="Y978" s="83">
        <f t="shared" si="592"/>
        <v>41278.22</v>
      </c>
      <c r="Z978" s="83">
        <f t="shared" si="592"/>
        <v>295600.74</v>
      </c>
      <c r="AA978" s="83">
        <f t="shared" si="592"/>
        <v>17219.25</v>
      </c>
      <c r="AB978" s="83">
        <f t="shared" si="592"/>
        <v>9954.9400000000023</v>
      </c>
      <c r="AC978" s="83">
        <f t="shared" si="592"/>
        <v>23377.309999999998</v>
      </c>
      <c r="AD978" s="83">
        <f t="shared" si="592"/>
        <v>0</v>
      </c>
      <c r="AE978" s="83">
        <f t="shared" si="592"/>
        <v>701651.6</v>
      </c>
      <c r="AF978" s="83"/>
      <c r="AG978" s="83">
        <f t="shared" ref="AG978:AR978" si="593">SUM(AG976:AG977)</f>
        <v>151202.51</v>
      </c>
      <c r="AH978" s="83">
        <f t="shared" si="593"/>
        <v>1025819.9099999999</v>
      </c>
      <c r="AI978" s="83">
        <f t="shared" si="593"/>
        <v>756410.94</v>
      </c>
      <c r="AJ978" s="83">
        <f t="shared" si="593"/>
        <v>308973.75</v>
      </c>
      <c r="AK978" s="83">
        <f t="shared" si="593"/>
        <v>1223073.08</v>
      </c>
      <c r="AL978" s="83">
        <f t="shared" si="593"/>
        <v>427049.82999999996</v>
      </c>
      <c r="AM978" s="83">
        <f t="shared" si="593"/>
        <v>1725463.8900000001</v>
      </c>
      <c r="AN978" s="83">
        <f t="shared" si="593"/>
        <v>272621.27</v>
      </c>
      <c r="AO978" s="83">
        <f t="shared" si="593"/>
        <v>89561.44</v>
      </c>
      <c r="AP978" s="83">
        <f t="shared" si="593"/>
        <v>1750000</v>
      </c>
      <c r="AQ978" s="83">
        <f t="shared" si="593"/>
        <v>207832.22</v>
      </c>
      <c r="AR978" s="83">
        <f t="shared" si="593"/>
        <v>30000</v>
      </c>
      <c r="AS978" s="83"/>
      <c r="AT978" s="83"/>
      <c r="AU978" s="83"/>
      <c r="AV978" s="83"/>
      <c r="AW978" s="83"/>
      <c r="AX978" s="83"/>
      <c r="AY978" s="83"/>
      <c r="AZ978" s="83"/>
      <c r="BA978" s="83"/>
      <c r="BB978" s="83"/>
      <c r="BC978" s="83"/>
      <c r="BD978" s="83"/>
      <c r="BE978" s="83"/>
      <c r="BF978" s="83"/>
      <c r="BG978" s="83"/>
      <c r="BH978" s="83"/>
      <c r="BI978" s="83"/>
      <c r="BJ978" s="83"/>
      <c r="BK978" s="83"/>
      <c r="BL978" s="83"/>
      <c r="BM978" s="83"/>
      <c r="BN978" s="83"/>
      <c r="BO978" s="83"/>
      <c r="BP978" s="83"/>
      <c r="BQ978" s="83"/>
      <c r="BR978" s="83"/>
      <c r="BS978" s="83"/>
      <c r="BT978" s="83"/>
      <c r="BU978" s="83"/>
      <c r="BV978" s="83"/>
      <c r="BW978" s="83"/>
      <c r="BX978" s="83"/>
      <c r="BY978" s="83"/>
      <c r="BZ978" s="83"/>
      <c r="CA978" s="83"/>
      <c r="CB978" s="83"/>
      <c r="CC978" s="83"/>
      <c r="CD978" s="83">
        <f>SUM(B978:AR978)</f>
        <v>21261538.840999998</v>
      </c>
    </row>
    <row r="979" spans="1:82" hidden="1">
      <c r="A979" s="27"/>
      <c r="B979" s="84"/>
      <c r="C979" s="85">
        <v>2213.6</v>
      </c>
      <c r="D979" s="29"/>
      <c r="E979" s="29"/>
      <c r="F979" s="29"/>
      <c r="G979" s="86"/>
      <c r="H979" s="86"/>
      <c r="I979" s="86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31"/>
      <c r="U979" s="31"/>
      <c r="V979" s="31"/>
      <c r="W979" s="31">
        <v>168840</v>
      </c>
      <c r="X979" s="31"/>
      <c r="Y979" s="31"/>
      <c r="Z979" s="31"/>
      <c r="AA979" s="31"/>
      <c r="AB979" s="31"/>
      <c r="AC979" s="31"/>
      <c r="AD979" s="31"/>
      <c r="AE979" s="31"/>
      <c r="AF979" s="31"/>
      <c r="AG979" s="31"/>
      <c r="AH979" s="31"/>
      <c r="AI979" s="31"/>
      <c r="AJ979" s="31"/>
      <c r="AK979" s="31"/>
      <c r="AL979" s="31"/>
      <c r="AM979" s="31"/>
      <c r="AN979" s="31"/>
      <c r="AO979" s="31"/>
      <c r="AP979" s="31"/>
      <c r="AQ979" s="31"/>
      <c r="AR979" s="31"/>
      <c r="AS979" s="31"/>
      <c r="AT979" s="31"/>
      <c r="AU979" s="31"/>
      <c r="AV979" s="31"/>
      <c r="AW979" s="31"/>
      <c r="AX979" s="31"/>
      <c r="AY979" s="31"/>
      <c r="AZ979" s="31"/>
      <c r="BA979" s="31"/>
      <c r="BB979" s="31"/>
      <c r="BC979" s="31"/>
      <c r="BD979" s="31"/>
      <c r="BE979" s="31"/>
      <c r="BF979" s="31"/>
      <c r="BG979" s="31"/>
      <c r="BH979" s="31"/>
      <c r="BI979" s="31"/>
      <c r="BJ979" s="31"/>
      <c r="BK979" s="31"/>
      <c r="BL979" s="31"/>
      <c r="BM979" s="31"/>
      <c r="BN979" s="31"/>
      <c r="BO979" s="31"/>
      <c r="BP979" s="31"/>
      <c r="BQ979" s="31"/>
      <c r="BR979" s="31"/>
      <c r="BS979" s="31"/>
      <c r="BT979" s="31"/>
      <c r="BU979" s="31"/>
      <c r="BV979" s="31"/>
      <c r="BW979" s="31"/>
      <c r="BX979" s="31"/>
      <c r="BY979" s="31"/>
      <c r="BZ979" s="31"/>
      <c r="CA979" s="31"/>
      <c r="CB979" s="31"/>
      <c r="CC979" s="31"/>
      <c r="CD979" s="29"/>
    </row>
    <row r="980" spans="1:82" ht="15" hidden="1">
      <c r="A980" s="10">
        <v>44966</v>
      </c>
      <c r="B980" s="83">
        <f>SUM(B974:B975)</f>
        <v>1219939.7</v>
      </c>
      <c r="C980" s="83">
        <f t="shared" ref="C980:AE980" si="594">SUM(C978:C979)</f>
        <v>876709.90999999968</v>
      </c>
      <c r="D980" s="83">
        <f t="shared" si="594"/>
        <v>488834.18000000011</v>
      </c>
      <c r="E980" s="83">
        <f t="shared" si="594"/>
        <v>13173.890000000014</v>
      </c>
      <c r="F980" s="83">
        <f t="shared" si="594"/>
        <v>143824.44</v>
      </c>
      <c r="G980" s="83">
        <f t="shared" si="594"/>
        <v>0</v>
      </c>
      <c r="H980" s="83">
        <f t="shared" si="594"/>
        <v>28334.430000000004</v>
      </c>
      <c r="I980" s="83">
        <f t="shared" si="594"/>
        <v>22702.400000000001</v>
      </c>
      <c r="J980" s="83">
        <f t="shared" si="594"/>
        <v>59289.219999999965</v>
      </c>
      <c r="K980" s="83">
        <f t="shared" si="594"/>
        <v>98479.63</v>
      </c>
      <c r="L980" s="83">
        <f t="shared" si="594"/>
        <v>81256.160000000134</v>
      </c>
      <c r="M980" s="83">
        <f t="shared" si="594"/>
        <v>100412.18000000004</v>
      </c>
      <c r="N980" s="83">
        <f t="shared" si="594"/>
        <v>15164.290000000032</v>
      </c>
      <c r="O980" s="83">
        <f t="shared" si="594"/>
        <v>543253.77999999968</v>
      </c>
      <c r="P980" s="83">
        <f t="shared" si="594"/>
        <v>34010.99</v>
      </c>
      <c r="Q980" s="83">
        <f t="shared" si="594"/>
        <v>714.21000000000095</v>
      </c>
      <c r="R980" s="83">
        <f t="shared" si="594"/>
        <v>245249.71000000031</v>
      </c>
      <c r="S980" s="83">
        <f t="shared" si="594"/>
        <v>1786486.93</v>
      </c>
      <c r="T980" s="83">
        <f t="shared" si="594"/>
        <v>239850.45</v>
      </c>
      <c r="U980" s="83">
        <f t="shared" si="594"/>
        <v>0</v>
      </c>
      <c r="V980" s="83">
        <f t="shared" si="594"/>
        <v>615718.37000000011</v>
      </c>
      <c r="W980" s="83">
        <f t="shared" si="594"/>
        <v>5736030.6909999996</v>
      </c>
      <c r="X980" s="83">
        <f t="shared" si="594"/>
        <v>26065.979999999992</v>
      </c>
      <c r="Y980" s="83">
        <f t="shared" si="594"/>
        <v>41278.22</v>
      </c>
      <c r="Z980" s="83">
        <f t="shared" si="594"/>
        <v>295600.74</v>
      </c>
      <c r="AA980" s="83">
        <f t="shared" si="594"/>
        <v>17219.25</v>
      </c>
      <c r="AB980" s="83">
        <f t="shared" si="594"/>
        <v>9954.9400000000023</v>
      </c>
      <c r="AC980" s="83">
        <f t="shared" si="594"/>
        <v>23377.309999999998</v>
      </c>
      <c r="AD980" s="83">
        <f t="shared" si="594"/>
        <v>0</v>
      </c>
      <c r="AE980" s="83">
        <f t="shared" si="594"/>
        <v>701651.6</v>
      </c>
      <c r="AF980" s="83"/>
      <c r="AG980" s="83">
        <f t="shared" ref="AG980:AR980" si="595">SUM(AG978:AG979)</f>
        <v>151202.51</v>
      </c>
      <c r="AH980" s="83">
        <f t="shared" si="595"/>
        <v>1025819.9099999999</v>
      </c>
      <c r="AI980" s="83">
        <f t="shared" si="595"/>
        <v>756410.94</v>
      </c>
      <c r="AJ980" s="83">
        <f t="shared" si="595"/>
        <v>308973.75</v>
      </c>
      <c r="AK980" s="83">
        <f t="shared" si="595"/>
        <v>1223073.08</v>
      </c>
      <c r="AL980" s="83">
        <f t="shared" si="595"/>
        <v>427049.82999999996</v>
      </c>
      <c r="AM980" s="83">
        <f t="shared" si="595"/>
        <v>1725463.8900000001</v>
      </c>
      <c r="AN980" s="83">
        <f t="shared" si="595"/>
        <v>272621.27</v>
      </c>
      <c r="AO980" s="83">
        <f t="shared" si="595"/>
        <v>89561.44</v>
      </c>
      <c r="AP980" s="83">
        <f t="shared" si="595"/>
        <v>1750000</v>
      </c>
      <c r="AQ980" s="83">
        <f t="shared" si="595"/>
        <v>207832.22</v>
      </c>
      <c r="AR980" s="83">
        <f t="shared" si="595"/>
        <v>30000</v>
      </c>
      <c r="AS980" s="83"/>
      <c r="AT980" s="83"/>
      <c r="AU980" s="83"/>
      <c r="AV980" s="83"/>
      <c r="AW980" s="83"/>
      <c r="AX980" s="83"/>
      <c r="AY980" s="83"/>
      <c r="AZ980" s="83"/>
      <c r="BA980" s="83"/>
      <c r="BB980" s="83"/>
      <c r="BC980" s="83"/>
      <c r="BD980" s="83"/>
      <c r="BE980" s="83"/>
      <c r="BF980" s="83"/>
      <c r="BG980" s="83"/>
      <c r="BH980" s="83"/>
      <c r="BI980" s="83"/>
      <c r="BJ980" s="83"/>
      <c r="BK980" s="83"/>
      <c r="BL980" s="83"/>
      <c r="BM980" s="83"/>
      <c r="BN980" s="83"/>
      <c r="BO980" s="83"/>
      <c r="BP980" s="83"/>
      <c r="BQ980" s="83"/>
      <c r="BR980" s="83"/>
      <c r="BS980" s="83"/>
      <c r="BT980" s="83"/>
      <c r="BU980" s="83"/>
      <c r="BV980" s="83"/>
      <c r="BW980" s="83"/>
      <c r="BX980" s="83"/>
      <c r="BY980" s="83"/>
      <c r="BZ980" s="83"/>
      <c r="CA980" s="83"/>
      <c r="CB980" s="83"/>
      <c r="CC980" s="83"/>
      <c r="CD980" s="83">
        <f>SUM(B980:AR980)</f>
        <v>21432592.441</v>
      </c>
    </row>
    <row r="981" spans="1:82" hidden="1">
      <c r="A981" s="27"/>
      <c r="B981" s="84"/>
      <c r="C981" s="85">
        <v>4296.03</v>
      </c>
      <c r="D981" s="29"/>
      <c r="E981" s="29"/>
      <c r="F981" s="29"/>
      <c r="G981" s="86"/>
      <c r="H981" s="86"/>
      <c r="I981" s="86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31"/>
      <c r="U981" s="31"/>
      <c r="V981" s="31"/>
      <c r="W981" s="31">
        <v>-58707.01</v>
      </c>
      <c r="X981" s="31"/>
      <c r="Y981" s="31"/>
      <c r="Z981" s="31"/>
      <c r="AA981" s="31"/>
      <c r="AB981" s="31"/>
      <c r="AC981" s="31"/>
      <c r="AD981" s="31"/>
      <c r="AE981" s="31"/>
      <c r="AF981" s="31"/>
      <c r="AG981" s="31"/>
      <c r="AH981" s="31"/>
      <c r="AI981" s="31"/>
      <c r="AJ981" s="31"/>
      <c r="AK981" s="31"/>
      <c r="AL981" s="31"/>
      <c r="AM981" s="31"/>
      <c r="AN981" s="31"/>
      <c r="AO981" s="31"/>
      <c r="AP981" s="31"/>
      <c r="AQ981" s="31"/>
      <c r="AR981" s="31"/>
      <c r="AS981" s="31"/>
      <c r="AT981" s="31"/>
      <c r="AU981" s="31"/>
      <c r="AV981" s="31"/>
      <c r="AW981" s="31"/>
      <c r="AX981" s="31"/>
      <c r="AY981" s="31"/>
      <c r="AZ981" s="31"/>
      <c r="BA981" s="31"/>
      <c r="BB981" s="31"/>
      <c r="BC981" s="31"/>
      <c r="BD981" s="31"/>
      <c r="BE981" s="31"/>
      <c r="BF981" s="31"/>
      <c r="BG981" s="31"/>
      <c r="BH981" s="31"/>
      <c r="BI981" s="31"/>
      <c r="BJ981" s="31"/>
      <c r="BK981" s="31"/>
      <c r="BL981" s="31"/>
      <c r="BM981" s="31"/>
      <c r="BN981" s="31"/>
      <c r="BO981" s="31"/>
      <c r="BP981" s="31"/>
      <c r="BQ981" s="31"/>
      <c r="BR981" s="31"/>
      <c r="BS981" s="31"/>
      <c r="BT981" s="31"/>
      <c r="BU981" s="31"/>
      <c r="BV981" s="31"/>
      <c r="BW981" s="31"/>
      <c r="BX981" s="31"/>
      <c r="BY981" s="31"/>
      <c r="BZ981" s="31"/>
      <c r="CA981" s="31"/>
      <c r="CB981" s="31"/>
      <c r="CC981" s="31"/>
      <c r="CD981" s="29"/>
    </row>
    <row r="982" spans="1:82" ht="15" hidden="1">
      <c r="A982" s="10">
        <v>44967</v>
      </c>
      <c r="B982" s="83">
        <f>SUM(B976:B977)</f>
        <v>1219939.7</v>
      </c>
      <c r="C982" s="83">
        <f t="shared" ref="C982:AE982" si="596">SUM(C980:C981)</f>
        <v>881005.93999999971</v>
      </c>
      <c r="D982" s="83">
        <f t="shared" si="596"/>
        <v>488834.18000000011</v>
      </c>
      <c r="E982" s="83">
        <f t="shared" si="596"/>
        <v>13173.890000000014</v>
      </c>
      <c r="F982" s="83">
        <f t="shared" si="596"/>
        <v>143824.44</v>
      </c>
      <c r="G982" s="83">
        <f t="shared" si="596"/>
        <v>0</v>
      </c>
      <c r="H982" s="83">
        <f t="shared" si="596"/>
        <v>28334.430000000004</v>
      </c>
      <c r="I982" s="83">
        <f t="shared" si="596"/>
        <v>22702.400000000001</v>
      </c>
      <c r="J982" s="83">
        <f t="shared" si="596"/>
        <v>59289.219999999965</v>
      </c>
      <c r="K982" s="83">
        <f t="shared" si="596"/>
        <v>98479.63</v>
      </c>
      <c r="L982" s="83">
        <f t="shared" si="596"/>
        <v>81256.160000000134</v>
      </c>
      <c r="M982" s="83">
        <f t="shared" si="596"/>
        <v>100412.18000000004</v>
      </c>
      <c r="N982" s="83">
        <f t="shared" si="596"/>
        <v>15164.290000000032</v>
      </c>
      <c r="O982" s="83">
        <f t="shared" si="596"/>
        <v>543253.77999999968</v>
      </c>
      <c r="P982" s="83">
        <f t="shared" si="596"/>
        <v>34010.99</v>
      </c>
      <c r="Q982" s="83">
        <f t="shared" si="596"/>
        <v>714.21000000000095</v>
      </c>
      <c r="R982" s="83">
        <f t="shared" si="596"/>
        <v>245249.71000000031</v>
      </c>
      <c r="S982" s="83">
        <f t="shared" si="596"/>
        <v>1786486.93</v>
      </c>
      <c r="T982" s="83">
        <f t="shared" si="596"/>
        <v>239850.45</v>
      </c>
      <c r="U982" s="83">
        <f t="shared" si="596"/>
        <v>0</v>
      </c>
      <c r="V982" s="83">
        <f t="shared" si="596"/>
        <v>615718.37000000011</v>
      </c>
      <c r="W982" s="83">
        <f t="shared" si="596"/>
        <v>5677323.6809999999</v>
      </c>
      <c r="X982" s="83">
        <f t="shared" si="596"/>
        <v>26065.979999999992</v>
      </c>
      <c r="Y982" s="83">
        <f t="shared" si="596"/>
        <v>41278.22</v>
      </c>
      <c r="Z982" s="83">
        <f t="shared" si="596"/>
        <v>295600.74</v>
      </c>
      <c r="AA982" s="83">
        <f t="shared" si="596"/>
        <v>17219.25</v>
      </c>
      <c r="AB982" s="83">
        <f t="shared" si="596"/>
        <v>9954.9400000000023</v>
      </c>
      <c r="AC982" s="83">
        <f t="shared" si="596"/>
        <v>23377.309999999998</v>
      </c>
      <c r="AD982" s="83">
        <f t="shared" si="596"/>
        <v>0</v>
      </c>
      <c r="AE982" s="83">
        <f t="shared" si="596"/>
        <v>701651.6</v>
      </c>
      <c r="AF982" s="83"/>
      <c r="AG982" s="83">
        <f t="shared" ref="AG982:AR982" si="597">SUM(AG980:AG981)</f>
        <v>151202.51</v>
      </c>
      <c r="AH982" s="83">
        <f t="shared" si="597"/>
        <v>1025819.9099999999</v>
      </c>
      <c r="AI982" s="83">
        <f t="shared" si="597"/>
        <v>756410.94</v>
      </c>
      <c r="AJ982" s="83">
        <f t="shared" si="597"/>
        <v>308973.75</v>
      </c>
      <c r="AK982" s="83">
        <f t="shared" si="597"/>
        <v>1223073.08</v>
      </c>
      <c r="AL982" s="83">
        <f t="shared" si="597"/>
        <v>427049.82999999996</v>
      </c>
      <c r="AM982" s="83">
        <f t="shared" si="597"/>
        <v>1725463.8900000001</v>
      </c>
      <c r="AN982" s="83">
        <f t="shared" si="597"/>
        <v>272621.27</v>
      </c>
      <c r="AO982" s="83">
        <f t="shared" si="597"/>
        <v>89561.44</v>
      </c>
      <c r="AP982" s="83">
        <f t="shared" si="597"/>
        <v>1750000</v>
      </c>
      <c r="AQ982" s="83">
        <f t="shared" si="597"/>
        <v>207832.22</v>
      </c>
      <c r="AR982" s="83">
        <f t="shared" si="597"/>
        <v>30000</v>
      </c>
      <c r="AS982" s="83"/>
      <c r="AT982" s="83"/>
      <c r="AU982" s="83"/>
      <c r="AV982" s="83"/>
      <c r="AW982" s="83"/>
      <c r="AX982" s="83"/>
      <c r="AY982" s="83"/>
      <c r="AZ982" s="83"/>
      <c r="BA982" s="83"/>
      <c r="BB982" s="83"/>
      <c r="BC982" s="83"/>
      <c r="BD982" s="83"/>
      <c r="BE982" s="83"/>
      <c r="BF982" s="83"/>
      <c r="BG982" s="83"/>
      <c r="BH982" s="83"/>
      <c r="BI982" s="83"/>
      <c r="BJ982" s="83"/>
      <c r="BK982" s="83"/>
      <c r="BL982" s="83"/>
      <c r="BM982" s="83"/>
      <c r="BN982" s="83"/>
      <c r="BO982" s="83"/>
      <c r="BP982" s="83"/>
      <c r="BQ982" s="83"/>
      <c r="BR982" s="83"/>
      <c r="BS982" s="83"/>
      <c r="BT982" s="83"/>
      <c r="BU982" s="83"/>
      <c r="BV982" s="83"/>
      <c r="BW982" s="83"/>
      <c r="BX982" s="83"/>
      <c r="BY982" s="83"/>
      <c r="BZ982" s="83"/>
      <c r="CA982" s="83"/>
      <c r="CB982" s="83"/>
      <c r="CC982" s="83"/>
      <c r="CD982" s="83">
        <f>SUM(B982:AR982)</f>
        <v>21378181.460999999</v>
      </c>
    </row>
    <row r="983" spans="1:82" hidden="1">
      <c r="A983" s="27"/>
      <c r="B983" s="84"/>
      <c r="C983" s="85">
        <v>3216.14</v>
      </c>
      <c r="D983" s="29"/>
      <c r="E983" s="29"/>
      <c r="F983" s="29"/>
      <c r="G983" s="86"/>
      <c r="H983" s="86"/>
      <c r="I983" s="86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31"/>
      <c r="AK983" s="31"/>
      <c r="AL983" s="31"/>
      <c r="AM983" s="31"/>
      <c r="AN983" s="31"/>
      <c r="AO983" s="31"/>
      <c r="AP983" s="31"/>
      <c r="AQ983" s="31"/>
      <c r="AR983" s="31"/>
      <c r="AS983" s="31"/>
      <c r="AT983" s="31"/>
      <c r="AU983" s="31"/>
      <c r="AV983" s="31"/>
      <c r="AW983" s="31"/>
      <c r="AX983" s="31"/>
      <c r="AY983" s="31"/>
      <c r="AZ983" s="31"/>
      <c r="BA983" s="31"/>
      <c r="BB983" s="31"/>
      <c r="BC983" s="31"/>
      <c r="BD983" s="31"/>
      <c r="BE983" s="31"/>
      <c r="BF983" s="31"/>
      <c r="BG983" s="31"/>
      <c r="BH983" s="31"/>
      <c r="BI983" s="31"/>
      <c r="BJ983" s="31"/>
      <c r="BK983" s="31"/>
      <c r="BL983" s="31"/>
      <c r="BM983" s="31"/>
      <c r="BN983" s="31"/>
      <c r="BO983" s="31"/>
      <c r="BP983" s="31"/>
      <c r="BQ983" s="31"/>
      <c r="BR983" s="31"/>
      <c r="BS983" s="31"/>
      <c r="BT983" s="31"/>
      <c r="BU983" s="31"/>
      <c r="BV983" s="31"/>
      <c r="BW983" s="31"/>
      <c r="BX983" s="31"/>
      <c r="BY983" s="31"/>
      <c r="BZ983" s="31"/>
      <c r="CA983" s="31"/>
      <c r="CB983" s="31"/>
      <c r="CC983" s="31"/>
      <c r="CD983" s="29"/>
    </row>
    <row r="984" spans="1:82" ht="15" hidden="1">
      <c r="A984" s="10">
        <v>44970</v>
      </c>
      <c r="B984" s="83">
        <f>SUM(B978:B979)</f>
        <v>1219939.7</v>
      </c>
      <c r="C984" s="83">
        <f t="shared" ref="C984:AE984" si="598">SUM(C982:C983)</f>
        <v>884222.07999999973</v>
      </c>
      <c r="D984" s="83">
        <f t="shared" si="598"/>
        <v>488834.18000000011</v>
      </c>
      <c r="E984" s="83">
        <f t="shared" si="598"/>
        <v>13173.890000000014</v>
      </c>
      <c r="F984" s="83">
        <f t="shared" si="598"/>
        <v>143824.44</v>
      </c>
      <c r="G984" s="83">
        <f t="shared" si="598"/>
        <v>0</v>
      </c>
      <c r="H984" s="83">
        <f t="shared" si="598"/>
        <v>28334.430000000004</v>
      </c>
      <c r="I984" s="83">
        <f t="shared" si="598"/>
        <v>22702.400000000001</v>
      </c>
      <c r="J984" s="83">
        <f t="shared" si="598"/>
        <v>59289.219999999965</v>
      </c>
      <c r="K984" s="83">
        <f t="shared" si="598"/>
        <v>98479.63</v>
      </c>
      <c r="L984" s="83">
        <f t="shared" si="598"/>
        <v>81256.160000000134</v>
      </c>
      <c r="M984" s="83">
        <f t="shared" si="598"/>
        <v>100412.18000000004</v>
      </c>
      <c r="N984" s="83">
        <f t="shared" si="598"/>
        <v>15164.290000000032</v>
      </c>
      <c r="O984" s="83">
        <f t="shared" si="598"/>
        <v>543253.77999999968</v>
      </c>
      <c r="P984" s="83">
        <f t="shared" si="598"/>
        <v>34010.99</v>
      </c>
      <c r="Q984" s="83">
        <f t="shared" si="598"/>
        <v>714.21000000000095</v>
      </c>
      <c r="R984" s="83">
        <f t="shared" si="598"/>
        <v>245249.71000000031</v>
      </c>
      <c r="S984" s="83">
        <f t="shared" si="598"/>
        <v>1786486.93</v>
      </c>
      <c r="T984" s="83">
        <f t="shared" si="598"/>
        <v>239850.45</v>
      </c>
      <c r="U984" s="83">
        <f t="shared" si="598"/>
        <v>0</v>
      </c>
      <c r="V984" s="83">
        <f t="shared" si="598"/>
        <v>615718.37000000011</v>
      </c>
      <c r="W984" s="83">
        <f t="shared" si="598"/>
        <v>5677323.6809999999</v>
      </c>
      <c r="X984" s="83">
        <f t="shared" si="598"/>
        <v>26065.979999999992</v>
      </c>
      <c r="Y984" s="83">
        <f t="shared" si="598"/>
        <v>41278.22</v>
      </c>
      <c r="Z984" s="83">
        <f t="shared" si="598"/>
        <v>295600.74</v>
      </c>
      <c r="AA984" s="83">
        <f t="shared" si="598"/>
        <v>17219.25</v>
      </c>
      <c r="AB984" s="83">
        <f t="shared" si="598"/>
        <v>9954.9400000000023</v>
      </c>
      <c r="AC984" s="83">
        <f t="shared" si="598"/>
        <v>23377.309999999998</v>
      </c>
      <c r="AD984" s="83">
        <f t="shared" si="598"/>
        <v>0</v>
      </c>
      <c r="AE984" s="83">
        <f t="shared" si="598"/>
        <v>701651.6</v>
      </c>
      <c r="AF984" s="83"/>
      <c r="AG984" s="83">
        <f t="shared" ref="AG984:AR984" si="599">SUM(AG982:AG983)</f>
        <v>151202.51</v>
      </c>
      <c r="AH984" s="83">
        <f t="shared" si="599"/>
        <v>1025819.9099999999</v>
      </c>
      <c r="AI984" s="83">
        <f t="shared" si="599"/>
        <v>756410.94</v>
      </c>
      <c r="AJ984" s="83">
        <f t="shared" si="599"/>
        <v>308973.75</v>
      </c>
      <c r="AK984" s="83">
        <f t="shared" si="599"/>
        <v>1223073.08</v>
      </c>
      <c r="AL984" s="83">
        <f t="shared" si="599"/>
        <v>427049.82999999996</v>
      </c>
      <c r="AM984" s="83">
        <f t="shared" si="599"/>
        <v>1725463.8900000001</v>
      </c>
      <c r="AN984" s="83">
        <f t="shared" si="599"/>
        <v>272621.27</v>
      </c>
      <c r="AO984" s="83">
        <f t="shared" si="599"/>
        <v>89561.44</v>
      </c>
      <c r="AP984" s="83">
        <f t="shared" si="599"/>
        <v>1750000</v>
      </c>
      <c r="AQ984" s="83">
        <f t="shared" si="599"/>
        <v>207832.22</v>
      </c>
      <c r="AR984" s="83">
        <f t="shared" si="599"/>
        <v>30000</v>
      </c>
      <c r="AS984" s="83"/>
      <c r="AT984" s="83"/>
      <c r="AU984" s="83"/>
      <c r="AV984" s="83"/>
      <c r="AW984" s="83"/>
      <c r="AX984" s="83"/>
      <c r="AY984" s="83"/>
      <c r="AZ984" s="83"/>
      <c r="BA984" s="83"/>
      <c r="BB984" s="83"/>
      <c r="BC984" s="83"/>
      <c r="BD984" s="83"/>
      <c r="BE984" s="83"/>
      <c r="BF984" s="83"/>
      <c r="BG984" s="83"/>
      <c r="BH984" s="83"/>
      <c r="BI984" s="83"/>
      <c r="BJ984" s="83"/>
      <c r="BK984" s="83"/>
      <c r="BL984" s="83"/>
      <c r="BM984" s="83"/>
      <c r="BN984" s="83"/>
      <c r="BO984" s="83"/>
      <c r="BP984" s="83"/>
      <c r="BQ984" s="83"/>
      <c r="BR984" s="83"/>
      <c r="BS984" s="83"/>
      <c r="BT984" s="83"/>
      <c r="BU984" s="83"/>
      <c r="BV984" s="83"/>
      <c r="BW984" s="83"/>
      <c r="BX984" s="83"/>
      <c r="BY984" s="83"/>
      <c r="BZ984" s="83"/>
      <c r="CA984" s="83"/>
      <c r="CB984" s="83"/>
      <c r="CC984" s="83"/>
      <c r="CD984" s="83">
        <f>SUM(B984:AR984)</f>
        <v>21381397.601</v>
      </c>
    </row>
    <row r="985" spans="1:82" hidden="1">
      <c r="A985" s="27"/>
      <c r="B985" s="84"/>
      <c r="C985" s="85">
        <v>899.33</v>
      </c>
      <c r="D985" s="29"/>
      <c r="E985" s="29"/>
      <c r="F985" s="29"/>
      <c r="G985" s="86"/>
      <c r="H985" s="86"/>
      <c r="I985" s="86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31"/>
      <c r="AG985" s="31"/>
      <c r="AH985" s="31"/>
      <c r="AI985" s="31"/>
      <c r="AJ985" s="31"/>
      <c r="AK985" s="31"/>
      <c r="AL985" s="31"/>
      <c r="AM985" s="31"/>
      <c r="AN985" s="31"/>
      <c r="AO985" s="31"/>
      <c r="AP985" s="31"/>
      <c r="AQ985" s="31"/>
      <c r="AR985" s="31"/>
      <c r="AS985" s="31"/>
      <c r="AT985" s="31"/>
      <c r="AU985" s="31"/>
      <c r="AV985" s="31"/>
      <c r="AW985" s="31"/>
      <c r="AX985" s="31"/>
      <c r="AY985" s="31"/>
      <c r="AZ985" s="31"/>
      <c r="BA985" s="31"/>
      <c r="BB985" s="31"/>
      <c r="BC985" s="31"/>
      <c r="BD985" s="31"/>
      <c r="BE985" s="31"/>
      <c r="BF985" s="31"/>
      <c r="BG985" s="31"/>
      <c r="BH985" s="31"/>
      <c r="BI985" s="31"/>
      <c r="BJ985" s="31"/>
      <c r="BK985" s="31"/>
      <c r="BL985" s="31"/>
      <c r="BM985" s="31"/>
      <c r="BN985" s="31"/>
      <c r="BO985" s="31"/>
      <c r="BP985" s="31"/>
      <c r="BQ985" s="31"/>
      <c r="BR985" s="31"/>
      <c r="BS985" s="31"/>
      <c r="BT985" s="31"/>
      <c r="BU985" s="31"/>
      <c r="BV985" s="31"/>
      <c r="BW985" s="31"/>
      <c r="BX985" s="31"/>
      <c r="BY985" s="31"/>
      <c r="BZ985" s="31"/>
      <c r="CA985" s="31"/>
      <c r="CB985" s="31"/>
      <c r="CC985" s="31"/>
      <c r="CD985" s="29"/>
    </row>
    <row r="986" spans="1:82" ht="15" hidden="1">
      <c r="A986" s="10">
        <v>44971</v>
      </c>
      <c r="B986" s="83">
        <f>SUM(B980:B981)</f>
        <v>1219939.7</v>
      </c>
      <c r="C986" s="83">
        <f t="shared" ref="C986:AE986" si="600">SUM(C984:C985)</f>
        <v>885121.40999999968</v>
      </c>
      <c r="D986" s="83">
        <f t="shared" si="600"/>
        <v>488834.18000000011</v>
      </c>
      <c r="E986" s="83">
        <f t="shared" si="600"/>
        <v>13173.890000000014</v>
      </c>
      <c r="F986" s="83">
        <f t="shared" si="600"/>
        <v>143824.44</v>
      </c>
      <c r="G986" s="83">
        <f t="shared" si="600"/>
        <v>0</v>
      </c>
      <c r="H986" s="83">
        <f t="shared" si="600"/>
        <v>28334.430000000004</v>
      </c>
      <c r="I986" s="83">
        <f t="shared" si="600"/>
        <v>22702.400000000001</v>
      </c>
      <c r="J986" s="83">
        <f t="shared" si="600"/>
        <v>59289.219999999965</v>
      </c>
      <c r="K986" s="83">
        <f t="shared" si="600"/>
        <v>98479.63</v>
      </c>
      <c r="L986" s="83">
        <f t="shared" si="600"/>
        <v>81256.160000000134</v>
      </c>
      <c r="M986" s="83">
        <f t="shared" si="600"/>
        <v>100412.18000000004</v>
      </c>
      <c r="N986" s="83">
        <f t="shared" si="600"/>
        <v>15164.290000000032</v>
      </c>
      <c r="O986" s="83">
        <f t="shared" si="600"/>
        <v>543253.77999999968</v>
      </c>
      <c r="P986" s="83">
        <f t="shared" si="600"/>
        <v>34010.99</v>
      </c>
      <c r="Q986" s="83">
        <f t="shared" si="600"/>
        <v>714.21000000000095</v>
      </c>
      <c r="R986" s="83">
        <f t="shared" si="600"/>
        <v>245249.71000000031</v>
      </c>
      <c r="S986" s="83">
        <f t="shared" si="600"/>
        <v>1786486.93</v>
      </c>
      <c r="T986" s="83">
        <f t="shared" si="600"/>
        <v>239850.45</v>
      </c>
      <c r="U986" s="83">
        <f t="shared" si="600"/>
        <v>0</v>
      </c>
      <c r="V986" s="83">
        <f t="shared" si="600"/>
        <v>615718.37000000011</v>
      </c>
      <c r="W986" s="83">
        <f t="shared" si="600"/>
        <v>5677323.6809999999</v>
      </c>
      <c r="X986" s="83">
        <f t="shared" si="600"/>
        <v>26065.979999999992</v>
      </c>
      <c r="Y986" s="83">
        <f t="shared" si="600"/>
        <v>41278.22</v>
      </c>
      <c r="Z986" s="83">
        <f t="shared" si="600"/>
        <v>295600.74</v>
      </c>
      <c r="AA986" s="83">
        <f t="shared" si="600"/>
        <v>17219.25</v>
      </c>
      <c r="AB986" s="83">
        <f t="shared" si="600"/>
        <v>9954.9400000000023</v>
      </c>
      <c r="AC986" s="83">
        <f t="shared" si="600"/>
        <v>23377.309999999998</v>
      </c>
      <c r="AD986" s="83">
        <f t="shared" si="600"/>
        <v>0</v>
      </c>
      <c r="AE986" s="83">
        <f t="shared" si="600"/>
        <v>701651.6</v>
      </c>
      <c r="AF986" s="83"/>
      <c r="AG986" s="83">
        <f t="shared" ref="AG986:AR986" si="601">SUM(AG984:AG985)</f>
        <v>151202.51</v>
      </c>
      <c r="AH986" s="83">
        <f t="shared" si="601"/>
        <v>1025819.9099999999</v>
      </c>
      <c r="AI986" s="83">
        <f t="shared" si="601"/>
        <v>756410.94</v>
      </c>
      <c r="AJ986" s="83">
        <f t="shared" si="601"/>
        <v>308973.75</v>
      </c>
      <c r="AK986" s="83">
        <f t="shared" si="601"/>
        <v>1223073.08</v>
      </c>
      <c r="AL986" s="83">
        <f t="shared" si="601"/>
        <v>427049.82999999996</v>
      </c>
      <c r="AM986" s="83">
        <f t="shared" si="601"/>
        <v>1725463.8900000001</v>
      </c>
      <c r="AN986" s="83">
        <f t="shared" si="601"/>
        <v>272621.27</v>
      </c>
      <c r="AO986" s="83">
        <f t="shared" si="601"/>
        <v>89561.44</v>
      </c>
      <c r="AP986" s="83">
        <f t="shared" si="601"/>
        <v>1750000</v>
      </c>
      <c r="AQ986" s="83">
        <f t="shared" si="601"/>
        <v>207832.22</v>
      </c>
      <c r="AR986" s="83">
        <f t="shared" si="601"/>
        <v>30000</v>
      </c>
      <c r="AS986" s="83"/>
      <c r="AT986" s="83"/>
      <c r="AU986" s="83"/>
      <c r="AV986" s="83"/>
      <c r="AW986" s="83"/>
      <c r="AX986" s="83"/>
      <c r="AY986" s="83"/>
      <c r="AZ986" s="83"/>
      <c r="BA986" s="83"/>
      <c r="BB986" s="83"/>
      <c r="BC986" s="83"/>
      <c r="BD986" s="83"/>
      <c r="BE986" s="83"/>
      <c r="BF986" s="83"/>
      <c r="BG986" s="83"/>
      <c r="BH986" s="83"/>
      <c r="BI986" s="83"/>
      <c r="BJ986" s="83"/>
      <c r="BK986" s="83"/>
      <c r="BL986" s="83"/>
      <c r="BM986" s="83"/>
      <c r="BN986" s="83"/>
      <c r="BO986" s="83"/>
      <c r="BP986" s="83"/>
      <c r="BQ986" s="83"/>
      <c r="BR986" s="83"/>
      <c r="BS986" s="83"/>
      <c r="BT986" s="83"/>
      <c r="BU986" s="83"/>
      <c r="BV986" s="83"/>
      <c r="BW986" s="83"/>
      <c r="BX986" s="83"/>
      <c r="BY986" s="83"/>
      <c r="BZ986" s="83"/>
      <c r="CA986" s="83"/>
      <c r="CB986" s="83"/>
      <c r="CC986" s="83"/>
      <c r="CD986" s="83">
        <f>SUM(B986:AR986)</f>
        <v>21382296.930999998</v>
      </c>
    </row>
    <row r="987" spans="1:82" hidden="1">
      <c r="A987" s="27"/>
      <c r="B987" s="84"/>
      <c r="C987" s="85"/>
      <c r="D987" s="29"/>
      <c r="E987" s="29"/>
      <c r="F987" s="29"/>
      <c r="G987" s="86"/>
      <c r="H987" s="86"/>
      <c r="I987" s="86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  <c r="AE987" s="31"/>
      <c r="AF987" s="31"/>
      <c r="AG987" s="31"/>
      <c r="AH987" s="31"/>
      <c r="AI987" s="31"/>
      <c r="AJ987" s="31"/>
      <c r="AK987" s="31"/>
      <c r="AL987" s="31"/>
      <c r="AM987" s="31"/>
      <c r="AN987" s="31"/>
      <c r="AO987" s="31"/>
      <c r="AP987" s="31"/>
      <c r="AQ987" s="31"/>
      <c r="AR987" s="31"/>
      <c r="AS987" s="31"/>
      <c r="AT987" s="31"/>
      <c r="AU987" s="31"/>
      <c r="AV987" s="31"/>
      <c r="AW987" s="31"/>
      <c r="AX987" s="31"/>
      <c r="AY987" s="31"/>
      <c r="AZ987" s="31"/>
      <c r="BA987" s="31"/>
      <c r="BB987" s="31"/>
      <c r="BC987" s="31"/>
      <c r="BD987" s="31"/>
      <c r="BE987" s="31"/>
      <c r="BF987" s="31"/>
      <c r="BG987" s="31"/>
      <c r="BH987" s="31"/>
      <c r="BI987" s="31"/>
      <c r="BJ987" s="31"/>
      <c r="BK987" s="31"/>
      <c r="BL987" s="31"/>
      <c r="BM987" s="31"/>
      <c r="BN987" s="31"/>
      <c r="BO987" s="31"/>
      <c r="BP987" s="31"/>
      <c r="BQ987" s="31"/>
      <c r="BR987" s="31"/>
      <c r="BS987" s="31"/>
      <c r="BT987" s="31"/>
      <c r="BU987" s="31"/>
      <c r="BV987" s="31"/>
      <c r="BW987" s="31"/>
      <c r="BX987" s="31"/>
      <c r="BY987" s="31"/>
      <c r="BZ987" s="31"/>
      <c r="CA987" s="31"/>
      <c r="CB987" s="31"/>
      <c r="CC987" s="31"/>
      <c r="CD987" s="29"/>
    </row>
    <row r="988" spans="1:82" ht="15" hidden="1">
      <c r="A988" s="10">
        <v>44972</v>
      </c>
      <c r="B988" s="83">
        <f>SUM(B982:B983)</f>
        <v>1219939.7</v>
      </c>
      <c r="C988" s="83">
        <f t="shared" ref="C988:AE988" si="602">SUM(C986:C987)</f>
        <v>885121.40999999968</v>
      </c>
      <c r="D988" s="83">
        <f t="shared" si="602"/>
        <v>488834.18000000011</v>
      </c>
      <c r="E988" s="83">
        <f t="shared" si="602"/>
        <v>13173.890000000014</v>
      </c>
      <c r="F988" s="83">
        <f t="shared" si="602"/>
        <v>143824.44</v>
      </c>
      <c r="G988" s="83">
        <f t="shared" si="602"/>
        <v>0</v>
      </c>
      <c r="H988" s="83">
        <f t="shared" si="602"/>
        <v>28334.430000000004</v>
      </c>
      <c r="I988" s="83">
        <f t="shared" si="602"/>
        <v>22702.400000000001</v>
      </c>
      <c r="J988" s="83">
        <f t="shared" si="602"/>
        <v>59289.219999999965</v>
      </c>
      <c r="K988" s="83">
        <f t="shared" si="602"/>
        <v>98479.63</v>
      </c>
      <c r="L988" s="83">
        <f t="shared" si="602"/>
        <v>81256.160000000134</v>
      </c>
      <c r="M988" s="83">
        <f t="shared" si="602"/>
        <v>100412.18000000004</v>
      </c>
      <c r="N988" s="83">
        <f t="shared" si="602"/>
        <v>15164.290000000032</v>
      </c>
      <c r="O988" s="83">
        <f t="shared" si="602"/>
        <v>543253.77999999968</v>
      </c>
      <c r="P988" s="83">
        <f t="shared" si="602"/>
        <v>34010.99</v>
      </c>
      <c r="Q988" s="83">
        <f t="shared" si="602"/>
        <v>714.21000000000095</v>
      </c>
      <c r="R988" s="83">
        <f t="shared" si="602"/>
        <v>245249.71000000031</v>
      </c>
      <c r="S988" s="83">
        <f t="shared" si="602"/>
        <v>1786486.93</v>
      </c>
      <c r="T988" s="83">
        <f t="shared" si="602"/>
        <v>239850.45</v>
      </c>
      <c r="U988" s="83">
        <f t="shared" si="602"/>
        <v>0</v>
      </c>
      <c r="V988" s="83">
        <f t="shared" si="602"/>
        <v>615718.37000000011</v>
      </c>
      <c r="W988" s="83">
        <f t="shared" si="602"/>
        <v>5677323.6809999999</v>
      </c>
      <c r="X988" s="83">
        <f t="shared" si="602"/>
        <v>26065.979999999992</v>
      </c>
      <c r="Y988" s="83">
        <f t="shared" si="602"/>
        <v>41278.22</v>
      </c>
      <c r="Z988" s="83">
        <f t="shared" si="602"/>
        <v>295600.74</v>
      </c>
      <c r="AA988" s="83">
        <f t="shared" si="602"/>
        <v>17219.25</v>
      </c>
      <c r="AB988" s="83">
        <f t="shared" si="602"/>
        <v>9954.9400000000023</v>
      </c>
      <c r="AC988" s="83">
        <f t="shared" si="602"/>
        <v>23377.309999999998</v>
      </c>
      <c r="AD988" s="83">
        <f t="shared" si="602"/>
        <v>0</v>
      </c>
      <c r="AE988" s="83">
        <f t="shared" si="602"/>
        <v>701651.6</v>
      </c>
      <c r="AF988" s="83"/>
      <c r="AG988" s="83">
        <f t="shared" ref="AG988:AR988" si="603">SUM(AG986:AG987)</f>
        <v>151202.51</v>
      </c>
      <c r="AH988" s="83">
        <f t="shared" si="603"/>
        <v>1025819.9099999999</v>
      </c>
      <c r="AI988" s="83">
        <f t="shared" si="603"/>
        <v>756410.94</v>
      </c>
      <c r="AJ988" s="83">
        <f t="shared" si="603"/>
        <v>308973.75</v>
      </c>
      <c r="AK988" s="83">
        <f t="shared" si="603"/>
        <v>1223073.08</v>
      </c>
      <c r="AL988" s="83">
        <f t="shared" si="603"/>
        <v>427049.82999999996</v>
      </c>
      <c r="AM988" s="83">
        <f t="shared" si="603"/>
        <v>1725463.8900000001</v>
      </c>
      <c r="AN988" s="83">
        <f t="shared" si="603"/>
        <v>272621.27</v>
      </c>
      <c r="AO988" s="83">
        <f t="shared" si="603"/>
        <v>89561.44</v>
      </c>
      <c r="AP988" s="83">
        <f t="shared" si="603"/>
        <v>1750000</v>
      </c>
      <c r="AQ988" s="83">
        <f t="shared" si="603"/>
        <v>207832.22</v>
      </c>
      <c r="AR988" s="83">
        <f t="shared" si="603"/>
        <v>30000</v>
      </c>
      <c r="AS988" s="83"/>
      <c r="AT988" s="83"/>
      <c r="AU988" s="83"/>
      <c r="AV988" s="83"/>
      <c r="AW988" s="83"/>
      <c r="AX988" s="83"/>
      <c r="AY988" s="83"/>
      <c r="AZ988" s="83"/>
      <c r="BA988" s="83"/>
      <c r="BB988" s="83"/>
      <c r="BC988" s="83"/>
      <c r="BD988" s="83"/>
      <c r="BE988" s="83"/>
      <c r="BF988" s="83"/>
      <c r="BG988" s="83"/>
      <c r="BH988" s="83"/>
      <c r="BI988" s="83"/>
      <c r="BJ988" s="83"/>
      <c r="BK988" s="83"/>
      <c r="BL988" s="83"/>
      <c r="BM988" s="83"/>
      <c r="BN988" s="83"/>
      <c r="BO988" s="83"/>
      <c r="BP988" s="83"/>
      <c r="BQ988" s="83"/>
      <c r="BR988" s="83"/>
      <c r="BS988" s="83"/>
      <c r="BT988" s="83"/>
      <c r="BU988" s="83"/>
      <c r="BV988" s="83"/>
      <c r="BW988" s="83"/>
      <c r="BX988" s="83"/>
      <c r="BY988" s="83"/>
      <c r="BZ988" s="83"/>
      <c r="CA988" s="83"/>
      <c r="CB988" s="83"/>
      <c r="CC988" s="83"/>
      <c r="CD988" s="83">
        <f>SUM(B988:AR988)</f>
        <v>21382296.930999998</v>
      </c>
    </row>
    <row r="989" spans="1:82" hidden="1">
      <c r="A989" s="27"/>
      <c r="B989" s="84"/>
      <c r="C989" s="85">
        <v>2433.73</v>
      </c>
      <c r="D989" s="29"/>
      <c r="E989" s="29"/>
      <c r="F989" s="29"/>
      <c r="G989" s="86"/>
      <c r="H989" s="86"/>
      <c r="I989" s="86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31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  <c r="AE989" s="31"/>
      <c r="AF989" s="31"/>
      <c r="AG989" s="31"/>
      <c r="AH989" s="31"/>
      <c r="AI989" s="31"/>
      <c r="AJ989" s="31"/>
      <c r="AK989" s="31"/>
      <c r="AL989" s="31"/>
      <c r="AM989" s="31"/>
      <c r="AN989" s="31"/>
      <c r="AO989" s="31"/>
      <c r="AP989" s="31"/>
      <c r="AQ989" s="31"/>
      <c r="AR989" s="31"/>
      <c r="AS989" s="31"/>
      <c r="AT989" s="31"/>
      <c r="AU989" s="31"/>
      <c r="AV989" s="31"/>
      <c r="AW989" s="31"/>
      <c r="AX989" s="31"/>
      <c r="AY989" s="31"/>
      <c r="AZ989" s="31"/>
      <c r="BA989" s="31"/>
      <c r="BB989" s="31"/>
      <c r="BC989" s="31"/>
      <c r="BD989" s="31"/>
      <c r="BE989" s="31"/>
      <c r="BF989" s="31"/>
      <c r="BG989" s="31"/>
      <c r="BH989" s="31"/>
      <c r="BI989" s="31"/>
      <c r="BJ989" s="31"/>
      <c r="BK989" s="31"/>
      <c r="BL989" s="31"/>
      <c r="BM989" s="31"/>
      <c r="BN989" s="31"/>
      <c r="BO989" s="31"/>
      <c r="BP989" s="31"/>
      <c r="BQ989" s="31"/>
      <c r="BR989" s="31"/>
      <c r="BS989" s="31"/>
      <c r="BT989" s="31"/>
      <c r="BU989" s="31"/>
      <c r="BV989" s="31"/>
      <c r="BW989" s="31"/>
      <c r="BX989" s="31"/>
      <c r="BY989" s="31"/>
      <c r="BZ989" s="31"/>
      <c r="CA989" s="31"/>
      <c r="CB989" s="31"/>
      <c r="CC989" s="31"/>
      <c r="CD989" s="29"/>
    </row>
    <row r="990" spans="1:82" ht="15" hidden="1">
      <c r="A990" s="10">
        <v>44973</v>
      </c>
      <c r="B990" s="83">
        <f>SUM(B984:B985)</f>
        <v>1219939.7</v>
      </c>
      <c r="C990" s="83">
        <f t="shared" ref="C990:AE990" si="604">SUM(C988:C989)</f>
        <v>887555.13999999966</v>
      </c>
      <c r="D990" s="83">
        <f t="shared" si="604"/>
        <v>488834.18000000011</v>
      </c>
      <c r="E990" s="83">
        <f t="shared" si="604"/>
        <v>13173.890000000014</v>
      </c>
      <c r="F990" s="83">
        <f t="shared" si="604"/>
        <v>143824.44</v>
      </c>
      <c r="G990" s="83">
        <f t="shared" si="604"/>
        <v>0</v>
      </c>
      <c r="H990" s="83">
        <f t="shared" si="604"/>
        <v>28334.430000000004</v>
      </c>
      <c r="I990" s="83">
        <f t="shared" si="604"/>
        <v>22702.400000000001</v>
      </c>
      <c r="J990" s="83">
        <f t="shared" si="604"/>
        <v>59289.219999999965</v>
      </c>
      <c r="K990" s="83">
        <f t="shared" si="604"/>
        <v>98479.63</v>
      </c>
      <c r="L990" s="83">
        <f t="shared" si="604"/>
        <v>81256.160000000134</v>
      </c>
      <c r="M990" s="83">
        <f t="shared" si="604"/>
        <v>100412.18000000004</v>
      </c>
      <c r="N990" s="83">
        <f t="shared" si="604"/>
        <v>15164.290000000032</v>
      </c>
      <c r="O990" s="83">
        <f t="shared" si="604"/>
        <v>543253.77999999968</v>
      </c>
      <c r="P990" s="83">
        <f t="shared" si="604"/>
        <v>34010.99</v>
      </c>
      <c r="Q990" s="83">
        <f t="shared" si="604"/>
        <v>714.21000000000095</v>
      </c>
      <c r="R990" s="83">
        <f t="shared" si="604"/>
        <v>245249.71000000031</v>
      </c>
      <c r="S990" s="83">
        <f t="shared" si="604"/>
        <v>1786486.93</v>
      </c>
      <c r="T990" s="83">
        <f t="shared" si="604"/>
        <v>239850.45</v>
      </c>
      <c r="U990" s="83">
        <f t="shared" si="604"/>
        <v>0</v>
      </c>
      <c r="V990" s="83">
        <f t="shared" si="604"/>
        <v>615718.37000000011</v>
      </c>
      <c r="W990" s="83">
        <f t="shared" si="604"/>
        <v>5677323.6809999999</v>
      </c>
      <c r="X990" s="83">
        <f t="shared" si="604"/>
        <v>26065.979999999992</v>
      </c>
      <c r="Y990" s="83">
        <f t="shared" si="604"/>
        <v>41278.22</v>
      </c>
      <c r="Z990" s="83">
        <f t="shared" si="604"/>
        <v>295600.74</v>
      </c>
      <c r="AA990" s="83">
        <f t="shared" si="604"/>
        <v>17219.25</v>
      </c>
      <c r="AB990" s="83">
        <f t="shared" si="604"/>
        <v>9954.9400000000023</v>
      </c>
      <c r="AC990" s="83">
        <f t="shared" si="604"/>
        <v>23377.309999999998</v>
      </c>
      <c r="AD990" s="83">
        <f t="shared" si="604"/>
        <v>0</v>
      </c>
      <c r="AE990" s="83">
        <f t="shared" si="604"/>
        <v>701651.6</v>
      </c>
      <c r="AF990" s="83"/>
      <c r="AG990" s="83">
        <f t="shared" ref="AG990:AR990" si="605">SUM(AG988:AG989)</f>
        <v>151202.51</v>
      </c>
      <c r="AH990" s="83">
        <f t="shared" si="605"/>
        <v>1025819.9099999999</v>
      </c>
      <c r="AI990" s="83">
        <f t="shared" si="605"/>
        <v>756410.94</v>
      </c>
      <c r="AJ990" s="83">
        <f t="shared" si="605"/>
        <v>308973.75</v>
      </c>
      <c r="AK990" s="83">
        <f t="shared" si="605"/>
        <v>1223073.08</v>
      </c>
      <c r="AL990" s="83">
        <f t="shared" si="605"/>
        <v>427049.82999999996</v>
      </c>
      <c r="AM990" s="83">
        <f t="shared" si="605"/>
        <v>1725463.8900000001</v>
      </c>
      <c r="AN990" s="83">
        <f t="shared" si="605"/>
        <v>272621.27</v>
      </c>
      <c r="AO990" s="83">
        <f t="shared" si="605"/>
        <v>89561.44</v>
      </c>
      <c r="AP990" s="83">
        <f t="shared" si="605"/>
        <v>1750000</v>
      </c>
      <c r="AQ990" s="83">
        <f t="shared" si="605"/>
        <v>207832.22</v>
      </c>
      <c r="AR990" s="83">
        <f t="shared" si="605"/>
        <v>30000</v>
      </c>
      <c r="AS990" s="83"/>
      <c r="AT990" s="83"/>
      <c r="AU990" s="83"/>
      <c r="AV990" s="83"/>
      <c r="AW990" s="83"/>
      <c r="AX990" s="83"/>
      <c r="AY990" s="83"/>
      <c r="AZ990" s="83"/>
      <c r="BA990" s="83"/>
      <c r="BB990" s="83"/>
      <c r="BC990" s="83"/>
      <c r="BD990" s="83"/>
      <c r="BE990" s="83"/>
      <c r="BF990" s="83"/>
      <c r="BG990" s="83"/>
      <c r="BH990" s="83"/>
      <c r="BI990" s="83"/>
      <c r="BJ990" s="83"/>
      <c r="BK990" s="83"/>
      <c r="BL990" s="83"/>
      <c r="BM990" s="83"/>
      <c r="BN990" s="83"/>
      <c r="BO990" s="83"/>
      <c r="BP990" s="83"/>
      <c r="BQ990" s="83"/>
      <c r="BR990" s="83"/>
      <c r="BS990" s="83"/>
      <c r="BT990" s="83"/>
      <c r="BU990" s="83"/>
      <c r="BV990" s="83"/>
      <c r="BW990" s="83"/>
      <c r="BX990" s="83"/>
      <c r="BY990" s="83"/>
      <c r="BZ990" s="83"/>
      <c r="CA990" s="83"/>
      <c r="CB990" s="83"/>
      <c r="CC990" s="83"/>
      <c r="CD990" s="83">
        <f>SUM(B990:AR990)</f>
        <v>21384730.660999998</v>
      </c>
    </row>
    <row r="991" spans="1:82" hidden="1">
      <c r="A991" s="27"/>
      <c r="B991" s="84"/>
      <c r="C991" s="85">
        <v>70141.52</v>
      </c>
      <c r="D991" s="29"/>
      <c r="E991" s="29"/>
      <c r="F991" s="29"/>
      <c r="G991" s="86"/>
      <c r="H991" s="86"/>
      <c r="I991" s="86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31"/>
      <c r="U991" s="31"/>
      <c r="V991" s="31"/>
      <c r="W991" s="31">
        <v>-258353.5</v>
      </c>
      <c r="X991" s="31"/>
      <c r="Y991" s="31"/>
      <c r="Z991" s="31"/>
      <c r="AA991" s="31"/>
      <c r="AB991" s="31"/>
      <c r="AC991" s="31"/>
      <c r="AD991" s="31"/>
      <c r="AE991" s="31"/>
      <c r="AF991" s="31"/>
      <c r="AG991" s="31"/>
      <c r="AH991" s="31"/>
      <c r="AI991" s="31"/>
      <c r="AJ991" s="31"/>
      <c r="AK991" s="31"/>
      <c r="AL991" s="31"/>
      <c r="AM991" s="31"/>
      <c r="AN991" s="31"/>
      <c r="AO991" s="31"/>
      <c r="AP991" s="31"/>
      <c r="AQ991" s="31"/>
      <c r="AR991" s="31"/>
      <c r="AS991" s="31"/>
      <c r="AT991" s="31"/>
      <c r="AU991" s="31"/>
      <c r="AV991" s="31"/>
      <c r="AW991" s="31"/>
      <c r="AX991" s="31"/>
      <c r="AY991" s="31"/>
      <c r="AZ991" s="31"/>
      <c r="BA991" s="31"/>
      <c r="BB991" s="31"/>
      <c r="BC991" s="31"/>
      <c r="BD991" s="31"/>
      <c r="BE991" s="31"/>
      <c r="BF991" s="31"/>
      <c r="BG991" s="31"/>
      <c r="BH991" s="31"/>
      <c r="BI991" s="31"/>
      <c r="BJ991" s="31"/>
      <c r="BK991" s="31"/>
      <c r="BL991" s="31"/>
      <c r="BM991" s="31"/>
      <c r="BN991" s="31"/>
      <c r="BO991" s="31"/>
      <c r="BP991" s="31"/>
      <c r="BQ991" s="31"/>
      <c r="BR991" s="31"/>
      <c r="BS991" s="31"/>
      <c r="BT991" s="31"/>
      <c r="BU991" s="31"/>
      <c r="BV991" s="31"/>
      <c r="BW991" s="31"/>
      <c r="BX991" s="31"/>
      <c r="BY991" s="31"/>
      <c r="BZ991" s="31"/>
      <c r="CA991" s="31"/>
      <c r="CB991" s="31"/>
      <c r="CC991" s="31"/>
      <c r="CD991" s="29"/>
    </row>
    <row r="992" spans="1:82" ht="15" hidden="1">
      <c r="A992" s="10">
        <v>44974</v>
      </c>
      <c r="B992" s="83">
        <f>SUM(B986:B987)</f>
        <v>1219939.7</v>
      </c>
      <c r="C992" s="83">
        <f t="shared" ref="C992:AE992" si="606">SUM(C990:C991)</f>
        <v>957696.65999999968</v>
      </c>
      <c r="D992" s="83">
        <f t="shared" si="606"/>
        <v>488834.18000000011</v>
      </c>
      <c r="E992" s="83">
        <f t="shared" si="606"/>
        <v>13173.890000000014</v>
      </c>
      <c r="F992" s="83">
        <f t="shared" si="606"/>
        <v>143824.44</v>
      </c>
      <c r="G992" s="83">
        <f t="shared" si="606"/>
        <v>0</v>
      </c>
      <c r="H992" s="83">
        <f t="shared" si="606"/>
        <v>28334.430000000004</v>
      </c>
      <c r="I992" s="83">
        <f t="shared" si="606"/>
        <v>22702.400000000001</v>
      </c>
      <c r="J992" s="83">
        <f t="shared" si="606"/>
        <v>59289.219999999965</v>
      </c>
      <c r="K992" s="83">
        <f t="shared" si="606"/>
        <v>98479.63</v>
      </c>
      <c r="L992" s="83">
        <f t="shared" si="606"/>
        <v>81256.160000000134</v>
      </c>
      <c r="M992" s="83">
        <f t="shared" si="606"/>
        <v>100412.18000000004</v>
      </c>
      <c r="N992" s="83">
        <f t="shared" si="606"/>
        <v>15164.290000000032</v>
      </c>
      <c r="O992" s="83">
        <f t="shared" si="606"/>
        <v>543253.77999999968</v>
      </c>
      <c r="P992" s="83">
        <f t="shared" si="606"/>
        <v>34010.99</v>
      </c>
      <c r="Q992" s="83">
        <f t="shared" si="606"/>
        <v>714.21000000000095</v>
      </c>
      <c r="R992" s="83">
        <f t="shared" si="606"/>
        <v>245249.71000000031</v>
      </c>
      <c r="S992" s="83">
        <f t="shared" si="606"/>
        <v>1786486.93</v>
      </c>
      <c r="T992" s="83">
        <f t="shared" si="606"/>
        <v>239850.45</v>
      </c>
      <c r="U992" s="83">
        <f t="shared" si="606"/>
        <v>0</v>
      </c>
      <c r="V992" s="83">
        <f t="shared" si="606"/>
        <v>615718.37000000011</v>
      </c>
      <c r="W992" s="83">
        <f t="shared" si="606"/>
        <v>5418970.1809999999</v>
      </c>
      <c r="X992" s="83">
        <f t="shared" si="606"/>
        <v>26065.979999999992</v>
      </c>
      <c r="Y992" s="83">
        <f t="shared" si="606"/>
        <v>41278.22</v>
      </c>
      <c r="Z992" s="83">
        <f t="shared" si="606"/>
        <v>295600.74</v>
      </c>
      <c r="AA992" s="83">
        <f t="shared" si="606"/>
        <v>17219.25</v>
      </c>
      <c r="AB992" s="83">
        <f t="shared" si="606"/>
        <v>9954.9400000000023</v>
      </c>
      <c r="AC992" s="83">
        <f t="shared" si="606"/>
        <v>23377.309999999998</v>
      </c>
      <c r="AD992" s="83">
        <f t="shared" si="606"/>
        <v>0</v>
      </c>
      <c r="AE992" s="83">
        <f t="shared" si="606"/>
        <v>701651.6</v>
      </c>
      <c r="AF992" s="83"/>
      <c r="AG992" s="83">
        <f t="shared" ref="AG992:AR992" si="607">SUM(AG990:AG991)</f>
        <v>151202.51</v>
      </c>
      <c r="AH992" s="83">
        <f t="shared" si="607"/>
        <v>1025819.9099999999</v>
      </c>
      <c r="AI992" s="83">
        <f t="shared" si="607"/>
        <v>756410.94</v>
      </c>
      <c r="AJ992" s="83">
        <f t="shared" si="607"/>
        <v>308973.75</v>
      </c>
      <c r="AK992" s="83">
        <f t="shared" si="607"/>
        <v>1223073.08</v>
      </c>
      <c r="AL992" s="83">
        <f t="shared" si="607"/>
        <v>427049.82999999996</v>
      </c>
      <c r="AM992" s="83">
        <f t="shared" si="607"/>
        <v>1725463.8900000001</v>
      </c>
      <c r="AN992" s="83">
        <f t="shared" si="607"/>
        <v>272621.27</v>
      </c>
      <c r="AO992" s="83">
        <f t="shared" si="607"/>
        <v>89561.44</v>
      </c>
      <c r="AP992" s="83">
        <f t="shared" si="607"/>
        <v>1750000</v>
      </c>
      <c r="AQ992" s="83">
        <f t="shared" si="607"/>
        <v>207832.22</v>
      </c>
      <c r="AR992" s="83">
        <f t="shared" si="607"/>
        <v>30000</v>
      </c>
      <c r="AS992" s="83"/>
      <c r="AT992" s="83"/>
      <c r="AU992" s="83"/>
      <c r="AV992" s="83"/>
      <c r="AW992" s="83"/>
      <c r="AX992" s="83"/>
      <c r="AY992" s="83"/>
      <c r="AZ992" s="83"/>
      <c r="BA992" s="83"/>
      <c r="BB992" s="83"/>
      <c r="BC992" s="83"/>
      <c r="BD992" s="83"/>
      <c r="BE992" s="83"/>
      <c r="BF992" s="83"/>
      <c r="BG992" s="83"/>
      <c r="BH992" s="83"/>
      <c r="BI992" s="83"/>
      <c r="BJ992" s="83"/>
      <c r="BK992" s="83"/>
      <c r="BL992" s="83"/>
      <c r="BM992" s="83"/>
      <c r="BN992" s="83"/>
      <c r="BO992" s="83"/>
      <c r="BP992" s="83"/>
      <c r="BQ992" s="83"/>
      <c r="BR992" s="83"/>
      <c r="BS992" s="83"/>
      <c r="BT992" s="83"/>
      <c r="BU992" s="83"/>
      <c r="BV992" s="83"/>
      <c r="BW992" s="83"/>
      <c r="BX992" s="83"/>
      <c r="BY992" s="83"/>
      <c r="BZ992" s="83"/>
      <c r="CA992" s="83"/>
      <c r="CB992" s="83"/>
      <c r="CC992" s="83"/>
      <c r="CD992" s="83">
        <f>SUM(B992:AR992)</f>
        <v>21196518.680999998</v>
      </c>
    </row>
    <row r="993" spans="1:82" hidden="1">
      <c r="A993" s="27"/>
      <c r="B993" s="84"/>
      <c r="C993" s="85">
        <v>1000.79</v>
      </c>
      <c r="D993" s="29"/>
      <c r="E993" s="29"/>
      <c r="F993" s="29"/>
      <c r="G993" s="86"/>
      <c r="H993" s="86"/>
      <c r="I993" s="86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31"/>
      <c r="U993" s="31"/>
      <c r="V993" s="31"/>
      <c r="W993" s="31"/>
      <c r="X993" s="31"/>
      <c r="Y993" s="31"/>
      <c r="Z993" s="31"/>
      <c r="AA993" s="31"/>
      <c r="AB993" s="31"/>
      <c r="AC993" s="31"/>
      <c r="AD993" s="31"/>
      <c r="AE993" s="31"/>
      <c r="AF993" s="31"/>
      <c r="AG993" s="31"/>
      <c r="AH993" s="31"/>
      <c r="AI993" s="31"/>
      <c r="AJ993" s="31"/>
      <c r="AK993" s="31"/>
      <c r="AL993" s="31"/>
      <c r="AM993" s="31"/>
      <c r="AN993" s="31"/>
      <c r="AO993" s="31"/>
      <c r="AP993" s="31"/>
      <c r="AQ993" s="31"/>
      <c r="AR993" s="31"/>
      <c r="AS993" s="31"/>
      <c r="AT993" s="31"/>
      <c r="AU993" s="31"/>
      <c r="AV993" s="31"/>
      <c r="AW993" s="31"/>
      <c r="AX993" s="31"/>
      <c r="AY993" s="31"/>
      <c r="AZ993" s="31"/>
      <c r="BA993" s="31"/>
      <c r="BB993" s="31"/>
      <c r="BC993" s="31"/>
      <c r="BD993" s="31"/>
      <c r="BE993" s="31"/>
      <c r="BF993" s="31"/>
      <c r="BG993" s="31"/>
      <c r="BH993" s="31"/>
      <c r="BI993" s="31"/>
      <c r="BJ993" s="31"/>
      <c r="BK993" s="31"/>
      <c r="BL993" s="31"/>
      <c r="BM993" s="31"/>
      <c r="BN993" s="31"/>
      <c r="BO993" s="31"/>
      <c r="BP993" s="31"/>
      <c r="BQ993" s="31"/>
      <c r="BR993" s="31"/>
      <c r="BS993" s="31"/>
      <c r="BT993" s="31"/>
      <c r="BU993" s="31"/>
      <c r="BV993" s="31"/>
      <c r="BW993" s="31"/>
      <c r="BX993" s="31"/>
      <c r="BY993" s="31"/>
      <c r="BZ993" s="31"/>
      <c r="CA993" s="31"/>
      <c r="CB993" s="31"/>
      <c r="CC993" s="31"/>
      <c r="CD993" s="29"/>
    </row>
    <row r="994" spans="1:82" ht="15" hidden="1">
      <c r="A994" s="10">
        <v>44977</v>
      </c>
      <c r="B994" s="83">
        <f>SUM(B988:B989)</f>
        <v>1219939.7</v>
      </c>
      <c r="C994" s="83">
        <f t="shared" ref="C994:AE994" si="608">SUM(C992:C993)</f>
        <v>958697.44999999972</v>
      </c>
      <c r="D994" s="83">
        <f t="shared" si="608"/>
        <v>488834.18000000011</v>
      </c>
      <c r="E994" s="83">
        <f t="shared" si="608"/>
        <v>13173.890000000014</v>
      </c>
      <c r="F994" s="83">
        <f t="shared" si="608"/>
        <v>143824.44</v>
      </c>
      <c r="G994" s="83">
        <f t="shared" si="608"/>
        <v>0</v>
      </c>
      <c r="H994" s="83">
        <f t="shared" si="608"/>
        <v>28334.430000000004</v>
      </c>
      <c r="I994" s="83">
        <f t="shared" si="608"/>
        <v>22702.400000000001</v>
      </c>
      <c r="J994" s="83">
        <f t="shared" si="608"/>
        <v>59289.219999999965</v>
      </c>
      <c r="K994" s="83">
        <f t="shared" si="608"/>
        <v>98479.63</v>
      </c>
      <c r="L994" s="83">
        <f t="shared" si="608"/>
        <v>81256.160000000134</v>
      </c>
      <c r="M994" s="83">
        <f t="shared" si="608"/>
        <v>100412.18000000004</v>
      </c>
      <c r="N994" s="83">
        <f t="shared" si="608"/>
        <v>15164.290000000032</v>
      </c>
      <c r="O994" s="83">
        <f t="shared" si="608"/>
        <v>543253.77999999968</v>
      </c>
      <c r="P994" s="83">
        <f t="shared" si="608"/>
        <v>34010.99</v>
      </c>
      <c r="Q994" s="83">
        <f t="shared" si="608"/>
        <v>714.21000000000095</v>
      </c>
      <c r="R994" s="83">
        <f t="shared" si="608"/>
        <v>245249.71000000031</v>
      </c>
      <c r="S994" s="83">
        <f t="shared" si="608"/>
        <v>1786486.93</v>
      </c>
      <c r="T994" s="83">
        <f t="shared" si="608"/>
        <v>239850.45</v>
      </c>
      <c r="U994" s="83">
        <f t="shared" si="608"/>
        <v>0</v>
      </c>
      <c r="V994" s="83">
        <f t="shared" si="608"/>
        <v>615718.37000000011</v>
      </c>
      <c r="W994" s="83">
        <f t="shared" si="608"/>
        <v>5418970.1809999999</v>
      </c>
      <c r="X994" s="83">
        <f t="shared" si="608"/>
        <v>26065.979999999992</v>
      </c>
      <c r="Y994" s="83">
        <f t="shared" si="608"/>
        <v>41278.22</v>
      </c>
      <c r="Z994" s="83">
        <f t="shared" si="608"/>
        <v>295600.74</v>
      </c>
      <c r="AA994" s="83">
        <f t="shared" si="608"/>
        <v>17219.25</v>
      </c>
      <c r="AB994" s="83">
        <f t="shared" si="608"/>
        <v>9954.9400000000023</v>
      </c>
      <c r="AC994" s="83">
        <f t="shared" si="608"/>
        <v>23377.309999999998</v>
      </c>
      <c r="AD994" s="83">
        <f t="shared" si="608"/>
        <v>0</v>
      </c>
      <c r="AE994" s="83">
        <f t="shared" si="608"/>
        <v>701651.6</v>
      </c>
      <c r="AF994" s="83"/>
      <c r="AG994" s="83">
        <f t="shared" ref="AG994:AR994" si="609">SUM(AG992:AG993)</f>
        <v>151202.51</v>
      </c>
      <c r="AH994" s="83">
        <f t="shared" si="609"/>
        <v>1025819.9099999999</v>
      </c>
      <c r="AI994" s="83">
        <f t="shared" si="609"/>
        <v>756410.94</v>
      </c>
      <c r="AJ994" s="83">
        <f t="shared" si="609"/>
        <v>308973.75</v>
      </c>
      <c r="AK994" s="83">
        <f t="shared" si="609"/>
        <v>1223073.08</v>
      </c>
      <c r="AL994" s="83">
        <f t="shared" si="609"/>
        <v>427049.82999999996</v>
      </c>
      <c r="AM994" s="83">
        <f t="shared" si="609"/>
        <v>1725463.8900000001</v>
      </c>
      <c r="AN994" s="83">
        <f t="shared" si="609"/>
        <v>272621.27</v>
      </c>
      <c r="AO994" s="83">
        <f t="shared" si="609"/>
        <v>89561.44</v>
      </c>
      <c r="AP994" s="83">
        <f t="shared" si="609"/>
        <v>1750000</v>
      </c>
      <c r="AQ994" s="83">
        <f t="shared" si="609"/>
        <v>207832.22</v>
      </c>
      <c r="AR994" s="83">
        <f t="shared" si="609"/>
        <v>30000</v>
      </c>
      <c r="AS994" s="83"/>
      <c r="AT994" s="83"/>
      <c r="AU994" s="83"/>
      <c r="AV994" s="83"/>
      <c r="AW994" s="83"/>
      <c r="AX994" s="83"/>
      <c r="AY994" s="83"/>
      <c r="AZ994" s="83"/>
      <c r="BA994" s="83"/>
      <c r="BB994" s="83"/>
      <c r="BC994" s="83"/>
      <c r="BD994" s="83"/>
      <c r="BE994" s="83"/>
      <c r="BF994" s="83"/>
      <c r="BG994" s="83"/>
      <c r="BH994" s="83"/>
      <c r="BI994" s="83"/>
      <c r="BJ994" s="83"/>
      <c r="BK994" s="83"/>
      <c r="BL994" s="83"/>
      <c r="BM994" s="83"/>
      <c r="BN994" s="83"/>
      <c r="BO994" s="83"/>
      <c r="BP994" s="83"/>
      <c r="BQ994" s="83"/>
      <c r="BR994" s="83"/>
      <c r="BS994" s="83"/>
      <c r="BT994" s="83"/>
      <c r="BU994" s="83"/>
      <c r="BV994" s="83"/>
      <c r="BW994" s="83"/>
      <c r="BX994" s="83"/>
      <c r="BY994" s="83"/>
      <c r="BZ994" s="83"/>
      <c r="CA994" s="83"/>
      <c r="CB994" s="83"/>
      <c r="CC994" s="83"/>
      <c r="CD994" s="83">
        <f>SUM(B994:AR994)</f>
        <v>21197519.471000001</v>
      </c>
    </row>
    <row r="995" spans="1:82" hidden="1">
      <c r="A995" s="27"/>
      <c r="B995" s="84"/>
      <c r="C995" s="85"/>
      <c r="D995" s="29"/>
      <c r="E995" s="29"/>
      <c r="F995" s="29"/>
      <c r="G995" s="86"/>
      <c r="H995" s="86"/>
      <c r="I995" s="86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31"/>
      <c r="U995" s="31"/>
      <c r="V995" s="31"/>
      <c r="W995" s="31"/>
      <c r="X995" s="31"/>
      <c r="Y995" s="31"/>
      <c r="Z995" s="31"/>
      <c r="AA995" s="31"/>
      <c r="AB995" s="31"/>
      <c r="AC995" s="31"/>
      <c r="AD995" s="31"/>
      <c r="AE995" s="31"/>
      <c r="AF995" s="31"/>
      <c r="AG995" s="31"/>
      <c r="AH995" s="31"/>
      <c r="AI995" s="31"/>
      <c r="AJ995" s="31"/>
      <c r="AK995" s="31"/>
      <c r="AL995" s="31"/>
      <c r="AM995" s="31"/>
      <c r="AN995" s="31"/>
      <c r="AO995" s="31"/>
      <c r="AP995" s="31"/>
      <c r="AQ995" s="31"/>
      <c r="AR995" s="31"/>
      <c r="AS995" s="31"/>
      <c r="AT995" s="31"/>
      <c r="AU995" s="31"/>
      <c r="AV995" s="31"/>
      <c r="AW995" s="31"/>
      <c r="AX995" s="31"/>
      <c r="AY995" s="31"/>
      <c r="AZ995" s="31"/>
      <c r="BA995" s="31"/>
      <c r="BB995" s="31"/>
      <c r="BC995" s="31"/>
      <c r="BD995" s="31"/>
      <c r="BE995" s="31"/>
      <c r="BF995" s="31"/>
      <c r="BG995" s="31"/>
      <c r="BH995" s="31"/>
      <c r="BI995" s="31"/>
      <c r="BJ995" s="31"/>
      <c r="BK995" s="31"/>
      <c r="BL995" s="31"/>
      <c r="BM995" s="31"/>
      <c r="BN995" s="31"/>
      <c r="BO995" s="31"/>
      <c r="BP995" s="31"/>
      <c r="BQ995" s="31"/>
      <c r="BR995" s="31"/>
      <c r="BS995" s="31"/>
      <c r="BT995" s="31"/>
      <c r="BU995" s="31"/>
      <c r="BV995" s="31"/>
      <c r="BW995" s="31"/>
      <c r="BX995" s="31"/>
      <c r="BY995" s="31"/>
      <c r="BZ995" s="31"/>
      <c r="CA995" s="31"/>
      <c r="CB995" s="31"/>
      <c r="CC995" s="31"/>
      <c r="CD995" s="29"/>
    </row>
    <row r="996" spans="1:82" ht="15" hidden="1">
      <c r="A996" s="10">
        <v>44978</v>
      </c>
      <c r="B996" s="83">
        <f>SUM(B990:B991)</f>
        <v>1219939.7</v>
      </c>
      <c r="C996" s="83">
        <f t="shared" ref="C996:AE996" si="610">SUM(C994:C995)</f>
        <v>958697.44999999972</v>
      </c>
      <c r="D996" s="83">
        <f t="shared" si="610"/>
        <v>488834.18000000011</v>
      </c>
      <c r="E996" s="83">
        <f t="shared" si="610"/>
        <v>13173.890000000014</v>
      </c>
      <c r="F996" s="83">
        <f t="shared" si="610"/>
        <v>143824.44</v>
      </c>
      <c r="G996" s="83">
        <f t="shared" si="610"/>
        <v>0</v>
      </c>
      <c r="H996" s="83">
        <f t="shared" si="610"/>
        <v>28334.430000000004</v>
      </c>
      <c r="I996" s="83">
        <f t="shared" si="610"/>
        <v>22702.400000000001</v>
      </c>
      <c r="J996" s="83">
        <f t="shared" si="610"/>
        <v>59289.219999999965</v>
      </c>
      <c r="K996" s="83">
        <f t="shared" si="610"/>
        <v>98479.63</v>
      </c>
      <c r="L996" s="83">
        <f t="shared" si="610"/>
        <v>81256.160000000134</v>
      </c>
      <c r="M996" s="83">
        <f t="shared" si="610"/>
        <v>100412.18000000004</v>
      </c>
      <c r="N996" s="83">
        <f t="shared" si="610"/>
        <v>15164.290000000032</v>
      </c>
      <c r="O996" s="83">
        <f t="shared" si="610"/>
        <v>543253.77999999968</v>
      </c>
      <c r="P996" s="83">
        <f t="shared" si="610"/>
        <v>34010.99</v>
      </c>
      <c r="Q996" s="83">
        <f t="shared" si="610"/>
        <v>714.21000000000095</v>
      </c>
      <c r="R996" s="83">
        <f t="shared" si="610"/>
        <v>245249.71000000031</v>
      </c>
      <c r="S996" s="83">
        <f t="shared" si="610"/>
        <v>1786486.93</v>
      </c>
      <c r="T996" s="83">
        <f t="shared" si="610"/>
        <v>239850.45</v>
      </c>
      <c r="U996" s="83">
        <f t="shared" si="610"/>
        <v>0</v>
      </c>
      <c r="V996" s="83">
        <f t="shared" si="610"/>
        <v>615718.37000000011</v>
      </c>
      <c r="W996" s="83">
        <f t="shared" si="610"/>
        <v>5418970.1809999999</v>
      </c>
      <c r="X996" s="83">
        <f t="shared" si="610"/>
        <v>26065.979999999992</v>
      </c>
      <c r="Y996" s="83">
        <f t="shared" si="610"/>
        <v>41278.22</v>
      </c>
      <c r="Z996" s="83">
        <f t="shared" si="610"/>
        <v>295600.74</v>
      </c>
      <c r="AA996" s="83">
        <f t="shared" si="610"/>
        <v>17219.25</v>
      </c>
      <c r="AB996" s="83">
        <f t="shared" si="610"/>
        <v>9954.9400000000023</v>
      </c>
      <c r="AC996" s="83">
        <f t="shared" si="610"/>
        <v>23377.309999999998</v>
      </c>
      <c r="AD996" s="83">
        <f t="shared" si="610"/>
        <v>0</v>
      </c>
      <c r="AE996" s="83">
        <f t="shared" si="610"/>
        <v>701651.6</v>
      </c>
      <c r="AF996" s="83"/>
      <c r="AG996" s="83">
        <f t="shared" ref="AG996:AR996" si="611">SUM(AG994:AG995)</f>
        <v>151202.51</v>
      </c>
      <c r="AH996" s="83">
        <f t="shared" si="611"/>
        <v>1025819.9099999999</v>
      </c>
      <c r="AI996" s="83">
        <f t="shared" si="611"/>
        <v>756410.94</v>
      </c>
      <c r="AJ996" s="83">
        <f t="shared" si="611"/>
        <v>308973.75</v>
      </c>
      <c r="AK996" s="83">
        <f t="shared" si="611"/>
        <v>1223073.08</v>
      </c>
      <c r="AL996" s="83">
        <f t="shared" si="611"/>
        <v>427049.82999999996</v>
      </c>
      <c r="AM996" s="83">
        <f t="shared" si="611"/>
        <v>1725463.8900000001</v>
      </c>
      <c r="AN996" s="83">
        <f t="shared" si="611"/>
        <v>272621.27</v>
      </c>
      <c r="AO996" s="83">
        <f t="shared" si="611"/>
        <v>89561.44</v>
      </c>
      <c r="AP996" s="83">
        <f t="shared" si="611"/>
        <v>1750000</v>
      </c>
      <c r="AQ996" s="83">
        <f t="shared" si="611"/>
        <v>207832.22</v>
      </c>
      <c r="AR996" s="83">
        <f t="shared" si="611"/>
        <v>30000</v>
      </c>
      <c r="AS996" s="83"/>
      <c r="AT996" s="83"/>
      <c r="AU996" s="83"/>
      <c r="AV996" s="83"/>
      <c r="AW996" s="83"/>
      <c r="AX996" s="83"/>
      <c r="AY996" s="83"/>
      <c r="AZ996" s="83"/>
      <c r="BA996" s="83"/>
      <c r="BB996" s="83"/>
      <c r="BC996" s="83"/>
      <c r="BD996" s="83"/>
      <c r="BE996" s="83"/>
      <c r="BF996" s="83"/>
      <c r="BG996" s="83"/>
      <c r="BH996" s="83"/>
      <c r="BI996" s="83"/>
      <c r="BJ996" s="83"/>
      <c r="BK996" s="83"/>
      <c r="BL996" s="83"/>
      <c r="BM996" s="83"/>
      <c r="BN996" s="83"/>
      <c r="BO996" s="83"/>
      <c r="BP996" s="83"/>
      <c r="BQ996" s="83"/>
      <c r="BR996" s="83"/>
      <c r="BS996" s="83"/>
      <c r="BT996" s="83"/>
      <c r="BU996" s="83"/>
      <c r="BV996" s="83"/>
      <c r="BW996" s="83"/>
      <c r="BX996" s="83"/>
      <c r="BY996" s="83"/>
      <c r="BZ996" s="83"/>
      <c r="CA996" s="83"/>
      <c r="CB996" s="83"/>
      <c r="CC996" s="83"/>
      <c r="CD996" s="83">
        <f>SUM(B996:AR996)</f>
        <v>21197519.471000001</v>
      </c>
    </row>
    <row r="997" spans="1:82" hidden="1">
      <c r="A997" s="27"/>
      <c r="B997" s="84"/>
      <c r="C997" s="85"/>
      <c r="D997" s="29"/>
      <c r="E997" s="29"/>
      <c r="F997" s="29"/>
      <c r="G997" s="86"/>
      <c r="H997" s="86"/>
      <c r="I997" s="86"/>
      <c r="J997" s="86"/>
      <c r="K997" s="86"/>
      <c r="L997" s="86"/>
      <c r="M997" s="86"/>
      <c r="N997" s="86"/>
      <c r="O997" s="86"/>
      <c r="P997" s="86"/>
      <c r="Q997" s="86"/>
      <c r="R997" s="86"/>
      <c r="S997" s="86"/>
      <c r="T997" s="31"/>
      <c r="U997" s="31"/>
      <c r="V997" s="31"/>
      <c r="W997" s="31"/>
      <c r="X997" s="31"/>
      <c r="Y997" s="31"/>
      <c r="Z997" s="31"/>
      <c r="AA997" s="31"/>
      <c r="AB997" s="31"/>
      <c r="AC997" s="31"/>
      <c r="AD997" s="31"/>
      <c r="AE997" s="31"/>
      <c r="AF997" s="31"/>
      <c r="AG997" s="31"/>
      <c r="AH997" s="31"/>
      <c r="AI997" s="31"/>
      <c r="AJ997" s="31"/>
      <c r="AK997" s="31"/>
      <c r="AL997" s="31"/>
      <c r="AM997" s="31"/>
      <c r="AN997" s="31"/>
      <c r="AO997" s="31"/>
      <c r="AP997" s="31"/>
      <c r="AQ997" s="31"/>
      <c r="AR997" s="31"/>
      <c r="AS997" s="31"/>
      <c r="AT997" s="31"/>
      <c r="AU997" s="31"/>
      <c r="AV997" s="31"/>
      <c r="AW997" s="31"/>
      <c r="AX997" s="31"/>
      <c r="AY997" s="31"/>
      <c r="AZ997" s="31"/>
      <c r="BA997" s="31"/>
      <c r="BB997" s="31"/>
      <c r="BC997" s="31"/>
      <c r="BD997" s="31"/>
      <c r="BE997" s="31"/>
      <c r="BF997" s="31"/>
      <c r="BG997" s="31"/>
      <c r="BH997" s="31"/>
      <c r="BI997" s="31"/>
      <c r="BJ997" s="31"/>
      <c r="BK997" s="31"/>
      <c r="BL997" s="31"/>
      <c r="BM997" s="31"/>
      <c r="BN997" s="31"/>
      <c r="BO997" s="31"/>
      <c r="BP997" s="31"/>
      <c r="BQ997" s="31"/>
      <c r="BR997" s="31"/>
      <c r="BS997" s="31"/>
      <c r="BT997" s="31"/>
      <c r="BU997" s="31"/>
      <c r="BV997" s="31"/>
      <c r="BW997" s="31"/>
      <c r="BX997" s="31"/>
      <c r="BY997" s="31"/>
      <c r="BZ997" s="31"/>
      <c r="CA997" s="31"/>
      <c r="CB997" s="31"/>
      <c r="CC997" s="31"/>
      <c r="CD997" s="29"/>
    </row>
    <row r="998" spans="1:82" ht="15" hidden="1">
      <c r="A998" s="10">
        <v>44979</v>
      </c>
      <c r="B998" s="83">
        <f>SUM(B992:B993)</f>
        <v>1219939.7</v>
      </c>
      <c r="C998" s="83">
        <f t="shared" ref="C998:AE998" si="612">SUM(C996:C997)</f>
        <v>958697.44999999972</v>
      </c>
      <c r="D998" s="83">
        <f t="shared" si="612"/>
        <v>488834.18000000011</v>
      </c>
      <c r="E998" s="83">
        <f t="shared" si="612"/>
        <v>13173.890000000014</v>
      </c>
      <c r="F998" s="83">
        <f t="shared" si="612"/>
        <v>143824.44</v>
      </c>
      <c r="G998" s="83">
        <f t="shared" si="612"/>
        <v>0</v>
      </c>
      <c r="H998" s="83">
        <f t="shared" si="612"/>
        <v>28334.430000000004</v>
      </c>
      <c r="I998" s="83">
        <f t="shared" si="612"/>
        <v>22702.400000000001</v>
      </c>
      <c r="J998" s="83">
        <f t="shared" si="612"/>
        <v>59289.219999999965</v>
      </c>
      <c r="K998" s="83">
        <f t="shared" si="612"/>
        <v>98479.63</v>
      </c>
      <c r="L998" s="83">
        <f t="shared" si="612"/>
        <v>81256.160000000134</v>
      </c>
      <c r="M998" s="83">
        <f t="shared" si="612"/>
        <v>100412.18000000004</v>
      </c>
      <c r="N998" s="83">
        <f t="shared" si="612"/>
        <v>15164.290000000032</v>
      </c>
      <c r="O998" s="83">
        <f t="shared" si="612"/>
        <v>543253.77999999968</v>
      </c>
      <c r="P998" s="83">
        <f t="shared" si="612"/>
        <v>34010.99</v>
      </c>
      <c r="Q998" s="83">
        <f t="shared" si="612"/>
        <v>714.21000000000095</v>
      </c>
      <c r="R998" s="83">
        <f t="shared" si="612"/>
        <v>245249.71000000031</v>
      </c>
      <c r="S998" s="83">
        <f t="shared" si="612"/>
        <v>1786486.93</v>
      </c>
      <c r="T998" s="83">
        <f t="shared" si="612"/>
        <v>239850.45</v>
      </c>
      <c r="U998" s="83">
        <f t="shared" si="612"/>
        <v>0</v>
      </c>
      <c r="V998" s="83">
        <f t="shared" si="612"/>
        <v>615718.37000000011</v>
      </c>
      <c r="W998" s="83">
        <f t="shared" si="612"/>
        <v>5418970.1809999999</v>
      </c>
      <c r="X998" s="83">
        <f t="shared" si="612"/>
        <v>26065.979999999992</v>
      </c>
      <c r="Y998" s="83">
        <f t="shared" si="612"/>
        <v>41278.22</v>
      </c>
      <c r="Z998" s="83">
        <f t="shared" si="612"/>
        <v>295600.74</v>
      </c>
      <c r="AA998" s="83">
        <f t="shared" si="612"/>
        <v>17219.25</v>
      </c>
      <c r="AB998" s="83">
        <f t="shared" si="612"/>
        <v>9954.9400000000023</v>
      </c>
      <c r="AC998" s="83">
        <f t="shared" si="612"/>
        <v>23377.309999999998</v>
      </c>
      <c r="AD998" s="83">
        <f t="shared" si="612"/>
        <v>0</v>
      </c>
      <c r="AE998" s="83">
        <f t="shared" si="612"/>
        <v>701651.6</v>
      </c>
      <c r="AF998" s="83"/>
      <c r="AG998" s="83">
        <f t="shared" ref="AG998:AR998" si="613">SUM(AG996:AG997)</f>
        <v>151202.51</v>
      </c>
      <c r="AH998" s="83">
        <f t="shared" si="613"/>
        <v>1025819.9099999999</v>
      </c>
      <c r="AI998" s="83">
        <f t="shared" si="613"/>
        <v>756410.94</v>
      </c>
      <c r="AJ998" s="83">
        <f t="shared" si="613"/>
        <v>308973.75</v>
      </c>
      <c r="AK998" s="83">
        <f t="shared" si="613"/>
        <v>1223073.08</v>
      </c>
      <c r="AL998" s="83">
        <f t="shared" si="613"/>
        <v>427049.82999999996</v>
      </c>
      <c r="AM998" s="83">
        <f t="shared" si="613"/>
        <v>1725463.8900000001</v>
      </c>
      <c r="AN998" s="83">
        <f t="shared" si="613"/>
        <v>272621.27</v>
      </c>
      <c r="AO998" s="83">
        <f t="shared" si="613"/>
        <v>89561.44</v>
      </c>
      <c r="AP998" s="83">
        <f t="shared" si="613"/>
        <v>1750000</v>
      </c>
      <c r="AQ998" s="83">
        <f t="shared" si="613"/>
        <v>207832.22</v>
      </c>
      <c r="AR998" s="83">
        <f t="shared" si="613"/>
        <v>30000</v>
      </c>
      <c r="AS998" s="83"/>
      <c r="AT998" s="83"/>
      <c r="AU998" s="83"/>
      <c r="AV998" s="83"/>
      <c r="AW998" s="83"/>
      <c r="AX998" s="83"/>
      <c r="AY998" s="83"/>
      <c r="AZ998" s="83"/>
      <c r="BA998" s="83"/>
      <c r="BB998" s="83"/>
      <c r="BC998" s="83"/>
      <c r="BD998" s="83"/>
      <c r="BE998" s="83"/>
      <c r="BF998" s="83"/>
      <c r="BG998" s="83"/>
      <c r="BH998" s="83"/>
      <c r="BI998" s="83"/>
      <c r="BJ998" s="83"/>
      <c r="BK998" s="83"/>
      <c r="BL998" s="83"/>
      <c r="BM998" s="83"/>
      <c r="BN998" s="83"/>
      <c r="BO998" s="83"/>
      <c r="BP998" s="83"/>
      <c r="BQ998" s="83"/>
      <c r="BR998" s="83"/>
      <c r="BS998" s="83"/>
      <c r="BT998" s="83"/>
      <c r="BU998" s="83"/>
      <c r="BV998" s="83"/>
      <c r="BW998" s="83"/>
      <c r="BX998" s="83"/>
      <c r="BY998" s="83"/>
      <c r="BZ998" s="83"/>
      <c r="CA998" s="83"/>
      <c r="CB998" s="83"/>
      <c r="CC998" s="83"/>
      <c r="CD998" s="83">
        <f>SUM(B998:AR998)</f>
        <v>21197519.471000001</v>
      </c>
    </row>
    <row r="999" spans="1:82" hidden="1">
      <c r="A999" s="27"/>
      <c r="B999" s="84"/>
      <c r="C999" s="85">
        <v>1048.6300000000001</v>
      </c>
      <c r="D999" s="29"/>
      <c r="E999" s="29"/>
      <c r="F999" s="29"/>
      <c r="G999" s="86"/>
      <c r="H999" s="86"/>
      <c r="I999" s="86"/>
      <c r="J999" s="86"/>
      <c r="K999" s="86"/>
      <c r="L999" s="86"/>
      <c r="M999" s="86"/>
      <c r="N999" s="86"/>
      <c r="O999" s="86"/>
      <c r="P999" s="86"/>
      <c r="Q999" s="86"/>
      <c r="R999" s="86"/>
      <c r="S999" s="86"/>
      <c r="T999" s="31"/>
      <c r="U999" s="31"/>
      <c r="V999" s="31"/>
      <c r="W999" s="31">
        <v>-194582.5</v>
      </c>
      <c r="X999" s="31"/>
      <c r="Y999" s="31"/>
      <c r="Z999" s="31"/>
      <c r="AA999" s="31"/>
      <c r="AB999" s="31"/>
      <c r="AC999" s="31"/>
      <c r="AD999" s="31"/>
      <c r="AE999" s="31"/>
      <c r="AF999" s="31"/>
      <c r="AG999" s="31"/>
      <c r="AH999" s="31"/>
      <c r="AI999" s="31"/>
      <c r="AJ999" s="31"/>
      <c r="AK999" s="31"/>
      <c r="AL999" s="31"/>
      <c r="AM999" s="31"/>
      <c r="AN999" s="31"/>
      <c r="AO999" s="31"/>
      <c r="AP999" s="31"/>
      <c r="AQ999" s="31"/>
      <c r="AR999" s="31"/>
      <c r="AS999" s="31"/>
      <c r="AT999" s="31"/>
      <c r="AU999" s="31"/>
      <c r="AV999" s="31"/>
      <c r="AW999" s="31"/>
      <c r="AX999" s="31"/>
      <c r="AY999" s="31"/>
      <c r="AZ999" s="31"/>
      <c r="BA999" s="31"/>
      <c r="BB999" s="31"/>
      <c r="BC999" s="31"/>
      <c r="BD999" s="31"/>
      <c r="BE999" s="31"/>
      <c r="BF999" s="31"/>
      <c r="BG999" s="31"/>
      <c r="BH999" s="31"/>
      <c r="BI999" s="31"/>
      <c r="BJ999" s="31"/>
      <c r="BK999" s="31"/>
      <c r="BL999" s="31"/>
      <c r="BM999" s="31"/>
      <c r="BN999" s="31"/>
      <c r="BO999" s="31"/>
      <c r="BP999" s="31"/>
      <c r="BQ999" s="31"/>
      <c r="BR999" s="31"/>
      <c r="BS999" s="31"/>
      <c r="BT999" s="31"/>
      <c r="BU999" s="31"/>
      <c r="BV999" s="31"/>
      <c r="BW999" s="31"/>
      <c r="BX999" s="31"/>
      <c r="BY999" s="31"/>
      <c r="BZ999" s="31"/>
      <c r="CA999" s="31"/>
      <c r="CB999" s="31"/>
      <c r="CC999" s="31"/>
      <c r="CD999" s="29"/>
    </row>
    <row r="1000" spans="1:82" ht="15" hidden="1">
      <c r="A1000" s="10">
        <v>44980</v>
      </c>
      <c r="B1000" s="83">
        <f>SUM(B994:B995)</f>
        <v>1219939.7</v>
      </c>
      <c r="C1000" s="83">
        <f t="shared" ref="C1000:AE1000" si="614">SUM(C998:C999)</f>
        <v>959746.07999999973</v>
      </c>
      <c r="D1000" s="83">
        <f t="shared" si="614"/>
        <v>488834.18000000011</v>
      </c>
      <c r="E1000" s="83">
        <f t="shared" si="614"/>
        <v>13173.890000000014</v>
      </c>
      <c r="F1000" s="83">
        <f t="shared" si="614"/>
        <v>143824.44</v>
      </c>
      <c r="G1000" s="83">
        <f t="shared" si="614"/>
        <v>0</v>
      </c>
      <c r="H1000" s="83">
        <f t="shared" si="614"/>
        <v>28334.430000000004</v>
      </c>
      <c r="I1000" s="83">
        <f t="shared" si="614"/>
        <v>22702.400000000001</v>
      </c>
      <c r="J1000" s="83">
        <f t="shared" si="614"/>
        <v>59289.219999999965</v>
      </c>
      <c r="K1000" s="83">
        <f t="shared" si="614"/>
        <v>98479.63</v>
      </c>
      <c r="L1000" s="83">
        <f t="shared" si="614"/>
        <v>81256.160000000134</v>
      </c>
      <c r="M1000" s="83">
        <f t="shared" si="614"/>
        <v>100412.18000000004</v>
      </c>
      <c r="N1000" s="83">
        <f t="shared" si="614"/>
        <v>15164.290000000032</v>
      </c>
      <c r="O1000" s="83">
        <f t="shared" si="614"/>
        <v>543253.77999999968</v>
      </c>
      <c r="P1000" s="83">
        <f t="shared" si="614"/>
        <v>34010.99</v>
      </c>
      <c r="Q1000" s="83">
        <f t="shared" si="614"/>
        <v>714.21000000000095</v>
      </c>
      <c r="R1000" s="83">
        <f t="shared" si="614"/>
        <v>245249.71000000031</v>
      </c>
      <c r="S1000" s="83">
        <f t="shared" si="614"/>
        <v>1786486.93</v>
      </c>
      <c r="T1000" s="83">
        <f t="shared" si="614"/>
        <v>239850.45</v>
      </c>
      <c r="U1000" s="83">
        <f t="shared" si="614"/>
        <v>0</v>
      </c>
      <c r="V1000" s="83">
        <f t="shared" si="614"/>
        <v>615718.37000000011</v>
      </c>
      <c r="W1000" s="83">
        <f t="shared" si="614"/>
        <v>5224387.6809999999</v>
      </c>
      <c r="X1000" s="83">
        <f t="shared" si="614"/>
        <v>26065.979999999992</v>
      </c>
      <c r="Y1000" s="83">
        <f t="shared" si="614"/>
        <v>41278.22</v>
      </c>
      <c r="Z1000" s="83">
        <f t="shared" si="614"/>
        <v>295600.74</v>
      </c>
      <c r="AA1000" s="83">
        <f t="shared" si="614"/>
        <v>17219.25</v>
      </c>
      <c r="AB1000" s="83">
        <f t="shared" si="614"/>
        <v>9954.9400000000023</v>
      </c>
      <c r="AC1000" s="83">
        <f t="shared" si="614"/>
        <v>23377.309999999998</v>
      </c>
      <c r="AD1000" s="83">
        <f t="shared" si="614"/>
        <v>0</v>
      </c>
      <c r="AE1000" s="83">
        <f t="shared" si="614"/>
        <v>701651.6</v>
      </c>
      <c r="AF1000" s="83"/>
      <c r="AG1000" s="83">
        <f t="shared" ref="AG1000:AR1000" si="615">SUM(AG998:AG999)</f>
        <v>151202.51</v>
      </c>
      <c r="AH1000" s="83">
        <f t="shared" si="615"/>
        <v>1025819.9099999999</v>
      </c>
      <c r="AI1000" s="83">
        <f t="shared" si="615"/>
        <v>756410.94</v>
      </c>
      <c r="AJ1000" s="83">
        <f t="shared" si="615"/>
        <v>308973.75</v>
      </c>
      <c r="AK1000" s="83">
        <f t="shared" si="615"/>
        <v>1223073.08</v>
      </c>
      <c r="AL1000" s="83">
        <f t="shared" si="615"/>
        <v>427049.82999999996</v>
      </c>
      <c r="AM1000" s="83">
        <f t="shared" si="615"/>
        <v>1725463.8900000001</v>
      </c>
      <c r="AN1000" s="83">
        <f t="shared" si="615"/>
        <v>272621.27</v>
      </c>
      <c r="AO1000" s="83">
        <f t="shared" si="615"/>
        <v>89561.44</v>
      </c>
      <c r="AP1000" s="83">
        <f t="shared" si="615"/>
        <v>1750000</v>
      </c>
      <c r="AQ1000" s="83">
        <f t="shared" si="615"/>
        <v>207832.22</v>
      </c>
      <c r="AR1000" s="83">
        <f t="shared" si="615"/>
        <v>30000</v>
      </c>
      <c r="AS1000" s="83"/>
      <c r="AT1000" s="83"/>
      <c r="AU1000" s="83"/>
      <c r="AV1000" s="83"/>
      <c r="AW1000" s="83"/>
      <c r="AX1000" s="83"/>
      <c r="AY1000" s="83"/>
      <c r="AZ1000" s="83"/>
      <c r="BA1000" s="83"/>
      <c r="BB1000" s="83"/>
      <c r="BC1000" s="83"/>
      <c r="BD1000" s="83"/>
      <c r="BE1000" s="83"/>
      <c r="BF1000" s="83"/>
      <c r="BG1000" s="83"/>
      <c r="BH1000" s="83"/>
      <c r="BI1000" s="83"/>
      <c r="BJ1000" s="83"/>
      <c r="BK1000" s="83"/>
      <c r="BL1000" s="83"/>
      <c r="BM1000" s="83"/>
      <c r="BN1000" s="83"/>
      <c r="BO1000" s="83"/>
      <c r="BP1000" s="83"/>
      <c r="BQ1000" s="83"/>
      <c r="BR1000" s="83"/>
      <c r="BS1000" s="83"/>
      <c r="BT1000" s="83"/>
      <c r="BU1000" s="83"/>
      <c r="BV1000" s="83"/>
      <c r="BW1000" s="83"/>
      <c r="BX1000" s="83"/>
      <c r="BY1000" s="83"/>
      <c r="BZ1000" s="83"/>
      <c r="CA1000" s="83"/>
      <c r="CB1000" s="83"/>
      <c r="CC1000" s="83"/>
      <c r="CD1000" s="83">
        <f>SUM(B1000:AR1000)</f>
        <v>21003985.601</v>
      </c>
    </row>
    <row r="1001" spans="1:82" hidden="1">
      <c r="A1001" s="27"/>
      <c r="B1001" s="84"/>
      <c r="C1001" s="85">
        <v>387.75</v>
      </c>
      <c r="D1001" s="29"/>
      <c r="E1001" s="29"/>
      <c r="F1001" s="29"/>
      <c r="G1001" s="86"/>
      <c r="H1001" s="86"/>
      <c r="I1001" s="86"/>
      <c r="J1001" s="86"/>
      <c r="K1001" s="86"/>
      <c r="L1001" s="86"/>
      <c r="M1001" s="86"/>
      <c r="N1001" s="86"/>
      <c r="O1001" s="86"/>
      <c r="P1001" s="86"/>
      <c r="Q1001" s="86"/>
      <c r="R1001" s="86"/>
      <c r="S1001" s="86"/>
      <c r="T1001" s="31"/>
      <c r="U1001" s="31"/>
      <c r="V1001" s="31"/>
      <c r="W1001" s="31"/>
      <c r="X1001" s="31"/>
      <c r="Y1001" s="31"/>
      <c r="Z1001" s="31"/>
      <c r="AA1001" s="31"/>
      <c r="AB1001" s="31"/>
      <c r="AC1001" s="31"/>
      <c r="AD1001" s="31"/>
      <c r="AE1001" s="31"/>
      <c r="AF1001" s="31"/>
      <c r="AG1001" s="31"/>
      <c r="AH1001" s="31"/>
      <c r="AI1001" s="31"/>
      <c r="AJ1001" s="31"/>
      <c r="AK1001" s="31"/>
      <c r="AL1001" s="31"/>
      <c r="AM1001" s="31"/>
      <c r="AN1001" s="31"/>
      <c r="AO1001" s="31"/>
      <c r="AP1001" s="31"/>
      <c r="AQ1001" s="31"/>
      <c r="AR1001" s="31"/>
      <c r="AS1001" s="31"/>
      <c r="AT1001" s="31"/>
      <c r="AU1001" s="31"/>
      <c r="AV1001" s="31"/>
      <c r="AW1001" s="31"/>
      <c r="AX1001" s="31"/>
      <c r="AY1001" s="31"/>
      <c r="AZ1001" s="31"/>
      <c r="BA1001" s="31"/>
      <c r="BB1001" s="31"/>
      <c r="BC1001" s="31"/>
      <c r="BD1001" s="31"/>
      <c r="BE1001" s="31"/>
      <c r="BF1001" s="31"/>
      <c r="BG1001" s="31"/>
      <c r="BH1001" s="31"/>
      <c r="BI1001" s="31"/>
      <c r="BJ1001" s="31"/>
      <c r="BK1001" s="31"/>
      <c r="BL1001" s="31"/>
      <c r="BM1001" s="31"/>
      <c r="BN1001" s="31"/>
      <c r="BO1001" s="31"/>
      <c r="BP1001" s="31"/>
      <c r="BQ1001" s="31"/>
      <c r="BR1001" s="31"/>
      <c r="BS1001" s="31"/>
      <c r="BT1001" s="31"/>
      <c r="BU1001" s="31"/>
      <c r="BV1001" s="31"/>
      <c r="BW1001" s="31"/>
      <c r="BX1001" s="31"/>
      <c r="BY1001" s="31"/>
      <c r="BZ1001" s="31"/>
      <c r="CA1001" s="31"/>
      <c r="CB1001" s="31"/>
      <c r="CC1001" s="31"/>
      <c r="CD1001" s="29"/>
    </row>
    <row r="1002" spans="1:82" ht="15" hidden="1">
      <c r="A1002" s="10">
        <v>44981</v>
      </c>
      <c r="B1002" s="83">
        <f>SUM(B996:B997)</f>
        <v>1219939.7</v>
      </c>
      <c r="C1002" s="83">
        <f t="shared" ref="C1002:AE1002" si="616">SUM(C1000:C1001)</f>
        <v>960133.82999999973</v>
      </c>
      <c r="D1002" s="83">
        <f t="shared" si="616"/>
        <v>488834.18000000011</v>
      </c>
      <c r="E1002" s="83">
        <f t="shared" si="616"/>
        <v>13173.890000000014</v>
      </c>
      <c r="F1002" s="83">
        <f t="shared" si="616"/>
        <v>143824.44</v>
      </c>
      <c r="G1002" s="83">
        <f t="shared" si="616"/>
        <v>0</v>
      </c>
      <c r="H1002" s="83">
        <f t="shared" si="616"/>
        <v>28334.430000000004</v>
      </c>
      <c r="I1002" s="83">
        <f t="shared" si="616"/>
        <v>22702.400000000001</v>
      </c>
      <c r="J1002" s="83">
        <f t="shared" si="616"/>
        <v>59289.219999999965</v>
      </c>
      <c r="K1002" s="83">
        <f t="shared" si="616"/>
        <v>98479.63</v>
      </c>
      <c r="L1002" s="83">
        <f t="shared" si="616"/>
        <v>81256.160000000134</v>
      </c>
      <c r="M1002" s="83">
        <f t="shared" si="616"/>
        <v>100412.18000000004</v>
      </c>
      <c r="N1002" s="83">
        <f t="shared" si="616"/>
        <v>15164.290000000032</v>
      </c>
      <c r="O1002" s="83">
        <f t="shared" si="616"/>
        <v>543253.77999999968</v>
      </c>
      <c r="P1002" s="83">
        <f t="shared" si="616"/>
        <v>34010.99</v>
      </c>
      <c r="Q1002" s="83">
        <f t="shared" si="616"/>
        <v>714.21000000000095</v>
      </c>
      <c r="R1002" s="83">
        <f t="shared" si="616"/>
        <v>245249.71000000031</v>
      </c>
      <c r="S1002" s="83">
        <f t="shared" si="616"/>
        <v>1786486.93</v>
      </c>
      <c r="T1002" s="83">
        <f t="shared" si="616"/>
        <v>239850.45</v>
      </c>
      <c r="U1002" s="83">
        <f t="shared" si="616"/>
        <v>0</v>
      </c>
      <c r="V1002" s="83">
        <f t="shared" si="616"/>
        <v>615718.37000000011</v>
      </c>
      <c r="W1002" s="83">
        <f t="shared" si="616"/>
        <v>5224387.6809999999</v>
      </c>
      <c r="X1002" s="83">
        <f t="shared" si="616"/>
        <v>26065.979999999992</v>
      </c>
      <c r="Y1002" s="83">
        <f t="shared" si="616"/>
        <v>41278.22</v>
      </c>
      <c r="Z1002" s="83">
        <f t="shared" si="616"/>
        <v>295600.74</v>
      </c>
      <c r="AA1002" s="83">
        <f t="shared" si="616"/>
        <v>17219.25</v>
      </c>
      <c r="AB1002" s="83">
        <f t="shared" si="616"/>
        <v>9954.9400000000023</v>
      </c>
      <c r="AC1002" s="83">
        <f t="shared" si="616"/>
        <v>23377.309999999998</v>
      </c>
      <c r="AD1002" s="83">
        <f t="shared" si="616"/>
        <v>0</v>
      </c>
      <c r="AE1002" s="83">
        <f t="shared" si="616"/>
        <v>701651.6</v>
      </c>
      <c r="AF1002" s="83"/>
      <c r="AG1002" s="83">
        <f t="shared" ref="AG1002:AR1002" si="617">SUM(AG1000:AG1001)</f>
        <v>151202.51</v>
      </c>
      <c r="AH1002" s="83">
        <f t="shared" si="617"/>
        <v>1025819.9099999999</v>
      </c>
      <c r="AI1002" s="83">
        <f t="shared" si="617"/>
        <v>756410.94</v>
      </c>
      <c r="AJ1002" s="83">
        <f t="shared" si="617"/>
        <v>308973.75</v>
      </c>
      <c r="AK1002" s="83">
        <f t="shared" si="617"/>
        <v>1223073.08</v>
      </c>
      <c r="AL1002" s="83">
        <f t="shared" si="617"/>
        <v>427049.82999999996</v>
      </c>
      <c r="AM1002" s="83">
        <f t="shared" si="617"/>
        <v>1725463.8900000001</v>
      </c>
      <c r="AN1002" s="83">
        <f t="shared" si="617"/>
        <v>272621.27</v>
      </c>
      <c r="AO1002" s="83">
        <f t="shared" si="617"/>
        <v>89561.44</v>
      </c>
      <c r="AP1002" s="83">
        <f t="shared" si="617"/>
        <v>1750000</v>
      </c>
      <c r="AQ1002" s="83">
        <f t="shared" si="617"/>
        <v>207832.22</v>
      </c>
      <c r="AR1002" s="83">
        <f t="shared" si="617"/>
        <v>30000</v>
      </c>
      <c r="AS1002" s="83"/>
      <c r="AT1002" s="83"/>
      <c r="AU1002" s="83"/>
      <c r="AV1002" s="83"/>
      <c r="AW1002" s="83"/>
      <c r="AX1002" s="83"/>
      <c r="AY1002" s="83"/>
      <c r="AZ1002" s="83"/>
      <c r="BA1002" s="83"/>
      <c r="BB1002" s="83"/>
      <c r="BC1002" s="83"/>
      <c r="BD1002" s="83"/>
      <c r="BE1002" s="83"/>
      <c r="BF1002" s="83"/>
      <c r="BG1002" s="83"/>
      <c r="BH1002" s="83"/>
      <c r="BI1002" s="83"/>
      <c r="BJ1002" s="83"/>
      <c r="BK1002" s="83"/>
      <c r="BL1002" s="83"/>
      <c r="BM1002" s="83"/>
      <c r="BN1002" s="83"/>
      <c r="BO1002" s="83"/>
      <c r="BP1002" s="83"/>
      <c r="BQ1002" s="83"/>
      <c r="BR1002" s="83"/>
      <c r="BS1002" s="83"/>
      <c r="BT1002" s="83"/>
      <c r="BU1002" s="83"/>
      <c r="BV1002" s="83"/>
      <c r="BW1002" s="83"/>
      <c r="BX1002" s="83"/>
      <c r="BY1002" s="83"/>
      <c r="BZ1002" s="83"/>
      <c r="CA1002" s="83"/>
      <c r="CB1002" s="83"/>
      <c r="CC1002" s="83"/>
      <c r="CD1002" s="83">
        <f>SUM(B1002:AR1002)</f>
        <v>21004373.351</v>
      </c>
    </row>
    <row r="1003" spans="1:82" hidden="1">
      <c r="A1003" s="27"/>
      <c r="B1003" s="84"/>
      <c r="C1003" s="85">
        <v>3827.15</v>
      </c>
      <c r="D1003" s="29"/>
      <c r="E1003" s="29"/>
      <c r="F1003" s="29"/>
      <c r="G1003" s="86"/>
      <c r="H1003" s="86"/>
      <c r="I1003" s="86"/>
      <c r="J1003" s="86"/>
      <c r="K1003" s="86"/>
      <c r="L1003" s="86"/>
      <c r="M1003" s="86"/>
      <c r="N1003" s="86"/>
      <c r="O1003" s="86"/>
      <c r="P1003" s="86"/>
      <c r="Q1003" s="86"/>
      <c r="R1003" s="86"/>
      <c r="S1003" s="86"/>
      <c r="T1003" s="31"/>
      <c r="U1003" s="31"/>
      <c r="V1003" s="31"/>
      <c r="W1003" s="31"/>
      <c r="X1003" s="31"/>
      <c r="Y1003" s="31"/>
      <c r="Z1003" s="31"/>
      <c r="AA1003" s="31"/>
      <c r="AB1003" s="31"/>
      <c r="AC1003" s="31"/>
      <c r="AD1003" s="31"/>
      <c r="AE1003" s="31"/>
      <c r="AF1003" s="31"/>
      <c r="AG1003" s="31"/>
      <c r="AH1003" s="31"/>
      <c r="AI1003" s="31"/>
      <c r="AJ1003" s="31"/>
      <c r="AK1003" s="31"/>
      <c r="AL1003" s="31"/>
      <c r="AM1003" s="31"/>
      <c r="AN1003" s="31"/>
      <c r="AO1003" s="31"/>
      <c r="AP1003" s="31"/>
      <c r="AQ1003" s="31"/>
      <c r="AR1003" s="31"/>
      <c r="AS1003" s="31"/>
      <c r="AT1003" s="31"/>
      <c r="AU1003" s="31"/>
      <c r="AV1003" s="31"/>
      <c r="AW1003" s="31"/>
      <c r="AX1003" s="31"/>
      <c r="AY1003" s="31"/>
      <c r="AZ1003" s="31"/>
      <c r="BA1003" s="31"/>
      <c r="BB1003" s="31"/>
      <c r="BC1003" s="31"/>
      <c r="BD1003" s="31"/>
      <c r="BE1003" s="31"/>
      <c r="BF1003" s="31"/>
      <c r="BG1003" s="31"/>
      <c r="BH1003" s="31"/>
      <c r="BI1003" s="31"/>
      <c r="BJ1003" s="31"/>
      <c r="BK1003" s="31"/>
      <c r="BL1003" s="31"/>
      <c r="BM1003" s="31"/>
      <c r="BN1003" s="31"/>
      <c r="BO1003" s="31"/>
      <c r="BP1003" s="31"/>
      <c r="BQ1003" s="31"/>
      <c r="BR1003" s="31"/>
      <c r="BS1003" s="31"/>
      <c r="BT1003" s="31"/>
      <c r="BU1003" s="31"/>
      <c r="BV1003" s="31"/>
      <c r="BW1003" s="31"/>
      <c r="BX1003" s="31"/>
      <c r="BY1003" s="31"/>
      <c r="BZ1003" s="31"/>
      <c r="CA1003" s="31"/>
      <c r="CB1003" s="31"/>
      <c r="CC1003" s="31"/>
      <c r="CD1003" s="29"/>
    </row>
    <row r="1004" spans="1:82" ht="15" hidden="1">
      <c r="A1004" s="10">
        <v>44984</v>
      </c>
      <c r="B1004" s="83">
        <f>SUM(B998:B999)</f>
        <v>1219939.7</v>
      </c>
      <c r="C1004" s="83">
        <f t="shared" ref="C1004:AE1004" si="618">SUM(C1002:C1003)</f>
        <v>963960.97999999975</v>
      </c>
      <c r="D1004" s="83">
        <f t="shared" si="618"/>
        <v>488834.18000000011</v>
      </c>
      <c r="E1004" s="83">
        <f t="shared" si="618"/>
        <v>13173.890000000014</v>
      </c>
      <c r="F1004" s="83">
        <f t="shared" si="618"/>
        <v>143824.44</v>
      </c>
      <c r="G1004" s="83">
        <f t="shared" si="618"/>
        <v>0</v>
      </c>
      <c r="H1004" s="83">
        <f t="shared" si="618"/>
        <v>28334.430000000004</v>
      </c>
      <c r="I1004" s="83">
        <f t="shared" si="618"/>
        <v>22702.400000000001</v>
      </c>
      <c r="J1004" s="83">
        <f t="shared" si="618"/>
        <v>59289.219999999965</v>
      </c>
      <c r="K1004" s="83">
        <f t="shared" si="618"/>
        <v>98479.63</v>
      </c>
      <c r="L1004" s="83">
        <f t="shared" si="618"/>
        <v>81256.160000000134</v>
      </c>
      <c r="M1004" s="83">
        <f t="shared" si="618"/>
        <v>100412.18000000004</v>
      </c>
      <c r="N1004" s="83">
        <f t="shared" si="618"/>
        <v>15164.290000000032</v>
      </c>
      <c r="O1004" s="83">
        <f t="shared" si="618"/>
        <v>543253.77999999968</v>
      </c>
      <c r="P1004" s="83">
        <f t="shared" si="618"/>
        <v>34010.99</v>
      </c>
      <c r="Q1004" s="83">
        <f t="shared" si="618"/>
        <v>714.21000000000095</v>
      </c>
      <c r="R1004" s="83">
        <f t="shared" si="618"/>
        <v>245249.71000000031</v>
      </c>
      <c r="S1004" s="83">
        <f t="shared" si="618"/>
        <v>1786486.93</v>
      </c>
      <c r="T1004" s="83">
        <f t="shared" si="618"/>
        <v>239850.45</v>
      </c>
      <c r="U1004" s="83">
        <f t="shared" si="618"/>
        <v>0</v>
      </c>
      <c r="V1004" s="83">
        <f t="shared" si="618"/>
        <v>615718.37000000011</v>
      </c>
      <c r="W1004" s="83">
        <f t="shared" si="618"/>
        <v>5224387.6809999999</v>
      </c>
      <c r="X1004" s="83">
        <f t="shared" si="618"/>
        <v>26065.979999999992</v>
      </c>
      <c r="Y1004" s="83">
        <f t="shared" si="618"/>
        <v>41278.22</v>
      </c>
      <c r="Z1004" s="83">
        <f t="shared" si="618"/>
        <v>295600.74</v>
      </c>
      <c r="AA1004" s="83">
        <f t="shared" si="618"/>
        <v>17219.25</v>
      </c>
      <c r="AB1004" s="83">
        <f t="shared" si="618"/>
        <v>9954.9400000000023</v>
      </c>
      <c r="AC1004" s="83">
        <f t="shared" si="618"/>
        <v>23377.309999999998</v>
      </c>
      <c r="AD1004" s="83">
        <f t="shared" si="618"/>
        <v>0</v>
      </c>
      <c r="AE1004" s="83">
        <f t="shared" si="618"/>
        <v>701651.6</v>
      </c>
      <c r="AF1004" s="83"/>
      <c r="AG1004" s="83">
        <f t="shared" ref="AG1004:AR1004" si="619">SUM(AG1002:AG1003)</f>
        <v>151202.51</v>
      </c>
      <c r="AH1004" s="83">
        <f t="shared" si="619"/>
        <v>1025819.9099999999</v>
      </c>
      <c r="AI1004" s="83">
        <f t="shared" si="619"/>
        <v>756410.94</v>
      </c>
      <c r="AJ1004" s="83">
        <f t="shared" si="619"/>
        <v>308973.75</v>
      </c>
      <c r="AK1004" s="83">
        <f t="shared" si="619"/>
        <v>1223073.08</v>
      </c>
      <c r="AL1004" s="83">
        <f t="shared" si="619"/>
        <v>427049.82999999996</v>
      </c>
      <c r="AM1004" s="83">
        <f t="shared" si="619"/>
        <v>1725463.8900000001</v>
      </c>
      <c r="AN1004" s="83">
        <f t="shared" si="619"/>
        <v>272621.27</v>
      </c>
      <c r="AO1004" s="83">
        <f t="shared" si="619"/>
        <v>89561.44</v>
      </c>
      <c r="AP1004" s="83">
        <f t="shared" si="619"/>
        <v>1750000</v>
      </c>
      <c r="AQ1004" s="83">
        <f t="shared" si="619"/>
        <v>207832.22</v>
      </c>
      <c r="AR1004" s="83">
        <f t="shared" si="619"/>
        <v>30000</v>
      </c>
      <c r="AS1004" s="83"/>
      <c r="AT1004" s="83"/>
      <c r="AU1004" s="83"/>
      <c r="AV1004" s="83"/>
      <c r="AW1004" s="83"/>
      <c r="AX1004" s="83"/>
      <c r="AY1004" s="83"/>
      <c r="AZ1004" s="83"/>
      <c r="BA1004" s="83"/>
      <c r="BB1004" s="83"/>
      <c r="BC1004" s="83"/>
      <c r="BD1004" s="83"/>
      <c r="BE1004" s="83"/>
      <c r="BF1004" s="83"/>
      <c r="BG1004" s="83"/>
      <c r="BH1004" s="83"/>
      <c r="BI1004" s="83"/>
      <c r="BJ1004" s="83"/>
      <c r="BK1004" s="83"/>
      <c r="BL1004" s="83"/>
      <c r="BM1004" s="83"/>
      <c r="BN1004" s="83"/>
      <c r="BO1004" s="83"/>
      <c r="BP1004" s="83"/>
      <c r="BQ1004" s="83"/>
      <c r="BR1004" s="83"/>
      <c r="BS1004" s="83"/>
      <c r="BT1004" s="83"/>
      <c r="BU1004" s="83"/>
      <c r="BV1004" s="83"/>
      <c r="BW1004" s="83"/>
      <c r="BX1004" s="83"/>
      <c r="BY1004" s="83"/>
      <c r="BZ1004" s="83"/>
      <c r="CA1004" s="83"/>
      <c r="CB1004" s="83"/>
      <c r="CC1004" s="83"/>
      <c r="CD1004" s="83">
        <f>SUM(B1004:AR1004)</f>
        <v>21008200.500999998</v>
      </c>
    </row>
    <row r="1005" spans="1:82" hidden="1">
      <c r="A1005" s="27"/>
      <c r="B1005" s="84"/>
      <c r="C1005" s="85">
        <v>2474.33</v>
      </c>
      <c r="D1005" s="29"/>
      <c r="E1005" s="29"/>
      <c r="F1005" s="29"/>
      <c r="G1005" s="86"/>
      <c r="H1005" s="86"/>
      <c r="I1005" s="86"/>
      <c r="J1005" s="86"/>
      <c r="K1005" s="86"/>
      <c r="L1005" s="86"/>
      <c r="M1005" s="86"/>
      <c r="N1005" s="86"/>
      <c r="O1005" s="86"/>
      <c r="P1005" s="86"/>
      <c r="Q1005" s="86"/>
      <c r="R1005" s="86"/>
      <c r="S1005" s="86"/>
      <c r="T1005" s="31"/>
      <c r="U1005" s="31"/>
      <c r="V1005" s="31"/>
      <c r="W1005" s="31"/>
      <c r="X1005" s="31"/>
      <c r="Y1005" s="31"/>
      <c r="Z1005" s="31"/>
      <c r="AA1005" s="31"/>
      <c r="AB1005" s="31"/>
      <c r="AC1005" s="31"/>
      <c r="AD1005" s="31"/>
      <c r="AE1005" s="31"/>
      <c r="AF1005" s="31"/>
      <c r="AG1005" s="31"/>
      <c r="AH1005" s="31"/>
      <c r="AI1005" s="31"/>
      <c r="AJ1005" s="31"/>
      <c r="AK1005" s="31"/>
      <c r="AL1005" s="31"/>
      <c r="AM1005" s="31"/>
      <c r="AN1005" s="31"/>
      <c r="AO1005" s="31"/>
      <c r="AP1005" s="31"/>
      <c r="AQ1005" s="31"/>
      <c r="AR1005" s="31"/>
      <c r="AS1005" s="31"/>
      <c r="AT1005" s="31"/>
      <c r="AU1005" s="31"/>
      <c r="AV1005" s="31"/>
      <c r="AW1005" s="31"/>
      <c r="AX1005" s="31"/>
      <c r="AY1005" s="31"/>
      <c r="AZ1005" s="31"/>
      <c r="BA1005" s="31"/>
      <c r="BB1005" s="31"/>
      <c r="BC1005" s="31"/>
      <c r="BD1005" s="31"/>
      <c r="BE1005" s="31"/>
      <c r="BF1005" s="31"/>
      <c r="BG1005" s="31"/>
      <c r="BH1005" s="31"/>
      <c r="BI1005" s="31"/>
      <c r="BJ1005" s="31"/>
      <c r="BK1005" s="31"/>
      <c r="BL1005" s="31"/>
      <c r="BM1005" s="31"/>
      <c r="BN1005" s="31"/>
      <c r="BO1005" s="31"/>
      <c r="BP1005" s="31"/>
      <c r="BQ1005" s="31"/>
      <c r="BR1005" s="31"/>
      <c r="BS1005" s="31"/>
      <c r="BT1005" s="31"/>
      <c r="BU1005" s="31"/>
      <c r="BV1005" s="31"/>
      <c r="BW1005" s="31"/>
      <c r="BX1005" s="31"/>
      <c r="BY1005" s="31"/>
      <c r="BZ1005" s="31"/>
      <c r="CA1005" s="31"/>
      <c r="CB1005" s="31"/>
      <c r="CC1005" s="31"/>
      <c r="CD1005" s="29"/>
    </row>
    <row r="1006" spans="1:82" ht="15" hidden="1">
      <c r="A1006" s="10">
        <v>44985</v>
      </c>
      <c r="B1006" s="83">
        <f>SUM(B1000:B1001)</f>
        <v>1219939.7</v>
      </c>
      <c r="C1006" s="83">
        <f t="shared" ref="C1006:AE1006" si="620">SUM(C1004:C1005)</f>
        <v>966435.30999999971</v>
      </c>
      <c r="D1006" s="83">
        <f t="shared" si="620"/>
        <v>488834.18000000011</v>
      </c>
      <c r="E1006" s="83">
        <f t="shared" si="620"/>
        <v>13173.890000000014</v>
      </c>
      <c r="F1006" s="83">
        <f t="shared" si="620"/>
        <v>143824.44</v>
      </c>
      <c r="G1006" s="83">
        <f t="shared" si="620"/>
        <v>0</v>
      </c>
      <c r="H1006" s="83">
        <f t="shared" si="620"/>
        <v>28334.430000000004</v>
      </c>
      <c r="I1006" s="83">
        <f t="shared" si="620"/>
        <v>22702.400000000001</v>
      </c>
      <c r="J1006" s="83">
        <f t="shared" si="620"/>
        <v>59289.219999999965</v>
      </c>
      <c r="K1006" s="83">
        <f t="shared" si="620"/>
        <v>98479.63</v>
      </c>
      <c r="L1006" s="83">
        <f t="shared" si="620"/>
        <v>81256.160000000134</v>
      </c>
      <c r="M1006" s="83">
        <f t="shared" si="620"/>
        <v>100412.18000000004</v>
      </c>
      <c r="N1006" s="83">
        <f t="shared" si="620"/>
        <v>15164.290000000032</v>
      </c>
      <c r="O1006" s="83">
        <f t="shared" si="620"/>
        <v>543253.77999999968</v>
      </c>
      <c r="P1006" s="83">
        <f t="shared" si="620"/>
        <v>34010.99</v>
      </c>
      <c r="Q1006" s="83">
        <f t="shared" si="620"/>
        <v>714.21000000000095</v>
      </c>
      <c r="R1006" s="83">
        <f t="shared" si="620"/>
        <v>245249.71000000031</v>
      </c>
      <c r="S1006" s="83">
        <f t="shared" si="620"/>
        <v>1786486.93</v>
      </c>
      <c r="T1006" s="83">
        <f t="shared" si="620"/>
        <v>239850.45</v>
      </c>
      <c r="U1006" s="83">
        <f t="shared" si="620"/>
        <v>0</v>
      </c>
      <c r="V1006" s="83">
        <f t="shared" si="620"/>
        <v>615718.37000000011</v>
      </c>
      <c r="W1006" s="83">
        <f t="shared" si="620"/>
        <v>5224387.6809999999</v>
      </c>
      <c r="X1006" s="83">
        <f t="shared" si="620"/>
        <v>26065.979999999992</v>
      </c>
      <c r="Y1006" s="83">
        <f t="shared" si="620"/>
        <v>41278.22</v>
      </c>
      <c r="Z1006" s="83">
        <f t="shared" si="620"/>
        <v>295600.74</v>
      </c>
      <c r="AA1006" s="83">
        <f t="shared" si="620"/>
        <v>17219.25</v>
      </c>
      <c r="AB1006" s="83">
        <f t="shared" si="620"/>
        <v>9954.9400000000023</v>
      </c>
      <c r="AC1006" s="83">
        <f t="shared" si="620"/>
        <v>23377.309999999998</v>
      </c>
      <c r="AD1006" s="83">
        <f t="shared" si="620"/>
        <v>0</v>
      </c>
      <c r="AE1006" s="83">
        <f t="shared" si="620"/>
        <v>701651.6</v>
      </c>
      <c r="AF1006" s="83"/>
      <c r="AG1006" s="83">
        <f t="shared" ref="AG1006:AR1006" si="621">SUM(AG1004:AG1005)</f>
        <v>151202.51</v>
      </c>
      <c r="AH1006" s="83">
        <f t="shared" si="621"/>
        <v>1025819.9099999999</v>
      </c>
      <c r="AI1006" s="83">
        <f t="shared" si="621"/>
        <v>756410.94</v>
      </c>
      <c r="AJ1006" s="83">
        <f t="shared" si="621"/>
        <v>308973.75</v>
      </c>
      <c r="AK1006" s="83">
        <f t="shared" si="621"/>
        <v>1223073.08</v>
      </c>
      <c r="AL1006" s="83">
        <f t="shared" si="621"/>
        <v>427049.82999999996</v>
      </c>
      <c r="AM1006" s="83">
        <f t="shared" si="621"/>
        <v>1725463.8900000001</v>
      </c>
      <c r="AN1006" s="83">
        <f t="shared" si="621"/>
        <v>272621.27</v>
      </c>
      <c r="AO1006" s="83">
        <f t="shared" si="621"/>
        <v>89561.44</v>
      </c>
      <c r="AP1006" s="83">
        <f t="shared" si="621"/>
        <v>1750000</v>
      </c>
      <c r="AQ1006" s="83">
        <f t="shared" si="621"/>
        <v>207832.22</v>
      </c>
      <c r="AR1006" s="83">
        <f t="shared" si="621"/>
        <v>30000</v>
      </c>
      <c r="AS1006" s="83"/>
      <c r="AT1006" s="83"/>
      <c r="AU1006" s="83"/>
      <c r="AV1006" s="83"/>
      <c r="AW1006" s="83"/>
      <c r="AX1006" s="83"/>
      <c r="AY1006" s="83"/>
      <c r="AZ1006" s="83"/>
      <c r="BA1006" s="83"/>
      <c r="BB1006" s="83"/>
      <c r="BC1006" s="83"/>
      <c r="BD1006" s="83"/>
      <c r="BE1006" s="83"/>
      <c r="BF1006" s="83"/>
      <c r="BG1006" s="83"/>
      <c r="BH1006" s="83"/>
      <c r="BI1006" s="83"/>
      <c r="BJ1006" s="83"/>
      <c r="BK1006" s="83"/>
      <c r="BL1006" s="83"/>
      <c r="BM1006" s="83"/>
      <c r="BN1006" s="83"/>
      <c r="BO1006" s="83"/>
      <c r="BP1006" s="83"/>
      <c r="BQ1006" s="83"/>
      <c r="BR1006" s="83"/>
      <c r="BS1006" s="83"/>
      <c r="BT1006" s="83"/>
      <c r="BU1006" s="83"/>
      <c r="BV1006" s="83"/>
      <c r="BW1006" s="83"/>
      <c r="BX1006" s="83"/>
      <c r="BY1006" s="83"/>
      <c r="BZ1006" s="83"/>
      <c r="CA1006" s="83"/>
      <c r="CB1006" s="83"/>
      <c r="CC1006" s="83"/>
      <c r="CD1006" s="83">
        <f>SUM(B1006:AR1006)</f>
        <v>21010674.831</v>
      </c>
    </row>
    <row r="1007" spans="1:82" hidden="1">
      <c r="A1007" s="27"/>
      <c r="B1007" s="84"/>
      <c r="C1007" s="85"/>
      <c r="D1007" s="29"/>
      <c r="E1007" s="29"/>
      <c r="F1007" s="29"/>
      <c r="G1007" s="86"/>
      <c r="H1007" s="86"/>
      <c r="I1007" s="86"/>
      <c r="J1007" s="86"/>
      <c r="K1007" s="86"/>
      <c r="L1007" s="86"/>
      <c r="M1007" s="86"/>
      <c r="N1007" s="86"/>
      <c r="O1007" s="86"/>
      <c r="P1007" s="86"/>
      <c r="Q1007" s="86"/>
      <c r="R1007" s="86"/>
      <c r="S1007" s="86"/>
      <c r="T1007" s="31"/>
      <c r="U1007" s="31"/>
      <c r="V1007" s="31"/>
      <c r="W1007" s="31"/>
      <c r="X1007" s="31"/>
      <c r="Y1007" s="31"/>
      <c r="Z1007" s="31"/>
      <c r="AA1007" s="31"/>
      <c r="AB1007" s="31"/>
      <c r="AC1007" s="31"/>
      <c r="AD1007" s="31"/>
      <c r="AE1007" s="31"/>
      <c r="AF1007" s="31"/>
      <c r="AG1007" s="31"/>
      <c r="AH1007" s="31"/>
      <c r="AI1007" s="31"/>
      <c r="AJ1007" s="31"/>
      <c r="AK1007" s="31"/>
      <c r="AL1007" s="31"/>
      <c r="AM1007" s="31"/>
      <c r="AN1007" s="31"/>
      <c r="AO1007" s="31"/>
      <c r="AP1007" s="31"/>
      <c r="AQ1007" s="31"/>
      <c r="AR1007" s="31"/>
      <c r="AS1007" s="31"/>
      <c r="AT1007" s="31"/>
      <c r="AU1007" s="31"/>
      <c r="AV1007" s="31"/>
      <c r="AW1007" s="31"/>
      <c r="AX1007" s="31"/>
      <c r="AY1007" s="31"/>
      <c r="AZ1007" s="31"/>
      <c r="BA1007" s="31"/>
      <c r="BB1007" s="31"/>
      <c r="BC1007" s="31"/>
      <c r="BD1007" s="31"/>
      <c r="BE1007" s="31"/>
      <c r="BF1007" s="31"/>
      <c r="BG1007" s="31"/>
      <c r="BH1007" s="31"/>
      <c r="BI1007" s="31"/>
      <c r="BJ1007" s="31"/>
      <c r="BK1007" s="31"/>
      <c r="BL1007" s="31"/>
      <c r="BM1007" s="31"/>
      <c r="BN1007" s="31"/>
      <c r="BO1007" s="31"/>
      <c r="BP1007" s="31"/>
      <c r="BQ1007" s="31"/>
      <c r="BR1007" s="31"/>
      <c r="BS1007" s="31"/>
      <c r="BT1007" s="31"/>
      <c r="BU1007" s="31"/>
      <c r="BV1007" s="31"/>
      <c r="BW1007" s="31"/>
      <c r="BX1007" s="31"/>
      <c r="BY1007" s="31"/>
      <c r="BZ1007" s="31"/>
      <c r="CA1007" s="31"/>
      <c r="CB1007" s="31"/>
      <c r="CC1007" s="31"/>
      <c r="CD1007" s="29"/>
    </row>
    <row r="1008" spans="1:82" ht="15" hidden="1">
      <c r="A1008" s="10">
        <v>44986</v>
      </c>
      <c r="B1008" s="83">
        <f>SUM(B1002:B1003)</f>
        <v>1219939.7</v>
      </c>
      <c r="C1008" s="83">
        <f t="shared" ref="C1008:AE1008" si="622">SUM(C1006:C1007)</f>
        <v>966435.30999999971</v>
      </c>
      <c r="D1008" s="83">
        <f t="shared" si="622"/>
        <v>488834.18000000011</v>
      </c>
      <c r="E1008" s="83">
        <f t="shared" si="622"/>
        <v>13173.890000000014</v>
      </c>
      <c r="F1008" s="83">
        <f t="shared" si="622"/>
        <v>143824.44</v>
      </c>
      <c r="G1008" s="83">
        <f t="shared" si="622"/>
        <v>0</v>
      </c>
      <c r="H1008" s="83">
        <f t="shared" si="622"/>
        <v>28334.430000000004</v>
      </c>
      <c r="I1008" s="83">
        <f t="shared" si="622"/>
        <v>22702.400000000001</v>
      </c>
      <c r="J1008" s="83">
        <f t="shared" si="622"/>
        <v>59289.219999999965</v>
      </c>
      <c r="K1008" s="83">
        <f t="shared" si="622"/>
        <v>98479.63</v>
      </c>
      <c r="L1008" s="83">
        <f t="shared" si="622"/>
        <v>81256.160000000134</v>
      </c>
      <c r="M1008" s="83">
        <f t="shared" si="622"/>
        <v>100412.18000000004</v>
      </c>
      <c r="N1008" s="83">
        <f t="shared" si="622"/>
        <v>15164.290000000032</v>
      </c>
      <c r="O1008" s="83">
        <f t="shared" si="622"/>
        <v>543253.77999999968</v>
      </c>
      <c r="P1008" s="83">
        <f t="shared" si="622"/>
        <v>34010.99</v>
      </c>
      <c r="Q1008" s="83">
        <f t="shared" si="622"/>
        <v>714.21000000000095</v>
      </c>
      <c r="R1008" s="83">
        <f t="shared" si="622"/>
        <v>245249.71000000031</v>
      </c>
      <c r="S1008" s="83">
        <f t="shared" si="622"/>
        <v>1786486.93</v>
      </c>
      <c r="T1008" s="83">
        <f t="shared" si="622"/>
        <v>239850.45</v>
      </c>
      <c r="U1008" s="83">
        <f t="shared" si="622"/>
        <v>0</v>
      </c>
      <c r="V1008" s="83">
        <f t="shared" si="622"/>
        <v>615718.37000000011</v>
      </c>
      <c r="W1008" s="83">
        <f t="shared" si="622"/>
        <v>5224387.6809999999</v>
      </c>
      <c r="X1008" s="83">
        <f t="shared" si="622"/>
        <v>26065.979999999992</v>
      </c>
      <c r="Y1008" s="83">
        <f t="shared" si="622"/>
        <v>41278.22</v>
      </c>
      <c r="Z1008" s="83">
        <f t="shared" si="622"/>
        <v>295600.74</v>
      </c>
      <c r="AA1008" s="83">
        <f t="shared" si="622"/>
        <v>17219.25</v>
      </c>
      <c r="AB1008" s="83">
        <f t="shared" si="622"/>
        <v>9954.9400000000023</v>
      </c>
      <c r="AC1008" s="83">
        <f t="shared" si="622"/>
        <v>23377.309999999998</v>
      </c>
      <c r="AD1008" s="83">
        <f t="shared" si="622"/>
        <v>0</v>
      </c>
      <c r="AE1008" s="83">
        <f t="shared" si="622"/>
        <v>701651.6</v>
      </c>
      <c r="AF1008" s="83"/>
      <c r="AG1008" s="83">
        <f t="shared" ref="AG1008:AR1008" si="623">SUM(AG1006:AG1007)</f>
        <v>151202.51</v>
      </c>
      <c r="AH1008" s="83">
        <f t="shared" si="623"/>
        <v>1025819.9099999999</v>
      </c>
      <c r="AI1008" s="83">
        <f t="shared" si="623"/>
        <v>756410.94</v>
      </c>
      <c r="AJ1008" s="83">
        <f t="shared" si="623"/>
        <v>308973.75</v>
      </c>
      <c r="AK1008" s="83">
        <f t="shared" si="623"/>
        <v>1223073.08</v>
      </c>
      <c r="AL1008" s="83">
        <f t="shared" si="623"/>
        <v>427049.82999999996</v>
      </c>
      <c r="AM1008" s="83">
        <f t="shared" si="623"/>
        <v>1725463.8900000001</v>
      </c>
      <c r="AN1008" s="83">
        <f t="shared" si="623"/>
        <v>272621.27</v>
      </c>
      <c r="AO1008" s="83">
        <f t="shared" si="623"/>
        <v>89561.44</v>
      </c>
      <c r="AP1008" s="83">
        <f t="shared" si="623"/>
        <v>1750000</v>
      </c>
      <c r="AQ1008" s="83">
        <f t="shared" si="623"/>
        <v>207832.22</v>
      </c>
      <c r="AR1008" s="83">
        <f t="shared" si="623"/>
        <v>30000</v>
      </c>
      <c r="AS1008" s="83"/>
      <c r="AT1008" s="83"/>
      <c r="AU1008" s="83"/>
      <c r="AV1008" s="83"/>
      <c r="AW1008" s="83"/>
      <c r="AX1008" s="83"/>
      <c r="AY1008" s="83"/>
      <c r="AZ1008" s="83"/>
      <c r="BA1008" s="83"/>
      <c r="BB1008" s="83"/>
      <c r="BC1008" s="83"/>
      <c r="BD1008" s="83"/>
      <c r="BE1008" s="83"/>
      <c r="BF1008" s="83"/>
      <c r="BG1008" s="83"/>
      <c r="BH1008" s="83"/>
      <c r="BI1008" s="83"/>
      <c r="BJ1008" s="83"/>
      <c r="BK1008" s="83"/>
      <c r="BL1008" s="83"/>
      <c r="BM1008" s="83"/>
      <c r="BN1008" s="83"/>
      <c r="BO1008" s="83"/>
      <c r="BP1008" s="83"/>
      <c r="BQ1008" s="83"/>
      <c r="BR1008" s="83"/>
      <c r="BS1008" s="83"/>
      <c r="BT1008" s="83"/>
      <c r="BU1008" s="83"/>
      <c r="BV1008" s="83"/>
      <c r="BW1008" s="83"/>
      <c r="BX1008" s="83"/>
      <c r="BY1008" s="83"/>
      <c r="BZ1008" s="83"/>
      <c r="CA1008" s="83"/>
      <c r="CB1008" s="83"/>
      <c r="CC1008" s="83"/>
      <c r="CD1008" s="83">
        <f>SUM(B1008:AR1008)</f>
        <v>21010674.831</v>
      </c>
    </row>
    <row r="1009" spans="1:82" hidden="1">
      <c r="A1009" s="27"/>
      <c r="B1009" s="84"/>
      <c r="C1009" s="85">
        <v>2958.14</v>
      </c>
      <c r="D1009" s="29"/>
      <c r="E1009" s="29"/>
      <c r="F1009" s="29"/>
      <c r="G1009" s="86"/>
      <c r="H1009" s="86"/>
      <c r="I1009" s="86"/>
      <c r="J1009" s="86"/>
      <c r="K1009" s="86"/>
      <c r="L1009" s="86"/>
      <c r="M1009" s="86"/>
      <c r="N1009" s="29"/>
      <c r="O1009" s="86"/>
      <c r="P1009" s="86"/>
      <c r="Q1009" s="86"/>
      <c r="R1009" s="86"/>
      <c r="S1009" s="86"/>
      <c r="T1009" s="31"/>
      <c r="U1009" s="31"/>
      <c r="V1009" s="31"/>
      <c r="W1009" s="31"/>
      <c r="X1009" s="31"/>
      <c r="Y1009" s="31"/>
      <c r="Z1009" s="31"/>
      <c r="AA1009" s="31"/>
      <c r="AB1009" s="31"/>
      <c r="AC1009" s="31"/>
      <c r="AD1009" s="31"/>
      <c r="AE1009" s="31"/>
      <c r="AF1009" s="31"/>
      <c r="AG1009" s="31"/>
      <c r="AH1009" s="31"/>
      <c r="AI1009" s="31"/>
      <c r="AJ1009" s="31"/>
      <c r="AK1009" s="31"/>
      <c r="AL1009" s="31"/>
      <c r="AM1009" s="31"/>
      <c r="AN1009" s="31"/>
      <c r="AO1009" s="31"/>
      <c r="AP1009" s="31"/>
      <c r="AQ1009" s="31"/>
      <c r="AR1009" s="31"/>
      <c r="AS1009" s="31"/>
      <c r="AT1009" s="31"/>
      <c r="AU1009" s="31"/>
      <c r="AV1009" s="31"/>
      <c r="AW1009" s="31"/>
      <c r="AX1009" s="31"/>
      <c r="AY1009" s="31"/>
      <c r="AZ1009" s="31"/>
      <c r="BA1009" s="31"/>
      <c r="BB1009" s="31"/>
      <c r="BC1009" s="31"/>
      <c r="BD1009" s="31"/>
      <c r="BE1009" s="31"/>
      <c r="BF1009" s="31"/>
      <c r="BG1009" s="31"/>
      <c r="BH1009" s="31"/>
      <c r="BI1009" s="31"/>
      <c r="BJ1009" s="31"/>
      <c r="BK1009" s="31"/>
      <c r="BL1009" s="31"/>
      <c r="BM1009" s="31"/>
      <c r="BN1009" s="31"/>
      <c r="BO1009" s="31"/>
      <c r="BP1009" s="31"/>
      <c r="BQ1009" s="31"/>
      <c r="BR1009" s="31"/>
      <c r="BS1009" s="31"/>
      <c r="BT1009" s="31"/>
      <c r="BU1009" s="31"/>
      <c r="BV1009" s="31"/>
      <c r="BW1009" s="31"/>
      <c r="BX1009" s="31"/>
      <c r="BY1009" s="31"/>
      <c r="BZ1009" s="31"/>
      <c r="CA1009" s="31"/>
      <c r="CB1009" s="31"/>
      <c r="CC1009" s="31"/>
      <c r="CD1009" s="29"/>
    </row>
    <row r="1010" spans="1:82" ht="15" hidden="1">
      <c r="A1010" s="10">
        <v>44987</v>
      </c>
      <c r="B1010" s="83">
        <f>SUM(B1004:B1005)</f>
        <v>1219939.7</v>
      </c>
      <c r="C1010" s="83">
        <f t="shared" ref="C1010:AE1010" si="624">SUM(C1008:C1009)</f>
        <v>969393.44999999972</v>
      </c>
      <c r="D1010" s="83">
        <f t="shared" si="624"/>
        <v>488834.18000000011</v>
      </c>
      <c r="E1010" s="83">
        <f t="shared" si="624"/>
        <v>13173.890000000014</v>
      </c>
      <c r="F1010" s="83">
        <f t="shared" si="624"/>
        <v>143824.44</v>
      </c>
      <c r="G1010" s="83">
        <f t="shared" si="624"/>
        <v>0</v>
      </c>
      <c r="H1010" s="83">
        <f t="shared" si="624"/>
        <v>28334.430000000004</v>
      </c>
      <c r="I1010" s="83">
        <f t="shared" si="624"/>
        <v>22702.400000000001</v>
      </c>
      <c r="J1010" s="83">
        <f t="shared" si="624"/>
        <v>59289.219999999965</v>
      </c>
      <c r="K1010" s="83">
        <f t="shared" si="624"/>
        <v>98479.63</v>
      </c>
      <c r="L1010" s="83">
        <f t="shared" si="624"/>
        <v>81256.160000000134</v>
      </c>
      <c r="M1010" s="83">
        <f t="shared" si="624"/>
        <v>100412.18000000004</v>
      </c>
      <c r="N1010" s="83">
        <f t="shared" si="624"/>
        <v>15164.290000000032</v>
      </c>
      <c r="O1010" s="83">
        <f t="shared" si="624"/>
        <v>543253.77999999968</v>
      </c>
      <c r="P1010" s="83">
        <f t="shared" si="624"/>
        <v>34010.99</v>
      </c>
      <c r="Q1010" s="83">
        <f t="shared" si="624"/>
        <v>714.21000000000095</v>
      </c>
      <c r="R1010" s="83">
        <f t="shared" si="624"/>
        <v>245249.71000000031</v>
      </c>
      <c r="S1010" s="83">
        <f t="shared" si="624"/>
        <v>1786486.93</v>
      </c>
      <c r="T1010" s="83">
        <f t="shared" si="624"/>
        <v>239850.45</v>
      </c>
      <c r="U1010" s="83">
        <f t="shared" si="624"/>
        <v>0</v>
      </c>
      <c r="V1010" s="83">
        <f t="shared" si="624"/>
        <v>615718.37000000011</v>
      </c>
      <c r="W1010" s="83">
        <f t="shared" si="624"/>
        <v>5224387.6809999999</v>
      </c>
      <c r="X1010" s="83">
        <f t="shared" si="624"/>
        <v>26065.979999999992</v>
      </c>
      <c r="Y1010" s="83">
        <f t="shared" si="624"/>
        <v>41278.22</v>
      </c>
      <c r="Z1010" s="83">
        <f t="shared" si="624"/>
        <v>295600.74</v>
      </c>
      <c r="AA1010" s="83">
        <f t="shared" si="624"/>
        <v>17219.25</v>
      </c>
      <c r="AB1010" s="83">
        <f t="shared" si="624"/>
        <v>9954.9400000000023</v>
      </c>
      <c r="AC1010" s="83">
        <f t="shared" si="624"/>
        <v>23377.309999999998</v>
      </c>
      <c r="AD1010" s="83">
        <f t="shared" si="624"/>
        <v>0</v>
      </c>
      <c r="AE1010" s="83">
        <f t="shared" si="624"/>
        <v>701651.6</v>
      </c>
      <c r="AF1010" s="83"/>
      <c r="AG1010" s="83">
        <f t="shared" ref="AG1010:AR1010" si="625">SUM(AG1008:AG1009)</f>
        <v>151202.51</v>
      </c>
      <c r="AH1010" s="83">
        <f t="shared" si="625"/>
        <v>1025819.9099999999</v>
      </c>
      <c r="AI1010" s="83">
        <f t="shared" si="625"/>
        <v>756410.94</v>
      </c>
      <c r="AJ1010" s="83">
        <f t="shared" si="625"/>
        <v>308973.75</v>
      </c>
      <c r="AK1010" s="83">
        <f t="shared" si="625"/>
        <v>1223073.08</v>
      </c>
      <c r="AL1010" s="83">
        <f t="shared" si="625"/>
        <v>427049.82999999996</v>
      </c>
      <c r="AM1010" s="83">
        <f t="shared" si="625"/>
        <v>1725463.8900000001</v>
      </c>
      <c r="AN1010" s="83">
        <f t="shared" si="625"/>
        <v>272621.27</v>
      </c>
      <c r="AO1010" s="83">
        <f t="shared" si="625"/>
        <v>89561.44</v>
      </c>
      <c r="AP1010" s="83">
        <f t="shared" si="625"/>
        <v>1750000</v>
      </c>
      <c r="AQ1010" s="83">
        <f t="shared" si="625"/>
        <v>207832.22</v>
      </c>
      <c r="AR1010" s="83">
        <f t="shared" si="625"/>
        <v>30000</v>
      </c>
      <c r="AS1010" s="83"/>
      <c r="AT1010" s="83"/>
      <c r="AU1010" s="83"/>
      <c r="AV1010" s="83"/>
      <c r="AW1010" s="83"/>
      <c r="AX1010" s="83"/>
      <c r="AY1010" s="83"/>
      <c r="AZ1010" s="83"/>
      <c r="BA1010" s="83"/>
      <c r="BB1010" s="83"/>
      <c r="BC1010" s="83"/>
      <c r="BD1010" s="83"/>
      <c r="BE1010" s="83"/>
      <c r="BF1010" s="83"/>
      <c r="BG1010" s="83"/>
      <c r="BH1010" s="83"/>
      <c r="BI1010" s="83"/>
      <c r="BJ1010" s="83"/>
      <c r="BK1010" s="83"/>
      <c r="BL1010" s="83"/>
      <c r="BM1010" s="83"/>
      <c r="BN1010" s="83"/>
      <c r="BO1010" s="83"/>
      <c r="BP1010" s="83"/>
      <c r="BQ1010" s="83"/>
      <c r="BR1010" s="83"/>
      <c r="BS1010" s="83"/>
      <c r="BT1010" s="83"/>
      <c r="BU1010" s="83"/>
      <c r="BV1010" s="83"/>
      <c r="BW1010" s="83"/>
      <c r="BX1010" s="83"/>
      <c r="BY1010" s="83"/>
      <c r="BZ1010" s="83"/>
      <c r="CA1010" s="83"/>
      <c r="CB1010" s="83"/>
      <c r="CC1010" s="83"/>
      <c r="CD1010" s="83">
        <f>SUM(B1010:AR1010)</f>
        <v>21013632.971000001</v>
      </c>
    </row>
    <row r="1011" spans="1:82" hidden="1">
      <c r="A1011" s="27"/>
      <c r="B1011" s="84"/>
      <c r="C1011" s="85">
        <v>1485.74</v>
      </c>
      <c r="D1011" s="29"/>
      <c r="E1011" s="29"/>
      <c r="F1011" s="29"/>
      <c r="G1011" s="86"/>
      <c r="H1011" s="86"/>
      <c r="I1011" s="86"/>
      <c r="J1011" s="86"/>
      <c r="K1011" s="86"/>
      <c r="L1011" s="86"/>
      <c r="M1011" s="86"/>
      <c r="N1011" s="86">
        <v>340841.78</v>
      </c>
      <c r="O1011" s="86"/>
      <c r="P1011" s="86"/>
      <c r="Q1011" s="86"/>
      <c r="R1011" s="86"/>
      <c r="S1011" s="86"/>
      <c r="T1011" s="31"/>
      <c r="U1011" s="31"/>
      <c r="V1011" s="31"/>
      <c r="W1011" s="31"/>
      <c r="X1011" s="31"/>
      <c r="Y1011" s="31"/>
      <c r="Z1011" s="31"/>
      <c r="AA1011" s="31"/>
      <c r="AB1011" s="31"/>
      <c r="AC1011" s="31"/>
      <c r="AD1011" s="31"/>
      <c r="AE1011" s="31"/>
      <c r="AF1011" s="31"/>
      <c r="AG1011" s="31"/>
      <c r="AH1011" s="31"/>
      <c r="AI1011" s="31"/>
      <c r="AJ1011" s="31"/>
      <c r="AK1011" s="31"/>
      <c r="AL1011" s="31"/>
      <c r="AM1011" s="31"/>
      <c r="AN1011" s="31"/>
      <c r="AO1011" s="31"/>
      <c r="AP1011" s="31"/>
      <c r="AQ1011" s="31"/>
      <c r="AR1011" s="31"/>
      <c r="AS1011" s="31"/>
      <c r="AT1011" s="31"/>
      <c r="AU1011" s="31"/>
      <c r="AV1011" s="31"/>
      <c r="AW1011" s="31"/>
      <c r="AX1011" s="31"/>
      <c r="AY1011" s="31"/>
      <c r="AZ1011" s="31"/>
      <c r="BA1011" s="31"/>
      <c r="BB1011" s="31"/>
      <c r="BC1011" s="31"/>
      <c r="BD1011" s="31"/>
      <c r="BE1011" s="31"/>
      <c r="BF1011" s="31"/>
      <c r="BG1011" s="31"/>
      <c r="BH1011" s="31"/>
      <c r="BI1011" s="31"/>
      <c r="BJ1011" s="31"/>
      <c r="BK1011" s="31"/>
      <c r="BL1011" s="31"/>
      <c r="BM1011" s="31"/>
      <c r="BN1011" s="31"/>
      <c r="BO1011" s="31"/>
      <c r="BP1011" s="31"/>
      <c r="BQ1011" s="31"/>
      <c r="BR1011" s="31"/>
      <c r="BS1011" s="31"/>
      <c r="BT1011" s="31"/>
      <c r="BU1011" s="31"/>
      <c r="BV1011" s="31"/>
      <c r="BW1011" s="31"/>
      <c r="BX1011" s="31"/>
      <c r="BY1011" s="31"/>
      <c r="BZ1011" s="31"/>
      <c r="CA1011" s="31"/>
      <c r="CB1011" s="31"/>
      <c r="CC1011" s="31"/>
      <c r="CD1011" s="29"/>
    </row>
    <row r="1012" spans="1:82" ht="15" hidden="1">
      <c r="A1012" s="10">
        <v>44988</v>
      </c>
      <c r="B1012" s="83">
        <f>SUM(B1006:B1007)</f>
        <v>1219939.7</v>
      </c>
      <c r="C1012" s="83">
        <f t="shared" ref="C1012:AE1012" si="626">SUM(C1010:C1011)</f>
        <v>970879.18999999971</v>
      </c>
      <c r="D1012" s="83">
        <f t="shared" si="626"/>
        <v>488834.18000000011</v>
      </c>
      <c r="E1012" s="83">
        <f t="shared" si="626"/>
        <v>13173.890000000014</v>
      </c>
      <c r="F1012" s="83">
        <f t="shared" si="626"/>
        <v>143824.44</v>
      </c>
      <c r="G1012" s="83">
        <f t="shared" si="626"/>
        <v>0</v>
      </c>
      <c r="H1012" s="83">
        <f t="shared" si="626"/>
        <v>28334.430000000004</v>
      </c>
      <c r="I1012" s="83">
        <f t="shared" si="626"/>
        <v>22702.400000000001</v>
      </c>
      <c r="J1012" s="83">
        <f t="shared" si="626"/>
        <v>59289.219999999965</v>
      </c>
      <c r="K1012" s="83">
        <f t="shared" si="626"/>
        <v>98479.63</v>
      </c>
      <c r="L1012" s="83">
        <f t="shared" si="626"/>
        <v>81256.160000000134</v>
      </c>
      <c r="M1012" s="83">
        <f t="shared" si="626"/>
        <v>100412.18000000004</v>
      </c>
      <c r="N1012" s="83">
        <f t="shared" si="626"/>
        <v>356006.07000000007</v>
      </c>
      <c r="O1012" s="83">
        <f t="shared" si="626"/>
        <v>543253.77999999968</v>
      </c>
      <c r="P1012" s="83">
        <f t="shared" si="626"/>
        <v>34010.99</v>
      </c>
      <c r="Q1012" s="83">
        <f t="shared" si="626"/>
        <v>714.21000000000095</v>
      </c>
      <c r="R1012" s="83">
        <f t="shared" si="626"/>
        <v>245249.71000000031</v>
      </c>
      <c r="S1012" s="83">
        <f t="shared" si="626"/>
        <v>1786486.93</v>
      </c>
      <c r="T1012" s="83">
        <f t="shared" si="626"/>
        <v>239850.45</v>
      </c>
      <c r="U1012" s="83">
        <f t="shared" si="626"/>
        <v>0</v>
      </c>
      <c r="V1012" s="83">
        <f t="shared" si="626"/>
        <v>615718.37000000011</v>
      </c>
      <c r="W1012" s="83">
        <f t="shared" si="626"/>
        <v>5224387.6809999999</v>
      </c>
      <c r="X1012" s="83">
        <f t="shared" si="626"/>
        <v>26065.979999999992</v>
      </c>
      <c r="Y1012" s="83">
        <f t="shared" si="626"/>
        <v>41278.22</v>
      </c>
      <c r="Z1012" s="83">
        <f t="shared" si="626"/>
        <v>295600.74</v>
      </c>
      <c r="AA1012" s="83">
        <f t="shared" si="626"/>
        <v>17219.25</v>
      </c>
      <c r="AB1012" s="83">
        <f t="shared" si="626"/>
        <v>9954.9400000000023</v>
      </c>
      <c r="AC1012" s="83">
        <f t="shared" si="626"/>
        <v>23377.309999999998</v>
      </c>
      <c r="AD1012" s="83">
        <f t="shared" si="626"/>
        <v>0</v>
      </c>
      <c r="AE1012" s="83">
        <f t="shared" si="626"/>
        <v>701651.6</v>
      </c>
      <c r="AF1012" s="83"/>
      <c r="AG1012" s="83">
        <f t="shared" ref="AG1012:AR1012" si="627">SUM(AG1010:AG1011)</f>
        <v>151202.51</v>
      </c>
      <c r="AH1012" s="83">
        <f t="shared" si="627"/>
        <v>1025819.9099999999</v>
      </c>
      <c r="AI1012" s="83">
        <f t="shared" si="627"/>
        <v>756410.94</v>
      </c>
      <c r="AJ1012" s="83">
        <f t="shared" si="627"/>
        <v>308973.75</v>
      </c>
      <c r="AK1012" s="83">
        <f t="shared" si="627"/>
        <v>1223073.08</v>
      </c>
      <c r="AL1012" s="83">
        <f t="shared" si="627"/>
        <v>427049.82999999996</v>
      </c>
      <c r="AM1012" s="83">
        <f t="shared" si="627"/>
        <v>1725463.8900000001</v>
      </c>
      <c r="AN1012" s="83">
        <f t="shared" si="627"/>
        <v>272621.27</v>
      </c>
      <c r="AO1012" s="83">
        <f t="shared" si="627"/>
        <v>89561.44</v>
      </c>
      <c r="AP1012" s="83">
        <f t="shared" si="627"/>
        <v>1750000</v>
      </c>
      <c r="AQ1012" s="83">
        <f t="shared" si="627"/>
        <v>207832.22</v>
      </c>
      <c r="AR1012" s="83">
        <f t="shared" si="627"/>
        <v>30000</v>
      </c>
      <c r="AS1012" s="83"/>
      <c r="AT1012" s="83"/>
      <c r="AU1012" s="83"/>
      <c r="AV1012" s="83"/>
      <c r="AW1012" s="83"/>
      <c r="AX1012" s="83"/>
      <c r="AY1012" s="83"/>
      <c r="AZ1012" s="83"/>
      <c r="BA1012" s="83"/>
      <c r="BB1012" s="83"/>
      <c r="BC1012" s="83"/>
      <c r="BD1012" s="83"/>
      <c r="BE1012" s="83"/>
      <c r="BF1012" s="83"/>
      <c r="BG1012" s="83"/>
      <c r="BH1012" s="83"/>
      <c r="BI1012" s="83"/>
      <c r="BJ1012" s="83"/>
      <c r="BK1012" s="83"/>
      <c r="BL1012" s="83"/>
      <c r="BM1012" s="83"/>
      <c r="BN1012" s="83"/>
      <c r="BO1012" s="83"/>
      <c r="BP1012" s="83"/>
      <c r="BQ1012" s="83"/>
      <c r="BR1012" s="83"/>
      <c r="BS1012" s="83"/>
      <c r="BT1012" s="83"/>
      <c r="BU1012" s="83"/>
      <c r="BV1012" s="83"/>
      <c r="BW1012" s="83"/>
      <c r="BX1012" s="83"/>
      <c r="BY1012" s="83"/>
      <c r="BZ1012" s="83"/>
      <c r="CA1012" s="83"/>
      <c r="CB1012" s="83"/>
      <c r="CC1012" s="83"/>
      <c r="CD1012" s="83">
        <f>SUM(B1012:AR1012)</f>
        <v>21355960.491</v>
      </c>
    </row>
    <row r="1013" spans="1:82" hidden="1">
      <c r="A1013" s="27"/>
      <c r="B1013" s="84"/>
      <c r="C1013" s="85">
        <v>1592.78</v>
      </c>
      <c r="D1013" s="29"/>
      <c r="E1013" s="29"/>
      <c r="F1013" s="29"/>
      <c r="G1013" s="86"/>
      <c r="H1013" s="86"/>
      <c r="I1013" s="86"/>
      <c r="J1013" s="86"/>
      <c r="K1013" s="86"/>
      <c r="L1013" s="86"/>
      <c r="M1013" s="86"/>
      <c r="N1013" s="86"/>
      <c r="O1013" s="86"/>
      <c r="P1013" s="86"/>
      <c r="Q1013" s="86"/>
      <c r="R1013" s="86"/>
      <c r="S1013" s="86"/>
      <c r="T1013" s="31"/>
      <c r="U1013" s="31"/>
      <c r="V1013" s="31">
        <v>53274.96</v>
      </c>
      <c r="W1013" s="31"/>
      <c r="X1013" s="31"/>
      <c r="Y1013" s="31"/>
      <c r="Z1013" s="31"/>
      <c r="AA1013" s="31"/>
      <c r="AB1013" s="31"/>
      <c r="AC1013" s="31"/>
      <c r="AD1013" s="31"/>
      <c r="AE1013" s="31"/>
      <c r="AF1013" s="31"/>
      <c r="AG1013" s="31"/>
      <c r="AH1013" s="31"/>
      <c r="AI1013" s="31"/>
      <c r="AJ1013" s="31"/>
      <c r="AK1013" s="31"/>
      <c r="AL1013" s="31"/>
      <c r="AM1013" s="31"/>
      <c r="AN1013" s="31"/>
      <c r="AO1013" s="31"/>
      <c r="AP1013" s="31"/>
      <c r="AQ1013" s="31"/>
      <c r="AR1013" s="31"/>
      <c r="AS1013" s="31"/>
      <c r="AT1013" s="31"/>
      <c r="AU1013" s="31"/>
      <c r="AV1013" s="31"/>
      <c r="AW1013" s="31"/>
      <c r="AX1013" s="31"/>
      <c r="AY1013" s="31"/>
      <c r="AZ1013" s="31"/>
      <c r="BA1013" s="31"/>
      <c r="BB1013" s="31"/>
      <c r="BC1013" s="31"/>
      <c r="BD1013" s="31"/>
      <c r="BE1013" s="31"/>
      <c r="BF1013" s="31"/>
      <c r="BG1013" s="31"/>
      <c r="BH1013" s="31"/>
      <c r="BI1013" s="31"/>
      <c r="BJ1013" s="31"/>
      <c r="BK1013" s="31"/>
      <c r="BL1013" s="31"/>
      <c r="BM1013" s="31"/>
      <c r="BN1013" s="31"/>
      <c r="BO1013" s="31"/>
      <c r="BP1013" s="31"/>
      <c r="BQ1013" s="31"/>
      <c r="BR1013" s="31"/>
      <c r="BS1013" s="31"/>
      <c r="BT1013" s="31"/>
      <c r="BU1013" s="31"/>
      <c r="BV1013" s="31"/>
      <c r="BW1013" s="31"/>
      <c r="BX1013" s="31"/>
      <c r="BY1013" s="31"/>
      <c r="BZ1013" s="31"/>
      <c r="CA1013" s="31"/>
      <c r="CB1013" s="31"/>
      <c r="CC1013" s="31"/>
      <c r="CD1013" s="29"/>
    </row>
    <row r="1014" spans="1:82" ht="15" hidden="1">
      <c r="A1014" s="10">
        <v>44991</v>
      </c>
      <c r="B1014" s="83">
        <f>SUM(B1008:B1009)</f>
        <v>1219939.7</v>
      </c>
      <c r="C1014" s="83">
        <f t="shared" ref="C1014:AE1014" si="628">SUM(C1012:C1013)</f>
        <v>972471.96999999974</v>
      </c>
      <c r="D1014" s="83">
        <f t="shared" si="628"/>
        <v>488834.18000000011</v>
      </c>
      <c r="E1014" s="83">
        <f t="shared" si="628"/>
        <v>13173.890000000014</v>
      </c>
      <c r="F1014" s="83">
        <f t="shared" si="628"/>
        <v>143824.44</v>
      </c>
      <c r="G1014" s="83">
        <f t="shared" si="628"/>
        <v>0</v>
      </c>
      <c r="H1014" s="83">
        <f t="shared" si="628"/>
        <v>28334.430000000004</v>
      </c>
      <c r="I1014" s="83">
        <f t="shared" si="628"/>
        <v>22702.400000000001</v>
      </c>
      <c r="J1014" s="83">
        <f t="shared" si="628"/>
        <v>59289.219999999965</v>
      </c>
      <c r="K1014" s="83">
        <f t="shared" si="628"/>
        <v>98479.63</v>
      </c>
      <c r="L1014" s="83">
        <f t="shared" si="628"/>
        <v>81256.160000000134</v>
      </c>
      <c r="M1014" s="83">
        <f t="shared" si="628"/>
        <v>100412.18000000004</v>
      </c>
      <c r="N1014" s="83">
        <f t="shared" si="628"/>
        <v>356006.07000000007</v>
      </c>
      <c r="O1014" s="83">
        <f t="shared" si="628"/>
        <v>543253.77999999968</v>
      </c>
      <c r="P1014" s="83">
        <f t="shared" si="628"/>
        <v>34010.99</v>
      </c>
      <c r="Q1014" s="83">
        <f t="shared" si="628"/>
        <v>714.21000000000095</v>
      </c>
      <c r="R1014" s="83">
        <f t="shared" si="628"/>
        <v>245249.71000000031</v>
      </c>
      <c r="S1014" s="83">
        <f t="shared" si="628"/>
        <v>1786486.93</v>
      </c>
      <c r="T1014" s="83">
        <f t="shared" si="628"/>
        <v>239850.45</v>
      </c>
      <c r="U1014" s="83">
        <f t="shared" si="628"/>
        <v>0</v>
      </c>
      <c r="V1014" s="83">
        <f t="shared" si="628"/>
        <v>668993.33000000007</v>
      </c>
      <c r="W1014" s="83">
        <f t="shared" si="628"/>
        <v>5224387.6809999999</v>
      </c>
      <c r="X1014" s="83">
        <f t="shared" si="628"/>
        <v>26065.979999999992</v>
      </c>
      <c r="Y1014" s="83">
        <f t="shared" si="628"/>
        <v>41278.22</v>
      </c>
      <c r="Z1014" s="83">
        <f t="shared" si="628"/>
        <v>295600.74</v>
      </c>
      <c r="AA1014" s="83">
        <f t="shared" si="628"/>
        <v>17219.25</v>
      </c>
      <c r="AB1014" s="83">
        <f t="shared" si="628"/>
        <v>9954.9400000000023</v>
      </c>
      <c r="AC1014" s="83">
        <f t="shared" si="628"/>
        <v>23377.309999999998</v>
      </c>
      <c r="AD1014" s="83">
        <f t="shared" si="628"/>
        <v>0</v>
      </c>
      <c r="AE1014" s="83">
        <f t="shared" si="628"/>
        <v>701651.6</v>
      </c>
      <c r="AF1014" s="83"/>
      <c r="AG1014" s="83">
        <f t="shared" ref="AG1014:AR1014" si="629">SUM(AG1012:AG1013)</f>
        <v>151202.51</v>
      </c>
      <c r="AH1014" s="83">
        <f t="shared" si="629"/>
        <v>1025819.9099999999</v>
      </c>
      <c r="AI1014" s="83">
        <f t="shared" si="629"/>
        <v>756410.94</v>
      </c>
      <c r="AJ1014" s="83">
        <f t="shared" si="629"/>
        <v>308973.75</v>
      </c>
      <c r="AK1014" s="83">
        <f t="shared" si="629"/>
        <v>1223073.08</v>
      </c>
      <c r="AL1014" s="83">
        <f t="shared" si="629"/>
        <v>427049.82999999996</v>
      </c>
      <c r="AM1014" s="83">
        <f t="shared" si="629"/>
        <v>1725463.8900000001</v>
      </c>
      <c r="AN1014" s="83">
        <f t="shared" si="629"/>
        <v>272621.27</v>
      </c>
      <c r="AO1014" s="83">
        <f t="shared" si="629"/>
        <v>89561.44</v>
      </c>
      <c r="AP1014" s="83">
        <f t="shared" si="629"/>
        <v>1750000</v>
      </c>
      <c r="AQ1014" s="83">
        <f t="shared" si="629"/>
        <v>207832.22</v>
      </c>
      <c r="AR1014" s="83">
        <f t="shared" si="629"/>
        <v>30000</v>
      </c>
      <c r="AS1014" s="83"/>
      <c r="AT1014" s="83"/>
      <c r="AU1014" s="83"/>
      <c r="AV1014" s="83"/>
      <c r="AW1014" s="83"/>
      <c r="AX1014" s="83"/>
      <c r="AY1014" s="83"/>
      <c r="AZ1014" s="83"/>
      <c r="BA1014" s="83"/>
      <c r="BB1014" s="83"/>
      <c r="BC1014" s="83"/>
      <c r="BD1014" s="83"/>
      <c r="BE1014" s="83"/>
      <c r="BF1014" s="83"/>
      <c r="BG1014" s="83"/>
      <c r="BH1014" s="83"/>
      <c r="BI1014" s="83"/>
      <c r="BJ1014" s="83"/>
      <c r="BK1014" s="83"/>
      <c r="BL1014" s="83"/>
      <c r="BM1014" s="83"/>
      <c r="BN1014" s="83"/>
      <c r="BO1014" s="83"/>
      <c r="BP1014" s="83"/>
      <c r="BQ1014" s="83"/>
      <c r="BR1014" s="83"/>
      <c r="BS1014" s="83"/>
      <c r="BT1014" s="83"/>
      <c r="BU1014" s="83"/>
      <c r="BV1014" s="83"/>
      <c r="BW1014" s="83"/>
      <c r="BX1014" s="83"/>
      <c r="BY1014" s="83"/>
      <c r="BZ1014" s="83"/>
      <c r="CA1014" s="83"/>
      <c r="CB1014" s="83"/>
      <c r="CC1014" s="83"/>
      <c r="CD1014" s="83">
        <f>SUM(B1014:AR1014)</f>
        <v>21410828.230999999</v>
      </c>
    </row>
    <row r="1015" spans="1:82" hidden="1">
      <c r="A1015" s="27"/>
      <c r="B1015" s="84"/>
      <c r="C1015" s="85">
        <v>1959.11</v>
      </c>
      <c r="D1015" s="29"/>
      <c r="E1015" s="29"/>
      <c r="F1015" s="29"/>
      <c r="G1015" s="86"/>
      <c r="H1015" s="86"/>
      <c r="I1015" s="86"/>
      <c r="J1015" s="86"/>
      <c r="K1015" s="86"/>
      <c r="L1015" s="86"/>
      <c r="M1015" s="86"/>
      <c r="N1015" s="86"/>
      <c r="O1015" s="86"/>
      <c r="P1015" s="86"/>
      <c r="Q1015" s="86"/>
      <c r="R1015" s="86"/>
      <c r="S1015" s="86"/>
      <c r="T1015" s="31"/>
      <c r="U1015" s="31"/>
      <c r="V1015" s="31"/>
      <c r="W1015" s="31"/>
      <c r="X1015" s="31"/>
      <c r="Y1015" s="31"/>
      <c r="Z1015" s="31"/>
      <c r="AA1015" s="31"/>
      <c r="AB1015" s="31"/>
      <c r="AC1015" s="31"/>
      <c r="AD1015" s="31"/>
      <c r="AE1015" s="31"/>
      <c r="AF1015" s="31"/>
      <c r="AG1015" s="31"/>
      <c r="AH1015" s="31"/>
      <c r="AI1015" s="31"/>
      <c r="AJ1015" s="31"/>
      <c r="AK1015" s="31"/>
      <c r="AL1015" s="31"/>
      <c r="AM1015" s="31"/>
      <c r="AN1015" s="31"/>
      <c r="AO1015" s="31"/>
      <c r="AP1015" s="31"/>
      <c r="AQ1015" s="31"/>
      <c r="AR1015" s="31"/>
      <c r="AS1015" s="31"/>
      <c r="AT1015" s="31"/>
      <c r="AU1015" s="31"/>
      <c r="AV1015" s="31"/>
      <c r="AW1015" s="31"/>
      <c r="AX1015" s="31"/>
      <c r="AY1015" s="31"/>
      <c r="AZ1015" s="31"/>
      <c r="BA1015" s="31"/>
      <c r="BB1015" s="31"/>
      <c r="BC1015" s="31"/>
      <c r="BD1015" s="31"/>
      <c r="BE1015" s="31"/>
      <c r="BF1015" s="31"/>
      <c r="BG1015" s="31"/>
      <c r="BH1015" s="31"/>
      <c r="BI1015" s="31"/>
      <c r="BJ1015" s="31"/>
      <c r="BK1015" s="31"/>
      <c r="BL1015" s="31"/>
      <c r="BM1015" s="31"/>
      <c r="BN1015" s="31"/>
      <c r="BO1015" s="31"/>
      <c r="BP1015" s="31"/>
      <c r="BQ1015" s="31"/>
      <c r="BR1015" s="31"/>
      <c r="BS1015" s="31"/>
      <c r="BT1015" s="31"/>
      <c r="BU1015" s="31"/>
      <c r="BV1015" s="31"/>
      <c r="BW1015" s="31"/>
      <c r="BX1015" s="31"/>
      <c r="BY1015" s="31"/>
      <c r="BZ1015" s="31"/>
      <c r="CA1015" s="31"/>
      <c r="CB1015" s="31"/>
      <c r="CC1015" s="31"/>
      <c r="CD1015" s="29"/>
    </row>
    <row r="1016" spans="1:82" ht="15" hidden="1">
      <c r="A1016" s="10">
        <v>44992</v>
      </c>
      <c r="B1016" s="83">
        <f>SUM(B1010:B1011)</f>
        <v>1219939.7</v>
      </c>
      <c r="C1016" s="83">
        <f t="shared" ref="C1016:AE1016" si="630">SUM(C1014:C1015)</f>
        <v>974431.07999999973</v>
      </c>
      <c r="D1016" s="83">
        <f t="shared" si="630"/>
        <v>488834.18000000011</v>
      </c>
      <c r="E1016" s="83">
        <f t="shared" si="630"/>
        <v>13173.890000000014</v>
      </c>
      <c r="F1016" s="83">
        <f t="shared" si="630"/>
        <v>143824.44</v>
      </c>
      <c r="G1016" s="83">
        <f t="shared" si="630"/>
        <v>0</v>
      </c>
      <c r="H1016" s="83">
        <f t="shared" si="630"/>
        <v>28334.430000000004</v>
      </c>
      <c r="I1016" s="83">
        <f t="shared" si="630"/>
        <v>22702.400000000001</v>
      </c>
      <c r="J1016" s="83">
        <f t="shared" si="630"/>
        <v>59289.219999999965</v>
      </c>
      <c r="K1016" s="83">
        <f t="shared" si="630"/>
        <v>98479.63</v>
      </c>
      <c r="L1016" s="83">
        <f t="shared" si="630"/>
        <v>81256.160000000134</v>
      </c>
      <c r="M1016" s="83">
        <f t="shared" si="630"/>
        <v>100412.18000000004</v>
      </c>
      <c r="N1016" s="83">
        <f t="shared" si="630"/>
        <v>356006.07000000007</v>
      </c>
      <c r="O1016" s="83">
        <f t="shared" si="630"/>
        <v>543253.77999999968</v>
      </c>
      <c r="P1016" s="83">
        <f t="shared" si="630"/>
        <v>34010.99</v>
      </c>
      <c r="Q1016" s="83">
        <f t="shared" si="630"/>
        <v>714.21000000000095</v>
      </c>
      <c r="R1016" s="83">
        <f t="shared" si="630"/>
        <v>245249.71000000031</v>
      </c>
      <c r="S1016" s="83">
        <f t="shared" si="630"/>
        <v>1786486.93</v>
      </c>
      <c r="T1016" s="83">
        <f t="shared" si="630"/>
        <v>239850.45</v>
      </c>
      <c r="U1016" s="83">
        <f t="shared" si="630"/>
        <v>0</v>
      </c>
      <c r="V1016" s="83">
        <f t="shared" si="630"/>
        <v>668993.33000000007</v>
      </c>
      <c r="W1016" s="83">
        <f t="shared" si="630"/>
        <v>5224387.6809999999</v>
      </c>
      <c r="X1016" s="83">
        <f t="shared" si="630"/>
        <v>26065.979999999992</v>
      </c>
      <c r="Y1016" s="83">
        <f t="shared" si="630"/>
        <v>41278.22</v>
      </c>
      <c r="Z1016" s="83">
        <f t="shared" si="630"/>
        <v>295600.74</v>
      </c>
      <c r="AA1016" s="83">
        <f t="shared" si="630"/>
        <v>17219.25</v>
      </c>
      <c r="AB1016" s="83">
        <f t="shared" si="630"/>
        <v>9954.9400000000023</v>
      </c>
      <c r="AC1016" s="83">
        <f t="shared" si="630"/>
        <v>23377.309999999998</v>
      </c>
      <c r="AD1016" s="83">
        <f t="shared" si="630"/>
        <v>0</v>
      </c>
      <c r="AE1016" s="83">
        <f t="shared" si="630"/>
        <v>701651.6</v>
      </c>
      <c r="AF1016" s="83"/>
      <c r="AG1016" s="83">
        <f t="shared" ref="AG1016:AR1016" si="631">SUM(AG1014:AG1015)</f>
        <v>151202.51</v>
      </c>
      <c r="AH1016" s="83">
        <f t="shared" si="631"/>
        <v>1025819.9099999999</v>
      </c>
      <c r="AI1016" s="83">
        <f t="shared" si="631"/>
        <v>756410.94</v>
      </c>
      <c r="AJ1016" s="83">
        <f t="shared" si="631"/>
        <v>308973.75</v>
      </c>
      <c r="AK1016" s="83">
        <f t="shared" si="631"/>
        <v>1223073.08</v>
      </c>
      <c r="AL1016" s="83">
        <f t="shared" si="631"/>
        <v>427049.82999999996</v>
      </c>
      <c r="AM1016" s="83">
        <f t="shared" si="631"/>
        <v>1725463.8900000001</v>
      </c>
      <c r="AN1016" s="83">
        <f t="shared" si="631"/>
        <v>272621.27</v>
      </c>
      <c r="AO1016" s="83">
        <f t="shared" si="631"/>
        <v>89561.44</v>
      </c>
      <c r="AP1016" s="83">
        <f t="shared" si="631"/>
        <v>1750000</v>
      </c>
      <c r="AQ1016" s="83">
        <f t="shared" si="631"/>
        <v>207832.22</v>
      </c>
      <c r="AR1016" s="83">
        <f t="shared" si="631"/>
        <v>30000</v>
      </c>
      <c r="AS1016" s="83"/>
      <c r="AT1016" s="83"/>
      <c r="AU1016" s="83"/>
      <c r="AV1016" s="83"/>
      <c r="AW1016" s="83"/>
      <c r="AX1016" s="83"/>
      <c r="AY1016" s="83"/>
      <c r="AZ1016" s="83"/>
      <c r="BA1016" s="83"/>
      <c r="BB1016" s="83"/>
      <c r="BC1016" s="83"/>
      <c r="BD1016" s="83"/>
      <c r="BE1016" s="83"/>
      <c r="BF1016" s="83"/>
      <c r="BG1016" s="83"/>
      <c r="BH1016" s="83"/>
      <c r="BI1016" s="83"/>
      <c r="BJ1016" s="83"/>
      <c r="BK1016" s="83"/>
      <c r="BL1016" s="83"/>
      <c r="BM1016" s="83"/>
      <c r="BN1016" s="83"/>
      <c r="BO1016" s="83"/>
      <c r="BP1016" s="83"/>
      <c r="BQ1016" s="83"/>
      <c r="BR1016" s="83"/>
      <c r="BS1016" s="83"/>
      <c r="BT1016" s="83"/>
      <c r="BU1016" s="83"/>
      <c r="BV1016" s="83"/>
      <c r="BW1016" s="83"/>
      <c r="BX1016" s="83"/>
      <c r="BY1016" s="83"/>
      <c r="BZ1016" s="83"/>
      <c r="CA1016" s="83"/>
      <c r="CB1016" s="83"/>
      <c r="CC1016" s="83"/>
      <c r="CD1016" s="83">
        <f>SUM(B1016:AR1016)</f>
        <v>21412787.340999998</v>
      </c>
    </row>
    <row r="1017" spans="1:82" hidden="1">
      <c r="A1017" s="27"/>
      <c r="B1017" s="84"/>
      <c r="C1017" s="85">
        <v>694.3</v>
      </c>
      <c r="D1017" s="29"/>
      <c r="E1017" s="29"/>
      <c r="F1017" s="29"/>
      <c r="G1017" s="86"/>
      <c r="H1017" s="86"/>
      <c r="I1017" s="86"/>
      <c r="J1017" s="86"/>
      <c r="K1017" s="86"/>
      <c r="L1017" s="86"/>
      <c r="M1017" s="86"/>
      <c r="N1017" s="86"/>
      <c r="O1017" s="86"/>
      <c r="P1017" s="86"/>
      <c r="Q1017" s="86"/>
      <c r="R1017" s="86"/>
      <c r="S1017" s="86"/>
      <c r="T1017" s="31"/>
      <c r="U1017" s="31"/>
      <c r="V1017" s="31"/>
      <c r="W1017" s="31">
        <v>-287399.2</v>
      </c>
      <c r="X1017" s="31"/>
      <c r="Y1017" s="31"/>
      <c r="Z1017" s="31"/>
      <c r="AA1017" s="31"/>
      <c r="AB1017" s="31"/>
      <c r="AC1017" s="31"/>
      <c r="AD1017" s="31"/>
      <c r="AE1017" s="31"/>
      <c r="AF1017" s="31"/>
      <c r="AG1017" s="31"/>
      <c r="AH1017" s="31"/>
      <c r="AI1017" s="31"/>
      <c r="AJ1017" s="31"/>
      <c r="AK1017" s="31"/>
      <c r="AL1017" s="31"/>
      <c r="AM1017" s="31"/>
      <c r="AN1017" s="31"/>
      <c r="AO1017" s="31"/>
      <c r="AP1017" s="31"/>
      <c r="AQ1017" s="31"/>
      <c r="AR1017" s="31"/>
      <c r="AS1017" s="31"/>
      <c r="AT1017" s="31"/>
      <c r="AU1017" s="31"/>
      <c r="AV1017" s="31"/>
      <c r="AW1017" s="31"/>
      <c r="AX1017" s="31"/>
      <c r="AY1017" s="31"/>
      <c r="AZ1017" s="31"/>
      <c r="BA1017" s="31"/>
      <c r="BB1017" s="31"/>
      <c r="BC1017" s="31"/>
      <c r="BD1017" s="31"/>
      <c r="BE1017" s="31"/>
      <c r="BF1017" s="31"/>
      <c r="BG1017" s="31"/>
      <c r="BH1017" s="31"/>
      <c r="BI1017" s="31"/>
      <c r="BJ1017" s="31"/>
      <c r="BK1017" s="31"/>
      <c r="BL1017" s="31"/>
      <c r="BM1017" s="31"/>
      <c r="BN1017" s="31"/>
      <c r="BO1017" s="31"/>
      <c r="BP1017" s="31"/>
      <c r="BQ1017" s="31"/>
      <c r="BR1017" s="31"/>
      <c r="BS1017" s="31"/>
      <c r="BT1017" s="31"/>
      <c r="BU1017" s="31"/>
      <c r="BV1017" s="31"/>
      <c r="BW1017" s="31"/>
      <c r="BX1017" s="31"/>
      <c r="BY1017" s="31"/>
      <c r="BZ1017" s="31"/>
      <c r="CA1017" s="31"/>
      <c r="CB1017" s="31"/>
      <c r="CC1017" s="31"/>
      <c r="CD1017" s="29"/>
    </row>
    <row r="1018" spans="1:82" ht="15" hidden="1">
      <c r="A1018" s="10">
        <v>44993</v>
      </c>
      <c r="B1018" s="83">
        <f>SUM(B1012:B1013)</f>
        <v>1219939.7</v>
      </c>
      <c r="C1018" s="83">
        <f t="shared" ref="C1018:AE1018" si="632">SUM(C1016:C1017)</f>
        <v>975125.37999999977</v>
      </c>
      <c r="D1018" s="83">
        <f t="shared" si="632"/>
        <v>488834.18000000011</v>
      </c>
      <c r="E1018" s="83">
        <f t="shared" si="632"/>
        <v>13173.890000000014</v>
      </c>
      <c r="F1018" s="83">
        <f t="shared" si="632"/>
        <v>143824.44</v>
      </c>
      <c r="G1018" s="83">
        <f t="shared" si="632"/>
        <v>0</v>
      </c>
      <c r="H1018" s="83">
        <f t="shared" si="632"/>
        <v>28334.430000000004</v>
      </c>
      <c r="I1018" s="83">
        <f t="shared" si="632"/>
        <v>22702.400000000001</v>
      </c>
      <c r="J1018" s="83">
        <f t="shared" si="632"/>
        <v>59289.219999999965</v>
      </c>
      <c r="K1018" s="83">
        <f t="shared" si="632"/>
        <v>98479.63</v>
      </c>
      <c r="L1018" s="83">
        <f t="shared" si="632"/>
        <v>81256.160000000134</v>
      </c>
      <c r="M1018" s="83">
        <f t="shared" si="632"/>
        <v>100412.18000000004</v>
      </c>
      <c r="N1018" s="83">
        <f t="shared" si="632"/>
        <v>356006.07000000007</v>
      </c>
      <c r="O1018" s="83">
        <f t="shared" si="632"/>
        <v>543253.77999999968</v>
      </c>
      <c r="P1018" s="83">
        <f t="shared" si="632"/>
        <v>34010.99</v>
      </c>
      <c r="Q1018" s="83">
        <f t="shared" si="632"/>
        <v>714.21000000000095</v>
      </c>
      <c r="R1018" s="83">
        <f t="shared" si="632"/>
        <v>245249.71000000031</v>
      </c>
      <c r="S1018" s="83">
        <f t="shared" si="632"/>
        <v>1786486.93</v>
      </c>
      <c r="T1018" s="83">
        <f t="shared" si="632"/>
        <v>239850.45</v>
      </c>
      <c r="U1018" s="83">
        <f t="shared" si="632"/>
        <v>0</v>
      </c>
      <c r="V1018" s="83">
        <f t="shared" si="632"/>
        <v>668993.33000000007</v>
      </c>
      <c r="W1018" s="83">
        <f t="shared" si="632"/>
        <v>4936988.4809999997</v>
      </c>
      <c r="X1018" s="83">
        <f t="shared" si="632"/>
        <v>26065.979999999992</v>
      </c>
      <c r="Y1018" s="83">
        <f t="shared" si="632"/>
        <v>41278.22</v>
      </c>
      <c r="Z1018" s="83">
        <f t="shared" si="632"/>
        <v>295600.74</v>
      </c>
      <c r="AA1018" s="83">
        <f t="shared" si="632"/>
        <v>17219.25</v>
      </c>
      <c r="AB1018" s="83">
        <f t="shared" si="632"/>
        <v>9954.9400000000023</v>
      </c>
      <c r="AC1018" s="83">
        <f t="shared" si="632"/>
        <v>23377.309999999998</v>
      </c>
      <c r="AD1018" s="83">
        <f t="shared" si="632"/>
        <v>0</v>
      </c>
      <c r="AE1018" s="83">
        <f t="shared" si="632"/>
        <v>701651.6</v>
      </c>
      <c r="AF1018" s="83"/>
      <c r="AG1018" s="83">
        <f t="shared" ref="AG1018:AR1018" si="633">SUM(AG1016:AG1017)</f>
        <v>151202.51</v>
      </c>
      <c r="AH1018" s="83">
        <f t="shared" si="633"/>
        <v>1025819.9099999999</v>
      </c>
      <c r="AI1018" s="83">
        <f t="shared" si="633"/>
        <v>756410.94</v>
      </c>
      <c r="AJ1018" s="83">
        <f t="shared" si="633"/>
        <v>308973.75</v>
      </c>
      <c r="AK1018" s="83">
        <f t="shared" si="633"/>
        <v>1223073.08</v>
      </c>
      <c r="AL1018" s="83">
        <f t="shared" si="633"/>
        <v>427049.82999999996</v>
      </c>
      <c r="AM1018" s="83">
        <f t="shared" si="633"/>
        <v>1725463.8900000001</v>
      </c>
      <c r="AN1018" s="83">
        <f t="shared" si="633"/>
        <v>272621.27</v>
      </c>
      <c r="AO1018" s="83">
        <f t="shared" si="633"/>
        <v>89561.44</v>
      </c>
      <c r="AP1018" s="83">
        <f t="shared" si="633"/>
        <v>1750000</v>
      </c>
      <c r="AQ1018" s="83">
        <f t="shared" si="633"/>
        <v>207832.22</v>
      </c>
      <c r="AR1018" s="83">
        <f t="shared" si="633"/>
        <v>30000</v>
      </c>
      <c r="AS1018" s="83"/>
      <c r="AT1018" s="83"/>
      <c r="AU1018" s="83"/>
      <c r="AV1018" s="83"/>
      <c r="AW1018" s="83"/>
      <c r="AX1018" s="83"/>
      <c r="AY1018" s="83"/>
      <c r="AZ1018" s="83"/>
      <c r="BA1018" s="83"/>
      <c r="BB1018" s="83"/>
      <c r="BC1018" s="83"/>
      <c r="BD1018" s="83"/>
      <c r="BE1018" s="83"/>
      <c r="BF1018" s="83"/>
      <c r="BG1018" s="83"/>
      <c r="BH1018" s="83"/>
      <c r="BI1018" s="83"/>
      <c r="BJ1018" s="83"/>
      <c r="BK1018" s="83"/>
      <c r="BL1018" s="83"/>
      <c r="BM1018" s="83"/>
      <c r="BN1018" s="83"/>
      <c r="BO1018" s="83"/>
      <c r="BP1018" s="83"/>
      <c r="BQ1018" s="83"/>
      <c r="BR1018" s="83"/>
      <c r="BS1018" s="83"/>
      <c r="BT1018" s="83"/>
      <c r="BU1018" s="83"/>
      <c r="BV1018" s="83"/>
      <c r="BW1018" s="83"/>
      <c r="BX1018" s="83"/>
      <c r="BY1018" s="83"/>
      <c r="BZ1018" s="83"/>
      <c r="CA1018" s="83"/>
      <c r="CB1018" s="83"/>
      <c r="CC1018" s="83"/>
      <c r="CD1018" s="83">
        <f>SUM(B1018:AR1018)</f>
        <v>21126082.441</v>
      </c>
    </row>
    <row r="1019" spans="1:82" hidden="1">
      <c r="A1019" s="27"/>
      <c r="B1019" s="84"/>
      <c r="C1019" s="85">
        <v>4146.07</v>
      </c>
      <c r="D1019" s="29"/>
      <c r="E1019" s="29"/>
      <c r="F1019" s="29"/>
      <c r="G1019" s="86"/>
      <c r="H1019" s="86"/>
      <c r="I1019" s="86"/>
      <c r="J1019" s="86"/>
      <c r="K1019" s="86"/>
      <c r="L1019" s="86">
        <v>-353.8</v>
      </c>
      <c r="M1019" s="86"/>
      <c r="N1019" s="86"/>
      <c r="O1019" s="86"/>
      <c r="P1019" s="86"/>
      <c r="Q1019" s="86"/>
      <c r="R1019" s="86"/>
      <c r="S1019" s="86"/>
      <c r="T1019" s="31"/>
      <c r="U1019" s="31"/>
      <c r="V1019" s="31"/>
      <c r="W1019" s="31">
        <v>-25716.6</v>
      </c>
      <c r="X1019" s="31"/>
      <c r="Y1019" s="31"/>
      <c r="Z1019" s="31"/>
      <c r="AA1019" s="31"/>
      <c r="AB1019" s="31"/>
      <c r="AC1019" s="31"/>
      <c r="AD1019" s="31"/>
      <c r="AE1019" s="31"/>
      <c r="AF1019" s="31"/>
      <c r="AG1019" s="31"/>
      <c r="AH1019" s="31"/>
      <c r="AI1019" s="31">
        <v>386005.47</v>
      </c>
      <c r="AJ1019" s="31"/>
      <c r="AK1019" s="31"/>
      <c r="AL1019" s="31"/>
      <c r="AM1019" s="31"/>
      <c r="AN1019" s="31"/>
      <c r="AO1019" s="31"/>
      <c r="AP1019" s="31"/>
      <c r="AQ1019" s="31"/>
      <c r="AR1019" s="31"/>
      <c r="AS1019" s="31"/>
      <c r="AT1019" s="31"/>
      <c r="AU1019" s="31"/>
      <c r="AV1019" s="31"/>
      <c r="AW1019" s="31"/>
      <c r="AX1019" s="31"/>
      <c r="AY1019" s="31"/>
      <c r="AZ1019" s="31"/>
      <c r="BA1019" s="31"/>
      <c r="BB1019" s="31"/>
      <c r="BC1019" s="31"/>
      <c r="BD1019" s="31"/>
      <c r="BE1019" s="31"/>
      <c r="BF1019" s="31"/>
      <c r="BG1019" s="31"/>
      <c r="BH1019" s="31"/>
      <c r="BI1019" s="31"/>
      <c r="BJ1019" s="31"/>
      <c r="BK1019" s="31"/>
      <c r="BL1019" s="31"/>
      <c r="BM1019" s="31"/>
      <c r="BN1019" s="31"/>
      <c r="BO1019" s="31"/>
      <c r="BP1019" s="31"/>
      <c r="BQ1019" s="31"/>
      <c r="BR1019" s="31"/>
      <c r="BS1019" s="31"/>
      <c r="BT1019" s="31"/>
      <c r="BU1019" s="31"/>
      <c r="BV1019" s="31"/>
      <c r="BW1019" s="31"/>
      <c r="BX1019" s="31"/>
      <c r="BY1019" s="31"/>
      <c r="BZ1019" s="31"/>
      <c r="CA1019" s="31"/>
      <c r="CB1019" s="31"/>
      <c r="CC1019" s="31"/>
      <c r="CD1019" s="29"/>
    </row>
    <row r="1020" spans="1:82" ht="15" hidden="1">
      <c r="A1020" s="10">
        <v>44994</v>
      </c>
      <c r="B1020" s="83">
        <f>SUM(B1014:B1015)</f>
        <v>1219939.7</v>
      </c>
      <c r="C1020" s="83">
        <f t="shared" ref="C1020:AE1020" si="634">SUM(C1018:C1019)</f>
        <v>979271.44999999972</v>
      </c>
      <c r="D1020" s="83">
        <f t="shared" si="634"/>
        <v>488834.18000000011</v>
      </c>
      <c r="E1020" s="83">
        <f t="shared" si="634"/>
        <v>13173.890000000014</v>
      </c>
      <c r="F1020" s="83">
        <f t="shared" si="634"/>
        <v>143824.44</v>
      </c>
      <c r="G1020" s="83">
        <f t="shared" si="634"/>
        <v>0</v>
      </c>
      <c r="H1020" s="83">
        <f t="shared" si="634"/>
        <v>28334.430000000004</v>
      </c>
      <c r="I1020" s="83">
        <f t="shared" si="634"/>
        <v>22702.400000000001</v>
      </c>
      <c r="J1020" s="83">
        <f t="shared" si="634"/>
        <v>59289.219999999965</v>
      </c>
      <c r="K1020" s="83">
        <f t="shared" si="634"/>
        <v>98479.63</v>
      </c>
      <c r="L1020" s="83">
        <f t="shared" si="634"/>
        <v>80902.360000000132</v>
      </c>
      <c r="M1020" s="83">
        <f t="shared" si="634"/>
        <v>100412.18000000004</v>
      </c>
      <c r="N1020" s="83">
        <f t="shared" si="634"/>
        <v>356006.07000000007</v>
      </c>
      <c r="O1020" s="83">
        <f t="shared" si="634"/>
        <v>543253.77999999968</v>
      </c>
      <c r="P1020" s="83">
        <f t="shared" si="634"/>
        <v>34010.99</v>
      </c>
      <c r="Q1020" s="83">
        <f t="shared" si="634"/>
        <v>714.21000000000095</v>
      </c>
      <c r="R1020" s="83">
        <f t="shared" si="634"/>
        <v>245249.71000000031</v>
      </c>
      <c r="S1020" s="83">
        <f t="shared" si="634"/>
        <v>1786486.93</v>
      </c>
      <c r="T1020" s="83">
        <f t="shared" si="634"/>
        <v>239850.45</v>
      </c>
      <c r="U1020" s="83">
        <f t="shared" si="634"/>
        <v>0</v>
      </c>
      <c r="V1020" s="83">
        <f t="shared" si="634"/>
        <v>668993.33000000007</v>
      </c>
      <c r="W1020" s="83">
        <f t="shared" si="634"/>
        <v>4911271.8810000001</v>
      </c>
      <c r="X1020" s="83">
        <f t="shared" si="634"/>
        <v>26065.979999999992</v>
      </c>
      <c r="Y1020" s="83">
        <f t="shared" si="634"/>
        <v>41278.22</v>
      </c>
      <c r="Z1020" s="83">
        <f t="shared" si="634"/>
        <v>295600.74</v>
      </c>
      <c r="AA1020" s="83">
        <f t="shared" si="634"/>
        <v>17219.25</v>
      </c>
      <c r="AB1020" s="83">
        <f t="shared" si="634"/>
        <v>9954.9400000000023</v>
      </c>
      <c r="AC1020" s="83">
        <f t="shared" si="634"/>
        <v>23377.309999999998</v>
      </c>
      <c r="AD1020" s="83">
        <f t="shared" si="634"/>
        <v>0</v>
      </c>
      <c r="AE1020" s="83">
        <f t="shared" si="634"/>
        <v>701651.6</v>
      </c>
      <c r="AF1020" s="83"/>
      <c r="AG1020" s="83">
        <f t="shared" ref="AG1020:AR1020" si="635">SUM(AG1018:AG1019)</f>
        <v>151202.51</v>
      </c>
      <c r="AH1020" s="83">
        <f t="shared" si="635"/>
        <v>1025819.9099999999</v>
      </c>
      <c r="AI1020" s="83">
        <f t="shared" si="635"/>
        <v>1142416.4099999999</v>
      </c>
      <c r="AJ1020" s="83">
        <f t="shared" si="635"/>
        <v>308973.75</v>
      </c>
      <c r="AK1020" s="83">
        <f t="shared" si="635"/>
        <v>1223073.08</v>
      </c>
      <c r="AL1020" s="83">
        <f t="shared" si="635"/>
        <v>427049.82999999996</v>
      </c>
      <c r="AM1020" s="83">
        <f t="shared" si="635"/>
        <v>1725463.8900000001</v>
      </c>
      <c r="AN1020" s="83">
        <f t="shared" si="635"/>
        <v>272621.27</v>
      </c>
      <c r="AO1020" s="83">
        <f t="shared" si="635"/>
        <v>89561.44</v>
      </c>
      <c r="AP1020" s="83">
        <f t="shared" si="635"/>
        <v>1750000</v>
      </c>
      <c r="AQ1020" s="83">
        <f t="shared" si="635"/>
        <v>207832.22</v>
      </c>
      <c r="AR1020" s="83">
        <f t="shared" si="635"/>
        <v>30000</v>
      </c>
      <c r="AS1020" s="83"/>
      <c r="AT1020" s="83"/>
      <c r="AU1020" s="83"/>
      <c r="AV1020" s="83"/>
      <c r="AW1020" s="83"/>
      <c r="AX1020" s="83"/>
      <c r="AY1020" s="83"/>
      <c r="AZ1020" s="83"/>
      <c r="BA1020" s="83"/>
      <c r="BB1020" s="83"/>
      <c r="BC1020" s="83"/>
      <c r="BD1020" s="83"/>
      <c r="BE1020" s="83"/>
      <c r="BF1020" s="83"/>
      <c r="BG1020" s="83"/>
      <c r="BH1020" s="83"/>
      <c r="BI1020" s="83"/>
      <c r="BJ1020" s="83"/>
      <c r="BK1020" s="83"/>
      <c r="BL1020" s="83"/>
      <c r="BM1020" s="83"/>
      <c r="BN1020" s="83"/>
      <c r="BO1020" s="83"/>
      <c r="BP1020" s="83"/>
      <c r="BQ1020" s="83"/>
      <c r="BR1020" s="83"/>
      <c r="BS1020" s="83"/>
      <c r="BT1020" s="83"/>
      <c r="BU1020" s="83"/>
      <c r="BV1020" s="83"/>
      <c r="BW1020" s="83"/>
      <c r="BX1020" s="83"/>
      <c r="BY1020" s="83"/>
      <c r="BZ1020" s="83"/>
      <c r="CA1020" s="83"/>
      <c r="CB1020" s="83"/>
      <c r="CC1020" s="83"/>
      <c r="CD1020" s="83">
        <f>SUM(B1020:AR1020)</f>
        <v>21490163.581</v>
      </c>
    </row>
    <row r="1021" spans="1:82" hidden="1">
      <c r="A1021" s="27"/>
      <c r="B1021" s="84"/>
      <c r="C1021" s="85">
        <v>252</v>
      </c>
      <c r="D1021" s="29"/>
      <c r="E1021" s="29"/>
      <c r="F1021" s="29"/>
      <c r="G1021" s="86"/>
      <c r="H1021" s="86"/>
      <c r="I1021" s="86"/>
      <c r="J1021" s="86"/>
      <c r="K1021" s="86"/>
      <c r="L1021" s="86"/>
      <c r="M1021" s="86"/>
      <c r="N1021" s="86">
        <v>-340000</v>
      </c>
      <c r="O1021" s="86"/>
      <c r="P1021" s="86"/>
      <c r="Q1021" s="86"/>
      <c r="R1021" s="86"/>
      <c r="S1021" s="86"/>
      <c r="T1021" s="31"/>
      <c r="U1021" s="31"/>
      <c r="V1021" s="31"/>
      <c r="W1021" s="31">
        <v>-116757.94</v>
      </c>
      <c r="X1021" s="31"/>
      <c r="Y1021" s="31"/>
      <c r="Z1021" s="31"/>
      <c r="AA1021" s="31"/>
      <c r="AB1021" s="31"/>
      <c r="AC1021" s="31"/>
      <c r="AD1021" s="31"/>
      <c r="AE1021" s="31">
        <v>-87494.74</v>
      </c>
      <c r="AF1021" s="31"/>
      <c r="AG1021" s="31"/>
      <c r="AH1021" s="31"/>
      <c r="AI1021" s="31"/>
      <c r="AJ1021" s="31"/>
      <c r="AK1021" s="31"/>
      <c r="AL1021" s="31"/>
      <c r="AM1021" s="31"/>
      <c r="AN1021" s="31"/>
      <c r="AO1021" s="31"/>
      <c r="AP1021" s="31"/>
      <c r="AQ1021" s="31"/>
      <c r="AR1021" s="31"/>
      <c r="AS1021" s="31"/>
      <c r="AT1021" s="31"/>
      <c r="AU1021" s="31"/>
      <c r="AV1021" s="31"/>
      <c r="AW1021" s="31"/>
      <c r="AX1021" s="31"/>
      <c r="AY1021" s="31"/>
      <c r="AZ1021" s="31"/>
      <c r="BA1021" s="31"/>
      <c r="BB1021" s="31"/>
      <c r="BC1021" s="31"/>
      <c r="BD1021" s="31"/>
      <c r="BE1021" s="31"/>
      <c r="BF1021" s="31"/>
      <c r="BG1021" s="31"/>
      <c r="BH1021" s="31"/>
      <c r="BI1021" s="31"/>
      <c r="BJ1021" s="31"/>
      <c r="BK1021" s="31"/>
      <c r="BL1021" s="31"/>
      <c r="BM1021" s="31"/>
      <c r="BN1021" s="31"/>
      <c r="BO1021" s="31"/>
      <c r="BP1021" s="31"/>
      <c r="BQ1021" s="31"/>
      <c r="BR1021" s="31"/>
      <c r="BS1021" s="31"/>
      <c r="BT1021" s="31"/>
      <c r="BU1021" s="31"/>
      <c r="BV1021" s="31"/>
      <c r="BW1021" s="31"/>
      <c r="BX1021" s="31"/>
      <c r="BY1021" s="31"/>
      <c r="BZ1021" s="31"/>
      <c r="CA1021" s="31"/>
      <c r="CB1021" s="31"/>
      <c r="CC1021" s="31"/>
      <c r="CD1021" s="29"/>
    </row>
    <row r="1022" spans="1:82" ht="15" hidden="1">
      <c r="A1022" s="10">
        <v>44995</v>
      </c>
      <c r="B1022" s="83">
        <f>SUM(B1016:B1017)</f>
        <v>1219939.7</v>
      </c>
      <c r="C1022" s="83">
        <f t="shared" ref="C1022:AE1022" si="636">SUM(C1020:C1021)</f>
        <v>979523.44999999972</v>
      </c>
      <c r="D1022" s="83">
        <f t="shared" si="636"/>
        <v>488834.18000000011</v>
      </c>
      <c r="E1022" s="83">
        <f t="shared" si="636"/>
        <v>13173.890000000014</v>
      </c>
      <c r="F1022" s="83">
        <f t="shared" si="636"/>
        <v>143824.44</v>
      </c>
      <c r="G1022" s="83">
        <f t="shared" si="636"/>
        <v>0</v>
      </c>
      <c r="H1022" s="83">
        <f t="shared" si="636"/>
        <v>28334.430000000004</v>
      </c>
      <c r="I1022" s="83">
        <f t="shared" si="636"/>
        <v>22702.400000000001</v>
      </c>
      <c r="J1022" s="83">
        <f t="shared" si="636"/>
        <v>59289.219999999965</v>
      </c>
      <c r="K1022" s="83">
        <f t="shared" si="636"/>
        <v>98479.63</v>
      </c>
      <c r="L1022" s="83">
        <f t="shared" si="636"/>
        <v>80902.360000000132</v>
      </c>
      <c r="M1022" s="83">
        <f t="shared" si="636"/>
        <v>100412.18000000004</v>
      </c>
      <c r="N1022" s="83">
        <f t="shared" si="636"/>
        <v>16006.070000000065</v>
      </c>
      <c r="O1022" s="83">
        <f t="shared" si="636"/>
        <v>543253.77999999968</v>
      </c>
      <c r="P1022" s="83">
        <f t="shared" si="636"/>
        <v>34010.99</v>
      </c>
      <c r="Q1022" s="83">
        <f t="shared" si="636"/>
        <v>714.21000000000095</v>
      </c>
      <c r="R1022" s="83">
        <f t="shared" si="636"/>
        <v>245249.71000000031</v>
      </c>
      <c r="S1022" s="83">
        <f t="shared" si="636"/>
        <v>1786486.93</v>
      </c>
      <c r="T1022" s="83">
        <f t="shared" si="636"/>
        <v>239850.45</v>
      </c>
      <c r="U1022" s="83">
        <f t="shared" si="636"/>
        <v>0</v>
      </c>
      <c r="V1022" s="83">
        <f t="shared" si="636"/>
        <v>668993.33000000007</v>
      </c>
      <c r="W1022" s="83">
        <f t="shared" si="636"/>
        <v>4794513.9409999996</v>
      </c>
      <c r="X1022" s="83">
        <f t="shared" si="636"/>
        <v>26065.979999999992</v>
      </c>
      <c r="Y1022" s="83">
        <f t="shared" si="636"/>
        <v>41278.22</v>
      </c>
      <c r="Z1022" s="83">
        <f t="shared" si="636"/>
        <v>295600.74</v>
      </c>
      <c r="AA1022" s="83">
        <f t="shared" si="636"/>
        <v>17219.25</v>
      </c>
      <c r="AB1022" s="83">
        <f t="shared" si="636"/>
        <v>9954.9400000000023</v>
      </c>
      <c r="AC1022" s="83">
        <f t="shared" si="636"/>
        <v>23377.309999999998</v>
      </c>
      <c r="AD1022" s="83">
        <f t="shared" si="636"/>
        <v>0</v>
      </c>
      <c r="AE1022" s="83">
        <f t="shared" si="636"/>
        <v>614156.86</v>
      </c>
      <c r="AF1022" s="83"/>
      <c r="AG1022" s="83">
        <f t="shared" ref="AG1022:AR1022" si="637">SUM(AG1020:AG1021)</f>
        <v>151202.51</v>
      </c>
      <c r="AH1022" s="83">
        <f t="shared" si="637"/>
        <v>1025819.9099999999</v>
      </c>
      <c r="AI1022" s="83">
        <f t="shared" si="637"/>
        <v>1142416.4099999999</v>
      </c>
      <c r="AJ1022" s="83">
        <f t="shared" si="637"/>
        <v>308973.75</v>
      </c>
      <c r="AK1022" s="83">
        <f t="shared" si="637"/>
        <v>1223073.08</v>
      </c>
      <c r="AL1022" s="83">
        <f t="shared" si="637"/>
        <v>427049.82999999996</v>
      </c>
      <c r="AM1022" s="83">
        <f t="shared" si="637"/>
        <v>1725463.8900000001</v>
      </c>
      <c r="AN1022" s="83">
        <f t="shared" si="637"/>
        <v>272621.27</v>
      </c>
      <c r="AO1022" s="83">
        <f t="shared" si="637"/>
        <v>89561.44</v>
      </c>
      <c r="AP1022" s="83">
        <f t="shared" si="637"/>
        <v>1750000</v>
      </c>
      <c r="AQ1022" s="83">
        <f t="shared" si="637"/>
        <v>207832.22</v>
      </c>
      <c r="AR1022" s="83">
        <f t="shared" si="637"/>
        <v>30000</v>
      </c>
      <c r="AS1022" s="83"/>
      <c r="AT1022" s="83"/>
      <c r="AU1022" s="83"/>
      <c r="AV1022" s="83"/>
      <c r="AW1022" s="83"/>
      <c r="AX1022" s="83"/>
      <c r="AY1022" s="83"/>
      <c r="AZ1022" s="83"/>
      <c r="BA1022" s="83"/>
      <c r="BB1022" s="83"/>
      <c r="BC1022" s="83"/>
      <c r="BD1022" s="83"/>
      <c r="BE1022" s="83"/>
      <c r="BF1022" s="83"/>
      <c r="BG1022" s="83"/>
      <c r="BH1022" s="83"/>
      <c r="BI1022" s="83"/>
      <c r="BJ1022" s="83"/>
      <c r="BK1022" s="83"/>
      <c r="BL1022" s="83"/>
      <c r="BM1022" s="83"/>
      <c r="BN1022" s="83"/>
      <c r="BO1022" s="83"/>
      <c r="BP1022" s="83"/>
      <c r="BQ1022" s="83"/>
      <c r="BR1022" s="83"/>
      <c r="BS1022" s="83"/>
      <c r="BT1022" s="83"/>
      <c r="BU1022" s="83"/>
      <c r="BV1022" s="83"/>
      <c r="BW1022" s="83"/>
      <c r="BX1022" s="83"/>
      <c r="BY1022" s="83"/>
      <c r="BZ1022" s="83"/>
      <c r="CA1022" s="83"/>
      <c r="CB1022" s="83"/>
      <c r="CC1022" s="83"/>
      <c r="CD1022" s="83">
        <f>SUM(B1022:AR1022)</f>
        <v>20946162.901000001</v>
      </c>
    </row>
    <row r="1023" spans="1:82" hidden="1">
      <c r="A1023" s="27"/>
      <c r="B1023" s="84"/>
      <c r="C1023" s="29">
        <v>-288279.34000000003</v>
      </c>
      <c r="D1023" s="29"/>
      <c r="E1023" s="29"/>
      <c r="F1023" s="29"/>
      <c r="G1023" s="86"/>
      <c r="H1023" s="86"/>
      <c r="I1023" s="86"/>
      <c r="J1023" s="86"/>
      <c r="K1023" s="86"/>
      <c r="L1023" s="86"/>
      <c r="M1023" s="86"/>
      <c r="N1023" s="86"/>
      <c r="O1023" s="86"/>
      <c r="P1023" s="86"/>
      <c r="Q1023" s="86"/>
      <c r="R1023" s="86"/>
      <c r="S1023" s="86"/>
      <c r="T1023" s="31"/>
      <c r="U1023" s="31"/>
      <c r="V1023" s="31"/>
      <c r="W1023" s="31">
        <v>-1000</v>
      </c>
      <c r="X1023" s="31"/>
      <c r="Y1023" s="31"/>
      <c r="Z1023" s="31"/>
      <c r="AA1023" s="31"/>
      <c r="AB1023" s="31"/>
      <c r="AC1023" s="31"/>
      <c r="AD1023" s="31"/>
      <c r="AE1023" s="31"/>
      <c r="AF1023" s="31"/>
      <c r="AG1023" s="31"/>
      <c r="AH1023" s="31"/>
      <c r="AI1023" s="31"/>
      <c r="AJ1023" s="31"/>
      <c r="AK1023" s="31"/>
      <c r="AL1023" s="31"/>
      <c r="AM1023" s="31"/>
      <c r="AN1023" s="31"/>
      <c r="AO1023" s="31"/>
      <c r="AP1023" s="31"/>
      <c r="AQ1023" s="31"/>
      <c r="AR1023" s="31"/>
      <c r="AS1023" s="31"/>
      <c r="AT1023" s="31"/>
      <c r="AU1023" s="31"/>
      <c r="AV1023" s="31"/>
      <c r="AW1023" s="31"/>
      <c r="AX1023" s="31"/>
      <c r="AY1023" s="31"/>
      <c r="AZ1023" s="31"/>
      <c r="BA1023" s="31"/>
      <c r="BB1023" s="31"/>
      <c r="BC1023" s="31"/>
      <c r="BD1023" s="31"/>
      <c r="BE1023" s="31"/>
      <c r="BF1023" s="31"/>
      <c r="BG1023" s="31"/>
      <c r="BH1023" s="31"/>
      <c r="BI1023" s="31"/>
      <c r="BJ1023" s="31"/>
      <c r="BK1023" s="31"/>
      <c r="BL1023" s="31"/>
      <c r="BM1023" s="31"/>
      <c r="BN1023" s="31"/>
      <c r="BO1023" s="31"/>
      <c r="BP1023" s="31"/>
      <c r="BQ1023" s="31"/>
      <c r="BR1023" s="31"/>
      <c r="BS1023" s="31"/>
      <c r="BT1023" s="31"/>
      <c r="BU1023" s="31"/>
      <c r="BV1023" s="31"/>
      <c r="BW1023" s="31"/>
      <c r="BX1023" s="31"/>
      <c r="BY1023" s="31"/>
      <c r="BZ1023" s="31"/>
      <c r="CA1023" s="31"/>
      <c r="CB1023" s="31"/>
      <c r="CC1023" s="31"/>
      <c r="CD1023" s="29"/>
    </row>
    <row r="1024" spans="1:82" ht="15" hidden="1">
      <c r="A1024" s="10">
        <v>44998</v>
      </c>
      <c r="B1024" s="83">
        <f>SUM(B1018:B1019)</f>
        <v>1219939.7</v>
      </c>
      <c r="C1024" s="83">
        <f t="shared" ref="C1024:AE1024" si="638">SUM(C1022:C1023)</f>
        <v>691244.10999999964</v>
      </c>
      <c r="D1024" s="83">
        <f t="shared" si="638"/>
        <v>488834.18000000011</v>
      </c>
      <c r="E1024" s="83">
        <f t="shared" si="638"/>
        <v>13173.890000000014</v>
      </c>
      <c r="F1024" s="83">
        <f t="shared" si="638"/>
        <v>143824.44</v>
      </c>
      <c r="G1024" s="83">
        <f t="shared" si="638"/>
        <v>0</v>
      </c>
      <c r="H1024" s="83">
        <f t="shared" si="638"/>
        <v>28334.430000000004</v>
      </c>
      <c r="I1024" s="83">
        <f t="shared" si="638"/>
        <v>22702.400000000001</v>
      </c>
      <c r="J1024" s="83">
        <f t="shared" si="638"/>
        <v>59289.219999999965</v>
      </c>
      <c r="K1024" s="83">
        <f t="shared" si="638"/>
        <v>98479.63</v>
      </c>
      <c r="L1024" s="83">
        <f t="shared" si="638"/>
        <v>80902.360000000132</v>
      </c>
      <c r="M1024" s="83">
        <f t="shared" si="638"/>
        <v>100412.18000000004</v>
      </c>
      <c r="N1024" s="83">
        <f t="shared" si="638"/>
        <v>16006.070000000065</v>
      </c>
      <c r="O1024" s="83">
        <f t="shared" si="638"/>
        <v>543253.77999999968</v>
      </c>
      <c r="P1024" s="83">
        <f t="shared" si="638"/>
        <v>34010.99</v>
      </c>
      <c r="Q1024" s="83">
        <f t="shared" si="638"/>
        <v>714.21000000000095</v>
      </c>
      <c r="R1024" s="83">
        <f t="shared" si="638"/>
        <v>245249.71000000031</v>
      </c>
      <c r="S1024" s="83">
        <f t="shared" si="638"/>
        <v>1786486.93</v>
      </c>
      <c r="T1024" s="83">
        <f t="shared" si="638"/>
        <v>239850.45</v>
      </c>
      <c r="U1024" s="83">
        <f t="shared" si="638"/>
        <v>0</v>
      </c>
      <c r="V1024" s="83">
        <f t="shared" si="638"/>
        <v>668993.33000000007</v>
      </c>
      <c r="W1024" s="83">
        <f t="shared" si="638"/>
        <v>4793513.9409999996</v>
      </c>
      <c r="X1024" s="83">
        <f t="shared" si="638"/>
        <v>26065.979999999992</v>
      </c>
      <c r="Y1024" s="83">
        <f t="shared" si="638"/>
        <v>41278.22</v>
      </c>
      <c r="Z1024" s="83">
        <f t="shared" si="638"/>
        <v>295600.74</v>
      </c>
      <c r="AA1024" s="83">
        <f t="shared" si="638"/>
        <v>17219.25</v>
      </c>
      <c r="AB1024" s="83">
        <f t="shared" si="638"/>
        <v>9954.9400000000023</v>
      </c>
      <c r="AC1024" s="83">
        <f t="shared" si="638"/>
        <v>23377.309999999998</v>
      </c>
      <c r="AD1024" s="83">
        <f t="shared" si="638"/>
        <v>0</v>
      </c>
      <c r="AE1024" s="83">
        <f t="shared" si="638"/>
        <v>614156.86</v>
      </c>
      <c r="AF1024" s="83"/>
      <c r="AG1024" s="83">
        <f t="shared" ref="AG1024:AR1024" si="639">SUM(AG1022:AG1023)</f>
        <v>151202.51</v>
      </c>
      <c r="AH1024" s="83">
        <f t="shared" si="639"/>
        <v>1025819.9099999999</v>
      </c>
      <c r="AI1024" s="83">
        <f t="shared" si="639"/>
        <v>1142416.4099999999</v>
      </c>
      <c r="AJ1024" s="83">
        <f t="shared" si="639"/>
        <v>308973.75</v>
      </c>
      <c r="AK1024" s="83">
        <f t="shared" si="639"/>
        <v>1223073.08</v>
      </c>
      <c r="AL1024" s="83">
        <f t="shared" si="639"/>
        <v>427049.82999999996</v>
      </c>
      <c r="AM1024" s="83">
        <f t="shared" si="639"/>
        <v>1725463.8900000001</v>
      </c>
      <c r="AN1024" s="83">
        <f t="shared" si="639"/>
        <v>272621.27</v>
      </c>
      <c r="AO1024" s="83">
        <f t="shared" si="639"/>
        <v>89561.44</v>
      </c>
      <c r="AP1024" s="83">
        <f t="shared" si="639"/>
        <v>1750000</v>
      </c>
      <c r="AQ1024" s="83">
        <f t="shared" si="639"/>
        <v>207832.22</v>
      </c>
      <c r="AR1024" s="83">
        <f t="shared" si="639"/>
        <v>30000</v>
      </c>
      <c r="AS1024" s="83"/>
      <c r="AT1024" s="83"/>
      <c r="AU1024" s="83"/>
      <c r="AV1024" s="83"/>
      <c r="AW1024" s="83"/>
      <c r="AX1024" s="83"/>
      <c r="AY1024" s="83"/>
      <c r="AZ1024" s="83"/>
      <c r="BA1024" s="83"/>
      <c r="BB1024" s="83"/>
      <c r="BC1024" s="83"/>
      <c r="BD1024" s="83"/>
      <c r="BE1024" s="83"/>
      <c r="BF1024" s="83"/>
      <c r="BG1024" s="83"/>
      <c r="BH1024" s="83"/>
      <c r="BI1024" s="83"/>
      <c r="BJ1024" s="83"/>
      <c r="BK1024" s="83"/>
      <c r="BL1024" s="83"/>
      <c r="BM1024" s="83"/>
      <c r="BN1024" s="83"/>
      <c r="BO1024" s="83"/>
      <c r="BP1024" s="83"/>
      <c r="BQ1024" s="83"/>
      <c r="BR1024" s="83"/>
      <c r="BS1024" s="83"/>
      <c r="BT1024" s="83"/>
      <c r="BU1024" s="83"/>
      <c r="BV1024" s="83"/>
      <c r="BW1024" s="83"/>
      <c r="BX1024" s="83"/>
      <c r="BY1024" s="83"/>
      <c r="BZ1024" s="83"/>
      <c r="CA1024" s="83"/>
      <c r="CB1024" s="83"/>
      <c r="CC1024" s="83"/>
      <c r="CD1024" s="83">
        <f>SUM(B1024:AR1024)</f>
        <v>20656883.561000001</v>
      </c>
    </row>
    <row r="1025" spans="1:82" hidden="1">
      <c r="A1025" s="27"/>
      <c r="B1025" s="84"/>
      <c r="C1025" s="85"/>
      <c r="D1025" s="29"/>
      <c r="E1025" s="29"/>
      <c r="F1025" s="29"/>
      <c r="G1025" s="86"/>
      <c r="H1025" s="86"/>
      <c r="I1025" s="86"/>
      <c r="J1025" s="86"/>
      <c r="K1025" s="86"/>
      <c r="L1025" s="86"/>
      <c r="M1025" s="86"/>
      <c r="N1025" s="86"/>
      <c r="O1025" s="86"/>
      <c r="P1025" s="86"/>
      <c r="Q1025" s="86"/>
      <c r="R1025" s="86"/>
      <c r="S1025" s="86"/>
      <c r="T1025" s="31"/>
      <c r="U1025" s="31"/>
      <c r="V1025" s="31"/>
      <c r="W1025" s="31"/>
      <c r="X1025" s="31"/>
      <c r="Y1025" s="31"/>
      <c r="Z1025" s="31"/>
      <c r="AA1025" s="31"/>
      <c r="AB1025" s="31"/>
      <c r="AC1025" s="31"/>
      <c r="AD1025" s="31"/>
      <c r="AE1025" s="31"/>
      <c r="AF1025" s="31"/>
      <c r="AG1025" s="31"/>
      <c r="AH1025" s="31"/>
      <c r="AI1025" s="31"/>
      <c r="AJ1025" s="31"/>
      <c r="AK1025" s="31"/>
      <c r="AL1025" s="31"/>
      <c r="AM1025" s="31"/>
      <c r="AN1025" s="31"/>
      <c r="AO1025" s="31"/>
      <c r="AP1025" s="31"/>
      <c r="AQ1025" s="31"/>
      <c r="AR1025" s="31"/>
      <c r="AS1025" s="31"/>
      <c r="AT1025" s="31"/>
      <c r="AU1025" s="31"/>
      <c r="AV1025" s="31"/>
      <c r="AW1025" s="31"/>
      <c r="AX1025" s="31"/>
      <c r="AY1025" s="31"/>
      <c r="AZ1025" s="31"/>
      <c r="BA1025" s="31"/>
      <c r="BB1025" s="31"/>
      <c r="BC1025" s="31"/>
      <c r="BD1025" s="31"/>
      <c r="BE1025" s="31"/>
      <c r="BF1025" s="31"/>
      <c r="BG1025" s="31"/>
      <c r="BH1025" s="31"/>
      <c r="BI1025" s="31"/>
      <c r="BJ1025" s="31"/>
      <c r="BK1025" s="31"/>
      <c r="BL1025" s="31"/>
      <c r="BM1025" s="31"/>
      <c r="BN1025" s="31"/>
      <c r="BO1025" s="31"/>
      <c r="BP1025" s="31"/>
      <c r="BQ1025" s="31"/>
      <c r="BR1025" s="31"/>
      <c r="BS1025" s="31"/>
      <c r="BT1025" s="31"/>
      <c r="BU1025" s="31"/>
      <c r="BV1025" s="31"/>
      <c r="BW1025" s="31"/>
      <c r="BX1025" s="31"/>
      <c r="BY1025" s="31"/>
      <c r="BZ1025" s="31"/>
      <c r="CA1025" s="31"/>
      <c r="CB1025" s="31"/>
      <c r="CC1025" s="31"/>
      <c r="CD1025" s="29"/>
    </row>
    <row r="1026" spans="1:82" ht="15" hidden="1">
      <c r="A1026" s="10">
        <v>44999</v>
      </c>
      <c r="B1026" s="83">
        <f>SUM(B1020:B1021)</f>
        <v>1219939.7</v>
      </c>
      <c r="C1026" s="83">
        <f t="shared" ref="C1026:AE1026" si="640">SUM(C1024:C1025)</f>
        <v>691244.10999999964</v>
      </c>
      <c r="D1026" s="83">
        <f t="shared" si="640"/>
        <v>488834.18000000011</v>
      </c>
      <c r="E1026" s="83">
        <f t="shared" si="640"/>
        <v>13173.890000000014</v>
      </c>
      <c r="F1026" s="83">
        <f t="shared" si="640"/>
        <v>143824.44</v>
      </c>
      <c r="G1026" s="83">
        <f t="shared" si="640"/>
        <v>0</v>
      </c>
      <c r="H1026" s="83">
        <f t="shared" si="640"/>
        <v>28334.430000000004</v>
      </c>
      <c r="I1026" s="83">
        <f t="shared" si="640"/>
        <v>22702.400000000001</v>
      </c>
      <c r="J1026" s="83">
        <f t="shared" si="640"/>
        <v>59289.219999999965</v>
      </c>
      <c r="K1026" s="83">
        <f t="shared" si="640"/>
        <v>98479.63</v>
      </c>
      <c r="L1026" s="83">
        <f t="shared" si="640"/>
        <v>80902.360000000132</v>
      </c>
      <c r="M1026" s="83">
        <f t="shared" si="640"/>
        <v>100412.18000000004</v>
      </c>
      <c r="N1026" s="83">
        <f t="shared" si="640"/>
        <v>16006.070000000065</v>
      </c>
      <c r="O1026" s="83">
        <f t="shared" si="640"/>
        <v>543253.77999999968</v>
      </c>
      <c r="P1026" s="83">
        <f t="shared" si="640"/>
        <v>34010.99</v>
      </c>
      <c r="Q1026" s="83">
        <f t="shared" si="640"/>
        <v>714.21000000000095</v>
      </c>
      <c r="R1026" s="83">
        <f t="shared" si="640"/>
        <v>245249.71000000031</v>
      </c>
      <c r="S1026" s="83">
        <f t="shared" si="640"/>
        <v>1786486.93</v>
      </c>
      <c r="T1026" s="83">
        <f t="shared" si="640"/>
        <v>239850.45</v>
      </c>
      <c r="U1026" s="83">
        <f t="shared" si="640"/>
        <v>0</v>
      </c>
      <c r="V1026" s="83">
        <f t="shared" si="640"/>
        <v>668993.33000000007</v>
      </c>
      <c r="W1026" s="83">
        <f t="shared" si="640"/>
        <v>4793513.9409999996</v>
      </c>
      <c r="X1026" s="83">
        <f t="shared" si="640"/>
        <v>26065.979999999992</v>
      </c>
      <c r="Y1026" s="83">
        <f t="shared" si="640"/>
        <v>41278.22</v>
      </c>
      <c r="Z1026" s="83">
        <f t="shared" si="640"/>
        <v>295600.74</v>
      </c>
      <c r="AA1026" s="83">
        <f t="shared" si="640"/>
        <v>17219.25</v>
      </c>
      <c r="AB1026" s="83">
        <f t="shared" si="640"/>
        <v>9954.9400000000023</v>
      </c>
      <c r="AC1026" s="83">
        <f t="shared" si="640"/>
        <v>23377.309999999998</v>
      </c>
      <c r="AD1026" s="83">
        <f t="shared" si="640"/>
        <v>0</v>
      </c>
      <c r="AE1026" s="83">
        <f t="shared" si="640"/>
        <v>614156.86</v>
      </c>
      <c r="AF1026" s="83"/>
      <c r="AG1026" s="83">
        <f t="shared" ref="AG1026:AR1026" si="641">SUM(AG1024:AG1025)</f>
        <v>151202.51</v>
      </c>
      <c r="AH1026" s="83">
        <f t="shared" si="641"/>
        <v>1025819.9099999999</v>
      </c>
      <c r="AI1026" s="83">
        <f t="shared" si="641"/>
        <v>1142416.4099999999</v>
      </c>
      <c r="AJ1026" s="83">
        <f t="shared" si="641"/>
        <v>308973.75</v>
      </c>
      <c r="AK1026" s="83">
        <f t="shared" si="641"/>
        <v>1223073.08</v>
      </c>
      <c r="AL1026" s="83">
        <f t="shared" si="641"/>
        <v>427049.82999999996</v>
      </c>
      <c r="AM1026" s="83">
        <f t="shared" si="641"/>
        <v>1725463.8900000001</v>
      </c>
      <c r="AN1026" s="83">
        <f t="shared" si="641"/>
        <v>272621.27</v>
      </c>
      <c r="AO1026" s="83">
        <f t="shared" si="641"/>
        <v>89561.44</v>
      </c>
      <c r="AP1026" s="83">
        <f t="shared" si="641"/>
        <v>1750000</v>
      </c>
      <c r="AQ1026" s="83">
        <f t="shared" si="641"/>
        <v>207832.22</v>
      </c>
      <c r="AR1026" s="83">
        <f t="shared" si="641"/>
        <v>30000</v>
      </c>
      <c r="AS1026" s="83"/>
      <c r="AT1026" s="83"/>
      <c r="AU1026" s="83"/>
      <c r="AV1026" s="83"/>
      <c r="AW1026" s="83"/>
      <c r="AX1026" s="83"/>
      <c r="AY1026" s="83"/>
      <c r="AZ1026" s="83"/>
      <c r="BA1026" s="83"/>
      <c r="BB1026" s="83"/>
      <c r="BC1026" s="83"/>
      <c r="BD1026" s="83"/>
      <c r="BE1026" s="83"/>
      <c r="BF1026" s="83"/>
      <c r="BG1026" s="83"/>
      <c r="BH1026" s="83"/>
      <c r="BI1026" s="83"/>
      <c r="BJ1026" s="83"/>
      <c r="BK1026" s="83"/>
      <c r="BL1026" s="83"/>
      <c r="BM1026" s="83"/>
      <c r="BN1026" s="83"/>
      <c r="BO1026" s="83"/>
      <c r="BP1026" s="83"/>
      <c r="BQ1026" s="83"/>
      <c r="BR1026" s="83"/>
      <c r="BS1026" s="83"/>
      <c r="BT1026" s="83"/>
      <c r="BU1026" s="83"/>
      <c r="BV1026" s="83"/>
      <c r="BW1026" s="83"/>
      <c r="BX1026" s="83"/>
      <c r="BY1026" s="83"/>
      <c r="BZ1026" s="83"/>
      <c r="CA1026" s="83"/>
      <c r="CB1026" s="83"/>
      <c r="CC1026" s="83"/>
      <c r="CD1026" s="83">
        <f>SUM(B1026:AR1026)</f>
        <v>20656883.561000001</v>
      </c>
    </row>
    <row r="1027" spans="1:82" hidden="1">
      <c r="A1027" s="27"/>
      <c r="B1027" s="84"/>
      <c r="C1027" s="85"/>
      <c r="D1027" s="29"/>
      <c r="E1027" s="29"/>
      <c r="F1027" s="29"/>
      <c r="G1027" s="86"/>
      <c r="H1027" s="86"/>
      <c r="I1027" s="86"/>
      <c r="J1027" s="86"/>
      <c r="K1027" s="86"/>
      <c r="L1027" s="86"/>
      <c r="M1027" s="86"/>
      <c r="N1027" s="86"/>
      <c r="O1027" s="86"/>
      <c r="P1027" s="86"/>
      <c r="Q1027" s="86"/>
      <c r="R1027" s="86"/>
      <c r="S1027" s="86"/>
      <c r="T1027" s="31"/>
      <c r="U1027" s="31"/>
      <c r="V1027" s="31"/>
      <c r="W1027" s="31">
        <v>-4629</v>
      </c>
      <c r="X1027" s="31"/>
      <c r="Y1027" s="31"/>
      <c r="Z1027" s="31"/>
      <c r="AA1027" s="31"/>
      <c r="AB1027" s="31"/>
      <c r="AC1027" s="31"/>
      <c r="AD1027" s="31"/>
      <c r="AE1027" s="31"/>
      <c r="AF1027" s="31"/>
      <c r="AG1027" s="31"/>
      <c r="AH1027" s="31"/>
      <c r="AI1027" s="31"/>
      <c r="AJ1027" s="31"/>
      <c r="AK1027" s="31"/>
      <c r="AL1027" s="31"/>
      <c r="AM1027" s="31"/>
      <c r="AN1027" s="31"/>
      <c r="AO1027" s="31"/>
      <c r="AP1027" s="31"/>
      <c r="AQ1027" s="31"/>
      <c r="AR1027" s="31"/>
      <c r="AS1027" s="31"/>
      <c r="AT1027" s="31"/>
      <c r="AU1027" s="31"/>
      <c r="AV1027" s="31"/>
      <c r="AW1027" s="31"/>
      <c r="AX1027" s="31"/>
      <c r="AY1027" s="31"/>
      <c r="AZ1027" s="31"/>
      <c r="BA1027" s="31"/>
      <c r="BB1027" s="31"/>
      <c r="BC1027" s="31"/>
      <c r="BD1027" s="31"/>
      <c r="BE1027" s="31"/>
      <c r="BF1027" s="31"/>
      <c r="BG1027" s="31"/>
      <c r="BH1027" s="31"/>
      <c r="BI1027" s="31"/>
      <c r="BJ1027" s="31"/>
      <c r="BK1027" s="31"/>
      <c r="BL1027" s="31"/>
      <c r="BM1027" s="31"/>
      <c r="BN1027" s="31"/>
      <c r="BO1027" s="31"/>
      <c r="BP1027" s="31"/>
      <c r="BQ1027" s="31"/>
      <c r="BR1027" s="31"/>
      <c r="BS1027" s="31"/>
      <c r="BT1027" s="31"/>
      <c r="BU1027" s="31"/>
      <c r="BV1027" s="31"/>
      <c r="BW1027" s="31"/>
      <c r="BX1027" s="31"/>
      <c r="BY1027" s="31"/>
      <c r="BZ1027" s="31"/>
      <c r="CA1027" s="31"/>
      <c r="CB1027" s="31"/>
      <c r="CC1027" s="31"/>
      <c r="CD1027" s="29"/>
    </row>
    <row r="1028" spans="1:82" ht="15" hidden="1">
      <c r="A1028" s="10">
        <v>45000</v>
      </c>
      <c r="B1028" s="83">
        <f>SUM(B1022:B1023)</f>
        <v>1219939.7</v>
      </c>
      <c r="C1028" s="83">
        <f t="shared" ref="C1028:AE1028" si="642">SUM(C1026:C1027)</f>
        <v>691244.10999999964</v>
      </c>
      <c r="D1028" s="83">
        <f t="shared" si="642"/>
        <v>488834.18000000011</v>
      </c>
      <c r="E1028" s="83">
        <f t="shared" si="642"/>
        <v>13173.890000000014</v>
      </c>
      <c r="F1028" s="83">
        <f t="shared" si="642"/>
        <v>143824.44</v>
      </c>
      <c r="G1028" s="83">
        <f t="shared" si="642"/>
        <v>0</v>
      </c>
      <c r="H1028" s="83">
        <f t="shared" si="642"/>
        <v>28334.430000000004</v>
      </c>
      <c r="I1028" s="83">
        <f t="shared" si="642"/>
        <v>22702.400000000001</v>
      </c>
      <c r="J1028" s="83">
        <f t="shared" si="642"/>
        <v>59289.219999999965</v>
      </c>
      <c r="K1028" s="83">
        <f t="shared" si="642"/>
        <v>98479.63</v>
      </c>
      <c r="L1028" s="83">
        <f t="shared" si="642"/>
        <v>80902.360000000132</v>
      </c>
      <c r="M1028" s="83">
        <f t="shared" si="642"/>
        <v>100412.18000000004</v>
      </c>
      <c r="N1028" s="83">
        <f t="shared" si="642"/>
        <v>16006.070000000065</v>
      </c>
      <c r="O1028" s="83">
        <f t="shared" si="642"/>
        <v>543253.77999999968</v>
      </c>
      <c r="P1028" s="83">
        <f t="shared" si="642"/>
        <v>34010.99</v>
      </c>
      <c r="Q1028" s="83">
        <f t="shared" si="642"/>
        <v>714.21000000000095</v>
      </c>
      <c r="R1028" s="83">
        <f t="shared" si="642"/>
        <v>245249.71000000031</v>
      </c>
      <c r="S1028" s="83">
        <f t="shared" si="642"/>
        <v>1786486.93</v>
      </c>
      <c r="T1028" s="83">
        <f t="shared" si="642"/>
        <v>239850.45</v>
      </c>
      <c r="U1028" s="83">
        <f t="shared" si="642"/>
        <v>0</v>
      </c>
      <c r="V1028" s="83">
        <f t="shared" si="642"/>
        <v>668993.33000000007</v>
      </c>
      <c r="W1028" s="83">
        <f t="shared" si="642"/>
        <v>4788884.9409999996</v>
      </c>
      <c r="X1028" s="83">
        <f t="shared" si="642"/>
        <v>26065.979999999992</v>
      </c>
      <c r="Y1028" s="83">
        <f t="shared" si="642"/>
        <v>41278.22</v>
      </c>
      <c r="Z1028" s="83">
        <f t="shared" si="642"/>
        <v>295600.74</v>
      </c>
      <c r="AA1028" s="83">
        <f t="shared" si="642"/>
        <v>17219.25</v>
      </c>
      <c r="AB1028" s="83">
        <f t="shared" si="642"/>
        <v>9954.9400000000023</v>
      </c>
      <c r="AC1028" s="83">
        <f t="shared" si="642"/>
        <v>23377.309999999998</v>
      </c>
      <c r="AD1028" s="83">
        <f t="shared" si="642"/>
        <v>0</v>
      </c>
      <c r="AE1028" s="83">
        <f t="shared" si="642"/>
        <v>614156.86</v>
      </c>
      <c r="AF1028" s="83"/>
      <c r="AG1028" s="83">
        <f t="shared" ref="AG1028:AR1028" si="643">SUM(AG1026:AG1027)</f>
        <v>151202.51</v>
      </c>
      <c r="AH1028" s="83">
        <f t="shared" si="643"/>
        <v>1025819.9099999999</v>
      </c>
      <c r="AI1028" s="83">
        <f t="shared" si="643"/>
        <v>1142416.4099999999</v>
      </c>
      <c r="AJ1028" s="83">
        <f t="shared" si="643"/>
        <v>308973.75</v>
      </c>
      <c r="AK1028" s="83">
        <f t="shared" si="643"/>
        <v>1223073.08</v>
      </c>
      <c r="AL1028" s="83">
        <f t="shared" si="643"/>
        <v>427049.82999999996</v>
      </c>
      <c r="AM1028" s="83">
        <f t="shared" si="643"/>
        <v>1725463.8900000001</v>
      </c>
      <c r="AN1028" s="83">
        <f t="shared" si="643"/>
        <v>272621.27</v>
      </c>
      <c r="AO1028" s="83">
        <f t="shared" si="643"/>
        <v>89561.44</v>
      </c>
      <c r="AP1028" s="83">
        <f t="shared" si="643"/>
        <v>1750000</v>
      </c>
      <c r="AQ1028" s="83">
        <f t="shared" si="643"/>
        <v>207832.22</v>
      </c>
      <c r="AR1028" s="83">
        <f t="shared" si="643"/>
        <v>30000</v>
      </c>
      <c r="AS1028" s="83"/>
      <c r="AT1028" s="83"/>
      <c r="AU1028" s="83"/>
      <c r="AV1028" s="83"/>
      <c r="AW1028" s="83"/>
      <c r="AX1028" s="83"/>
      <c r="AY1028" s="83"/>
      <c r="AZ1028" s="83"/>
      <c r="BA1028" s="83"/>
      <c r="BB1028" s="83"/>
      <c r="BC1028" s="83"/>
      <c r="BD1028" s="83"/>
      <c r="BE1028" s="83"/>
      <c r="BF1028" s="83"/>
      <c r="BG1028" s="83"/>
      <c r="BH1028" s="83"/>
      <c r="BI1028" s="83"/>
      <c r="BJ1028" s="83"/>
      <c r="BK1028" s="83"/>
      <c r="BL1028" s="83"/>
      <c r="BM1028" s="83"/>
      <c r="BN1028" s="83"/>
      <c r="BO1028" s="83"/>
      <c r="BP1028" s="83"/>
      <c r="BQ1028" s="83"/>
      <c r="BR1028" s="83"/>
      <c r="BS1028" s="83"/>
      <c r="BT1028" s="83"/>
      <c r="BU1028" s="83"/>
      <c r="BV1028" s="83"/>
      <c r="BW1028" s="83"/>
      <c r="BX1028" s="83"/>
      <c r="BY1028" s="83"/>
      <c r="BZ1028" s="83"/>
      <c r="CA1028" s="83"/>
      <c r="CB1028" s="83"/>
      <c r="CC1028" s="83"/>
      <c r="CD1028" s="83">
        <f>SUM(B1028:AR1028)</f>
        <v>20652254.561000001</v>
      </c>
    </row>
    <row r="1029" spans="1:82" hidden="1">
      <c r="A1029" s="27"/>
      <c r="B1029" s="84"/>
      <c r="C1029" s="85"/>
      <c r="D1029" s="29"/>
      <c r="E1029" s="29"/>
      <c r="F1029" s="29"/>
      <c r="G1029" s="86"/>
      <c r="H1029" s="86"/>
      <c r="I1029" s="86"/>
      <c r="J1029" s="86"/>
      <c r="K1029" s="86"/>
      <c r="L1029" s="86"/>
      <c r="M1029" s="86"/>
      <c r="N1029" s="86"/>
      <c r="O1029" s="86"/>
      <c r="P1029" s="86"/>
      <c r="Q1029" s="86"/>
      <c r="R1029" s="86"/>
      <c r="S1029" s="86"/>
      <c r="T1029" s="31"/>
      <c r="U1029" s="31"/>
      <c r="V1029" s="31"/>
      <c r="W1029" s="31"/>
      <c r="X1029" s="31"/>
      <c r="Y1029" s="31"/>
      <c r="Z1029" s="31"/>
      <c r="AA1029" s="31"/>
      <c r="AB1029" s="31"/>
      <c r="AC1029" s="31"/>
      <c r="AD1029" s="31"/>
      <c r="AE1029" s="31"/>
      <c r="AF1029" s="31"/>
      <c r="AG1029" s="31"/>
      <c r="AH1029" s="31"/>
      <c r="AI1029" s="31"/>
      <c r="AJ1029" s="31"/>
      <c r="AK1029" s="31"/>
      <c r="AL1029" s="31"/>
      <c r="AM1029" s="31"/>
      <c r="AN1029" s="31"/>
      <c r="AO1029" s="31"/>
      <c r="AP1029" s="31"/>
      <c r="AQ1029" s="31"/>
      <c r="AR1029" s="31"/>
      <c r="AS1029" s="31"/>
      <c r="AT1029" s="31"/>
      <c r="AU1029" s="31"/>
      <c r="AV1029" s="31"/>
      <c r="AW1029" s="31"/>
      <c r="AX1029" s="31"/>
      <c r="AY1029" s="31"/>
      <c r="AZ1029" s="31"/>
      <c r="BA1029" s="31"/>
      <c r="BB1029" s="31"/>
      <c r="BC1029" s="31"/>
      <c r="BD1029" s="31"/>
      <c r="BE1029" s="31"/>
      <c r="BF1029" s="31"/>
      <c r="BG1029" s="31"/>
      <c r="BH1029" s="31"/>
      <c r="BI1029" s="31"/>
      <c r="BJ1029" s="31"/>
      <c r="BK1029" s="31"/>
      <c r="BL1029" s="31"/>
      <c r="BM1029" s="31"/>
      <c r="BN1029" s="31"/>
      <c r="BO1029" s="31"/>
      <c r="BP1029" s="31"/>
      <c r="BQ1029" s="31"/>
      <c r="BR1029" s="31"/>
      <c r="BS1029" s="31"/>
      <c r="BT1029" s="31"/>
      <c r="BU1029" s="31"/>
      <c r="BV1029" s="31"/>
      <c r="BW1029" s="31"/>
      <c r="BX1029" s="31"/>
      <c r="BY1029" s="31"/>
      <c r="BZ1029" s="31"/>
      <c r="CA1029" s="31"/>
      <c r="CB1029" s="31"/>
      <c r="CC1029" s="31"/>
      <c r="CD1029" s="29"/>
    </row>
    <row r="1030" spans="1:82" ht="15" hidden="1">
      <c r="A1030" s="10">
        <v>45001</v>
      </c>
      <c r="B1030" s="83">
        <f>SUM(B1024:B1025)</f>
        <v>1219939.7</v>
      </c>
      <c r="C1030" s="83">
        <f t="shared" ref="C1030:AE1030" si="644">SUM(C1028:C1029)</f>
        <v>691244.10999999964</v>
      </c>
      <c r="D1030" s="83">
        <f t="shared" si="644"/>
        <v>488834.18000000011</v>
      </c>
      <c r="E1030" s="83">
        <f t="shared" si="644"/>
        <v>13173.890000000014</v>
      </c>
      <c r="F1030" s="83">
        <f t="shared" si="644"/>
        <v>143824.44</v>
      </c>
      <c r="G1030" s="83">
        <f t="shared" si="644"/>
        <v>0</v>
      </c>
      <c r="H1030" s="83">
        <f t="shared" si="644"/>
        <v>28334.430000000004</v>
      </c>
      <c r="I1030" s="83">
        <f t="shared" si="644"/>
        <v>22702.400000000001</v>
      </c>
      <c r="J1030" s="83">
        <f t="shared" si="644"/>
        <v>59289.219999999965</v>
      </c>
      <c r="K1030" s="83">
        <f t="shared" si="644"/>
        <v>98479.63</v>
      </c>
      <c r="L1030" s="83">
        <f t="shared" si="644"/>
        <v>80902.360000000132</v>
      </c>
      <c r="M1030" s="83">
        <f t="shared" si="644"/>
        <v>100412.18000000004</v>
      </c>
      <c r="N1030" s="83">
        <f t="shared" si="644"/>
        <v>16006.070000000065</v>
      </c>
      <c r="O1030" s="83">
        <f t="shared" si="644"/>
        <v>543253.77999999968</v>
      </c>
      <c r="P1030" s="83">
        <f t="shared" si="644"/>
        <v>34010.99</v>
      </c>
      <c r="Q1030" s="83">
        <f t="shared" si="644"/>
        <v>714.21000000000095</v>
      </c>
      <c r="R1030" s="83">
        <f t="shared" si="644"/>
        <v>245249.71000000031</v>
      </c>
      <c r="S1030" s="83">
        <f t="shared" si="644"/>
        <v>1786486.93</v>
      </c>
      <c r="T1030" s="83">
        <f t="shared" si="644"/>
        <v>239850.45</v>
      </c>
      <c r="U1030" s="83">
        <f t="shared" si="644"/>
        <v>0</v>
      </c>
      <c r="V1030" s="83">
        <f t="shared" si="644"/>
        <v>668993.33000000007</v>
      </c>
      <c r="W1030" s="83">
        <f t="shared" si="644"/>
        <v>4788884.9409999996</v>
      </c>
      <c r="X1030" s="83">
        <f t="shared" si="644"/>
        <v>26065.979999999992</v>
      </c>
      <c r="Y1030" s="83">
        <f t="shared" si="644"/>
        <v>41278.22</v>
      </c>
      <c r="Z1030" s="83">
        <f t="shared" si="644"/>
        <v>295600.74</v>
      </c>
      <c r="AA1030" s="83">
        <f t="shared" si="644"/>
        <v>17219.25</v>
      </c>
      <c r="AB1030" s="83">
        <f t="shared" si="644"/>
        <v>9954.9400000000023</v>
      </c>
      <c r="AC1030" s="83">
        <f t="shared" si="644"/>
        <v>23377.309999999998</v>
      </c>
      <c r="AD1030" s="83">
        <f t="shared" si="644"/>
        <v>0</v>
      </c>
      <c r="AE1030" s="83">
        <f t="shared" si="644"/>
        <v>614156.86</v>
      </c>
      <c r="AF1030" s="83"/>
      <c r="AG1030" s="83">
        <f t="shared" ref="AG1030:AR1030" si="645">SUM(AG1028:AG1029)</f>
        <v>151202.51</v>
      </c>
      <c r="AH1030" s="83">
        <f t="shared" si="645"/>
        <v>1025819.9099999999</v>
      </c>
      <c r="AI1030" s="83">
        <f t="shared" si="645"/>
        <v>1142416.4099999999</v>
      </c>
      <c r="AJ1030" s="83">
        <f t="shared" si="645"/>
        <v>308973.75</v>
      </c>
      <c r="AK1030" s="83">
        <f t="shared" si="645"/>
        <v>1223073.08</v>
      </c>
      <c r="AL1030" s="83">
        <f t="shared" si="645"/>
        <v>427049.82999999996</v>
      </c>
      <c r="AM1030" s="83">
        <f t="shared" si="645"/>
        <v>1725463.8900000001</v>
      </c>
      <c r="AN1030" s="83">
        <f t="shared" si="645"/>
        <v>272621.27</v>
      </c>
      <c r="AO1030" s="83">
        <f t="shared" si="645"/>
        <v>89561.44</v>
      </c>
      <c r="AP1030" s="83">
        <f t="shared" si="645"/>
        <v>1750000</v>
      </c>
      <c r="AQ1030" s="83">
        <f t="shared" si="645"/>
        <v>207832.22</v>
      </c>
      <c r="AR1030" s="83">
        <f t="shared" si="645"/>
        <v>30000</v>
      </c>
      <c r="AS1030" s="83"/>
      <c r="AT1030" s="83"/>
      <c r="AU1030" s="83"/>
      <c r="AV1030" s="83"/>
      <c r="AW1030" s="83"/>
      <c r="AX1030" s="83"/>
      <c r="AY1030" s="83"/>
      <c r="AZ1030" s="83"/>
      <c r="BA1030" s="83"/>
      <c r="BB1030" s="83"/>
      <c r="BC1030" s="83"/>
      <c r="BD1030" s="83"/>
      <c r="BE1030" s="83"/>
      <c r="BF1030" s="83"/>
      <c r="BG1030" s="83"/>
      <c r="BH1030" s="83"/>
      <c r="BI1030" s="83"/>
      <c r="BJ1030" s="83"/>
      <c r="BK1030" s="83"/>
      <c r="BL1030" s="83"/>
      <c r="BM1030" s="83"/>
      <c r="BN1030" s="83"/>
      <c r="BO1030" s="83"/>
      <c r="BP1030" s="83"/>
      <c r="BQ1030" s="83"/>
      <c r="BR1030" s="83"/>
      <c r="BS1030" s="83"/>
      <c r="BT1030" s="83"/>
      <c r="BU1030" s="83"/>
      <c r="BV1030" s="83"/>
      <c r="BW1030" s="83"/>
      <c r="BX1030" s="83"/>
      <c r="BY1030" s="83"/>
      <c r="BZ1030" s="83"/>
      <c r="CA1030" s="83"/>
      <c r="CB1030" s="83"/>
      <c r="CC1030" s="83"/>
      <c r="CD1030" s="83">
        <f>SUM(B1030:AR1030)</f>
        <v>20652254.561000001</v>
      </c>
    </row>
    <row r="1031" spans="1:82" hidden="1">
      <c r="A1031" s="27"/>
      <c r="B1031" s="84"/>
      <c r="C1031" s="85"/>
      <c r="D1031" s="29"/>
      <c r="E1031" s="29"/>
      <c r="F1031" s="29"/>
      <c r="G1031" s="86"/>
      <c r="H1031" s="86"/>
      <c r="I1031" s="86"/>
      <c r="J1031" s="86"/>
      <c r="K1031" s="86"/>
      <c r="L1031" s="86"/>
      <c r="M1031" s="86"/>
      <c r="N1031" s="86"/>
      <c r="O1031" s="86"/>
      <c r="P1031" s="86"/>
      <c r="Q1031" s="86"/>
      <c r="R1031" s="86"/>
      <c r="S1031" s="86"/>
      <c r="T1031" s="31"/>
      <c r="U1031" s="31"/>
      <c r="V1031" s="31"/>
      <c r="W1031" s="31"/>
      <c r="X1031" s="31"/>
      <c r="Y1031" s="31"/>
      <c r="Z1031" s="31"/>
      <c r="AA1031" s="31"/>
      <c r="AB1031" s="31"/>
      <c r="AC1031" s="31"/>
      <c r="AD1031" s="31"/>
      <c r="AE1031" s="31"/>
      <c r="AF1031" s="31"/>
      <c r="AG1031" s="31"/>
      <c r="AH1031" s="31"/>
      <c r="AI1031" s="31"/>
      <c r="AJ1031" s="31"/>
      <c r="AK1031" s="31"/>
      <c r="AL1031" s="31"/>
      <c r="AM1031" s="31"/>
      <c r="AN1031" s="31"/>
      <c r="AO1031" s="31"/>
      <c r="AP1031" s="31"/>
      <c r="AQ1031" s="31"/>
      <c r="AR1031" s="31"/>
      <c r="AS1031" s="31"/>
      <c r="AT1031" s="31"/>
      <c r="AU1031" s="31"/>
      <c r="AV1031" s="31"/>
      <c r="AW1031" s="31"/>
      <c r="AX1031" s="31"/>
      <c r="AY1031" s="31"/>
      <c r="AZ1031" s="31"/>
      <c r="BA1031" s="31"/>
      <c r="BB1031" s="31"/>
      <c r="BC1031" s="31"/>
      <c r="BD1031" s="31"/>
      <c r="BE1031" s="31"/>
      <c r="BF1031" s="31"/>
      <c r="BG1031" s="31"/>
      <c r="BH1031" s="31"/>
      <c r="BI1031" s="31"/>
      <c r="BJ1031" s="31"/>
      <c r="BK1031" s="31"/>
      <c r="BL1031" s="31"/>
      <c r="BM1031" s="31"/>
      <c r="BN1031" s="31"/>
      <c r="BO1031" s="31"/>
      <c r="BP1031" s="31"/>
      <c r="BQ1031" s="31"/>
      <c r="BR1031" s="31"/>
      <c r="BS1031" s="31"/>
      <c r="BT1031" s="31"/>
      <c r="BU1031" s="31"/>
      <c r="BV1031" s="31"/>
      <c r="BW1031" s="31"/>
      <c r="BX1031" s="31"/>
      <c r="BY1031" s="31"/>
      <c r="BZ1031" s="31"/>
      <c r="CA1031" s="31"/>
      <c r="CB1031" s="31"/>
      <c r="CC1031" s="31"/>
      <c r="CD1031" s="29"/>
    </row>
    <row r="1032" spans="1:82" ht="15" hidden="1">
      <c r="A1032" s="10">
        <v>45002</v>
      </c>
      <c r="B1032" s="83">
        <f>SUM(B1026:B1027)</f>
        <v>1219939.7</v>
      </c>
      <c r="C1032" s="83">
        <f t="shared" ref="C1032:AE1032" si="646">SUM(C1030:C1031)</f>
        <v>691244.10999999964</v>
      </c>
      <c r="D1032" s="83">
        <f t="shared" si="646"/>
        <v>488834.18000000011</v>
      </c>
      <c r="E1032" s="83">
        <f t="shared" si="646"/>
        <v>13173.890000000014</v>
      </c>
      <c r="F1032" s="83">
        <f t="shared" si="646"/>
        <v>143824.44</v>
      </c>
      <c r="G1032" s="83">
        <f t="shared" si="646"/>
        <v>0</v>
      </c>
      <c r="H1032" s="83">
        <f t="shared" si="646"/>
        <v>28334.430000000004</v>
      </c>
      <c r="I1032" s="83">
        <f t="shared" si="646"/>
        <v>22702.400000000001</v>
      </c>
      <c r="J1032" s="83">
        <f t="shared" si="646"/>
        <v>59289.219999999965</v>
      </c>
      <c r="K1032" s="83">
        <f t="shared" si="646"/>
        <v>98479.63</v>
      </c>
      <c r="L1032" s="83">
        <f t="shared" si="646"/>
        <v>80902.360000000132</v>
      </c>
      <c r="M1032" s="83">
        <f t="shared" si="646"/>
        <v>100412.18000000004</v>
      </c>
      <c r="N1032" s="83">
        <f t="shared" si="646"/>
        <v>16006.070000000065</v>
      </c>
      <c r="O1032" s="83">
        <f t="shared" si="646"/>
        <v>543253.77999999968</v>
      </c>
      <c r="P1032" s="83">
        <f t="shared" si="646"/>
        <v>34010.99</v>
      </c>
      <c r="Q1032" s="83">
        <f t="shared" si="646"/>
        <v>714.21000000000095</v>
      </c>
      <c r="R1032" s="83">
        <f t="shared" si="646"/>
        <v>245249.71000000031</v>
      </c>
      <c r="S1032" s="83">
        <f t="shared" si="646"/>
        <v>1786486.93</v>
      </c>
      <c r="T1032" s="83">
        <f t="shared" si="646"/>
        <v>239850.45</v>
      </c>
      <c r="U1032" s="83">
        <f t="shared" si="646"/>
        <v>0</v>
      </c>
      <c r="V1032" s="83">
        <f t="shared" si="646"/>
        <v>668993.33000000007</v>
      </c>
      <c r="W1032" s="83">
        <f t="shared" si="646"/>
        <v>4788884.9409999996</v>
      </c>
      <c r="X1032" s="83">
        <f t="shared" si="646"/>
        <v>26065.979999999992</v>
      </c>
      <c r="Y1032" s="83">
        <f t="shared" si="646"/>
        <v>41278.22</v>
      </c>
      <c r="Z1032" s="83">
        <f t="shared" si="646"/>
        <v>295600.74</v>
      </c>
      <c r="AA1032" s="83">
        <f t="shared" si="646"/>
        <v>17219.25</v>
      </c>
      <c r="AB1032" s="83">
        <f t="shared" si="646"/>
        <v>9954.9400000000023</v>
      </c>
      <c r="AC1032" s="83">
        <f t="shared" si="646"/>
        <v>23377.309999999998</v>
      </c>
      <c r="AD1032" s="83">
        <f t="shared" si="646"/>
        <v>0</v>
      </c>
      <c r="AE1032" s="83">
        <f t="shared" si="646"/>
        <v>614156.86</v>
      </c>
      <c r="AF1032" s="83"/>
      <c r="AG1032" s="83">
        <f t="shared" ref="AG1032:AR1032" si="647">SUM(AG1030:AG1031)</f>
        <v>151202.51</v>
      </c>
      <c r="AH1032" s="83">
        <f t="shared" si="647"/>
        <v>1025819.9099999999</v>
      </c>
      <c r="AI1032" s="83">
        <f t="shared" si="647"/>
        <v>1142416.4099999999</v>
      </c>
      <c r="AJ1032" s="83">
        <f t="shared" si="647"/>
        <v>308973.75</v>
      </c>
      <c r="AK1032" s="83">
        <f t="shared" si="647"/>
        <v>1223073.08</v>
      </c>
      <c r="AL1032" s="83">
        <f t="shared" si="647"/>
        <v>427049.82999999996</v>
      </c>
      <c r="AM1032" s="83">
        <f t="shared" si="647"/>
        <v>1725463.8900000001</v>
      </c>
      <c r="AN1032" s="83">
        <f t="shared" si="647"/>
        <v>272621.27</v>
      </c>
      <c r="AO1032" s="83">
        <f t="shared" si="647"/>
        <v>89561.44</v>
      </c>
      <c r="AP1032" s="83">
        <f t="shared" si="647"/>
        <v>1750000</v>
      </c>
      <c r="AQ1032" s="83">
        <f t="shared" si="647"/>
        <v>207832.22</v>
      </c>
      <c r="AR1032" s="83">
        <f t="shared" si="647"/>
        <v>30000</v>
      </c>
      <c r="AS1032" s="83"/>
      <c r="AT1032" s="83"/>
      <c r="AU1032" s="83"/>
      <c r="AV1032" s="83"/>
      <c r="AW1032" s="83"/>
      <c r="AX1032" s="83"/>
      <c r="AY1032" s="83"/>
      <c r="AZ1032" s="83"/>
      <c r="BA1032" s="83"/>
      <c r="BB1032" s="83"/>
      <c r="BC1032" s="83"/>
      <c r="BD1032" s="83"/>
      <c r="BE1032" s="83"/>
      <c r="BF1032" s="83"/>
      <c r="BG1032" s="83"/>
      <c r="BH1032" s="83"/>
      <c r="BI1032" s="83"/>
      <c r="BJ1032" s="83"/>
      <c r="BK1032" s="83"/>
      <c r="BL1032" s="83"/>
      <c r="BM1032" s="83"/>
      <c r="BN1032" s="83"/>
      <c r="BO1032" s="83"/>
      <c r="BP1032" s="83"/>
      <c r="BQ1032" s="83"/>
      <c r="BR1032" s="83"/>
      <c r="BS1032" s="83"/>
      <c r="BT1032" s="83"/>
      <c r="BU1032" s="83"/>
      <c r="BV1032" s="83"/>
      <c r="BW1032" s="83"/>
      <c r="BX1032" s="83"/>
      <c r="BY1032" s="83"/>
      <c r="BZ1032" s="83"/>
      <c r="CA1032" s="83"/>
      <c r="CB1032" s="83"/>
      <c r="CC1032" s="83"/>
      <c r="CD1032" s="83">
        <f>SUM(B1032:AR1032)</f>
        <v>20652254.561000001</v>
      </c>
    </row>
    <row r="1033" spans="1:82" hidden="1">
      <c r="A1033" s="27"/>
      <c r="B1033" s="84"/>
      <c r="C1033" s="85">
        <v>2824.21</v>
      </c>
      <c r="D1033" s="29"/>
      <c r="E1033" s="29"/>
      <c r="F1033" s="29"/>
      <c r="G1033" s="86"/>
      <c r="H1033" s="86"/>
      <c r="I1033" s="86"/>
      <c r="J1033" s="86"/>
      <c r="K1033" s="86"/>
      <c r="L1033" s="86"/>
      <c r="M1033" s="86"/>
      <c r="N1033" s="86"/>
      <c r="O1033" s="86"/>
      <c r="P1033" s="86"/>
      <c r="Q1033" s="86"/>
      <c r="R1033" s="86"/>
      <c r="S1033" s="86"/>
      <c r="T1033" s="31"/>
      <c r="U1033" s="31"/>
      <c r="V1033" s="31"/>
      <c r="W1033" s="31"/>
      <c r="X1033" s="31"/>
      <c r="Y1033" s="31"/>
      <c r="Z1033" s="31"/>
      <c r="AA1033" s="31"/>
      <c r="AB1033" s="31"/>
      <c r="AC1033" s="31"/>
      <c r="AD1033" s="31"/>
      <c r="AE1033" s="31"/>
      <c r="AF1033" s="31"/>
      <c r="AG1033" s="31"/>
      <c r="AH1033" s="31"/>
      <c r="AI1033" s="31"/>
      <c r="AJ1033" s="31"/>
      <c r="AK1033" s="31"/>
      <c r="AL1033" s="31"/>
      <c r="AM1033" s="31"/>
      <c r="AN1033" s="31"/>
      <c r="AO1033" s="31"/>
      <c r="AP1033" s="31"/>
      <c r="AQ1033" s="31"/>
      <c r="AR1033" s="31"/>
      <c r="AS1033" s="31"/>
      <c r="AT1033" s="31"/>
      <c r="AU1033" s="31"/>
      <c r="AV1033" s="31"/>
      <c r="AW1033" s="31"/>
      <c r="AX1033" s="31"/>
      <c r="AY1033" s="31"/>
      <c r="AZ1033" s="31"/>
      <c r="BA1033" s="31"/>
      <c r="BB1033" s="31"/>
      <c r="BC1033" s="31"/>
      <c r="BD1033" s="31"/>
      <c r="BE1033" s="31"/>
      <c r="BF1033" s="31"/>
      <c r="BG1033" s="31"/>
      <c r="BH1033" s="31"/>
      <c r="BI1033" s="31"/>
      <c r="BJ1033" s="31"/>
      <c r="BK1033" s="31"/>
      <c r="BL1033" s="31"/>
      <c r="BM1033" s="31"/>
      <c r="BN1033" s="31"/>
      <c r="BO1033" s="31"/>
      <c r="BP1033" s="31"/>
      <c r="BQ1033" s="31"/>
      <c r="BR1033" s="31"/>
      <c r="BS1033" s="31"/>
      <c r="BT1033" s="31"/>
      <c r="BU1033" s="31"/>
      <c r="BV1033" s="31"/>
      <c r="BW1033" s="31"/>
      <c r="BX1033" s="31"/>
      <c r="BY1033" s="31"/>
      <c r="BZ1033" s="31"/>
      <c r="CA1033" s="31"/>
      <c r="CB1033" s="31"/>
      <c r="CC1033" s="31"/>
      <c r="CD1033" s="29"/>
    </row>
    <row r="1034" spans="1:82" ht="15" hidden="1">
      <c r="A1034" s="10">
        <v>45005</v>
      </c>
      <c r="B1034" s="83">
        <f>SUM(B1028:B1029)</f>
        <v>1219939.7</v>
      </c>
      <c r="C1034" s="83">
        <f t="shared" ref="C1034:AE1034" si="648">SUM(C1032:C1033)</f>
        <v>694068.3199999996</v>
      </c>
      <c r="D1034" s="83">
        <f t="shared" si="648"/>
        <v>488834.18000000011</v>
      </c>
      <c r="E1034" s="83">
        <f t="shared" si="648"/>
        <v>13173.890000000014</v>
      </c>
      <c r="F1034" s="83">
        <f t="shared" si="648"/>
        <v>143824.44</v>
      </c>
      <c r="G1034" s="83">
        <f t="shared" si="648"/>
        <v>0</v>
      </c>
      <c r="H1034" s="83">
        <f t="shared" si="648"/>
        <v>28334.430000000004</v>
      </c>
      <c r="I1034" s="83">
        <f t="shared" si="648"/>
        <v>22702.400000000001</v>
      </c>
      <c r="J1034" s="83">
        <f t="shared" si="648"/>
        <v>59289.219999999965</v>
      </c>
      <c r="K1034" s="83">
        <f t="shared" si="648"/>
        <v>98479.63</v>
      </c>
      <c r="L1034" s="83">
        <f t="shared" si="648"/>
        <v>80902.360000000132</v>
      </c>
      <c r="M1034" s="83">
        <f t="shared" si="648"/>
        <v>100412.18000000004</v>
      </c>
      <c r="N1034" s="83">
        <f t="shared" si="648"/>
        <v>16006.070000000065</v>
      </c>
      <c r="O1034" s="83">
        <f t="shared" si="648"/>
        <v>543253.77999999968</v>
      </c>
      <c r="P1034" s="83">
        <f t="shared" si="648"/>
        <v>34010.99</v>
      </c>
      <c r="Q1034" s="83">
        <f t="shared" si="648"/>
        <v>714.21000000000095</v>
      </c>
      <c r="R1034" s="83">
        <f t="shared" si="648"/>
        <v>245249.71000000031</v>
      </c>
      <c r="S1034" s="83">
        <f t="shared" si="648"/>
        <v>1786486.93</v>
      </c>
      <c r="T1034" s="83">
        <f t="shared" si="648"/>
        <v>239850.45</v>
      </c>
      <c r="U1034" s="83">
        <f t="shared" si="648"/>
        <v>0</v>
      </c>
      <c r="V1034" s="83">
        <f t="shared" si="648"/>
        <v>668993.33000000007</v>
      </c>
      <c r="W1034" s="83">
        <f t="shared" si="648"/>
        <v>4788884.9409999996</v>
      </c>
      <c r="X1034" s="83">
        <f t="shared" si="648"/>
        <v>26065.979999999992</v>
      </c>
      <c r="Y1034" s="83">
        <f t="shared" si="648"/>
        <v>41278.22</v>
      </c>
      <c r="Z1034" s="83">
        <f t="shared" si="648"/>
        <v>295600.74</v>
      </c>
      <c r="AA1034" s="83">
        <f t="shared" si="648"/>
        <v>17219.25</v>
      </c>
      <c r="AB1034" s="83">
        <f t="shared" si="648"/>
        <v>9954.9400000000023</v>
      </c>
      <c r="AC1034" s="83">
        <f t="shared" si="648"/>
        <v>23377.309999999998</v>
      </c>
      <c r="AD1034" s="83">
        <f t="shared" si="648"/>
        <v>0</v>
      </c>
      <c r="AE1034" s="83">
        <f t="shared" si="648"/>
        <v>614156.86</v>
      </c>
      <c r="AF1034" s="83"/>
      <c r="AG1034" s="83">
        <f t="shared" ref="AG1034:AR1034" si="649">SUM(AG1032:AG1033)</f>
        <v>151202.51</v>
      </c>
      <c r="AH1034" s="83">
        <f t="shared" si="649"/>
        <v>1025819.9099999999</v>
      </c>
      <c r="AI1034" s="83">
        <f t="shared" si="649"/>
        <v>1142416.4099999999</v>
      </c>
      <c r="AJ1034" s="83">
        <f t="shared" si="649"/>
        <v>308973.75</v>
      </c>
      <c r="AK1034" s="83">
        <f t="shared" si="649"/>
        <v>1223073.08</v>
      </c>
      <c r="AL1034" s="83">
        <f t="shared" si="649"/>
        <v>427049.82999999996</v>
      </c>
      <c r="AM1034" s="83">
        <f t="shared" si="649"/>
        <v>1725463.8900000001</v>
      </c>
      <c r="AN1034" s="83">
        <f t="shared" si="649"/>
        <v>272621.27</v>
      </c>
      <c r="AO1034" s="83">
        <f t="shared" si="649"/>
        <v>89561.44</v>
      </c>
      <c r="AP1034" s="83">
        <f t="shared" si="649"/>
        <v>1750000</v>
      </c>
      <c r="AQ1034" s="83">
        <f t="shared" si="649"/>
        <v>207832.22</v>
      </c>
      <c r="AR1034" s="83">
        <f t="shared" si="649"/>
        <v>30000</v>
      </c>
      <c r="AS1034" s="83"/>
      <c r="AT1034" s="83"/>
      <c r="AU1034" s="83"/>
      <c r="AV1034" s="83"/>
      <c r="AW1034" s="83"/>
      <c r="AX1034" s="83"/>
      <c r="AY1034" s="83"/>
      <c r="AZ1034" s="83"/>
      <c r="BA1034" s="83"/>
      <c r="BB1034" s="83"/>
      <c r="BC1034" s="83"/>
      <c r="BD1034" s="83"/>
      <c r="BE1034" s="83"/>
      <c r="BF1034" s="83"/>
      <c r="BG1034" s="83"/>
      <c r="BH1034" s="83"/>
      <c r="BI1034" s="83"/>
      <c r="BJ1034" s="83"/>
      <c r="BK1034" s="83"/>
      <c r="BL1034" s="83"/>
      <c r="BM1034" s="83"/>
      <c r="BN1034" s="83"/>
      <c r="BO1034" s="83"/>
      <c r="BP1034" s="83"/>
      <c r="BQ1034" s="83"/>
      <c r="BR1034" s="83"/>
      <c r="BS1034" s="83"/>
      <c r="BT1034" s="83"/>
      <c r="BU1034" s="83"/>
      <c r="BV1034" s="83"/>
      <c r="BW1034" s="83"/>
      <c r="BX1034" s="83"/>
      <c r="BY1034" s="83"/>
      <c r="BZ1034" s="83"/>
      <c r="CA1034" s="83"/>
      <c r="CB1034" s="83"/>
      <c r="CC1034" s="83"/>
      <c r="CD1034" s="83">
        <f>SUM(B1034:AR1034)</f>
        <v>20655078.771000002</v>
      </c>
    </row>
    <row r="1035" spans="1:82" hidden="1">
      <c r="A1035" s="27"/>
      <c r="B1035" s="84"/>
      <c r="C1035" s="85">
        <v>1292.82</v>
      </c>
      <c r="D1035" s="29"/>
      <c r="E1035" s="29"/>
      <c r="F1035" s="29"/>
      <c r="G1035" s="86"/>
      <c r="H1035" s="86"/>
      <c r="I1035" s="86"/>
      <c r="J1035" s="86"/>
      <c r="K1035" s="86"/>
      <c r="L1035" s="86"/>
      <c r="M1035" s="86"/>
      <c r="N1035" s="86"/>
      <c r="O1035" s="86"/>
      <c r="P1035" s="86"/>
      <c r="Q1035" s="86"/>
      <c r="R1035" s="86"/>
      <c r="S1035" s="86"/>
      <c r="T1035" s="31"/>
      <c r="U1035" s="31"/>
      <c r="V1035" s="31"/>
      <c r="W1035" s="31"/>
      <c r="X1035" s="31"/>
      <c r="Y1035" s="31"/>
      <c r="Z1035" s="31"/>
      <c r="AA1035" s="31"/>
      <c r="AB1035" s="31"/>
      <c r="AC1035" s="31"/>
      <c r="AD1035" s="31"/>
      <c r="AE1035" s="31"/>
      <c r="AF1035" s="31"/>
      <c r="AG1035" s="31"/>
      <c r="AH1035" s="31"/>
      <c r="AI1035" s="31"/>
      <c r="AJ1035" s="31"/>
      <c r="AK1035" s="31"/>
      <c r="AL1035" s="31"/>
      <c r="AM1035" s="31"/>
      <c r="AN1035" s="31"/>
      <c r="AO1035" s="31"/>
      <c r="AP1035" s="31"/>
      <c r="AQ1035" s="31"/>
      <c r="AR1035" s="31"/>
      <c r="AS1035" s="31"/>
      <c r="AT1035" s="31"/>
      <c r="AU1035" s="31"/>
      <c r="AV1035" s="31"/>
      <c r="AW1035" s="31"/>
      <c r="AX1035" s="31"/>
      <c r="AY1035" s="31"/>
      <c r="AZ1035" s="31"/>
      <c r="BA1035" s="31"/>
      <c r="BB1035" s="31"/>
      <c r="BC1035" s="31"/>
      <c r="BD1035" s="31"/>
      <c r="BE1035" s="31"/>
      <c r="BF1035" s="31"/>
      <c r="BG1035" s="31"/>
      <c r="BH1035" s="31"/>
      <c r="BI1035" s="31"/>
      <c r="BJ1035" s="31"/>
      <c r="BK1035" s="31"/>
      <c r="BL1035" s="31"/>
      <c r="BM1035" s="31"/>
      <c r="BN1035" s="31"/>
      <c r="BO1035" s="31"/>
      <c r="BP1035" s="31"/>
      <c r="BQ1035" s="31"/>
      <c r="BR1035" s="31"/>
      <c r="BS1035" s="31"/>
      <c r="BT1035" s="31"/>
      <c r="BU1035" s="31"/>
      <c r="BV1035" s="31"/>
      <c r="BW1035" s="31"/>
      <c r="BX1035" s="31"/>
      <c r="BY1035" s="31"/>
      <c r="BZ1035" s="31"/>
      <c r="CA1035" s="31"/>
      <c r="CB1035" s="31"/>
      <c r="CC1035" s="31"/>
      <c r="CD1035" s="29"/>
    </row>
    <row r="1036" spans="1:82" ht="15" hidden="1">
      <c r="A1036" s="10">
        <v>45006</v>
      </c>
      <c r="B1036" s="83">
        <f>SUM(B1030:B1031)</f>
        <v>1219939.7</v>
      </c>
      <c r="C1036" s="83">
        <f t="shared" ref="C1036:AE1036" si="650">SUM(C1034:C1035)</f>
        <v>695361.13999999955</v>
      </c>
      <c r="D1036" s="83">
        <f t="shared" si="650"/>
        <v>488834.18000000011</v>
      </c>
      <c r="E1036" s="83">
        <f t="shared" si="650"/>
        <v>13173.890000000014</v>
      </c>
      <c r="F1036" s="83">
        <f t="shared" si="650"/>
        <v>143824.44</v>
      </c>
      <c r="G1036" s="83">
        <f t="shared" si="650"/>
        <v>0</v>
      </c>
      <c r="H1036" s="83">
        <f t="shared" si="650"/>
        <v>28334.430000000004</v>
      </c>
      <c r="I1036" s="83">
        <f t="shared" si="650"/>
        <v>22702.400000000001</v>
      </c>
      <c r="J1036" s="83">
        <f t="shared" si="650"/>
        <v>59289.219999999965</v>
      </c>
      <c r="K1036" s="83">
        <f t="shared" si="650"/>
        <v>98479.63</v>
      </c>
      <c r="L1036" s="83">
        <f t="shared" si="650"/>
        <v>80902.360000000132</v>
      </c>
      <c r="M1036" s="83">
        <f t="shared" si="650"/>
        <v>100412.18000000004</v>
      </c>
      <c r="N1036" s="83">
        <f t="shared" si="650"/>
        <v>16006.070000000065</v>
      </c>
      <c r="O1036" s="83">
        <f t="shared" si="650"/>
        <v>543253.77999999968</v>
      </c>
      <c r="P1036" s="83">
        <f t="shared" si="650"/>
        <v>34010.99</v>
      </c>
      <c r="Q1036" s="83">
        <f t="shared" si="650"/>
        <v>714.21000000000095</v>
      </c>
      <c r="R1036" s="83">
        <f t="shared" si="650"/>
        <v>245249.71000000031</v>
      </c>
      <c r="S1036" s="83">
        <f t="shared" si="650"/>
        <v>1786486.93</v>
      </c>
      <c r="T1036" s="83">
        <f t="shared" si="650"/>
        <v>239850.45</v>
      </c>
      <c r="U1036" s="83">
        <f t="shared" si="650"/>
        <v>0</v>
      </c>
      <c r="V1036" s="83">
        <f t="shared" si="650"/>
        <v>668993.33000000007</v>
      </c>
      <c r="W1036" s="83">
        <f t="shared" si="650"/>
        <v>4788884.9409999996</v>
      </c>
      <c r="X1036" s="83">
        <f t="shared" si="650"/>
        <v>26065.979999999992</v>
      </c>
      <c r="Y1036" s="83">
        <f t="shared" si="650"/>
        <v>41278.22</v>
      </c>
      <c r="Z1036" s="83">
        <f t="shared" si="650"/>
        <v>295600.74</v>
      </c>
      <c r="AA1036" s="83">
        <f t="shared" si="650"/>
        <v>17219.25</v>
      </c>
      <c r="AB1036" s="83">
        <f t="shared" si="650"/>
        <v>9954.9400000000023</v>
      </c>
      <c r="AC1036" s="83">
        <f t="shared" si="650"/>
        <v>23377.309999999998</v>
      </c>
      <c r="AD1036" s="83">
        <f t="shared" si="650"/>
        <v>0</v>
      </c>
      <c r="AE1036" s="83">
        <f t="shared" si="650"/>
        <v>614156.86</v>
      </c>
      <c r="AF1036" s="83"/>
      <c r="AG1036" s="83">
        <f t="shared" ref="AG1036:AR1036" si="651">SUM(AG1034:AG1035)</f>
        <v>151202.51</v>
      </c>
      <c r="AH1036" s="83">
        <f t="shared" si="651"/>
        <v>1025819.9099999999</v>
      </c>
      <c r="AI1036" s="83">
        <f t="shared" si="651"/>
        <v>1142416.4099999999</v>
      </c>
      <c r="AJ1036" s="83">
        <f t="shared" si="651"/>
        <v>308973.75</v>
      </c>
      <c r="AK1036" s="83">
        <f t="shared" si="651"/>
        <v>1223073.08</v>
      </c>
      <c r="AL1036" s="83">
        <f t="shared" si="651"/>
        <v>427049.82999999996</v>
      </c>
      <c r="AM1036" s="83">
        <f t="shared" si="651"/>
        <v>1725463.8900000001</v>
      </c>
      <c r="AN1036" s="83">
        <f t="shared" si="651"/>
        <v>272621.27</v>
      </c>
      <c r="AO1036" s="83">
        <f t="shared" si="651"/>
        <v>89561.44</v>
      </c>
      <c r="AP1036" s="83">
        <f t="shared" si="651"/>
        <v>1750000</v>
      </c>
      <c r="AQ1036" s="83">
        <f t="shared" si="651"/>
        <v>207832.22</v>
      </c>
      <c r="AR1036" s="83">
        <f t="shared" si="651"/>
        <v>30000</v>
      </c>
      <c r="AS1036" s="83"/>
      <c r="AT1036" s="83"/>
      <c r="AU1036" s="83"/>
      <c r="AV1036" s="83"/>
      <c r="AW1036" s="83"/>
      <c r="AX1036" s="83"/>
      <c r="AY1036" s="83"/>
      <c r="AZ1036" s="83"/>
      <c r="BA1036" s="83"/>
      <c r="BB1036" s="83"/>
      <c r="BC1036" s="83"/>
      <c r="BD1036" s="83"/>
      <c r="BE1036" s="83"/>
      <c r="BF1036" s="83"/>
      <c r="BG1036" s="83"/>
      <c r="BH1036" s="83"/>
      <c r="BI1036" s="83"/>
      <c r="BJ1036" s="83"/>
      <c r="BK1036" s="83"/>
      <c r="BL1036" s="83"/>
      <c r="BM1036" s="83"/>
      <c r="BN1036" s="83"/>
      <c r="BO1036" s="83"/>
      <c r="BP1036" s="83"/>
      <c r="BQ1036" s="83"/>
      <c r="BR1036" s="83"/>
      <c r="BS1036" s="83"/>
      <c r="BT1036" s="83"/>
      <c r="BU1036" s="83"/>
      <c r="BV1036" s="83"/>
      <c r="BW1036" s="83"/>
      <c r="BX1036" s="83"/>
      <c r="BY1036" s="83"/>
      <c r="BZ1036" s="83"/>
      <c r="CA1036" s="83"/>
      <c r="CB1036" s="83"/>
      <c r="CC1036" s="83"/>
      <c r="CD1036" s="83">
        <f>SUM(B1036:AR1036)</f>
        <v>20656371.590999998</v>
      </c>
    </row>
    <row r="1037" spans="1:82" hidden="1">
      <c r="A1037" s="27"/>
      <c r="B1037" s="84"/>
      <c r="C1037" s="85">
        <v>2088.56</v>
      </c>
      <c r="D1037" s="29"/>
      <c r="E1037" s="29"/>
      <c r="F1037" s="29"/>
      <c r="G1037" s="86"/>
      <c r="H1037" s="86"/>
      <c r="I1037" s="86"/>
      <c r="J1037" s="86"/>
      <c r="K1037" s="86"/>
      <c r="L1037" s="86"/>
      <c r="M1037" s="86"/>
      <c r="N1037" s="86"/>
      <c r="O1037" s="86"/>
      <c r="P1037" s="86"/>
      <c r="Q1037" s="86"/>
      <c r="R1037" s="86"/>
      <c r="S1037" s="86"/>
      <c r="T1037" s="31"/>
      <c r="U1037" s="31"/>
      <c r="V1037" s="31"/>
      <c r="W1037" s="31"/>
      <c r="X1037" s="31"/>
      <c r="Y1037" s="31"/>
      <c r="Z1037" s="31"/>
      <c r="AA1037" s="31"/>
      <c r="AB1037" s="31"/>
      <c r="AC1037" s="31"/>
      <c r="AD1037" s="31"/>
      <c r="AE1037" s="31"/>
      <c r="AF1037" s="31"/>
      <c r="AG1037" s="31"/>
      <c r="AH1037" s="31"/>
      <c r="AI1037" s="31"/>
      <c r="AJ1037" s="31"/>
      <c r="AK1037" s="31"/>
      <c r="AL1037" s="31"/>
      <c r="AM1037" s="31"/>
      <c r="AN1037" s="31"/>
      <c r="AO1037" s="31"/>
      <c r="AP1037" s="31"/>
      <c r="AQ1037" s="31"/>
      <c r="AR1037" s="31"/>
      <c r="AS1037" s="31"/>
      <c r="AT1037" s="31"/>
      <c r="AU1037" s="31"/>
      <c r="AV1037" s="31"/>
      <c r="AW1037" s="31"/>
      <c r="AX1037" s="31"/>
      <c r="AY1037" s="31"/>
      <c r="AZ1037" s="31"/>
      <c r="BA1037" s="31"/>
      <c r="BB1037" s="31"/>
      <c r="BC1037" s="31"/>
      <c r="BD1037" s="31"/>
      <c r="BE1037" s="31"/>
      <c r="BF1037" s="31"/>
      <c r="BG1037" s="31"/>
      <c r="BH1037" s="31"/>
      <c r="BI1037" s="31"/>
      <c r="BJ1037" s="31"/>
      <c r="BK1037" s="31"/>
      <c r="BL1037" s="31"/>
      <c r="BM1037" s="31"/>
      <c r="BN1037" s="31"/>
      <c r="BO1037" s="31"/>
      <c r="BP1037" s="31"/>
      <c r="BQ1037" s="31"/>
      <c r="BR1037" s="31"/>
      <c r="BS1037" s="31"/>
      <c r="BT1037" s="31"/>
      <c r="BU1037" s="31"/>
      <c r="BV1037" s="31"/>
      <c r="BW1037" s="31"/>
      <c r="BX1037" s="31"/>
      <c r="BY1037" s="31"/>
      <c r="BZ1037" s="31"/>
      <c r="CA1037" s="31"/>
      <c r="CB1037" s="31"/>
      <c r="CC1037" s="31"/>
      <c r="CD1037" s="29"/>
    </row>
    <row r="1038" spans="1:82" ht="15" hidden="1">
      <c r="A1038" s="10">
        <v>45007</v>
      </c>
      <c r="B1038" s="83">
        <f>SUM(B1032:B1033)</f>
        <v>1219939.7</v>
      </c>
      <c r="C1038" s="83">
        <f t="shared" ref="C1038:AE1038" si="652">SUM(C1036:C1037)</f>
        <v>697449.6999999996</v>
      </c>
      <c r="D1038" s="83">
        <f t="shared" si="652"/>
        <v>488834.18000000011</v>
      </c>
      <c r="E1038" s="83">
        <f t="shared" si="652"/>
        <v>13173.890000000014</v>
      </c>
      <c r="F1038" s="83">
        <f t="shared" si="652"/>
        <v>143824.44</v>
      </c>
      <c r="G1038" s="83">
        <f t="shared" si="652"/>
        <v>0</v>
      </c>
      <c r="H1038" s="83">
        <f t="shared" si="652"/>
        <v>28334.430000000004</v>
      </c>
      <c r="I1038" s="83">
        <f t="shared" si="652"/>
        <v>22702.400000000001</v>
      </c>
      <c r="J1038" s="83">
        <f t="shared" si="652"/>
        <v>59289.219999999965</v>
      </c>
      <c r="K1038" s="83">
        <f t="shared" si="652"/>
        <v>98479.63</v>
      </c>
      <c r="L1038" s="83">
        <f t="shared" si="652"/>
        <v>80902.360000000132</v>
      </c>
      <c r="M1038" s="83">
        <f t="shared" si="652"/>
        <v>100412.18000000004</v>
      </c>
      <c r="N1038" s="83">
        <f t="shared" si="652"/>
        <v>16006.070000000065</v>
      </c>
      <c r="O1038" s="83">
        <f t="shared" si="652"/>
        <v>543253.77999999968</v>
      </c>
      <c r="P1038" s="83">
        <f t="shared" si="652"/>
        <v>34010.99</v>
      </c>
      <c r="Q1038" s="83">
        <f t="shared" si="652"/>
        <v>714.21000000000095</v>
      </c>
      <c r="R1038" s="83">
        <f t="shared" si="652"/>
        <v>245249.71000000031</v>
      </c>
      <c r="S1038" s="83">
        <f t="shared" si="652"/>
        <v>1786486.93</v>
      </c>
      <c r="T1038" s="83">
        <f t="shared" si="652"/>
        <v>239850.45</v>
      </c>
      <c r="U1038" s="83">
        <f t="shared" si="652"/>
        <v>0</v>
      </c>
      <c r="V1038" s="83">
        <f t="shared" si="652"/>
        <v>668993.33000000007</v>
      </c>
      <c r="W1038" s="83">
        <f t="shared" si="652"/>
        <v>4788884.9409999996</v>
      </c>
      <c r="X1038" s="83">
        <f t="shared" si="652"/>
        <v>26065.979999999992</v>
      </c>
      <c r="Y1038" s="83">
        <f t="shared" si="652"/>
        <v>41278.22</v>
      </c>
      <c r="Z1038" s="83">
        <f t="shared" si="652"/>
        <v>295600.74</v>
      </c>
      <c r="AA1038" s="83">
        <f t="shared" si="652"/>
        <v>17219.25</v>
      </c>
      <c r="AB1038" s="83">
        <f t="shared" si="652"/>
        <v>9954.9400000000023</v>
      </c>
      <c r="AC1038" s="83">
        <f t="shared" si="652"/>
        <v>23377.309999999998</v>
      </c>
      <c r="AD1038" s="83">
        <f t="shared" si="652"/>
        <v>0</v>
      </c>
      <c r="AE1038" s="83">
        <f t="shared" si="652"/>
        <v>614156.86</v>
      </c>
      <c r="AF1038" s="83"/>
      <c r="AG1038" s="83">
        <f t="shared" ref="AG1038:AR1038" si="653">SUM(AG1036:AG1037)</f>
        <v>151202.51</v>
      </c>
      <c r="AH1038" s="83">
        <f t="shared" si="653"/>
        <v>1025819.9099999999</v>
      </c>
      <c r="AI1038" s="83">
        <f t="shared" si="653"/>
        <v>1142416.4099999999</v>
      </c>
      <c r="AJ1038" s="83">
        <f t="shared" si="653"/>
        <v>308973.75</v>
      </c>
      <c r="AK1038" s="83">
        <f t="shared" si="653"/>
        <v>1223073.08</v>
      </c>
      <c r="AL1038" s="83">
        <f t="shared" si="653"/>
        <v>427049.82999999996</v>
      </c>
      <c r="AM1038" s="83">
        <f t="shared" si="653"/>
        <v>1725463.8900000001</v>
      </c>
      <c r="AN1038" s="83">
        <f t="shared" si="653"/>
        <v>272621.27</v>
      </c>
      <c r="AO1038" s="83">
        <f t="shared" si="653"/>
        <v>89561.44</v>
      </c>
      <c r="AP1038" s="83">
        <f t="shared" si="653"/>
        <v>1750000</v>
      </c>
      <c r="AQ1038" s="83">
        <f t="shared" si="653"/>
        <v>207832.22</v>
      </c>
      <c r="AR1038" s="83">
        <f t="shared" si="653"/>
        <v>30000</v>
      </c>
      <c r="AS1038" s="83"/>
      <c r="AT1038" s="83"/>
      <c r="AU1038" s="83"/>
      <c r="AV1038" s="83"/>
      <c r="AW1038" s="83"/>
      <c r="AX1038" s="83"/>
      <c r="AY1038" s="83"/>
      <c r="AZ1038" s="83"/>
      <c r="BA1038" s="83"/>
      <c r="BB1038" s="83"/>
      <c r="BC1038" s="83"/>
      <c r="BD1038" s="83"/>
      <c r="BE1038" s="83"/>
      <c r="BF1038" s="83"/>
      <c r="BG1038" s="83"/>
      <c r="BH1038" s="83"/>
      <c r="BI1038" s="83"/>
      <c r="BJ1038" s="83"/>
      <c r="BK1038" s="83"/>
      <c r="BL1038" s="83"/>
      <c r="BM1038" s="83"/>
      <c r="BN1038" s="83"/>
      <c r="BO1038" s="83"/>
      <c r="BP1038" s="83"/>
      <c r="BQ1038" s="83"/>
      <c r="BR1038" s="83"/>
      <c r="BS1038" s="83"/>
      <c r="BT1038" s="83"/>
      <c r="BU1038" s="83"/>
      <c r="BV1038" s="83"/>
      <c r="BW1038" s="83"/>
      <c r="BX1038" s="83"/>
      <c r="BY1038" s="83"/>
      <c r="BZ1038" s="83"/>
      <c r="CA1038" s="83"/>
      <c r="CB1038" s="83"/>
      <c r="CC1038" s="83"/>
      <c r="CD1038" s="83">
        <f>SUM(B1038:AR1038)</f>
        <v>20658460.151000001</v>
      </c>
    </row>
    <row r="1039" spans="1:82" hidden="1">
      <c r="A1039" s="27"/>
      <c r="B1039" s="84"/>
      <c r="C1039" s="85">
        <v>8789.2199999999993</v>
      </c>
      <c r="D1039" s="29"/>
      <c r="E1039" s="29"/>
      <c r="F1039" s="29"/>
      <c r="G1039" s="86"/>
      <c r="H1039" s="86"/>
      <c r="I1039" s="86"/>
      <c r="J1039" s="86"/>
      <c r="K1039" s="86"/>
      <c r="L1039" s="86"/>
      <c r="M1039" s="86"/>
      <c r="N1039" s="86"/>
      <c r="O1039" s="86"/>
      <c r="P1039" s="86"/>
      <c r="Q1039" s="86"/>
      <c r="R1039" s="86"/>
      <c r="S1039" s="86"/>
      <c r="T1039" s="31"/>
      <c r="U1039" s="31"/>
      <c r="V1039" s="31"/>
      <c r="W1039" s="31"/>
      <c r="X1039" s="31"/>
      <c r="Y1039" s="31"/>
      <c r="Z1039" s="31"/>
      <c r="AA1039" s="31"/>
      <c r="AB1039" s="31"/>
      <c r="AC1039" s="31"/>
      <c r="AD1039" s="31"/>
      <c r="AE1039" s="31"/>
      <c r="AF1039" s="31"/>
      <c r="AG1039" s="31"/>
      <c r="AH1039" s="31"/>
      <c r="AI1039" s="31"/>
      <c r="AJ1039" s="31"/>
      <c r="AK1039" s="31"/>
      <c r="AL1039" s="31"/>
      <c r="AM1039" s="31"/>
      <c r="AN1039" s="31"/>
      <c r="AO1039" s="31"/>
      <c r="AP1039" s="31"/>
      <c r="AQ1039" s="31"/>
      <c r="AR1039" s="31"/>
      <c r="AS1039" s="31"/>
      <c r="AT1039" s="31"/>
      <c r="AU1039" s="31"/>
      <c r="AV1039" s="31"/>
      <c r="AW1039" s="31"/>
      <c r="AX1039" s="31"/>
      <c r="AY1039" s="31"/>
      <c r="AZ1039" s="31"/>
      <c r="BA1039" s="31"/>
      <c r="BB1039" s="31"/>
      <c r="BC1039" s="31"/>
      <c r="BD1039" s="31"/>
      <c r="BE1039" s="31"/>
      <c r="BF1039" s="31"/>
      <c r="BG1039" s="31"/>
      <c r="BH1039" s="31"/>
      <c r="BI1039" s="31"/>
      <c r="BJ1039" s="31"/>
      <c r="BK1039" s="31"/>
      <c r="BL1039" s="31"/>
      <c r="BM1039" s="31"/>
      <c r="BN1039" s="31"/>
      <c r="BO1039" s="31"/>
      <c r="BP1039" s="31"/>
      <c r="BQ1039" s="31"/>
      <c r="BR1039" s="31"/>
      <c r="BS1039" s="31"/>
      <c r="BT1039" s="31"/>
      <c r="BU1039" s="31"/>
      <c r="BV1039" s="31"/>
      <c r="BW1039" s="31"/>
      <c r="BX1039" s="31"/>
      <c r="BY1039" s="31"/>
      <c r="BZ1039" s="31"/>
      <c r="CA1039" s="31"/>
      <c r="CB1039" s="31"/>
      <c r="CC1039" s="31"/>
      <c r="CD1039" s="29"/>
    </row>
    <row r="1040" spans="1:82" ht="15" hidden="1">
      <c r="A1040" s="10">
        <v>45008</v>
      </c>
      <c r="B1040" s="83">
        <f>SUM(B1034:B1035)</f>
        <v>1219939.7</v>
      </c>
      <c r="C1040" s="83">
        <f t="shared" ref="C1040:AE1040" si="654">SUM(C1038:C1039)</f>
        <v>706238.91999999958</v>
      </c>
      <c r="D1040" s="83">
        <f t="shared" si="654"/>
        <v>488834.18000000011</v>
      </c>
      <c r="E1040" s="83">
        <f t="shared" si="654"/>
        <v>13173.890000000014</v>
      </c>
      <c r="F1040" s="83">
        <f t="shared" si="654"/>
        <v>143824.44</v>
      </c>
      <c r="G1040" s="83">
        <f t="shared" si="654"/>
        <v>0</v>
      </c>
      <c r="H1040" s="83">
        <f t="shared" si="654"/>
        <v>28334.430000000004</v>
      </c>
      <c r="I1040" s="83">
        <f t="shared" si="654"/>
        <v>22702.400000000001</v>
      </c>
      <c r="J1040" s="83">
        <f t="shared" si="654"/>
        <v>59289.219999999965</v>
      </c>
      <c r="K1040" s="83">
        <f t="shared" si="654"/>
        <v>98479.63</v>
      </c>
      <c r="L1040" s="83">
        <f t="shared" si="654"/>
        <v>80902.360000000132</v>
      </c>
      <c r="M1040" s="83">
        <f t="shared" si="654"/>
        <v>100412.18000000004</v>
      </c>
      <c r="N1040" s="83">
        <f t="shared" si="654"/>
        <v>16006.070000000065</v>
      </c>
      <c r="O1040" s="83">
        <f t="shared" si="654"/>
        <v>543253.77999999968</v>
      </c>
      <c r="P1040" s="83">
        <f t="shared" si="654"/>
        <v>34010.99</v>
      </c>
      <c r="Q1040" s="83">
        <f t="shared" si="654"/>
        <v>714.21000000000095</v>
      </c>
      <c r="R1040" s="83">
        <f t="shared" si="654"/>
        <v>245249.71000000031</v>
      </c>
      <c r="S1040" s="83">
        <f t="shared" si="654"/>
        <v>1786486.93</v>
      </c>
      <c r="T1040" s="83">
        <f t="shared" si="654"/>
        <v>239850.45</v>
      </c>
      <c r="U1040" s="83">
        <f t="shared" si="654"/>
        <v>0</v>
      </c>
      <c r="V1040" s="83">
        <f t="shared" si="654"/>
        <v>668993.33000000007</v>
      </c>
      <c r="W1040" s="83">
        <f t="shared" si="654"/>
        <v>4788884.9409999996</v>
      </c>
      <c r="X1040" s="83">
        <f t="shared" si="654"/>
        <v>26065.979999999992</v>
      </c>
      <c r="Y1040" s="83">
        <f t="shared" si="654"/>
        <v>41278.22</v>
      </c>
      <c r="Z1040" s="83">
        <f t="shared" si="654"/>
        <v>295600.74</v>
      </c>
      <c r="AA1040" s="83">
        <f t="shared" si="654"/>
        <v>17219.25</v>
      </c>
      <c r="AB1040" s="83">
        <f t="shared" si="654"/>
        <v>9954.9400000000023</v>
      </c>
      <c r="AC1040" s="83">
        <f t="shared" si="654"/>
        <v>23377.309999999998</v>
      </c>
      <c r="AD1040" s="83">
        <f t="shared" si="654"/>
        <v>0</v>
      </c>
      <c r="AE1040" s="83">
        <f t="shared" si="654"/>
        <v>614156.86</v>
      </c>
      <c r="AF1040" s="83"/>
      <c r="AG1040" s="83">
        <f t="shared" ref="AG1040:AR1040" si="655">SUM(AG1038:AG1039)</f>
        <v>151202.51</v>
      </c>
      <c r="AH1040" s="83">
        <f t="shared" si="655"/>
        <v>1025819.9099999999</v>
      </c>
      <c r="AI1040" s="83">
        <f t="shared" si="655"/>
        <v>1142416.4099999999</v>
      </c>
      <c r="AJ1040" s="83">
        <f t="shared" si="655"/>
        <v>308973.75</v>
      </c>
      <c r="AK1040" s="83">
        <f t="shared" si="655"/>
        <v>1223073.08</v>
      </c>
      <c r="AL1040" s="83">
        <f t="shared" si="655"/>
        <v>427049.82999999996</v>
      </c>
      <c r="AM1040" s="83">
        <f t="shared" si="655"/>
        <v>1725463.8900000001</v>
      </c>
      <c r="AN1040" s="83">
        <f t="shared" si="655"/>
        <v>272621.27</v>
      </c>
      <c r="AO1040" s="83">
        <f t="shared" si="655"/>
        <v>89561.44</v>
      </c>
      <c r="AP1040" s="83">
        <f t="shared" si="655"/>
        <v>1750000</v>
      </c>
      <c r="AQ1040" s="83">
        <f t="shared" si="655"/>
        <v>207832.22</v>
      </c>
      <c r="AR1040" s="83">
        <f t="shared" si="655"/>
        <v>30000</v>
      </c>
      <c r="AS1040" s="83"/>
      <c r="AT1040" s="83"/>
      <c r="AU1040" s="83"/>
      <c r="AV1040" s="83"/>
      <c r="AW1040" s="83"/>
      <c r="AX1040" s="83"/>
      <c r="AY1040" s="83"/>
      <c r="AZ1040" s="83"/>
      <c r="BA1040" s="83"/>
      <c r="BB1040" s="83"/>
      <c r="BC1040" s="83"/>
      <c r="BD1040" s="83"/>
      <c r="BE1040" s="83"/>
      <c r="BF1040" s="83"/>
      <c r="BG1040" s="83"/>
      <c r="BH1040" s="83"/>
      <c r="BI1040" s="83"/>
      <c r="BJ1040" s="83"/>
      <c r="BK1040" s="83"/>
      <c r="BL1040" s="83"/>
      <c r="BM1040" s="83"/>
      <c r="BN1040" s="83"/>
      <c r="BO1040" s="83"/>
      <c r="BP1040" s="83"/>
      <c r="BQ1040" s="83"/>
      <c r="BR1040" s="83"/>
      <c r="BS1040" s="83"/>
      <c r="BT1040" s="83"/>
      <c r="BU1040" s="83"/>
      <c r="BV1040" s="83"/>
      <c r="BW1040" s="83"/>
      <c r="BX1040" s="83"/>
      <c r="BY1040" s="83"/>
      <c r="BZ1040" s="83"/>
      <c r="CA1040" s="83"/>
      <c r="CB1040" s="83"/>
      <c r="CC1040" s="83"/>
      <c r="CD1040" s="83">
        <f>SUM(B1040:AR1040)</f>
        <v>20667249.370999999</v>
      </c>
    </row>
    <row r="1041" spans="1:82" hidden="1">
      <c r="A1041" s="27"/>
      <c r="B1041" s="84"/>
      <c r="C1041" s="85"/>
      <c r="D1041" s="29"/>
      <c r="E1041" s="29"/>
      <c r="F1041" s="29"/>
      <c r="G1041" s="86"/>
      <c r="H1041" s="86"/>
      <c r="I1041" s="86"/>
      <c r="J1041" s="86"/>
      <c r="K1041" s="86"/>
      <c r="L1041" s="86"/>
      <c r="M1041" s="86"/>
      <c r="N1041" s="86"/>
      <c r="O1041" s="86"/>
      <c r="P1041" s="86"/>
      <c r="Q1041" s="86"/>
      <c r="R1041" s="86"/>
      <c r="S1041" s="86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31"/>
      <c r="AK1041" s="31"/>
      <c r="AL1041" s="31"/>
      <c r="AM1041" s="31"/>
      <c r="AN1041" s="31"/>
      <c r="AO1041" s="31"/>
      <c r="AP1041" s="31"/>
      <c r="AQ1041" s="31"/>
      <c r="AR1041" s="31"/>
      <c r="AS1041" s="31"/>
      <c r="AT1041" s="31"/>
      <c r="AU1041" s="31"/>
      <c r="AV1041" s="31"/>
      <c r="AW1041" s="31"/>
      <c r="AX1041" s="31"/>
      <c r="AY1041" s="31"/>
      <c r="AZ1041" s="31"/>
      <c r="BA1041" s="31"/>
      <c r="BB1041" s="31"/>
      <c r="BC1041" s="31"/>
      <c r="BD1041" s="31"/>
      <c r="BE1041" s="31"/>
      <c r="BF1041" s="31"/>
      <c r="BG1041" s="31"/>
      <c r="BH1041" s="31"/>
      <c r="BI1041" s="31"/>
      <c r="BJ1041" s="31"/>
      <c r="BK1041" s="31"/>
      <c r="BL1041" s="31"/>
      <c r="BM1041" s="31"/>
      <c r="BN1041" s="31"/>
      <c r="BO1041" s="31"/>
      <c r="BP1041" s="31"/>
      <c r="BQ1041" s="31"/>
      <c r="BR1041" s="31"/>
      <c r="BS1041" s="31"/>
      <c r="BT1041" s="31"/>
      <c r="BU1041" s="31"/>
      <c r="BV1041" s="31"/>
      <c r="BW1041" s="31"/>
      <c r="BX1041" s="31"/>
      <c r="BY1041" s="31"/>
      <c r="BZ1041" s="31"/>
      <c r="CA1041" s="31"/>
      <c r="CB1041" s="31"/>
      <c r="CC1041" s="31"/>
      <c r="CD1041" s="29"/>
    </row>
    <row r="1042" spans="1:82" ht="15" hidden="1">
      <c r="A1042" s="10">
        <v>45009</v>
      </c>
      <c r="B1042" s="83">
        <f>SUM(B1036:B1037)</f>
        <v>1219939.7</v>
      </c>
      <c r="C1042" s="83">
        <f t="shared" ref="C1042:AE1042" si="656">SUM(C1040:C1041)</f>
        <v>706238.91999999958</v>
      </c>
      <c r="D1042" s="83">
        <f t="shared" si="656"/>
        <v>488834.18000000011</v>
      </c>
      <c r="E1042" s="83">
        <f t="shared" si="656"/>
        <v>13173.890000000014</v>
      </c>
      <c r="F1042" s="83">
        <f t="shared" si="656"/>
        <v>143824.44</v>
      </c>
      <c r="G1042" s="83">
        <f t="shared" si="656"/>
        <v>0</v>
      </c>
      <c r="H1042" s="83">
        <f t="shared" si="656"/>
        <v>28334.430000000004</v>
      </c>
      <c r="I1042" s="83">
        <f t="shared" si="656"/>
        <v>22702.400000000001</v>
      </c>
      <c r="J1042" s="83">
        <f t="shared" si="656"/>
        <v>59289.219999999965</v>
      </c>
      <c r="K1042" s="83">
        <f t="shared" si="656"/>
        <v>98479.63</v>
      </c>
      <c r="L1042" s="83">
        <f t="shared" si="656"/>
        <v>80902.360000000132</v>
      </c>
      <c r="M1042" s="83">
        <f t="shared" si="656"/>
        <v>100412.18000000004</v>
      </c>
      <c r="N1042" s="83">
        <f t="shared" si="656"/>
        <v>16006.070000000065</v>
      </c>
      <c r="O1042" s="83">
        <f t="shared" si="656"/>
        <v>543253.77999999968</v>
      </c>
      <c r="P1042" s="83">
        <f t="shared" si="656"/>
        <v>34010.99</v>
      </c>
      <c r="Q1042" s="83">
        <f t="shared" si="656"/>
        <v>714.21000000000095</v>
      </c>
      <c r="R1042" s="83">
        <f t="shared" si="656"/>
        <v>245249.71000000031</v>
      </c>
      <c r="S1042" s="83">
        <f t="shared" si="656"/>
        <v>1786486.93</v>
      </c>
      <c r="T1042" s="83">
        <f t="shared" si="656"/>
        <v>239850.45</v>
      </c>
      <c r="U1042" s="83">
        <f t="shared" si="656"/>
        <v>0</v>
      </c>
      <c r="V1042" s="83">
        <f t="shared" si="656"/>
        <v>668993.33000000007</v>
      </c>
      <c r="W1042" s="83">
        <f t="shared" si="656"/>
        <v>4788884.9409999996</v>
      </c>
      <c r="X1042" s="83">
        <f t="shared" si="656"/>
        <v>26065.979999999992</v>
      </c>
      <c r="Y1042" s="83">
        <f t="shared" si="656"/>
        <v>41278.22</v>
      </c>
      <c r="Z1042" s="83">
        <f t="shared" si="656"/>
        <v>295600.74</v>
      </c>
      <c r="AA1042" s="83">
        <f t="shared" si="656"/>
        <v>17219.25</v>
      </c>
      <c r="AB1042" s="83">
        <f t="shared" si="656"/>
        <v>9954.9400000000023</v>
      </c>
      <c r="AC1042" s="83">
        <f t="shared" si="656"/>
        <v>23377.309999999998</v>
      </c>
      <c r="AD1042" s="83">
        <f t="shared" si="656"/>
        <v>0</v>
      </c>
      <c r="AE1042" s="83">
        <f t="shared" si="656"/>
        <v>614156.86</v>
      </c>
      <c r="AF1042" s="83"/>
      <c r="AG1042" s="83">
        <f t="shared" ref="AG1042:AR1042" si="657">SUM(AG1040:AG1041)</f>
        <v>151202.51</v>
      </c>
      <c r="AH1042" s="83">
        <f t="shared" si="657"/>
        <v>1025819.9099999999</v>
      </c>
      <c r="AI1042" s="83">
        <f t="shared" si="657"/>
        <v>1142416.4099999999</v>
      </c>
      <c r="AJ1042" s="83">
        <f t="shared" si="657"/>
        <v>308973.75</v>
      </c>
      <c r="AK1042" s="83">
        <f t="shared" si="657"/>
        <v>1223073.08</v>
      </c>
      <c r="AL1042" s="83">
        <f t="shared" si="657"/>
        <v>427049.82999999996</v>
      </c>
      <c r="AM1042" s="83">
        <f t="shared" si="657"/>
        <v>1725463.8900000001</v>
      </c>
      <c r="AN1042" s="83">
        <f t="shared" si="657"/>
        <v>272621.27</v>
      </c>
      <c r="AO1042" s="83">
        <f t="shared" si="657"/>
        <v>89561.44</v>
      </c>
      <c r="AP1042" s="83">
        <f t="shared" si="657"/>
        <v>1750000</v>
      </c>
      <c r="AQ1042" s="83">
        <f t="shared" si="657"/>
        <v>207832.22</v>
      </c>
      <c r="AR1042" s="83">
        <f t="shared" si="657"/>
        <v>30000</v>
      </c>
      <c r="AS1042" s="83"/>
      <c r="AT1042" s="83"/>
      <c r="AU1042" s="83"/>
      <c r="AV1042" s="83"/>
      <c r="AW1042" s="83"/>
      <c r="AX1042" s="83"/>
      <c r="AY1042" s="83"/>
      <c r="AZ1042" s="83"/>
      <c r="BA1042" s="83"/>
      <c r="BB1042" s="83"/>
      <c r="BC1042" s="83"/>
      <c r="BD1042" s="83"/>
      <c r="BE1042" s="83"/>
      <c r="BF1042" s="83"/>
      <c r="BG1042" s="83"/>
      <c r="BH1042" s="83"/>
      <c r="BI1042" s="83"/>
      <c r="BJ1042" s="83"/>
      <c r="BK1042" s="83"/>
      <c r="BL1042" s="83"/>
      <c r="BM1042" s="83"/>
      <c r="BN1042" s="83"/>
      <c r="BO1042" s="83"/>
      <c r="BP1042" s="83"/>
      <c r="BQ1042" s="83"/>
      <c r="BR1042" s="83"/>
      <c r="BS1042" s="83"/>
      <c r="BT1042" s="83"/>
      <c r="BU1042" s="83"/>
      <c r="BV1042" s="83"/>
      <c r="BW1042" s="83"/>
      <c r="BX1042" s="83"/>
      <c r="BY1042" s="83"/>
      <c r="BZ1042" s="83"/>
      <c r="CA1042" s="83"/>
      <c r="CB1042" s="83"/>
      <c r="CC1042" s="83"/>
      <c r="CD1042" s="83">
        <f>SUM(B1042:AR1042)</f>
        <v>20667249.370999999</v>
      </c>
    </row>
    <row r="1043" spans="1:82" hidden="1">
      <c r="A1043" s="27"/>
      <c r="B1043" s="84"/>
      <c r="C1043" s="85">
        <v>871.59</v>
      </c>
      <c r="D1043" s="29"/>
      <c r="E1043" s="29"/>
      <c r="F1043" s="29"/>
      <c r="G1043" s="86"/>
      <c r="H1043" s="86"/>
      <c r="I1043" s="86"/>
      <c r="J1043" s="86"/>
      <c r="K1043" s="86"/>
      <c r="L1043" s="86"/>
      <c r="M1043" s="86"/>
      <c r="N1043" s="86"/>
      <c r="O1043" s="86"/>
      <c r="P1043" s="86"/>
      <c r="Q1043" s="86"/>
      <c r="R1043" s="86"/>
      <c r="S1043" s="86"/>
      <c r="T1043" s="31"/>
      <c r="U1043" s="31"/>
      <c r="V1043" s="31"/>
      <c r="W1043" s="31"/>
      <c r="X1043" s="31"/>
      <c r="Y1043" s="31"/>
      <c r="Z1043" s="31"/>
      <c r="AA1043" s="31"/>
      <c r="AB1043" s="31"/>
      <c r="AC1043" s="31"/>
      <c r="AD1043" s="31"/>
      <c r="AE1043" s="31"/>
      <c r="AF1043" s="31"/>
      <c r="AG1043" s="31"/>
      <c r="AH1043" s="31"/>
      <c r="AI1043" s="31"/>
      <c r="AJ1043" s="31"/>
      <c r="AK1043" s="31"/>
      <c r="AL1043" s="31"/>
      <c r="AM1043" s="31"/>
      <c r="AN1043" s="31"/>
      <c r="AO1043" s="31"/>
      <c r="AP1043" s="31"/>
      <c r="AQ1043" s="31"/>
      <c r="AR1043" s="31"/>
      <c r="AS1043" s="31">
        <v>71500</v>
      </c>
      <c r="AT1043" s="31"/>
      <c r="AU1043" s="31"/>
      <c r="AV1043" s="31"/>
      <c r="AW1043" s="31"/>
      <c r="AX1043" s="31"/>
      <c r="AY1043" s="31"/>
      <c r="AZ1043" s="31"/>
      <c r="BA1043" s="31"/>
      <c r="BB1043" s="31"/>
      <c r="BC1043" s="31"/>
      <c r="BD1043" s="31"/>
      <c r="BE1043" s="31"/>
      <c r="BF1043" s="31"/>
      <c r="BG1043" s="31"/>
      <c r="BH1043" s="31"/>
      <c r="BI1043" s="31"/>
      <c r="BJ1043" s="31"/>
      <c r="BK1043" s="31"/>
      <c r="BL1043" s="31"/>
      <c r="BM1043" s="31"/>
      <c r="BN1043" s="31"/>
      <c r="BO1043" s="31"/>
      <c r="BP1043" s="31"/>
      <c r="BQ1043" s="31"/>
      <c r="BR1043" s="31"/>
      <c r="BS1043" s="31"/>
      <c r="BT1043" s="31"/>
      <c r="BU1043" s="31"/>
      <c r="BV1043" s="31"/>
      <c r="BW1043" s="31"/>
      <c r="BX1043" s="31"/>
      <c r="BY1043" s="31"/>
      <c r="BZ1043" s="31"/>
      <c r="CA1043" s="31"/>
      <c r="CB1043" s="31"/>
      <c r="CC1043" s="31"/>
      <c r="CD1043" s="29"/>
    </row>
    <row r="1044" spans="1:82" ht="15" hidden="1">
      <c r="A1044" s="10">
        <v>45012</v>
      </c>
      <c r="B1044" s="83">
        <f>SUM(B1038:B1039)</f>
        <v>1219939.7</v>
      </c>
      <c r="C1044" s="83">
        <f t="shared" ref="C1044:AE1044" si="658">SUM(C1042:C1043)</f>
        <v>707110.50999999954</v>
      </c>
      <c r="D1044" s="83">
        <f t="shared" si="658"/>
        <v>488834.18000000011</v>
      </c>
      <c r="E1044" s="83">
        <f t="shared" si="658"/>
        <v>13173.890000000014</v>
      </c>
      <c r="F1044" s="83">
        <f t="shared" si="658"/>
        <v>143824.44</v>
      </c>
      <c r="G1044" s="83">
        <f t="shared" si="658"/>
        <v>0</v>
      </c>
      <c r="H1044" s="83">
        <f t="shared" si="658"/>
        <v>28334.430000000004</v>
      </c>
      <c r="I1044" s="83">
        <f t="shared" si="658"/>
        <v>22702.400000000001</v>
      </c>
      <c r="J1044" s="83">
        <f t="shared" si="658"/>
        <v>59289.219999999965</v>
      </c>
      <c r="K1044" s="83">
        <f t="shared" si="658"/>
        <v>98479.63</v>
      </c>
      <c r="L1044" s="83">
        <f t="shared" si="658"/>
        <v>80902.360000000132</v>
      </c>
      <c r="M1044" s="83">
        <f t="shared" si="658"/>
        <v>100412.18000000004</v>
      </c>
      <c r="N1044" s="83">
        <f t="shared" si="658"/>
        <v>16006.070000000065</v>
      </c>
      <c r="O1044" s="83">
        <f t="shared" si="658"/>
        <v>543253.77999999968</v>
      </c>
      <c r="P1044" s="83">
        <f t="shared" si="658"/>
        <v>34010.99</v>
      </c>
      <c r="Q1044" s="83">
        <f t="shared" si="658"/>
        <v>714.21000000000095</v>
      </c>
      <c r="R1044" s="83">
        <f t="shared" si="658"/>
        <v>245249.71000000031</v>
      </c>
      <c r="S1044" s="83">
        <f t="shared" si="658"/>
        <v>1786486.93</v>
      </c>
      <c r="T1044" s="83">
        <f t="shared" si="658"/>
        <v>239850.45</v>
      </c>
      <c r="U1044" s="83">
        <f t="shared" si="658"/>
        <v>0</v>
      </c>
      <c r="V1044" s="83">
        <f t="shared" si="658"/>
        <v>668993.33000000007</v>
      </c>
      <c r="W1044" s="83">
        <f t="shared" si="658"/>
        <v>4788884.9409999996</v>
      </c>
      <c r="X1044" s="83">
        <f t="shared" si="658"/>
        <v>26065.979999999992</v>
      </c>
      <c r="Y1044" s="83">
        <f t="shared" si="658"/>
        <v>41278.22</v>
      </c>
      <c r="Z1044" s="83">
        <f t="shared" si="658"/>
        <v>295600.74</v>
      </c>
      <c r="AA1044" s="83">
        <f t="shared" si="658"/>
        <v>17219.25</v>
      </c>
      <c r="AB1044" s="83">
        <f t="shared" si="658"/>
        <v>9954.9400000000023</v>
      </c>
      <c r="AC1044" s="83">
        <f t="shared" si="658"/>
        <v>23377.309999999998</v>
      </c>
      <c r="AD1044" s="83">
        <f t="shared" si="658"/>
        <v>0</v>
      </c>
      <c r="AE1044" s="83">
        <f t="shared" si="658"/>
        <v>614156.86</v>
      </c>
      <c r="AF1044" s="83"/>
      <c r="AG1044" s="83">
        <f t="shared" ref="AG1044:AS1044" si="659">SUM(AG1042:AG1043)</f>
        <v>151202.51</v>
      </c>
      <c r="AH1044" s="83">
        <f t="shared" si="659"/>
        <v>1025819.9099999999</v>
      </c>
      <c r="AI1044" s="83">
        <f t="shared" si="659"/>
        <v>1142416.4099999999</v>
      </c>
      <c r="AJ1044" s="83">
        <f t="shared" si="659"/>
        <v>308973.75</v>
      </c>
      <c r="AK1044" s="83">
        <f t="shared" si="659"/>
        <v>1223073.08</v>
      </c>
      <c r="AL1044" s="83">
        <f t="shared" si="659"/>
        <v>427049.82999999996</v>
      </c>
      <c r="AM1044" s="83">
        <f t="shared" si="659"/>
        <v>1725463.8900000001</v>
      </c>
      <c r="AN1044" s="83">
        <f t="shared" si="659"/>
        <v>272621.27</v>
      </c>
      <c r="AO1044" s="83">
        <f t="shared" si="659"/>
        <v>89561.44</v>
      </c>
      <c r="AP1044" s="83">
        <f t="shared" si="659"/>
        <v>1750000</v>
      </c>
      <c r="AQ1044" s="83">
        <f t="shared" si="659"/>
        <v>207832.22</v>
      </c>
      <c r="AR1044" s="83">
        <f t="shared" si="659"/>
        <v>30000</v>
      </c>
      <c r="AS1044" s="83">
        <f t="shared" si="659"/>
        <v>71500</v>
      </c>
      <c r="AT1044" s="83"/>
      <c r="AU1044" s="83"/>
      <c r="AV1044" s="83"/>
      <c r="AW1044" s="83"/>
      <c r="AX1044" s="83"/>
      <c r="AY1044" s="83"/>
      <c r="AZ1044" s="83"/>
      <c r="BA1044" s="83"/>
      <c r="BB1044" s="83"/>
      <c r="BC1044" s="83"/>
      <c r="BD1044" s="83"/>
      <c r="BE1044" s="83"/>
      <c r="BF1044" s="83"/>
      <c r="BG1044" s="83"/>
      <c r="BH1044" s="83"/>
      <c r="BI1044" s="83"/>
      <c r="BJ1044" s="83"/>
      <c r="BK1044" s="83"/>
      <c r="BL1044" s="83"/>
      <c r="BM1044" s="83"/>
      <c r="BN1044" s="83"/>
      <c r="BO1044" s="83"/>
      <c r="BP1044" s="83"/>
      <c r="BQ1044" s="83"/>
      <c r="BR1044" s="83"/>
      <c r="BS1044" s="83"/>
      <c r="BT1044" s="83"/>
      <c r="BU1044" s="83"/>
      <c r="BV1044" s="83"/>
      <c r="BW1044" s="83"/>
      <c r="BX1044" s="83"/>
      <c r="BY1044" s="83"/>
      <c r="BZ1044" s="83"/>
      <c r="CA1044" s="83"/>
      <c r="CB1044" s="83"/>
      <c r="CC1044" s="83"/>
      <c r="CD1044" s="83">
        <f>SUM(B1044:AS1044)</f>
        <v>20739620.960999999</v>
      </c>
    </row>
    <row r="1045" spans="1:82" hidden="1">
      <c r="A1045" s="27"/>
      <c r="B1045" s="84"/>
      <c r="C1045" s="85">
        <v>1394.2</v>
      </c>
      <c r="D1045" s="29"/>
      <c r="E1045" s="29"/>
      <c r="F1045" s="29"/>
      <c r="G1045" s="86"/>
      <c r="H1045" s="86"/>
      <c r="I1045" s="86"/>
      <c r="J1045" s="86"/>
      <c r="K1045" s="86"/>
      <c r="L1045" s="86"/>
      <c r="M1045" s="86"/>
      <c r="N1045" s="86"/>
      <c r="O1045" s="86"/>
      <c r="P1045" s="86"/>
      <c r="Q1045" s="86"/>
      <c r="R1045" s="86"/>
      <c r="S1045" s="86"/>
      <c r="T1045" s="31"/>
      <c r="U1045" s="31"/>
      <c r="V1045" s="31"/>
      <c r="W1045" s="31">
        <v>-125540.07</v>
      </c>
      <c r="X1045" s="31"/>
      <c r="Y1045" s="31"/>
      <c r="Z1045" s="31"/>
      <c r="AA1045" s="31"/>
      <c r="AB1045" s="31"/>
      <c r="AC1045" s="31"/>
      <c r="AD1045" s="31"/>
      <c r="AE1045" s="31"/>
      <c r="AF1045" s="31"/>
      <c r="AG1045" s="31"/>
      <c r="AH1045" s="31"/>
      <c r="AI1045" s="31"/>
      <c r="AJ1045" s="31"/>
      <c r="AK1045" s="31"/>
      <c r="AL1045" s="31"/>
      <c r="AM1045" s="31"/>
      <c r="AN1045" s="31"/>
      <c r="AO1045" s="31"/>
      <c r="AP1045" s="31"/>
      <c r="AQ1045" s="31"/>
      <c r="AR1045" s="31"/>
      <c r="AS1045" s="31"/>
      <c r="AT1045" s="31"/>
      <c r="AU1045" s="31"/>
      <c r="AV1045" s="31"/>
      <c r="AW1045" s="31"/>
      <c r="AX1045" s="31"/>
      <c r="AY1045" s="31"/>
      <c r="AZ1045" s="31"/>
      <c r="BA1045" s="31"/>
      <c r="BB1045" s="31"/>
      <c r="BC1045" s="31"/>
      <c r="BD1045" s="31"/>
      <c r="BE1045" s="31"/>
      <c r="BF1045" s="31"/>
      <c r="BG1045" s="31"/>
      <c r="BH1045" s="31"/>
      <c r="BI1045" s="31"/>
      <c r="BJ1045" s="31"/>
      <c r="BK1045" s="31"/>
      <c r="BL1045" s="31"/>
      <c r="BM1045" s="31"/>
      <c r="BN1045" s="31"/>
      <c r="BO1045" s="31"/>
      <c r="BP1045" s="31"/>
      <c r="BQ1045" s="31"/>
      <c r="BR1045" s="31"/>
      <c r="BS1045" s="31"/>
      <c r="BT1045" s="31"/>
      <c r="BU1045" s="31"/>
      <c r="BV1045" s="31"/>
      <c r="BW1045" s="31"/>
      <c r="BX1045" s="31"/>
      <c r="BY1045" s="31"/>
      <c r="BZ1045" s="31"/>
      <c r="CA1045" s="31"/>
      <c r="CB1045" s="31"/>
      <c r="CC1045" s="31"/>
      <c r="CD1045" s="29"/>
    </row>
    <row r="1046" spans="1:82" ht="15" hidden="1">
      <c r="A1046" s="10">
        <v>45013</v>
      </c>
      <c r="B1046" s="83">
        <f>SUM(B1040:B1041)</f>
        <v>1219939.7</v>
      </c>
      <c r="C1046" s="83">
        <f t="shared" ref="C1046:AE1046" si="660">SUM(C1044:C1045)</f>
        <v>708504.7099999995</v>
      </c>
      <c r="D1046" s="83">
        <f t="shared" si="660"/>
        <v>488834.18000000011</v>
      </c>
      <c r="E1046" s="83">
        <f t="shared" si="660"/>
        <v>13173.890000000014</v>
      </c>
      <c r="F1046" s="83">
        <f t="shared" si="660"/>
        <v>143824.44</v>
      </c>
      <c r="G1046" s="83">
        <f t="shared" si="660"/>
        <v>0</v>
      </c>
      <c r="H1046" s="83">
        <f t="shared" si="660"/>
        <v>28334.430000000004</v>
      </c>
      <c r="I1046" s="83">
        <f t="shared" si="660"/>
        <v>22702.400000000001</v>
      </c>
      <c r="J1046" s="83">
        <f t="shared" si="660"/>
        <v>59289.219999999965</v>
      </c>
      <c r="K1046" s="83">
        <f t="shared" si="660"/>
        <v>98479.63</v>
      </c>
      <c r="L1046" s="83">
        <f t="shared" si="660"/>
        <v>80902.360000000132</v>
      </c>
      <c r="M1046" s="83">
        <f t="shared" si="660"/>
        <v>100412.18000000004</v>
      </c>
      <c r="N1046" s="83">
        <f t="shared" si="660"/>
        <v>16006.070000000065</v>
      </c>
      <c r="O1046" s="83">
        <f t="shared" si="660"/>
        <v>543253.77999999968</v>
      </c>
      <c r="P1046" s="83">
        <f t="shared" si="660"/>
        <v>34010.99</v>
      </c>
      <c r="Q1046" s="83">
        <f t="shared" si="660"/>
        <v>714.21000000000095</v>
      </c>
      <c r="R1046" s="83">
        <f t="shared" si="660"/>
        <v>245249.71000000031</v>
      </c>
      <c r="S1046" s="83">
        <f t="shared" si="660"/>
        <v>1786486.93</v>
      </c>
      <c r="T1046" s="83">
        <f t="shared" si="660"/>
        <v>239850.45</v>
      </c>
      <c r="U1046" s="83">
        <f t="shared" si="660"/>
        <v>0</v>
      </c>
      <c r="V1046" s="83">
        <f t="shared" si="660"/>
        <v>668993.33000000007</v>
      </c>
      <c r="W1046" s="83">
        <f t="shared" si="660"/>
        <v>4663344.8709999993</v>
      </c>
      <c r="X1046" s="83">
        <f t="shared" si="660"/>
        <v>26065.979999999992</v>
      </c>
      <c r="Y1046" s="83">
        <f t="shared" si="660"/>
        <v>41278.22</v>
      </c>
      <c r="Z1046" s="83">
        <f t="shared" si="660"/>
        <v>295600.74</v>
      </c>
      <c r="AA1046" s="83">
        <f t="shared" si="660"/>
        <v>17219.25</v>
      </c>
      <c r="AB1046" s="83">
        <f t="shared" si="660"/>
        <v>9954.9400000000023</v>
      </c>
      <c r="AC1046" s="83">
        <f t="shared" si="660"/>
        <v>23377.309999999998</v>
      </c>
      <c r="AD1046" s="83">
        <f t="shared" si="660"/>
        <v>0</v>
      </c>
      <c r="AE1046" s="83">
        <f t="shared" si="660"/>
        <v>614156.86</v>
      </c>
      <c r="AF1046" s="83"/>
      <c r="AG1046" s="83">
        <f t="shared" ref="AG1046:AS1046" si="661">SUM(AG1044:AG1045)</f>
        <v>151202.51</v>
      </c>
      <c r="AH1046" s="83">
        <f t="shared" si="661"/>
        <v>1025819.9099999999</v>
      </c>
      <c r="AI1046" s="83">
        <f t="shared" si="661"/>
        <v>1142416.4099999999</v>
      </c>
      <c r="AJ1046" s="83">
        <f t="shared" si="661"/>
        <v>308973.75</v>
      </c>
      <c r="AK1046" s="83">
        <f t="shared" si="661"/>
        <v>1223073.08</v>
      </c>
      <c r="AL1046" s="83">
        <f t="shared" si="661"/>
        <v>427049.82999999996</v>
      </c>
      <c r="AM1046" s="83">
        <f t="shared" si="661"/>
        <v>1725463.8900000001</v>
      </c>
      <c r="AN1046" s="83">
        <f t="shared" si="661"/>
        <v>272621.27</v>
      </c>
      <c r="AO1046" s="83">
        <f t="shared" si="661"/>
        <v>89561.44</v>
      </c>
      <c r="AP1046" s="83">
        <f t="shared" si="661"/>
        <v>1750000</v>
      </c>
      <c r="AQ1046" s="83">
        <f t="shared" si="661"/>
        <v>207832.22</v>
      </c>
      <c r="AR1046" s="83">
        <f t="shared" si="661"/>
        <v>30000</v>
      </c>
      <c r="AS1046" s="83">
        <f t="shared" si="661"/>
        <v>71500</v>
      </c>
      <c r="AT1046" s="83"/>
      <c r="AU1046" s="83"/>
      <c r="AV1046" s="83"/>
      <c r="AW1046" s="83"/>
      <c r="AX1046" s="83"/>
      <c r="AY1046" s="83"/>
      <c r="AZ1046" s="83"/>
      <c r="BA1046" s="83"/>
      <c r="BB1046" s="83"/>
      <c r="BC1046" s="83"/>
      <c r="BD1046" s="83"/>
      <c r="BE1046" s="83"/>
      <c r="BF1046" s="83"/>
      <c r="BG1046" s="83"/>
      <c r="BH1046" s="83"/>
      <c r="BI1046" s="83"/>
      <c r="BJ1046" s="83"/>
      <c r="BK1046" s="83"/>
      <c r="BL1046" s="83"/>
      <c r="BM1046" s="83"/>
      <c r="BN1046" s="83"/>
      <c r="BO1046" s="83"/>
      <c r="BP1046" s="83"/>
      <c r="BQ1046" s="83"/>
      <c r="BR1046" s="83"/>
      <c r="BS1046" s="83"/>
      <c r="BT1046" s="83"/>
      <c r="BU1046" s="83"/>
      <c r="BV1046" s="83"/>
      <c r="BW1046" s="83"/>
      <c r="BX1046" s="83"/>
      <c r="BY1046" s="83"/>
      <c r="BZ1046" s="83"/>
      <c r="CA1046" s="83"/>
      <c r="CB1046" s="83"/>
      <c r="CC1046" s="83"/>
      <c r="CD1046" s="83">
        <f>SUM(B1046:AS1046)</f>
        <v>20615475.090999998</v>
      </c>
    </row>
    <row r="1047" spans="1:82" hidden="1">
      <c r="A1047" s="27"/>
      <c r="B1047" s="84"/>
      <c r="C1047" s="85">
        <v>334.05</v>
      </c>
      <c r="D1047" s="29"/>
      <c r="E1047" s="29"/>
      <c r="F1047" s="29"/>
      <c r="G1047" s="86"/>
      <c r="H1047" s="86"/>
      <c r="I1047" s="86"/>
      <c r="J1047" s="86"/>
      <c r="K1047" s="86"/>
      <c r="L1047" s="86"/>
      <c r="M1047" s="86"/>
      <c r="N1047" s="86"/>
      <c r="O1047" s="86"/>
      <c r="P1047" s="86"/>
      <c r="Q1047" s="86"/>
      <c r="R1047" s="86"/>
      <c r="S1047" s="86"/>
      <c r="T1047" s="31"/>
      <c r="U1047" s="31"/>
      <c r="V1047" s="31"/>
      <c r="W1047" s="31"/>
      <c r="X1047" s="31"/>
      <c r="Y1047" s="31"/>
      <c r="Z1047" s="31"/>
      <c r="AA1047" s="31"/>
      <c r="AB1047" s="31"/>
      <c r="AC1047" s="31"/>
      <c r="AD1047" s="31"/>
      <c r="AE1047" s="31"/>
      <c r="AF1047" s="31"/>
      <c r="AG1047" s="31"/>
      <c r="AH1047" s="31"/>
      <c r="AI1047" s="31"/>
      <c r="AJ1047" s="31"/>
      <c r="AK1047" s="31"/>
      <c r="AL1047" s="31"/>
      <c r="AM1047" s="31"/>
      <c r="AN1047" s="31"/>
      <c r="AO1047" s="31"/>
      <c r="AP1047" s="31"/>
      <c r="AQ1047" s="31"/>
      <c r="AR1047" s="31"/>
      <c r="AS1047" s="31"/>
      <c r="AT1047" s="31"/>
      <c r="AU1047" s="31"/>
      <c r="AV1047" s="31"/>
      <c r="AW1047" s="31"/>
      <c r="AX1047" s="31"/>
      <c r="AY1047" s="31"/>
      <c r="AZ1047" s="31"/>
      <c r="BA1047" s="31"/>
      <c r="BB1047" s="31"/>
      <c r="BC1047" s="31"/>
      <c r="BD1047" s="31"/>
      <c r="BE1047" s="31"/>
      <c r="BF1047" s="31"/>
      <c r="BG1047" s="31"/>
      <c r="BH1047" s="31"/>
      <c r="BI1047" s="31"/>
      <c r="BJ1047" s="31"/>
      <c r="BK1047" s="31"/>
      <c r="BL1047" s="31"/>
      <c r="BM1047" s="31"/>
      <c r="BN1047" s="31"/>
      <c r="BO1047" s="31"/>
      <c r="BP1047" s="31"/>
      <c r="BQ1047" s="31"/>
      <c r="BR1047" s="31"/>
      <c r="BS1047" s="31"/>
      <c r="BT1047" s="31"/>
      <c r="BU1047" s="31"/>
      <c r="BV1047" s="31"/>
      <c r="BW1047" s="31"/>
      <c r="BX1047" s="31"/>
      <c r="BY1047" s="31"/>
      <c r="BZ1047" s="31"/>
      <c r="CA1047" s="31"/>
      <c r="CB1047" s="31"/>
      <c r="CC1047" s="31"/>
      <c r="CD1047" s="29"/>
    </row>
    <row r="1048" spans="1:82" ht="15" hidden="1">
      <c r="A1048" s="10">
        <v>45014</v>
      </c>
      <c r="B1048" s="83">
        <f>SUM(B1042:B1043)</f>
        <v>1219939.7</v>
      </c>
      <c r="C1048" s="83">
        <f t="shared" ref="C1048:AE1048" si="662">SUM(C1046:C1047)</f>
        <v>708838.75999999954</v>
      </c>
      <c r="D1048" s="83">
        <f t="shared" si="662"/>
        <v>488834.18000000011</v>
      </c>
      <c r="E1048" s="83">
        <f t="shared" si="662"/>
        <v>13173.890000000014</v>
      </c>
      <c r="F1048" s="83">
        <f t="shared" si="662"/>
        <v>143824.44</v>
      </c>
      <c r="G1048" s="83">
        <f t="shared" si="662"/>
        <v>0</v>
      </c>
      <c r="H1048" s="83">
        <f t="shared" si="662"/>
        <v>28334.430000000004</v>
      </c>
      <c r="I1048" s="83">
        <f t="shared" si="662"/>
        <v>22702.400000000001</v>
      </c>
      <c r="J1048" s="83">
        <f t="shared" si="662"/>
        <v>59289.219999999965</v>
      </c>
      <c r="K1048" s="83">
        <f t="shared" si="662"/>
        <v>98479.63</v>
      </c>
      <c r="L1048" s="83">
        <f t="shared" si="662"/>
        <v>80902.360000000132</v>
      </c>
      <c r="M1048" s="83">
        <f t="shared" si="662"/>
        <v>100412.18000000004</v>
      </c>
      <c r="N1048" s="83">
        <f t="shared" si="662"/>
        <v>16006.070000000065</v>
      </c>
      <c r="O1048" s="83">
        <f t="shared" si="662"/>
        <v>543253.77999999968</v>
      </c>
      <c r="P1048" s="83">
        <f t="shared" si="662"/>
        <v>34010.99</v>
      </c>
      <c r="Q1048" s="83">
        <f t="shared" si="662"/>
        <v>714.21000000000095</v>
      </c>
      <c r="R1048" s="83">
        <f t="shared" si="662"/>
        <v>245249.71000000031</v>
      </c>
      <c r="S1048" s="83">
        <f t="shared" si="662"/>
        <v>1786486.93</v>
      </c>
      <c r="T1048" s="83">
        <f t="shared" si="662"/>
        <v>239850.45</v>
      </c>
      <c r="U1048" s="83">
        <f t="shared" si="662"/>
        <v>0</v>
      </c>
      <c r="V1048" s="83">
        <f t="shared" si="662"/>
        <v>668993.33000000007</v>
      </c>
      <c r="W1048" s="83">
        <f t="shared" si="662"/>
        <v>4663344.8709999993</v>
      </c>
      <c r="X1048" s="83">
        <f t="shared" si="662"/>
        <v>26065.979999999992</v>
      </c>
      <c r="Y1048" s="83">
        <f t="shared" si="662"/>
        <v>41278.22</v>
      </c>
      <c r="Z1048" s="83">
        <f t="shared" si="662"/>
        <v>295600.74</v>
      </c>
      <c r="AA1048" s="83">
        <f t="shared" si="662"/>
        <v>17219.25</v>
      </c>
      <c r="AB1048" s="83">
        <f t="shared" si="662"/>
        <v>9954.9400000000023</v>
      </c>
      <c r="AC1048" s="83">
        <f t="shared" si="662"/>
        <v>23377.309999999998</v>
      </c>
      <c r="AD1048" s="83">
        <f t="shared" si="662"/>
        <v>0</v>
      </c>
      <c r="AE1048" s="83">
        <f t="shared" si="662"/>
        <v>614156.86</v>
      </c>
      <c r="AF1048" s="83"/>
      <c r="AG1048" s="83">
        <f t="shared" ref="AG1048:AS1048" si="663">SUM(AG1046:AG1047)</f>
        <v>151202.51</v>
      </c>
      <c r="AH1048" s="83">
        <f t="shared" si="663"/>
        <v>1025819.9099999999</v>
      </c>
      <c r="AI1048" s="83">
        <f t="shared" si="663"/>
        <v>1142416.4099999999</v>
      </c>
      <c r="AJ1048" s="83">
        <f t="shared" si="663"/>
        <v>308973.75</v>
      </c>
      <c r="AK1048" s="83">
        <f t="shared" si="663"/>
        <v>1223073.08</v>
      </c>
      <c r="AL1048" s="83">
        <f t="shared" si="663"/>
        <v>427049.82999999996</v>
      </c>
      <c r="AM1048" s="83">
        <f t="shared" si="663"/>
        <v>1725463.8900000001</v>
      </c>
      <c r="AN1048" s="83">
        <f t="shared" si="663"/>
        <v>272621.27</v>
      </c>
      <c r="AO1048" s="83">
        <f t="shared" si="663"/>
        <v>89561.44</v>
      </c>
      <c r="AP1048" s="83">
        <f t="shared" si="663"/>
        <v>1750000</v>
      </c>
      <c r="AQ1048" s="83">
        <f t="shared" si="663"/>
        <v>207832.22</v>
      </c>
      <c r="AR1048" s="83">
        <f t="shared" si="663"/>
        <v>30000</v>
      </c>
      <c r="AS1048" s="83">
        <f t="shared" si="663"/>
        <v>71500</v>
      </c>
      <c r="AT1048" s="83"/>
      <c r="AU1048" s="83"/>
      <c r="AV1048" s="83"/>
      <c r="AW1048" s="83"/>
      <c r="AX1048" s="83"/>
      <c r="AY1048" s="83"/>
      <c r="AZ1048" s="83"/>
      <c r="BA1048" s="83"/>
      <c r="BB1048" s="83"/>
      <c r="BC1048" s="83"/>
      <c r="BD1048" s="83"/>
      <c r="BE1048" s="83"/>
      <c r="BF1048" s="83"/>
      <c r="BG1048" s="83"/>
      <c r="BH1048" s="83"/>
      <c r="BI1048" s="83"/>
      <c r="BJ1048" s="83"/>
      <c r="BK1048" s="83"/>
      <c r="BL1048" s="83"/>
      <c r="BM1048" s="83"/>
      <c r="BN1048" s="83"/>
      <c r="BO1048" s="83"/>
      <c r="BP1048" s="83"/>
      <c r="BQ1048" s="83"/>
      <c r="BR1048" s="83"/>
      <c r="BS1048" s="83"/>
      <c r="BT1048" s="83"/>
      <c r="BU1048" s="83"/>
      <c r="BV1048" s="83"/>
      <c r="BW1048" s="83"/>
      <c r="BX1048" s="83"/>
      <c r="BY1048" s="83"/>
      <c r="BZ1048" s="83"/>
      <c r="CA1048" s="83"/>
      <c r="CB1048" s="83"/>
      <c r="CC1048" s="83"/>
      <c r="CD1048" s="83">
        <f>SUM(B1048:AS1048)</f>
        <v>20615809.140999999</v>
      </c>
    </row>
    <row r="1049" spans="1:82" hidden="1">
      <c r="A1049" s="27"/>
      <c r="B1049" s="84"/>
      <c r="C1049" s="85">
        <v>1188.1300000000001</v>
      </c>
      <c r="D1049" s="29"/>
      <c r="E1049" s="29"/>
      <c r="F1049" s="29"/>
      <c r="G1049" s="86"/>
      <c r="H1049" s="86"/>
      <c r="I1049" s="86"/>
      <c r="J1049" s="86"/>
      <c r="K1049" s="86"/>
      <c r="L1049" s="86"/>
      <c r="M1049" s="86"/>
      <c r="N1049" s="86"/>
      <c r="O1049" s="86"/>
      <c r="P1049" s="86"/>
      <c r="Q1049" s="86"/>
      <c r="R1049" s="86"/>
      <c r="S1049" s="86"/>
      <c r="T1049" s="31"/>
      <c r="U1049" s="31"/>
      <c r="V1049" s="31"/>
      <c r="W1049" s="31"/>
      <c r="X1049" s="31"/>
      <c r="Y1049" s="31"/>
      <c r="Z1049" s="31"/>
      <c r="AA1049" s="31"/>
      <c r="AB1049" s="31"/>
      <c r="AC1049" s="31"/>
      <c r="AD1049" s="31"/>
      <c r="AE1049" s="31"/>
      <c r="AF1049" s="31"/>
      <c r="AG1049" s="31"/>
      <c r="AH1049" s="31"/>
      <c r="AI1049" s="31"/>
      <c r="AJ1049" s="31"/>
      <c r="AK1049" s="31"/>
      <c r="AL1049" s="31"/>
      <c r="AM1049" s="31"/>
      <c r="AN1049" s="31"/>
      <c r="AO1049" s="31"/>
      <c r="AP1049" s="31"/>
      <c r="AQ1049" s="31"/>
      <c r="AR1049" s="31"/>
      <c r="AS1049" s="31"/>
      <c r="AT1049" s="31"/>
      <c r="AU1049" s="31"/>
      <c r="AV1049" s="31"/>
      <c r="AW1049" s="31"/>
      <c r="AX1049" s="31"/>
      <c r="AY1049" s="31"/>
      <c r="AZ1049" s="31"/>
      <c r="BA1049" s="31"/>
      <c r="BB1049" s="31"/>
      <c r="BC1049" s="31"/>
      <c r="BD1049" s="31"/>
      <c r="BE1049" s="31"/>
      <c r="BF1049" s="31"/>
      <c r="BG1049" s="31"/>
      <c r="BH1049" s="31"/>
      <c r="BI1049" s="31"/>
      <c r="BJ1049" s="31"/>
      <c r="BK1049" s="31"/>
      <c r="BL1049" s="31"/>
      <c r="BM1049" s="31"/>
      <c r="BN1049" s="31"/>
      <c r="BO1049" s="31"/>
      <c r="BP1049" s="31"/>
      <c r="BQ1049" s="31"/>
      <c r="BR1049" s="31"/>
      <c r="BS1049" s="31"/>
      <c r="BT1049" s="31"/>
      <c r="BU1049" s="31"/>
      <c r="BV1049" s="31"/>
      <c r="BW1049" s="31"/>
      <c r="BX1049" s="31"/>
      <c r="BY1049" s="31"/>
      <c r="BZ1049" s="31"/>
      <c r="CA1049" s="31"/>
      <c r="CB1049" s="31"/>
      <c r="CC1049" s="31"/>
      <c r="CD1049" s="29"/>
    </row>
    <row r="1050" spans="1:82" ht="15" hidden="1">
      <c r="A1050" s="10">
        <v>45015</v>
      </c>
      <c r="B1050" s="83">
        <f>SUM(B1044:B1045)</f>
        <v>1219939.7</v>
      </c>
      <c r="C1050" s="83">
        <f t="shared" ref="C1050:AE1050" si="664">SUM(C1048:C1049)</f>
        <v>710026.88999999955</v>
      </c>
      <c r="D1050" s="83">
        <f t="shared" si="664"/>
        <v>488834.18000000011</v>
      </c>
      <c r="E1050" s="83">
        <f t="shared" si="664"/>
        <v>13173.890000000014</v>
      </c>
      <c r="F1050" s="83">
        <f t="shared" si="664"/>
        <v>143824.44</v>
      </c>
      <c r="G1050" s="83">
        <f t="shared" si="664"/>
        <v>0</v>
      </c>
      <c r="H1050" s="83">
        <f t="shared" si="664"/>
        <v>28334.430000000004</v>
      </c>
      <c r="I1050" s="83">
        <f t="shared" si="664"/>
        <v>22702.400000000001</v>
      </c>
      <c r="J1050" s="83">
        <f t="shared" si="664"/>
        <v>59289.219999999965</v>
      </c>
      <c r="K1050" s="83">
        <f t="shared" si="664"/>
        <v>98479.63</v>
      </c>
      <c r="L1050" s="83">
        <f t="shared" si="664"/>
        <v>80902.360000000132</v>
      </c>
      <c r="M1050" s="83">
        <f t="shared" si="664"/>
        <v>100412.18000000004</v>
      </c>
      <c r="N1050" s="83">
        <f t="shared" si="664"/>
        <v>16006.070000000065</v>
      </c>
      <c r="O1050" s="83">
        <f t="shared" si="664"/>
        <v>543253.77999999968</v>
      </c>
      <c r="P1050" s="83">
        <f t="shared" si="664"/>
        <v>34010.99</v>
      </c>
      <c r="Q1050" s="83">
        <f t="shared" si="664"/>
        <v>714.21000000000095</v>
      </c>
      <c r="R1050" s="83">
        <f t="shared" si="664"/>
        <v>245249.71000000031</v>
      </c>
      <c r="S1050" s="83">
        <f t="shared" si="664"/>
        <v>1786486.93</v>
      </c>
      <c r="T1050" s="83">
        <f t="shared" si="664"/>
        <v>239850.45</v>
      </c>
      <c r="U1050" s="83">
        <f t="shared" si="664"/>
        <v>0</v>
      </c>
      <c r="V1050" s="83">
        <f t="shared" si="664"/>
        <v>668993.33000000007</v>
      </c>
      <c r="W1050" s="83">
        <f t="shared" si="664"/>
        <v>4663344.8709999993</v>
      </c>
      <c r="X1050" s="83">
        <f t="shared" si="664"/>
        <v>26065.979999999992</v>
      </c>
      <c r="Y1050" s="83">
        <f t="shared" si="664"/>
        <v>41278.22</v>
      </c>
      <c r="Z1050" s="83">
        <f t="shared" si="664"/>
        <v>295600.74</v>
      </c>
      <c r="AA1050" s="83">
        <f t="shared" si="664"/>
        <v>17219.25</v>
      </c>
      <c r="AB1050" s="83">
        <f t="shared" si="664"/>
        <v>9954.9400000000023</v>
      </c>
      <c r="AC1050" s="83">
        <f t="shared" si="664"/>
        <v>23377.309999999998</v>
      </c>
      <c r="AD1050" s="83">
        <f t="shared" si="664"/>
        <v>0</v>
      </c>
      <c r="AE1050" s="83">
        <f t="shared" si="664"/>
        <v>614156.86</v>
      </c>
      <c r="AF1050" s="83"/>
      <c r="AG1050" s="83">
        <f t="shared" ref="AG1050:AS1050" si="665">SUM(AG1048:AG1049)</f>
        <v>151202.51</v>
      </c>
      <c r="AH1050" s="83">
        <f t="shared" si="665"/>
        <v>1025819.9099999999</v>
      </c>
      <c r="AI1050" s="83">
        <f t="shared" si="665"/>
        <v>1142416.4099999999</v>
      </c>
      <c r="AJ1050" s="83">
        <f t="shared" si="665"/>
        <v>308973.75</v>
      </c>
      <c r="AK1050" s="83">
        <f t="shared" si="665"/>
        <v>1223073.08</v>
      </c>
      <c r="AL1050" s="83">
        <f t="shared" si="665"/>
        <v>427049.82999999996</v>
      </c>
      <c r="AM1050" s="83">
        <f t="shared" si="665"/>
        <v>1725463.8900000001</v>
      </c>
      <c r="AN1050" s="83">
        <f t="shared" si="665"/>
        <v>272621.27</v>
      </c>
      <c r="AO1050" s="83">
        <f t="shared" si="665"/>
        <v>89561.44</v>
      </c>
      <c r="AP1050" s="83">
        <f t="shared" si="665"/>
        <v>1750000</v>
      </c>
      <c r="AQ1050" s="83">
        <f t="shared" si="665"/>
        <v>207832.22</v>
      </c>
      <c r="AR1050" s="83">
        <f t="shared" si="665"/>
        <v>30000</v>
      </c>
      <c r="AS1050" s="83">
        <f t="shared" si="665"/>
        <v>71500</v>
      </c>
      <c r="AT1050" s="83"/>
      <c r="AU1050" s="83"/>
      <c r="AV1050" s="83"/>
      <c r="AW1050" s="83"/>
      <c r="AX1050" s="83"/>
      <c r="AY1050" s="83"/>
      <c r="AZ1050" s="83"/>
      <c r="BA1050" s="83"/>
      <c r="BB1050" s="83"/>
      <c r="BC1050" s="83"/>
      <c r="BD1050" s="83"/>
      <c r="BE1050" s="83"/>
      <c r="BF1050" s="83"/>
      <c r="BG1050" s="83"/>
      <c r="BH1050" s="83"/>
      <c r="BI1050" s="83"/>
      <c r="BJ1050" s="83"/>
      <c r="BK1050" s="83"/>
      <c r="BL1050" s="83"/>
      <c r="BM1050" s="83"/>
      <c r="BN1050" s="83"/>
      <c r="BO1050" s="83"/>
      <c r="BP1050" s="83"/>
      <c r="BQ1050" s="83"/>
      <c r="BR1050" s="83"/>
      <c r="BS1050" s="83"/>
      <c r="BT1050" s="83"/>
      <c r="BU1050" s="83"/>
      <c r="BV1050" s="83"/>
      <c r="BW1050" s="83"/>
      <c r="BX1050" s="83"/>
      <c r="BY1050" s="83"/>
      <c r="BZ1050" s="83"/>
      <c r="CA1050" s="83"/>
      <c r="CB1050" s="83"/>
      <c r="CC1050" s="83"/>
      <c r="CD1050" s="83">
        <f>SUM(B1050:AS1050)</f>
        <v>20616997.270999998</v>
      </c>
    </row>
    <row r="1051" spans="1:82" hidden="1">
      <c r="A1051" s="27"/>
      <c r="B1051" s="84"/>
      <c r="C1051" s="85">
        <v>6259.98</v>
      </c>
      <c r="D1051" s="29"/>
      <c r="E1051" s="29"/>
      <c r="F1051" s="29"/>
      <c r="G1051" s="86"/>
      <c r="H1051" s="86"/>
      <c r="I1051" s="86"/>
      <c r="J1051" s="86"/>
      <c r="K1051" s="86"/>
      <c r="L1051" s="86"/>
      <c r="M1051" s="86"/>
      <c r="N1051" s="86"/>
      <c r="O1051" s="86"/>
      <c r="P1051" s="86"/>
      <c r="Q1051" s="86"/>
      <c r="R1051" s="86"/>
      <c r="S1051" s="86"/>
      <c r="T1051" s="31"/>
      <c r="U1051" s="31"/>
      <c r="V1051" s="31"/>
      <c r="W1051" s="31"/>
      <c r="X1051" s="31"/>
      <c r="Y1051" s="31"/>
      <c r="Z1051" s="31"/>
      <c r="AA1051" s="31"/>
      <c r="AB1051" s="31"/>
      <c r="AC1051" s="31"/>
      <c r="AD1051" s="31"/>
      <c r="AE1051" s="31"/>
      <c r="AF1051" s="31"/>
      <c r="AG1051" s="31"/>
      <c r="AH1051" s="31"/>
      <c r="AI1051" s="31"/>
      <c r="AJ1051" s="31"/>
      <c r="AK1051" s="31"/>
      <c r="AL1051" s="31"/>
      <c r="AM1051" s="31"/>
      <c r="AN1051" s="31"/>
      <c r="AO1051" s="31"/>
      <c r="AP1051" s="31"/>
      <c r="AQ1051" s="31"/>
      <c r="AR1051" s="31"/>
      <c r="AS1051" s="31"/>
      <c r="AT1051" s="31"/>
      <c r="AU1051" s="31"/>
      <c r="AV1051" s="31"/>
      <c r="AW1051" s="31"/>
      <c r="AX1051" s="31"/>
      <c r="AY1051" s="31"/>
      <c r="AZ1051" s="31"/>
      <c r="BA1051" s="31"/>
      <c r="BB1051" s="31"/>
      <c r="BC1051" s="31"/>
      <c r="BD1051" s="31"/>
      <c r="BE1051" s="31"/>
      <c r="BF1051" s="31"/>
      <c r="BG1051" s="31"/>
      <c r="BH1051" s="31"/>
      <c r="BI1051" s="31"/>
      <c r="BJ1051" s="31"/>
      <c r="BK1051" s="31"/>
      <c r="BL1051" s="31"/>
      <c r="BM1051" s="31"/>
      <c r="BN1051" s="31"/>
      <c r="BO1051" s="31"/>
      <c r="BP1051" s="31"/>
      <c r="BQ1051" s="31"/>
      <c r="BR1051" s="31"/>
      <c r="BS1051" s="31"/>
      <c r="BT1051" s="31"/>
      <c r="BU1051" s="31"/>
      <c r="BV1051" s="31"/>
      <c r="BW1051" s="31"/>
      <c r="BX1051" s="31"/>
      <c r="BY1051" s="31"/>
      <c r="BZ1051" s="31"/>
      <c r="CA1051" s="31"/>
      <c r="CB1051" s="31"/>
      <c r="CC1051" s="31"/>
      <c r="CD1051" s="29"/>
    </row>
    <row r="1052" spans="1:82" ht="15" hidden="1">
      <c r="A1052" s="10">
        <v>45016</v>
      </c>
      <c r="B1052" s="83">
        <f>SUM(B1046:B1047)</f>
        <v>1219939.7</v>
      </c>
      <c r="C1052" s="83">
        <f t="shared" ref="C1052:AE1052" si="666">SUM(C1050:C1051)</f>
        <v>716286.86999999953</v>
      </c>
      <c r="D1052" s="83">
        <f t="shared" si="666"/>
        <v>488834.18000000011</v>
      </c>
      <c r="E1052" s="83">
        <f t="shared" si="666"/>
        <v>13173.890000000014</v>
      </c>
      <c r="F1052" s="83">
        <f t="shared" si="666"/>
        <v>143824.44</v>
      </c>
      <c r="G1052" s="83">
        <f t="shared" si="666"/>
        <v>0</v>
      </c>
      <c r="H1052" s="83">
        <f t="shared" si="666"/>
        <v>28334.430000000004</v>
      </c>
      <c r="I1052" s="83">
        <f t="shared" si="666"/>
        <v>22702.400000000001</v>
      </c>
      <c r="J1052" s="83">
        <f t="shared" si="666"/>
        <v>59289.219999999965</v>
      </c>
      <c r="K1052" s="83">
        <f t="shared" si="666"/>
        <v>98479.63</v>
      </c>
      <c r="L1052" s="83">
        <f t="shared" si="666"/>
        <v>80902.360000000132</v>
      </c>
      <c r="M1052" s="83">
        <f t="shared" si="666"/>
        <v>100412.18000000004</v>
      </c>
      <c r="N1052" s="83">
        <f t="shared" si="666"/>
        <v>16006.070000000065</v>
      </c>
      <c r="O1052" s="83">
        <f t="shared" si="666"/>
        <v>543253.77999999968</v>
      </c>
      <c r="P1052" s="83">
        <f t="shared" si="666"/>
        <v>34010.99</v>
      </c>
      <c r="Q1052" s="83">
        <f t="shared" si="666"/>
        <v>714.21000000000095</v>
      </c>
      <c r="R1052" s="83">
        <f t="shared" si="666"/>
        <v>245249.71000000031</v>
      </c>
      <c r="S1052" s="83">
        <f t="shared" si="666"/>
        <v>1786486.93</v>
      </c>
      <c r="T1052" s="83">
        <f t="shared" si="666"/>
        <v>239850.45</v>
      </c>
      <c r="U1052" s="83">
        <f t="shared" si="666"/>
        <v>0</v>
      </c>
      <c r="V1052" s="83">
        <f t="shared" si="666"/>
        <v>668993.33000000007</v>
      </c>
      <c r="W1052" s="83">
        <f t="shared" si="666"/>
        <v>4663344.8709999993</v>
      </c>
      <c r="X1052" s="83">
        <f t="shared" si="666"/>
        <v>26065.979999999992</v>
      </c>
      <c r="Y1052" s="83">
        <f t="shared" si="666"/>
        <v>41278.22</v>
      </c>
      <c r="Z1052" s="83">
        <f t="shared" si="666"/>
        <v>295600.74</v>
      </c>
      <c r="AA1052" s="83">
        <f t="shared" si="666"/>
        <v>17219.25</v>
      </c>
      <c r="AB1052" s="83">
        <f t="shared" si="666"/>
        <v>9954.9400000000023</v>
      </c>
      <c r="AC1052" s="83">
        <f t="shared" si="666"/>
        <v>23377.309999999998</v>
      </c>
      <c r="AD1052" s="83">
        <f t="shared" si="666"/>
        <v>0</v>
      </c>
      <c r="AE1052" s="83">
        <f t="shared" si="666"/>
        <v>614156.86</v>
      </c>
      <c r="AF1052" s="83"/>
      <c r="AG1052" s="83">
        <f t="shared" ref="AG1052:AS1052" si="667">SUM(AG1050:AG1051)</f>
        <v>151202.51</v>
      </c>
      <c r="AH1052" s="83">
        <f t="shared" si="667"/>
        <v>1025819.9099999999</v>
      </c>
      <c r="AI1052" s="83">
        <f t="shared" si="667"/>
        <v>1142416.4099999999</v>
      </c>
      <c r="AJ1052" s="83">
        <f t="shared" si="667"/>
        <v>308973.75</v>
      </c>
      <c r="AK1052" s="83">
        <f t="shared" si="667"/>
        <v>1223073.08</v>
      </c>
      <c r="AL1052" s="83">
        <f t="shared" si="667"/>
        <v>427049.82999999996</v>
      </c>
      <c r="AM1052" s="83">
        <f t="shared" si="667"/>
        <v>1725463.8900000001</v>
      </c>
      <c r="AN1052" s="83">
        <f t="shared" si="667"/>
        <v>272621.27</v>
      </c>
      <c r="AO1052" s="83">
        <f t="shared" si="667"/>
        <v>89561.44</v>
      </c>
      <c r="AP1052" s="83">
        <f t="shared" si="667"/>
        <v>1750000</v>
      </c>
      <c r="AQ1052" s="83">
        <f t="shared" si="667"/>
        <v>207832.22</v>
      </c>
      <c r="AR1052" s="83">
        <f t="shared" si="667"/>
        <v>30000</v>
      </c>
      <c r="AS1052" s="83">
        <f t="shared" si="667"/>
        <v>71500</v>
      </c>
      <c r="AT1052" s="83"/>
      <c r="AU1052" s="83"/>
      <c r="AV1052" s="83"/>
      <c r="AW1052" s="83"/>
      <c r="AX1052" s="83"/>
      <c r="AY1052" s="83"/>
      <c r="AZ1052" s="83"/>
      <c r="BA1052" s="83"/>
      <c r="BB1052" s="83"/>
      <c r="BC1052" s="83"/>
      <c r="BD1052" s="83"/>
      <c r="BE1052" s="83"/>
      <c r="BF1052" s="83"/>
      <c r="BG1052" s="83"/>
      <c r="BH1052" s="83"/>
      <c r="BI1052" s="83"/>
      <c r="BJ1052" s="83"/>
      <c r="BK1052" s="83"/>
      <c r="BL1052" s="83"/>
      <c r="BM1052" s="83"/>
      <c r="BN1052" s="83"/>
      <c r="BO1052" s="83"/>
      <c r="BP1052" s="83"/>
      <c r="BQ1052" s="83"/>
      <c r="BR1052" s="83"/>
      <c r="BS1052" s="83"/>
      <c r="BT1052" s="83"/>
      <c r="BU1052" s="83"/>
      <c r="BV1052" s="83"/>
      <c r="BW1052" s="83"/>
      <c r="BX1052" s="83"/>
      <c r="BY1052" s="83"/>
      <c r="BZ1052" s="83"/>
      <c r="CA1052" s="83"/>
      <c r="CB1052" s="83"/>
      <c r="CC1052" s="83"/>
      <c r="CD1052" s="83">
        <f>SUM(B1052:AS1052)</f>
        <v>20623257.250999998</v>
      </c>
    </row>
    <row r="1053" spans="1:82" hidden="1">
      <c r="A1053" s="27"/>
      <c r="B1053" s="84"/>
      <c r="C1053" s="85">
        <v>343.09</v>
      </c>
      <c r="D1053" s="29"/>
      <c r="E1053" s="29"/>
      <c r="F1053" s="29"/>
      <c r="G1053" s="86"/>
      <c r="H1053" s="86"/>
      <c r="I1053" s="86"/>
      <c r="J1053" s="86"/>
      <c r="K1053" s="86"/>
      <c r="L1053" s="86"/>
      <c r="M1053" s="86"/>
      <c r="N1053" s="86"/>
      <c r="O1053" s="86"/>
      <c r="P1053" s="86"/>
      <c r="Q1053" s="86"/>
      <c r="R1053" s="86"/>
      <c r="S1053" s="86"/>
      <c r="T1053" s="31"/>
      <c r="U1053" s="31"/>
      <c r="V1053" s="31"/>
      <c r="W1053" s="31"/>
      <c r="X1053" s="31"/>
      <c r="Y1053" s="31"/>
      <c r="Z1053" s="31"/>
      <c r="AA1053" s="31"/>
      <c r="AB1053" s="31"/>
      <c r="AC1053" s="31"/>
      <c r="AD1053" s="31"/>
      <c r="AE1053" s="31"/>
      <c r="AF1053" s="31"/>
      <c r="AG1053" s="31"/>
      <c r="AH1053" s="31"/>
      <c r="AI1053" s="31"/>
      <c r="AJ1053" s="31"/>
      <c r="AK1053" s="31"/>
      <c r="AL1053" s="31"/>
      <c r="AM1053" s="31"/>
      <c r="AN1053" s="31"/>
      <c r="AO1053" s="31"/>
      <c r="AP1053" s="31"/>
      <c r="AQ1053" s="31"/>
      <c r="AR1053" s="31"/>
      <c r="AS1053" s="31"/>
      <c r="AT1053" s="31"/>
      <c r="AU1053" s="31"/>
      <c r="AV1053" s="31"/>
      <c r="AW1053" s="31"/>
      <c r="AX1053" s="31"/>
      <c r="AY1053" s="31"/>
      <c r="AZ1053" s="31"/>
      <c r="BA1053" s="31"/>
      <c r="BB1053" s="31"/>
      <c r="BC1053" s="31"/>
      <c r="BD1053" s="31"/>
      <c r="BE1053" s="31"/>
      <c r="BF1053" s="31"/>
      <c r="BG1053" s="31"/>
      <c r="BH1053" s="31"/>
      <c r="BI1053" s="31"/>
      <c r="BJ1053" s="31"/>
      <c r="BK1053" s="31"/>
      <c r="BL1053" s="31"/>
      <c r="BM1053" s="31"/>
      <c r="BN1053" s="31"/>
      <c r="BO1053" s="31"/>
      <c r="BP1053" s="31"/>
      <c r="BQ1053" s="31"/>
      <c r="BR1053" s="31"/>
      <c r="BS1053" s="31"/>
      <c r="BT1053" s="31"/>
      <c r="BU1053" s="31"/>
      <c r="BV1053" s="31"/>
      <c r="BW1053" s="31"/>
      <c r="BX1053" s="31"/>
      <c r="BY1053" s="31"/>
      <c r="BZ1053" s="31"/>
      <c r="CA1053" s="31"/>
      <c r="CB1053" s="31"/>
      <c r="CC1053" s="31"/>
      <c r="CD1053" s="29"/>
    </row>
    <row r="1054" spans="1:82" ht="15" hidden="1">
      <c r="A1054" s="10">
        <v>45019</v>
      </c>
      <c r="B1054" s="83">
        <f>SUM(B1048:B1049)</f>
        <v>1219939.7</v>
      </c>
      <c r="C1054" s="83">
        <f t="shared" ref="C1054:AE1054" si="668">SUM(C1052:C1053)</f>
        <v>716629.9599999995</v>
      </c>
      <c r="D1054" s="83">
        <f t="shared" si="668"/>
        <v>488834.18000000011</v>
      </c>
      <c r="E1054" s="83">
        <f t="shared" si="668"/>
        <v>13173.890000000014</v>
      </c>
      <c r="F1054" s="83">
        <f t="shared" si="668"/>
        <v>143824.44</v>
      </c>
      <c r="G1054" s="83">
        <f t="shared" si="668"/>
        <v>0</v>
      </c>
      <c r="H1054" s="83">
        <f t="shared" si="668"/>
        <v>28334.430000000004</v>
      </c>
      <c r="I1054" s="83">
        <f t="shared" si="668"/>
        <v>22702.400000000001</v>
      </c>
      <c r="J1054" s="83">
        <f t="shared" si="668"/>
        <v>59289.219999999965</v>
      </c>
      <c r="K1054" s="83">
        <f t="shared" si="668"/>
        <v>98479.63</v>
      </c>
      <c r="L1054" s="83">
        <f t="shared" si="668"/>
        <v>80902.360000000132</v>
      </c>
      <c r="M1054" s="83">
        <f t="shared" si="668"/>
        <v>100412.18000000004</v>
      </c>
      <c r="N1054" s="83">
        <f t="shared" si="668"/>
        <v>16006.070000000065</v>
      </c>
      <c r="O1054" s="83">
        <f t="shared" si="668"/>
        <v>543253.77999999968</v>
      </c>
      <c r="P1054" s="83">
        <f t="shared" si="668"/>
        <v>34010.99</v>
      </c>
      <c r="Q1054" s="83">
        <f t="shared" si="668"/>
        <v>714.21000000000095</v>
      </c>
      <c r="R1054" s="83">
        <f t="shared" si="668"/>
        <v>245249.71000000031</v>
      </c>
      <c r="S1054" s="83">
        <f t="shared" si="668"/>
        <v>1786486.93</v>
      </c>
      <c r="T1054" s="83">
        <f t="shared" si="668"/>
        <v>239850.45</v>
      </c>
      <c r="U1054" s="83">
        <f t="shared" si="668"/>
        <v>0</v>
      </c>
      <c r="V1054" s="83">
        <f t="shared" si="668"/>
        <v>668993.33000000007</v>
      </c>
      <c r="W1054" s="83">
        <f t="shared" si="668"/>
        <v>4663344.8709999993</v>
      </c>
      <c r="X1054" s="83">
        <f t="shared" si="668"/>
        <v>26065.979999999992</v>
      </c>
      <c r="Y1054" s="83">
        <f t="shared" si="668"/>
        <v>41278.22</v>
      </c>
      <c r="Z1054" s="83">
        <f t="shared" si="668"/>
        <v>295600.74</v>
      </c>
      <c r="AA1054" s="83">
        <f t="shared" si="668"/>
        <v>17219.25</v>
      </c>
      <c r="AB1054" s="83">
        <f t="shared" si="668"/>
        <v>9954.9400000000023</v>
      </c>
      <c r="AC1054" s="83">
        <f t="shared" si="668"/>
        <v>23377.309999999998</v>
      </c>
      <c r="AD1054" s="83">
        <f t="shared" si="668"/>
        <v>0</v>
      </c>
      <c r="AE1054" s="83">
        <f t="shared" si="668"/>
        <v>614156.86</v>
      </c>
      <c r="AF1054" s="83"/>
      <c r="AG1054" s="83">
        <f t="shared" ref="AG1054:AS1054" si="669">SUM(AG1052:AG1053)</f>
        <v>151202.51</v>
      </c>
      <c r="AH1054" s="83">
        <f t="shared" si="669"/>
        <v>1025819.9099999999</v>
      </c>
      <c r="AI1054" s="83">
        <f t="shared" si="669"/>
        <v>1142416.4099999999</v>
      </c>
      <c r="AJ1054" s="83">
        <f t="shared" si="669"/>
        <v>308973.75</v>
      </c>
      <c r="AK1054" s="83">
        <f t="shared" si="669"/>
        <v>1223073.08</v>
      </c>
      <c r="AL1054" s="83">
        <f t="shared" si="669"/>
        <v>427049.82999999996</v>
      </c>
      <c r="AM1054" s="83">
        <f t="shared" si="669"/>
        <v>1725463.8900000001</v>
      </c>
      <c r="AN1054" s="83">
        <f t="shared" si="669"/>
        <v>272621.27</v>
      </c>
      <c r="AO1054" s="83">
        <f t="shared" si="669"/>
        <v>89561.44</v>
      </c>
      <c r="AP1054" s="83">
        <f t="shared" si="669"/>
        <v>1750000</v>
      </c>
      <c r="AQ1054" s="83">
        <f t="shared" si="669"/>
        <v>207832.22</v>
      </c>
      <c r="AR1054" s="83">
        <f t="shared" si="669"/>
        <v>30000</v>
      </c>
      <c r="AS1054" s="83">
        <f t="shared" si="669"/>
        <v>71500</v>
      </c>
      <c r="AT1054" s="83"/>
      <c r="AU1054" s="83"/>
      <c r="AV1054" s="83"/>
      <c r="AW1054" s="83"/>
      <c r="AX1054" s="83"/>
      <c r="AY1054" s="83"/>
      <c r="AZ1054" s="83"/>
      <c r="BA1054" s="83"/>
      <c r="BB1054" s="83"/>
      <c r="BC1054" s="83"/>
      <c r="BD1054" s="83"/>
      <c r="BE1054" s="83"/>
      <c r="BF1054" s="83"/>
      <c r="BG1054" s="83"/>
      <c r="BH1054" s="83"/>
      <c r="BI1054" s="83"/>
      <c r="BJ1054" s="83"/>
      <c r="BK1054" s="83"/>
      <c r="BL1054" s="83"/>
      <c r="BM1054" s="83"/>
      <c r="BN1054" s="83"/>
      <c r="BO1054" s="83"/>
      <c r="BP1054" s="83"/>
      <c r="BQ1054" s="83"/>
      <c r="BR1054" s="83"/>
      <c r="BS1054" s="83"/>
      <c r="BT1054" s="83"/>
      <c r="BU1054" s="83"/>
      <c r="BV1054" s="83"/>
      <c r="BW1054" s="83"/>
      <c r="BX1054" s="83"/>
      <c r="BY1054" s="83"/>
      <c r="BZ1054" s="83"/>
      <c r="CA1054" s="83"/>
      <c r="CB1054" s="83"/>
      <c r="CC1054" s="83"/>
      <c r="CD1054" s="83">
        <f>SUM(B1054:AS1054)</f>
        <v>20623600.340999998</v>
      </c>
    </row>
    <row r="1055" spans="1:82" hidden="1">
      <c r="A1055" s="27"/>
      <c r="B1055" s="84"/>
      <c r="C1055" s="85">
        <v>1499.14</v>
      </c>
      <c r="D1055" s="29"/>
      <c r="E1055" s="29"/>
      <c r="F1055" s="29"/>
      <c r="G1055" s="86"/>
      <c r="H1055" s="86"/>
      <c r="I1055" s="86"/>
      <c r="J1055" s="86"/>
      <c r="K1055" s="86"/>
      <c r="L1055" s="86"/>
      <c r="M1055" s="86"/>
      <c r="N1055" s="86"/>
      <c r="O1055" s="86"/>
      <c r="P1055" s="86"/>
      <c r="Q1055" s="86"/>
      <c r="R1055" s="86"/>
      <c r="S1055" s="86"/>
      <c r="T1055" s="31"/>
      <c r="U1055" s="31"/>
      <c r="V1055" s="31"/>
      <c r="W1055" s="31">
        <v>1261559.32</v>
      </c>
      <c r="X1055" s="31"/>
      <c r="Y1055" s="31"/>
      <c r="Z1055" s="31"/>
      <c r="AA1055" s="31"/>
      <c r="AB1055" s="31"/>
      <c r="AC1055" s="31"/>
      <c r="AD1055" s="31"/>
      <c r="AE1055" s="31"/>
      <c r="AF1055" s="31"/>
      <c r="AG1055" s="31"/>
      <c r="AH1055" s="31"/>
      <c r="AI1055" s="31"/>
      <c r="AJ1055" s="31"/>
      <c r="AK1055" s="31"/>
      <c r="AL1055" s="31"/>
      <c r="AM1055" s="31"/>
      <c r="AN1055" s="31"/>
      <c r="AO1055" s="31"/>
      <c r="AP1055" s="31"/>
      <c r="AQ1055" s="31"/>
      <c r="AR1055" s="31"/>
      <c r="AS1055" s="31"/>
      <c r="AT1055" s="31"/>
      <c r="AU1055" s="31"/>
      <c r="AV1055" s="31"/>
      <c r="AW1055" s="31"/>
      <c r="AX1055" s="31"/>
      <c r="AY1055" s="31"/>
      <c r="AZ1055" s="31"/>
      <c r="BA1055" s="31"/>
      <c r="BB1055" s="31"/>
      <c r="BC1055" s="31"/>
      <c r="BD1055" s="31"/>
      <c r="BE1055" s="31"/>
      <c r="BF1055" s="31"/>
      <c r="BG1055" s="31"/>
      <c r="BH1055" s="31"/>
      <c r="BI1055" s="31"/>
      <c r="BJ1055" s="31"/>
      <c r="BK1055" s="31"/>
      <c r="BL1055" s="31"/>
      <c r="BM1055" s="31"/>
      <c r="BN1055" s="31"/>
      <c r="BO1055" s="31"/>
      <c r="BP1055" s="31"/>
      <c r="BQ1055" s="31"/>
      <c r="BR1055" s="31"/>
      <c r="BS1055" s="31"/>
      <c r="BT1055" s="31"/>
      <c r="BU1055" s="31"/>
      <c r="BV1055" s="31"/>
      <c r="BW1055" s="31"/>
      <c r="BX1055" s="31"/>
      <c r="BY1055" s="31"/>
      <c r="BZ1055" s="31"/>
      <c r="CA1055" s="31"/>
      <c r="CB1055" s="31"/>
      <c r="CC1055" s="31"/>
      <c r="CD1055" s="29"/>
    </row>
    <row r="1056" spans="1:82" ht="15" hidden="1">
      <c r="A1056" s="10">
        <v>45020</v>
      </c>
      <c r="B1056" s="83">
        <f>SUM(B1050:B1051)</f>
        <v>1219939.7</v>
      </c>
      <c r="C1056" s="83">
        <f t="shared" ref="C1056:AE1056" si="670">SUM(C1054:C1055)</f>
        <v>718129.09999999951</v>
      </c>
      <c r="D1056" s="83">
        <f t="shared" si="670"/>
        <v>488834.18000000011</v>
      </c>
      <c r="E1056" s="83">
        <f t="shared" si="670"/>
        <v>13173.890000000014</v>
      </c>
      <c r="F1056" s="83">
        <f t="shared" si="670"/>
        <v>143824.44</v>
      </c>
      <c r="G1056" s="83">
        <f t="shared" si="670"/>
        <v>0</v>
      </c>
      <c r="H1056" s="83">
        <f t="shared" si="670"/>
        <v>28334.430000000004</v>
      </c>
      <c r="I1056" s="83">
        <f t="shared" si="670"/>
        <v>22702.400000000001</v>
      </c>
      <c r="J1056" s="83">
        <f t="shared" si="670"/>
        <v>59289.219999999965</v>
      </c>
      <c r="K1056" s="83">
        <f t="shared" si="670"/>
        <v>98479.63</v>
      </c>
      <c r="L1056" s="83">
        <f t="shared" si="670"/>
        <v>80902.360000000132</v>
      </c>
      <c r="M1056" s="83">
        <f t="shared" si="670"/>
        <v>100412.18000000004</v>
      </c>
      <c r="N1056" s="83">
        <f t="shared" si="670"/>
        <v>16006.070000000065</v>
      </c>
      <c r="O1056" s="83">
        <f t="shared" si="670"/>
        <v>543253.77999999968</v>
      </c>
      <c r="P1056" s="83">
        <f t="shared" si="670"/>
        <v>34010.99</v>
      </c>
      <c r="Q1056" s="83">
        <f t="shared" si="670"/>
        <v>714.21000000000095</v>
      </c>
      <c r="R1056" s="83">
        <f t="shared" si="670"/>
        <v>245249.71000000031</v>
      </c>
      <c r="S1056" s="83">
        <f t="shared" si="670"/>
        <v>1786486.93</v>
      </c>
      <c r="T1056" s="83">
        <f t="shared" si="670"/>
        <v>239850.45</v>
      </c>
      <c r="U1056" s="83">
        <f t="shared" si="670"/>
        <v>0</v>
      </c>
      <c r="V1056" s="83">
        <f t="shared" si="670"/>
        <v>668993.33000000007</v>
      </c>
      <c r="W1056" s="83">
        <f t="shared" si="670"/>
        <v>5924904.1909999996</v>
      </c>
      <c r="X1056" s="83">
        <f t="shared" si="670"/>
        <v>26065.979999999992</v>
      </c>
      <c r="Y1056" s="83">
        <f t="shared" si="670"/>
        <v>41278.22</v>
      </c>
      <c r="Z1056" s="83">
        <f t="shared" si="670"/>
        <v>295600.74</v>
      </c>
      <c r="AA1056" s="83">
        <f t="shared" si="670"/>
        <v>17219.25</v>
      </c>
      <c r="AB1056" s="83">
        <f t="shared" si="670"/>
        <v>9954.9400000000023</v>
      </c>
      <c r="AC1056" s="83">
        <f t="shared" si="670"/>
        <v>23377.309999999998</v>
      </c>
      <c r="AD1056" s="83">
        <f t="shared" si="670"/>
        <v>0</v>
      </c>
      <c r="AE1056" s="83">
        <f t="shared" si="670"/>
        <v>614156.86</v>
      </c>
      <c r="AF1056" s="83"/>
      <c r="AG1056" s="83">
        <f t="shared" ref="AG1056:AS1056" si="671">SUM(AG1054:AG1055)</f>
        <v>151202.51</v>
      </c>
      <c r="AH1056" s="83">
        <f t="shared" si="671"/>
        <v>1025819.9099999999</v>
      </c>
      <c r="AI1056" s="83">
        <f t="shared" si="671"/>
        <v>1142416.4099999999</v>
      </c>
      <c r="AJ1056" s="83">
        <f t="shared" si="671"/>
        <v>308973.75</v>
      </c>
      <c r="AK1056" s="83">
        <f t="shared" si="671"/>
        <v>1223073.08</v>
      </c>
      <c r="AL1056" s="83">
        <f t="shared" si="671"/>
        <v>427049.82999999996</v>
      </c>
      <c r="AM1056" s="83">
        <f t="shared" si="671"/>
        <v>1725463.8900000001</v>
      </c>
      <c r="AN1056" s="83">
        <f t="shared" si="671"/>
        <v>272621.27</v>
      </c>
      <c r="AO1056" s="83">
        <f t="shared" si="671"/>
        <v>89561.44</v>
      </c>
      <c r="AP1056" s="83">
        <f t="shared" si="671"/>
        <v>1750000</v>
      </c>
      <c r="AQ1056" s="83">
        <f t="shared" si="671"/>
        <v>207832.22</v>
      </c>
      <c r="AR1056" s="83">
        <f t="shared" si="671"/>
        <v>30000</v>
      </c>
      <c r="AS1056" s="83">
        <f t="shared" si="671"/>
        <v>71500</v>
      </c>
      <c r="AT1056" s="83"/>
      <c r="AU1056" s="83"/>
      <c r="AV1056" s="83"/>
      <c r="AW1056" s="83"/>
      <c r="AX1056" s="83"/>
      <c r="AY1056" s="83"/>
      <c r="AZ1056" s="83"/>
      <c r="BA1056" s="83"/>
      <c r="BB1056" s="83"/>
      <c r="BC1056" s="83"/>
      <c r="BD1056" s="83"/>
      <c r="BE1056" s="83"/>
      <c r="BF1056" s="83"/>
      <c r="BG1056" s="83"/>
      <c r="BH1056" s="83"/>
      <c r="BI1056" s="83"/>
      <c r="BJ1056" s="83"/>
      <c r="BK1056" s="83"/>
      <c r="BL1056" s="83"/>
      <c r="BM1056" s="83"/>
      <c r="BN1056" s="83"/>
      <c r="BO1056" s="83"/>
      <c r="BP1056" s="83"/>
      <c r="BQ1056" s="83"/>
      <c r="BR1056" s="83"/>
      <c r="BS1056" s="83"/>
      <c r="BT1056" s="83"/>
      <c r="BU1056" s="83"/>
      <c r="BV1056" s="83"/>
      <c r="BW1056" s="83"/>
      <c r="BX1056" s="83"/>
      <c r="BY1056" s="83"/>
      <c r="BZ1056" s="83"/>
      <c r="CA1056" s="83"/>
      <c r="CB1056" s="83"/>
      <c r="CC1056" s="83"/>
      <c r="CD1056" s="83">
        <f>SUM(B1056:AS1056)</f>
        <v>21886658.800999999</v>
      </c>
    </row>
    <row r="1057" spans="1:82" hidden="1">
      <c r="A1057" s="27"/>
      <c r="B1057" s="84"/>
      <c r="C1057" s="85">
        <v>63619.93</v>
      </c>
      <c r="D1057" s="29"/>
      <c r="E1057" s="29"/>
      <c r="F1057" s="29"/>
      <c r="G1057" s="86"/>
      <c r="H1057" s="86"/>
      <c r="I1057" s="86"/>
      <c r="J1057" s="86"/>
      <c r="K1057" s="86"/>
      <c r="L1057" s="86"/>
      <c r="M1057" s="86"/>
      <c r="N1057" s="86"/>
      <c r="O1057" s="86"/>
      <c r="P1057" s="86"/>
      <c r="Q1057" s="86"/>
      <c r="R1057" s="86"/>
      <c r="S1057" s="86"/>
      <c r="T1057" s="31"/>
      <c r="U1057" s="31"/>
      <c r="V1057" s="31"/>
      <c r="W1057" s="31"/>
      <c r="X1057" s="31"/>
      <c r="Y1057" s="31"/>
      <c r="Z1057" s="31"/>
      <c r="AA1057" s="31"/>
      <c r="AB1057" s="31"/>
      <c r="AC1057" s="31"/>
      <c r="AD1057" s="31"/>
      <c r="AE1057" s="31"/>
      <c r="AF1057" s="31"/>
      <c r="AG1057" s="31"/>
      <c r="AH1057" s="31"/>
      <c r="AI1057" s="31"/>
      <c r="AJ1057" s="31"/>
      <c r="AK1057" s="31"/>
      <c r="AL1057" s="31"/>
      <c r="AM1057" s="31"/>
      <c r="AN1057" s="31"/>
      <c r="AO1057" s="31"/>
      <c r="AP1057" s="31"/>
      <c r="AQ1057" s="31"/>
      <c r="AR1057" s="31"/>
      <c r="AS1057" s="31"/>
      <c r="AT1057" s="31"/>
      <c r="AU1057" s="31"/>
      <c r="AV1057" s="31"/>
      <c r="AW1057" s="31"/>
      <c r="AX1057" s="31"/>
      <c r="AY1057" s="31"/>
      <c r="AZ1057" s="31"/>
      <c r="BA1057" s="31"/>
      <c r="BB1057" s="31"/>
      <c r="BC1057" s="31"/>
      <c r="BD1057" s="31"/>
      <c r="BE1057" s="31"/>
      <c r="BF1057" s="31"/>
      <c r="BG1057" s="31"/>
      <c r="BH1057" s="31"/>
      <c r="BI1057" s="31"/>
      <c r="BJ1057" s="31"/>
      <c r="BK1057" s="31"/>
      <c r="BL1057" s="31"/>
      <c r="BM1057" s="31"/>
      <c r="BN1057" s="31"/>
      <c r="BO1057" s="31"/>
      <c r="BP1057" s="31"/>
      <c r="BQ1057" s="31"/>
      <c r="BR1057" s="31"/>
      <c r="BS1057" s="31"/>
      <c r="BT1057" s="31"/>
      <c r="BU1057" s="31"/>
      <c r="BV1057" s="31"/>
      <c r="BW1057" s="31"/>
      <c r="BX1057" s="31"/>
      <c r="BY1057" s="31"/>
      <c r="BZ1057" s="31"/>
      <c r="CA1057" s="31"/>
      <c r="CB1057" s="31"/>
      <c r="CC1057" s="31"/>
      <c r="CD1057" s="29"/>
    </row>
    <row r="1058" spans="1:82" ht="15" hidden="1">
      <c r="A1058" s="10">
        <v>45021</v>
      </c>
      <c r="B1058" s="83">
        <f>SUM(B1052:B1053)</f>
        <v>1219939.7</v>
      </c>
      <c r="C1058" s="83">
        <f t="shared" ref="C1058:AE1058" si="672">SUM(C1056:C1057)</f>
        <v>781749.02999999956</v>
      </c>
      <c r="D1058" s="83">
        <f t="shared" si="672"/>
        <v>488834.18000000011</v>
      </c>
      <c r="E1058" s="83">
        <f t="shared" si="672"/>
        <v>13173.890000000014</v>
      </c>
      <c r="F1058" s="83">
        <f t="shared" si="672"/>
        <v>143824.44</v>
      </c>
      <c r="G1058" s="83">
        <f t="shared" si="672"/>
        <v>0</v>
      </c>
      <c r="H1058" s="83">
        <f t="shared" si="672"/>
        <v>28334.430000000004</v>
      </c>
      <c r="I1058" s="83">
        <f t="shared" si="672"/>
        <v>22702.400000000001</v>
      </c>
      <c r="J1058" s="83">
        <f t="shared" si="672"/>
        <v>59289.219999999965</v>
      </c>
      <c r="K1058" s="83">
        <f t="shared" si="672"/>
        <v>98479.63</v>
      </c>
      <c r="L1058" s="83">
        <f t="shared" si="672"/>
        <v>80902.360000000132</v>
      </c>
      <c r="M1058" s="83">
        <f t="shared" si="672"/>
        <v>100412.18000000004</v>
      </c>
      <c r="N1058" s="83">
        <f t="shared" si="672"/>
        <v>16006.070000000065</v>
      </c>
      <c r="O1058" s="83">
        <f t="shared" si="672"/>
        <v>543253.77999999968</v>
      </c>
      <c r="P1058" s="83">
        <f t="shared" si="672"/>
        <v>34010.99</v>
      </c>
      <c r="Q1058" s="83">
        <f t="shared" si="672"/>
        <v>714.21000000000095</v>
      </c>
      <c r="R1058" s="83">
        <f t="shared" si="672"/>
        <v>245249.71000000031</v>
      </c>
      <c r="S1058" s="83">
        <f t="shared" si="672"/>
        <v>1786486.93</v>
      </c>
      <c r="T1058" s="83">
        <f t="shared" si="672"/>
        <v>239850.45</v>
      </c>
      <c r="U1058" s="83">
        <f t="shared" si="672"/>
        <v>0</v>
      </c>
      <c r="V1058" s="83">
        <f t="shared" si="672"/>
        <v>668993.33000000007</v>
      </c>
      <c r="W1058" s="83">
        <f t="shared" si="672"/>
        <v>5924904.1909999996</v>
      </c>
      <c r="X1058" s="83">
        <f t="shared" si="672"/>
        <v>26065.979999999992</v>
      </c>
      <c r="Y1058" s="83">
        <f t="shared" si="672"/>
        <v>41278.22</v>
      </c>
      <c r="Z1058" s="83">
        <f t="shared" si="672"/>
        <v>295600.74</v>
      </c>
      <c r="AA1058" s="83">
        <f t="shared" si="672"/>
        <v>17219.25</v>
      </c>
      <c r="AB1058" s="83">
        <f t="shared" si="672"/>
        <v>9954.9400000000023</v>
      </c>
      <c r="AC1058" s="83">
        <f t="shared" si="672"/>
        <v>23377.309999999998</v>
      </c>
      <c r="AD1058" s="83">
        <f t="shared" si="672"/>
        <v>0</v>
      </c>
      <c r="AE1058" s="83">
        <f t="shared" si="672"/>
        <v>614156.86</v>
      </c>
      <c r="AF1058" s="83"/>
      <c r="AG1058" s="83">
        <f t="shared" ref="AG1058:AS1058" si="673">SUM(AG1056:AG1057)</f>
        <v>151202.51</v>
      </c>
      <c r="AH1058" s="83">
        <f t="shared" si="673"/>
        <v>1025819.9099999999</v>
      </c>
      <c r="AI1058" s="83">
        <f t="shared" si="673"/>
        <v>1142416.4099999999</v>
      </c>
      <c r="AJ1058" s="83">
        <f t="shared" si="673"/>
        <v>308973.75</v>
      </c>
      <c r="AK1058" s="83">
        <f t="shared" si="673"/>
        <v>1223073.08</v>
      </c>
      <c r="AL1058" s="83">
        <f t="shared" si="673"/>
        <v>427049.82999999996</v>
      </c>
      <c r="AM1058" s="83">
        <f t="shared" si="673"/>
        <v>1725463.8900000001</v>
      </c>
      <c r="AN1058" s="83">
        <f t="shared" si="673"/>
        <v>272621.27</v>
      </c>
      <c r="AO1058" s="83">
        <f t="shared" si="673"/>
        <v>89561.44</v>
      </c>
      <c r="AP1058" s="83">
        <f t="shared" si="673"/>
        <v>1750000</v>
      </c>
      <c r="AQ1058" s="83">
        <f t="shared" si="673"/>
        <v>207832.22</v>
      </c>
      <c r="AR1058" s="83">
        <f t="shared" si="673"/>
        <v>30000</v>
      </c>
      <c r="AS1058" s="83">
        <f t="shared" si="673"/>
        <v>71500</v>
      </c>
      <c r="AT1058" s="83"/>
      <c r="AU1058" s="83"/>
      <c r="AV1058" s="83"/>
      <c r="AW1058" s="83"/>
      <c r="AX1058" s="83"/>
      <c r="AY1058" s="83"/>
      <c r="AZ1058" s="83"/>
      <c r="BA1058" s="83"/>
      <c r="BB1058" s="83"/>
      <c r="BC1058" s="83"/>
      <c r="BD1058" s="83"/>
      <c r="BE1058" s="83"/>
      <c r="BF1058" s="83"/>
      <c r="BG1058" s="83"/>
      <c r="BH1058" s="83"/>
      <c r="BI1058" s="83"/>
      <c r="BJ1058" s="83"/>
      <c r="BK1058" s="83"/>
      <c r="BL1058" s="83"/>
      <c r="BM1058" s="83"/>
      <c r="BN1058" s="83"/>
      <c r="BO1058" s="83"/>
      <c r="BP1058" s="83"/>
      <c r="BQ1058" s="83"/>
      <c r="BR1058" s="83"/>
      <c r="BS1058" s="83"/>
      <c r="BT1058" s="83"/>
      <c r="BU1058" s="83"/>
      <c r="BV1058" s="83"/>
      <c r="BW1058" s="83"/>
      <c r="BX1058" s="83"/>
      <c r="BY1058" s="83"/>
      <c r="BZ1058" s="83"/>
      <c r="CA1058" s="83"/>
      <c r="CB1058" s="83"/>
      <c r="CC1058" s="83"/>
      <c r="CD1058" s="83">
        <f>SUM(B1058:AS1058)</f>
        <v>21950278.730999999</v>
      </c>
    </row>
    <row r="1059" spans="1:82" hidden="1">
      <c r="A1059" s="27"/>
      <c r="B1059" s="84"/>
      <c r="C1059" s="85">
        <v>1182.29</v>
      </c>
      <c r="D1059" s="29"/>
      <c r="E1059" s="29"/>
      <c r="F1059" s="29"/>
      <c r="G1059" s="86"/>
      <c r="H1059" s="86"/>
      <c r="I1059" s="86"/>
      <c r="J1059" s="86"/>
      <c r="K1059" s="86"/>
      <c r="L1059" s="86"/>
      <c r="M1059" s="86"/>
      <c r="N1059" s="86"/>
      <c r="O1059" s="86"/>
      <c r="P1059" s="86"/>
      <c r="Q1059" s="86"/>
      <c r="R1059" s="86"/>
      <c r="S1059" s="86"/>
      <c r="T1059" s="31"/>
      <c r="U1059" s="31"/>
      <c r="V1059" s="31"/>
      <c r="W1059" s="31"/>
      <c r="X1059" s="31"/>
      <c r="Y1059" s="31"/>
      <c r="Z1059" s="31"/>
      <c r="AA1059" s="31"/>
      <c r="AB1059" s="31"/>
      <c r="AC1059" s="31"/>
      <c r="AD1059" s="31"/>
      <c r="AE1059" s="31"/>
      <c r="AF1059" s="31"/>
      <c r="AG1059" s="31"/>
      <c r="AH1059" s="31"/>
      <c r="AI1059" s="31"/>
      <c r="AJ1059" s="31"/>
      <c r="AK1059" s="31"/>
      <c r="AL1059" s="31"/>
      <c r="AM1059" s="31"/>
      <c r="AN1059" s="31"/>
      <c r="AO1059" s="31"/>
      <c r="AP1059" s="31"/>
      <c r="AQ1059" s="31"/>
      <c r="AR1059" s="31"/>
      <c r="AS1059" s="31"/>
      <c r="AT1059" s="31"/>
      <c r="AU1059" s="31"/>
      <c r="AV1059" s="31"/>
      <c r="AW1059" s="31"/>
      <c r="AX1059" s="31"/>
      <c r="AY1059" s="31"/>
      <c r="AZ1059" s="31"/>
      <c r="BA1059" s="31"/>
      <c r="BB1059" s="31"/>
      <c r="BC1059" s="31"/>
      <c r="BD1059" s="31"/>
      <c r="BE1059" s="31"/>
      <c r="BF1059" s="31"/>
      <c r="BG1059" s="31"/>
      <c r="BH1059" s="31"/>
      <c r="BI1059" s="31"/>
      <c r="BJ1059" s="31"/>
      <c r="BK1059" s="31"/>
      <c r="BL1059" s="31"/>
      <c r="BM1059" s="31"/>
      <c r="BN1059" s="31"/>
      <c r="BO1059" s="31"/>
      <c r="BP1059" s="31"/>
      <c r="BQ1059" s="31"/>
      <c r="BR1059" s="31"/>
      <c r="BS1059" s="31"/>
      <c r="BT1059" s="31"/>
      <c r="BU1059" s="31"/>
      <c r="BV1059" s="31"/>
      <c r="BW1059" s="31"/>
      <c r="BX1059" s="31"/>
      <c r="BY1059" s="31"/>
      <c r="BZ1059" s="31"/>
      <c r="CA1059" s="31"/>
      <c r="CB1059" s="31"/>
      <c r="CC1059" s="31"/>
      <c r="CD1059" s="29"/>
    </row>
    <row r="1060" spans="1:82" ht="15" hidden="1">
      <c r="A1060" s="10">
        <v>45022</v>
      </c>
      <c r="B1060" s="83">
        <f>SUM(B1054:B1055)</f>
        <v>1219939.7</v>
      </c>
      <c r="C1060" s="83">
        <f t="shared" ref="C1060:AE1060" si="674">SUM(C1058:C1059)</f>
        <v>782931.3199999996</v>
      </c>
      <c r="D1060" s="83">
        <f t="shared" si="674"/>
        <v>488834.18000000011</v>
      </c>
      <c r="E1060" s="83">
        <f t="shared" si="674"/>
        <v>13173.890000000014</v>
      </c>
      <c r="F1060" s="83">
        <f t="shared" si="674"/>
        <v>143824.44</v>
      </c>
      <c r="G1060" s="83">
        <f t="shared" si="674"/>
        <v>0</v>
      </c>
      <c r="H1060" s="83">
        <f t="shared" si="674"/>
        <v>28334.430000000004</v>
      </c>
      <c r="I1060" s="83">
        <f t="shared" si="674"/>
        <v>22702.400000000001</v>
      </c>
      <c r="J1060" s="83">
        <f t="shared" si="674"/>
        <v>59289.219999999965</v>
      </c>
      <c r="K1060" s="83">
        <f t="shared" si="674"/>
        <v>98479.63</v>
      </c>
      <c r="L1060" s="83">
        <f t="shared" si="674"/>
        <v>80902.360000000132</v>
      </c>
      <c r="M1060" s="83">
        <f t="shared" si="674"/>
        <v>100412.18000000004</v>
      </c>
      <c r="N1060" s="83">
        <f t="shared" si="674"/>
        <v>16006.070000000065</v>
      </c>
      <c r="O1060" s="83">
        <f t="shared" si="674"/>
        <v>543253.77999999968</v>
      </c>
      <c r="P1060" s="83">
        <f t="shared" si="674"/>
        <v>34010.99</v>
      </c>
      <c r="Q1060" s="83">
        <f t="shared" si="674"/>
        <v>714.21000000000095</v>
      </c>
      <c r="R1060" s="83">
        <f t="shared" si="674"/>
        <v>245249.71000000031</v>
      </c>
      <c r="S1060" s="83">
        <f t="shared" si="674"/>
        <v>1786486.93</v>
      </c>
      <c r="T1060" s="83">
        <f t="shared" si="674"/>
        <v>239850.45</v>
      </c>
      <c r="U1060" s="83">
        <f t="shared" si="674"/>
        <v>0</v>
      </c>
      <c r="V1060" s="83">
        <f t="shared" si="674"/>
        <v>668993.33000000007</v>
      </c>
      <c r="W1060" s="83">
        <f t="shared" si="674"/>
        <v>5924904.1909999996</v>
      </c>
      <c r="X1060" s="83">
        <f t="shared" si="674"/>
        <v>26065.979999999992</v>
      </c>
      <c r="Y1060" s="83">
        <f t="shared" si="674"/>
        <v>41278.22</v>
      </c>
      <c r="Z1060" s="83">
        <f t="shared" si="674"/>
        <v>295600.74</v>
      </c>
      <c r="AA1060" s="83">
        <f t="shared" si="674"/>
        <v>17219.25</v>
      </c>
      <c r="AB1060" s="83">
        <f t="shared" si="674"/>
        <v>9954.9400000000023</v>
      </c>
      <c r="AC1060" s="83">
        <f t="shared" si="674"/>
        <v>23377.309999999998</v>
      </c>
      <c r="AD1060" s="83">
        <f t="shared" si="674"/>
        <v>0</v>
      </c>
      <c r="AE1060" s="83">
        <f t="shared" si="674"/>
        <v>614156.86</v>
      </c>
      <c r="AF1060" s="83"/>
      <c r="AG1060" s="83">
        <f t="shared" ref="AG1060:AS1060" si="675">SUM(AG1058:AG1059)</f>
        <v>151202.51</v>
      </c>
      <c r="AH1060" s="83">
        <f t="shared" si="675"/>
        <v>1025819.9099999999</v>
      </c>
      <c r="AI1060" s="83">
        <f t="shared" si="675"/>
        <v>1142416.4099999999</v>
      </c>
      <c r="AJ1060" s="83">
        <f t="shared" si="675"/>
        <v>308973.75</v>
      </c>
      <c r="AK1060" s="83">
        <f t="shared" si="675"/>
        <v>1223073.08</v>
      </c>
      <c r="AL1060" s="83">
        <f t="shared" si="675"/>
        <v>427049.82999999996</v>
      </c>
      <c r="AM1060" s="83">
        <f t="shared" si="675"/>
        <v>1725463.8900000001</v>
      </c>
      <c r="AN1060" s="83">
        <f t="shared" si="675"/>
        <v>272621.27</v>
      </c>
      <c r="AO1060" s="83">
        <f t="shared" si="675"/>
        <v>89561.44</v>
      </c>
      <c r="AP1060" s="83">
        <f t="shared" si="675"/>
        <v>1750000</v>
      </c>
      <c r="AQ1060" s="83">
        <f t="shared" si="675"/>
        <v>207832.22</v>
      </c>
      <c r="AR1060" s="83">
        <f t="shared" si="675"/>
        <v>30000</v>
      </c>
      <c r="AS1060" s="83">
        <f t="shared" si="675"/>
        <v>71500</v>
      </c>
      <c r="AT1060" s="83"/>
      <c r="AU1060" s="83"/>
      <c r="AV1060" s="83"/>
      <c r="AW1060" s="83"/>
      <c r="AX1060" s="83"/>
      <c r="AY1060" s="83"/>
      <c r="AZ1060" s="83"/>
      <c r="BA1060" s="83"/>
      <c r="BB1060" s="83"/>
      <c r="BC1060" s="83"/>
      <c r="BD1060" s="83"/>
      <c r="BE1060" s="83"/>
      <c r="BF1060" s="83"/>
      <c r="BG1060" s="83"/>
      <c r="BH1060" s="83"/>
      <c r="BI1060" s="83"/>
      <c r="BJ1060" s="83"/>
      <c r="BK1060" s="83"/>
      <c r="BL1060" s="83"/>
      <c r="BM1060" s="83"/>
      <c r="BN1060" s="83"/>
      <c r="BO1060" s="83"/>
      <c r="BP1060" s="83"/>
      <c r="BQ1060" s="83"/>
      <c r="BR1060" s="83"/>
      <c r="BS1060" s="83"/>
      <c r="BT1060" s="83"/>
      <c r="BU1060" s="83"/>
      <c r="BV1060" s="83"/>
      <c r="BW1060" s="83"/>
      <c r="BX1060" s="83"/>
      <c r="BY1060" s="83"/>
      <c r="BZ1060" s="83"/>
      <c r="CA1060" s="83"/>
      <c r="CB1060" s="83"/>
      <c r="CC1060" s="83"/>
      <c r="CD1060" s="83">
        <f>SUM(B1060:AS1060)</f>
        <v>21951461.020999998</v>
      </c>
    </row>
    <row r="1061" spans="1:82" hidden="1">
      <c r="A1061" s="27"/>
      <c r="B1061" s="84"/>
      <c r="C1061" s="85">
        <v>450.55</v>
      </c>
      <c r="D1061" s="29"/>
      <c r="E1061" s="29"/>
      <c r="F1061" s="29"/>
      <c r="G1061" s="86"/>
      <c r="H1061" s="86"/>
      <c r="I1061" s="86"/>
      <c r="J1061" s="86"/>
      <c r="K1061" s="86"/>
      <c r="L1061" s="86"/>
      <c r="M1061" s="86"/>
      <c r="N1061" s="86"/>
      <c r="O1061" s="86"/>
      <c r="P1061" s="86"/>
      <c r="Q1061" s="86"/>
      <c r="R1061" s="86"/>
      <c r="S1061" s="86"/>
      <c r="T1061" s="31"/>
      <c r="U1061" s="31"/>
      <c r="V1061" s="31"/>
      <c r="W1061" s="31">
        <v>226197.72</v>
      </c>
      <c r="X1061" s="31"/>
      <c r="Y1061" s="31"/>
      <c r="Z1061" s="31"/>
      <c r="AA1061" s="31"/>
      <c r="AB1061" s="31"/>
      <c r="AC1061" s="31"/>
      <c r="AD1061" s="31"/>
      <c r="AE1061" s="31"/>
      <c r="AF1061" s="31"/>
      <c r="AG1061" s="31"/>
      <c r="AH1061" s="31"/>
      <c r="AI1061" s="31"/>
      <c r="AJ1061" s="31"/>
      <c r="AK1061" s="31"/>
      <c r="AL1061" s="31"/>
      <c r="AM1061" s="31"/>
      <c r="AN1061" s="31"/>
      <c r="AO1061" s="31"/>
      <c r="AP1061" s="31"/>
      <c r="AQ1061" s="31"/>
      <c r="AR1061" s="31"/>
      <c r="AS1061" s="31"/>
      <c r="AT1061" s="31"/>
      <c r="AU1061" s="31"/>
      <c r="AV1061" s="31"/>
      <c r="AW1061" s="31"/>
      <c r="AX1061" s="31"/>
      <c r="AY1061" s="31"/>
      <c r="AZ1061" s="31"/>
      <c r="BA1061" s="31"/>
      <c r="BB1061" s="31"/>
      <c r="BC1061" s="31"/>
      <c r="BD1061" s="31"/>
      <c r="BE1061" s="31"/>
      <c r="BF1061" s="31"/>
      <c r="BG1061" s="31"/>
      <c r="BH1061" s="31"/>
      <c r="BI1061" s="31"/>
      <c r="BJ1061" s="31"/>
      <c r="BK1061" s="31"/>
      <c r="BL1061" s="31"/>
      <c r="BM1061" s="31"/>
      <c r="BN1061" s="31"/>
      <c r="BO1061" s="31"/>
      <c r="BP1061" s="31"/>
      <c r="BQ1061" s="31"/>
      <c r="BR1061" s="31"/>
      <c r="BS1061" s="31"/>
      <c r="BT1061" s="31"/>
      <c r="BU1061" s="31"/>
      <c r="BV1061" s="31"/>
      <c r="BW1061" s="31"/>
      <c r="BX1061" s="31"/>
      <c r="BY1061" s="31"/>
      <c r="BZ1061" s="31"/>
      <c r="CA1061" s="31"/>
      <c r="CB1061" s="31"/>
      <c r="CC1061" s="31"/>
      <c r="CD1061" s="29"/>
    </row>
    <row r="1062" spans="1:82" ht="15" hidden="1">
      <c r="A1062" s="10">
        <v>45023</v>
      </c>
      <c r="B1062" s="83">
        <f>SUM(B1056:B1057)</f>
        <v>1219939.7</v>
      </c>
      <c r="C1062" s="83">
        <f t="shared" ref="C1062:AE1062" si="676">SUM(C1060:C1061)</f>
        <v>783381.86999999965</v>
      </c>
      <c r="D1062" s="83">
        <f t="shared" si="676"/>
        <v>488834.18000000011</v>
      </c>
      <c r="E1062" s="83">
        <f t="shared" si="676"/>
        <v>13173.890000000014</v>
      </c>
      <c r="F1062" s="83">
        <f t="shared" si="676"/>
        <v>143824.44</v>
      </c>
      <c r="G1062" s="83">
        <f t="shared" si="676"/>
        <v>0</v>
      </c>
      <c r="H1062" s="83">
        <f t="shared" si="676"/>
        <v>28334.430000000004</v>
      </c>
      <c r="I1062" s="83">
        <f t="shared" si="676"/>
        <v>22702.400000000001</v>
      </c>
      <c r="J1062" s="83">
        <f t="shared" si="676"/>
        <v>59289.219999999965</v>
      </c>
      <c r="K1062" s="83">
        <f t="shared" si="676"/>
        <v>98479.63</v>
      </c>
      <c r="L1062" s="83">
        <f t="shared" si="676"/>
        <v>80902.360000000132</v>
      </c>
      <c r="M1062" s="83">
        <f t="shared" si="676"/>
        <v>100412.18000000004</v>
      </c>
      <c r="N1062" s="83">
        <f t="shared" si="676"/>
        <v>16006.070000000065</v>
      </c>
      <c r="O1062" s="83">
        <f t="shared" si="676"/>
        <v>543253.77999999968</v>
      </c>
      <c r="P1062" s="83">
        <f t="shared" si="676"/>
        <v>34010.99</v>
      </c>
      <c r="Q1062" s="83">
        <f t="shared" si="676"/>
        <v>714.21000000000095</v>
      </c>
      <c r="R1062" s="83">
        <f t="shared" si="676"/>
        <v>245249.71000000031</v>
      </c>
      <c r="S1062" s="83">
        <f t="shared" si="676"/>
        <v>1786486.93</v>
      </c>
      <c r="T1062" s="83">
        <f t="shared" si="676"/>
        <v>239850.45</v>
      </c>
      <c r="U1062" s="83">
        <f t="shared" si="676"/>
        <v>0</v>
      </c>
      <c r="V1062" s="83">
        <f t="shared" si="676"/>
        <v>668993.33000000007</v>
      </c>
      <c r="W1062" s="83">
        <f t="shared" si="676"/>
        <v>6151101.9109999994</v>
      </c>
      <c r="X1062" s="83">
        <f t="shared" si="676"/>
        <v>26065.979999999992</v>
      </c>
      <c r="Y1062" s="83">
        <f t="shared" si="676"/>
        <v>41278.22</v>
      </c>
      <c r="Z1062" s="83">
        <f t="shared" si="676"/>
        <v>295600.74</v>
      </c>
      <c r="AA1062" s="83">
        <f t="shared" si="676"/>
        <v>17219.25</v>
      </c>
      <c r="AB1062" s="83">
        <f t="shared" si="676"/>
        <v>9954.9400000000023</v>
      </c>
      <c r="AC1062" s="83">
        <f t="shared" si="676"/>
        <v>23377.309999999998</v>
      </c>
      <c r="AD1062" s="83">
        <f t="shared" si="676"/>
        <v>0</v>
      </c>
      <c r="AE1062" s="83">
        <f t="shared" si="676"/>
        <v>614156.86</v>
      </c>
      <c r="AF1062" s="83"/>
      <c r="AG1062" s="83">
        <f t="shared" ref="AG1062:AS1062" si="677">SUM(AG1060:AG1061)</f>
        <v>151202.51</v>
      </c>
      <c r="AH1062" s="83">
        <f t="shared" si="677"/>
        <v>1025819.9099999999</v>
      </c>
      <c r="AI1062" s="83">
        <f t="shared" si="677"/>
        <v>1142416.4099999999</v>
      </c>
      <c r="AJ1062" s="83">
        <f t="shared" si="677"/>
        <v>308973.75</v>
      </c>
      <c r="AK1062" s="83">
        <f t="shared" si="677"/>
        <v>1223073.08</v>
      </c>
      <c r="AL1062" s="83">
        <f t="shared" si="677"/>
        <v>427049.82999999996</v>
      </c>
      <c r="AM1062" s="83">
        <f t="shared" si="677"/>
        <v>1725463.8900000001</v>
      </c>
      <c r="AN1062" s="83">
        <f t="shared" si="677"/>
        <v>272621.27</v>
      </c>
      <c r="AO1062" s="83">
        <f t="shared" si="677"/>
        <v>89561.44</v>
      </c>
      <c r="AP1062" s="83">
        <f t="shared" si="677"/>
        <v>1750000</v>
      </c>
      <c r="AQ1062" s="83">
        <f t="shared" si="677"/>
        <v>207832.22</v>
      </c>
      <c r="AR1062" s="83">
        <f t="shared" si="677"/>
        <v>30000</v>
      </c>
      <c r="AS1062" s="83">
        <f t="shared" si="677"/>
        <v>71500</v>
      </c>
      <c r="AT1062" s="83"/>
      <c r="AU1062" s="83"/>
      <c r="AV1062" s="83"/>
      <c r="AW1062" s="83"/>
      <c r="AX1062" s="83"/>
      <c r="AY1062" s="83"/>
      <c r="AZ1062" s="83"/>
      <c r="BA1062" s="83"/>
      <c r="BB1062" s="83"/>
      <c r="BC1062" s="83"/>
      <c r="BD1062" s="83"/>
      <c r="BE1062" s="83"/>
      <c r="BF1062" s="83"/>
      <c r="BG1062" s="83"/>
      <c r="BH1062" s="83"/>
      <c r="BI1062" s="83"/>
      <c r="BJ1062" s="83"/>
      <c r="BK1062" s="83"/>
      <c r="BL1062" s="83"/>
      <c r="BM1062" s="83"/>
      <c r="BN1062" s="83"/>
      <c r="BO1062" s="83"/>
      <c r="BP1062" s="83"/>
      <c r="BQ1062" s="83"/>
      <c r="BR1062" s="83"/>
      <c r="BS1062" s="83"/>
      <c r="BT1062" s="83"/>
      <c r="BU1062" s="83"/>
      <c r="BV1062" s="83"/>
      <c r="BW1062" s="83"/>
      <c r="BX1062" s="83"/>
      <c r="BY1062" s="83"/>
      <c r="BZ1062" s="83"/>
      <c r="CA1062" s="83"/>
      <c r="CB1062" s="83"/>
      <c r="CC1062" s="83"/>
      <c r="CD1062" s="83">
        <f>SUM(B1062:AS1062)</f>
        <v>22178109.291000001</v>
      </c>
    </row>
    <row r="1063" spans="1:82" hidden="1">
      <c r="A1063" s="27"/>
      <c r="B1063" s="84"/>
      <c r="C1063" s="85"/>
      <c r="D1063" s="29"/>
      <c r="E1063" s="29"/>
      <c r="F1063" s="29"/>
      <c r="G1063" s="86"/>
      <c r="H1063" s="86"/>
      <c r="I1063" s="86"/>
      <c r="J1063" s="86"/>
      <c r="K1063" s="86"/>
      <c r="L1063" s="86"/>
      <c r="M1063" s="86"/>
      <c r="N1063" s="86"/>
      <c r="O1063" s="86"/>
      <c r="P1063" s="86"/>
      <c r="Q1063" s="86"/>
      <c r="R1063" s="86"/>
      <c r="S1063" s="86"/>
      <c r="T1063" s="31"/>
      <c r="U1063" s="31"/>
      <c r="V1063" s="31"/>
      <c r="W1063" s="31"/>
      <c r="X1063" s="31"/>
      <c r="Y1063" s="31"/>
      <c r="Z1063" s="31"/>
      <c r="AA1063" s="31"/>
      <c r="AB1063" s="31"/>
      <c r="AC1063" s="31"/>
      <c r="AD1063" s="31"/>
      <c r="AE1063" s="31"/>
      <c r="AF1063" s="31"/>
      <c r="AG1063" s="31"/>
      <c r="AH1063" s="31"/>
      <c r="AI1063" s="31"/>
      <c r="AJ1063" s="31"/>
      <c r="AK1063" s="31"/>
      <c r="AL1063" s="31"/>
      <c r="AM1063" s="31"/>
      <c r="AN1063" s="31"/>
      <c r="AO1063" s="31"/>
      <c r="AP1063" s="31"/>
      <c r="AQ1063" s="31"/>
      <c r="AR1063" s="31"/>
      <c r="AS1063" s="31"/>
      <c r="AT1063" s="31"/>
      <c r="AU1063" s="31"/>
      <c r="AV1063" s="31"/>
      <c r="AW1063" s="31"/>
      <c r="AX1063" s="31"/>
      <c r="AY1063" s="31"/>
      <c r="AZ1063" s="31"/>
      <c r="BA1063" s="31"/>
      <c r="BB1063" s="31"/>
      <c r="BC1063" s="31"/>
      <c r="BD1063" s="31"/>
      <c r="BE1063" s="31"/>
      <c r="BF1063" s="31"/>
      <c r="BG1063" s="31"/>
      <c r="BH1063" s="31"/>
      <c r="BI1063" s="31"/>
      <c r="BJ1063" s="31"/>
      <c r="BK1063" s="31"/>
      <c r="BL1063" s="31"/>
      <c r="BM1063" s="31"/>
      <c r="BN1063" s="31"/>
      <c r="BO1063" s="31"/>
      <c r="BP1063" s="31"/>
      <c r="BQ1063" s="31"/>
      <c r="BR1063" s="31"/>
      <c r="BS1063" s="31"/>
      <c r="BT1063" s="31"/>
      <c r="BU1063" s="31"/>
      <c r="BV1063" s="31"/>
      <c r="BW1063" s="31"/>
      <c r="BX1063" s="31"/>
      <c r="BY1063" s="31"/>
      <c r="BZ1063" s="31"/>
      <c r="CA1063" s="31"/>
      <c r="CB1063" s="31"/>
      <c r="CC1063" s="31"/>
      <c r="CD1063" s="29"/>
    </row>
    <row r="1064" spans="1:82" ht="15" hidden="1">
      <c r="A1064" s="10">
        <v>45027</v>
      </c>
      <c r="B1064" s="83">
        <f>SUM(B1058:B1059)</f>
        <v>1219939.7</v>
      </c>
      <c r="C1064" s="83">
        <f t="shared" ref="C1064:AE1064" si="678">SUM(C1062:C1063)</f>
        <v>783381.86999999965</v>
      </c>
      <c r="D1064" s="83">
        <f t="shared" si="678"/>
        <v>488834.18000000011</v>
      </c>
      <c r="E1064" s="83">
        <f t="shared" si="678"/>
        <v>13173.890000000014</v>
      </c>
      <c r="F1064" s="83">
        <f t="shared" si="678"/>
        <v>143824.44</v>
      </c>
      <c r="G1064" s="83">
        <f t="shared" si="678"/>
        <v>0</v>
      </c>
      <c r="H1064" s="83">
        <f t="shared" si="678"/>
        <v>28334.430000000004</v>
      </c>
      <c r="I1064" s="83">
        <f t="shared" si="678"/>
        <v>22702.400000000001</v>
      </c>
      <c r="J1064" s="83">
        <f t="shared" si="678"/>
        <v>59289.219999999965</v>
      </c>
      <c r="K1064" s="83">
        <f t="shared" si="678"/>
        <v>98479.63</v>
      </c>
      <c r="L1064" s="83">
        <f t="shared" si="678"/>
        <v>80902.360000000132</v>
      </c>
      <c r="M1064" s="83">
        <f t="shared" si="678"/>
        <v>100412.18000000004</v>
      </c>
      <c r="N1064" s="83">
        <f t="shared" si="678"/>
        <v>16006.070000000065</v>
      </c>
      <c r="O1064" s="83">
        <f t="shared" si="678"/>
        <v>543253.77999999968</v>
      </c>
      <c r="P1064" s="83">
        <f t="shared" si="678"/>
        <v>34010.99</v>
      </c>
      <c r="Q1064" s="83">
        <f t="shared" si="678"/>
        <v>714.21000000000095</v>
      </c>
      <c r="R1064" s="83">
        <f t="shared" si="678"/>
        <v>245249.71000000031</v>
      </c>
      <c r="S1064" s="83">
        <f t="shared" si="678"/>
        <v>1786486.93</v>
      </c>
      <c r="T1064" s="83">
        <f t="shared" si="678"/>
        <v>239850.45</v>
      </c>
      <c r="U1064" s="83">
        <f t="shared" si="678"/>
        <v>0</v>
      </c>
      <c r="V1064" s="83">
        <f t="shared" si="678"/>
        <v>668993.33000000007</v>
      </c>
      <c r="W1064" s="83">
        <f t="shared" si="678"/>
        <v>6151101.9109999994</v>
      </c>
      <c r="X1064" s="83">
        <f t="shared" si="678"/>
        <v>26065.979999999992</v>
      </c>
      <c r="Y1064" s="83">
        <f t="shared" si="678"/>
        <v>41278.22</v>
      </c>
      <c r="Z1064" s="83">
        <f t="shared" si="678"/>
        <v>295600.74</v>
      </c>
      <c r="AA1064" s="83">
        <f t="shared" si="678"/>
        <v>17219.25</v>
      </c>
      <c r="AB1064" s="83">
        <f t="shared" si="678"/>
        <v>9954.9400000000023</v>
      </c>
      <c r="AC1064" s="83">
        <f t="shared" si="678"/>
        <v>23377.309999999998</v>
      </c>
      <c r="AD1064" s="83">
        <f t="shared" si="678"/>
        <v>0</v>
      </c>
      <c r="AE1064" s="83">
        <f t="shared" si="678"/>
        <v>614156.86</v>
      </c>
      <c r="AF1064" s="83"/>
      <c r="AG1064" s="83">
        <f t="shared" ref="AG1064:AS1064" si="679">SUM(AG1062:AG1063)</f>
        <v>151202.51</v>
      </c>
      <c r="AH1064" s="83">
        <f t="shared" si="679"/>
        <v>1025819.9099999999</v>
      </c>
      <c r="AI1064" s="83">
        <f t="shared" si="679"/>
        <v>1142416.4099999999</v>
      </c>
      <c r="AJ1064" s="83">
        <f t="shared" si="679"/>
        <v>308973.75</v>
      </c>
      <c r="AK1064" s="83">
        <f t="shared" si="679"/>
        <v>1223073.08</v>
      </c>
      <c r="AL1064" s="83">
        <f t="shared" si="679"/>
        <v>427049.82999999996</v>
      </c>
      <c r="AM1064" s="83">
        <f t="shared" si="679"/>
        <v>1725463.8900000001</v>
      </c>
      <c r="AN1064" s="83">
        <f t="shared" si="679"/>
        <v>272621.27</v>
      </c>
      <c r="AO1064" s="83">
        <f t="shared" si="679"/>
        <v>89561.44</v>
      </c>
      <c r="AP1064" s="83">
        <f t="shared" si="679"/>
        <v>1750000</v>
      </c>
      <c r="AQ1064" s="83">
        <f t="shared" si="679"/>
        <v>207832.22</v>
      </c>
      <c r="AR1064" s="83">
        <f t="shared" si="679"/>
        <v>30000</v>
      </c>
      <c r="AS1064" s="83">
        <f t="shared" si="679"/>
        <v>71500</v>
      </c>
      <c r="AT1064" s="83"/>
      <c r="AU1064" s="83"/>
      <c r="AV1064" s="83"/>
      <c r="AW1064" s="83"/>
      <c r="AX1064" s="83"/>
      <c r="AY1064" s="83"/>
      <c r="AZ1064" s="83"/>
      <c r="BA1064" s="83"/>
      <c r="BB1064" s="83"/>
      <c r="BC1064" s="83"/>
      <c r="BD1064" s="83"/>
      <c r="BE1064" s="83"/>
      <c r="BF1064" s="83"/>
      <c r="BG1064" s="83"/>
      <c r="BH1064" s="83"/>
      <c r="BI1064" s="83"/>
      <c r="BJ1064" s="83"/>
      <c r="BK1064" s="83"/>
      <c r="BL1064" s="83"/>
      <c r="BM1064" s="83"/>
      <c r="BN1064" s="83"/>
      <c r="BO1064" s="83"/>
      <c r="BP1064" s="83"/>
      <c r="BQ1064" s="83"/>
      <c r="BR1064" s="83"/>
      <c r="BS1064" s="83"/>
      <c r="BT1064" s="83"/>
      <c r="BU1064" s="83"/>
      <c r="BV1064" s="83"/>
      <c r="BW1064" s="83"/>
      <c r="BX1064" s="83"/>
      <c r="BY1064" s="83"/>
      <c r="BZ1064" s="83"/>
      <c r="CA1064" s="83"/>
      <c r="CB1064" s="83"/>
      <c r="CC1064" s="83"/>
      <c r="CD1064" s="83">
        <f>SUM(B1064:AS1064)</f>
        <v>22178109.291000001</v>
      </c>
    </row>
    <row r="1065" spans="1:82" hidden="1">
      <c r="A1065" s="27"/>
      <c r="B1065" s="84"/>
      <c r="C1065" s="85">
        <v>234.75</v>
      </c>
      <c r="D1065" s="29"/>
      <c r="E1065" s="29"/>
      <c r="F1065" s="29"/>
      <c r="G1065" s="86"/>
      <c r="H1065" s="86"/>
      <c r="I1065" s="86"/>
      <c r="J1065" s="86"/>
      <c r="K1065" s="86"/>
      <c r="L1065" s="86"/>
      <c r="M1065" s="86"/>
      <c r="N1065" s="86"/>
      <c r="O1065" s="86"/>
      <c r="P1065" s="86"/>
      <c r="Q1065" s="86"/>
      <c r="R1065" s="86"/>
      <c r="S1065" s="86"/>
      <c r="T1065" s="31"/>
      <c r="U1065" s="31"/>
      <c r="V1065" s="31"/>
      <c r="W1065" s="31"/>
      <c r="X1065" s="31"/>
      <c r="Y1065" s="31"/>
      <c r="Z1065" s="31"/>
      <c r="AA1065" s="31"/>
      <c r="AB1065" s="31"/>
      <c r="AC1065" s="31"/>
      <c r="AD1065" s="31"/>
      <c r="AE1065" s="31"/>
      <c r="AF1065" s="31"/>
      <c r="AG1065" s="31"/>
      <c r="AH1065" s="31"/>
      <c r="AI1065" s="31"/>
      <c r="AJ1065" s="31"/>
      <c r="AK1065" s="31"/>
      <c r="AL1065" s="31"/>
      <c r="AM1065" s="31"/>
      <c r="AN1065" s="31"/>
      <c r="AO1065" s="31"/>
      <c r="AP1065" s="31"/>
      <c r="AQ1065" s="31"/>
      <c r="AR1065" s="31"/>
      <c r="AS1065" s="31"/>
      <c r="AT1065" s="31"/>
      <c r="AU1065" s="31"/>
      <c r="AV1065" s="31"/>
      <c r="AW1065" s="31"/>
      <c r="AX1065" s="31"/>
      <c r="AY1065" s="31"/>
      <c r="AZ1065" s="31"/>
      <c r="BA1065" s="31"/>
      <c r="BB1065" s="31"/>
      <c r="BC1065" s="31"/>
      <c r="BD1065" s="31"/>
      <c r="BE1065" s="31"/>
      <c r="BF1065" s="31"/>
      <c r="BG1065" s="31"/>
      <c r="BH1065" s="31"/>
      <c r="BI1065" s="31"/>
      <c r="BJ1065" s="31"/>
      <c r="BK1065" s="31"/>
      <c r="BL1065" s="31"/>
      <c r="BM1065" s="31"/>
      <c r="BN1065" s="31"/>
      <c r="BO1065" s="31"/>
      <c r="BP1065" s="31"/>
      <c r="BQ1065" s="31"/>
      <c r="BR1065" s="31"/>
      <c r="BS1065" s="31"/>
      <c r="BT1065" s="31"/>
      <c r="BU1065" s="31"/>
      <c r="BV1065" s="31"/>
      <c r="BW1065" s="31"/>
      <c r="BX1065" s="31"/>
      <c r="BY1065" s="31"/>
      <c r="BZ1065" s="31"/>
      <c r="CA1065" s="31"/>
      <c r="CB1065" s="31"/>
      <c r="CC1065" s="31"/>
      <c r="CD1065" s="29"/>
    </row>
    <row r="1066" spans="1:82" ht="15" hidden="1">
      <c r="A1066" s="10">
        <v>45028</v>
      </c>
      <c r="B1066" s="83">
        <f>SUM(B1060:B1061)</f>
        <v>1219939.7</v>
      </c>
      <c r="C1066" s="83">
        <f t="shared" ref="C1066:AE1066" si="680">SUM(C1064:C1065)</f>
        <v>783616.61999999965</v>
      </c>
      <c r="D1066" s="83">
        <f t="shared" si="680"/>
        <v>488834.18000000011</v>
      </c>
      <c r="E1066" s="83">
        <f t="shared" si="680"/>
        <v>13173.890000000014</v>
      </c>
      <c r="F1066" s="83">
        <f t="shared" si="680"/>
        <v>143824.44</v>
      </c>
      <c r="G1066" s="83">
        <f t="shared" si="680"/>
        <v>0</v>
      </c>
      <c r="H1066" s="83">
        <f t="shared" si="680"/>
        <v>28334.430000000004</v>
      </c>
      <c r="I1066" s="83">
        <f t="shared" si="680"/>
        <v>22702.400000000001</v>
      </c>
      <c r="J1066" s="83">
        <f t="shared" si="680"/>
        <v>59289.219999999965</v>
      </c>
      <c r="K1066" s="83">
        <f t="shared" si="680"/>
        <v>98479.63</v>
      </c>
      <c r="L1066" s="83">
        <f t="shared" si="680"/>
        <v>80902.360000000132</v>
      </c>
      <c r="M1066" s="83">
        <f t="shared" si="680"/>
        <v>100412.18000000004</v>
      </c>
      <c r="N1066" s="83">
        <f t="shared" si="680"/>
        <v>16006.070000000065</v>
      </c>
      <c r="O1066" s="83">
        <f t="shared" si="680"/>
        <v>543253.77999999968</v>
      </c>
      <c r="P1066" s="83">
        <f t="shared" si="680"/>
        <v>34010.99</v>
      </c>
      <c r="Q1066" s="83">
        <f t="shared" si="680"/>
        <v>714.21000000000095</v>
      </c>
      <c r="R1066" s="83">
        <f t="shared" si="680"/>
        <v>245249.71000000031</v>
      </c>
      <c r="S1066" s="83">
        <f t="shared" si="680"/>
        <v>1786486.93</v>
      </c>
      <c r="T1066" s="83">
        <f t="shared" si="680"/>
        <v>239850.45</v>
      </c>
      <c r="U1066" s="83">
        <f t="shared" si="680"/>
        <v>0</v>
      </c>
      <c r="V1066" s="83">
        <f t="shared" si="680"/>
        <v>668993.33000000007</v>
      </c>
      <c r="W1066" s="83">
        <f t="shared" si="680"/>
        <v>6151101.9109999994</v>
      </c>
      <c r="X1066" s="83">
        <f t="shared" si="680"/>
        <v>26065.979999999992</v>
      </c>
      <c r="Y1066" s="83">
        <f t="shared" si="680"/>
        <v>41278.22</v>
      </c>
      <c r="Z1066" s="83">
        <f t="shared" si="680"/>
        <v>295600.74</v>
      </c>
      <c r="AA1066" s="83">
        <f t="shared" si="680"/>
        <v>17219.25</v>
      </c>
      <c r="AB1066" s="83">
        <f t="shared" si="680"/>
        <v>9954.9400000000023</v>
      </c>
      <c r="AC1066" s="83">
        <f t="shared" si="680"/>
        <v>23377.309999999998</v>
      </c>
      <c r="AD1066" s="83">
        <f t="shared" si="680"/>
        <v>0</v>
      </c>
      <c r="AE1066" s="83">
        <f t="shared" si="680"/>
        <v>614156.86</v>
      </c>
      <c r="AF1066" s="83"/>
      <c r="AG1066" s="83">
        <f t="shared" ref="AG1066:AS1066" si="681">SUM(AG1064:AG1065)</f>
        <v>151202.51</v>
      </c>
      <c r="AH1066" s="83">
        <f t="shared" si="681"/>
        <v>1025819.9099999999</v>
      </c>
      <c r="AI1066" s="83">
        <f t="shared" si="681"/>
        <v>1142416.4099999999</v>
      </c>
      <c r="AJ1066" s="83">
        <f t="shared" si="681"/>
        <v>308973.75</v>
      </c>
      <c r="AK1066" s="83">
        <f t="shared" si="681"/>
        <v>1223073.08</v>
      </c>
      <c r="AL1066" s="83">
        <f t="shared" si="681"/>
        <v>427049.82999999996</v>
      </c>
      <c r="AM1066" s="83">
        <f t="shared" si="681"/>
        <v>1725463.8900000001</v>
      </c>
      <c r="AN1066" s="83">
        <f t="shared" si="681"/>
        <v>272621.27</v>
      </c>
      <c r="AO1066" s="83">
        <f t="shared" si="681"/>
        <v>89561.44</v>
      </c>
      <c r="AP1066" s="83">
        <f t="shared" si="681"/>
        <v>1750000</v>
      </c>
      <c r="AQ1066" s="83">
        <f t="shared" si="681"/>
        <v>207832.22</v>
      </c>
      <c r="AR1066" s="83">
        <f t="shared" si="681"/>
        <v>30000</v>
      </c>
      <c r="AS1066" s="83">
        <f t="shared" si="681"/>
        <v>71500</v>
      </c>
      <c r="AT1066" s="83"/>
      <c r="AU1066" s="83"/>
      <c r="AV1066" s="83"/>
      <c r="AW1066" s="83"/>
      <c r="AX1066" s="83"/>
      <c r="AY1066" s="83"/>
      <c r="AZ1066" s="83"/>
      <c r="BA1066" s="83"/>
      <c r="BB1066" s="83"/>
      <c r="BC1066" s="83"/>
      <c r="BD1066" s="83"/>
      <c r="BE1066" s="83"/>
      <c r="BF1066" s="83"/>
      <c r="BG1066" s="83"/>
      <c r="BH1066" s="83"/>
      <c r="BI1066" s="83"/>
      <c r="BJ1066" s="83"/>
      <c r="BK1066" s="83"/>
      <c r="BL1066" s="83"/>
      <c r="BM1066" s="83"/>
      <c r="BN1066" s="83"/>
      <c r="BO1066" s="83"/>
      <c r="BP1066" s="83"/>
      <c r="BQ1066" s="83"/>
      <c r="BR1066" s="83"/>
      <c r="BS1066" s="83"/>
      <c r="BT1066" s="83"/>
      <c r="BU1066" s="83"/>
      <c r="BV1066" s="83"/>
      <c r="BW1066" s="83"/>
      <c r="BX1066" s="83"/>
      <c r="BY1066" s="83"/>
      <c r="BZ1066" s="83"/>
      <c r="CA1066" s="83"/>
      <c r="CB1066" s="83"/>
      <c r="CC1066" s="83"/>
      <c r="CD1066" s="83">
        <f>SUM(B1066:AS1066)</f>
        <v>22178344.041000001</v>
      </c>
    </row>
    <row r="1067" spans="1:82" hidden="1">
      <c r="A1067" s="27"/>
      <c r="B1067" s="84"/>
      <c r="C1067" s="85">
        <v>1594.98</v>
      </c>
      <c r="D1067" s="29"/>
      <c r="E1067" s="29"/>
      <c r="F1067" s="29"/>
      <c r="G1067" s="86"/>
      <c r="H1067" s="86"/>
      <c r="I1067" s="86"/>
      <c r="J1067" s="86"/>
      <c r="K1067" s="86"/>
      <c r="L1067" s="86"/>
      <c r="M1067" s="86"/>
      <c r="N1067" s="86"/>
      <c r="O1067" s="86"/>
      <c r="P1067" s="86"/>
      <c r="Q1067" s="86"/>
      <c r="R1067" s="86"/>
      <c r="S1067" s="86"/>
      <c r="T1067" s="31"/>
      <c r="U1067" s="31"/>
      <c r="V1067" s="31"/>
      <c r="W1067" s="31"/>
      <c r="X1067" s="31"/>
      <c r="Y1067" s="31"/>
      <c r="Z1067" s="31"/>
      <c r="AA1067" s="31"/>
      <c r="AB1067" s="31"/>
      <c r="AC1067" s="31"/>
      <c r="AD1067" s="31"/>
      <c r="AE1067" s="31"/>
      <c r="AF1067" s="31"/>
      <c r="AG1067" s="31"/>
      <c r="AH1067" s="31"/>
      <c r="AI1067" s="31"/>
      <c r="AJ1067" s="31"/>
      <c r="AK1067" s="31"/>
      <c r="AL1067" s="31"/>
      <c r="AM1067" s="31"/>
      <c r="AN1067" s="31"/>
      <c r="AO1067" s="31"/>
      <c r="AP1067" s="31"/>
      <c r="AQ1067" s="31"/>
      <c r="AR1067" s="31"/>
      <c r="AS1067" s="31"/>
      <c r="AT1067" s="31"/>
      <c r="AU1067" s="31"/>
      <c r="AV1067" s="31"/>
      <c r="AW1067" s="31"/>
      <c r="AX1067" s="31"/>
      <c r="AY1067" s="31"/>
      <c r="AZ1067" s="31"/>
      <c r="BA1067" s="31"/>
      <c r="BB1067" s="31"/>
      <c r="BC1067" s="31"/>
      <c r="BD1067" s="31"/>
      <c r="BE1067" s="31"/>
      <c r="BF1067" s="31"/>
      <c r="BG1067" s="31"/>
      <c r="BH1067" s="31"/>
      <c r="BI1067" s="31"/>
      <c r="BJ1067" s="31"/>
      <c r="BK1067" s="31"/>
      <c r="BL1067" s="31"/>
      <c r="BM1067" s="31"/>
      <c r="BN1067" s="31"/>
      <c r="BO1067" s="31"/>
      <c r="BP1067" s="31"/>
      <c r="BQ1067" s="31"/>
      <c r="BR1067" s="31"/>
      <c r="BS1067" s="31"/>
      <c r="BT1067" s="31"/>
      <c r="BU1067" s="31"/>
      <c r="BV1067" s="31"/>
      <c r="BW1067" s="31"/>
      <c r="BX1067" s="31"/>
      <c r="BY1067" s="31"/>
      <c r="BZ1067" s="31"/>
      <c r="CA1067" s="31"/>
      <c r="CB1067" s="31"/>
      <c r="CC1067" s="31"/>
      <c r="CD1067" s="29"/>
    </row>
    <row r="1068" spans="1:82" ht="15" hidden="1">
      <c r="A1068" s="10">
        <v>45029</v>
      </c>
      <c r="B1068" s="83">
        <f>SUM(B1062:B1063)</f>
        <v>1219939.7</v>
      </c>
      <c r="C1068" s="83">
        <f t="shared" ref="C1068:AE1068" si="682">SUM(C1066:C1067)</f>
        <v>785211.59999999963</v>
      </c>
      <c r="D1068" s="83">
        <f t="shared" si="682"/>
        <v>488834.18000000011</v>
      </c>
      <c r="E1068" s="83">
        <f t="shared" si="682"/>
        <v>13173.890000000014</v>
      </c>
      <c r="F1068" s="83">
        <f t="shared" si="682"/>
        <v>143824.44</v>
      </c>
      <c r="G1068" s="83">
        <f t="shared" si="682"/>
        <v>0</v>
      </c>
      <c r="H1068" s="83">
        <f t="shared" si="682"/>
        <v>28334.430000000004</v>
      </c>
      <c r="I1068" s="83">
        <f t="shared" si="682"/>
        <v>22702.400000000001</v>
      </c>
      <c r="J1068" s="83">
        <f t="shared" si="682"/>
        <v>59289.219999999965</v>
      </c>
      <c r="K1068" s="83">
        <f t="shared" si="682"/>
        <v>98479.63</v>
      </c>
      <c r="L1068" s="83">
        <f t="shared" si="682"/>
        <v>80902.360000000132</v>
      </c>
      <c r="M1068" s="83">
        <f t="shared" si="682"/>
        <v>100412.18000000004</v>
      </c>
      <c r="N1068" s="83">
        <f t="shared" si="682"/>
        <v>16006.070000000065</v>
      </c>
      <c r="O1068" s="83">
        <f t="shared" si="682"/>
        <v>543253.77999999968</v>
      </c>
      <c r="P1068" s="83">
        <f t="shared" si="682"/>
        <v>34010.99</v>
      </c>
      <c r="Q1068" s="83">
        <f t="shared" si="682"/>
        <v>714.21000000000095</v>
      </c>
      <c r="R1068" s="83">
        <f t="shared" si="682"/>
        <v>245249.71000000031</v>
      </c>
      <c r="S1068" s="83">
        <f t="shared" si="682"/>
        <v>1786486.93</v>
      </c>
      <c r="T1068" s="83">
        <f t="shared" si="682"/>
        <v>239850.45</v>
      </c>
      <c r="U1068" s="83">
        <f t="shared" si="682"/>
        <v>0</v>
      </c>
      <c r="V1068" s="83">
        <f t="shared" si="682"/>
        <v>668993.33000000007</v>
      </c>
      <c r="W1068" s="83">
        <f t="shared" si="682"/>
        <v>6151101.9109999994</v>
      </c>
      <c r="X1068" s="83">
        <f t="shared" si="682"/>
        <v>26065.979999999992</v>
      </c>
      <c r="Y1068" s="83">
        <f t="shared" si="682"/>
        <v>41278.22</v>
      </c>
      <c r="Z1068" s="83">
        <f t="shared" si="682"/>
        <v>295600.74</v>
      </c>
      <c r="AA1068" s="83">
        <f t="shared" si="682"/>
        <v>17219.25</v>
      </c>
      <c r="AB1068" s="83">
        <f t="shared" si="682"/>
        <v>9954.9400000000023</v>
      </c>
      <c r="AC1068" s="83">
        <f t="shared" si="682"/>
        <v>23377.309999999998</v>
      </c>
      <c r="AD1068" s="83">
        <f t="shared" si="682"/>
        <v>0</v>
      </c>
      <c r="AE1068" s="83">
        <f t="shared" si="682"/>
        <v>614156.86</v>
      </c>
      <c r="AF1068" s="83"/>
      <c r="AG1068" s="83">
        <f t="shared" ref="AG1068:AS1068" si="683">SUM(AG1066:AG1067)</f>
        <v>151202.51</v>
      </c>
      <c r="AH1068" s="83">
        <f t="shared" si="683"/>
        <v>1025819.9099999999</v>
      </c>
      <c r="AI1068" s="83">
        <f t="shared" si="683"/>
        <v>1142416.4099999999</v>
      </c>
      <c r="AJ1068" s="83">
        <f t="shared" si="683"/>
        <v>308973.75</v>
      </c>
      <c r="AK1068" s="83">
        <f t="shared" si="683"/>
        <v>1223073.08</v>
      </c>
      <c r="AL1068" s="83">
        <f t="shared" si="683"/>
        <v>427049.82999999996</v>
      </c>
      <c r="AM1068" s="83">
        <f t="shared" si="683"/>
        <v>1725463.8900000001</v>
      </c>
      <c r="AN1068" s="83">
        <f t="shared" si="683"/>
        <v>272621.27</v>
      </c>
      <c r="AO1068" s="83">
        <f t="shared" si="683"/>
        <v>89561.44</v>
      </c>
      <c r="AP1068" s="83">
        <f t="shared" si="683"/>
        <v>1750000</v>
      </c>
      <c r="AQ1068" s="83">
        <f t="shared" si="683"/>
        <v>207832.22</v>
      </c>
      <c r="AR1068" s="83">
        <f t="shared" si="683"/>
        <v>30000</v>
      </c>
      <c r="AS1068" s="83">
        <f t="shared" si="683"/>
        <v>71500</v>
      </c>
      <c r="AT1068" s="83"/>
      <c r="AU1068" s="83"/>
      <c r="AV1068" s="83"/>
      <c r="AW1068" s="83"/>
      <c r="AX1068" s="83"/>
      <c r="AY1068" s="83"/>
      <c r="AZ1068" s="83"/>
      <c r="BA1068" s="83"/>
      <c r="BB1068" s="83"/>
      <c r="BC1068" s="83"/>
      <c r="BD1068" s="83"/>
      <c r="BE1068" s="83"/>
      <c r="BF1068" s="83"/>
      <c r="BG1068" s="83"/>
      <c r="BH1068" s="83"/>
      <c r="BI1068" s="83"/>
      <c r="BJ1068" s="83"/>
      <c r="BK1068" s="83"/>
      <c r="BL1068" s="83"/>
      <c r="BM1068" s="83"/>
      <c r="BN1068" s="83"/>
      <c r="BO1068" s="83"/>
      <c r="BP1068" s="83"/>
      <c r="BQ1068" s="83"/>
      <c r="BR1068" s="83"/>
      <c r="BS1068" s="83"/>
      <c r="BT1068" s="83"/>
      <c r="BU1068" s="83"/>
      <c r="BV1068" s="83"/>
      <c r="BW1068" s="83"/>
      <c r="BX1068" s="83"/>
      <c r="BY1068" s="83"/>
      <c r="BZ1068" s="83"/>
      <c r="CA1068" s="83"/>
      <c r="CB1068" s="83"/>
      <c r="CC1068" s="83"/>
      <c r="CD1068" s="83">
        <f>SUM(B1068:AS1068)</f>
        <v>22179939.020999998</v>
      </c>
    </row>
    <row r="1069" spans="1:82" hidden="1">
      <c r="A1069" s="27"/>
      <c r="B1069" s="84"/>
      <c r="C1069" s="85"/>
      <c r="D1069" s="29"/>
      <c r="E1069" s="29"/>
      <c r="F1069" s="29"/>
      <c r="G1069" s="86"/>
      <c r="H1069" s="86"/>
      <c r="I1069" s="86"/>
      <c r="J1069" s="86"/>
      <c r="K1069" s="86"/>
      <c r="L1069" s="86"/>
      <c r="M1069" s="86"/>
      <c r="N1069" s="86"/>
      <c r="O1069" s="86"/>
      <c r="P1069" s="86"/>
      <c r="Q1069" s="86"/>
      <c r="R1069" s="86"/>
      <c r="S1069" s="86"/>
      <c r="T1069" s="31"/>
      <c r="U1069" s="31"/>
      <c r="V1069" s="31"/>
      <c r="W1069" s="31"/>
      <c r="X1069" s="31"/>
      <c r="Y1069" s="31"/>
      <c r="Z1069" s="31"/>
      <c r="AA1069" s="31"/>
      <c r="AB1069" s="31"/>
      <c r="AC1069" s="31"/>
      <c r="AD1069" s="31"/>
      <c r="AE1069" s="31"/>
      <c r="AF1069" s="31"/>
      <c r="AG1069" s="31"/>
      <c r="AH1069" s="31"/>
      <c r="AI1069" s="31"/>
      <c r="AJ1069" s="31"/>
      <c r="AK1069" s="31"/>
      <c r="AL1069" s="31"/>
      <c r="AM1069" s="31"/>
      <c r="AN1069" s="31"/>
      <c r="AO1069" s="31"/>
      <c r="AP1069" s="31"/>
      <c r="AQ1069" s="31"/>
      <c r="AR1069" s="31"/>
      <c r="AS1069" s="31"/>
      <c r="AT1069" s="31"/>
      <c r="AU1069" s="31"/>
      <c r="AV1069" s="31"/>
      <c r="AW1069" s="31"/>
      <c r="AX1069" s="31"/>
      <c r="AY1069" s="31"/>
      <c r="AZ1069" s="31"/>
      <c r="BA1069" s="31"/>
      <c r="BB1069" s="31"/>
      <c r="BC1069" s="31"/>
      <c r="BD1069" s="31"/>
      <c r="BE1069" s="31"/>
      <c r="BF1069" s="31"/>
      <c r="BG1069" s="31"/>
      <c r="BH1069" s="31"/>
      <c r="BI1069" s="31"/>
      <c r="BJ1069" s="31"/>
      <c r="BK1069" s="31"/>
      <c r="BL1069" s="31"/>
      <c r="BM1069" s="31"/>
      <c r="BN1069" s="31"/>
      <c r="BO1069" s="31"/>
      <c r="BP1069" s="31"/>
      <c r="BQ1069" s="31"/>
      <c r="BR1069" s="31"/>
      <c r="BS1069" s="31"/>
      <c r="BT1069" s="31"/>
      <c r="BU1069" s="31"/>
      <c r="BV1069" s="31"/>
      <c r="BW1069" s="31"/>
      <c r="BX1069" s="31"/>
      <c r="BY1069" s="31"/>
      <c r="BZ1069" s="31"/>
      <c r="CA1069" s="31"/>
      <c r="CB1069" s="31"/>
      <c r="CC1069" s="31"/>
      <c r="CD1069" s="29"/>
    </row>
    <row r="1070" spans="1:82" ht="15" hidden="1">
      <c r="A1070" s="10">
        <v>45030</v>
      </c>
      <c r="B1070" s="83">
        <f>SUM(B1064:B1065)</f>
        <v>1219939.7</v>
      </c>
      <c r="C1070" s="83">
        <f t="shared" ref="C1070:AE1070" si="684">SUM(C1068:C1069)</f>
        <v>785211.59999999963</v>
      </c>
      <c r="D1070" s="83">
        <f t="shared" si="684"/>
        <v>488834.18000000011</v>
      </c>
      <c r="E1070" s="83">
        <f t="shared" si="684"/>
        <v>13173.890000000014</v>
      </c>
      <c r="F1070" s="83">
        <f t="shared" si="684"/>
        <v>143824.44</v>
      </c>
      <c r="G1070" s="83">
        <f t="shared" si="684"/>
        <v>0</v>
      </c>
      <c r="H1070" s="83">
        <f t="shared" si="684"/>
        <v>28334.430000000004</v>
      </c>
      <c r="I1070" s="83">
        <f t="shared" si="684"/>
        <v>22702.400000000001</v>
      </c>
      <c r="J1070" s="83">
        <f t="shared" si="684"/>
        <v>59289.219999999965</v>
      </c>
      <c r="K1070" s="83">
        <f t="shared" si="684"/>
        <v>98479.63</v>
      </c>
      <c r="L1070" s="83">
        <f t="shared" si="684"/>
        <v>80902.360000000132</v>
      </c>
      <c r="M1070" s="83">
        <f t="shared" si="684"/>
        <v>100412.18000000004</v>
      </c>
      <c r="N1070" s="83">
        <f t="shared" si="684"/>
        <v>16006.070000000065</v>
      </c>
      <c r="O1070" s="83">
        <f t="shared" si="684"/>
        <v>543253.77999999968</v>
      </c>
      <c r="P1070" s="83">
        <f t="shared" si="684"/>
        <v>34010.99</v>
      </c>
      <c r="Q1070" s="83">
        <f t="shared" si="684"/>
        <v>714.21000000000095</v>
      </c>
      <c r="R1070" s="83">
        <f t="shared" si="684"/>
        <v>245249.71000000031</v>
      </c>
      <c r="S1070" s="83">
        <f t="shared" si="684"/>
        <v>1786486.93</v>
      </c>
      <c r="T1070" s="83">
        <f t="shared" si="684"/>
        <v>239850.45</v>
      </c>
      <c r="U1070" s="83">
        <f t="shared" si="684"/>
        <v>0</v>
      </c>
      <c r="V1070" s="83">
        <f t="shared" si="684"/>
        <v>668993.33000000007</v>
      </c>
      <c r="W1070" s="83">
        <f t="shared" si="684"/>
        <v>6151101.9109999994</v>
      </c>
      <c r="X1070" s="83">
        <f t="shared" si="684"/>
        <v>26065.979999999992</v>
      </c>
      <c r="Y1070" s="83">
        <f t="shared" si="684"/>
        <v>41278.22</v>
      </c>
      <c r="Z1070" s="83">
        <f t="shared" si="684"/>
        <v>295600.74</v>
      </c>
      <c r="AA1070" s="83">
        <f t="shared" si="684"/>
        <v>17219.25</v>
      </c>
      <c r="AB1070" s="83">
        <f t="shared" si="684"/>
        <v>9954.9400000000023</v>
      </c>
      <c r="AC1070" s="83">
        <f t="shared" si="684"/>
        <v>23377.309999999998</v>
      </c>
      <c r="AD1070" s="83">
        <f t="shared" si="684"/>
        <v>0</v>
      </c>
      <c r="AE1070" s="83">
        <f t="shared" si="684"/>
        <v>614156.86</v>
      </c>
      <c r="AF1070" s="83"/>
      <c r="AG1070" s="83">
        <f t="shared" ref="AG1070:AS1070" si="685">SUM(AG1068:AG1069)</f>
        <v>151202.51</v>
      </c>
      <c r="AH1070" s="83">
        <f t="shared" si="685"/>
        <v>1025819.9099999999</v>
      </c>
      <c r="AI1070" s="83">
        <f t="shared" si="685"/>
        <v>1142416.4099999999</v>
      </c>
      <c r="AJ1070" s="83">
        <f t="shared" si="685"/>
        <v>308973.75</v>
      </c>
      <c r="AK1070" s="83">
        <f t="shared" si="685"/>
        <v>1223073.08</v>
      </c>
      <c r="AL1070" s="83">
        <f t="shared" si="685"/>
        <v>427049.82999999996</v>
      </c>
      <c r="AM1070" s="83">
        <f t="shared" si="685"/>
        <v>1725463.8900000001</v>
      </c>
      <c r="AN1070" s="83">
        <f t="shared" si="685"/>
        <v>272621.27</v>
      </c>
      <c r="AO1070" s="83">
        <f t="shared" si="685"/>
        <v>89561.44</v>
      </c>
      <c r="AP1070" s="83">
        <f t="shared" si="685"/>
        <v>1750000</v>
      </c>
      <c r="AQ1070" s="83">
        <f t="shared" si="685"/>
        <v>207832.22</v>
      </c>
      <c r="AR1070" s="83">
        <f t="shared" si="685"/>
        <v>30000</v>
      </c>
      <c r="AS1070" s="83">
        <f t="shared" si="685"/>
        <v>71500</v>
      </c>
      <c r="AT1070" s="83"/>
      <c r="AU1070" s="83"/>
      <c r="AV1070" s="83"/>
      <c r="AW1070" s="83"/>
      <c r="AX1070" s="83"/>
      <c r="AY1070" s="83"/>
      <c r="AZ1070" s="83"/>
      <c r="BA1070" s="83"/>
      <c r="BB1070" s="83"/>
      <c r="BC1070" s="83"/>
      <c r="BD1070" s="83"/>
      <c r="BE1070" s="83"/>
      <c r="BF1070" s="83"/>
      <c r="BG1070" s="83"/>
      <c r="BH1070" s="83"/>
      <c r="BI1070" s="83"/>
      <c r="BJ1070" s="83"/>
      <c r="BK1070" s="83"/>
      <c r="BL1070" s="83"/>
      <c r="BM1070" s="83"/>
      <c r="BN1070" s="83"/>
      <c r="BO1070" s="83"/>
      <c r="BP1070" s="83"/>
      <c r="BQ1070" s="83"/>
      <c r="BR1070" s="83"/>
      <c r="BS1070" s="83"/>
      <c r="BT1070" s="83"/>
      <c r="BU1070" s="83"/>
      <c r="BV1070" s="83"/>
      <c r="BW1070" s="83"/>
      <c r="BX1070" s="83"/>
      <c r="BY1070" s="83"/>
      <c r="BZ1070" s="83"/>
      <c r="CA1070" s="83"/>
      <c r="CB1070" s="83"/>
      <c r="CC1070" s="83"/>
      <c r="CD1070" s="83">
        <f>SUM(B1070:AS1070)</f>
        <v>22179939.020999998</v>
      </c>
    </row>
    <row r="1071" spans="1:82" hidden="1">
      <c r="A1071" s="27"/>
      <c r="B1071" s="84"/>
      <c r="C1071" s="85">
        <v>992.65</v>
      </c>
      <c r="D1071" s="29"/>
      <c r="E1071" s="29"/>
      <c r="F1071" s="29"/>
      <c r="G1071" s="86"/>
      <c r="H1071" s="86"/>
      <c r="I1071" s="86"/>
      <c r="J1071" s="86"/>
      <c r="K1071" s="86"/>
      <c r="L1071" s="86"/>
      <c r="M1071" s="86"/>
      <c r="N1071" s="86"/>
      <c r="O1071" s="86"/>
      <c r="P1071" s="86"/>
      <c r="Q1071" s="86"/>
      <c r="R1071" s="86"/>
      <c r="S1071" s="86"/>
      <c r="T1071" s="31"/>
      <c r="U1071" s="31"/>
      <c r="V1071" s="31"/>
      <c r="W1071" s="31"/>
      <c r="X1071" s="31"/>
      <c r="Y1071" s="31"/>
      <c r="Z1071" s="31"/>
      <c r="AA1071" s="31"/>
      <c r="AB1071" s="31"/>
      <c r="AC1071" s="31"/>
      <c r="AD1071" s="31"/>
      <c r="AE1071" s="31"/>
      <c r="AF1071" s="31"/>
      <c r="AG1071" s="31"/>
      <c r="AH1071" s="31"/>
      <c r="AI1071" s="31"/>
      <c r="AJ1071" s="31"/>
      <c r="AK1071" s="31"/>
      <c r="AL1071" s="31"/>
      <c r="AM1071" s="31"/>
      <c r="AN1071" s="31"/>
      <c r="AO1071" s="31"/>
      <c r="AP1071" s="31"/>
      <c r="AQ1071" s="31"/>
      <c r="AR1071" s="31"/>
      <c r="AS1071" s="31"/>
      <c r="AT1071" s="31"/>
      <c r="AU1071" s="31"/>
      <c r="AV1071" s="31"/>
      <c r="AW1071" s="31"/>
      <c r="AX1071" s="31"/>
      <c r="AY1071" s="31"/>
      <c r="AZ1071" s="31"/>
      <c r="BA1071" s="31"/>
      <c r="BB1071" s="31"/>
      <c r="BC1071" s="31"/>
      <c r="BD1071" s="31"/>
      <c r="BE1071" s="31"/>
      <c r="BF1071" s="31"/>
      <c r="BG1071" s="31"/>
      <c r="BH1071" s="31"/>
      <c r="BI1071" s="31"/>
      <c r="BJ1071" s="31"/>
      <c r="BK1071" s="31"/>
      <c r="BL1071" s="31"/>
      <c r="BM1071" s="31"/>
      <c r="BN1071" s="31"/>
      <c r="BO1071" s="31"/>
      <c r="BP1071" s="31"/>
      <c r="BQ1071" s="31"/>
      <c r="BR1071" s="31"/>
      <c r="BS1071" s="31"/>
      <c r="BT1071" s="31"/>
      <c r="BU1071" s="31"/>
      <c r="BV1071" s="31"/>
      <c r="BW1071" s="31"/>
      <c r="BX1071" s="31"/>
      <c r="BY1071" s="31"/>
      <c r="BZ1071" s="31"/>
      <c r="CA1071" s="31"/>
      <c r="CB1071" s="31"/>
      <c r="CC1071" s="31"/>
      <c r="CD1071" s="29"/>
    </row>
    <row r="1072" spans="1:82" ht="15" hidden="1">
      <c r="A1072" s="10">
        <v>45033</v>
      </c>
      <c r="B1072" s="83">
        <f>SUM(B1066:B1067)</f>
        <v>1219939.7</v>
      </c>
      <c r="C1072" s="83">
        <f t="shared" ref="C1072:AE1072" si="686">SUM(C1070:C1071)</f>
        <v>786204.24999999965</v>
      </c>
      <c r="D1072" s="83">
        <f t="shared" si="686"/>
        <v>488834.18000000011</v>
      </c>
      <c r="E1072" s="83">
        <f t="shared" si="686"/>
        <v>13173.890000000014</v>
      </c>
      <c r="F1072" s="83">
        <f t="shared" si="686"/>
        <v>143824.44</v>
      </c>
      <c r="G1072" s="83">
        <f t="shared" si="686"/>
        <v>0</v>
      </c>
      <c r="H1072" s="83">
        <f t="shared" si="686"/>
        <v>28334.430000000004</v>
      </c>
      <c r="I1072" s="83">
        <f t="shared" si="686"/>
        <v>22702.400000000001</v>
      </c>
      <c r="J1072" s="83">
        <f t="shared" si="686"/>
        <v>59289.219999999965</v>
      </c>
      <c r="K1072" s="83">
        <f t="shared" si="686"/>
        <v>98479.63</v>
      </c>
      <c r="L1072" s="83">
        <f t="shared" si="686"/>
        <v>80902.360000000132</v>
      </c>
      <c r="M1072" s="83">
        <f t="shared" si="686"/>
        <v>100412.18000000004</v>
      </c>
      <c r="N1072" s="83">
        <f t="shared" si="686"/>
        <v>16006.070000000065</v>
      </c>
      <c r="O1072" s="83">
        <f t="shared" si="686"/>
        <v>543253.77999999968</v>
      </c>
      <c r="P1072" s="83">
        <f t="shared" si="686"/>
        <v>34010.99</v>
      </c>
      <c r="Q1072" s="83">
        <f t="shared" si="686"/>
        <v>714.21000000000095</v>
      </c>
      <c r="R1072" s="83">
        <f t="shared" si="686"/>
        <v>245249.71000000031</v>
      </c>
      <c r="S1072" s="83">
        <f t="shared" si="686"/>
        <v>1786486.93</v>
      </c>
      <c r="T1072" s="83">
        <f t="shared" si="686"/>
        <v>239850.45</v>
      </c>
      <c r="U1072" s="83">
        <f t="shared" si="686"/>
        <v>0</v>
      </c>
      <c r="V1072" s="83">
        <f t="shared" si="686"/>
        <v>668993.33000000007</v>
      </c>
      <c r="W1072" s="83">
        <f t="shared" si="686"/>
        <v>6151101.9109999994</v>
      </c>
      <c r="X1072" s="83">
        <f t="shared" si="686"/>
        <v>26065.979999999992</v>
      </c>
      <c r="Y1072" s="83">
        <f t="shared" si="686"/>
        <v>41278.22</v>
      </c>
      <c r="Z1072" s="83">
        <f t="shared" si="686"/>
        <v>295600.74</v>
      </c>
      <c r="AA1072" s="83">
        <f t="shared" si="686"/>
        <v>17219.25</v>
      </c>
      <c r="AB1072" s="83">
        <f t="shared" si="686"/>
        <v>9954.9400000000023</v>
      </c>
      <c r="AC1072" s="83">
        <f t="shared" si="686"/>
        <v>23377.309999999998</v>
      </c>
      <c r="AD1072" s="83">
        <f t="shared" si="686"/>
        <v>0</v>
      </c>
      <c r="AE1072" s="83">
        <f t="shared" si="686"/>
        <v>614156.86</v>
      </c>
      <c r="AF1072" s="83"/>
      <c r="AG1072" s="83">
        <f t="shared" ref="AG1072:AS1072" si="687">SUM(AG1070:AG1071)</f>
        <v>151202.51</v>
      </c>
      <c r="AH1072" s="83">
        <f t="shared" si="687"/>
        <v>1025819.9099999999</v>
      </c>
      <c r="AI1072" s="83">
        <f t="shared" si="687"/>
        <v>1142416.4099999999</v>
      </c>
      <c r="AJ1072" s="83">
        <f t="shared" si="687"/>
        <v>308973.75</v>
      </c>
      <c r="AK1072" s="83">
        <f t="shared" si="687"/>
        <v>1223073.08</v>
      </c>
      <c r="AL1072" s="83">
        <f t="shared" si="687"/>
        <v>427049.82999999996</v>
      </c>
      <c r="AM1072" s="83">
        <f t="shared" si="687"/>
        <v>1725463.8900000001</v>
      </c>
      <c r="AN1072" s="83">
        <f t="shared" si="687"/>
        <v>272621.27</v>
      </c>
      <c r="AO1072" s="83">
        <f t="shared" si="687"/>
        <v>89561.44</v>
      </c>
      <c r="AP1072" s="83">
        <f t="shared" si="687"/>
        <v>1750000</v>
      </c>
      <c r="AQ1072" s="83">
        <f t="shared" si="687"/>
        <v>207832.22</v>
      </c>
      <c r="AR1072" s="83">
        <f t="shared" si="687"/>
        <v>30000</v>
      </c>
      <c r="AS1072" s="83">
        <f t="shared" si="687"/>
        <v>71500</v>
      </c>
      <c r="AT1072" s="83"/>
      <c r="AU1072" s="83"/>
      <c r="AV1072" s="83"/>
      <c r="AW1072" s="83"/>
      <c r="AX1072" s="83"/>
      <c r="AY1072" s="83"/>
      <c r="AZ1072" s="83"/>
      <c r="BA1072" s="83"/>
      <c r="BB1072" s="83"/>
      <c r="BC1072" s="83"/>
      <c r="BD1072" s="83"/>
      <c r="BE1072" s="83"/>
      <c r="BF1072" s="83"/>
      <c r="BG1072" s="83"/>
      <c r="BH1072" s="83"/>
      <c r="BI1072" s="83"/>
      <c r="BJ1072" s="83"/>
      <c r="BK1072" s="83"/>
      <c r="BL1072" s="83"/>
      <c r="BM1072" s="83"/>
      <c r="BN1072" s="83"/>
      <c r="BO1072" s="83"/>
      <c r="BP1072" s="83"/>
      <c r="BQ1072" s="83"/>
      <c r="BR1072" s="83"/>
      <c r="BS1072" s="83"/>
      <c r="BT1072" s="83"/>
      <c r="BU1072" s="83"/>
      <c r="BV1072" s="83"/>
      <c r="BW1072" s="83"/>
      <c r="BX1072" s="83"/>
      <c r="BY1072" s="83"/>
      <c r="BZ1072" s="83"/>
      <c r="CA1072" s="83"/>
      <c r="CB1072" s="83"/>
      <c r="CC1072" s="83"/>
      <c r="CD1072" s="83">
        <f>SUM(B1072:AS1072)</f>
        <v>22180931.671</v>
      </c>
    </row>
    <row r="1073" spans="1:82" hidden="1">
      <c r="A1073" s="27"/>
      <c r="B1073" s="84"/>
      <c r="C1073" s="85">
        <v>484.4</v>
      </c>
      <c r="D1073" s="29"/>
      <c r="E1073" s="29"/>
      <c r="F1073" s="29"/>
      <c r="G1073" s="86"/>
      <c r="H1073" s="86"/>
      <c r="I1073" s="86"/>
      <c r="J1073" s="86"/>
      <c r="K1073" s="86"/>
      <c r="L1073" s="86"/>
      <c r="M1073" s="86"/>
      <c r="N1073" s="86"/>
      <c r="O1073" s="86"/>
      <c r="P1073" s="86"/>
      <c r="Q1073" s="86"/>
      <c r="R1073" s="86"/>
      <c r="S1073" s="86"/>
      <c r="T1073" s="31"/>
      <c r="U1073" s="31"/>
      <c r="V1073" s="31"/>
      <c r="W1073" s="31"/>
      <c r="X1073" s="31"/>
      <c r="Y1073" s="31"/>
      <c r="Z1073" s="31"/>
      <c r="AA1073" s="31"/>
      <c r="AB1073" s="31"/>
      <c r="AC1073" s="31"/>
      <c r="AD1073" s="31"/>
      <c r="AE1073" s="31"/>
      <c r="AF1073" s="31"/>
      <c r="AG1073" s="31"/>
      <c r="AH1073" s="31"/>
      <c r="AI1073" s="31"/>
      <c r="AJ1073" s="31"/>
      <c r="AK1073" s="31"/>
      <c r="AL1073" s="31"/>
      <c r="AM1073" s="31"/>
      <c r="AN1073" s="31"/>
      <c r="AO1073" s="31"/>
      <c r="AP1073" s="31">
        <v>-360000</v>
      </c>
      <c r="AQ1073" s="31"/>
      <c r="AR1073" s="31"/>
      <c r="AS1073" s="31"/>
      <c r="AT1073" s="31"/>
      <c r="AU1073" s="31"/>
      <c r="AV1073" s="31"/>
      <c r="AW1073" s="31"/>
      <c r="AX1073" s="31"/>
      <c r="AY1073" s="31"/>
      <c r="AZ1073" s="31"/>
      <c r="BA1073" s="31"/>
      <c r="BB1073" s="31"/>
      <c r="BC1073" s="31"/>
      <c r="BD1073" s="31"/>
      <c r="BE1073" s="31"/>
      <c r="BF1073" s="31"/>
      <c r="BG1073" s="31"/>
      <c r="BH1073" s="31"/>
      <c r="BI1073" s="31"/>
      <c r="BJ1073" s="31"/>
      <c r="BK1073" s="31"/>
      <c r="BL1073" s="31"/>
      <c r="BM1073" s="31"/>
      <c r="BN1073" s="31"/>
      <c r="BO1073" s="31"/>
      <c r="BP1073" s="31"/>
      <c r="BQ1073" s="31"/>
      <c r="BR1073" s="31"/>
      <c r="BS1073" s="31"/>
      <c r="BT1073" s="31"/>
      <c r="BU1073" s="31"/>
      <c r="BV1073" s="31"/>
      <c r="BW1073" s="31"/>
      <c r="BX1073" s="31"/>
      <c r="BY1073" s="31"/>
      <c r="BZ1073" s="31"/>
      <c r="CA1073" s="31"/>
      <c r="CB1073" s="31"/>
      <c r="CC1073" s="31"/>
      <c r="CD1073" s="29"/>
    </row>
    <row r="1074" spans="1:82" ht="15" hidden="1">
      <c r="A1074" s="10">
        <v>45034</v>
      </c>
      <c r="B1074" s="83">
        <f>SUM(B1068:B1069)</f>
        <v>1219939.7</v>
      </c>
      <c r="C1074" s="83">
        <f t="shared" ref="C1074:AE1074" si="688">SUM(C1072:C1073)</f>
        <v>786688.64999999967</v>
      </c>
      <c r="D1074" s="83">
        <f t="shared" si="688"/>
        <v>488834.18000000011</v>
      </c>
      <c r="E1074" s="83">
        <f t="shared" si="688"/>
        <v>13173.890000000014</v>
      </c>
      <c r="F1074" s="83">
        <f t="shared" si="688"/>
        <v>143824.44</v>
      </c>
      <c r="G1074" s="83">
        <f t="shared" si="688"/>
        <v>0</v>
      </c>
      <c r="H1074" s="83">
        <f t="shared" si="688"/>
        <v>28334.430000000004</v>
      </c>
      <c r="I1074" s="83">
        <f t="shared" si="688"/>
        <v>22702.400000000001</v>
      </c>
      <c r="J1074" s="83">
        <f t="shared" si="688"/>
        <v>59289.219999999965</v>
      </c>
      <c r="K1074" s="83">
        <f t="shared" si="688"/>
        <v>98479.63</v>
      </c>
      <c r="L1074" s="83">
        <f t="shared" si="688"/>
        <v>80902.360000000132</v>
      </c>
      <c r="M1074" s="83">
        <f t="shared" si="688"/>
        <v>100412.18000000004</v>
      </c>
      <c r="N1074" s="83">
        <f t="shared" si="688"/>
        <v>16006.070000000065</v>
      </c>
      <c r="O1074" s="83">
        <f t="shared" si="688"/>
        <v>543253.77999999968</v>
      </c>
      <c r="P1074" s="83">
        <f t="shared" si="688"/>
        <v>34010.99</v>
      </c>
      <c r="Q1074" s="83">
        <f t="shared" si="688"/>
        <v>714.21000000000095</v>
      </c>
      <c r="R1074" s="83">
        <f t="shared" si="688"/>
        <v>245249.71000000031</v>
      </c>
      <c r="S1074" s="83">
        <f t="shared" si="688"/>
        <v>1786486.93</v>
      </c>
      <c r="T1074" s="83">
        <f t="shared" si="688"/>
        <v>239850.45</v>
      </c>
      <c r="U1074" s="83">
        <f t="shared" si="688"/>
        <v>0</v>
      </c>
      <c r="V1074" s="83">
        <f t="shared" si="688"/>
        <v>668993.33000000007</v>
      </c>
      <c r="W1074" s="83">
        <f t="shared" si="688"/>
        <v>6151101.9109999994</v>
      </c>
      <c r="X1074" s="83">
        <f t="shared" si="688"/>
        <v>26065.979999999992</v>
      </c>
      <c r="Y1074" s="83">
        <f t="shared" si="688"/>
        <v>41278.22</v>
      </c>
      <c r="Z1074" s="83">
        <f t="shared" si="688"/>
        <v>295600.74</v>
      </c>
      <c r="AA1074" s="83">
        <f t="shared" si="688"/>
        <v>17219.25</v>
      </c>
      <c r="AB1074" s="83">
        <f t="shared" si="688"/>
        <v>9954.9400000000023</v>
      </c>
      <c r="AC1074" s="83">
        <f t="shared" si="688"/>
        <v>23377.309999999998</v>
      </c>
      <c r="AD1074" s="83">
        <f t="shared" si="688"/>
        <v>0</v>
      </c>
      <c r="AE1074" s="83">
        <f t="shared" si="688"/>
        <v>614156.86</v>
      </c>
      <c r="AF1074" s="83"/>
      <c r="AG1074" s="83">
        <f t="shared" ref="AG1074:AS1074" si="689">SUM(AG1072:AG1073)</f>
        <v>151202.51</v>
      </c>
      <c r="AH1074" s="83">
        <f t="shared" si="689"/>
        <v>1025819.9099999999</v>
      </c>
      <c r="AI1074" s="83">
        <f t="shared" si="689"/>
        <v>1142416.4099999999</v>
      </c>
      <c r="AJ1074" s="83">
        <f t="shared" si="689"/>
        <v>308973.75</v>
      </c>
      <c r="AK1074" s="83">
        <f t="shared" si="689"/>
        <v>1223073.08</v>
      </c>
      <c r="AL1074" s="83">
        <f t="shared" si="689"/>
        <v>427049.82999999996</v>
      </c>
      <c r="AM1074" s="83">
        <f t="shared" si="689"/>
        <v>1725463.8900000001</v>
      </c>
      <c r="AN1074" s="83">
        <f t="shared" si="689"/>
        <v>272621.27</v>
      </c>
      <c r="AO1074" s="83">
        <f t="shared" si="689"/>
        <v>89561.44</v>
      </c>
      <c r="AP1074" s="83">
        <f t="shared" si="689"/>
        <v>1390000</v>
      </c>
      <c r="AQ1074" s="83">
        <f t="shared" si="689"/>
        <v>207832.22</v>
      </c>
      <c r="AR1074" s="83">
        <f t="shared" si="689"/>
        <v>30000</v>
      </c>
      <c r="AS1074" s="83">
        <f t="shared" si="689"/>
        <v>71500</v>
      </c>
      <c r="AT1074" s="83"/>
      <c r="AU1074" s="83"/>
      <c r="AV1074" s="83"/>
      <c r="AW1074" s="83"/>
      <c r="AX1074" s="83"/>
      <c r="AY1074" s="83"/>
      <c r="AZ1074" s="83"/>
      <c r="BA1074" s="83"/>
      <c r="BB1074" s="83"/>
      <c r="BC1074" s="83"/>
      <c r="BD1074" s="83"/>
      <c r="BE1074" s="83"/>
      <c r="BF1074" s="83"/>
      <c r="BG1074" s="83"/>
      <c r="BH1074" s="83"/>
      <c r="BI1074" s="83"/>
      <c r="BJ1074" s="83"/>
      <c r="BK1074" s="83"/>
      <c r="BL1074" s="83"/>
      <c r="BM1074" s="83"/>
      <c r="BN1074" s="83"/>
      <c r="BO1074" s="83"/>
      <c r="BP1074" s="83"/>
      <c r="BQ1074" s="83"/>
      <c r="BR1074" s="83"/>
      <c r="BS1074" s="83"/>
      <c r="BT1074" s="83"/>
      <c r="BU1074" s="83"/>
      <c r="BV1074" s="83"/>
      <c r="BW1074" s="83"/>
      <c r="BX1074" s="83"/>
      <c r="BY1074" s="83"/>
      <c r="BZ1074" s="83"/>
      <c r="CA1074" s="83"/>
      <c r="CB1074" s="83"/>
      <c r="CC1074" s="83"/>
      <c r="CD1074" s="83">
        <f>SUM(B1074:AS1074)</f>
        <v>21821416.070999999</v>
      </c>
    </row>
    <row r="1075" spans="1:82" hidden="1">
      <c r="A1075" s="27"/>
      <c r="B1075" s="84"/>
      <c r="C1075" s="85">
        <v>1343.13</v>
      </c>
      <c r="D1075" s="29"/>
      <c r="E1075" s="29"/>
      <c r="F1075" s="29"/>
      <c r="G1075" s="86"/>
      <c r="H1075" s="86"/>
      <c r="I1075" s="86"/>
      <c r="J1075" s="86"/>
      <c r="K1075" s="86"/>
      <c r="L1075" s="86"/>
      <c r="M1075" s="86"/>
      <c r="N1075" s="86"/>
      <c r="O1075" s="86"/>
      <c r="P1075" s="86"/>
      <c r="Q1075" s="86"/>
      <c r="R1075" s="86"/>
      <c r="S1075" s="86"/>
      <c r="T1075" s="31"/>
      <c r="U1075" s="31"/>
      <c r="V1075" s="31"/>
      <c r="W1075" s="31"/>
      <c r="X1075" s="31"/>
      <c r="Y1075" s="31"/>
      <c r="Z1075" s="31"/>
      <c r="AA1075" s="31"/>
      <c r="AB1075" s="31"/>
      <c r="AC1075" s="31"/>
      <c r="AD1075" s="31"/>
      <c r="AE1075" s="31"/>
      <c r="AF1075" s="31">
        <v>10000</v>
      </c>
      <c r="AG1075" s="31"/>
      <c r="AH1075" s="31"/>
      <c r="AI1075" s="31"/>
      <c r="AJ1075" s="31"/>
      <c r="AK1075" s="31"/>
      <c r="AL1075" s="31"/>
      <c r="AM1075" s="31"/>
      <c r="AN1075" s="31"/>
      <c r="AO1075" s="31"/>
      <c r="AP1075" s="31"/>
      <c r="AQ1075" s="31"/>
      <c r="AR1075" s="31"/>
      <c r="AS1075" s="31"/>
      <c r="AT1075" s="31"/>
      <c r="AU1075" s="31"/>
      <c r="AV1075" s="31"/>
      <c r="AW1075" s="31"/>
      <c r="AX1075" s="31"/>
      <c r="AY1075" s="31"/>
      <c r="AZ1075" s="31"/>
      <c r="BA1075" s="31"/>
      <c r="BB1075" s="31"/>
      <c r="BC1075" s="31"/>
      <c r="BD1075" s="31"/>
      <c r="BE1075" s="31"/>
      <c r="BF1075" s="31"/>
      <c r="BG1075" s="31"/>
      <c r="BH1075" s="31"/>
      <c r="BI1075" s="31"/>
      <c r="BJ1075" s="31"/>
      <c r="BK1075" s="31"/>
      <c r="BL1075" s="31"/>
      <c r="BM1075" s="31"/>
      <c r="BN1075" s="31"/>
      <c r="BO1075" s="31"/>
      <c r="BP1075" s="31"/>
      <c r="BQ1075" s="31"/>
      <c r="BR1075" s="31"/>
      <c r="BS1075" s="31"/>
      <c r="BT1075" s="31"/>
      <c r="BU1075" s="31"/>
      <c r="BV1075" s="31"/>
      <c r="BW1075" s="31"/>
      <c r="BX1075" s="31"/>
      <c r="BY1075" s="31"/>
      <c r="BZ1075" s="31"/>
      <c r="CA1075" s="31"/>
      <c r="CB1075" s="31"/>
      <c r="CC1075" s="31"/>
      <c r="CD1075" s="29"/>
    </row>
    <row r="1076" spans="1:82" ht="15" hidden="1">
      <c r="A1076" s="10">
        <v>45035</v>
      </c>
      <c r="B1076" s="83">
        <f>SUM(B1070:B1071)</f>
        <v>1219939.7</v>
      </c>
      <c r="C1076" s="83">
        <f t="shared" ref="C1076:AE1076" si="690">SUM(C1074:C1075)</f>
        <v>788031.77999999968</v>
      </c>
      <c r="D1076" s="83">
        <f t="shared" si="690"/>
        <v>488834.18000000011</v>
      </c>
      <c r="E1076" s="83">
        <f t="shared" si="690"/>
        <v>13173.890000000014</v>
      </c>
      <c r="F1076" s="83">
        <f t="shared" si="690"/>
        <v>143824.44</v>
      </c>
      <c r="G1076" s="83">
        <f t="shared" si="690"/>
        <v>0</v>
      </c>
      <c r="H1076" s="83">
        <f t="shared" si="690"/>
        <v>28334.430000000004</v>
      </c>
      <c r="I1076" s="83">
        <f t="shared" si="690"/>
        <v>22702.400000000001</v>
      </c>
      <c r="J1076" s="83">
        <f t="shared" si="690"/>
        <v>59289.219999999965</v>
      </c>
      <c r="K1076" s="83">
        <f t="shared" si="690"/>
        <v>98479.63</v>
      </c>
      <c r="L1076" s="83">
        <f t="shared" si="690"/>
        <v>80902.360000000132</v>
      </c>
      <c r="M1076" s="83">
        <f t="shared" si="690"/>
        <v>100412.18000000004</v>
      </c>
      <c r="N1076" s="83">
        <f t="shared" si="690"/>
        <v>16006.070000000065</v>
      </c>
      <c r="O1076" s="83">
        <f t="shared" si="690"/>
        <v>543253.77999999968</v>
      </c>
      <c r="P1076" s="83">
        <f t="shared" si="690"/>
        <v>34010.99</v>
      </c>
      <c r="Q1076" s="83">
        <f t="shared" si="690"/>
        <v>714.21000000000095</v>
      </c>
      <c r="R1076" s="83">
        <f t="shared" si="690"/>
        <v>245249.71000000031</v>
      </c>
      <c r="S1076" s="83">
        <f t="shared" si="690"/>
        <v>1786486.93</v>
      </c>
      <c r="T1076" s="83">
        <f t="shared" si="690"/>
        <v>239850.45</v>
      </c>
      <c r="U1076" s="83">
        <f t="shared" si="690"/>
        <v>0</v>
      </c>
      <c r="V1076" s="83">
        <f t="shared" si="690"/>
        <v>668993.33000000007</v>
      </c>
      <c r="W1076" s="83">
        <f t="shared" si="690"/>
        <v>6151101.9109999994</v>
      </c>
      <c r="X1076" s="83">
        <f t="shared" si="690"/>
        <v>26065.979999999992</v>
      </c>
      <c r="Y1076" s="83">
        <f t="shared" si="690"/>
        <v>41278.22</v>
      </c>
      <c r="Z1076" s="83">
        <f t="shared" si="690"/>
        <v>295600.74</v>
      </c>
      <c r="AA1076" s="83">
        <f t="shared" si="690"/>
        <v>17219.25</v>
      </c>
      <c r="AB1076" s="83">
        <f t="shared" si="690"/>
        <v>9954.9400000000023</v>
      </c>
      <c r="AC1076" s="83">
        <f t="shared" si="690"/>
        <v>23377.309999999998</v>
      </c>
      <c r="AD1076" s="83">
        <f t="shared" si="690"/>
        <v>0</v>
      </c>
      <c r="AE1076" s="83">
        <f t="shared" si="690"/>
        <v>614156.86</v>
      </c>
      <c r="AF1076" s="83">
        <f>AF1074+AF1075</f>
        <v>10000</v>
      </c>
      <c r="AG1076" s="83">
        <f t="shared" ref="AG1076:AS1076" si="691">SUM(AG1074:AG1075)</f>
        <v>151202.51</v>
      </c>
      <c r="AH1076" s="83">
        <f t="shared" si="691"/>
        <v>1025819.9099999999</v>
      </c>
      <c r="AI1076" s="83">
        <f t="shared" si="691"/>
        <v>1142416.4099999999</v>
      </c>
      <c r="AJ1076" s="83">
        <f t="shared" si="691"/>
        <v>308973.75</v>
      </c>
      <c r="AK1076" s="83">
        <f t="shared" si="691"/>
        <v>1223073.08</v>
      </c>
      <c r="AL1076" s="83">
        <f t="shared" si="691"/>
        <v>427049.82999999996</v>
      </c>
      <c r="AM1076" s="83">
        <f t="shared" si="691"/>
        <v>1725463.8900000001</v>
      </c>
      <c r="AN1076" s="83">
        <f t="shared" si="691"/>
        <v>272621.27</v>
      </c>
      <c r="AO1076" s="83">
        <f t="shared" si="691"/>
        <v>89561.44</v>
      </c>
      <c r="AP1076" s="83">
        <f t="shared" si="691"/>
        <v>1390000</v>
      </c>
      <c r="AQ1076" s="83">
        <f t="shared" si="691"/>
        <v>207832.22</v>
      </c>
      <c r="AR1076" s="83">
        <f t="shared" si="691"/>
        <v>30000</v>
      </c>
      <c r="AS1076" s="83">
        <f t="shared" si="691"/>
        <v>71500</v>
      </c>
      <c r="AT1076" s="83"/>
      <c r="AU1076" s="83"/>
      <c r="AV1076" s="83"/>
      <c r="AW1076" s="83"/>
      <c r="AX1076" s="83"/>
      <c r="AY1076" s="83"/>
      <c r="AZ1076" s="83"/>
      <c r="BA1076" s="83"/>
      <c r="BB1076" s="83"/>
      <c r="BC1076" s="83"/>
      <c r="BD1076" s="83"/>
      <c r="BE1076" s="83"/>
      <c r="BF1076" s="83"/>
      <c r="BG1076" s="83"/>
      <c r="BH1076" s="83"/>
      <c r="BI1076" s="83"/>
      <c r="BJ1076" s="83"/>
      <c r="BK1076" s="83"/>
      <c r="BL1076" s="83"/>
      <c r="BM1076" s="83"/>
      <c r="BN1076" s="83"/>
      <c r="BO1076" s="83"/>
      <c r="BP1076" s="83"/>
      <c r="BQ1076" s="83"/>
      <c r="BR1076" s="83"/>
      <c r="BS1076" s="83"/>
      <c r="BT1076" s="83"/>
      <c r="BU1076" s="83"/>
      <c r="BV1076" s="83"/>
      <c r="BW1076" s="83"/>
      <c r="BX1076" s="83"/>
      <c r="BY1076" s="83"/>
      <c r="BZ1076" s="83"/>
      <c r="CA1076" s="83"/>
      <c r="CB1076" s="83"/>
      <c r="CC1076" s="83"/>
      <c r="CD1076" s="83">
        <f>SUM(B1076:AS1076)</f>
        <v>21832759.200999998</v>
      </c>
    </row>
    <row r="1077" spans="1:82" hidden="1">
      <c r="A1077" s="27"/>
      <c r="B1077" s="84"/>
      <c r="C1077" s="85">
        <v>751.33</v>
      </c>
      <c r="D1077" s="29"/>
      <c r="E1077" s="29"/>
      <c r="F1077" s="29"/>
      <c r="G1077" s="86"/>
      <c r="H1077" s="86"/>
      <c r="I1077" s="86"/>
      <c r="J1077" s="86"/>
      <c r="K1077" s="86"/>
      <c r="L1077" s="86"/>
      <c r="M1077" s="86"/>
      <c r="N1077" s="86"/>
      <c r="O1077" s="86"/>
      <c r="P1077" s="86"/>
      <c r="Q1077" s="86"/>
      <c r="R1077" s="86"/>
      <c r="S1077" s="86"/>
      <c r="T1077" s="31"/>
      <c r="U1077" s="31"/>
      <c r="V1077" s="31"/>
      <c r="W1077" s="31"/>
      <c r="X1077" s="31"/>
      <c r="Y1077" s="31"/>
      <c r="Z1077" s="31"/>
      <c r="AA1077" s="31"/>
      <c r="AB1077" s="31"/>
      <c r="AC1077" s="31"/>
      <c r="AD1077" s="31"/>
      <c r="AE1077" s="31"/>
      <c r="AF1077" s="31"/>
      <c r="AG1077" s="31"/>
      <c r="AH1077" s="31"/>
      <c r="AI1077" s="31"/>
      <c r="AJ1077" s="31"/>
      <c r="AK1077" s="31"/>
      <c r="AL1077" s="31"/>
      <c r="AM1077" s="31"/>
      <c r="AN1077" s="31"/>
      <c r="AO1077" s="31"/>
      <c r="AP1077" s="31"/>
      <c r="AQ1077" s="31"/>
      <c r="AR1077" s="31"/>
      <c r="AS1077" s="31"/>
      <c r="AT1077" s="31"/>
      <c r="AU1077" s="31"/>
      <c r="AV1077" s="31"/>
      <c r="AW1077" s="31"/>
      <c r="AX1077" s="31"/>
      <c r="AY1077" s="31"/>
      <c r="AZ1077" s="31"/>
      <c r="BA1077" s="31"/>
      <c r="BB1077" s="31"/>
      <c r="BC1077" s="31"/>
      <c r="BD1077" s="31"/>
      <c r="BE1077" s="31"/>
      <c r="BF1077" s="31"/>
      <c r="BG1077" s="31"/>
      <c r="BH1077" s="31"/>
      <c r="BI1077" s="31"/>
      <c r="BJ1077" s="31"/>
      <c r="BK1077" s="31"/>
      <c r="BL1077" s="31"/>
      <c r="BM1077" s="31"/>
      <c r="BN1077" s="31"/>
      <c r="BO1077" s="31"/>
      <c r="BP1077" s="31"/>
      <c r="BQ1077" s="31"/>
      <c r="BR1077" s="31"/>
      <c r="BS1077" s="31"/>
      <c r="BT1077" s="31"/>
      <c r="BU1077" s="31"/>
      <c r="BV1077" s="31"/>
      <c r="BW1077" s="31"/>
      <c r="BX1077" s="31"/>
      <c r="BY1077" s="31"/>
      <c r="BZ1077" s="31"/>
      <c r="CA1077" s="31"/>
      <c r="CB1077" s="31"/>
      <c r="CC1077" s="31"/>
      <c r="CD1077" s="29"/>
    </row>
    <row r="1078" spans="1:82" ht="15" hidden="1">
      <c r="A1078" s="10">
        <v>45036</v>
      </c>
      <c r="B1078" s="83">
        <f>SUM(B1072:B1073)</f>
        <v>1219939.7</v>
      </c>
      <c r="C1078" s="83">
        <f t="shared" ref="C1078:AE1078" si="692">SUM(C1076:C1077)</f>
        <v>788783.10999999964</v>
      </c>
      <c r="D1078" s="83">
        <f t="shared" si="692"/>
        <v>488834.18000000011</v>
      </c>
      <c r="E1078" s="83">
        <f t="shared" si="692"/>
        <v>13173.890000000014</v>
      </c>
      <c r="F1078" s="83">
        <f t="shared" si="692"/>
        <v>143824.44</v>
      </c>
      <c r="G1078" s="83">
        <f t="shared" si="692"/>
        <v>0</v>
      </c>
      <c r="H1078" s="83">
        <f t="shared" si="692"/>
        <v>28334.430000000004</v>
      </c>
      <c r="I1078" s="83">
        <f t="shared" si="692"/>
        <v>22702.400000000001</v>
      </c>
      <c r="J1078" s="83">
        <f t="shared" si="692"/>
        <v>59289.219999999965</v>
      </c>
      <c r="K1078" s="83">
        <f t="shared" si="692"/>
        <v>98479.63</v>
      </c>
      <c r="L1078" s="83">
        <f t="shared" si="692"/>
        <v>80902.360000000132</v>
      </c>
      <c r="M1078" s="83">
        <f t="shared" si="692"/>
        <v>100412.18000000004</v>
      </c>
      <c r="N1078" s="83">
        <f t="shared" si="692"/>
        <v>16006.070000000065</v>
      </c>
      <c r="O1078" s="83">
        <f t="shared" si="692"/>
        <v>543253.77999999968</v>
      </c>
      <c r="P1078" s="83">
        <f t="shared" si="692"/>
        <v>34010.99</v>
      </c>
      <c r="Q1078" s="83">
        <f t="shared" si="692"/>
        <v>714.21000000000095</v>
      </c>
      <c r="R1078" s="83">
        <f t="shared" si="692"/>
        <v>245249.71000000031</v>
      </c>
      <c r="S1078" s="83">
        <f t="shared" si="692"/>
        <v>1786486.93</v>
      </c>
      <c r="T1078" s="83">
        <f t="shared" si="692"/>
        <v>239850.45</v>
      </c>
      <c r="U1078" s="83">
        <f t="shared" si="692"/>
        <v>0</v>
      </c>
      <c r="V1078" s="83">
        <f t="shared" si="692"/>
        <v>668993.33000000007</v>
      </c>
      <c r="W1078" s="83">
        <f t="shared" si="692"/>
        <v>6151101.9109999994</v>
      </c>
      <c r="X1078" s="83">
        <f t="shared" si="692"/>
        <v>26065.979999999992</v>
      </c>
      <c r="Y1078" s="83">
        <f t="shared" si="692"/>
        <v>41278.22</v>
      </c>
      <c r="Z1078" s="83">
        <f t="shared" si="692"/>
        <v>295600.74</v>
      </c>
      <c r="AA1078" s="83">
        <f t="shared" si="692"/>
        <v>17219.25</v>
      </c>
      <c r="AB1078" s="83">
        <f t="shared" si="692"/>
        <v>9954.9400000000023</v>
      </c>
      <c r="AC1078" s="83">
        <f t="shared" si="692"/>
        <v>23377.309999999998</v>
      </c>
      <c r="AD1078" s="83">
        <f t="shared" si="692"/>
        <v>0</v>
      </c>
      <c r="AE1078" s="83">
        <f t="shared" si="692"/>
        <v>614156.86</v>
      </c>
      <c r="AF1078" s="83">
        <f>AF1076+AF1077</f>
        <v>10000</v>
      </c>
      <c r="AG1078" s="83">
        <f t="shared" ref="AG1078:AS1078" si="693">SUM(AG1076:AG1077)</f>
        <v>151202.51</v>
      </c>
      <c r="AH1078" s="83">
        <f t="shared" si="693"/>
        <v>1025819.9099999999</v>
      </c>
      <c r="AI1078" s="83">
        <f t="shared" si="693"/>
        <v>1142416.4099999999</v>
      </c>
      <c r="AJ1078" s="83">
        <f t="shared" si="693"/>
        <v>308973.75</v>
      </c>
      <c r="AK1078" s="83">
        <f t="shared" si="693"/>
        <v>1223073.08</v>
      </c>
      <c r="AL1078" s="83">
        <f t="shared" si="693"/>
        <v>427049.82999999996</v>
      </c>
      <c r="AM1078" s="83">
        <f t="shared" si="693"/>
        <v>1725463.8900000001</v>
      </c>
      <c r="AN1078" s="83">
        <f t="shared" si="693"/>
        <v>272621.27</v>
      </c>
      <c r="AO1078" s="83">
        <f t="shared" si="693"/>
        <v>89561.44</v>
      </c>
      <c r="AP1078" s="83">
        <f t="shared" si="693"/>
        <v>1390000</v>
      </c>
      <c r="AQ1078" s="83">
        <f t="shared" si="693"/>
        <v>207832.22</v>
      </c>
      <c r="AR1078" s="83">
        <f t="shared" si="693"/>
        <v>30000</v>
      </c>
      <c r="AS1078" s="83">
        <f t="shared" si="693"/>
        <v>71500</v>
      </c>
      <c r="AT1078" s="83"/>
      <c r="AU1078" s="83"/>
      <c r="AV1078" s="83"/>
      <c r="AW1078" s="83"/>
      <c r="AX1078" s="83"/>
      <c r="AY1078" s="83"/>
      <c r="AZ1078" s="83"/>
      <c r="BA1078" s="83"/>
      <c r="BB1078" s="83"/>
      <c r="BC1078" s="83"/>
      <c r="BD1078" s="83"/>
      <c r="BE1078" s="83"/>
      <c r="BF1078" s="83"/>
      <c r="BG1078" s="83"/>
      <c r="BH1078" s="83"/>
      <c r="BI1078" s="83"/>
      <c r="BJ1078" s="83"/>
      <c r="BK1078" s="83"/>
      <c r="BL1078" s="83"/>
      <c r="BM1078" s="83"/>
      <c r="BN1078" s="83"/>
      <c r="BO1078" s="83"/>
      <c r="BP1078" s="83"/>
      <c r="BQ1078" s="83"/>
      <c r="BR1078" s="83"/>
      <c r="BS1078" s="83"/>
      <c r="BT1078" s="83"/>
      <c r="BU1078" s="83"/>
      <c r="BV1078" s="83"/>
      <c r="BW1078" s="83"/>
      <c r="BX1078" s="83"/>
      <c r="BY1078" s="83"/>
      <c r="BZ1078" s="83"/>
      <c r="CA1078" s="83"/>
      <c r="CB1078" s="83"/>
      <c r="CC1078" s="83"/>
      <c r="CD1078" s="83">
        <f>SUM(B1078:AS1078)</f>
        <v>21833510.530999999</v>
      </c>
    </row>
    <row r="1079" spans="1:82" hidden="1">
      <c r="A1079" s="27"/>
      <c r="B1079" s="84"/>
      <c r="C1079" s="85">
        <v>327.52</v>
      </c>
      <c r="D1079" s="29"/>
      <c r="E1079" s="29"/>
      <c r="F1079" s="29"/>
      <c r="G1079" s="86"/>
      <c r="H1079" s="86"/>
      <c r="I1079" s="86"/>
      <c r="J1079" s="86"/>
      <c r="K1079" s="86"/>
      <c r="L1079" s="86"/>
      <c r="M1079" s="86"/>
      <c r="N1079" s="86"/>
      <c r="O1079" s="86"/>
      <c r="P1079" s="86"/>
      <c r="Q1079" s="86"/>
      <c r="R1079" s="86"/>
      <c r="S1079" s="86"/>
      <c r="T1079" s="31"/>
      <c r="U1079" s="31"/>
      <c r="V1079" s="31"/>
      <c r="W1079" s="31"/>
      <c r="X1079" s="31"/>
      <c r="Y1079" s="31"/>
      <c r="Z1079" s="31"/>
      <c r="AA1079" s="31"/>
      <c r="AB1079" s="31"/>
      <c r="AC1079" s="31"/>
      <c r="AD1079" s="31"/>
      <c r="AE1079" s="31"/>
      <c r="AF1079" s="31"/>
      <c r="AG1079" s="31"/>
      <c r="AH1079" s="31"/>
      <c r="AI1079" s="31"/>
      <c r="AJ1079" s="31"/>
      <c r="AK1079" s="31"/>
      <c r="AL1079" s="31"/>
      <c r="AM1079" s="31"/>
      <c r="AN1079" s="31"/>
      <c r="AO1079" s="31"/>
      <c r="AP1079" s="31"/>
      <c r="AQ1079" s="31"/>
      <c r="AR1079" s="31"/>
      <c r="AS1079" s="31"/>
      <c r="AT1079" s="31"/>
      <c r="AU1079" s="31"/>
      <c r="AV1079" s="31"/>
      <c r="AW1079" s="31"/>
      <c r="AX1079" s="31"/>
      <c r="AY1079" s="31"/>
      <c r="AZ1079" s="31"/>
      <c r="BA1079" s="31"/>
      <c r="BB1079" s="31"/>
      <c r="BC1079" s="31"/>
      <c r="BD1079" s="31"/>
      <c r="BE1079" s="31"/>
      <c r="BF1079" s="31"/>
      <c r="BG1079" s="31"/>
      <c r="BH1079" s="31"/>
      <c r="BI1079" s="31"/>
      <c r="BJ1079" s="31"/>
      <c r="BK1079" s="31"/>
      <c r="BL1079" s="31"/>
      <c r="BM1079" s="31"/>
      <c r="BN1079" s="31"/>
      <c r="BO1079" s="31"/>
      <c r="BP1079" s="31"/>
      <c r="BQ1079" s="31"/>
      <c r="BR1079" s="31"/>
      <c r="BS1079" s="31"/>
      <c r="BT1079" s="31"/>
      <c r="BU1079" s="31"/>
      <c r="BV1079" s="31"/>
      <c r="BW1079" s="31"/>
      <c r="BX1079" s="31"/>
      <c r="BY1079" s="31"/>
      <c r="BZ1079" s="31"/>
      <c r="CA1079" s="31"/>
      <c r="CB1079" s="31"/>
      <c r="CC1079" s="31"/>
      <c r="CD1079" s="29"/>
    </row>
    <row r="1080" spans="1:82" ht="15" hidden="1">
      <c r="A1080" s="10">
        <v>45037</v>
      </c>
      <c r="B1080" s="83">
        <f>SUM(B1074:B1075)</f>
        <v>1219939.7</v>
      </c>
      <c r="C1080" s="83">
        <f t="shared" ref="C1080:AE1080" si="694">SUM(C1078:C1079)</f>
        <v>789110.62999999966</v>
      </c>
      <c r="D1080" s="83">
        <f t="shared" si="694"/>
        <v>488834.18000000011</v>
      </c>
      <c r="E1080" s="83">
        <f t="shared" si="694"/>
        <v>13173.890000000014</v>
      </c>
      <c r="F1080" s="83">
        <f t="shared" si="694"/>
        <v>143824.44</v>
      </c>
      <c r="G1080" s="83">
        <f t="shared" si="694"/>
        <v>0</v>
      </c>
      <c r="H1080" s="83">
        <f t="shared" si="694"/>
        <v>28334.430000000004</v>
      </c>
      <c r="I1080" s="83">
        <f t="shared" si="694"/>
        <v>22702.400000000001</v>
      </c>
      <c r="J1080" s="83">
        <f t="shared" si="694"/>
        <v>59289.219999999965</v>
      </c>
      <c r="K1080" s="83">
        <f t="shared" si="694"/>
        <v>98479.63</v>
      </c>
      <c r="L1080" s="83">
        <f t="shared" si="694"/>
        <v>80902.360000000132</v>
      </c>
      <c r="M1080" s="83">
        <f t="shared" si="694"/>
        <v>100412.18000000004</v>
      </c>
      <c r="N1080" s="83">
        <f t="shared" si="694"/>
        <v>16006.070000000065</v>
      </c>
      <c r="O1080" s="83">
        <f t="shared" si="694"/>
        <v>543253.77999999968</v>
      </c>
      <c r="P1080" s="83">
        <f t="shared" si="694"/>
        <v>34010.99</v>
      </c>
      <c r="Q1080" s="83">
        <f t="shared" si="694"/>
        <v>714.21000000000095</v>
      </c>
      <c r="R1080" s="83">
        <f t="shared" si="694"/>
        <v>245249.71000000031</v>
      </c>
      <c r="S1080" s="83">
        <f t="shared" si="694"/>
        <v>1786486.93</v>
      </c>
      <c r="T1080" s="83">
        <f t="shared" si="694"/>
        <v>239850.45</v>
      </c>
      <c r="U1080" s="83">
        <f t="shared" si="694"/>
        <v>0</v>
      </c>
      <c r="V1080" s="83">
        <f t="shared" si="694"/>
        <v>668993.33000000007</v>
      </c>
      <c r="W1080" s="83">
        <f t="shared" si="694"/>
        <v>6151101.9109999994</v>
      </c>
      <c r="X1080" s="83">
        <f t="shared" si="694"/>
        <v>26065.979999999992</v>
      </c>
      <c r="Y1080" s="83">
        <f t="shared" si="694"/>
        <v>41278.22</v>
      </c>
      <c r="Z1080" s="83">
        <f t="shared" si="694"/>
        <v>295600.74</v>
      </c>
      <c r="AA1080" s="83">
        <f t="shared" si="694"/>
        <v>17219.25</v>
      </c>
      <c r="AB1080" s="83">
        <f t="shared" si="694"/>
        <v>9954.9400000000023</v>
      </c>
      <c r="AC1080" s="83">
        <f t="shared" si="694"/>
        <v>23377.309999999998</v>
      </c>
      <c r="AD1080" s="83">
        <f t="shared" si="694"/>
        <v>0</v>
      </c>
      <c r="AE1080" s="83">
        <f t="shared" si="694"/>
        <v>614156.86</v>
      </c>
      <c r="AF1080" s="83">
        <f>AF1078+AF1079</f>
        <v>10000</v>
      </c>
      <c r="AG1080" s="83">
        <f t="shared" ref="AG1080:AS1080" si="695">SUM(AG1078:AG1079)</f>
        <v>151202.51</v>
      </c>
      <c r="AH1080" s="83">
        <f t="shared" si="695"/>
        <v>1025819.9099999999</v>
      </c>
      <c r="AI1080" s="83">
        <f t="shared" si="695"/>
        <v>1142416.4099999999</v>
      </c>
      <c r="AJ1080" s="83">
        <f t="shared" si="695"/>
        <v>308973.75</v>
      </c>
      <c r="AK1080" s="83">
        <f t="shared" si="695"/>
        <v>1223073.08</v>
      </c>
      <c r="AL1080" s="83">
        <f t="shared" si="695"/>
        <v>427049.82999999996</v>
      </c>
      <c r="AM1080" s="83">
        <f t="shared" si="695"/>
        <v>1725463.8900000001</v>
      </c>
      <c r="AN1080" s="83">
        <f t="shared" si="695"/>
        <v>272621.27</v>
      </c>
      <c r="AO1080" s="83">
        <f t="shared" si="695"/>
        <v>89561.44</v>
      </c>
      <c r="AP1080" s="83">
        <f t="shared" si="695"/>
        <v>1390000</v>
      </c>
      <c r="AQ1080" s="83">
        <f t="shared" si="695"/>
        <v>207832.22</v>
      </c>
      <c r="AR1080" s="83">
        <f t="shared" si="695"/>
        <v>30000</v>
      </c>
      <c r="AS1080" s="83">
        <f t="shared" si="695"/>
        <v>71500</v>
      </c>
      <c r="AT1080" s="83"/>
      <c r="AU1080" s="83"/>
      <c r="AV1080" s="83"/>
      <c r="AW1080" s="83"/>
      <c r="AX1080" s="83"/>
      <c r="AY1080" s="83"/>
      <c r="AZ1080" s="83"/>
      <c r="BA1080" s="83"/>
      <c r="BB1080" s="83"/>
      <c r="BC1080" s="83"/>
      <c r="BD1080" s="83"/>
      <c r="BE1080" s="83"/>
      <c r="BF1080" s="83"/>
      <c r="BG1080" s="83"/>
      <c r="BH1080" s="83"/>
      <c r="BI1080" s="83"/>
      <c r="BJ1080" s="83"/>
      <c r="BK1080" s="83"/>
      <c r="BL1080" s="83"/>
      <c r="BM1080" s="83"/>
      <c r="BN1080" s="83"/>
      <c r="BO1080" s="83"/>
      <c r="BP1080" s="83"/>
      <c r="BQ1080" s="83"/>
      <c r="BR1080" s="83"/>
      <c r="BS1080" s="83"/>
      <c r="BT1080" s="83"/>
      <c r="BU1080" s="83"/>
      <c r="BV1080" s="83"/>
      <c r="BW1080" s="83"/>
      <c r="BX1080" s="83"/>
      <c r="BY1080" s="83"/>
      <c r="BZ1080" s="83"/>
      <c r="CA1080" s="83"/>
      <c r="CB1080" s="83"/>
      <c r="CC1080" s="83"/>
      <c r="CD1080" s="83">
        <f>SUM(B1080:AS1080)</f>
        <v>21833838.050999999</v>
      </c>
    </row>
    <row r="1081" spans="1:82" hidden="1">
      <c r="A1081" s="27"/>
      <c r="B1081" s="84"/>
      <c r="C1081" s="85">
        <v>480.99</v>
      </c>
      <c r="D1081" s="29"/>
      <c r="E1081" s="29"/>
      <c r="F1081" s="29"/>
      <c r="G1081" s="86"/>
      <c r="H1081" s="86"/>
      <c r="I1081" s="86"/>
      <c r="J1081" s="86"/>
      <c r="K1081" s="86"/>
      <c r="L1081" s="86"/>
      <c r="M1081" s="86"/>
      <c r="N1081" s="86"/>
      <c r="O1081" s="86"/>
      <c r="P1081" s="86"/>
      <c r="Q1081" s="86"/>
      <c r="R1081" s="86"/>
      <c r="S1081" s="86"/>
      <c r="T1081" s="31"/>
      <c r="U1081" s="31"/>
      <c r="V1081" s="31"/>
      <c r="W1081" s="31"/>
      <c r="X1081" s="31"/>
      <c r="Y1081" s="31"/>
      <c r="Z1081" s="31"/>
      <c r="AA1081" s="31"/>
      <c r="AB1081" s="31"/>
      <c r="AC1081" s="31"/>
      <c r="AD1081" s="31"/>
      <c r="AE1081" s="31"/>
      <c r="AF1081" s="31"/>
      <c r="AG1081" s="31"/>
      <c r="AH1081" s="31"/>
      <c r="AI1081" s="31"/>
      <c r="AJ1081" s="31"/>
      <c r="AK1081" s="31"/>
      <c r="AL1081" s="31">
        <v>-19926</v>
      </c>
      <c r="AM1081" s="31"/>
      <c r="AN1081" s="31"/>
      <c r="AO1081" s="31"/>
      <c r="AP1081" s="31"/>
      <c r="AQ1081" s="31"/>
      <c r="AR1081" s="31"/>
      <c r="AS1081" s="31"/>
      <c r="AT1081" s="31"/>
      <c r="AU1081" s="31"/>
      <c r="AV1081" s="31"/>
      <c r="AW1081" s="31"/>
      <c r="AX1081" s="31"/>
      <c r="AY1081" s="31"/>
      <c r="AZ1081" s="31"/>
      <c r="BA1081" s="31"/>
      <c r="BB1081" s="31"/>
      <c r="BC1081" s="31"/>
      <c r="BD1081" s="31"/>
      <c r="BE1081" s="31"/>
      <c r="BF1081" s="31"/>
      <c r="BG1081" s="31"/>
      <c r="BH1081" s="31"/>
      <c r="BI1081" s="31"/>
      <c r="BJ1081" s="31"/>
      <c r="BK1081" s="31"/>
      <c r="BL1081" s="31"/>
      <c r="BM1081" s="31"/>
      <c r="BN1081" s="31"/>
      <c r="BO1081" s="31"/>
      <c r="BP1081" s="31"/>
      <c r="BQ1081" s="31"/>
      <c r="BR1081" s="31"/>
      <c r="BS1081" s="31"/>
      <c r="BT1081" s="31"/>
      <c r="BU1081" s="31"/>
      <c r="BV1081" s="31"/>
      <c r="BW1081" s="31"/>
      <c r="BX1081" s="31"/>
      <c r="BY1081" s="31"/>
      <c r="BZ1081" s="31"/>
      <c r="CA1081" s="31"/>
      <c r="CB1081" s="31"/>
      <c r="CC1081" s="31"/>
      <c r="CD1081" s="29"/>
    </row>
    <row r="1082" spans="1:82" ht="15" hidden="1">
      <c r="A1082" s="10">
        <v>45040</v>
      </c>
      <c r="B1082" s="83">
        <f>SUM(B1076:B1077)</f>
        <v>1219939.7</v>
      </c>
      <c r="C1082" s="83">
        <f t="shared" ref="C1082:AE1082" si="696">SUM(C1080:C1081)</f>
        <v>789591.61999999965</v>
      </c>
      <c r="D1082" s="83">
        <f t="shared" si="696"/>
        <v>488834.18000000011</v>
      </c>
      <c r="E1082" s="83">
        <f t="shared" si="696"/>
        <v>13173.890000000014</v>
      </c>
      <c r="F1082" s="83">
        <f t="shared" si="696"/>
        <v>143824.44</v>
      </c>
      <c r="G1082" s="83">
        <f t="shared" si="696"/>
        <v>0</v>
      </c>
      <c r="H1082" s="83">
        <f t="shared" si="696"/>
        <v>28334.430000000004</v>
      </c>
      <c r="I1082" s="83">
        <f t="shared" si="696"/>
        <v>22702.400000000001</v>
      </c>
      <c r="J1082" s="83">
        <f t="shared" si="696"/>
        <v>59289.219999999965</v>
      </c>
      <c r="K1082" s="83">
        <f t="shared" si="696"/>
        <v>98479.63</v>
      </c>
      <c r="L1082" s="83">
        <f t="shared" si="696"/>
        <v>80902.360000000132</v>
      </c>
      <c r="M1082" s="83">
        <f t="shared" si="696"/>
        <v>100412.18000000004</v>
      </c>
      <c r="N1082" s="83">
        <f t="shared" si="696"/>
        <v>16006.070000000065</v>
      </c>
      <c r="O1082" s="83">
        <f t="shared" si="696"/>
        <v>543253.77999999968</v>
      </c>
      <c r="P1082" s="83">
        <f t="shared" si="696"/>
        <v>34010.99</v>
      </c>
      <c r="Q1082" s="83">
        <f t="shared" si="696"/>
        <v>714.21000000000095</v>
      </c>
      <c r="R1082" s="83">
        <f t="shared" si="696"/>
        <v>245249.71000000031</v>
      </c>
      <c r="S1082" s="83">
        <f t="shared" si="696"/>
        <v>1786486.93</v>
      </c>
      <c r="T1082" s="83">
        <f t="shared" si="696"/>
        <v>239850.45</v>
      </c>
      <c r="U1082" s="83">
        <f t="shared" si="696"/>
        <v>0</v>
      </c>
      <c r="V1082" s="83">
        <f t="shared" si="696"/>
        <v>668993.33000000007</v>
      </c>
      <c r="W1082" s="83">
        <f t="shared" si="696"/>
        <v>6151101.9109999994</v>
      </c>
      <c r="X1082" s="83">
        <f t="shared" si="696"/>
        <v>26065.979999999992</v>
      </c>
      <c r="Y1082" s="83">
        <f t="shared" si="696"/>
        <v>41278.22</v>
      </c>
      <c r="Z1082" s="83">
        <f t="shared" si="696"/>
        <v>295600.74</v>
      </c>
      <c r="AA1082" s="83">
        <f t="shared" si="696"/>
        <v>17219.25</v>
      </c>
      <c r="AB1082" s="83">
        <f t="shared" si="696"/>
        <v>9954.9400000000023</v>
      </c>
      <c r="AC1082" s="83">
        <f t="shared" si="696"/>
        <v>23377.309999999998</v>
      </c>
      <c r="AD1082" s="83">
        <f t="shared" si="696"/>
        <v>0</v>
      </c>
      <c r="AE1082" s="83">
        <f t="shared" si="696"/>
        <v>614156.86</v>
      </c>
      <c r="AF1082" s="83">
        <f>AF1080+AF1081</f>
        <v>10000</v>
      </c>
      <c r="AG1082" s="83">
        <f t="shared" ref="AG1082:AS1082" si="697">SUM(AG1080:AG1081)</f>
        <v>151202.51</v>
      </c>
      <c r="AH1082" s="83">
        <f t="shared" si="697"/>
        <v>1025819.9099999999</v>
      </c>
      <c r="AI1082" s="83">
        <f t="shared" si="697"/>
        <v>1142416.4099999999</v>
      </c>
      <c r="AJ1082" s="83">
        <f t="shared" si="697"/>
        <v>308973.75</v>
      </c>
      <c r="AK1082" s="83">
        <f t="shared" si="697"/>
        <v>1223073.08</v>
      </c>
      <c r="AL1082" s="83">
        <f t="shared" si="697"/>
        <v>407123.82999999996</v>
      </c>
      <c r="AM1082" s="83">
        <f t="shared" si="697"/>
        <v>1725463.8900000001</v>
      </c>
      <c r="AN1082" s="83">
        <f t="shared" si="697"/>
        <v>272621.27</v>
      </c>
      <c r="AO1082" s="83">
        <f t="shared" si="697"/>
        <v>89561.44</v>
      </c>
      <c r="AP1082" s="83">
        <f t="shared" si="697"/>
        <v>1390000</v>
      </c>
      <c r="AQ1082" s="83">
        <f t="shared" si="697"/>
        <v>207832.22</v>
      </c>
      <c r="AR1082" s="83">
        <f t="shared" si="697"/>
        <v>30000</v>
      </c>
      <c r="AS1082" s="83">
        <f t="shared" si="697"/>
        <v>71500</v>
      </c>
      <c r="AT1082" s="83"/>
      <c r="AU1082" s="83"/>
      <c r="AV1082" s="83"/>
      <c r="AW1082" s="83"/>
      <c r="AX1082" s="83"/>
      <c r="AY1082" s="83"/>
      <c r="AZ1082" s="83"/>
      <c r="BA1082" s="83"/>
      <c r="BB1082" s="83"/>
      <c r="BC1082" s="83"/>
      <c r="BD1082" s="83"/>
      <c r="BE1082" s="83"/>
      <c r="BF1082" s="83"/>
      <c r="BG1082" s="83"/>
      <c r="BH1082" s="83"/>
      <c r="BI1082" s="83"/>
      <c r="BJ1082" s="83"/>
      <c r="BK1082" s="83"/>
      <c r="BL1082" s="83"/>
      <c r="BM1082" s="83"/>
      <c r="BN1082" s="83"/>
      <c r="BO1082" s="83"/>
      <c r="BP1082" s="83"/>
      <c r="BQ1082" s="83"/>
      <c r="BR1082" s="83"/>
      <c r="BS1082" s="83"/>
      <c r="BT1082" s="83"/>
      <c r="BU1082" s="83"/>
      <c r="BV1082" s="83"/>
      <c r="BW1082" s="83"/>
      <c r="BX1082" s="83"/>
      <c r="BY1082" s="83"/>
      <c r="BZ1082" s="83"/>
      <c r="CA1082" s="83"/>
      <c r="CB1082" s="83"/>
      <c r="CC1082" s="83"/>
      <c r="CD1082" s="83">
        <f>SUM(B1082:AS1082)</f>
        <v>21814393.041000001</v>
      </c>
    </row>
    <row r="1083" spans="1:82" hidden="1">
      <c r="A1083" s="27"/>
      <c r="B1083" s="84"/>
      <c r="C1083" s="85">
        <v>759.86</v>
      </c>
      <c r="D1083" s="29"/>
      <c r="E1083" s="29"/>
      <c r="F1083" s="29"/>
      <c r="G1083" s="86"/>
      <c r="H1083" s="86"/>
      <c r="I1083" s="86"/>
      <c r="J1083" s="86"/>
      <c r="K1083" s="86"/>
      <c r="L1083" s="86"/>
      <c r="M1083" s="86"/>
      <c r="N1083" s="86"/>
      <c r="O1083" s="86"/>
      <c r="P1083" s="86"/>
      <c r="Q1083" s="86"/>
      <c r="R1083" s="86"/>
      <c r="S1083" s="86"/>
      <c r="T1083" s="31"/>
      <c r="U1083" s="31"/>
      <c r="V1083" s="31"/>
      <c r="W1083" s="31"/>
      <c r="X1083" s="31"/>
      <c r="Y1083" s="31"/>
      <c r="Z1083" s="31"/>
      <c r="AA1083" s="31"/>
      <c r="AB1083" s="31"/>
      <c r="AC1083" s="31"/>
      <c r="AD1083" s="31"/>
      <c r="AE1083" s="31"/>
      <c r="AF1083" s="31"/>
      <c r="AG1083" s="31"/>
      <c r="AH1083" s="31"/>
      <c r="AI1083" s="31"/>
      <c r="AJ1083" s="31"/>
      <c r="AK1083" s="31"/>
      <c r="AL1083" s="31"/>
      <c r="AM1083" s="31"/>
      <c r="AN1083" s="31"/>
      <c r="AO1083" s="31"/>
      <c r="AP1083" s="31"/>
      <c r="AQ1083" s="31"/>
      <c r="AR1083" s="31"/>
      <c r="AS1083" s="31"/>
      <c r="AT1083" s="31"/>
      <c r="AU1083" s="31"/>
      <c r="AV1083" s="31"/>
      <c r="AW1083" s="31"/>
      <c r="AX1083" s="31"/>
      <c r="AY1083" s="31"/>
      <c r="AZ1083" s="31"/>
      <c r="BA1083" s="31"/>
      <c r="BB1083" s="31"/>
      <c r="BC1083" s="31"/>
      <c r="BD1083" s="31"/>
      <c r="BE1083" s="31"/>
      <c r="BF1083" s="31"/>
      <c r="BG1083" s="31"/>
      <c r="BH1083" s="31"/>
      <c r="BI1083" s="31"/>
      <c r="BJ1083" s="31"/>
      <c r="BK1083" s="31"/>
      <c r="BL1083" s="31"/>
      <c r="BM1083" s="31"/>
      <c r="BN1083" s="31"/>
      <c r="BO1083" s="31"/>
      <c r="BP1083" s="31"/>
      <c r="BQ1083" s="31"/>
      <c r="BR1083" s="31"/>
      <c r="BS1083" s="31"/>
      <c r="BT1083" s="31"/>
      <c r="BU1083" s="31"/>
      <c r="BV1083" s="31"/>
      <c r="BW1083" s="31"/>
      <c r="BX1083" s="31"/>
      <c r="BY1083" s="31"/>
      <c r="BZ1083" s="31"/>
      <c r="CA1083" s="31"/>
      <c r="CB1083" s="31"/>
      <c r="CC1083" s="31"/>
      <c r="CD1083" s="29"/>
    </row>
    <row r="1084" spans="1:82" ht="15" hidden="1">
      <c r="A1084" s="10">
        <v>45042</v>
      </c>
      <c r="B1084" s="83">
        <f>SUM(B1078:B1079)</f>
        <v>1219939.7</v>
      </c>
      <c r="C1084" s="83">
        <f t="shared" ref="C1084:AE1084" si="698">SUM(C1082:C1083)</f>
        <v>790351.47999999963</v>
      </c>
      <c r="D1084" s="83">
        <f t="shared" si="698"/>
        <v>488834.18000000011</v>
      </c>
      <c r="E1084" s="83">
        <f t="shared" si="698"/>
        <v>13173.890000000014</v>
      </c>
      <c r="F1084" s="83">
        <f t="shared" si="698"/>
        <v>143824.44</v>
      </c>
      <c r="G1084" s="83">
        <f t="shared" si="698"/>
        <v>0</v>
      </c>
      <c r="H1084" s="83">
        <f t="shared" si="698"/>
        <v>28334.430000000004</v>
      </c>
      <c r="I1084" s="83">
        <f t="shared" si="698"/>
        <v>22702.400000000001</v>
      </c>
      <c r="J1084" s="83">
        <f t="shared" si="698"/>
        <v>59289.219999999965</v>
      </c>
      <c r="K1084" s="83">
        <f t="shared" si="698"/>
        <v>98479.63</v>
      </c>
      <c r="L1084" s="83">
        <f t="shared" si="698"/>
        <v>80902.360000000132</v>
      </c>
      <c r="M1084" s="83">
        <f t="shared" si="698"/>
        <v>100412.18000000004</v>
      </c>
      <c r="N1084" s="83">
        <f t="shared" si="698"/>
        <v>16006.070000000065</v>
      </c>
      <c r="O1084" s="83">
        <f t="shared" si="698"/>
        <v>543253.77999999968</v>
      </c>
      <c r="P1084" s="83">
        <f t="shared" si="698"/>
        <v>34010.99</v>
      </c>
      <c r="Q1084" s="83">
        <f t="shared" si="698"/>
        <v>714.21000000000095</v>
      </c>
      <c r="R1084" s="83">
        <f t="shared" si="698"/>
        <v>245249.71000000031</v>
      </c>
      <c r="S1084" s="83">
        <f t="shared" si="698"/>
        <v>1786486.93</v>
      </c>
      <c r="T1084" s="83">
        <f t="shared" si="698"/>
        <v>239850.45</v>
      </c>
      <c r="U1084" s="83">
        <f t="shared" si="698"/>
        <v>0</v>
      </c>
      <c r="V1084" s="83">
        <f t="shared" si="698"/>
        <v>668993.33000000007</v>
      </c>
      <c r="W1084" s="83">
        <f t="shared" si="698"/>
        <v>6151101.9109999994</v>
      </c>
      <c r="X1084" s="83">
        <f t="shared" si="698"/>
        <v>26065.979999999992</v>
      </c>
      <c r="Y1084" s="83">
        <f t="shared" si="698"/>
        <v>41278.22</v>
      </c>
      <c r="Z1084" s="83">
        <f t="shared" si="698"/>
        <v>295600.74</v>
      </c>
      <c r="AA1084" s="83">
        <f t="shared" si="698"/>
        <v>17219.25</v>
      </c>
      <c r="AB1084" s="83">
        <f t="shared" si="698"/>
        <v>9954.9400000000023</v>
      </c>
      <c r="AC1084" s="83">
        <f t="shared" si="698"/>
        <v>23377.309999999998</v>
      </c>
      <c r="AD1084" s="83">
        <f t="shared" si="698"/>
        <v>0</v>
      </c>
      <c r="AE1084" s="83">
        <f t="shared" si="698"/>
        <v>614156.86</v>
      </c>
      <c r="AF1084" s="83">
        <f>AF1082+AF1083</f>
        <v>10000</v>
      </c>
      <c r="AG1084" s="83">
        <f t="shared" ref="AG1084:AS1084" si="699">SUM(AG1082:AG1083)</f>
        <v>151202.51</v>
      </c>
      <c r="AH1084" s="83">
        <f t="shared" si="699"/>
        <v>1025819.9099999999</v>
      </c>
      <c r="AI1084" s="83">
        <f t="shared" si="699"/>
        <v>1142416.4099999999</v>
      </c>
      <c r="AJ1084" s="83">
        <f t="shared" si="699"/>
        <v>308973.75</v>
      </c>
      <c r="AK1084" s="83">
        <f t="shared" si="699"/>
        <v>1223073.08</v>
      </c>
      <c r="AL1084" s="83">
        <f t="shared" si="699"/>
        <v>407123.82999999996</v>
      </c>
      <c r="AM1084" s="83">
        <f t="shared" si="699"/>
        <v>1725463.8900000001</v>
      </c>
      <c r="AN1084" s="83">
        <f t="shared" si="699"/>
        <v>272621.27</v>
      </c>
      <c r="AO1084" s="83">
        <f t="shared" si="699"/>
        <v>89561.44</v>
      </c>
      <c r="AP1084" s="83">
        <f t="shared" si="699"/>
        <v>1390000</v>
      </c>
      <c r="AQ1084" s="83">
        <f t="shared" si="699"/>
        <v>207832.22</v>
      </c>
      <c r="AR1084" s="83">
        <f t="shared" si="699"/>
        <v>30000</v>
      </c>
      <c r="AS1084" s="83">
        <f t="shared" si="699"/>
        <v>71500</v>
      </c>
      <c r="AT1084" s="83"/>
      <c r="AU1084" s="83"/>
      <c r="AV1084" s="83"/>
      <c r="AW1084" s="83"/>
      <c r="AX1084" s="83"/>
      <c r="AY1084" s="83"/>
      <c r="AZ1084" s="83"/>
      <c r="BA1084" s="83"/>
      <c r="BB1084" s="83"/>
      <c r="BC1084" s="83"/>
      <c r="BD1084" s="83"/>
      <c r="BE1084" s="83"/>
      <c r="BF1084" s="83"/>
      <c r="BG1084" s="83"/>
      <c r="BH1084" s="83"/>
      <c r="BI1084" s="83"/>
      <c r="BJ1084" s="83"/>
      <c r="BK1084" s="83"/>
      <c r="BL1084" s="83"/>
      <c r="BM1084" s="83"/>
      <c r="BN1084" s="83"/>
      <c r="BO1084" s="83"/>
      <c r="BP1084" s="83"/>
      <c r="BQ1084" s="83"/>
      <c r="BR1084" s="83"/>
      <c r="BS1084" s="83"/>
      <c r="BT1084" s="83"/>
      <c r="BU1084" s="83"/>
      <c r="BV1084" s="83"/>
      <c r="BW1084" s="83"/>
      <c r="BX1084" s="83"/>
      <c r="BY1084" s="83"/>
      <c r="BZ1084" s="83"/>
      <c r="CA1084" s="83"/>
      <c r="CB1084" s="83"/>
      <c r="CC1084" s="83"/>
      <c r="CD1084" s="83">
        <f>SUM(B1084:AS1084)</f>
        <v>21815152.901000001</v>
      </c>
    </row>
    <row r="1085" spans="1:82" hidden="1">
      <c r="A1085" s="27"/>
      <c r="B1085" s="84"/>
      <c r="C1085" s="93"/>
      <c r="D1085" s="29"/>
      <c r="E1085" s="29"/>
      <c r="F1085" s="29"/>
      <c r="G1085" s="86"/>
      <c r="H1085" s="86"/>
      <c r="I1085" s="86"/>
      <c r="J1085" s="86"/>
      <c r="K1085" s="86"/>
      <c r="L1085" s="86"/>
      <c r="M1085" s="86"/>
      <c r="N1085" s="86"/>
      <c r="O1085" s="86"/>
      <c r="P1085" s="86"/>
      <c r="Q1085" s="86"/>
      <c r="R1085" s="86"/>
      <c r="S1085" s="86"/>
      <c r="T1085" s="31"/>
      <c r="U1085" s="31"/>
      <c r="V1085" s="31"/>
      <c r="W1085" s="31"/>
      <c r="X1085" s="31">
        <v>1401487.97</v>
      </c>
      <c r="Y1085" s="31"/>
      <c r="Z1085" s="31"/>
      <c r="AA1085" s="31"/>
      <c r="AB1085" s="31"/>
      <c r="AC1085" s="31"/>
      <c r="AD1085" s="31"/>
      <c r="AE1085" s="31"/>
      <c r="AF1085" s="31"/>
      <c r="AG1085" s="31"/>
      <c r="AH1085" s="31"/>
      <c r="AI1085" s="31"/>
      <c r="AJ1085" s="31"/>
      <c r="AK1085" s="31"/>
      <c r="AL1085" s="31"/>
      <c r="AM1085" s="31"/>
      <c r="AN1085" s="31"/>
      <c r="AO1085" s="31"/>
      <c r="AP1085" s="31"/>
      <c r="AQ1085" s="31"/>
      <c r="AR1085" s="31"/>
      <c r="AS1085" s="31"/>
      <c r="AT1085" s="31"/>
      <c r="AU1085" s="31"/>
      <c r="AV1085" s="31"/>
      <c r="AW1085" s="31"/>
      <c r="AX1085" s="31"/>
      <c r="AY1085" s="31"/>
      <c r="AZ1085" s="31"/>
      <c r="BA1085" s="31"/>
      <c r="BB1085" s="31"/>
      <c r="BC1085" s="31"/>
      <c r="BD1085" s="31"/>
      <c r="BE1085" s="31"/>
      <c r="BF1085" s="31"/>
      <c r="BG1085" s="31"/>
      <c r="BH1085" s="31"/>
      <c r="BI1085" s="31"/>
      <c r="BJ1085" s="31"/>
      <c r="BK1085" s="31"/>
      <c r="BL1085" s="31"/>
      <c r="BM1085" s="31"/>
      <c r="BN1085" s="31"/>
      <c r="BO1085" s="31"/>
      <c r="BP1085" s="31"/>
      <c r="BQ1085" s="31"/>
      <c r="BR1085" s="31"/>
      <c r="BS1085" s="31"/>
      <c r="BT1085" s="31"/>
      <c r="BU1085" s="31"/>
      <c r="BV1085" s="31"/>
      <c r="BW1085" s="31"/>
      <c r="BX1085" s="31"/>
      <c r="BY1085" s="31"/>
      <c r="BZ1085" s="31"/>
      <c r="CA1085" s="31"/>
      <c r="CB1085" s="31"/>
      <c r="CC1085" s="31"/>
      <c r="CD1085" s="29"/>
    </row>
    <row r="1086" spans="1:82" ht="15" hidden="1">
      <c r="A1086" s="10">
        <v>45043</v>
      </c>
      <c r="B1086" s="83">
        <f>SUM(B1080:B1081)</f>
        <v>1219939.7</v>
      </c>
      <c r="C1086" s="83">
        <f t="shared" ref="C1086:AE1086" si="700">SUM(C1084:C1085)</f>
        <v>790351.47999999963</v>
      </c>
      <c r="D1086" s="83">
        <f t="shared" si="700"/>
        <v>488834.18000000011</v>
      </c>
      <c r="E1086" s="83">
        <f t="shared" si="700"/>
        <v>13173.890000000014</v>
      </c>
      <c r="F1086" s="83">
        <f t="shared" si="700"/>
        <v>143824.44</v>
      </c>
      <c r="G1086" s="83">
        <f t="shared" si="700"/>
        <v>0</v>
      </c>
      <c r="H1086" s="83">
        <f t="shared" si="700"/>
        <v>28334.430000000004</v>
      </c>
      <c r="I1086" s="83">
        <f t="shared" si="700"/>
        <v>22702.400000000001</v>
      </c>
      <c r="J1086" s="83">
        <f t="shared" si="700"/>
        <v>59289.219999999965</v>
      </c>
      <c r="K1086" s="83">
        <f t="shared" si="700"/>
        <v>98479.63</v>
      </c>
      <c r="L1086" s="83">
        <f t="shared" si="700"/>
        <v>80902.360000000132</v>
      </c>
      <c r="M1086" s="83">
        <f t="shared" si="700"/>
        <v>100412.18000000004</v>
      </c>
      <c r="N1086" s="83">
        <f t="shared" si="700"/>
        <v>16006.070000000065</v>
      </c>
      <c r="O1086" s="83">
        <f t="shared" si="700"/>
        <v>543253.77999999968</v>
      </c>
      <c r="P1086" s="83">
        <f t="shared" si="700"/>
        <v>34010.99</v>
      </c>
      <c r="Q1086" s="83">
        <f t="shared" si="700"/>
        <v>714.21000000000095</v>
      </c>
      <c r="R1086" s="83">
        <f t="shared" si="700"/>
        <v>245249.71000000031</v>
      </c>
      <c r="S1086" s="83">
        <f t="shared" si="700"/>
        <v>1786486.93</v>
      </c>
      <c r="T1086" s="83">
        <f t="shared" si="700"/>
        <v>239850.45</v>
      </c>
      <c r="U1086" s="83">
        <f t="shared" si="700"/>
        <v>0</v>
      </c>
      <c r="V1086" s="83">
        <f t="shared" si="700"/>
        <v>668993.33000000007</v>
      </c>
      <c r="W1086" s="83">
        <f t="shared" si="700"/>
        <v>6151101.9109999994</v>
      </c>
      <c r="X1086" s="83">
        <f t="shared" si="700"/>
        <v>1427553.95</v>
      </c>
      <c r="Y1086" s="83">
        <f t="shared" si="700"/>
        <v>41278.22</v>
      </c>
      <c r="Z1086" s="83">
        <f t="shared" si="700"/>
        <v>295600.74</v>
      </c>
      <c r="AA1086" s="83">
        <f t="shared" si="700"/>
        <v>17219.25</v>
      </c>
      <c r="AB1086" s="83">
        <f t="shared" si="700"/>
        <v>9954.9400000000023</v>
      </c>
      <c r="AC1086" s="83">
        <f t="shared" si="700"/>
        <v>23377.309999999998</v>
      </c>
      <c r="AD1086" s="83">
        <f t="shared" si="700"/>
        <v>0</v>
      </c>
      <c r="AE1086" s="83">
        <f t="shared" si="700"/>
        <v>614156.86</v>
      </c>
      <c r="AF1086" s="83">
        <f>AF1084+AF1085</f>
        <v>10000</v>
      </c>
      <c r="AG1086" s="83">
        <f t="shared" ref="AG1086:AS1086" si="701">SUM(AG1084:AG1085)</f>
        <v>151202.51</v>
      </c>
      <c r="AH1086" s="83">
        <f t="shared" si="701"/>
        <v>1025819.9099999999</v>
      </c>
      <c r="AI1086" s="83">
        <f t="shared" si="701"/>
        <v>1142416.4099999999</v>
      </c>
      <c r="AJ1086" s="83">
        <f t="shared" si="701"/>
        <v>308973.75</v>
      </c>
      <c r="AK1086" s="83">
        <f t="shared" si="701"/>
        <v>1223073.08</v>
      </c>
      <c r="AL1086" s="83">
        <f t="shared" si="701"/>
        <v>407123.82999999996</v>
      </c>
      <c r="AM1086" s="83">
        <f t="shared" si="701"/>
        <v>1725463.8900000001</v>
      </c>
      <c r="AN1086" s="83">
        <f t="shared" si="701"/>
        <v>272621.27</v>
      </c>
      <c r="AO1086" s="83">
        <f t="shared" si="701"/>
        <v>89561.44</v>
      </c>
      <c r="AP1086" s="83">
        <f t="shared" si="701"/>
        <v>1390000</v>
      </c>
      <c r="AQ1086" s="83">
        <f t="shared" si="701"/>
        <v>207832.22</v>
      </c>
      <c r="AR1086" s="83">
        <f t="shared" si="701"/>
        <v>30000</v>
      </c>
      <c r="AS1086" s="83">
        <f t="shared" si="701"/>
        <v>71500</v>
      </c>
      <c r="AT1086" s="83"/>
      <c r="AU1086" s="83"/>
      <c r="AV1086" s="83"/>
      <c r="AW1086" s="83"/>
      <c r="AX1086" s="83"/>
      <c r="AY1086" s="83"/>
      <c r="AZ1086" s="83"/>
      <c r="BA1086" s="83"/>
      <c r="BB1086" s="83"/>
      <c r="BC1086" s="83"/>
      <c r="BD1086" s="83"/>
      <c r="BE1086" s="83"/>
      <c r="BF1086" s="83"/>
      <c r="BG1086" s="83"/>
      <c r="BH1086" s="83"/>
      <c r="BI1086" s="83"/>
      <c r="BJ1086" s="83"/>
      <c r="BK1086" s="83"/>
      <c r="BL1086" s="83"/>
      <c r="BM1086" s="83"/>
      <c r="BN1086" s="83"/>
      <c r="BO1086" s="83"/>
      <c r="BP1086" s="83"/>
      <c r="BQ1086" s="83"/>
      <c r="BR1086" s="83"/>
      <c r="BS1086" s="83"/>
      <c r="BT1086" s="83"/>
      <c r="BU1086" s="83"/>
      <c r="BV1086" s="83"/>
      <c r="BW1086" s="83"/>
      <c r="BX1086" s="83"/>
      <c r="BY1086" s="83"/>
      <c r="BZ1086" s="83"/>
      <c r="CA1086" s="83"/>
      <c r="CB1086" s="83"/>
      <c r="CC1086" s="83"/>
      <c r="CD1086" s="83">
        <f>SUM(B1086:AS1086)</f>
        <v>23216640.870999999</v>
      </c>
    </row>
    <row r="1087" spans="1:82" hidden="1">
      <c r="A1087" s="27"/>
      <c r="B1087" s="84"/>
      <c r="C1087" s="85">
        <v>882.91</v>
      </c>
      <c r="D1087" s="29"/>
      <c r="E1087" s="29"/>
      <c r="F1087" s="29"/>
      <c r="G1087" s="86"/>
      <c r="H1087" s="86"/>
      <c r="I1087" s="86"/>
      <c r="J1087" s="86"/>
      <c r="K1087" s="86"/>
      <c r="L1087" s="86"/>
      <c r="M1087" s="86"/>
      <c r="N1087" s="86"/>
      <c r="O1087" s="86"/>
      <c r="P1087" s="86"/>
      <c r="Q1087" s="86"/>
      <c r="R1087" s="86"/>
      <c r="S1087" s="86"/>
      <c r="T1087" s="31"/>
      <c r="U1087" s="31"/>
      <c r="V1087" s="31"/>
      <c r="W1087" s="31">
        <v>-118357.44</v>
      </c>
      <c r="X1087" s="31"/>
      <c r="Y1087" s="31"/>
      <c r="Z1087" s="31"/>
      <c r="AA1087" s="31"/>
      <c r="AB1087" s="31"/>
      <c r="AC1087" s="31"/>
      <c r="AD1087" s="31"/>
      <c r="AE1087" s="31"/>
      <c r="AF1087" s="31"/>
      <c r="AG1087" s="31"/>
      <c r="AH1087" s="31"/>
      <c r="AI1087" s="31"/>
      <c r="AJ1087" s="31"/>
      <c r="AK1087" s="31"/>
      <c r="AL1087" s="31"/>
      <c r="AM1087" s="31"/>
      <c r="AN1087" s="31"/>
      <c r="AO1087" s="31"/>
      <c r="AP1087" s="31"/>
      <c r="AQ1087" s="31"/>
      <c r="AR1087" s="31"/>
      <c r="AS1087" s="31"/>
      <c r="AT1087" s="31"/>
      <c r="AU1087" s="31"/>
      <c r="AV1087" s="31"/>
      <c r="AW1087" s="31"/>
      <c r="AX1087" s="31"/>
      <c r="AY1087" s="31"/>
      <c r="AZ1087" s="31"/>
      <c r="BA1087" s="31"/>
      <c r="BB1087" s="31"/>
      <c r="BC1087" s="31"/>
      <c r="BD1087" s="31"/>
      <c r="BE1087" s="31"/>
      <c r="BF1087" s="31"/>
      <c r="BG1087" s="31"/>
      <c r="BH1087" s="31"/>
      <c r="BI1087" s="31"/>
      <c r="BJ1087" s="31"/>
      <c r="BK1087" s="31"/>
      <c r="BL1087" s="31"/>
      <c r="BM1087" s="31"/>
      <c r="BN1087" s="31"/>
      <c r="BO1087" s="31"/>
      <c r="BP1087" s="31"/>
      <c r="BQ1087" s="31"/>
      <c r="BR1087" s="31"/>
      <c r="BS1087" s="31"/>
      <c r="BT1087" s="31"/>
      <c r="BU1087" s="31"/>
      <c r="BV1087" s="31"/>
      <c r="BW1087" s="31"/>
      <c r="BX1087" s="31"/>
      <c r="BY1087" s="31"/>
      <c r="BZ1087" s="31"/>
      <c r="CA1087" s="31"/>
      <c r="CB1087" s="31"/>
      <c r="CC1087" s="31"/>
      <c r="CD1087" s="29"/>
    </row>
    <row r="1088" spans="1:82" ht="15" hidden="1">
      <c r="A1088" s="10">
        <v>45044</v>
      </c>
      <c r="B1088" s="83">
        <f>SUM(B1082:B1083)</f>
        <v>1219939.7</v>
      </c>
      <c r="C1088" s="83">
        <f t="shared" ref="C1088:AE1088" si="702">SUM(C1086:C1087)</f>
        <v>791234.38999999966</v>
      </c>
      <c r="D1088" s="83">
        <f t="shared" si="702"/>
        <v>488834.18000000011</v>
      </c>
      <c r="E1088" s="83">
        <f t="shared" si="702"/>
        <v>13173.890000000014</v>
      </c>
      <c r="F1088" s="83">
        <f t="shared" si="702"/>
        <v>143824.44</v>
      </c>
      <c r="G1088" s="83">
        <f t="shared" si="702"/>
        <v>0</v>
      </c>
      <c r="H1088" s="83">
        <f t="shared" si="702"/>
        <v>28334.430000000004</v>
      </c>
      <c r="I1088" s="83">
        <f t="shared" si="702"/>
        <v>22702.400000000001</v>
      </c>
      <c r="J1088" s="83">
        <f t="shared" si="702"/>
        <v>59289.219999999965</v>
      </c>
      <c r="K1088" s="83">
        <f t="shared" si="702"/>
        <v>98479.63</v>
      </c>
      <c r="L1088" s="83">
        <f t="shared" si="702"/>
        <v>80902.360000000132</v>
      </c>
      <c r="M1088" s="83">
        <f t="shared" si="702"/>
        <v>100412.18000000004</v>
      </c>
      <c r="N1088" s="83">
        <f t="shared" si="702"/>
        <v>16006.070000000065</v>
      </c>
      <c r="O1088" s="83">
        <f t="shared" si="702"/>
        <v>543253.77999999968</v>
      </c>
      <c r="P1088" s="83">
        <f t="shared" si="702"/>
        <v>34010.99</v>
      </c>
      <c r="Q1088" s="83">
        <f t="shared" si="702"/>
        <v>714.21000000000095</v>
      </c>
      <c r="R1088" s="83">
        <f t="shared" si="702"/>
        <v>245249.71000000031</v>
      </c>
      <c r="S1088" s="83">
        <f t="shared" si="702"/>
        <v>1786486.93</v>
      </c>
      <c r="T1088" s="83">
        <f t="shared" si="702"/>
        <v>239850.45</v>
      </c>
      <c r="U1088" s="83">
        <f t="shared" si="702"/>
        <v>0</v>
      </c>
      <c r="V1088" s="83">
        <f t="shared" si="702"/>
        <v>668993.33000000007</v>
      </c>
      <c r="W1088" s="83">
        <f t="shared" si="702"/>
        <v>6032744.470999999</v>
      </c>
      <c r="X1088" s="83">
        <f t="shared" si="702"/>
        <v>1427553.95</v>
      </c>
      <c r="Y1088" s="83">
        <f t="shared" si="702"/>
        <v>41278.22</v>
      </c>
      <c r="Z1088" s="83">
        <f t="shared" si="702"/>
        <v>295600.74</v>
      </c>
      <c r="AA1088" s="83">
        <f t="shared" si="702"/>
        <v>17219.25</v>
      </c>
      <c r="AB1088" s="83">
        <f t="shared" si="702"/>
        <v>9954.9400000000023</v>
      </c>
      <c r="AC1088" s="83">
        <f t="shared" si="702"/>
        <v>23377.309999999998</v>
      </c>
      <c r="AD1088" s="83">
        <f t="shared" si="702"/>
        <v>0</v>
      </c>
      <c r="AE1088" s="83">
        <f t="shared" si="702"/>
        <v>614156.86</v>
      </c>
      <c r="AF1088" s="83">
        <f>AF1086+AF1087</f>
        <v>10000</v>
      </c>
      <c r="AG1088" s="83">
        <f t="shared" ref="AG1088:AS1088" si="703">SUM(AG1086:AG1087)</f>
        <v>151202.51</v>
      </c>
      <c r="AH1088" s="83">
        <f t="shared" si="703"/>
        <v>1025819.9099999999</v>
      </c>
      <c r="AI1088" s="83">
        <f t="shared" si="703"/>
        <v>1142416.4099999999</v>
      </c>
      <c r="AJ1088" s="83">
        <f t="shared" si="703"/>
        <v>308973.75</v>
      </c>
      <c r="AK1088" s="83">
        <f t="shared" si="703"/>
        <v>1223073.08</v>
      </c>
      <c r="AL1088" s="83">
        <f t="shared" si="703"/>
        <v>407123.82999999996</v>
      </c>
      <c r="AM1088" s="83">
        <f t="shared" si="703"/>
        <v>1725463.8900000001</v>
      </c>
      <c r="AN1088" s="83">
        <f t="shared" si="703"/>
        <v>272621.27</v>
      </c>
      <c r="AO1088" s="83">
        <f t="shared" si="703"/>
        <v>89561.44</v>
      </c>
      <c r="AP1088" s="83">
        <f t="shared" si="703"/>
        <v>1390000</v>
      </c>
      <c r="AQ1088" s="83">
        <f t="shared" si="703"/>
        <v>207832.22</v>
      </c>
      <c r="AR1088" s="83">
        <f t="shared" si="703"/>
        <v>30000</v>
      </c>
      <c r="AS1088" s="83">
        <f t="shared" si="703"/>
        <v>71500</v>
      </c>
      <c r="AT1088" s="83"/>
      <c r="AU1088" s="83"/>
      <c r="AV1088" s="83"/>
      <c r="AW1088" s="83"/>
      <c r="AX1088" s="83"/>
      <c r="AY1088" s="83"/>
      <c r="AZ1088" s="83"/>
      <c r="BA1088" s="83"/>
      <c r="BB1088" s="83"/>
      <c r="BC1088" s="83"/>
      <c r="BD1088" s="83"/>
      <c r="BE1088" s="83"/>
      <c r="BF1088" s="83"/>
      <c r="BG1088" s="83"/>
      <c r="BH1088" s="83"/>
      <c r="BI1088" s="83"/>
      <c r="BJ1088" s="83"/>
      <c r="BK1088" s="83"/>
      <c r="BL1088" s="83"/>
      <c r="BM1088" s="83"/>
      <c r="BN1088" s="83"/>
      <c r="BO1088" s="83"/>
      <c r="BP1088" s="83"/>
      <c r="BQ1088" s="83"/>
      <c r="BR1088" s="83"/>
      <c r="BS1088" s="83"/>
      <c r="BT1088" s="83"/>
      <c r="BU1088" s="83"/>
      <c r="BV1088" s="83"/>
      <c r="BW1088" s="83"/>
      <c r="BX1088" s="83"/>
      <c r="BY1088" s="83"/>
      <c r="BZ1088" s="83"/>
      <c r="CA1088" s="83"/>
      <c r="CB1088" s="83"/>
      <c r="CC1088" s="83"/>
      <c r="CD1088" s="83">
        <f>SUM(B1088:AS1088)</f>
        <v>23099166.340999998</v>
      </c>
    </row>
    <row r="1089" spans="1:82" hidden="1">
      <c r="A1089" s="27"/>
      <c r="B1089" s="84"/>
      <c r="C1089" s="85">
        <v>66.63</v>
      </c>
      <c r="D1089" s="29"/>
      <c r="E1089" s="29"/>
      <c r="F1089" s="29"/>
      <c r="G1089" s="86"/>
      <c r="H1089" s="86"/>
      <c r="I1089" s="86"/>
      <c r="J1089" s="86"/>
      <c r="K1089" s="86"/>
      <c r="L1089" s="86"/>
      <c r="M1089" s="86"/>
      <c r="N1089" s="86"/>
      <c r="O1089" s="86"/>
      <c r="P1089" s="86"/>
      <c r="Q1089" s="86"/>
      <c r="R1089" s="86"/>
      <c r="S1089" s="86"/>
      <c r="T1089" s="31"/>
      <c r="U1089" s="31"/>
      <c r="V1089" s="31"/>
      <c r="W1089" s="31"/>
      <c r="X1089" s="31"/>
      <c r="Y1089" s="31"/>
      <c r="Z1089" s="31"/>
      <c r="AA1089" s="31"/>
      <c r="AB1089" s="31"/>
      <c r="AC1089" s="31"/>
      <c r="AD1089" s="31"/>
      <c r="AE1089" s="31"/>
      <c r="AF1089" s="31"/>
      <c r="AG1089" s="31"/>
      <c r="AH1089" s="31"/>
      <c r="AI1089" s="31"/>
      <c r="AJ1089" s="31"/>
      <c r="AK1089" s="31"/>
      <c r="AL1089" s="31"/>
      <c r="AM1089" s="31"/>
      <c r="AN1089" s="31"/>
      <c r="AO1089" s="31"/>
      <c r="AP1089" s="31"/>
      <c r="AQ1089" s="31"/>
      <c r="AR1089" s="31"/>
      <c r="AS1089" s="31"/>
      <c r="AT1089" s="31"/>
      <c r="AU1089" s="31"/>
      <c r="AV1089" s="31"/>
      <c r="AW1089" s="31"/>
      <c r="AX1089" s="31"/>
      <c r="AY1089" s="31"/>
      <c r="AZ1089" s="31"/>
      <c r="BA1089" s="31"/>
      <c r="BB1089" s="31"/>
      <c r="BC1089" s="31"/>
      <c r="BD1089" s="31"/>
      <c r="BE1089" s="31"/>
      <c r="BF1089" s="31"/>
      <c r="BG1089" s="31"/>
      <c r="BH1089" s="31"/>
      <c r="BI1089" s="31"/>
      <c r="BJ1089" s="31"/>
      <c r="BK1089" s="31"/>
      <c r="BL1089" s="31"/>
      <c r="BM1089" s="31"/>
      <c r="BN1089" s="31"/>
      <c r="BO1089" s="31"/>
      <c r="BP1089" s="31"/>
      <c r="BQ1089" s="31"/>
      <c r="BR1089" s="31"/>
      <c r="BS1089" s="31"/>
      <c r="BT1089" s="31"/>
      <c r="BU1089" s="31"/>
      <c r="BV1089" s="31"/>
      <c r="BW1089" s="31"/>
      <c r="BX1089" s="31"/>
      <c r="BY1089" s="31"/>
      <c r="BZ1089" s="31"/>
      <c r="CA1089" s="31"/>
      <c r="CB1089" s="31"/>
      <c r="CC1089" s="31"/>
      <c r="CD1089" s="29"/>
    </row>
    <row r="1090" spans="1:82" ht="15" hidden="1">
      <c r="A1090" s="10">
        <v>45048</v>
      </c>
      <c r="B1090" s="83">
        <f>SUM(B1084:B1085)</f>
        <v>1219939.7</v>
      </c>
      <c r="C1090" s="83">
        <f t="shared" ref="C1090:AE1090" si="704">SUM(C1088:C1089)</f>
        <v>791301.01999999967</v>
      </c>
      <c r="D1090" s="83">
        <f t="shared" si="704"/>
        <v>488834.18000000011</v>
      </c>
      <c r="E1090" s="83">
        <f t="shared" si="704"/>
        <v>13173.890000000014</v>
      </c>
      <c r="F1090" s="83">
        <f t="shared" si="704"/>
        <v>143824.44</v>
      </c>
      <c r="G1090" s="83">
        <f t="shared" si="704"/>
        <v>0</v>
      </c>
      <c r="H1090" s="83">
        <f t="shared" si="704"/>
        <v>28334.430000000004</v>
      </c>
      <c r="I1090" s="83">
        <f t="shared" si="704"/>
        <v>22702.400000000001</v>
      </c>
      <c r="J1090" s="83">
        <f t="shared" si="704"/>
        <v>59289.219999999965</v>
      </c>
      <c r="K1090" s="83">
        <f t="shared" si="704"/>
        <v>98479.63</v>
      </c>
      <c r="L1090" s="83">
        <f t="shared" si="704"/>
        <v>80902.360000000132</v>
      </c>
      <c r="M1090" s="83">
        <f t="shared" si="704"/>
        <v>100412.18000000004</v>
      </c>
      <c r="N1090" s="83">
        <f t="shared" si="704"/>
        <v>16006.070000000065</v>
      </c>
      <c r="O1090" s="83">
        <f t="shared" si="704"/>
        <v>543253.77999999968</v>
      </c>
      <c r="P1090" s="83">
        <f t="shared" si="704"/>
        <v>34010.99</v>
      </c>
      <c r="Q1090" s="83">
        <f t="shared" si="704"/>
        <v>714.21000000000095</v>
      </c>
      <c r="R1090" s="83">
        <f t="shared" si="704"/>
        <v>245249.71000000031</v>
      </c>
      <c r="S1090" s="83">
        <f t="shared" si="704"/>
        <v>1786486.93</v>
      </c>
      <c r="T1090" s="83">
        <f t="shared" si="704"/>
        <v>239850.45</v>
      </c>
      <c r="U1090" s="83">
        <f t="shared" si="704"/>
        <v>0</v>
      </c>
      <c r="V1090" s="83">
        <f t="shared" si="704"/>
        <v>668993.33000000007</v>
      </c>
      <c r="W1090" s="83">
        <f t="shared" si="704"/>
        <v>6032744.470999999</v>
      </c>
      <c r="X1090" s="83">
        <f t="shared" si="704"/>
        <v>1427553.95</v>
      </c>
      <c r="Y1090" s="83">
        <f t="shared" si="704"/>
        <v>41278.22</v>
      </c>
      <c r="Z1090" s="83">
        <f t="shared" si="704"/>
        <v>295600.74</v>
      </c>
      <c r="AA1090" s="83">
        <f t="shared" si="704"/>
        <v>17219.25</v>
      </c>
      <c r="AB1090" s="83">
        <f t="shared" si="704"/>
        <v>9954.9400000000023</v>
      </c>
      <c r="AC1090" s="83">
        <f t="shared" si="704"/>
        <v>23377.309999999998</v>
      </c>
      <c r="AD1090" s="83">
        <f t="shared" si="704"/>
        <v>0</v>
      </c>
      <c r="AE1090" s="83">
        <f t="shared" si="704"/>
        <v>614156.86</v>
      </c>
      <c r="AF1090" s="83">
        <f>AF1088+AF1089</f>
        <v>10000</v>
      </c>
      <c r="AG1090" s="83">
        <f t="shared" ref="AG1090:AS1090" si="705">SUM(AG1088:AG1089)</f>
        <v>151202.51</v>
      </c>
      <c r="AH1090" s="83">
        <f t="shared" si="705"/>
        <v>1025819.9099999999</v>
      </c>
      <c r="AI1090" s="83">
        <f t="shared" si="705"/>
        <v>1142416.4099999999</v>
      </c>
      <c r="AJ1090" s="83">
        <f t="shared" si="705"/>
        <v>308973.75</v>
      </c>
      <c r="AK1090" s="83">
        <f t="shared" si="705"/>
        <v>1223073.08</v>
      </c>
      <c r="AL1090" s="83">
        <f t="shared" si="705"/>
        <v>407123.82999999996</v>
      </c>
      <c r="AM1090" s="83">
        <f t="shared" si="705"/>
        <v>1725463.8900000001</v>
      </c>
      <c r="AN1090" s="83">
        <f t="shared" si="705"/>
        <v>272621.27</v>
      </c>
      <c r="AO1090" s="83">
        <f t="shared" si="705"/>
        <v>89561.44</v>
      </c>
      <c r="AP1090" s="83">
        <f t="shared" si="705"/>
        <v>1390000</v>
      </c>
      <c r="AQ1090" s="83">
        <f t="shared" si="705"/>
        <v>207832.22</v>
      </c>
      <c r="AR1090" s="83">
        <f t="shared" si="705"/>
        <v>30000</v>
      </c>
      <c r="AS1090" s="83">
        <f t="shared" si="705"/>
        <v>71500</v>
      </c>
      <c r="AT1090" s="83"/>
      <c r="AU1090" s="83"/>
      <c r="AV1090" s="83"/>
      <c r="AW1090" s="83"/>
      <c r="AX1090" s="83"/>
      <c r="AY1090" s="83"/>
      <c r="AZ1090" s="83"/>
      <c r="BA1090" s="83"/>
      <c r="BB1090" s="83"/>
      <c r="BC1090" s="83"/>
      <c r="BD1090" s="83"/>
      <c r="BE1090" s="83"/>
      <c r="BF1090" s="83"/>
      <c r="BG1090" s="83"/>
      <c r="BH1090" s="83"/>
      <c r="BI1090" s="83"/>
      <c r="BJ1090" s="83"/>
      <c r="BK1090" s="83"/>
      <c r="BL1090" s="83"/>
      <c r="BM1090" s="83"/>
      <c r="BN1090" s="83"/>
      <c r="BO1090" s="83"/>
      <c r="BP1090" s="83"/>
      <c r="BQ1090" s="83"/>
      <c r="BR1090" s="83"/>
      <c r="BS1090" s="83"/>
      <c r="BT1090" s="83"/>
      <c r="BU1090" s="83"/>
      <c r="BV1090" s="83"/>
      <c r="BW1090" s="83"/>
      <c r="BX1090" s="83"/>
      <c r="BY1090" s="83"/>
      <c r="BZ1090" s="83"/>
      <c r="CA1090" s="83"/>
      <c r="CB1090" s="83"/>
      <c r="CC1090" s="83"/>
      <c r="CD1090" s="83">
        <f>SUM(B1090:AS1090)</f>
        <v>23099232.970999993</v>
      </c>
    </row>
    <row r="1091" spans="1:82" hidden="1">
      <c r="A1091" s="27"/>
      <c r="B1091" s="84"/>
      <c r="C1091" s="85">
        <v>2098.2199999999998</v>
      </c>
      <c r="D1091" s="29"/>
      <c r="E1091" s="29"/>
      <c r="F1091" s="29"/>
      <c r="G1091" s="86"/>
      <c r="H1091" s="86"/>
      <c r="I1091" s="86"/>
      <c r="J1091" s="86"/>
      <c r="K1091" s="86"/>
      <c r="L1091" s="86"/>
      <c r="M1091" s="86"/>
      <c r="N1091" s="86"/>
      <c r="O1091" s="86"/>
      <c r="P1091" s="86"/>
      <c r="Q1091" s="86"/>
      <c r="R1091" s="86"/>
      <c r="S1091" s="86"/>
      <c r="T1091" s="31"/>
      <c r="U1091" s="31"/>
      <c r="V1091" s="31"/>
      <c r="W1091" s="31">
        <v>-22890.53</v>
      </c>
      <c r="X1091" s="31"/>
      <c r="Y1091" s="31"/>
      <c r="Z1091" s="31"/>
      <c r="AA1091" s="31"/>
      <c r="AB1091" s="31"/>
      <c r="AC1091" s="31"/>
      <c r="AD1091" s="31"/>
      <c r="AE1091" s="31">
        <v>-404060.19</v>
      </c>
      <c r="AF1091" s="31"/>
      <c r="AG1091" s="31"/>
      <c r="AH1091" s="31"/>
      <c r="AI1091" s="31"/>
      <c r="AJ1091" s="31"/>
      <c r="AK1091" s="31"/>
      <c r="AL1091" s="31"/>
      <c r="AM1091" s="31"/>
      <c r="AN1091" s="31"/>
      <c r="AO1091" s="31"/>
      <c r="AP1091" s="31"/>
      <c r="AQ1091" s="31"/>
      <c r="AR1091" s="31"/>
      <c r="AS1091" s="31"/>
      <c r="AT1091" s="31"/>
      <c r="AU1091" s="31"/>
      <c r="AV1091" s="31"/>
      <c r="AW1091" s="31"/>
      <c r="AX1091" s="31"/>
      <c r="AY1091" s="31"/>
      <c r="AZ1091" s="31"/>
      <c r="BA1091" s="31"/>
      <c r="BB1091" s="31"/>
      <c r="BC1091" s="31"/>
      <c r="BD1091" s="31"/>
      <c r="BE1091" s="31"/>
      <c r="BF1091" s="31"/>
      <c r="BG1091" s="31"/>
      <c r="BH1091" s="31"/>
      <c r="BI1091" s="31"/>
      <c r="BJ1091" s="31"/>
      <c r="BK1091" s="31"/>
      <c r="BL1091" s="31"/>
      <c r="BM1091" s="31"/>
      <c r="BN1091" s="31"/>
      <c r="BO1091" s="31"/>
      <c r="BP1091" s="31"/>
      <c r="BQ1091" s="31"/>
      <c r="BR1091" s="31"/>
      <c r="BS1091" s="31"/>
      <c r="BT1091" s="31"/>
      <c r="BU1091" s="31"/>
      <c r="BV1091" s="31"/>
      <c r="BW1091" s="31"/>
      <c r="BX1091" s="31"/>
      <c r="BY1091" s="31"/>
      <c r="BZ1091" s="31"/>
      <c r="CA1091" s="31"/>
      <c r="CB1091" s="31"/>
      <c r="CC1091" s="31"/>
      <c r="CD1091" s="29"/>
    </row>
    <row r="1092" spans="1:82" ht="15" hidden="1">
      <c r="A1092" s="10">
        <v>45049</v>
      </c>
      <c r="B1092" s="83">
        <f>SUM(B1086:B1087)</f>
        <v>1219939.7</v>
      </c>
      <c r="C1092" s="83">
        <f t="shared" ref="C1092:AE1092" si="706">SUM(C1090:C1091)</f>
        <v>793399.23999999964</v>
      </c>
      <c r="D1092" s="83">
        <f t="shared" si="706"/>
        <v>488834.18000000011</v>
      </c>
      <c r="E1092" s="83">
        <f t="shared" si="706"/>
        <v>13173.890000000014</v>
      </c>
      <c r="F1092" s="83">
        <f t="shared" si="706"/>
        <v>143824.44</v>
      </c>
      <c r="G1092" s="83">
        <f t="shared" si="706"/>
        <v>0</v>
      </c>
      <c r="H1092" s="83">
        <f t="shared" si="706"/>
        <v>28334.430000000004</v>
      </c>
      <c r="I1092" s="83">
        <f t="shared" si="706"/>
        <v>22702.400000000001</v>
      </c>
      <c r="J1092" s="83">
        <f t="shared" si="706"/>
        <v>59289.219999999965</v>
      </c>
      <c r="K1092" s="83">
        <f t="shared" si="706"/>
        <v>98479.63</v>
      </c>
      <c r="L1092" s="83">
        <f t="shared" si="706"/>
        <v>80902.360000000132</v>
      </c>
      <c r="M1092" s="83">
        <f t="shared" si="706"/>
        <v>100412.18000000004</v>
      </c>
      <c r="N1092" s="83">
        <f t="shared" si="706"/>
        <v>16006.070000000065</v>
      </c>
      <c r="O1092" s="83">
        <f t="shared" si="706"/>
        <v>543253.77999999968</v>
      </c>
      <c r="P1092" s="83">
        <f t="shared" si="706"/>
        <v>34010.99</v>
      </c>
      <c r="Q1092" s="83">
        <f t="shared" si="706"/>
        <v>714.21000000000095</v>
      </c>
      <c r="R1092" s="83">
        <f t="shared" si="706"/>
        <v>245249.71000000031</v>
      </c>
      <c r="S1092" s="83">
        <f t="shared" si="706"/>
        <v>1786486.93</v>
      </c>
      <c r="T1092" s="83">
        <f t="shared" si="706"/>
        <v>239850.45</v>
      </c>
      <c r="U1092" s="83">
        <f t="shared" si="706"/>
        <v>0</v>
      </c>
      <c r="V1092" s="83">
        <f t="shared" si="706"/>
        <v>668993.33000000007</v>
      </c>
      <c r="W1092" s="83">
        <f t="shared" si="706"/>
        <v>6009853.9409999987</v>
      </c>
      <c r="X1092" s="83">
        <f t="shared" si="706"/>
        <v>1427553.95</v>
      </c>
      <c r="Y1092" s="83">
        <f t="shared" si="706"/>
        <v>41278.22</v>
      </c>
      <c r="Z1092" s="83">
        <f t="shared" si="706"/>
        <v>295600.74</v>
      </c>
      <c r="AA1092" s="83">
        <f t="shared" si="706"/>
        <v>17219.25</v>
      </c>
      <c r="AB1092" s="83">
        <f t="shared" si="706"/>
        <v>9954.9400000000023</v>
      </c>
      <c r="AC1092" s="83">
        <f t="shared" si="706"/>
        <v>23377.309999999998</v>
      </c>
      <c r="AD1092" s="83">
        <f t="shared" si="706"/>
        <v>0</v>
      </c>
      <c r="AE1092" s="83">
        <f t="shared" si="706"/>
        <v>210096.66999999998</v>
      </c>
      <c r="AF1092" s="83">
        <f>AF1090+AF1091</f>
        <v>10000</v>
      </c>
      <c r="AG1092" s="83">
        <f t="shared" ref="AG1092:AS1092" si="707">SUM(AG1090:AG1091)</f>
        <v>151202.51</v>
      </c>
      <c r="AH1092" s="83">
        <f t="shared" si="707"/>
        <v>1025819.9099999999</v>
      </c>
      <c r="AI1092" s="83">
        <f t="shared" si="707"/>
        <v>1142416.4099999999</v>
      </c>
      <c r="AJ1092" s="83">
        <f t="shared" si="707"/>
        <v>308973.75</v>
      </c>
      <c r="AK1092" s="83">
        <f t="shared" si="707"/>
        <v>1223073.08</v>
      </c>
      <c r="AL1092" s="83">
        <f t="shared" si="707"/>
        <v>407123.82999999996</v>
      </c>
      <c r="AM1092" s="83">
        <f t="shared" si="707"/>
        <v>1725463.8900000001</v>
      </c>
      <c r="AN1092" s="83">
        <f t="shared" si="707"/>
        <v>272621.27</v>
      </c>
      <c r="AO1092" s="83">
        <f t="shared" si="707"/>
        <v>89561.44</v>
      </c>
      <c r="AP1092" s="83">
        <f t="shared" si="707"/>
        <v>1390000</v>
      </c>
      <c r="AQ1092" s="83">
        <f t="shared" si="707"/>
        <v>207832.22</v>
      </c>
      <c r="AR1092" s="83">
        <f t="shared" si="707"/>
        <v>30000</v>
      </c>
      <c r="AS1092" s="83">
        <f t="shared" si="707"/>
        <v>71500</v>
      </c>
      <c r="AT1092" s="83"/>
      <c r="AU1092" s="83"/>
      <c r="AV1092" s="83"/>
      <c r="AW1092" s="83"/>
      <c r="AX1092" s="83"/>
      <c r="AY1092" s="83"/>
      <c r="AZ1092" s="83"/>
      <c r="BA1092" s="83"/>
      <c r="BB1092" s="83"/>
      <c r="BC1092" s="83"/>
      <c r="BD1092" s="83"/>
      <c r="BE1092" s="83"/>
      <c r="BF1092" s="83"/>
      <c r="BG1092" s="83"/>
      <c r="BH1092" s="83"/>
      <c r="BI1092" s="83"/>
      <c r="BJ1092" s="83"/>
      <c r="BK1092" s="83"/>
      <c r="BL1092" s="83"/>
      <c r="BM1092" s="83"/>
      <c r="BN1092" s="83"/>
      <c r="BO1092" s="83"/>
      <c r="BP1092" s="83"/>
      <c r="BQ1092" s="83"/>
      <c r="BR1092" s="83"/>
      <c r="BS1092" s="83"/>
      <c r="BT1092" s="83"/>
      <c r="BU1092" s="83"/>
      <c r="BV1092" s="83"/>
      <c r="BW1092" s="83"/>
      <c r="BX1092" s="83"/>
      <c r="BY1092" s="83"/>
      <c r="BZ1092" s="83"/>
      <c r="CA1092" s="83"/>
      <c r="CB1092" s="83"/>
      <c r="CC1092" s="83"/>
      <c r="CD1092" s="83">
        <f>SUM(B1092:AS1092)</f>
        <v>22674380.471000001</v>
      </c>
    </row>
    <row r="1093" spans="1:82" hidden="1">
      <c r="A1093" s="27"/>
      <c r="B1093" s="84"/>
      <c r="C1093" s="85"/>
      <c r="D1093" s="29"/>
      <c r="E1093" s="29"/>
      <c r="F1093" s="29"/>
      <c r="G1093" s="86"/>
      <c r="H1093" s="86"/>
      <c r="I1093" s="86"/>
      <c r="J1093" s="86"/>
      <c r="K1093" s="86"/>
      <c r="L1093" s="86"/>
      <c r="M1093" s="86"/>
      <c r="N1093" s="86"/>
      <c r="O1093" s="86"/>
      <c r="P1093" s="86"/>
      <c r="Q1093" s="86"/>
      <c r="R1093" s="86"/>
      <c r="S1093" s="86"/>
      <c r="T1093" s="31"/>
      <c r="U1093" s="31"/>
      <c r="V1093" s="31"/>
      <c r="W1093" s="31"/>
      <c r="X1093" s="31"/>
      <c r="Y1093" s="31"/>
      <c r="Z1093" s="31"/>
      <c r="AA1093" s="31"/>
      <c r="AB1093" s="31"/>
      <c r="AC1093" s="31"/>
      <c r="AD1093" s="31"/>
      <c r="AE1093" s="31"/>
      <c r="AF1093" s="31"/>
      <c r="AG1093" s="31"/>
      <c r="AH1093" s="31"/>
      <c r="AI1093" s="31"/>
      <c r="AJ1093" s="31"/>
      <c r="AK1093" s="31"/>
      <c r="AL1093" s="31"/>
      <c r="AM1093" s="31">
        <v>76500</v>
      </c>
      <c r="AN1093" s="31"/>
      <c r="AO1093" s="31"/>
      <c r="AP1093" s="31"/>
      <c r="AQ1093" s="31"/>
      <c r="AR1093" s="31"/>
      <c r="AS1093" s="31"/>
      <c r="AT1093" s="31"/>
      <c r="AU1093" s="31"/>
      <c r="AV1093" s="31"/>
      <c r="AW1093" s="31"/>
      <c r="AX1093" s="31"/>
      <c r="AY1093" s="31"/>
      <c r="AZ1093" s="31"/>
      <c r="BA1093" s="31"/>
      <c r="BB1093" s="31"/>
      <c r="BC1093" s="31"/>
      <c r="BD1093" s="31"/>
      <c r="BE1093" s="31"/>
      <c r="BF1093" s="31"/>
      <c r="BG1093" s="31"/>
      <c r="BH1093" s="31"/>
      <c r="BI1093" s="31"/>
      <c r="BJ1093" s="31"/>
      <c r="BK1093" s="31"/>
      <c r="BL1093" s="31"/>
      <c r="BM1093" s="31"/>
      <c r="BN1093" s="31"/>
      <c r="BO1093" s="31"/>
      <c r="BP1093" s="31"/>
      <c r="BQ1093" s="31"/>
      <c r="BR1093" s="31"/>
      <c r="BS1093" s="31"/>
      <c r="BT1093" s="31"/>
      <c r="BU1093" s="31"/>
      <c r="BV1093" s="31"/>
      <c r="BW1093" s="31"/>
      <c r="BX1093" s="31"/>
      <c r="BY1093" s="31"/>
      <c r="BZ1093" s="31"/>
      <c r="CA1093" s="31"/>
      <c r="CB1093" s="31"/>
      <c r="CC1093" s="31"/>
      <c r="CD1093" s="29"/>
    </row>
    <row r="1094" spans="1:82" ht="15" hidden="1">
      <c r="A1094" s="10">
        <v>45050</v>
      </c>
      <c r="B1094" s="83">
        <f>SUM(B1088:B1089)</f>
        <v>1219939.7</v>
      </c>
      <c r="C1094" s="83">
        <f t="shared" ref="C1094:AE1094" si="708">SUM(C1092:C1093)</f>
        <v>793399.23999999964</v>
      </c>
      <c r="D1094" s="83">
        <f t="shared" si="708"/>
        <v>488834.18000000011</v>
      </c>
      <c r="E1094" s="83">
        <f t="shared" si="708"/>
        <v>13173.890000000014</v>
      </c>
      <c r="F1094" s="83">
        <f t="shared" si="708"/>
        <v>143824.44</v>
      </c>
      <c r="G1094" s="83">
        <f t="shared" si="708"/>
        <v>0</v>
      </c>
      <c r="H1094" s="83">
        <f t="shared" si="708"/>
        <v>28334.430000000004</v>
      </c>
      <c r="I1094" s="83">
        <f t="shared" si="708"/>
        <v>22702.400000000001</v>
      </c>
      <c r="J1094" s="83">
        <f t="shared" si="708"/>
        <v>59289.219999999965</v>
      </c>
      <c r="K1094" s="83">
        <f t="shared" si="708"/>
        <v>98479.63</v>
      </c>
      <c r="L1094" s="83">
        <f t="shared" si="708"/>
        <v>80902.360000000132</v>
      </c>
      <c r="M1094" s="83">
        <f t="shared" si="708"/>
        <v>100412.18000000004</v>
      </c>
      <c r="N1094" s="83">
        <f t="shared" si="708"/>
        <v>16006.070000000065</v>
      </c>
      <c r="O1094" s="83">
        <f t="shared" si="708"/>
        <v>543253.77999999968</v>
      </c>
      <c r="P1094" s="83">
        <f t="shared" si="708"/>
        <v>34010.99</v>
      </c>
      <c r="Q1094" s="83">
        <f t="shared" si="708"/>
        <v>714.21000000000095</v>
      </c>
      <c r="R1094" s="83">
        <f t="shared" si="708"/>
        <v>245249.71000000031</v>
      </c>
      <c r="S1094" s="83">
        <f t="shared" si="708"/>
        <v>1786486.93</v>
      </c>
      <c r="T1094" s="83">
        <f t="shared" si="708"/>
        <v>239850.45</v>
      </c>
      <c r="U1094" s="83">
        <f t="shared" si="708"/>
        <v>0</v>
      </c>
      <c r="V1094" s="83">
        <f t="shared" si="708"/>
        <v>668993.33000000007</v>
      </c>
      <c r="W1094" s="83">
        <f t="shared" si="708"/>
        <v>6009853.9409999987</v>
      </c>
      <c r="X1094" s="83">
        <f t="shared" si="708"/>
        <v>1427553.95</v>
      </c>
      <c r="Y1094" s="83">
        <f t="shared" si="708"/>
        <v>41278.22</v>
      </c>
      <c r="Z1094" s="83">
        <f t="shared" si="708"/>
        <v>295600.74</v>
      </c>
      <c r="AA1094" s="83">
        <f t="shared" si="708"/>
        <v>17219.25</v>
      </c>
      <c r="AB1094" s="83">
        <f t="shared" si="708"/>
        <v>9954.9400000000023</v>
      </c>
      <c r="AC1094" s="83">
        <f t="shared" si="708"/>
        <v>23377.309999999998</v>
      </c>
      <c r="AD1094" s="83">
        <f t="shared" si="708"/>
        <v>0</v>
      </c>
      <c r="AE1094" s="83">
        <f t="shared" si="708"/>
        <v>210096.66999999998</v>
      </c>
      <c r="AF1094" s="83">
        <f>AF1092+AF1093</f>
        <v>10000</v>
      </c>
      <c r="AG1094" s="83">
        <f t="shared" ref="AG1094:AS1094" si="709">SUM(AG1092:AG1093)</f>
        <v>151202.51</v>
      </c>
      <c r="AH1094" s="83">
        <f t="shared" si="709"/>
        <v>1025819.9099999999</v>
      </c>
      <c r="AI1094" s="83">
        <f t="shared" si="709"/>
        <v>1142416.4099999999</v>
      </c>
      <c r="AJ1094" s="83">
        <f t="shared" si="709"/>
        <v>308973.75</v>
      </c>
      <c r="AK1094" s="83">
        <f t="shared" si="709"/>
        <v>1223073.08</v>
      </c>
      <c r="AL1094" s="83">
        <f t="shared" si="709"/>
        <v>407123.82999999996</v>
      </c>
      <c r="AM1094" s="83">
        <f t="shared" si="709"/>
        <v>1801963.8900000001</v>
      </c>
      <c r="AN1094" s="83">
        <f t="shared" si="709"/>
        <v>272621.27</v>
      </c>
      <c r="AO1094" s="83">
        <f t="shared" si="709"/>
        <v>89561.44</v>
      </c>
      <c r="AP1094" s="83">
        <f t="shared" si="709"/>
        <v>1390000</v>
      </c>
      <c r="AQ1094" s="83">
        <f t="shared" si="709"/>
        <v>207832.22</v>
      </c>
      <c r="AR1094" s="83">
        <f t="shared" si="709"/>
        <v>30000</v>
      </c>
      <c r="AS1094" s="83">
        <f t="shared" si="709"/>
        <v>71500</v>
      </c>
      <c r="AT1094" s="83"/>
      <c r="AU1094" s="83"/>
      <c r="AV1094" s="83"/>
      <c r="AW1094" s="83"/>
      <c r="AX1094" s="83"/>
      <c r="AY1094" s="83"/>
      <c r="AZ1094" s="83"/>
      <c r="BA1094" s="83"/>
      <c r="BB1094" s="83"/>
      <c r="BC1094" s="83"/>
      <c r="BD1094" s="83"/>
      <c r="BE1094" s="83"/>
      <c r="BF1094" s="83"/>
      <c r="BG1094" s="83"/>
      <c r="BH1094" s="83"/>
      <c r="BI1094" s="83"/>
      <c r="BJ1094" s="83"/>
      <c r="BK1094" s="83"/>
      <c r="BL1094" s="83"/>
      <c r="BM1094" s="83"/>
      <c r="BN1094" s="83"/>
      <c r="BO1094" s="83"/>
      <c r="BP1094" s="83"/>
      <c r="BQ1094" s="83"/>
      <c r="BR1094" s="83"/>
      <c r="BS1094" s="83"/>
      <c r="BT1094" s="83"/>
      <c r="BU1094" s="83"/>
      <c r="BV1094" s="83"/>
      <c r="BW1094" s="83"/>
      <c r="BX1094" s="83"/>
      <c r="BY1094" s="83"/>
      <c r="BZ1094" s="83"/>
      <c r="CA1094" s="83"/>
      <c r="CB1094" s="83"/>
      <c r="CC1094" s="83"/>
      <c r="CD1094" s="83">
        <f>SUM(B1094:AS1094)</f>
        <v>22750880.471000001</v>
      </c>
    </row>
    <row r="1095" spans="1:82" hidden="1">
      <c r="A1095" s="27"/>
      <c r="B1095" s="84"/>
      <c r="C1095" s="85">
        <v>2864.55</v>
      </c>
      <c r="D1095" s="29"/>
      <c r="E1095" s="29"/>
      <c r="F1095" s="29"/>
      <c r="G1095" s="86"/>
      <c r="H1095" s="86"/>
      <c r="I1095" s="86"/>
      <c r="J1095" s="86"/>
      <c r="K1095" s="86"/>
      <c r="L1095" s="86"/>
      <c r="M1095" s="86"/>
      <c r="N1095" s="86"/>
      <c r="O1095" s="86"/>
      <c r="P1095" s="86"/>
      <c r="Q1095" s="86"/>
      <c r="R1095" s="86"/>
      <c r="S1095" s="86"/>
      <c r="T1095" s="31"/>
      <c r="U1095" s="31"/>
      <c r="V1095" s="31"/>
      <c r="W1095" s="31"/>
      <c r="X1095" s="31"/>
      <c r="Y1095" s="31"/>
      <c r="Z1095" s="31"/>
      <c r="AA1095" s="31"/>
      <c r="AB1095" s="31"/>
      <c r="AC1095" s="31"/>
      <c r="AD1095" s="31"/>
      <c r="AE1095" s="31"/>
      <c r="AF1095" s="31"/>
      <c r="AG1095" s="31"/>
      <c r="AH1095" s="31"/>
      <c r="AI1095" s="31"/>
      <c r="AJ1095" s="31"/>
      <c r="AK1095" s="31"/>
      <c r="AL1095" s="31"/>
      <c r="AM1095" s="31"/>
      <c r="AN1095" s="31"/>
      <c r="AO1095" s="31"/>
      <c r="AP1095" s="31"/>
      <c r="AQ1095" s="31"/>
      <c r="AR1095" s="31"/>
      <c r="AS1095" s="31"/>
      <c r="AT1095" s="31"/>
      <c r="AU1095" s="31"/>
      <c r="AV1095" s="31"/>
      <c r="AW1095" s="31"/>
      <c r="AX1095" s="31"/>
      <c r="AY1095" s="31"/>
      <c r="AZ1095" s="31"/>
      <c r="BA1095" s="31"/>
      <c r="BB1095" s="31"/>
      <c r="BC1095" s="31"/>
      <c r="BD1095" s="31"/>
      <c r="BE1095" s="31"/>
      <c r="BF1095" s="31"/>
      <c r="BG1095" s="31"/>
      <c r="BH1095" s="31"/>
      <c r="BI1095" s="31"/>
      <c r="BJ1095" s="31"/>
      <c r="BK1095" s="31"/>
      <c r="BL1095" s="31"/>
      <c r="BM1095" s="31"/>
      <c r="BN1095" s="31"/>
      <c r="BO1095" s="31"/>
      <c r="BP1095" s="31"/>
      <c r="BQ1095" s="31"/>
      <c r="BR1095" s="31"/>
      <c r="BS1095" s="31"/>
      <c r="BT1095" s="31"/>
      <c r="BU1095" s="31"/>
      <c r="BV1095" s="31"/>
      <c r="BW1095" s="31"/>
      <c r="BX1095" s="31"/>
      <c r="BY1095" s="31"/>
      <c r="BZ1095" s="31"/>
      <c r="CA1095" s="31"/>
      <c r="CB1095" s="31"/>
      <c r="CC1095" s="31"/>
      <c r="CD1095" s="29"/>
    </row>
    <row r="1096" spans="1:82" ht="15" hidden="1">
      <c r="A1096" s="10">
        <v>45051</v>
      </c>
      <c r="B1096" s="83">
        <f>SUM(B1090:B1091)</f>
        <v>1219939.7</v>
      </c>
      <c r="C1096" s="83">
        <f t="shared" ref="C1096:AE1096" si="710">SUM(C1094:C1095)</f>
        <v>796263.78999999969</v>
      </c>
      <c r="D1096" s="83">
        <f t="shared" si="710"/>
        <v>488834.18000000011</v>
      </c>
      <c r="E1096" s="83">
        <f t="shared" si="710"/>
        <v>13173.890000000014</v>
      </c>
      <c r="F1096" s="83">
        <f t="shared" si="710"/>
        <v>143824.44</v>
      </c>
      <c r="G1096" s="83">
        <f t="shared" si="710"/>
        <v>0</v>
      </c>
      <c r="H1096" s="83">
        <f t="shared" si="710"/>
        <v>28334.430000000004</v>
      </c>
      <c r="I1096" s="83">
        <f t="shared" si="710"/>
        <v>22702.400000000001</v>
      </c>
      <c r="J1096" s="83">
        <f t="shared" si="710"/>
        <v>59289.219999999965</v>
      </c>
      <c r="K1096" s="83">
        <f t="shared" si="710"/>
        <v>98479.63</v>
      </c>
      <c r="L1096" s="83">
        <f t="shared" si="710"/>
        <v>80902.360000000132</v>
      </c>
      <c r="M1096" s="83">
        <f t="shared" si="710"/>
        <v>100412.18000000004</v>
      </c>
      <c r="N1096" s="83">
        <f t="shared" si="710"/>
        <v>16006.070000000065</v>
      </c>
      <c r="O1096" s="83">
        <f t="shared" si="710"/>
        <v>543253.77999999968</v>
      </c>
      <c r="P1096" s="83">
        <f t="shared" si="710"/>
        <v>34010.99</v>
      </c>
      <c r="Q1096" s="83">
        <f t="shared" si="710"/>
        <v>714.21000000000095</v>
      </c>
      <c r="R1096" s="83">
        <f t="shared" si="710"/>
        <v>245249.71000000031</v>
      </c>
      <c r="S1096" s="83">
        <f t="shared" si="710"/>
        <v>1786486.93</v>
      </c>
      <c r="T1096" s="83">
        <f t="shared" si="710"/>
        <v>239850.45</v>
      </c>
      <c r="U1096" s="83">
        <f t="shared" si="710"/>
        <v>0</v>
      </c>
      <c r="V1096" s="83">
        <f t="shared" si="710"/>
        <v>668993.33000000007</v>
      </c>
      <c r="W1096" s="83">
        <f t="shared" si="710"/>
        <v>6009853.9409999987</v>
      </c>
      <c r="X1096" s="83">
        <f t="shared" si="710"/>
        <v>1427553.95</v>
      </c>
      <c r="Y1096" s="83">
        <f t="shared" si="710"/>
        <v>41278.22</v>
      </c>
      <c r="Z1096" s="83">
        <f t="shared" si="710"/>
        <v>295600.74</v>
      </c>
      <c r="AA1096" s="83">
        <f t="shared" si="710"/>
        <v>17219.25</v>
      </c>
      <c r="AB1096" s="83">
        <f t="shared" si="710"/>
        <v>9954.9400000000023</v>
      </c>
      <c r="AC1096" s="83">
        <f t="shared" si="710"/>
        <v>23377.309999999998</v>
      </c>
      <c r="AD1096" s="83">
        <f t="shared" si="710"/>
        <v>0</v>
      </c>
      <c r="AE1096" s="83">
        <f t="shared" si="710"/>
        <v>210096.66999999998</v>
      </c>
      <c r="AF1096" s="83">
        <f>AF1094+AF1095</f>
        <v>10000</v>
      </c>
      <c r="AG1096" s="83">
        <f t="shared" ref="AG1096:AS1096" si="711">SUM(AG1094:AG1095)</f>
        <v>151202.51</v>
      </c>
      <c r="AH1096" s="83">
        <f t="shared" si="711"/>
        <v>1025819.9099999999</v>
      </c>
      <c r="AI1096" s="83">
        <f t="shared" si="711"/>
        <v>1142416.4099999999</v>
      </c>
      <c r="AJ1096" s="83">
        <f t="shared" si="711"/>
        <v>308973.75</v>
      </c>
      <c r="AK1096" s="83">
        <f t="shared" si="711"/>
        <v>1223073.08</v>
      </c>
      <c r="AL1096" s="83">
        <f t="shared" si="711"/>
        <v>407123.82999999996</v>
      </c>
      <c r="AM1096" s="83">
        <f t="shared" si="711"/>
        <v>1801963.8900000001</v>
      </c>
      <c r="AN1096" s="83">
        <f t="shared" si="711"/>
        <v>272621.27</v>
      </c>
      <c r="AO1096" s="83">
        <f t="shared" si="711"/>
        <v>89561.44</v>
      </c>
      <c r="AP1096" s="83">
        <f t="shared" si="711"/>
        <v>1390000</v>
      </c>
      <c r="AQ1096" s="83">
        <f t="shared" si="711"/>
        <v>207832.22</v>
      </c>
      <c r="AR1096" s="83">
        <f t="shared" si="711"/>
        <v>30000</v>
      </c>
      <c r="AS1096" s="83">
        <f t="shared" si="711"/>
        <v>71500</v>
      </c>
      <c r="AT1096" s="83"/>
      <c r="AU1096" s="83"/>
      <c r="AV1096" s="83"/>
      <c r="AW1096" s="83"/>
      <c r="AX1096" s="83"/>
      <c r="AY1096" s="83"/>
      <c r="AZ1096" s="83"/>
      <c r="BA1096" s="83"/>
      <c r="BB1096" s="83"/>
      <c r="BC1096" s="83"/>
      <c r="BD1096" s="83"/>
      <c r="BE1096" s="83"/>
      <c r="BF1096" s="83"/>
      <c r="BG1096" s="83"/>
      <c r="BH1096" s="83"/>
      <c r="BI1096" s="83"/>
      <c r="BJ1096" s="83"/>
      <c r="BK1096" s="83"/>
      <c r="BL1096" s="83"/>
      <c r="BM1096" s="83"/>
      <c r="BN1096" s="83"/>
      <c r="BO1096" s="83"/>
      <c r="BP1096" s="83"/>
      <c r="BQ1096" s="83"/>
      <c r="BR1096" s="83"/>
      <c r="BS1096" s="83"/>
      <c r="BT1096" s="83"/>
      <c r="BU1096" s="83"/>
      <c r="BV1096" s="83"/>
      <c r="BW1096" s="83"/>
      <c r="BX1096" s="83"/>
      <c r="BY1096" s="83"/>
      <c r="BZ1096" s="83"/>
      <c r="CA1096" s="83"/>
      <c r="CB1096" s="83"/>
      <c r="CC1096" s="83"/>
      <c r="CD1096" s="83">
        <f>SUM(B1096:AS1096)</f>
        <v>22753745.020999998</v>
      </c>
    </row>
    <row r="1097" spans="1:82" hidden="1">
      <c r="A1097" s="27"/>
      <c r="B1097" s="84"/>
      <c r="C1097" s="85">
        <v>3037.7</v>
      </c>
      <c r="D1097" s="29"/>
      <c r="E1097" s="29"/>
      <c r="F1097" s="29"/>
      <c r="G1097" s="86"/>
      <c r="H1097" s="86"/>
      <c r="I1097" s="86"/>
      <c r="J1097" s="86"/>
      <c r="K1097" s="86"/>
      <c r="L1097" s="86"/>
      <c r="M1097" s="86"/>
      <c r="N1097" s="86"/>
      <c r="O1097" s="86"/>
      <c r="P1097" s="86"/>
      <c r="Q1097" s="86"/>
      <c r="R1097" s="86"/>
      <c r="S1097" s="86"/>
      <c r="T1097" s="31"/>
      <c r="U1097" s="31"/>
      <c r="V1097" s="31"/>
      <c r="W1097" s="31"/>
      <c r="X1097" s="31"/>
      <c r="Y1097" s="31"/>
      <c r="Z1097" s="31"/>
      <c r="AA1097" s="31"/>
      <c r="AB1097" s="31"/>
      <c r="AC1097" s="31"/>
      <c r="AD1097" s="31"/>
      <c r="AE1097" s="31"/>
      <c r="AF1097" s="31"/>
      <c r="AG1097" s="31"/>
      <c r="AH1097" s="31"/>
      <c r="AI1097" s="31"/>
      <c r="AJ1097" s="31"/>
      <c r="AK1097" s="31"/>
      <c r="AL1097" s="31"/>
      <c r="AM1097" s="31"/>
      <c r="AN1097" s="31"/>
      <c r="AO1097" s="31"/>
      <c r="AP1097" s="31"/>
      <c r="AQ1097" s="31"/>
      <c r="AR1097" s="31"/>
      <c r="AS1097" s="31"/>
      <c r="AT1097" s="31"/>
      <c r="AU1097" s="31"/>
      <c r="AV1097" s="31"/>
      <c r="AW1097" s="31"/>
      <c r="AX1097" s="31"/>
      <c r="AY1097" s="31"/>
      <c r="AZ1097" s="31"/>
      <c r="BA1097" s="31"/>
      <c r="BB1097" s="31"/>
      <c r="BC1097" s="31"/>
      <c r="BD1097" s="31"/>
      <c r="BE1097" s="31"/>
      <c r="BF1097" s="31"/>
      <c r="BG1097" s="31"/>
      <c r="BH1097" s="31"/>
      <c r="BI1097" s="31"/>
      <c r="BJ1097" s="31"/>
      <c r="BK1097" s="31"/>
      <c r="BL1097" s="31"/>
      <c r="BM1097" s="31"/>
      <c r="BN1097" s="31"/>
      <c r="BO1097" s="31"/>
      <c r="BP1097" s="31"/>
      <c r="BQ1097" s="31"/>
      <c r="BR1097" s="31"/>
      <c r="BS1097" s="31"/>
      <c r="BT1097" s="31"/>
      <c r="BU1097" s="31"/>
      <c r="BV1097" s="31"/>
      <c r="BW1097" s="31"/>
      <c r="BX1097" s="31"/>
      <c r="BY1097" s="31"/>
      <c r="BZ1097" s="31"/>
      <c r="CA1097" s="31"/>
      <c r="CB1097" s="31"/>
      <c r="CC1097" s="31"/>
      <c r="CD1097" s="29"/>
    </row>
    <row r="1098" spans="1:82" ht="15" hidden="1">
      <c r="A1098" s="10">
        <v>45054</v>
      </c>
      <c r="B1098" s="83">
        <f>SUM(B1092:B1093)</f>
        <v>1219939.7</v>
      </c>
      <c r="C1098" s="83">
        <f t="shared" ref="C1098:AE1098" si="712">SUM(C1096:C1097)</f>
        <v>799301.48999999964</v>
      </c>
      <c r="D1098" s="83">
        <f t="shared" si="712"/>
        <v>488834.18000000011</v>
      </c>
      <c r="E1098" s="83">
        <f t="shared" si="712"/>
        <v>13173.890000000014</v>
      </c>
      <c r="F1098" s="83">
        <f t="shared" si="712"/>
        <v>143824.44</v>
      </c>
      <c r="G1098" s="83">
        <f t="shared" si="712"/>
        <v>0</v>
      </c>
      <c r="H1098" s="83">
        <f t="shared" si="712"/>
        <v>28334.430000000004</v>
      </c>
      <c r="I1098" s="83">
        <f t="shared" si="712"/>
        <v>22702.400000000001</v>
      </c>
      <c r="J1098" s="83">
        <f t="shared" si="712"/>
        <v>59289.219999999965</v>
      </c>
      <c r="K1098" s="83">
        <f t="shared" si="712"/>
        <v>98479.63</v>
      </c>
      <c r="L1098" s="83">
        <f t="shared" si="712"/>
        <v>80902.360000000132</v>
      </c>
      <c r="M1098" s="83">
        <f t="shared" si="712"/>
        <v>100412.18000000004</v>
      </c>
      <c r="N1098" s="83">
        <f t="shared" si="712"/>
        <v>16006.070000000065</v>
      </c>
      <c r="O1098" s="83">
        <f t="shared" si="712"/>
        <v>543253.77999999968</v>
      </c>
      <c r="P1098" s="83">
        <f t="shared" si="712"/>
        <v>34010.99</v>
      </c>
      <c r="Q1098" s="83">
        <f t="shared" si="712"/>
        <v>714.21000000000095</v>
      </c>
      <c r="R1098" s="83">
        <f t="shared" si="712"/>
        <v>245249.71000000031</v>
      </c>
      <c r="S1098" s="83">
        <f t="shared" si="712"/>
        <v>1786486.93</v>
      </c>
      <c r="T1098" s="83">
        <f t="shared" si="712"/>
        <v>239850.45</v>
      </c>
      <c r="U1098" s="83">
        <f t="shared" si="712"/>
        <v>0</v>
      </c>
      <c r="V1098" s="83">
        <f t="shared" si="712"/>
        <v>668993.33000000007</v>
      </c>
      <c r="W1098" s="83">
        <f t="shared" si="712"/>
        <v>6009853.9409999987</v>
      </c>
      <c r="X1098" s="83">
        <f t="shared" si="712"/>
        <v>1427553.95</v>
      </c>
      <c r="Y1098" s="83">
        <f t="shared" si="712"/>
        <v>41278.22</v>
      </c>
      <c r="Z1098" s="83">
        <f t="shared" si="712"/>
        <v>295600.74</v>
      </c>
      <c r="AA1098" s="83">
        <f t="shared" si="712"/>
        <v>17219.25</v>
      </c>
      <c r="AB1098" s="83">
        <f t="shared" si="712"/>
        <v>9954.9400000000023</v>
      </c>
      <c r="AC1098" s="83">
        <f t="shared" si="712"/>
        <v>23377.309999999998</v>
      </c>
      <c r="AD1098" s="83">
        <f t="shared" si="712"/>
        <v>0</v>
      </c>
      <c r="AE1098" s="83">
        <f t="shared" si="712"/>
        <v>210096.66999999998</v>
      </c>
      <c r="AF1098" s="83">
        <f>AF1096+AF1097</f>
        <v>10000</v>
      </c>
      <c r="AG1098" s="83">
        <f t="shared" ref="AG1098:AS1098" si="713">SUM(AG1096:AG1097)</f>
        <v>151202.51</v>
      </c>
      <c r="AH1098" s="83">
        <f t="shared" si="713"/>
        <v>1025819.9099999999</v>
      </c>
      <c r="AI1098" s="83">
        <f t="shared" si="713"/>
        <v>1142416.4099999999</v>
      </c>
      <c r="AJ1098" s="83">
        <f t="shared" si="713"/>
        <v>308973.75</v>
      </c>
      <c r="AK1098" s="83">
        <f t="shared" si="713"/>
        <v>1223073.08</v>
      </c>
      <c r="AL1098" s="83">
        <f t="shared" si="713"/>
        <v>407123.82999999996</v>
      </c>
      <c r="AM1098" s="83">
        <f t="shared" si="713"/>
        <v>1801963.8900000001</v>
      </c>
      <c r="AN1098" s="83">
        <f t="shared" si="713"/>
        <v>272621.27</v>
      </c>
      <c r="AO1098" s="83">
        <f t="shared" si="713"/>
        <v>89561.44</v>
      </c>
      <c r="AP1098" s="83">
        <f t="shared" si="713"/>
        <v>1390000</v>
      </c>
      <c r="AQ1098" s="83">
        <f t="shared" si="713"/>
        <v>207832.22</v>
      </c>
      <c r="AR1098" s="83">
        <f t="shared" si="713"/>
        <v>30000</v>
      </c>
      <c r="AS1098" s="83">
        <f t="shared" si="713"/>
        <v>71500</v>
      </c>
      <c r="AT1098" s="83"/>
      <c r="AU1098" s="83"/>
      <c r="AV1098" s="83"/>
      <c r="AW1098" s="83"/>
      <c r="AX1098" s="83"/>
      <c r="AY1098" s="83"/>
      <c r="AZ1098" s="83"/>
      <c r="BA1098" s="83"/>
      <c r="BB1098" s="83"/>
      <c r="BC1098" s="83"/>
      <c r="BD1098" s="83"/>
      <c r="BE1098" s="83"/>
      <c r="BF1098" s="83"/>
      <c r="BG1098" s="83"/>
      <c r="BH1098" s="83"/>
      <c r="BI1098" s="83"/>
      <c r="BJ1098" s="83"/>
      <c r="BK1098" s="83"/>
      <c r="BL1098" s="83"/>
      <c r="BM1098" s="83"/>
      <c r="BN1098" s="83"/>
      <c r="BO1098" s="83"/>
      <c r="BP1098" s="83"/>
      <c r="BQ1098" s="83"/>
      <c r="BR1098" s="83"/>
      <c r="BS1098" s="83"/>
      <c r="BT1098" s="83"/>
      <c r="BU1098" s="83"/>
      <c r="BV1098" s="83"/>
      <c r="BW1098" s="83"/>
      <c r="BX1098" s="83"/>
      <c r="BY1098" s="83"/>
      <c r="BZ1098" s="83"/>
      <c r="CA1098" s="83"/>
      <c r="CB1098" s="83"/>
      <c r="CC1098" s="83"/>
      <c r="CD1098" s="83">
        <f>SUM(B1098:AS1098)</f>
        <v>22756782.721000001</v>
      </c>
    </row>
    <row r="1099" spans="1:82" hidden="1">
      <c r="A1099" s="27"/>
      <c r="B1099" s="84"/>
      <c r="C1099" s="85">
        <v>590.01</v>
      </c>
      <c r="D1099" s="29"/>
      <c r="E1099" s="29"/>
      <c r="F1099" s="29"/>
      <c r="G1099" s="86"/>
      <c r="H1099" s="86"/>
      <c r="I1099" s="86"/>
      <c r="J1099" s="86"/>
      <c r="K1099" s="86"/>
      <c r="L1099" s="86"/>
      <c r="M1099" s="86"/>
      <c r="N1099" s="86"/>
      <c r="O1099" s="86"/>
      <c r="P1099" s="86"/>
      <c r="Q1099" s="86"/>
      <c r="R1099" s="86"/>
      <c r="S1099" s="86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31"/>
      <c r="AK1099" s="31"/>
      <c r="AL1099" s="31"/>
      <c r="AM1099" s="31"/>
      <c r="AN1099" s="31"/>
      <c r="AO1099" s="31"/>
      <c r="AP1099" s="31"/>
      <c r="AQ1099" s="31"/>
      <c r="AR1099" s="31"/>
      <c r="AS1099" s="31"/>
      <c r="AT1099" s="31"/>
      <c r="AU1099" s="31"/>
      <c r="AV1099" s="31"/>
      <c r="AW1099" s="31"/>
      <c r="AX1099" s="31"/>
      <c r="AY1099" s="31"/>
      <c r="AZ1099" s="31"/>
      <c r="BA1099" s="31"/>
      <c r="BB1099" s="31"/>
      <c r="BC1099" s="31"/>
      <c r="BD1099" s="31"/>
      <c r="BE1099" s="31"/>
      <c r="BF1099" s="31"/>
      <c r="BG1099" s="31"/>
      <c r="BH1099" s="31"/>
      <c r="BI1099" s="31"/>
      <c r="BJ1099" s="31"/>
      <c r="BK1099" s="31"/>
      <c r="BL1099" s="31"/>
      <c r="BM1099" s="31"/>
      <c r="BN1099" s="31"/>
      <c r="BO1099" s="31"/>
      <c r="BP1099" s="31"/>
      <c r="BQ1099" s="31"/>
      <c r="BR1099" s="31"/>
      <c r="BS1099" s="31"/>
      <c r="BT1099" s="31"/>
      <c r="BU1099" s="31"/>
      <c r="BV1099" s="31"/>
      <c r="BW1099" s="31"/>
      <c r="BX1099" s="31"/>
      <c r="BY1099" s="31"/>
      <c r="BZ1099" s="31"/>
      <c r="CA1099" s="31"/>
      <c r="CB1099" s="31"/>
      <c r="CC1099" s="31"/>
      <c r="CD1099" s="94"/>
    </row>
    <row r="1100" spans="1:82" ht="15" hidden="1">
      <c r="A1100" s="10">
        <v>45055</v>
      </c>
      <c r="B1100" s="83">
        <f>SUM(B1094:B1095)</f>
        <v>1219939.7</v>
      </c>
      <c r="C1100" s="83">
        <f t="shared" ref="C1100:AE1100" si="714">SUM(C1098:C1099)</f>
        <v>799891.49999999965</v>
      </c>
      <c r="D1100" s="83">
        <f t="shared" si="714"/>
        <v>488834.18000000011</v>
      </c>
      <c r="E1100" s="83">
        <f t="shared" si="714"/>
        <v>13173.890000000014</v>
      </c>
      <c r="F1100" s="83">
        <f t="shared" si="714"/>
        <v>143824.44</v>
      </c>
      <c r="G1100" s="83">
        <f t="shared" si="714"/>
        <v>0</v>
      </c>
      <c r="H1100" s="83">
        <f t="shared" si="714"/>
        <v>28334.430000000004</v>
      </c>
      <c r="I1100" s="83">
        <f t="shared" si="714"/>
        <v>22702.400000000001</v>
      </c>
      <c r="J1100" s="83">
        <f t="shared" si="714"/>
        <v>59289.219999999965</v>
      </c>
      <c r="K1100" s="83">
        <f t="shared" si="714"/>
        <v>98479.63</v>
      </c>
      <c r="L1100" s="83">
        <f t="shared" si="714"/>
        <v>80902.360000000132</v>
      </c>
      <c r="M1100" s="83">
        <f t="shared" si="714"/>
        <v>100412.18000000004</v>
      </c>
      <c r="N1100" s="83">
        <f t="shared" si="714"/>
        <v>16006.070000000065</v>
      </c>
      <c r="O1100" s="83">
        <f t="shared" si="714"/>
        <v>543253.77999999968</v>
      </c>
      <c r="P1100" s="83">
        <f t="shared" si="714"/>
        <v>34010.99</v>
      </c>
      <c r="Q1100" s="83">
        <f t="shared" si="714"/>
        <v>714.21000000000095</v>
      </c>
      <c r="R1100" s="83">
        <f t="shared" si="714"/>
        <v>245249.71000000031</v>
      </c>
      <c r="S1100" s="83">
        <f t="shared" si="714"/>
        <v>1786486.93</v>
      </c>
      <c r="T1100" s="83">
        <f t="shared" si="714"/>
        <v>239850.45</v>
      </c>
      <c r="U1100" s="83">
        <f t="shared" si="714"/>
        <v>0</v>
      </c>
      <c r="V1100" s="83">
        <f t="shared" si="714"/>
        <v>668993.33000000007</v>
      </c>
      <c r="W1100" s="83">
        <f t="shared" si="714"/>
        <v>6009853.9409999987</v>
      </c>
      <c r="X1100" s="83">
        <f t="shared" si="714"/>
        <v>1427553.95</v>
      </c>
      <c r="Y1100" s="83">
        <f t="shared" si="714"/>
        <v>41278.22</v>
      </c>
      <c r="Z1100" s="83">
        <f t="shared" si="714"/>
        <v>295600.74</v>
      </c>
      <c r="AA1100" s="83">
        <f t="shared" si="714"/>
        <v>17219.25</v>
      </c>
      <c r="AB1100" s="83">
        <f t="shared" si="714"/>
        <v>9954.9400000000023</v>
      </c>
      <c r="AC1100" s="83">
        <f t="shared" si="714"/>
        <v>23377.309999999998</v>
      </c>
      <c r="AD1100" s="83">
        <f t="shared" si="714"/>
        <v>0</v>
      </c>
      <c r="AE1100" s="83">
        <f t="shared" si="714"/>
        <v>210096.66999999998</v>
      </c>
      <c r="AF1100" s="83">
        <f>AF1098+AF1099</f>
        <v>10000</v>
      </c>
      <c r="AG1100" s="83">
        <f t="shared" ref="AG1100:AS1100" si="715">SUM(AG1098:AG1099)</f>
        <v>151202.51</v>
      </c>
      <c r="AH1100" s="83">
        <f t="shared" si="715"/>
        <v>1025819.9099999999</v>
      </c>
      <c r="AI1100" s="83">
        <f t="shared" si="715"/>
        <v>1142416.4099999999</v>
      </c>
      <c r="AJ1100" s="83">
        <f t="shared" si="715"/>
        <v>308973.75</v>
      </c>
      <c r="AK1100" s="83">
        <f t="shared" si="715"/>
        <v>1223073.08</v>
      </c>
      <c r="AL1100" s="83">
        <f t="shared" si="715"/>
        <v>407123.82999999996</v>
      </c>
      <c r="AM1100" s="83">
        <f t="shared" si="715"/>
        <v>1801963.8900000001</v>
      </c>
      <c r="AN1100" s="83">
        <f t="shared" si="715"/>
        <v>272621.27</v>
      </c>
      <c r="AO1100" s="83">
        <f t="shared" si="715"/>
        <v>89561.44</v>
      </c>
      <c r="AP1100" s="83">
        <f t="shared" si="715"/>
        <v>1390000</v>
      </c>
      <c r="AQ1100" s="83">
        <f t="shared" si="715"/>
        <v>207832.22</v>
      </c>
      <c r="AR1100" s="83">
        <f t="shared" si="715"/>
        <v>30000</v>
      </c>
      <c r="AS1100" s="83">
        <f t="shared" si="715"/>
        <v>71500</v>
      </c>
      <c r="AT1100" s="83"/>
      <c r="AU1100" s="83"/>
      <c r="AV1100" s="83"/>
      <c r="AW1100" s="83"/>
      <c r="AX1100" s="83"/>
      <c r="AY1100" s="83"/>
      <c r="AZ1100" s="83"/>
      <c r="BA1100" s="83"/>
      <c r="BB1100" s="83"/>
      <c r="BC1100" s="83"/>
      <c r="BD1100" s="83"/>
      <c r="BE1100" s="83"/>
      <c r="BF1100" s="83"/>
      <c r="BG1100" s="83"/>
      <c r="BH1100" s="83"/>
      <c r="BI1100" s="83"/>
      <c r="BJ1100" s="83"/>
      <c r="BK1100" s="83"/>
      <c r="BL1100" s="83"/>
      <c r="BM1100" s="83"/>
      <c r="BN1100" s="83"/>
      <c r="BO1100" s="83"/>
      <c r="BP1100" s="83"/>
      <c r="BQ1100" s="83"/>
      <c r="BR1100" s="83"/>
      <c r="BS1100" s="83"/>
      <c r="BT1100" s="83"/>
      <c r="BU1100" s="83"/>
      <c r="BV1100" s="83"/>
      <c r="BW1100" s="83"/>
      <c r="BX1100" s="83"/>
      <c r="BY1100" s="83"/>
      <c r="BZ1100" s="83"/>
      <c r="CA1100" s="83"/>
      <c r="CB1100" s="83"/>
      <c r="CC1100" s="83"/>
      <c r="CD1100" s="83">
        <f>SUM(B1100:AS1100)</f>
        <v>22757372.730999999</v>
      </c>
    </row>
    <row r="1101" spans="1:82" hidden="1">
      <c r="A1101" s="27"/>
      <c r="B1101" s="84"/>
      <c r="C1101" s="85">
        <v>1327.09</v>
      </c>
      <c r="D1101" s="29"/>
      <c r="E1101" s="29"/>
      <c r="F1101" s="29"/>
      <c r="G1101" s="86"/>
      <c r="H1101" s="86"/>
      <c r="I1101" s="86"/>
      <c r="J1101" s="86"/>
      <c r="K1101" s="86"/>
      <c r="L1101" s="86"/>
      <c r="M1101" s="86"/>
      <c r="N1101" s="86"/>
      <c r="O1101" s="86"/>
      <c r="P1101" s="86"/>
      <c r="Q1101" s="86"/>
      <c r="R1101" s="86"/>
      <c r="S1101" s="86"/>
      <c r="T1101" s="31"/>
      <c r="U1101" s="31"/>
      <c r="V1101" s="31"/>
      <c r="W1101" s="31"/>
      <c r="X1101" s="31"/>
      <c r="Y1101" s="31"/>
      <c r="Z1101" s="31"/>
      <c r="AA1101" s="31"/>
      <c r="AB1101" s="31"/>
      <c r="AC1101" s="31"/>
      <c r="AD1101" s="31"/>
      <c r="AE1101" s="31"/>
      <c r="AF1101" s="31"/>
      <c r="AG1101" s="31"/>
      <c r="AH1101" s="31"/>
      <c r="AI1101" s="31"/>
      <c r="AJ1101" s="31"/>
      <c r="AK1101" s="31"/>
      <c r="AL1101" s="31"/>
      <c r="AM1101" s="31"/>
      <c r="AN1101" s="31"/>
      <c r="AO1101" s="31"/>
      <c r="AP1101" s="31"/>
      <c r="AQ1101" s="31"/>
      <c r="AR1101" s="31"/>
      <c r="AS1101" s="31"/>
      <c r="AT1101" s="31"/>
      <c r="AU1101" s="31"/>
      <c r="AV1101" s="31"/>
      <c r="AW1101" s="31"/>
      <c r="AX1101" s="31"/>
      <c r="AY1101" s="31"/>
      <c r="AZ1101" s="31"/>
      <c r="BA1101" s="31"/>
      <c r="BB1101" s="31"/>
      <c r="BC1101" s="31"/>
      <c r="BD1101" s="31"/>
      <c r="BE1101" s="31"/>
      <c r="BF1101" s="31"/>
      <c r="BG1101" s="31"/>
      <c r="BH1101" s="31"/>
      <c r="BI1101" s="31"/>
      <c r="BJ1101" s="31"/>
      <c r="BK1101" s="31"/>
      <c r="BL1101" s="31"/>
      <c r="BM1101" s="31"/>
      <c r="BN1101" s="31"/>
      <c r="BO1101" s="31"/>
      <c r="BP1101" s="31"/>
      <c r="BQ1101" s="31"/>
      <c r="BR1101" s="31"/>
      <c r="BS1101" s="31"/>
      <c r="BT1101" s="31"/>
      <c r="BU1101" s="31"/>
      <c r="BV1101" s="31"/>
      <c r="BW1101" s="31"/>
      <c r="BX1101" s="31"/>
      <c r="BY1101" s="31"/>
      <c r="BZ1101" s="31"/>
      <c r="CA1101" s="31"/>
      <c r="CB1101" s="31"/>
      <c r="CC1101" s="31"/>
      <c r="CD1101" s="29"/>
    </row>
    <row r="1102" spans="1:82" ht="15" hidden="1">
      <c r="A1102" s="10">
        <v>45057</v>
      </c>
      <c r="B1102" s="83">
        <f>SUM(B1096:B1097)</f>
        <v>1219939.7</v>
      </c>
      <c r="C1102" s="83">
        <f t="shared" ref="C1102:AE1102" si="716">SUM(C1100:C1101)</f>
        <v>801218.58999999962</v>
      </c>
      <c r="D1102" s="83">
        <f t="shared" si="716"/>
        <v>488834.18000000011</v>
      </c>
      <c r="E1102" s="83">
        <f t="shared" si="716"/>
        <v>13173.890000000014</v>
      </c>
      <c r="F1102" s="83">
        <f t="shared" si="716"/>
        <v>143824.44</v>
      </c>
      <c r="G1102" s="83">
        <f t="shared" si="716"/>
        <v>0</v>
      </c>
      <c r="H1102" s="83">
        <f t="shared" si="716"/>
        <v>28334.430000000004</v>
      </c>
      <c r="I1102" s="83">
        <f t="shared" si="716"/>
        <v>22702.400000000001</v>
      </c>
      <c r="J1102" s="83">
        <f t="shared" si="716"/>
        <v>59289.219999999965</v>
      </c>
      <c r="K1102" s="83">
        <f t="shared" si="716"/>
        <v>98479.63</v>
      </c>
      <c r="L1102" s="83">
        <f t="shared" si="716"/>
        <v>80902.360000000132</v>
      </c>
      <c r="M1102" s="83">
        <f t="shared" si="716"/>
        <v>100412.18000000004</v>
      </c>
      <c r="N1102" s="83">
        <f t="shared" si="716"/>
        <v>16006.070000000065</v>
      </c>
      <c r="O1102" s="83">
        <f t="shared" si="716"/>
        <v>543253.77999999968</v>
      </c>
      <c r="P1102" s="83">
        <f t="shared" si="716"/>
        <v>34010.99</v>
      </c>
      <c r="Q1102" s="83">
        <f t="shared" si="716"/>
        <v>714.21000000000095</v>
      </c>
      <c r="R1102" s="83">
        <f t="shared" si="716"/>
        <v>245249.71000000031</v>
      </c>
      <c r="S1102" s="83">
        <f t="shared" si="716"/>
        <v>1786486.93</v>
      </c>
      <c r="T1102" s="83">
        <f t="shared" si="716"/>
        <v>239850.45</v>
      </c>
      <c r="U1102" s="83">
        <f t="shared" si="716"/>
        <v>0</v>
      </c>
      <c r="V1102" s="83">
        <f t="shared" si="716"/>
        <v>668993.33000000007</v>
      </c>
      <c r="W1102" s="83">
        <f t="shared" si="716"/>
        <v>6009853.9409999987</v>
      </c>
      <c r="X1102" s="83">
        <f t="shared" si="716"/>
        <v>1427553.95</v>
      </c>
      <c r="Y1102" s="83">
        <f t="shared" si="716"/>
        <v>41278.22</v>
      </c>
      <c r="Z1102" s="83">
        <f t="shared" si="716"/>
        <v>295600.74</v>
      </c>
      <c r="AA1102" s="83">
        <f t="shared" si="716"/>
        <v>17219.25</v>
      </c>
      <c r="AB1102" s="83">
        <f t="shared" si="716"/>
        <v>9954.9400000000023</v>
      </c>
      <c r="AC1102" s="83">
        <f t="shared" si="716"/>
        <v>23377.309999999998</v>
      </c>
      <c r="AD1102" s="83">
        <f t="shared" si="716"/>
        <v>0</v>
      </c>
      <c r="AE1102" s="83">
        <f t="shared" si="716"/>
        <v>210096.66999999998</v>
      </c>
      <c r="AF1102" s="83">
        <f>AF1100+AF1101</f>
        <v>10000</v>
      </c>
      <c r="AG1102" s="83">
        <f t="shared" ref="AG1102:AS1102" si="717">SUM(AG1100:AG1101)</f>
        <v>151202.51</v>
      </c>
      <c r="AH1102" s="83">
        <f t="shared" si="717"/>
        <v>1025819.9099999999</v>
      </c>
      <c r="AI1102" s="83">
        <f t="shared" si="717"/>
        <v>1142416.4099999999</v>
      </c>
      <c r="AJ1102" s="83">
        <f t="shared" si="717"/>
        <v>308973.75</v>
      </c>
      <c r="AK1102" s="83">
        <f t="shared" si="717"/>
        <v>1223073.08</v>
      </c>
      <c r="AL1102" s="83">
        <f t="shared" si="717"/>
        <v>407123.82999999996</v>
      </c>
      <c r="AM1102" s="83">
        <f t="shared" si="717"/>
        <v>1801963.8900000001</v>
      </c>
      <c r="AN1102" s="83">
        <f t="shared" si="717"/>
        <v>272621.27</v>
      </c>
      <c r="AO1102" s="83">
        <f t="shared" si="717"/>
        <v>89561.44</v>
      </c>
      <c r="AP1102" s="83">
        <f t="shared" si="717"/>
        <v>1390000</v>
      </c>
      <c r="AQ1102" s="83">
        <f t="shared" si="717"/>
        <v>207832.22</v>
      </c>
      <c r="AR1102" s="83">
        <f t="shared" si="717"/>
        <v>30000</v>
      </c>
      <c r="AS1102" s="83">
        <f t="shared" si="717"/>
        <v>71500</v>
      </c>
      <c r="AT1102" s="83"/>
      <c r="AU1102" s="83"/>
      <c r="AV1102" s="83"/>
      <c r="AW1102" s="83"/>
      <c r="AX1102" s="83"/>
      <c r="AY1102" s="83"/>
      <c r="AZ1102" s="83"/>
      <c r="BA1102" s="83"/>
      <c r="BB1102" s="83"/>
      <c r="BC1102" s="83"/>
      <c r="BD1102" s="83"/>
      <c r="BE1102" s="83"/>
      <c r="BF1102" s="83"/>
      <c r="BG1102" s="83"/>
      <c r="BH1102" s="83"/>
      <c r="BI1102" s="83"/>
      <c r="BJ1102" s="83"/>
      <c r="BK1102" s="83"/>
      <c r="BL1102" s="83"/>
      <c r="BM1102" s="83"/>
      <c r="BN1102" s="83"/>
      <c r="BO1102" s="83"/>
      <c r="BP1102" s="83"/>
      <c r="BQ1102" s="83"/>
      <c r="BR1102" s="83"/>
      <c r="BS1102" s="83"/>
      <c r="BT1102" s="83"/>
      <c r="BU1102" s="83"/>
      <c r="BV1102" s="83"/>
      <c r="BW1102" s="83"/>
      <c r="BX1102" s="83"/>
      <c r="BY1102" s="83"/>
      <c r="BZ1102" s="83"/>
      <c r="CA1102" s="83"/>
      <c r="CB1102" s="83"/>
      <c r="CC1102" s="83"/>
      <c r="CD1102" s="83">
        <f>SUM(B1102:AS1102)</f>
        <v>22758699.820999995</v>
      </c>
    </row>
    <row r="1103" spans="1:82" hidden="1">
      <c r="A1103" s="27"/>
      <c r="B1103" s="84"/>
      <c r="C1103" s="85">
        <v>906.84</v>
      </c>
      <c r="D1103" s="29"/>
      <c r="E1103" s="29"/>
      <c r="F1103" s="29"/>
      <c r="G1103" s="86"/>
      <c r="H1103" s="86"/>
      <c r="I1103" s="86"/>
      <c r="J1103" s="86"/>
      <c r="K1103" s="86"/>
      <c r="L1103" s="86"/>
      <c r="M1103" s="86"/>
      <c r="N1103" s="86"/>
      <c r="O1103" s="86"/>
      <c r="P1103" s="86"/>
      <c r="Q1103" s="86"/>
      <c r="R1103" s="86"/>
      <c r="S1103" s="86"/>
      <c r="T1103" s="31"/>
      <c r="U1103" s="31"/>
      <c r="V1103" s="31"/>
      <c r="W1103" s="31"/>
      <c r="X1103" s="31"/>
      <c r="Y1103" s="31"/>
      <c r="Z1103" s="31"/>
      <c r="AA1103" s="31"/>
      <c r="AB1103" s="31"/>
      <c r="AC1103" s="31"/>
      <c r="AD1103" s="31"/>
      <c r="AE1103" s="31"/>
      <c r="AF1103" s="31"/>
      <c r="AG1103" s="31"/>
      <c r="AH1103" s="31">
        <v>-63452.09</v>
      </c>
      <c r="AI1103" s="31"/>
      <c r="AJ1103" s="31"/>
      <c r="AK1103" s="31"/>
      <c r="AL1103" s="31"/>
      <c r="AM1103" s="31"/>
      <c r="AN1103" s="31"/>
      <c r="AO1103" s="31"/>
      <c r="AP1103" s="31"/>
      <c r="AQ1103" s="31"/>
      <c r="AR1103" s="31"/>
      <c r="AS1103" s="31"/>
      <c r="AT1103" s="31"/>
      <c r="AU1103" s="31"/>
      <c r="AV1103" s="31"/>
      <c r="AW1103" s="31"/>
      <c r="AX1103" s="31"/>
      <c r="AY1103" s="31"/>
      <c r="AZ1103" s="31"/>
      <c r="BA1103" s="31"/>
      <c r="BB1103" s="31"/>
      <c r="BC1103" s="31"/>
      <c r="BD1103" s="31"/>
      <c r="BE1103" s="31"/>
      <c r="BF1103" s="31"/>
      <c r="BG1103" s="31"/>
      <c r="BH1103" s="31"/>
      <c r="BI1103" s="31"/>
      <c r="BJ1103" s="31"/>
      <c r="BK1103" s="31"/>
      <c r="BL1103" s="31"/>
      <c r="BM1103" s="31"/>
      <c r="BN1103" s="31"/>
      <c r="BO1103" s="31"/>
      <c r="BP1103" s="31"/>
      <c r="BQ1103" s="31"/>
      <c r="BR1103" s="31"/>
      <c r="BS1103" s="31"/>
      <c r="BT1103" s="31"/>
      <c r="BU1103" s="31"/>
      <c r="BV1103" s="31"/>
      <c r="BW1103" s="31"/>
      <c r="BX1103" s="31"/>
      <c r="BY1103" s="31"/>
      <c r="BZ1103" s="31"/>
      <c r="CA1103" s="31"/>
      <c r="CB1103" s="31"/>
      <c r="CC1103" s="31"/>
      <c r="CD1103" s="29"/>
    </row>
    <row r="1104" spans="1:82" ht="15" hidden="1">
      <c r="A1104" s="10">
        <v>45058</v>
      </c>
      <c r="B1104" s="83">
        <f>SUM(B1098:B1099)</f>
        <v>1219939.7</v>
      </c>
      <c r="C1104" s="83">
        <f t="shared" ref="C1104:AE1104" si="718">SUM(C1102:C1103)</f>
        <v>802125.42999999959</v>
      </c>
      <c r="D1104" s="83">
        <f t="shared" si="718"/>
        <v>488834.18000000011</v>
      </c>
      <c r="E1104" s="83">
        <f t="shared" si="718"/>
        <v>13173.890000000014</v>
      </c>
      <c r="F1104" s="83">
        <f t="shared" si="718"/>
        <v>143824.44</v>
      </c>
      <c r="G1104" s="83">
        <f t="shared" si="718"/>
        <v>0</v>
      </c>
      <c r="H1104" s="83">
        <f t="shared" si="718"/>
        <v>28334.430000000004</v>
      </c>
      <c r="I1104" s="83">
        <f t="shared" si="718"/>
        <v>22702.400000000001</v>
      </c>
      <c r="J1104" s="83">
        <f t="shared" si="718"/>
        <v>59289.219999999965</v>
      </c>
      <c r="K1104" s="83">
        <f t="shared" si="718"/>
        <v>98479.63</v>
      </c>
      <c r="L1104" s="83">
        <f t="shared" si="718"/>
        <v>80902.360000000132</v>
      </c>
      <c r="M1104" s="83">
        <f t="shared" si="718"/>
        <v>100412.18000000004</v>
      </c>
      <c r="N1104" s="83">
        <f t="shared" si="718"/>
        <v>16006.070000000065</v>
      </c>
      <c r="O1104" s="83">
        <f t="shared" si="718"/>
        <v>543253.77999999968</v>
      </c>
      <c r="P1104" s="83">
        <f t="shared" si="718"/>
        <v>34010.99</v>
      </c>
      <c r="Q1104" s="83">
        <f t="shared" si="718"/>
        <v>714.21000000000095</v>
      </c>
      <c r="R1104" s="83">
        <f t="shared" si="718"/>
        <v>245249.71000000031</v>
      </c>
      <c r="S1104" s="83">
        <f t="shared" si="718"/>
        <v>1786486.93</v>
      </c>
      <c r="T1104" s="83">
        <f t="shared" si="718"/>
        <v>239850.45</v>
      </c>
      <c r="U1104" s="83">
        <f t="shared" si="718"/>
        <v>0</v>
      </c>
      <c r="V1104" s="83">
        <f t="shared" si="718"/>
        <v>668993.33000000007</v>
      </c>
      <c r="W1104" s="83">
        <f t="shared" si="718"/>
        <v>6009853.9409999987</v>
      </c>
      <c r="X1104" s="83">
        <f t="shared" si="718"/>
        <v>1427553.95</v>
      </c>
      <c r="Y1104" s="83">
        <f t="shared" si="718"/>
        <v>41278.22</v>
      </c>
      <c r="Z1104" s="83">
        <f t="shared" si="718"/>
        <v>295600.74</v>
      </c>
      <c r="AA1104" s="83">
        <f t="shared" si="718"/>
        <v>17219.25</v>
      </c>
      <c r="AB1104" s="83">
        <f t="shared" si="718"/>
        <v>9954.9400000000023</v>
      </c>
      <c r="AC1104" s="83">
        <f t="shared" si="718"/>
        <v>23377.309999999998</v>
      </c>
      <c r="AD1104" s="83">
        <f t="shared" si="718"/>
        <v>0</v>
      </c>
      <c r="AE1104" s="83">
        <f t="shared" si="718"/>
        <v>210096.66999999998</v>
      </c>
      <c r="AF1104" s="83">
        <f>AF1102+AF1103</f>
        <v>10000</v>
      </c>
      <c r="AG1104" s="83">
        <f t="shared" ref="AG1104:AT1104" si="719">SUM(AG1102:AG1103)</f>
        <v>151202.51</v>
      </c>
      <c r="AH1104" s="83">
        <f t="shared" si="719"/>
        <v>962367.82</v>
      </c>
      <c r="AI1104" s="83">
        <f t="shared" si="719"/>
        <v>1142416.4099999999</v>
      </c>
      <c r="AJ1104" s="83">
        <f t="shared" si="719"/>
        <v>308973.75</v>
      </c>
      <c r="AK1104" s="83">
        <f t="shared" si="719"/>
        <v>1223073.08</v>
      </c>
      <c r="AL1104" s="83">
        <f t="shared" si="719"/>
        <v>407123.82999999996</v>
      </c>
      <c r="AM1104" s="83">
        <f t="shared" si="719"/>
        <v>1801963.8900000001</v>
      </c>
      <c r="AN1104" s="83">
        <f t="shared" si="719"/>
        <v>272621.27</v>
      </c>
      <c r="AO1104" s="83">
        <f t="shared" si="719"/>
        <v>89561.44</v>
      </c>
      <c r="AP1104" s="83">
        <f t="shared" si="719"/>
        <v>1390000</v>
      </c>
      <c r="AQ1104" s="83">
        <f t="shared" si="719"/>
        <v>207832.22</v>
      </c>
      <c r="AR1104" s="83">
        <f t="shared" si="719"/>
        <v>30000</v>
      </c>
      <c r="AS1104" s="83">
        <f t="shared" si="719"/>
        <v>71500</v>
      </c>
      <c r="AT1104" s="83">
        <f t="shared" si="719"/>
        <v>0</v>
      </c>
      <c r="AU1104" s="83"/>
      <c r="AV1104" s="83"/>
      <c r="AW1104" s="83"/>
      <c r="AX1104" s="83"/>
      <c r="AY1104" s="83"/>
      <c r="AZ1104" s="83"/>
      <c r="BA1104" s="83"/>
      <c r="BB1104" s="83"/>
      <c r="BC1104" s="83"/>
      <c r="BD1104" s="83"/>
      <c r="BE1104" s="83"/>
      <c r="BF1104" s="83"/>
      <c r="BG1104" s="83"/>
      <c r="BH1104" s="83"/>
      <c r="BI1104" s="83"/>
      <c r="BJ1104" s="83"/>
      <c r="BK1104" s="83"/>
      <c r="BL1104" s="83"/>
      <c r="BM1104" s="83"/>
      <c r="BN1104" s="83"/>
      <c r="BO1104" s="83"/>
      <c r="BP1104" s="83"/>
      <c r="BQ1104" s="83"/>
      <c r="BR1104" s="83"/>
      <c r="BS1104" s="83"/>
      <c r="BT1104" s="83"/>
      <c r="BU1104" s="83"/>
      <c r="BV1104" s="83"/>
      <c r="BW1104" s="83"/>
      <c r="BX1104" s="83"/>
      <c r="BY1104" s="83"/>
      <c r="BZ1104" s="83"/>
      <c r="CA1104" s="83"/>
      <c r="CB1104" s="83"/>
      <c r="CC1104" s="83"/>
      <c r="CD1104" s="83">
        <f>SUM(B1104:AT1104)</f>
        <v>22696154.570999995</v>
      </c>
    </row>
    <row r="1105" spans="1:82" hidden="1">
      <c r="A1105" s="27"/>
      <c r="B1105" s="84"/>
      <c r="C1105" s="85">
        <v>521.6</v>
      </c>
      <c r="D1105" s="29"/>
      <c r="E1105" s="29"/>
      <c r="F1105" s="29"/>
      <c r="G1105" s="86"/>
      <c r="H1105" s="86"/>
      <c r="I1105" s="86"/>
      <c r="J1105" s="86"/>
      <c r="K1105" s="86"/>
      <c r="L1105" s="86"/>
      <c r="M1105" s="86"/>
      <c r="N1105" s="86"/>
      <c r="O1105" s="86"/>
      <c r="P1105" s="86"/>
      <c r="Q1105" s="86"/>
      <c r="R1105" s="86"/>
      <c r="S1105" s="86"/>
      <c r="T1105" s="31"/>
      <c r="U1105" s="31"/>
      <c r="V1105" s="31"/>
      <c r="W1105" s="31"/>
      <c r="X1105" s="31"/>
      <c r="Y1105" s="31"/>
      <c r="Z1105" s="31"/>
      <c r="AA1105" s="31"/>
      <c r="AB1105" s="31"/>
      <c r="AC1105" s="31"/>
      <c r="AD1105" s="31"/>
      <c r="AE1105" s="31"/>
      <c r="AF1105" s="31"/>
      <c r="AG1105" s="31"/>
      <c r="AH1105" s="31"/>
      <c r="AI1105" s="31"/>
      <c r="AJ1105" s="31"/>
      <c r="AK1105" s="31"/>
      <c r="AL1105" s="31"/>
      <c r="AM1105" s="31"/>
      <c r="AN1105" s="31"/>
      <c r="AO1105" s="31"/>
      <c r="AP1105" s="31"/>
      <c r="AQ1105" s="31"/>
      <c r="AR1105" s="31"/>
      <c r="AS1105" s="31"/>
      <c r="AT1105" s="31"/>
      <c r="AU1105" s="31"/>
      <c r="AV1105" s="31"/>
      <c r="AW1105" s="31"/>
      <c r="AX1105" s="31"/>
      <c r="AY1105" s="31"/>
      <c r="AZ1105" s="31"/>
      <c r="BA1105" s="31"/>
      <c r="BB1105" s="31"/>
      <c r="BC1105" s="31"/>
      <c r="BD1105" s="31"/>
      <c r="BE1105" s="31"/>
      <c r="BF1105" s="31"/>
      <c r="BG1105" s="31"/>
      <c r="BH1105" s="31"/>
      <c r="BI1105" s="31"/>
      <c r="BJ1105" s="31"/>
      <c r="BK1105" s="31"/>
      <c r="BL1105" s="31"/>
      <c r="BM1105" s="31"/>
      <c r="BN1105" s="31"/>
      <c r="BO1105" s="31"/>
      <c r="BP1105" s="31"/>
      <c r="BQ1105" s="31"/>
      <c r="BR1105" s="31"/>
      <c r="BS1105" s="31"/>
      <c r="BT1105" s="31"/>
      <c r="BU1105" s="31"/>
      <c r="BV1105" s="31"/>
      <c r="BW1105" s="31"/>
      <c r="BX1105" s="31"/>
      <c r="BY1105" s="31"/>
      <c r="BZ1105" s="31"/>
      <c r="CA1105" s="31"/>
      <c r="CB1105" s="31"/>
      <c r="CC1105" s="31"/>
      <c r="CD1105" s="29"/>
    </row>
    <row r="1106" spans="1:82" ht="15" hidden="1">
      <c r="A1106" s="10">
        <v>45061</v>
      </c>
      <c r="B1106" s="83">
        <f>SUM(B1100:B1101)</f>
        <v>1219939.7</v>
      </c>
      <c r="C1106" s="83">
        <f t="shared" ref="C1106:AE1106" si="720">SUM(C1104:C1105)</f>
        <v>802647.02999999956</v>
      </c>
      <c r="D1106" s="83">
        <f t="shared" si="720"/>
        <v>488834.18000000011</v>
      </c>
      <c r="E1106" s="83">
        <f t="shared" si="720"/>
        <v>13173.890000000014</v>
      </c>
      <c r="F1106" s="83">
        <f t="shared" si="720"/>
        <v>143824.44</v>
      </c>
      <c r="G1106" s="83">
        <f t="shared" si="720"/>
        <v>0</v>
      </c>
      <c r="H1106" s="83">
        <f t="shared" si="720"/>
        <v>28334.430000000004</v>
      </c>
      <c r="I1106" s="83">
        <f t="shared" si="720"/>
        <v>22702.400000000001</v>
      </c>
      <c r="J1106" s="83">
        <f t="shared" si="720"/>
        <v>59289.219999999965</v>
      </c>
      <c r="K1106" s="83">
        <f t="shared" si="720"/>
        <v>98479.63</v>
      </c>
      <c r="L1106" s="83">
        <f t="shared" si="720"/>
        <v>80902.360000000132</v>
      </c>
      <c r="M1106" s="83">
        <f t="shared" si="720"/>
        <v>100412.18000000004</v>
      </c>
      <c r="N1106" s="83">
        <f t="shared" si="720"/>
        <v>16006.070000000065</v>
      </c>
      <c r="O1106" s="83">
        <f t="shared" si="720"/>
        <v>543253.77999999968</v>
      </c>
      <c r="P1106" s="83">
        <f t="shared" si="720"/>
        <v>34010.99</v>
      </c>
      <c r="Q1106" s="83">
        <f t="shared" si="720"/>
        <v>714.21000000000095</v>
      </c>
      <c r="R1106" s="83">
        <f t="shared" si="720"/>
        <v>245249.71000000031</v>
      </c>
      <c r="S1106" s="83">
        <f t="shared" si="720"/>
        <v>1786486.93</v>
      </c>
      <c r="T1106" s="83">
        <f t="shared" si="720"/>
        <v>239850.45</v>
      </c>
      <c r="U1106" s="83">
        <f t="shared" si="720"/>
        <v>0</v>
      </c>
      <c r="V1106" s="83">
        <f t="shared" si="720"/>
        <v>668993.33000000007</v>
      </c>
      <c r="W1106" s="83">
        <f t="shared" si="720"/>
        <v>6009853.9409999987</v>
      </c>
      <c r="X1106" s="83">
        <f t="shared" si="720"/>
        <v>1427553.95</v>
      </c>
      <c r="Y1106" s="83">
        <f t="shared" si="720"/>
        <v>41278.22</v>
      </c>
      <c r="Z1106" s="83">
        <f t="shared" si="720"/>
        <v>295600.74</v>
      </c>
      <c r="AA1106" s="83">
        <f t="shared" si="720"/>
        <v>17219.25</v>
      </c>
      <c r="AB1106" s="83">
        <f t="shared" si="720"/>
        <v>9954.9400000000023</v>
      </c>
      <c r="AC1106" s="83">
        <f t="shared" si="720"/>
        <v>23377.309999999998</v>
      </c>
      <c r="AD1106" s="83">
        <f t="shared" si="720"/>
        <v>0</v>
      </c>
      <c r="AE1106" s="83">
        <f t="shared" si="720"/>
        <v>210096.66999999998</v>
      </c>
      <c r="AF1106" s="83">
        <f>AF1104+AF1105</f>
        <v>10000</v>
      </c>
      <c r="AG1106" s="83">
        <f t="shared" ref="AG1106:AT1106" si="721">SUM(AG1104:AG1105)</f>
        <v>151202.51</v>
      </c>
      <c r="AH1106" s="83">
        <f t="shared" si="721"/>
        <v>962367.82</v>
      </c>
      <c r="AI1106" s="83">
        <f t="shared" si="721"/>
        <v>1142416.4099999999</v>
      </c>
      <c r="AJ1106" s="83">
        <f t="shared" si="721"/>
        <v>308973.75</v>
      </c>
      <c r="AK1106" s="83">
        <f t="shared" si="721"/>
        <v>1223073.08</v>
      </c>
      <c r="AL1106" s="83">
        <f t="shared" si="721"/>
        <v>407123.82999999996</v>
      </c>
      <c r="AM1106" s="83">
        <f t="shared" si="721"/>
        <v>1801963.8900000001</v>
      </c>
      <c r="AN1106" s="83">
        <f t="shared" si="721"/>
        <v>272621.27</v>
      </c>
      <c r="AO1106" s="83">
        <f t="shared" si="721"/>
        <v>89561.44</v>
      </c>
      <c r="AP1106" s="83">
        <f t="shared" si="721"/>
        <v>1390000</v>
      </c>
      <c r="AQ1106" s="83">
        <f t="shared" si="721"/>
        <v>207832.22</v>
      </c>
      <c r="AR1106" s="83">
        <f t="shared" si="721"/>
        <v>30000</v>
      </c>
      <c r="AS1106" s="83">
        <f t="shared" si="721"/>
        <v>71500</v>
      </c>
      <c r="AT1106" s="83">
        <f t="shared" si="721"/>
        <v>0</v>
      </c>
      <c r="AU1106" s="83"/>
      <c r="AV1106" s="83"/>
      <c r="AW1106" s="83"/>
      <c r="AX1106" s="83"/>
      <c r="AY1106" s="83"/>
      <c r="AZ1106" s="83"/>
      <c r="BA1106" s="83"/>
      <c r="BB1106" s="83"/>
      <c r="BC1106" s="83"/>
      <c r="BD1106" s="83"/>
      <c r="BE1106" s="83"/>
      <c r="BF1106" s="83"/>
      <c r="BG1106" s="83"/>
      <c r="BH1106" s="83"/>
      <c r="BI1106" s="83"/>
      <c r="BJ1106" s="83"/>
      <c r="BK1106" s="83"/>
      <c r="BL1106" s="83"/>
      <c r="BM1106" s="83"/>
      <c r="BN1106" s="83"/>
      <c r="BO1106" s="83"/>
      <c r="BP1106" s="83"/>
      <c r="BQ1106" s="83"/>
      <c r="BR1106" s="83"/>
      <c r="BS1106" s="83"/>
      <c r="BT1106" s="83"/>
      <c r="BU1106" s="83"/>
      <c r="BV1106" s="83"/>
      <c r="BW1106" s="83"/>
      <c r="BX1106" s="83"/>
      <c r="BY1106" s="83"/>
      <c r="BZ1106" s="83"/>
      <c r="CA1106" s="83"/>
      <c r="CB1106" s="83"/>
      <c r="CC1106" s="83"/>
      <c r="CD1106" s="83">
        <f>SUM(B1106:AT1106)</f>
        <v>22696676.170999996</v>
      </c>
    </row>
    <row r="1107" spans="1:82" hidden="1">
      <c r="A1107" s="27"/>
      <c r="B1107" s="84"/>
      <c r="C1107" s="85">
        <v>241.49</v>
      </c>
      <c r="D1107" s="29"/>
      <c r="E1107" s="29"/>
      <c r="F1107" s="29"/>
      <c r="G1107" s="86"/>
      <c r="H1107" s="86"/>
      <c r="I1107" s="86"/>
      <c r="J1107" s="86"/>
      <c r="K1107" s="86"/>
      <c r="L1107" s="86"/>
      <c r="M1107" s="86"/>
      <c r="N1107" s="86"/>
      <c r="O1107" s="86"/>
      <c r="P1107" s="86"/>
      <c r="Q1107" s="86"/>
      <c r="R1107" s="86"/>
      <c r="S1107" s="86"/>
      <c r="T1107" s="31"/>
      <c r="U1107" s="31"/>
      <c r="V1107" s="31"/>
      <c r="W1107" s="31"/>
      <c r="X1107" s="31"/>
      <c r="Y1107" s="31"/>
      <c r="Z1107" s="31"/>
      <c r="AA1107" s="31"/>
      <c r="AB1107" s="31"/>
      <c r="AC1107" s="31"/>
      <c r="AD1107" s="31"/>
      <c r="AE1107" s="31"/>
      <c r="AF1107" s="31"/>
      <c r="AG1107" s="31"/>
      <c r="AH1107" s="31"/>
      <c r="AI1107" s="31"/>
      <c r="AJ1107" s="31"/>
      <c r="AK1107" s="31"/>
      <c r="AL1107" s="31"/>
      <c r="AM1107" s="31"/>
      <c r="AN1107" s="31"/>
      <c r="AO1107" s="31"/>
      <c r="AP1107" s="31"/>
      <c r="AQ1107" s="31"/>
      <c r="AR1107" s="31"/>
      <c r="AS1107" s="31"/>
      <c r="AT1107" s="31"/>
      <c r="AU1107" s="31"/>
      <c r="AV1107" s="31"/>
      <c r="AW1107" s="31"/>
      <c r="AX1107" s="31"/>
      <c r="AY1107" s="31"/>
      <c r="AZ1107" s="31"/>
      <c r="BA1107" s="31"/>
      <c r="BB1107" s="31"/>
      <c r="BC1107" s="31"/>
      <c r="BD1107" s="31"/>
      <c r="BE1107" s="31"/>
      <c r="BF1107" s="31"/>
      <c r="BG1107" s="31"/>
      <c r="BH1107" s="31"/>
      <c r="BI1107" s="31"/>
      <c r="BJ1107" s="31"/>
      <c r="BK1107" s="31"/>
      <c r="BL1107" s="31"/>
      <c r="BM1107" s="31"/>
      <c r="BN1107" s="31"/>
      <c r="BO1107" s="31"/>
      <c r="BP1107" s="31"/>
      <c r="BQ1107" s="31"/>
      <c r="BR1107" s="31"/>
      <c r="BS1107" s="31"/>
      <c r="BT1107" s="31"/>
      <c r="BU1107" s="31"/>
      <c r="BV1107" s="31"/>
      <c r="BW1107" s="31"/>
      <c r="BX1107" s="31"/>
      <c r="BY1107" s="31"/>
      <c r="BZ1107" s="31"/>
      <c r="CA1107" s="31"/>
      <c r="CB1107" s="31"/>
      <c r="CC1107" s="31"/>
      <c r="CD1107" s="29"/>
    </row>
    <row r="1108" spans="1:82" ht="15" hidden="1">
      <c r="A1108" s="10">
        <v>45062</v>
      </c>
      <c r="B1108" s="83">
        <f>SUM(B1102:B1103)</f>
        <v>1219939.7</v>
      </c>
      <c r="C1108" s="83">
        <f t="shared" ref="C1108:AE1108" si="722">SUM(C1106:C1107)</f>
        <v>802888.51999999955</v>
      </c>
      <c r="D1108" s="83">
        <f t="shared" si="722"/>
        <v>488834.18000000011</v>
      </c>
      <c r="E1108" s="83">
        <f t="shared" si="722"/>
        <v>13173.890000000014</v>
      </c>
      <c r="F1108" s="83">
        <f t="shared" si="722"/>
        <v>143824.44</v>
      </c>
      <c r="G1108" s="83">
        <f t="shared" si="722"/>
        <v>0</v>
      </c>
      <c r="H1108" s="83">
        <f t="shared" si="722"/>
        <v>28334.430000000004</v>
      </c>
      <c r="I1108" s="83">
        <f t="shared" si="722"/>
        <v>22702.400000000001</v>
      </c>
      <c r="J1108" s="83">
        <f t="shared" si="722"/>
        <v>59289.219999999965</v>
      </c>
      <c r="K1108" s="83">
        <f t="shared" si="722"/>
        <v>98479.63</v>
      </c>
      <c r="L1108" s="83">
        <f t="shared" si="722"/>
        <v>80902.360000000132</v>
      </c>
      <c r="M1108" s="83">
        <f t="shared" si="722"/>
        <v>100412.18000000004</v>
      </c>
      <c r="N1108" s="83">
        <f t="shared" si="722"/>
        <v>16006.070000000065</v>
      </c>
      <c r="O1108" s="83">
        <f t="shared" si="722"/>
        <v>543253.77999999968</v>
      </c>
      <c r="P1108" s="83">
        <f t="shared" si="722"/>
        <v>34010.99</v>
      </c>
      <c r="Q1108" s="83">
        <f t="shared" si="722"/>
        <v>714.21000000000095</v>
      </c>
      <c r="R1108" s="83">
        <f t="shared" si="722"/>
        <v>245249.71000000031</v>
      </c>
      <c r="S1108" s="83">
        <f t="shared" si="722"/>
        <v>1786486.93</v>
      </c>
      <c r="T1108" s="83">
        <f t="shared" si="722"/>
        <v>239850.45</v>
      </c>
      <c r="U1108" s="83">
        <f t="shared" si="722"/>
        <v>0</v>
      </c>
      <c r="V1108" s="83">
        <f t="shared" si="722"/>
        <v>668993.33000000007</v>
      </c>
      <c r="W1108" s="83">
        <f t="shared" si="722"/>
        <v>6009853.9409999987</v>
      </c>
      <c r="X1108" s="83">
        <f t="shared" si="722"/>
        <v>1427553.95</v>
      </c>
      <c r="Y1108" s="83">
        <f t="shared" si="722"/>
        <v>41278.22</v>
      </c>
      <c r="Z1108" s="83">
        <f t="shared" si="722"/>
        <v>295600.74</v>
      </c>
      <c r="AA1108" s="83">
        <f t="shared" si="722"/>
        <v>17219.25</v>
      </c>
      <c r="AB1108" s="83">
        <f t="shared" si="722"/>
        <v>9954.9400000000023</v>
      </c>
      <c r="AC1108" s="83">
        <f t="shared" si="722"/>
        <v>23377.309999999998</v>
      </c>
      <c r="AD1108" s="83">
        <f t="shared" si="722"/>
        <v>0</v>
      </c>
      <c r="AE1108" s="83">
        <f t="shared" si="722"/>
        <v>210096.66999999998</v>
      </c>
      <c r="AF1108" s="83">
        <f>AF1106+AF1107</f>
        <v>10000</v>
      </c>
      <c r="AG1108" s="83">
        <f t="shared" ref="AG1108:AT1108" si="723">SUM(AG1106:AG1107)</f>
        <v>151202.51</v>
      </c>
      <c r="AH1108" s="83">
        <f t="shared" si="723"/>
        <v>962367.82</v>
      </c>
      <c r="AI1108" s="83">
        <f t="shared" si="723"/>
        <v>1142416.4099999999</v>
      </c>
      <c r="AJ1108" s="83">
        <f t="shared" si="723"/>
        <v>308973.75</v>
      </c>
      <c r="AK1108" s="83">
        <f t="shared" si="723"/>
        <v>1223073.08</v>
      </c>
      <c r="AL1108" s="83">
        <f t="shared" si="723"/>
        <v>407123.82999999996</v>
      </c>
      <c r="AM1108" s="83">
        <f t="shared" si="723"/>
        <v>1801963.8900000001</v>
      </c>
      <c r="AN1108" s="83">
        <f t="shared" si="723"/>
        <v>272621.27</v>
      </c>
      <c r="AO1108" s="83">
        <f t="shared" si="723"/>
        <v>89561.44</v>
      </c>
      <c r="AP1108" s="83">
        <f t="shared" si="723"/>
        <v>1390000</v>
      </c>
      <c r="AQ1108" s="83">
        <f t="shared" si="723"/>
        <v>207832.22</v>
      </c>
      <c r="AR1108" s="83">
        <f t="shared" si="723"/>
        <v>30000</v>
      </c>
      <c r="AS1108" s="83">
        <f t="shared" si="723"/>
        <v>71500</v>
      </c>
      <c r="AT1108" s="83">
        <f t="shared" si="723"/>
        <v>0</v>
      </c>
      <c r="AU1108" s="83"/>
      <c r="AV1108" s="83"/>
      <c r="AW1108" s="83"/>
      <c r="AX1108" s="83"/>
      <c r="AY1108" s="83"/>
      <c r="AZ1108" s="83"/>
      <c r="BA1108" s="83"/>
      <c r="BB1108" s="83"/>
      <c r="BC1108" s="83"/>
      <c r="BD1108" s="83"/>
      <c r="BE1108" s="83"/>
      <c r="BF1108" s="83"/>
      <c r="BG1108" s="83"/>
      <c r="BH1108" s="83"/>
      <c r="BI1108" s="83"/>
      <c r="BJ1108" s="83"/>
      <c r="BK1108" s="83"/>
      <c r="BL1108" s="83"/>
      <c r="BM1108" s="83"/>
      <c r="BN1108" s="83"/>
      <c r="BO1108" s="83"/>
      <c r="BP1108" s="83"/>
      <c r="BQ1108" s="83"/>
      <c r="BR1108" s="83"/>
      <c r="BS1108" s="83"/>
      <c r="BT1108" s="83"/>
      <c r="BU1108" s="83"/>
      <c r="BV1108" s="83"/>
      <c r="BW1108" s="83"/>
      <c r="BX1108" s="83"/>
      <c r="BY1108" s="83"/>
      <c r="BZ1108" s="83"/>
      <c r="CA1108" s="83"/>
      <c r="CB1108" s="83"/>
      <c r="CC1108" s="83"/>
      <c r="CD1108" s="83">
        <f>SUM(B1108:AT1108)</f>
        <v>22696917.660999998</v>
      </c>
    </row>
    <row r="1109" spans="1:82" hidden="1">
      <c r="A1109" s="27"/>
      <c r="B1109" s="84"/>
      <c r="C1109" s="85">
        <v>181360.91</v>
      </c>
      <c r="D1109" s="29"/>
      <c r="E1109" s="29"/>
      <c r="F1109" s="29"/>
      <c r="G1109" s="86"/>
      <c r="H1109" s="86"/>
      <c r="I1109" s="86"/>
      <c r="J1109" s="86"/>
      <c r="K1109" s="86"/>
      <c r="L1109" s="86"/>
      <c r="M1109" s="86"/>
      <c r="N1109" s="86"/>
      <c r="O1109" s="86"/>
      <c r="P1109" s="86"/>
      <c r="Q1109" s="86"/>
      <c r="R1109" s="86"/>
      <c r="S1109" s="86"/>
      <c r="T1109" s="31"/>
      <c r="U1109" s="31"/>
      <c r="V1109" s="31"/>
      <c r="W1109" s="31"/>
      <c r="X1109" s="31"/>
      <c r="Y1109" s="31"/>
      <c r="Z1109" s="31"/>
      <c r="AA1109" s="31"/>
      <c r="AB1109" s="31"/>
      <c r="AC1109" s="31"/>
      <c r="AD1109" s="31"/>
      <c r="AE1109" s="31"/>
      <c r="AF1109" s="31"/>
      <c r="AG1109" s="31"/>
      <c r="AH1109" s="31"/>
      <c r="AI1109" s="31"/>
      <c r="AJ1109" s="31"/>
      <c r="AK1109" s="31"/>
      <c r="AL1109" s="31"/>
      <c r="AM1109" s="31"/>
      <c r="AN1109" s="31"/>
      <c r="AO1109" s="31"/>
      <c r="AP1109" s="31"/>
      <c r="AQ1109" s="31"/>
      <c r="AR1109" s="31"/>
      <c r="AS1109" s="31"/>
      <c r="AT1109" s="31"/>
      <c r="AU1109" s="31"/>
      <c r="AV1109" s="31"/>
      <c r="AW1109" s="31"/>
      <c r="AX1109" s="31"/>
      <c r="AY1109" s="31"/>
      <c r="AZ1109" s="31"/>
      <c r="BA1109" s="31"/>
      <c r="BB1109" s="31"/>
      <c r="BC1109" s="31"/>
      <c r="BD1109" s="31"/>
      <c r="BE1109" s="31"/>
      <c r="BF1109" s="31"/>
      <c r="BG1109" s="31"/>
      <c r="BH1109" s="31"/>
      <c r="BI1109" s="31"/>
      <c r="BJ1109" s="31"/>
      <c r="BK1109" s="31"/>
      <c r="BL1109" s="31"/>
      <c r="BM1109" s="31"/>
      <c r="BN1109" s="31"/>
      <c r="BO1109" s="31"/>
      <c r="BP1109" s="31"/>
      <c r="BQ1109" s="31"/>
      <c r="BR1109" s="31"/>
      <c r="BS1109" s="31"/>
      <c r="BT1109" s="31"/>
      <c r="BU1109" s="31"/>
      <c r="BV1109" s="31"/>
      <c r="BW1109" s="31"/>
      <c r="BX1109" s="31"/>
      <c r="BY1109" s="31"/>
      <c r="BZ1109" s="31"/>
      <c r="CA1109" s="31"/>
      <c r="CB1109" s="31"/>
      <c r="CC1109" s="31"/>
      <c r="CD1109" s="29"/>
    </row>
    <row r="1110" spans="1:82" ht="15" hidden="1">
      <c r="A1110" s="10">
        <v>45063</v>
      </c>
      <c r="B1110" s="83">
        <f>SUM(B1104:B1105)</f>
        <v>1219939.7</v>
      </c>
      <c r="C1110" s="83">
        <f t="shared" ref="C1110:AE1110" si="724">SUM(C1108:C1109)</f>
        <v>984249.42999999959</v>
      </c>
      <c r="D1110" s="83">
        <f t="shared" si="724"/>
        <v>488834.18000000011</v>
      </c>
      <c r="E1110" s="83">
        <f t="shared" si="724"/>
        <v>13173.890000000014</v>
      </c>
      <c r="F1110" s="83">
        <f t="shared" si="724"/>
        <v>143824.44</v>
      </c>
      <c r="G1110" s="83">
        <f t="shared" si="724"/>
        <v>0</v>
      </c>
      <c r="H1110" s="83">
        <f t="shared" si="724"/>
        <v>28334.430000000004</v>
      </c>
      <c r="I1110" s="83">
        <f t="shared" si="724"/>
        <v>22702.400000000001</v>
      </c>
      <c r="J1110" s="83">
        <f t="shared" si="724"/>
        <v>59289.219999999965</v>
      </c>
      <c r="K1110" s="83">
        <f t="shared" si="724"/>
        <v>98479.63</v>
      </c>
      <c r="L1110" s="83">
        <f t="shared" si="724"/>
        <v>80902.360000000132</v>
      </c>
      <c r="M1110" s="83">
        <f t="shared" si="724"/>
        <v>100412.18000000004</v>
      </c>
      <c r="N1110" s="83">
        <f t="shared" si="724"/>
        <v>16006.070000000065</v>
      </c>
      <c r="O1110" s="83">
        <f t="shared" si="724"/>
        <v>543253.77999999968</v>
      </c>
      <c r="P1110" s="83">
        <f t="shared" si="724"/>
        <v>34010.99</v>
      </c>
      <c r="Q1110" s="83">
        <f t="shared" si="724"/>
        <v>714.21000000000095</v>
      </c>
      <c r="R1110" s="83">
        <f t="shared" si="724"/>
        <v>245249.71000000031</v>
      </c>
      <c r="S1110" s="83">
        <f t="shared" si="724"/>
        <v>1786486.93</v>
      </c>
      <c r="T1110" s="83">
        <f t="shared" si="724"/>
        <v>239850.45</v>
      </c>
      <c r="U1110" s="83">
        <f t="shared" si="724"/>
        <v>0</v>
      </c>
      <c r="V1110" s="83">
        <f t="shared" si="724"/>
        <v>668993.33000000007</v>
      </c>
      <c r="W1110" s="83">
        <f t="shared" si="724"/>
        <v>6009853.9409999987</v>
      </c>
      <c r="X1110" s="83">
        <f t="shared" si="724"/>
        <v>1427553.95</v>
      </c>
      <c r="Y1110" s="83">
        <f t="shared" si="724"/>
        <v>41278.22</v>
      </c>
      <c r="Z1110" s="83">
        <f t="shared" si="724"/>
        <v>295600.74</v>
      </c>
      <c r="AA1110" s="83">
        <f t="shared" si="724"/>
        <v>17219.25</v>
      </c>
      <c r="AB1110" s="83">
        <f t="shared" si="724"/>
        <v>9954.9400000000023</v>
      </c>
      <c r="AC1110" s="83">
        <f t="shared" si="724"/>
        <v>23377.309999999998</v>
      </c>
      <c r="AD1110" s="83">
        <f t="shared" si="724"/>
        <v>0</v>
      </c>
      <c r="AE1110" s="83">
        <f t="shared" si="724"/>
        <v>210096.66999999998</v>
      </c>
      <c r="AF1110" s="83">
        <f>AF1108+AF1109</f>
        <v>10000</v>
      </c>
      <c r="AG1110" s="83">
        <f t="shared" ref="AG1110:AT1110" si="725">SUM(AG1108:AG1109)</f>
        <v>151202.51</v>
      </c>
      <c r="AH1110" s="83">
        <f t="shared" si="725"/>
        <v>962367.82</v>
      </c>
      <c r="AI1110" s="83">
        <f t="shared" si="725"/>
        <v>1142416.4099999999</v>
      </c>
      <c r="AJ1110" s="83">
        <f t="shared" si="725"/>
        <v>308973.75</v>
      </c>
      <c r="AK1110" s="83">
        <f t="shared" si="725"/>
        <v>1223073.08</v>
      </c>
      <c r="AL1110" s="83">
        <f t="shared" si="725"/>
        <v>407123.82999999996</v>
      </c>
      <c r="AM1110" s="83">
        <f t="shared" si="725"/>
        <v>1801963.8900000001</v>
      </c>
      <c r="AN1110" s="83">
        <f t="shared" si="725"/>
        <v>272621.27</v>
      </c>
      <c r="AO1110" s="83">
        <f t="shared" si="725"/>
        <v>89561.44</v>
      </c>
      <c r="AP1110" s="83">
        <f t="shared" si="725"/>
        <v>1390000</v>
      </c>
      <c r="AQ1110" s="83">
        <f t="shared" si="725"/>
        <v>207832.22</v>
      </c>
      <c r="AR1110" s="83">
        <f t="shared" si="725"/>
        <v>30000</v>
      </c>
      <c r="AS1110" s="83">
        <f t="shared" si="725"/>
        <v>71500</v>
      </c>
      <c r="AT1110" s="83">
        <f t="shared" si="725"/>
        <v>0</v>
      </c>
      <c r="AU1110" s="83"/>
      <c r="AV1110" s="83"/>
      <c r="AW1110" s="83"/>
      <c r="AX1110" s="83"/>
      <c r="AY1110" s="83"/>
      <c r="AZ1110" s="83"/>
      <c r="BA1110" s="83"/>
      <c r="BB1110" s="83"/>
      <c r="BC1110" s="83"/>
      <c r="BD1110" s="83"/>
      <c r="BE1110" s="83"/>
      <c r="BF1110" s="83"/>
      <c r="BG1110" s="83"/>
      <c r="BH1110" s="83"/>
      <c r="BI1110" s="83"/>
      <c r="BJ1110" s="83"/>
      <c r="BK1110" s="83"/>
      <c r="BL1110" s="83"/>
      <c r="BM1110" s="83"/>
      <c r="BN1110" s="83"/>
      <c r="BO1110" s="83"/>
      <c r="BP1110" s="83"/>
      <c r="BQ1110" s="83"/>
      <c r="BR1110" s="83"/>
      <c r="BS1110" s="83"/>
      <c r="BT1110" s="83"/>
      <c r="BU1110" s="83"/>
      <c r="BV1110" s="83"/>
      <c r="BW1110" s="83"/>
      <c r="BX1110" s="83"/>
      <c r="BY1110" s="83"/>
      <c r="BZ1110" s="83"/>
      <c r="CA1110" s="83"/>
      <c r="CB1110" s="83"/>
      <c r="CC1110" s="83"/>
      <c r="CD1110" s="83">
        <f>SUM(B1110:AT1110)</f>
        <v>22878278.570999995</v>
      </c>
    </row>
    <row r="1111" spans="1:82" hidden="1">
      <c r="A1111" s="27"/>
      <c r="B1111" s="84"/>
      <c r="C1111" s="85">
        <v>1079.22</v>
      </c>
      <c r="D1111" s="29"/>
      <c r="E1111" s="29"/>
      <c r="F1111" s="29"/>
      <c r="G1111" s="86"/>
      <c r="H1111" s="86"/>
      <c r="I1111" s="86"/>
      <c r="J1111" s="86"/>
      <c r="K1111" s="86"/>
      <c r="L1111" s="86"/>
      <c r="M1111" s="86"/>
      <c r="N1111" s="86"/>
      <c r="O1111" s="86"/>
      <c r="P1111" s="86"/>
      <c r="Q1111" s="86"/>
      <c r="R1111" s="86"/>
      <c r="S1111" s="86"/>
      <c r="T1111" s="31"/>
      <c r="U1111" s="31"/>
      <c r="V1111" s="31"/>
      <c r="W1111" s="31"/>
      <c r="X1111" s="31"/>
      <c r="Y1111" s="31"/>
      <c r="Z1111" s="31"/>
      <c r="AA1111" s="31"/>
      <c r="AB1111" s="31"/>
      <c r="AC1111" s="31"/>
      <c r="AD1111" s="31"/>
      <c r="AE1111" s="31"/>
      <c r="AF1111" s="31"/>
      <c r="AG1111" s="31"/>
      <c r="AH1111" s="31"/>
      <c r="AI1111" s="31"/>
      <c r="AJ1111" s="31"/>
      <c r="AK1111" s="31"/>
      <c r="AL1111" s="31"/>
      <c r="AM1111" s="31"/>
      <c r="AN1111" s="31"/>
      <c r="AO1111" s="31"/>
      <c r="AP1111" s="31"/>
      <c r="AQ1111" s="31"/>
      <c r="AR1111" s="31"/>
      <c r="AS1111" s="31"/>
      <c r="AT1111" s="31"/>
      <c r="AU1111" s="31"/>
      <c r="AV1111" s="31"/>
      <c r="AW1111" s="31"/>
      <c r="AX1111" s="31"/>
      <c r="AY1111" s="31"/>
      <c r="AZ1111" s="31"/>
      <c r="BA1111" s="31"/>
      <c r="BB1111" s="31"/>
      <c r="BC1111" s="31"/>
      <c r="BD1111" s="31"/>
      <c r="BE1111" s="31"/>
      <c r="BF1111" s="31"/>
      <c r="BG1111" s="31"/>
      <c r="BH1111" s="31"/>
      <c r="BI1111" s="31"/>
      <c r="BJ1111" s="31"/>
      <c r="BK1111" s="31"/>
      <c r="BL1111" s="31"/>
      <c r="BM1111" s="31"/>
      <c r="BN1111" s="31"/>
      <c r="BO1111" s="31"/>
      <c r="BP1111" s="31"/>
      <c r="BQ1111" s="31"/>
      <c r="BR1111" s="31"/>
      <c r="BS1111" s="31"/>
      <c r="BT1111" s="31"/>
      <c r="BU1111" s="31"/>
      <c r="BV1111" s="31"/>
      <c r="BW1111" s="31"/>
      <c r="BX1111" s="31"/>
      <c r="BY1111" s="31"/>
      <c r="BZ1111" s="31"/>
      <c r="CA1111" s="31"/>
      <c r="CB1111" s="31"/>
      <c r="CC1111" s="31"/>
      <c r="CD1111" s="29"/>
    </row>
    <row r="1112" spans="1:82" ht="15" hidden="1">
      <c r="A1112" s="10">
        <v>45068</v>
      </c>
      <c r="B1112" s="83">
        <f>SUM(B1106:B1107)</f>
        <v>1219939.7</v>
      </c>
      <c r="C1112" s="83">
        <f t="shared" ref="C1112:AE1112" si="726">SUM(C1110:C1111)</f>
        <v>985328.64999999956</v>
      </c>
      <c r="D1112" s="83">
        <f t="shared" si="726"/>
        <v>488834.18000000011</v>
      </c>
      <c r="E1112" s="83">
        <f t="shared" si="726"/>
        <v>13173.890000000014</v>
      </c>
      <c r="F1112" s="83">
        <f t="shared" si="726"/>
        <v>143824.44</v>
      </c>
      <c r="G1112" s="83">
        <f t="shared" si="726"/>
        <v>0</v>
      </c>
      <c r="H1112" s="83">
        <f t="shared" si="726"/>
        <v>28334.430000000004</v>
      </c>
      <c r="I1112" s="83">
        <f t="shared" si="726"/>
        <v>22702.400000000001</v>
      </c>
      <c r="J1112" s="83">
        <f t="shared" si="726"/>
        <v>59289.219999999965</v>
      </c>
      <c r="K1112" s="83">
        <f t="shared" si="726"/>
        <v>98479.63</v>
      </c>
      <c r="L1112" s="83">
        <f t="shared" si="726"/>
        <v>80902.360000000132</v>
      </c>
      <c r="M1112" s="83">
        <f t="shared" si="726"/>
        <v>100412.18000000004</v>
      </c>
      <c r="N1112" s="83">
        <f t="shared" si="726"/>
        <v>16006.070000000065</v>
      </c>
      <c r="O1112" s="83">
        <f t="shared" si="726"/>
        <v>543253.77999999968</v>
      </c>
      <c r="P1112" s="83">
        <f t="shared" si="726"/>
        <v>34010.99</v>
      </c>
      <c r="Q1112" s="83">
        <f t="shared" si="726"/>
        <v>714.21000000000095</v>
      </c>
      <c r="R1112" s="83">
        <f t="shared" si="726"/>
        <v>245249.71000000031</v>
      </c>
      <c r="S1112" s="83">
        <f t="shared" si="726"/>
        <v>1786486.93</v>
      </c>
      <c r="T1112" s="83">
        <f t="shared" si="726"/>
        <v>239850.45</v>
      </c>
      <c r="U1112" s="83">
        <f t="shared" si="726"/>
        <v>0</v>
      </c>
      <c r="V1112" s="83">
        <f t="shared" si="726"/>
        <v>668993.33000000007</v>
      </c>
      <c r="W1112" s="83">
        <f t="shared" si="726"/>
        <v>6009853.9409999987</v>
      </c>
      <c r="X1112" s="83">
        <f t="shared" si="726"/>
        <v>1427553.95</v>
      </c>
      <c r="Y1112" s="83">
        <f t="shared" si="726"/>
        <v>41278.22</v>
      </c>
      <c r="Z1112" s="83">
        <f t="shared" si="726"/>
        <v>295600.74</v>
      </c>
      <c r="AA1112" s="83">
        <f t="shared" si="726"/>
        <v>17219.25</v>
      </c>
      <c r="AB1112" s="83">
        <f t="shared" si="726"/>
        <v>9954.9400000000023</v>
      </c>
      <c r="AC1112" s="83">
        <f t="shared" si="726"/>
        <v>23377.309999999998</v>
      </c>
      <c r="AD1112" s="83">
        <f t="shared" si="726"/>
        <v>0</v>
      </c>
      <c r="AE1112" s="83">
        <f t="shared" si="726"/>
        <v>210096.66999999998</v>
      </c>
      <c r="AF1112" s="83">
        <f>AF1110+AF1111</f>
        <v>10000</v>
      </c>
      <c r="AG1112" s="83">
        <f t="shared" ref="AG1112:AT1112" si="727">SUM(AG1110:AG1111)</f>
        <v>151202.51</v>
      </c>
      <c r="AH1112" s="83">
        <f t="shared" si="727"/>
        <v>962367.82</v>
      </c>
      <c r="AI1112" s="83">
        <f t="shared" si="727"/>
        <v>1142416.4099999999</v>
      </c>
      <c r="AJ1112" s="83">
        <f t="shared" si="727"/>
        <v>308973.75</v>
      </c>
      <c r="AK1112" s="83">
        <f t="shared" si="727"/>
        <v>1223073.08</v>
      </c>
      <c r="AL1112" s="83">
        <f t="shared" si="727"/>
        <v>407123.82999999996</v>
      </c>
      <c r="AM1112" s="83">
        <f t="shared" si="727"/>
        <v>1801963.8900000001</v>
      </c>
      <c r="AN1112" s="83">
        <f t="shared" si="727"/>
        <v>272621.27</v>
      </c>
      <c r="AO1112" s="83">
        <f t="shared" si="727"/>
        <v>89561.44</v>
      </c>
      <c r="AP1112" s="83">
        <f t="shared" si="727"/>
        <v>1390000</v>
      </c>
      <c r="AQ1112" s="83">
        <f t="shared" si="727"/>
        <v>207832.22</v>
      </c>
      <c r="AR1112" s="83">
        <f t="shared" si="727"/>
        <v>30000</v>
      </c>
      <c r="AS1112" s="83">
        <f t="shared" si="727"/>
        <v>71500</v>
      </c>
      <c r="AT1112" s="83">
        <f t="shared" si="727"/>
        <v>0</v>
      </c>
      <c r="AU1112" s="83"/>
      <c r="AV1112" s="83"/>
      <c r="AW1112" s="83"/>
      <c r="AX1112" s="83"/>
      <c r="AY1112" s="83"/>
      <c r="AZ1112" s="83"/>
      <c r="BA1112" s="83"/>
      <c r="BB1112" s="83"/>
      <c r="BC1112" s="83"/>
      <c r="BD1112" s="83"/>
      <c r="BE1112" s="83"/>
      <c r="BF1112" s="83"/>
      <c r="BG1112" s="83"/>
      <c r="BH1112" s="83"/>
      <c r="BI1112" s="83"/>
      <c r="BJ1112" s="83"/>
      <c r="BK1112" s="83"/>
      <c r="BL1112" s="83"/>
      <c r="BM1112" s="83"/>
      <c r="BN1112" s="83"/>
      <c r="BO1112" s="83"/>
      <c r="BP1112" s="83"/>
      <c r="BQ1112" s="83"/>
      <c r="BR1112" s="83"/>
      <c r="BS1112" s="83"/>
      <c r="BT1112" s="83"/>
      <c r="BU1112" s="83"/>
      <c r="BV1112" s="83"/>
      <c r="BW1112" s="83"/>
      <c r="BX1112" s="83"/>
      <c r="BY1112" s="83"/>
      <c r="BZ1112" s="83"/>
      <c r="CA1112" s="83"/>
      <c r="CB1112" s="83"/>
      <c r="CC1112" s="83"/>
      <c r="CD1112" s="83">
        <f>SUM(B1112:AT1112)</f>
        <v>22879357.791000001</v>
      </c>
    </row>
    <row r="1113" spans="1:82" hidden="1">
      <c r="A1113" s="27"/>
      <c r="B1113" s="84"/>
      <c r="C1113" s="85">
        <v>563.99</v>
      </c>
      <c r="D1113" s="29"/>
      <c r="E1113" s="29"/>
      <c r="F1113" s="29"/>
      <c r="G1113" s="86"/>
      <c r="H1113" s="86"/>
      <c r="I1113" s="86"/>
      <c r="J1113" s="86"/>
      <c r="K1113" s="86"/>
      <c r="L1113" s="86"/>
      <c r="M1113" s="86"/>
      <c r="N1113" s="86"/>
      <c r="O1113" s="86"/>
      <c r="P1113" s="86"/>
      <c r="Q1113" s="86"/>
      <c r="R1113" s="86"/>
      <c r="S1113" s="86"/>
      <c r="T1113" s="31"/>
      <c r="U1113" s="31"/>
      <c r="V1113" s="31"/>
      <c r="W1113" s="31"/>
      <c r="X1113" s="31"/>
      <c r="Y1113" s="31"/>
      <c r="Z1113" s="31"/>
      <c r="AA1113" s="31"/>
      <c r="AB1113" s="31"/>
      <c r="AC1113" s="31"/>
      <c r="AD1113" s="31"/>
      <c r="AE1113" s="31"/>
      <c r="AF1113" s="31"/>
      <c r="AG1113" s="31"/>
      <c r="AH1113" s="31"/>
      <c r="AI1113" s="31"/>
      <c r="AJ1113" s="31"/>
      <c r="AK1113" s="31"/>
      <c r="AL1113" s="31"/>
      <c r="AM1113" s="31"/>
      <c r="AN1113" s="31"/>
      <c r="AO1113" s="31"/>
      <c r="AP1113" s="31"/>
      <c r="AQ1113" s="31"/>
      <c r="AR1113" s="31"/>
      <c r="AS1113" s="31"/>
      <c r="AT1113" s="31"/>
      <c r="AU1113" s="31"/>
      <c r="AV1113" s="31"/>
      <c r="AW1113" s="31"/>
      <c r="AX1113" s="31"/>
      <c r="AY1113" s="31"/>
      <c r="AZ1113" s="31"/>
      <c r="BA1113" s="31"/>
      <c r="BB1113" s="31"/>
      <c r="BC1113" s="31"/>
      <c r="BD1113" s="31"/>
      <c r="BE1113" s="31"/>
      <c r="BF1113" s="31"/>
      <c r="BG1113" s="31"/>
      <c r="BH1113" s="31"/>
      <c r="BI1113" s="31"/>
      <c r="BJ1113" s="31"/>
      <c r="BK1113" s="31"/>
      <c r="BL1113" s="31"/>
      <c r="BM1113" s="31"/>
      <c r="BN1113" s="31"/>
      <c r="BO1113" s="31"/>
      <c r="BP1113" s="31"/>
      <c r="BQ1113" s="31"/>
      <c r="BR1113" s="31"/>
      <c r="BS1113" s="31"/>
      <c r="BT1113" s="31"/>
      <c r="BU1113" s="31"/>
      <c r="BV1113" s="31"/>
      <c r="BW1113" s="31"/>
      <c r="BX1113" s="31"/>
      <c r="BY1113" s="31"/>
      <c r="BZ1113" s="31"/>
      <c r="CA1113" s="31"/>
      <c r="CB1113" s="31"/>
      <c r="CC1113" s="31"/>
      <c r="CD1113" s="29"/>
    </row>
    <row r="1114" spans="1:82" ht="15" hidden="1">
      <c r="A1114" s="10">
        <v>45069</v>
      </c>
      <c r="B1114" s="83">
        <f>SUM(B1108:B1109)</f>
        <v>1219939.7</v>
      </c>
      <c r="C1114" s="83">
        <f t="shared" ref="C1114:AE1114" si="728">SUM(C1112:C1113)</f>
        <v>985892.63999999955</v>
      </c>
      <c r="D1114" s="83">
        <f t="shared" si="728"/>
        <v>488834.18000000011</v>
      </c>
      <c r="E1114" s="83">
        <f t="shared" si="728"/>
        <v>13173.890000000014</v>
      </c>
      <c r="F1114" s="83">
        <f t="shared" si="728"/>
        <v>143824.44</v>
      </c>
      <c r="G1114" s="83">
        <f t="shared" si="728"/>
        <v>0</v>
      </c>
      <c r="H1114" s="83">
        <f t="shared" si="728"/>
        <v>28334.430000000004</v>
      </c>
      <c r="I1114" s="83">
        <f t="shared" si="728"/>
        <v>22702.400000000001</v>
      </c>
      <c r="J1114" s="83">
        <f t="shared" si="728"/>
        <v>59289.219999999965</v>
      </c>
      <c r="K1114" s="83">
        <f t="shared" si="728"/>
        <v>98479.63</v>
      </c>
      <c r="L1114" s="83">
        <f t="shared" si="728"/>
        <v>80902.360000000132</v>
      </c>
      <c r="M1114" s="83">
        <f t="shared" si="728"/>
        <v>100412.18000000004</v>
      </c>
      <c r="N1114" s="83">
        <f t="shared" si="728"/>
        <v>16006.070000000065</v>
      </c>
      <c r="O1114" s="83">
        <f t="shared" si="728"/>
        <v>543253.77999999968</v>
      </c>
      <c r="P1114" s="83">
        <f t="shared" si="728"/>
        <v>34010.99</v>
      </c>
      <c r="Q1114" s="83">
        <f t="shared" si="728"/>
        <v>714.21000000000095</v>
      </c>
      <c r="R1114" s="83">
        <f t="shared" si="728"/>
        <v>245249.71000000031</v>
      </c>
      <c r="S1114" s="83">
        <f t="shared" si="728"/>
        <v>1786486.93</v>
      </c>
      <c r="T1114" s="83">
        <f t="shared" si="728"/>
        <v>239850.45</v>
      </c>
      <c r="U1114" s="83">
        <f t="shared" si="728"/>
        <v>0</v>
      </c>
      <c r="V1114" s="83">
        <f t="shared" si="728"/>
        <v>668993.33000000007</v>
      </c>
      <c r="W1114" s="83">
        <f t="shared" si="728"/>
        <v>6009853.9409999987</v>
      </c>
      <c r="X1114" s="83">
        <f t="shared" si="728"/>
        <v>1427553.95</v>
      </c>
      <c r="Y1114" s="83">
        <f t="shared" si="728"/>
        <v>41278.22</v>
      </c>
      <c r="Z1114" s="83">
        <f t="shared" si="728"/>
        <v>295600.74</v>
      </c>
      <c r="AA1114" s="83">
        <f t="shared" si="728"/>
        <v>17219.25</v>
      </c>
      <c r="AB1114" s="83">
        <f t="shared" si="728"/>
        <v>9954.9400000000023</v>
      </c>
      <c r="AC1114" s="83">
        <f t="shared" si="728"/>
        <v>23377.309999999998</v>
      </c>
      <c r="AD1114" s="83">
        <f t="shared" si="728"/>
        <v>0</v>
      </c>
      <c r="AE1114" s="83">
        <f t="shared" si="728"/>
        <v>210096.66999999998</v>
      </c>
      <c r="AF1114" s="83">
        <f>AF1112+AF1113</f>
        <v>10000</v>
      </c>
      <c r="AG1114" s="83">
        <f t="shared" ref="AG1114:AT1114" si="729">SUM(AG1112:AG1113)</f>
        <v>151202.51</v>
      </c>
      <c r="AH1114" s="83">
        <f t="shared" si="729"/>
        <v>962367.82</v>
      </c>
      <c r="AI1114" s="83">
        <f t="shared" si="729"/>
        <v>1142416.4099999999</v>
      </c>
      <c r="AJ1114" s="83">
        <f t="shared" si="729"/>
        <v>308973.75</v>
      </c>
      <c r="AK1114" s="83">
        <f t="shared" si="729"/>
        <v>1223073.08</v>
      </c>
      <c r="AL1114" s="83">
        <f t="shared" si="729"/>
        <v>407123.82999999996</v>
      </c>
      <c r="AM1114" s="83">
        <f t="shared" si="729"/>
        <v>1801963.8900000001</v>
      </c>
      <c r="AN1114" s="83">
        <f t="shared" si="729"/>
        <v>272621.27</v>
      </c>
      <c r="AO1114" s="83">
        <f t="shared" si="729"/>
        <v>89561.44</v>
      </c>
      <c r="AP1114" s="83">
        <f t="shared" si="729"/>
        <v>1390000</v>
      </c>
      <c r="AQ1114" s="83">
        <f t="shared" si="729"/>
        <v>207832.22</v>
      </c>
      <c r="AR1114" s="83">
        <f t="shared" si="729"/>
        <v>30000</v>
      </c>
      <c r="AS1114" s="83">
        <f t="shared" si="729"/>
        <v>71500</v>
      </c>
      <c r="AT1114" s="83">
        <f t="shared" si="729"/>
        <v>0</v>
      </c>
      <c r="AU1114" s="83"/>
      <c r="AV1114" s="83"/>
      <c r="AW1114" s="83"/>
      <c r="AX1114" s="83"/>
      <c r="AY1114" s="83"/>
      <c r="AZ1114" s="83"/>
      <c r="BA1114" s="83"/>
      <c r="BB1114" s="83"/>
      <c r="BC1114" s="83"/>
      <c r="BD1114" s="83"/>
      <c r="BE1114" s="83"/>
      <c r="BF1114" s="83"/>
      <c r="BG1114" s="83"/>
      <c r="BH1114" s="83"/>
      <c r="BI1114" s="83"/>
      <c r="BJ1114" s="83"/>
      <c r="BK1114" s="83"/>
      <c r="BL1114" s="83"/>
      <c r="BM1114" s="83"/>
      <c r="BN1114" s="83"/>
      <c r="BO1114" s="83"/>
      <c r="BP1114" s="83"/>
      <c r="BQ1114" s="83"/>
      <c r="BR1114" s="83"/>
      <c r="BS1114" s="83"/>
      <c r="BT1114" s="83"/>
      <c r="BU1114" s="83"/>
      <c r="BV1114" s="83"/>
      <c r="BW1114" s="83"/>
      <c r="BX1114" s="83"/>
      <c r="BY1114" s="83"/>
      <c r="BZ1114" s="83"/>
      <c r="CA1114" s="83"/>
      <c r="CB1114" s="83"/>
      <c r="CC1114" s="83"/>
      <c r="CD1114" s="83">
        <f>SUM(B1114:AT1114)</f>
        <v>22879921.780999996</v>
      </c>
    </row>
    <row r="1115" spans="1:82" hidden="1">
      <c r="A1115" s="27"/>
      <c r="B1115" s="84"/>
      <c r="C1115" s="85">
        <v>324.32</v>
      </c>
      <c r="D1115" s="29"/>
      <c r="E1115" s="29"/>
      <c r="F1115" s="29"/>
      <c r="G1115" s="86"/>
      <c r="H1115" s="86"/>
      <c r="I1115" s="86"/>
      <c r="J1115" s="86"/>
      <c r="K1115" s="86"/>
      <c r="L1115" s="86"/>
      <c r="M1115" s="86"/>
      <c r="N1115" s="86"/>
      <c r="O1115" s="86"/>
      <c r="P1115" s="86"/>
      <c r="Q1115" s="86"/>
      <c r="R1115" s="86"/>
      <c r="S1115" s="86"/>
      <c r="T1115" s="31"/>
      <c r="U1115" s="31"/>
      <c r="V1115" s="31"/>
      <c r="W1115" s="31">
        <v>147018.17000000001</v>
      </c>
      <c r="X1115" s="31"/>
      <c r="Y1115" s="31"/>
      <c r="Z1115" s="31"/>
      <c r="AA1115" s="31"/>
      <c r="AB1115" s="31"/>
      <c r="AC1115" s="31"/>
      <c r="AD1115" s="31"/>
      <c r="AE1115" s="31"/>
      <c r="AF1115" s="31"/>
      <c r="AG1115" s="31"/>
      <c r="AH1115" s="31"/>
      <c r="AI1115" s="31"/>
      <c r="AJ1115" s="31"/>
      <c r="AK1115" s="31"/>
      <c r="AL1115" s="31"/>
      <c r="AM1115" s="31"/>
      <c r="AN1115" s="31"/>
      <c r="AO1115" s="31"/>
      <c r="AP1115" s="31"/>
      <c r="AQ1115" s="31"/>
      <c r="AR1115" s="31"/>
      <c r="AS1115" s="31"/>
      <c r="AT1115" s="31"/>
      <c r="AU1115" s="31"/>
      <c r="AV1115" s="31"/>
      <c r="AW1115" s="31"/>
      <c r="AX1115" s="31"/>
      <c r="AY1115" s="31"/>
      <c r="AZ1115" s="31"/>
      <c r="BA1115" s="31"/>
      <c r="BB1115" s="31"/>
      <c r="BC1115" s="31"/>
      <c r="BD1115" s="31"/>
      <c r="BE1115" s="31"/>
      <c r="BF1115" s="31"/>
      <c r="BG1115" s="31"/>
      <c r="BH1115" s="31"/>
      <c r="BI1115" s="31"/>
      <c r="BJ1115" s="31"/>
      <c r="BK1115" s="31"/>
      <c r="BL1115" s="31"/>
      <c r="BM1115" s="31"/>
      <c r="BN1115" s="31"/>
      <c r="BO1115" s="31"/>
      <c r="BP1115" s="31"/>
      <c r="BQ1115" s="31"/>
      <c r="BR1115" s="31"/>
      <c r="BS1115" s="31"/>
      <c r="BT1115" s="31"/>
      <c r="BU1115" s="31"/>
      <c r="BV1115" s="31"/>
      <c r="BW1115" s="31"/>
      <c r="BX1115" s="31"/>
      <c r="BY1115" s="31"/>
      <c r="BZ1115" s="31"/>
      <c r="CA1115" s="31"/>
      <c r="CB1115" s="31"/>
      <c r="CC1115" s="31"/>
      <c r="CD1115" s="29"/>
    </row>
    <row r="1116" spans="1:82" ht="15" hidden="1">
      <c r="A1116" s="10">
        <v>45070</v>
      </c>
      <c r="B1116" s="83">
        <f>SUM(B1110:B1111)</f>
        <v>1219939.7</v>
      </c>
      <c r="C1116" s="83">
        <f t="shared" ref="C1116:AE1116" si="730">SUM(C1114:C1115)</f>
        <v>986216.9599999995</v>
      </c>
      <c r="D1116" s="83">
        <f t="shared" si="730"/>
        <v>488834.18000000011</v>
      </c>
      <c r="E1116" s="83">
        <f t="shared" si="730"/>
        <v>13173.890000000014</v>
      </c>
      <c r="F1116" s="83">
        <f t="shared" si="730"/>
        <v>143824.44</v>
      </c>
      <c r="G1116" s="83">
        <f t="shared" si="730"/>
        <v>0</v>
      </c>
      <c r="H1116" s="83">
        <f t="shared" si="730"/>
        <v>28334.430000000004</v>
      </c>
      <c r="I1116" s="83">
        <f t="shared" si="730"/>
        <v>22702.400000000001</v>
      </c>
      <c r="J1116" s="83">
        <f t="shared" si="730"/>
        <v>59289.219999999965</v>
      </c>
      <c r="K1116" s="83">
        <f t="shared" si="730"/>
        <v>98479.63</v>
      </c>
      <c r="L1116" s="83">
        <f t="shared" si="730"/>
        <v>80902.360000000132</v>
      </c>
      <c r="M1116" s="83">
        <f t="shared" si="730"/>
        <v>100412.18000000004</v>
      </c>
      <c r="N1116" s="83">
        <f t="shared" si="730"/>
        <v>16006.070000000065</v>
      </c>
      <c r="O1116" s="83">
        <f t="shared" si="730"/>
        <v>543253.77999999968</v>
      </c>
      <c r="P1116" s="83">
        <f t="shared" si="730"/>
        <v>34010.99</v>
      </c>
      <c r="Q1116" s="83">
        <f t="shared" si="730"/>
        <v>714.21000000000095</v>
      </c>
      <c r="R1116" s="83">
        <f t="shared" si="730"/>
        <v>245249.71000000031</v>
      </c>
      <c r="S1116" s="83">
        <f t="shared" si="730"/>
        <v>1786486.93</v>
      </c>
      <c r="T1116" s="83">
        <f t="shared" si="730"/>
        <v>239850.45</v>
      </c>
      <c r="U1116" s="83">
        <f t="shared" si="730"/>
        <v>0</v>
      </c>
      <c r="V1116" s="83">
        <f t="shared" si="730"/>
        <v>668993.33000000007</v>
      </c>
      <c r="W1116" s="83">
        <f t="shared" si="730"/>
        <v>6156872.1109999986</v>
      </c>
      <c r="X1116" s="83">
        <f t="shared" si="730"/>
        <v>1427553.95</v>
      </c>
      <c r="Y1116" s="83">
        <f t="shared" si="730"/>
        <v>41278.22</v>
      </c>
      <c r="Z1116" s="83">
        <f t="shared" si="730"/>
        <v>295600.74</v>
      </c>
      <c r="AA1116" s="83">
        <f t="shared" si="730"/>
        <v>17219.25</v>
      </c>
      <c r="AB1116" s="83">
        <f t="shared" si="730"/>
        <v>9954.9400000000023</v>
      </c>
      <c r="AC1116" s="83">
        <f t="shared" si="730"/>
        <v>23377.309999999998</v>
      </c>
      <c r="AD1116" s="83">
        <f t="shared" si="730"/>
        <v>0</v>
      </c>
      <c r="AE1116" s="83">
        <f t="shared" si="730"/>
        <v>210096.66999999998</v>
      </c>
      <c r="AF1116" s="83">
        <f>AF1114+AF1115</f>
        <v>10000</v>
      </c>
      <c r="AG1116" s="83">
        <f t="shared" ref="AG1116:AT1116" si="731">SUM(AG1114:AG1115)</f>
        <v>151202.51</v>
      </c>
      <c r="AH1116" s="83">
        <f t="shared" si="731"/>
        <v>962367.82</v>
      </c>
      <c r="AI1116" s="83">
        <f t="shared" si="731"/>
        <v>1142416.4099999999</v>
      </c>
      <c r="AJ1116" s="83">
        <f t="shared" si="731"/>
        <v>308973.75</v>
      </c>
      <c r="AK1116" s="83">
        <f t="shared" si="731"/>
        <v>1223073.08</v>
      </c>
      <c r="AL1116" s="83">
        <f t="shared" si="731"/>
        <v>407123.82999999996</v>
      </c>
      <c r="AM1116" s="83">
        <f t="shared" si="731"/>
        <v>1801963.8900000001</v>
      </c>
      <c r="AN1116" s="83">
        <f t="shared" si="731"/>
        <v>272621.27</v>
      </c>
      <c r="AO1116" s="83">
        <f t="shared" si="731"/>
        <v>89561.44</v>
      </c>
      <c r="AP1116" s="83">
        <f t="shared" si="731"/>
        <v>1390000</v>
      </c>
      <c r="AQ1116" s="83">
        <f t="shared" si="731"/>
        <v>207832.22</v>
      </c>
      <c r="AR1116" s="83">
        <f t="shared" si="731"/>
        <v>30000</v>
      </c>
      <c r="AS1116" s="83">
        <f t="shared" si="731"/>
        <v>71500</v>
      </c>
      <c r="AT1116" s="83">
        <f t="shared" si="731"/>
        <v>0</v>
      </c>
      <c r="AU1116" s="83"/>
      <c r="AV1116" s="83"/>
      <c r="AW1116" s="83"/>
      <c r="AX1116" s="83"/>
      <c r="AY1116" s="83"/>
      <c r="AZ1116" s="83"/>
      <c r="BA1116" s="83"/>
      <c r="BB1116" s="83"/>
      <c r="BC1116" s="83"/>
      <c r="BD1116" s="83"/>
      <c r="BE1116" s="83"/>
      <c r="BF1116" s="83"/>
      <c r="BG1116" s="83"/>
      <c r="BH1116" s="83"/>
      <c r="BI1116" s="83"/>
      <c r="BJ1116" s="83"/>
      <c r="BK1116" s="83"/>
      <c r="BL1116" s="83"/>
      <c r="BM1116" s="83"/>
      <c r="BN1116" s="83"/>
      <c r="BO1116" s="83"/>
      <c r="BP1116" s="83"/>
      <c r="BQ1116" s="83"/>
      <c r="BR1116" s="83"/>
      <c r="BS1116" s="83"/>
      <c r="BT1116" s="83"/>
      <c r="BU1116" s="83"/>
      <c r="BV1116" s="83"/>
      <c r="BW1116" s="83"/>
      <c r="BX1116" s="83"/>
      <c r="BY1116" s="83"/>
      <c r="BZ1116" s="83"/>
      <c r="CA1116" s="83"/>
      <c r="CB1116" s="83"/>
      <c r="CC1116" s="83"/>
      <c r="CD1116" s="83">
        <f>SUM(B1116:AT1116)</f>
        <v>23027264.270999998</v>
      </c>
    </row>
    <row r="1117" spans="1:82" hidden="1">
      <c r="A1117" s="27"/>
      <c r="B1117" s="84"/>
      <c r="C1117" s="85">
        <v>85.4</v>
      </c>
      <c r="D1117" s="29"/>
      <c r="E1117" s="29"/>
      <c r="F1117" s="29"/>
      <c r="G1117" s="86"/>
      <c r="H1117" s="86"/>
      <c r="I1117" s="86"/>
      <c r="J1117" s="86"/>
      <c r="K1117" s="86"/>
      <c r="L1117" s="86"/>
      <c r="M1117" s="86"/>
      <c r="N1117" s="86"/>
      <c r="O1117" s="86"/>
      <c r="P1117" s="86"/>
      <c r="Q1117" s="86"/>
      <c r="R1117" s="86"/>
      <c r="S1117" s="86"/>
      <c r="T1117" s="31"/>
      <c r="U1117" s="31"/>
      <c r="V1117" s="31"/>
      <c r="W1117" s="31"/>
      <c r="X1117" s="31"/>
      <c r="Y1117" s="31"/>
      <c r="Z1117" s="31"/>
      <c r="AA1117" s="31"/>
      <c r="AB1117" s="31"/>
      <c r="AC1117" s="31"/>
      <c r="AD1117" s="31"/>
      <c r="AE1117" s="31"/>
      <c r="AF1117" s="31"/>
      <c r="AG1117" s="31"/>
      <c r="AH1117" s="31"/>
      <c r="AI1117" s="31"/>
      <c r="AJ1117" s="31"/>
      <c r="AK1117" s="31"/>
      <c r="AL1117" s="31"/>
      <c r="AM1117" s="31"/>
      <c r="AN1117" s="31"/>
      <c r="AO1117" s="31"/>
      <c r="AP1117" s="31"/>
      <c r="AQ1117" s="31"/>
      <c r="AR1117" s="31"/>
      <c r="AS1117" s="31"/>
      <c r="AT1117" s="31">
        <v>27052.240000000002</v>
      </c>
      <c r="AU1117" s="31"/>
      <c r="AV1117" s="31"/>
      <c r="AW1117" s="31"/>
      <c r="AX1117" s="31"/>
      <c r="AY1117" s="31"/>
      <c r="AZ1117" s="31"/>
      <c r="BA1117" s="31"/>
      <c r="BB1117" s="31"/>
      <c r="BC1117" s="31"/>
      <c r="BD1117" s="31"/>
      <c r="BE1117" s="31"/>
      <c r="BF1117" s="31"/>
      <c r="BG1117" s="31"/>
      <c r="BH1117" s="31"/>
      <c r="BI1117" s="31"/>
      <c r="BJ1117" s="31"/>
      <c r="BK1117" s="31"/>
      <c r="BL1117" s="31"/>
      <c r="BM1117" s="31"/>
      <c r="BN1117" s="31"/>
      <c r="BO1117" s="31"/>
      <c r="BP1117" s="31"/>
      <c r="BQ1117" s="31"/>
      <c r="BR1117" s="31"/>
      <c r="BS1117" s="31"/>
      <c r="BT1117" s="31"/>
      <c r="BU1117" s="31"/>
      <c r="BV1117" s="31"/>
      <c r="BW1117" s="31"/>
      <c r="BX1117" s="31"/>
      <c r="BY1117" s="31"/>
      <c r="BZ1117" s="31"/>
      <c r="CA1117" s="31"/>
      <c r="CB1117" s="31"/>
      <c r="CC1117" s="31"/>
      <c r="CD1117" s="29"/>
    </row>
    <row r="1118" spans="1:82" ht="15" hidden="1">
      <c r="A1118" s="10">
        <v>45072</v>
      </c>
      <c r="B1118" s="83">
        <f>SUM(B1112:B1113)</f>
        <v>1219939.7</v>
      </c>
      <c r="C1118" s="83">
        <f t="shared" ref="C1118:AE1118" si="732">SUM(C1116:C1117)</f>
        <v>986302.35999999952</v>
      </c>
      <c r="D1118" s="83">
        <f t="shared" si="732"/>
        <v>488834.18000000011</v>
      </c>
      <c r="E1118" s="83">
        <f t="shared" si="732"/>
        <v>13173.890000000014</v>
      </c>
      <c r="F1118" s="83">
        <f t="shared" si="732"/>
        <v>143824.44</v>
      </c>
      <c r="G1118" s="83">
        <f t="shared" si="732"/>
        <v>0</v>
      </c>
      <c r="H1118" s="83">
        <f t="shared" si="732"/>
        <v>28334.430000000004</v>
      </c>
      <c r="I1118" s="83">
        <f t="shared" si="732"/>
        <v>22702.400000000001</v>
      </c>
      <c r="J1118" s="83">
        <f t="shared" si="732"/>
        <v>59289.219999999965</v>
      </c>
      <c r="K1118" s="83">
        <f t="shared" si="732"/>
        <v>98479.63</v>
      </c>
      <c r="L1118" s="83">
        <f t="shared" si="732"/>
        <v>80902.360000000132</v>
      </c>
      <c r="M1118" s="83">
        <f t="shared" si="732"/>
        <v>100412.18000000004</v>
      </c>
      <c r="N1118" s="83">
        <f t="shared" si="732"/>
        <v>16006.070000000065</v>
      </c>
      <c r="O1118" s="83">
        <f t="shared" si="732"/>
        <v>543253.77999999968</v>
      </c>
      <c r="P1118" s="83">
        <f t="shared" si="732"/>
        <v>34010.99</v>
      </c>
      <c r="Q1118" s="83">
        <f t="shared" si="732"/>
        <v>714.21000000000095</v>
      </c>
      <c r="R1118" s="83">
        <f t="shared" si="732"/>
        <v>245249.71000000031</v>
      </c>
      <c r="S1118" s="83">
        <f t="shared" si="732"/>
        <v>1786486.93</v>
      </c>
      <c r="T1118" s="83">
        <f t="shared" si="732"/>
        <v>239850.45</v>
      </c>
      <c r="U1118" s="83">
        <f t="shared" si="732"/>
        <v>0</v>
      </c>
      <c r="V1118" s="83">
        <f t="shared" si="732"/>
        <v>668993.33000000007</v>
      </c>
      <c r="W1118" s="83">
        <f t="shared" si="732"/>
        <v>6156872.1109999986</v>
      </c>
      <c r="X1118" s="83">
        <f t="shared" si="732"/>
        <v>1427553.95</v>
      </c>
      <c r="Y1118" s="83">
        <f t="shared" si="732"/>
        <v>41278.22</v>
      </c>
      <c r="Z1118" s="83">
        <f t="shared" si="732"/>
        <v>295600.74</v>
      </c>
      <c r="AA1118" s="83">
        <f t="shared" si="732"/>
        <v>17219.25</v>
      </c>
      <c r="AB1118" s="83">
        <f t="shared" si="732"/>
        <v>9954.9400000000023</v>
      </c>
      <c r="AC1118" s="83">
        <f t="shared" si="732"/>
        <v>23377.309999999998</v>
      </c>
      <c r="AD1118" s="83">
        <f t="shared" si="732"/>
        <v>0</v>
      </c>
      <c r="AE1118" s="83">
        <f t="shared" si="732"/>
        <v>210096.66999999998</v>
      </c>
      <c r="AF1118" s="83">
        <f>AF1116+AF1117</f>
        <v>10000</v>
      </c>
      <c r="AG1118" s="83">
        <f t="shared" ref="AG1118:AT1118" si="733">SUM(AG1116:AG1117)</f>
        <v>151202.51</v>
      </c>
      <c r="AH1118" s="83">
        <f t="shared" si="733"/>
        <v>962367.82</v>
      </c>
      <c r="AI1118" s="83">
        <f t="shared" si="733"/>
        <v>1142416.4099999999</v>
      </c>
      <c r="AJ1118" s="83">
        <f t="shared" si="733"/>
        <v>308973.75</v>
      </c>
      <c r="AK1118" s="83">
        <f t="shared" si="733"/>
        <v>1223073.08</v>
      </c>
      <c r="AL1118" s="83">
        <f t="shared" si="733"/>
        <v>407123.82999999996</v>
      </c>
      <c r="AM1118" s="83">
        <f t="shared" si="733"/>
        <v>1801963.8900000001</v>
      </c>
      <c r="AN1118" s="83">
        <f t="shared" si="733"/>
        <v>272621.27</v>
      </c>
      <c r="AO1118" s="83">
        <f t="shared" si="733"/>
        <v>89561.44</v>
      </c>
      <c r="AP1118" s="83">
        <f t="shared" si="733"/>
        <v>1390000</v>
      </c>
      <c r="AQ1118" s="83">
        <f t="shared" si="733"/>
        <v>207832.22</v>
      </c>
      <c r="AR1118" s="83">
        <f t="shared" si="733"/>
        <v>30000</v>
      </c>
      <c r="AS1118" s="83">
        <f t="shared" si="733"/>
        <v>71500</v>
      </c>
      <c r="AT1118" s="83">
        <f t="shared" si="733"/>
        <v>27052.240000000002</v>
      </c>
      <c r="AU1118" s="83"/>
      <c r="AV1118" s="83"/>
      <c r="AW1118" s="83"/>
      <c r="AX1118" s="83"/>
      <c r="AY1118" s="83"/>
      <c r="AZ1118" s="83"/>
      <c r="BA1118" s="83"/>
      <c r="BB1118" s="83"/>
      <c r="BC1118" s="83"/>
      <c r="BD1118" s="83"/>
      <c r="BE1118" s="83"/>
      <c r="BF1118" s="83"/>
      <c r="BG1118" s="83"/>
      <c r="BH1118" s="83"/>
      <c r="BI1118" s="83"/>
      <c r="BJ1118" s="83"/>
      <c r="BK1118" s="83"/>
      <c r="BL1118" s="83"/>
      <c r="BM1118" s="83"/>
      <c r="BN1118" s="83"/>
      <c r="BO1118" s="83"/>
      <c r="BP1118" s="83"/>
      <c r="BQ1118" s="83"/>
      <c r="BR1118" s="83"/>
      <c r="BS1118" s="83"/>
      <c r="BT1118" s="83"/>
      <c r="BU1118" s="83"/>
      <c r="BV1118" s="83"/>
      <c r="BW1118" s="83"/>
      <c r="BX1118" s="83"/>
      <c r="BY1118" s="83"/>
      <c r="BZ1118" s="83"/>
      <c r="CA1118" s="83"/>
      <c r="CB1118" s="83"/>
      <c r="CC1118" s="83"/>
      <c r="CD1118" s="83">
        <f>SUM(B1118:AT1118)</f>
        <v>23054401.910999995</v>
      </c>
    </row>
    <row r="1119" spans="1:82" hidden="1">
      <c r="A1119" s="27"/>
      <c r="B1119" s="84"/>
      <c r="C1119" s="85">
        <v>360</v>
      </c>
      <c r="D1119" s="29"/>
      <c r="E1119" s="29"/>
      <c r="F1119" s="29"/>
      <c r="G1119" s="86"/>
      <c r="H1119" s="86"/>
      <c r="I1119" s="86"/>
      <c r="J1119" s="86"/>
      <c r="K1119" s="86"/>
      <c r="L1119" s="86"/>
      <c r="M1119" s="86"/>
      <c r="N1119" s="86"/>
      <c r="O1119" s="86"/>
      <c r="P1119" s="86"/>
      <c r="Q1119" s="86"/>
      <c r="R1119" s="86"/>
      <c r="S1119" s="86"/>
      <c r="T1119" s="31"/>
      <c r="U1119" s="31"/>
      <c r="V1119" s="31"/>
      <c r="W1119" s="31"/>
      <c r="X1119" s="31"/>
      <c r="Y1119" s="31"/>
      <c r="Z1119" s="31"/>
      <c r="AA1119" s="31"/>
      <c r="AB1119" s="31"/>
      <c r="AC1119" s="31"/>
      <c r="AD1119" s="31"/>
      <c r="AE1119" s="31"/>
      <c r="AF1119" s="31"/>
      <c r="AG1119" s="31"/>
      <c r="AH1119" s="31"/>
      <c r="AI1119" s="31"/>
      <c r="AJ1119" s="31"/>
      <c r="AK1119" s="31"/>
      <c r="AL1119" s="31"/>
      <c r="AM1119" s="31"/>
      <c r="AN1119" s="31"/>
      <c r="AO1119" s="31"/>
      <c r="AP1119" s="31"/>
      <c r="AQ1119" s="31"/>
      <c r="AR1119" s="31"/>
      <c r="AS1119" s="31"/>
      <c r="AT1119" s="31"/>
      <c r="AU1119" s="31"/>
      <c r="AV1119" s="31"/>
      <c r="AW1119" s="31"/>
      <c r="AX1119" s="31"/>
      <c r="AY1119" s="31"/>
      <c r="AZ1119" s="31"/>
      <c r="BA1119" s="31"/>
      <c r="BB1119" s="31"/>
      <c r="BC1119" s="31"/>
      <c r="BD1119" s="31"/>
      <c r="BE1119" s="31"/>
      <c r="BF1119" s="31"/>
      <c r="BG1119" s="31"/>
      <c r="BH1119" s="31"/>
      <c r="BI1119" s="31"/>
      <c r="BJ1119" s="31"/>
      <c r="BK1119" s="31"/>
      <c r="BL1119" s="31"/>
      <c r="BM1119" s="31"/>
      <c r="BN1119" s="31"/>
      <c r="BO1119" s="31"/>
      <c r="BP1119" s="31"/>
      <c r="BQ1119" s="31"/>
      <c r="BR1119" s="31"/>
      <c r="BS1119" s="31"/>
      <c r="BT1119" s="31"/>
      <c r="BU1119" s="31"/>
      <c r="BV1119" s="31"/>
      <c r="BW1119" s="31"/>
      <c r="BX1119" s="31"/>
      <c r="BY1119" s="31"/>
      <c r="BZ1119" s="31"/>
      <c r="CA1119" s="31"/>
      <c r="CB1119" s="31"/>
      <c r="CC1119" s="31"/>
      <c r="CD1119" s="29"/>
    </row>
    <row r="1120" spans="1:82" ht="15" hidden="1">
      <c r="A1120" s="10">
        <v>45075</v>
      </c>
      <c r="B1120" s="83">
        <f>SUM(B1114:B1115)</f>
        <v>1219939.7</v>
      </c>
      <c r="C1120" s="83">
        <f t="shared" ref="C1120:AE1120" si="734">SUM(C1118:C1119)</f>
        <v>986662.35999999952</v>
      </c>
      <c r="D1120" s="83">
        <f t="shared" si="734"/>
        <v>488834.18000000011</v>
      </c>
      <c r="E1120" s="83">
        <f t="shared" si="734"/>
        <v>13173.890000000014</v>
      </c>
      <c r="F1120" s="83">
        <f t="shared" si="734"/>
        <v>143824.44</v>
      </c>
      <c r="G1120" s="83">
        <f t="shared" si="734"/>
        <v>0</v>
      </c>
      <c r="H1120" s="83">
        <f t="shared" si="734"/>
        <v>28334.430000000004</v>
      </c>
      <c r="I1120" s="83">
        <f t="shared" si="734"/>
        <v>22702.400000000001</v>
      </c>
      <c r="J1120" s="83">
        <f t="shared" si="734"/>
        <v>59289.219999999965</v>
      </c>
      <c r="K1120" s="83">
        <f t="shared" si="734"/>
        <v>98479.63</v>
      </c>
      <c r="L1120" s="83">
        <f t="shared" si="734"/>
        <v>80902.360000000132</v>
      </c>
      <c r="M1120" s="83">
        <f t="shared" si="734"/>
        <v>100412.18000000004</v>
      </c>
      <c r="N1120" s="83">
        <f t="shared" si="734"/>
        <v>16006.070000000065</v>
      </c>
      <c r="O1120" s="83">
        <f t="shared" si="734"/>
        <v>543253.77999999968</v>
      </c>
      <c r="P1120" s="83">
        <f t="shared" si="734"/>
        <v>34010.99</v>
      </c>
      <c r="Q1120" s="83">
        <f t="shared" si="734"/>
        <v>714.21000000000095</v>
      </c>
      <c r="R1120" s="83">
        <f t="shared" si="734"/>
        <v>245249.71000000031</v>
      </c>
      <c r="S1120" s="83">
        <f t="shared" si="734"/>
        <v>1786486.93</v>
      </c>
      <c r="T1120" s="83">
        <f t="shared" si="734"/>
        <v>239850.45</v>
      </c>
      <c r="U1120" s="83">
        <f t="shared" si="734"/>
        <v>0</v>
      </c>
      <c r="V1120" s="83">
        <f t="shared" si="734"/>
        <v>668993.33000000007</v>
      </c>
      <c r="W1120" s="83">
        <f t="shared" si="734"/>
        <v>6156872.1109999986</v>
      </c>
      <c r="X1120" s="83">
        <f t="shared" si="734"/>
        <v>1427553.95</v>
      </c>
      <c r="Y1120" s="83">
        <f t="shared" si="734"/>
        <v>41278.22</v>
      </c>
      <c r="Z1120" s="83">
        <f t="shared" si="734"/>
        <v>295600.74</v>
      </c>
      <c r="AA1120" s="83">
        <f t="shared" si="734"/>
        <v>17219.25</v>
      </c>
      <c r="AB1120" s="83">
        <f t="shared" si="734"/>
        <v>9954.9400000000023</v>
      </c>
      <c r="AC1120" s="83">
        <f t="shared" si="734"/>
        <v>23377.309999999998</v>
      </c>
      <c r="AD1120" s="83">
        <f t="shared" si="734"/>
        <v>0</v>
      </c>
      <c r="AE1120" s="83">
        <f t="shared" si="734"/>
        <v>210096.66999999998</v>
      </c>
      <c r="AF1120" s="83">
        <f>AF1118+AF1119</f>
        <v>10000</v>
      </c>
      <c r="AG1120" s="83">
        <f t="shared" ref="AG1120:AT1120" si="735">SUM(AG1118:AG1119)</f>
        <v>151202.51</v>
      </c>
      <c r="AH1120" s="83">
        <f t="shared" si="735"/>
        <v>962367.82</v>
      </c>
      <c r="AI1120" s="83">
        <f t="shared" si="735"/>
        <v>1142416.4099999999</v>
      </c>
      <c r="AJ1120" s="83">
        <f t="shared" si="735"/>
        <v>308973.75</v>
      </c>
      <c r="AK1120" s="83">
        <f t="shared" si="735"/>
        <v>1223073.08</v>
      </c>
      <c r="AL1120" s="83">
        <f t="shared" si="735"/>
        <v>407123.82999999996</v>
      </c>
      <c r="AM1120" s="83">
        <f t="shared" si="735"/>
        <v>1801963.8900000001</v>
      </c>
      <c r="AN1120" s="83">
        <f t="shared" si="735"/>
        <v>272621.27</v>
      </c>
      <c r="AO1120" s="83">
        <f t="shared" si="735"/>
        <v>89561.44</v>
      </c>
      <c r="AP1120" s="83">
        <f t="shared" si="735"/>
        <v>1390000</v>
      </c>
      <c r="AQ1120" s="83">
        <f t="shared" si="735"/>
        <v>207832.22</v>
      </c>
      <c r="AR1120" s="83">
        <f t="shared" si="735"/>
        <v>30000</v>
      </c>
      <c r="AS1120" s="83">
        <f t="shared" si="735"/>
        <v>71500</v>
      </c>
      <c r="AT1120" s="83">
        <f t="shared" si="735"/>
        <v>27052.240000000002</v>
      </c>
      <c r="AU1120" s="83"/>
      <c r="AV1120" s="83"/>
      <c r="AW1120" s="83"/>
      <c r="AX1120" s="83"/>
      <c r="AY1120" s="83"/>
      <c r="AZ1120" s="83"/>
      <c r="BA1120" s="83"/>
      <c r="BB1120" s="83"/>
      <c r="BC1120" s="83"/>
      <c r="BD1120" s="83"/>
      <c r="BE1120" s="83"/>
      <c r="BF1120" s="83"/>
      <c r="BG1120" s="83"/>
      <c r="BH1120" s="83"/>
      <c r="BI1120" s="83"/>
      <c r="BJ1120" s="83"/>
      <c r="BK1120" s="83"/>
      <c r="BL1120" s="83"/>
      <c r="BM1120" s="83"/>
      <c r="BN1120" s="83"/>
      <c r="BO1120" s="83"/>
      <c r="BP1120" s="83"/>
      <c r="BQ1120" s="83"/>
      <c r="BR1120" s="83"/>
      <c r="BS1120" s="83"/>
      <c r="BT1120" s="83"/>
      <c r="BU1120" s="83"/>
      <c r="BV1120" s="83"/>
      <c r="BW1120" s="83"/>
      <c r="BX1120" s="83"/>
      <c r="BY1120" s="83"/>
      <c r="BZ1120" s="83"/>
      <c r="CA1120" s="83"/>
      <c r="CB1120" s="83"/>
      <c r="CC1120" s="83"/>
      <c r="CD1120" s="83">
        <f>SUM(B1120:AT1120)</f>
        <v>23054761.910999995</v>
      </c>
    </row>
    <row r="1121" spans="1:82" hidden="1">
      <c r="A1121" s="27"/>
      <c r="B1121" s="84"/>
      <c r="C1121" s="85">
        <v>485.6</v>
      </c>
      <c r="D1121" s="29"/>
      <c r="E1121" s="29"/>
      <c r="F1121" s="29"/>
      <c r="G1121" s="86"/>
      <c r="H1121" s="86"/>
      <c r="I1121" s="86"/>
      <c r="J1121" s="86"/>
      <c r="K1121" s="86"/>
      <c r="L1121" s="86"/>
      <c r="M1121" s="86"/>
      <c r="N1121" s="86"/>
      <c r="O1121" s="86"/>
      <c r="P1121" s="86"/>
      <c r="Q1121" s="86"/>
      <c r="R1121" s="86"/>
      <c r="S1121" s="86"/>
      <c r="T1121" s="31"/>
      <c r="U1121" s="31"/>
      <c r="V1121" s="31">
        <v>53784.42</v>
      </c>
      <c r="W1121" s="31">
        <v>-37251.85</v>
      </c>
      <c r="X1121" s="31"/>
      <c r="Y1121" s="31"/>
      <c r="Z1121" s="31"/>
      <c r="AA1121" s="31"/>
      <c r="AB1121" s="31"/>
      <c r="AC1121" s="31"/>
      <c r="AD1121" s="31"/>
      <c r="AE1121" s="31"/>
      <c r="AF1121" s="31"/>
      <c r="AG1121" s="31"/>
      <c r="AH1121" s="31"/>
      <c r="AI1121" s="31"/>
      <c r="AJ1121" s="31"/>
      <c r="AK1121" s="31"/>
      <c r="AL1121" s="31"/>
      <c r="AM1121" s="31"/>
      <c r="AN1121" s="31"/>
      <c r="AO1121" s="31"/>
      <c r="AP1121" s="31"/>
      <c r="AQ1121" s="31"/>
      <c r="AR1121" s="31">
        <v>-29828.91</v>
      </c>
      <c r="AS1121" s="31"/>
      <c r="AT1121" s="31"/>
      <c r="AU1121" s="31"/>
      <c r="AV1121" s="31"/>
      <c r="AW1121" s="31"/>
      <c r="AX1121" s="31"/>
      <c r="AY1121" s="31"/>
      <c r="AZ1121" s="31"/>
      <c r="BA1121" s="31"/>
      <c r="BB1121" s="31"/>
      <c r="BC1121" s="31"/>
      <c r="BD1121" s="31"/>
      <c r="BE1121" s="31"/>
      <c r="BF1121" s="31"/>
      <c r="BG1121" s="31"/>
      <c r="BH1121" s="31"/>
      <c r="BI1121" s="31"/>
      <c r="BJ1121" s="31"/>
      <c r="BK1121" s="31"/>
      <c r="BL1121" s="31"/>
      <c r="BM1121" s="31"/>
      <c r="BN1121" s="31"/>
      <c r="BO1121" s="31"/>
      <c r="BP1121" s="31"/>
      <c r="BQ1121" s="31"/>
      <c r="BR1121" s="31"/>
      <c r="BS1121" s="31"/>
      <c r="BT1121" s="31"/>
      <c r="BU1121" s="31"/>
      <c r="BV1121" s="31"/>
      <c r="BW1121" s="31"/>
      <c r="BX1121" s="31"/>
      <c r="BY1121" s="31"/>
      <c r="BZ1121" s="31"/>
      <c r="CA1121" s="31"/>
      <c r="CB1121" s="31"/>
      <c r="CC1121" s="31"/>
      <c r="CD1121" s="29"/>
    </row>
    <row r="1122" spans="1:82" ht="15" hidden="1">
      <c r="A1122" s="10">
        <v>45076</v>
      </c>
      <c r="B1122" s="83">
        <f>SUM(B1116:B1117)</f>
        <v>1219939.7</v>
      </c>
      <c r="C1122" s="83">
        <f t="shared" ref="C1122:AE1122" si="736">SUM(C1120:C1121)</f>
        <v>987147.9599999995</v>
      </c>
      <c r="D1122" s="83">
        <f t="shared" si="736"/>
        <v>488834.18000000011</v>
      </c>
      <c r="E1122" s="83">
        <f t="shared" si="736"/>
        <v>13173.890000000014</v>
      </c>
      <c r="F1122" s="83">
        <f t="shared" si="736"/>
        <v>143824.44</v>
      </c>
      <c r="G1122" s="83">
        <f t="shared" si="736"/>
        <v>0</v>
      </c>
      <c r="H1122" s="83">
        <f t="shared" si="736"/>
        <v>28334.430000000004</v>
      </c>
      <c r="I1122" s="83">
        <f t="shared" si="736"/>
        <v>22702.400000000001</v>
      </c>
      <c r="J1122" s="83">
        <f t="shared" si="736"/>
        <v>59289.219999999965</v>
      </c>
      <c r="K1122" s="83">
        <f t="shared" si="736"/>
        <v>98479.63</v>
      </c>
      <c r="L1122" s="83">
        <f t="shared" si="736"/>
        <v>80902.360000000132</v>
      </c>
      <c r="M1122" s="83">
        <f t="shared" si="736"/>
        <v>100412.18000000004</v>
      </c>
      <c r="N1122" s="83">
        <f t="shared" si="736"/>
        <v>16006.070000000065</v>
      </c>
      <c r="O1122" s="83">
        <f t="shared" si="736"/>
        <v>543253.77999999968</v>
      </c>
      <c r="P1122" s="83">
        <f t="shared" si="736"/>
        <v>34010.99</v>
      </c>
      <c r="Q1122" s="83">
        <f t="shared" si="736"/>
        <v>714.21000000000095</v>
      </c>
      <c r="R1122" s="83">
        <f t="shared" si="736"/>
        <v>245249.71000000031</v>
      </c>
      <c r="S1122" s="83">
        <f t="shared" si="736"/>
        <v>1786486.93</v>
      </c>
      <c r="T1122" s="83">
        <f t="shared" si="736"/>
        <v>239850.45</v>
      </c>
      <c r="U1122" s="83">
        <f t="shared" si="736"/>
        <v>0</v>
      </c>
      <c r="V1122" s="83">
        <f t="shared" si="736"/>
        <v>722777.75000000012</v>
      </c>
      <c r="W1122" s="83">
        <f t="shared" si="736"/>
        <v>6119620.260999999</v>
      </c>
      <c r="X1122" s="83">
        <f t="shared" si="736"/>
        <v>1427553.95</v>
      </c>
      <c r="Y1122" s="83">
        <f t="shared" si="736"/>
        <v>41278.22</v>
      </c>
      <c r="Z1122" s="83">
        <f t="shared" si="736"/>
        <v>295600.74</v>
      </c>
      <c r="AA1122" s="83">
        <f t="shared" si="736"/>
        <v>17219.25</v>
      </c>
      <c r="AB1122" s="83">
        <f t="shared" si="736"/>
        <v>9954.9400000000023</v>
      </c>
      <c r="AC1122" s="83">
        <f t="shared" si="736"/>
        <v>23377.309999999998</v>
      </c>
      <c r="AD1122" s="83">
        <f t="shared" si="736"/>
        <v>0</v>
      </c>
      <c r="AE1122" s="83">
        <f t="shared" si="736"/>
        <v>210096.66999999998</v>
      </c>
      <c r="AF1122" s="83">
        <f>AF1120+AF1121</f>
        <v>10000</v>
      </c>
      <c r="AG1122" s="83">
        <f t="shared" ref="AG1122:AT1122" si="737">SUM(AG1120:AG1121)</f>
        <v>151202.51</v>
      </c>
      <c r="AH1122" s="83">
        <f t="shared" si="737"/>
        <v>962367.82</v>
      </c>
      <c r="AI1122" s="83">
        <f t="shared" si="737"/>
        <v>1142416.4099999999</v>
      </c>
      <c r="AJ1122" s="83">
        <f t="shared" si="737"/>
        <v>308973.75</v>
      </c>
      <c r="AK1122" s="83">
        <f t="shared" si="737"/>
        <v>1223073.08</v>
      </c>
      <c r="AL1122" s="83">
        <f t="shared" si="737"/>
        <v>407123.82999999996</v>
      </c>
      <c r="AM1122" s="83">
        <f t="shared" si="737"/>
        <v>1801963.8900000001</v>
      </c>
      <c r="AN1122" s="83">
        <f t="shared" si="737"/>
        <v>272621.27</v>
      </c>
      <c r="AO1122" s="83">
        <f t="shared" si="737"/>
        <v>89561.44</v>
      </c>
      <c r="AP1122" s="83">
        <f t="shared" si="737"/>
        <v>1390000</v>
      </c>
      <c r="AQ1122" s="83">
        <f t="shared" si="737"/>
        <v>207832.22</v>
      </c>
      <c r="AR1122" s="83">
        <f t="shared" si="737"/>
        <v>171.09000000000015</v>
      </c>
      <c r="AS1122" s="83">
        <f t="shared" si="737"/>
        <v>71500</v>
      </c>
      <c r="AT1122" s="83">
        <f t="shared" si="737"/>
        <v>27052.240000000002</v>
      </c>
      <c r="AU1122" s="83"/>
      <c r="AV1122" s="83"/>
      <c r="AW1122" s="83"/>
      <c r="AX1122" s="83"/>
      <c r="AY1122" s="83"/>
      <c r="AZ1122" s="83"/>
      <c r="BA1122" s="83"/>
      <c r="BB1122" s="83"/>
      <c r="BC1122" s="83"/>
      <c r="BD1122" s="83"/>
      <c r="BE1122" s="83"/>
      <c r="BF1122" s="83"/>
      <c r="BG1122" s="83"/>
      <c r="BH1122" s="83"/>
      <c r="BI1122" s="83"/>
      <c r="BJ1122" s="83"/>
      <c r="BK1122" s="83"/>
      <c r="BL1122" s="83"/>
      <c r="BM1122" s="83"/>
      <c r="BN1122" s="83"/>
      <c r="BO1122" s="83"/>
      <c r="BP1122" s="83"/>
      <c r="BQ1122" s="83"/>
      <c r="BR1122" s="83"/>
      <c r="BS1122" s="83"/>
      <c r="BT1122" s="83"/>
      <c r="BU1122" s="83"/>
      <c r="BV1122" s="83"/>
      <c r="BW1122" s="83"/>
      <c r="BX1122" s="83"/>
      <c r="BY1122" s="83"/>
      <c r="BZ1122" s="83"/>
      <c r="CA1122" s="83"/>
      <c r="CB1122" s="83"/>
      <c r="CC1122" s="83"/>
      <c r="CD1122" s="83">
        <f>SUM(B1122:AT1122)</f>
        <v>23041951.170999996</v>
      </c>
    </row>
    <row r="1123" spans="1:82" hidden="1">
      <c r="A1123" s="27"/>
      <c r="B1123" s="84"/>
      <c r="C1123" s="85">
        <v>1592.29</v>
      </c>
      <c r="D1123" s="29"/>
      <c r="E1123" s="29"/>
      <c r="F1123" s="29"/>
      <c r="G1123" s="86"/>
      <c r="H1123" s="86"/>
      <c r="I1123" s="86"/>
      <c r="J1123" s="86"/>
      <c r="K1123" s="86"/>
      <c r="L1123" s="86"/>
      <c r="M1123" s="86"/>
      <c r="N1123" s="86"/>
      <c r="O1123" s="86"/>
      <c r="P1123" s="86"/>
      <c r="Q1123" s="86"/>
      <c r="R1123" s="86"/>
      <c r="S1123" s="86"/>
      <c r="T1123" s="31"/>
      <c r="U1123" s="31"/>
      <c r="V1123" s="31"/>
      <c r="W1123" s="31"/>
      <c r="X1123" s="31"/>
      <c r="Y1123" s="31"/>
      <c r="Z1123" s="31"/>
      <c r="AA1123" s="31"/>
      <c r="AB1123" s="31"/>
      <c r="AC1123" s="31"/>
      <c r="AD1123" s="31"/>
      <c r="AE1123" s="31"/>
      <c r="AF1123" s="31"/>
      <c r="AG1123" s="31"/>
      <c r="AH1123" s="31"/>
      <c r="AI1123" s="31"/>
      <c r="AJ1123" s="31"/>
      <c r="AK1123" s="31"/>
      <c r="AL1123" s="31"/>
      <c r="AM1123" s="31"/>
      <c r="AN1123" s="31"/>
      <c r="AO1123" s="31"/>
      <c r="AP1123" s="31"/>
      <c r="AQ1123" s="31"/>
      <c r="AR1123" s="31"/>
      <c r="AS1123" s="31"/>
      <c r="AT1123" s="31"/>
      <c r="AU1123" s="31"/>
      <c r="AV1123" s="31"/>
      <c r="AW1123" s="31"/>
      <c r="AX1123" s="31"/>
      <c r="AY1123" s="31"/>
      <c r="AZ1123" s="31"/>
      <c r="BA1123" s="31"/>
      <c r="BB1123" s="31"/>
      <c r="BC1123" s="31"/>
      <c r="BD1123" s="31"/>
      <c r="BE1123" s="31"/>
      <c r="BF1123" s="31"/>
      <c r="BG1123" s="31"/>
      <c r="BH1123" s="31"/>
      <c r="BI1123" s="31"/>
      <c r="BJ1123" s="31"/>
      <c r="BK1123" s="31"/>
      <c r="BL1123" s="31"/>
      <c r="BM1123" s="31"/>
      <c r="BN1123" s="31"/>
      <c r="BO1123" s="31"/>
      <c r="BP1123" s="31"/>
      <c r="BQ1123" s="31"/>
      <c r="BR1123" s="31"/>
      <c r="BS1123" s="31"/>
      <c r="BT1123" s="31"/>
      <c r="BU1123" s="31"/>
      <c r="BV1123" s="31"/>
      <c r="BW1123" s="31"/>
      <c r="BX1123" s="31"/>
      <c r="BY1123" s="31"/>
      <c r="BZ1123" s="31"/>
      <c r="CA1123" s="31"/>
      <c r="CB1123" s="31"/>
      <c r="CC1123" s="31"/>
      <c r="CD1123" s="29"/>
    </row>
    <row r="1124" spans="1:82" ht="15" hidden="1">
      <c r="A1124" s="10">
        <v>45078</v>
      </c>
      <c r="B1124" s="83">
        <f>SUM(B1118:B1119)</f>
        <v>1219939.7</v>
      </c>
      <c r="C1124" s="83">
        <f t="shared" ref="C1124:AE1124" si="738">SUM(C1122:C1123)</f>
        <v>988740.24999999953</v>
      </c>
      <c r="D1124" s="83">
        <f t="shared" si="738"/>
        <v>488834.18000000011</v>
      </c>
      <c r="E1124" s="83">
        <f t="shared" si="738"/>
        <v>13173.890000000014</v>
      </c>
      <c r="F1124" s="83">
        <f t="shared" si="738"/>
        <v>143824.44</v>
      </c>
      <c r="G1124" s="83">
        <f t="shared" si="738"/>
        <v>0</v>
      </c>
      <c r="H1124" s="83">
        <f t="shared" si="738"/>
        <v>28334.430000000004</v>
      </c>
      <c r="I1124" s="83">
        <f t="shared" si="738"/>
        <v>22702.400000000001</v>
      </c>
      <c r="J1124" s="83">
        <f t="shared" si="738"/>
        <v>59289.219999999965</v>
      </c>
      <c r="K1124" s="83">
        <f t="shared" si="738"/>
        <v>98479.63</v>
      </c>
      <c r="L1124" s="83">
        <f t="shared" si="738"/>
        <v>80902.360000000132</v>
      </c>
      <c r="M1124" s="83">
        <f t="shared" si="738"/>
        <v>100412.18000000004</v>
      </c>
      <c r="N1124" s="83">
        <f t="shared" si="738"/>
        <v>16006.070000000065</v>
      </c>
      <c r="O1124" s="83">
        <f t="shared" si="738"/>
        <v>543253.77999999968</v>
      </c>
      <c r="P1124" s="83">
        <f t="shared" si="738"/>
        <v>34010.99</v>
      </c>
      <c r="Q1124" s="83">
        <f t="shared" si="738"/>
        <v>714.21000000000095</v>
      </c>
      <c r="R1124" s="83">
        <f t="shared" si="738"/>
        <v>245249.71000000031</v>
      </c>
      <c r="S1124" s="83">
        <f t="shared" si="738"/>
        <v>1786486.93</v>
      </c>
      <c r="T1124" s="83">
        <f t="shared" si="738"/>
        <v>239850.45</v>
      </c>
      <c r="U1124" s="83">
        <f t="shared" si="738"/>
        <v>0</v>
      </c>
      <c r="V1124" s="83">
        <f t="shared" si="738"/>
        <v>722777.75000000012</v>
      </c>
      <c r="W1124" s="83">
        <f t="shared" si="738"/>
        <v>6119620.260999999</v>
      </c>
      <c r="X1124" s="83">
        <f t="shared" si="738"/>
        <v>1427553.95</v>
      </c>
      <c r="Y1124" s="83">
        <f t="shared" si="738"/>
        <v>41278.22</v>
      </c>
      <c r="Z1124" s="83">
        <f t="shared" si="738"/>
        <v>295600.74</v>
      </c>
      <c r="AA1124" s="83">
        <f t="shared" si="738"/>
        <v>17219.25</v>
      </c>
      <c r="AB1124" s="83">
        <f t="shared" si="738"/>
        <v>9954.9400000000023</v>
      </c>
      <c r="AC1124" s="83">
        <f t="shared" si="738"/>
        <v>23377.309999999998</v>
      </c>
      <c r="AD1124" s="83">
        <f t="shared" si="738"/>
        <v>0</v>
      </c>
      <c r="AE1124" s="83">
        <f t="shared" si="738"/>
        <v>210096.66999999998</v>
      </c>
      <c r="AF1124" s="83">
        <f>AF1122+AF1123</f>
        <v>10000</v>
      </c>
      <c r="AG1124" s="83">
        <f t="shared" ref="AG1124:AT1124" si="739">SUM(AG1122:AG1123)</f>
        <v>151202.51</v>
      </c>
      <c r="AH1124" s="83">
        <f t="shared" si="739"/>
        <v>962367.82</v>
      </c>
      <c r="AI1124" s="83">
        <f t="shared" si="739"/>
        <v>1142416.4099999999</v>
      </c>
      <c r="AJ1124" s="83">
        <f t="shared" si="739"/>
        <v>308973.75</v>
      </c>
      <c r="AK1124" s="83">
        <f t="shared" si="739"/>
        <v>1223073.08</v>
      </c>
      <c r="AL1124" s="83">
        <f t="shared" si="739"/>
        <v>407123.82999999996</v>
      </c>
      <c r="AM1124" s="83">
        <f t="shared" si="739"/>
        <v>1801963.8900000001</v>
      </c>
      <c r="AN1124" s="83">
        <f t="shared" si="739"/>
        <v>272621.27</v>
      </c>
      <c r="AO1124" s="83">
        <f t="shared" si="739"/>
        <v>89561.44</v>
      </c>
      <c r="AP1124" s="83">
        <f t="shared" si="739"/>
        <v>1390000</v>
      </c>
      <c r="AQ1124" s="83">
        <f t="shared" si="739"/>
        <v>207832.22</v>
      </c>
      <c r="AR1124" s="83">
        <f t="shared" si="739"/>
        <v>171.09000000000015</v>
      </c>
      <c r="AS1124" s="83">
        <f t="shared" si="739"/>
        <v>71500</v>
      </c>
      <c r="AT1124" s="83">
        <f t="shared" si="739"/>
        <v>27052.240000000002</v>
      </c>
      <c r="AU1124" s="83"/>
      <c r="AV1124" s="83"/>
      <c r="AW1124" s="83"/>
      <c r="AX1124" s="83"/>
      <c r="AY1124" s="83"/>
      <c r="AZ1124" s="83"/>
      <c r="BA1124" s="83"/>
      <c r="BB1124" s="83"/>
      <c r="BC1124" s="83"/>
      <c r="BD1124" s="83"/>
      <c r="BE1124" s="83"/>
      <c r="BF1124" s="83"/>
      <c r="BG1124" s="83"/>
      <c r="BH1124" s="83"/>
      <c r="BI1124" s="83"/>
      <c r="BJ1124" s="83"/>
      <c r="BK1124" s="83"/>
      <c r="BL1124" s="83"/>
      <c r="BM1124" s="83"/>
      <c r="BN1124" s="83"/>
      <c r="BO1124" s="83"/>
      <c r="BP1124" s="83"/>
      <c r="BQ1124" s="83"/>
      <c r="BR1124" s="83"/>
      <c r="BS1124" s="83"/>
      <c r="BT1124" s="83"/>
      <c r="BU1124" s="83"/>
      <c r="BV1124" s="83"/>
      <c r="BW1124" s="83"/>
      <c r="BX1124" s="83"/>
      <c r="BY1124" s="83"/>
      <c r="BZ1124" s="83"/>
      <c r="CA1124" s="83"/>
      <c r="CB1124" s="83"/>
      <c r="CC1124" s="83"/>
      <c r="CD1124" s="83">
        <f>SUM(B1124:AT1124)</f>
        <v>23043543.460999995</v>
      </c>
    </row>
    <row r="1125" spans="1:82" hidden="1">
      <c r="A1125" s="27"/>
      <c r="B1125" s="84"/>
      <c r="C1125" s="85">
        <v>974.24</v>
      </c>
      <c r="D1125" s="29"/>
      <c r="E1125" s="29"/>
      <c r="F1125" s="29"/>
      <c r="G1125" s="86"/>
      <c r="H1125" s="86"/>
      <c r="I1125" s="86"/>
      <c r="J1125" s="86"/>
      <c r="K1125" s="86"/>
      <c r="L1125" s="86"/>
      <c r="M1125" s="86"/>
      <c r="N1125" s="86"/>
      <c r="O1125" s="86"/>
      <c r="P1125" s="86"/>
      <c r="Q1125" s="86"/>
      <c r="R1125" s="86"/>
      <c r="S1125" s="86"/>
      <c r="T1125" s="31"/>
      <c r="U1125" s="31"/>
      <c r="V1125" s="31"/>
      <c r="W1125" s="31"/>
      <c r="X1125" s="31"/>
      <c r="Y1125" s="31"/>
      <c r="Z1125" s="31"/>
      <c r="AA1125" s="31"/>
      <c r="AB1125" s="31"/>
      <c r="AC1125" s="31"/>
      <c r="AD1125" s="31"/>
      <c r="AE1125" s="31"/>
      <c r="AF1125" s="31"/>
      <c r="AG1125" s="31"/>
      <c r="AH1125" s="31"/>
      <c r="AI1125" s="31"/>
      <c r="AJ1125" s="31"/>
      <c r="AK1125" s="31"/>
      <c r="AL1125" s="31"/>
      <c r="AM1125" s="31"/>
      <c r="AN1125" s="31"/>
      <c r="AO1125" s="31"/>
      <c r="AP1125" s="31"/>
      <c r="AQ1125" s="31"/>
      <c r="AR1125" s="31"/>
      <c r="AS1125" s="31"/>
      <c r="AT1125" s="31"/>
      <c r="AU1125" s="31"/>
      <c r="AV1125" s="31"/>
      <c r="AW1125" s="31"/>
      <c r="AX1125" s="31"/>
      <c r="AY1125" s="31"/>
      <c r="AZ1125" s="31"/>
      <c r="BA1125" s="31"/>
      <c r="BB1125" s="31"/>
      <c r="BC1125" s="31"/>
      <c r="BD1125" s="31"/>
      <c r="BE1125" s="31"/>
      <c r="BF1125" s="31"/>
      <c r="BG1125" s="31"/>
      <c r="BH1125" s="31"/>
      <c r="BI1125" s="31"/>
      <c r="BJ1125" s="31"/>
      <c r="BK1125" s="31"/>
      <c r="BL1125" s="31"/>
      <c r="BM1125" s="31"/>
      <c r="BN1125" s="31"/>
      <c r="BO1125" s="31"/>
      <c r="BP1125" s="31"/>
      <c r="BQ1125" s="31"/>
      <c r="BR1125" s="31"/>
      <c r="BS1125" s="31"/>
      <c r="BT1125" s="31"/>
      <c r="BU1125" s="31"/>
      <c r="BV1125" s="31"/>
      <c r="BW1125" s="31"/>
      <c r="BX1125" s="31"/>
      <c r="BY1125" s="31"/>
      <c r="BZ1125" s="31"/>
      <c r="CA1125" s="31"/>
      <c r="CB1125" s="31"/>
      <c r="CC1125" s="31"/>
      <c r="CD1125" s="29"/>
    </row>
    <row r="1126" spans="1:82" ht="15" hidden="1">
      <c r="A1126" s="10">
        <v>45082</v>
      </c>
      <c r="B1126" s="83">
        <f>SUM(B1120:B1121)</f>
        <v>1219939.7</v>
      </c>
      <c r="C1126" s="83">
        <f t="shared" ref="C1126:AE1126" si="740">SUM(C1124:C1125)</f>
        <v>989714.48999999953</v>
      </c>
      <c r="D1126" s="83">
        <f t="shared" si="740"/>
        <v>488834.18000000011</v>
      </c>
      <c r="E1126" s="83">
        <f t="shared" si="740"/>
        <v>13173.890000000014</v>
      </c>
      <c r="F1126" s="83">
        <f t="shared" si="740"/>
        <v>143824.44</v>
      </c>
      <c r="G1126" s="83">
        <f t="shared" si="740"/>
        <v>0</v>
      </c>
      <c r="H1126" s="83">
        <f t="shared" si="740"/>
        <v>28334.430000000004</v>
      </c>
      <c r="I1126" s="83">
        <f t="shared" si="740"/>
        <v>22702.400000000001</v>
      </c>
      <c r="J1126" s="83">
        <f t="shared" si="740"/>
        <v>59289.219999999965</v>
      </c>
      <c r="K1126" s="83">
        <f t="shared" si="740"/>
        <v>98479.63</v>
      </c>
      <c r="L1126" s="83">
        <f t="shared" si="740"/>
        <v>80902.360000000132</v>
      </c>
      <c r="M1126" s="83">
        <f t="shared" si="740"/>
        <v>100412.18000000004</v>
      </c>
      <c r="N1126" s="83">
        <f t="shared" si="740"/>
        <v>16006.070000000065</v>
      </c>
      <c r="O1126" s="83">
        <f t="shared" si="740"/>
        <v>543253.77999999968</v>
      </c>
      <c r="P1126" s="83">
        <f t="shared" si="740"/>
        <v>34010.99</v>
      </c>
      <c r="Q1126" s="83">
        <f t="shared" si="740"/>
        <v>714.21000000000095</v>
      </c>
      <c r="R1126" s="83">
        <f t="shared" si="740"/>
        <v>245249.71000000031</v>
      </c>
      <c r="S1126" s="83">
        <f t="shared" si="740"/>
        <v>1786486.93</v>
      </c>
      <c r="T1126" s="83">
        <f t="shared" si="740"/>
        <v>239850.45</v>
      </c>
      <c r="U1126" s="83">
        <f t="shared" si="740"/>
        <v>0</v>
      </c>
      <c r="V1126" s="83">
        <f t="shared" si="740"/>
        <v>722777.75000000012</v>
      </c>
      <c r="W1126" s="83">
        <f t="shared" si="740"/>
        <v>6119620.260999999</v>
      </c>
      <c r="X1126" s="83">
        <f t="shared" si="740"/>
        <v>1427553.95</v>
      </c>
      <c r="Y1126" s="83">
        <f t="shared" si="740"/>
        <v>41278.22</v>
      </c>
      <c r="Z1126" s="83">
        <f t="shared" si="740"/>
        <v>295600.74</v>
      </c>
      <c r="AA1126" s="83">
        <f t="shared" si="740"/>
        <v>17219.25</v>
      </c>
      <c r="AB1126" s="83">
        <f t="shared" si="740"/>
        <v>9954.9400000000023</v>
      </c>
      <c r="AC1126" s="83">
        <f t="shared" si="740"/>
        <v>23377.309999999998</v>
      </c>
      <c r="AD1126" s="83">
        <f t="shared" si="740"/>
        <v>0</v>
      </c>
      <c r="AE1126" s="83">
        <f t="shared" si="740"/>
        <v>210096.66999999998</v>
      </c>
      <c r="AF1126" s="83">
        <f>AF1124+AF1125</f>
        <v>10000</v>
      </c>
      <c r="AG1126" s="83">
        <f t="shared" ref="AG1126:AT1126" si="741">SUM(AG1124:AG1125)</f>
        <v>151202.51</v>
      </c>
      <c r="AH1126" s="83">
        <f t="shared" si="741"/>
        <v>962367.82</v>
      </c>
      <c r="AI1126" s="83">
        <f t="shared" si="741"/>
        <v>1142416.4099999999</v>
      </c>
      <c r="AJ1126" s="83">
        <f t="shared" si="741"/>
        <v>308973.75</v>
      </c>
      <c r="AK1126" s="83">
        <f t="shared" si="741"/>
        <v>1223073.08</v>
      </c>
      <c r="AL1126" s="83">
        <f t="shared" si="741"/>
        <v>407123.82999999996</v>
      </c>
      <c r="AM1126" s="83">
        <f t="shared" si="741"/>
        <v>1801963.8900000001</v>
      </c>
      <c r="AN1126" s="83">
        <f t="shared" si="741"/>
        <v>272621.27</v>
      </c>
      <c r="AO1126" s="83">
        <f t="shared" si="741"/>
        <v>89561.44</v>
      </c>
      <c r="AP1126" s="83">
        <f t="shared" si="741"/>
        <v>1390000</v>
      </c>
      <c r="AQ1126" s="83">
        <f t="shared" si="741"/>
        <v>207832.22</v>
      </c>
      <c r="AR1126" s="83">
        <f t="shared" si="741"/>
        <v>171.09000000000015</v>
      </c>
      <c r="AS1126" s="83">
        <f t="shared" si="741"/>
        <v>71500</v>
      </c>
      <c r="AT1126" s="83">
        <f t="shared" si="741"/>
        <v>27052.240000000002</v>
      </c>
      <c r="AU1126" s="83"/>
      <c r="AV1126" s="83"/>
      <c r="AW1126" s="83"/>
      <c r="AX1126" s="83"/>
      <c r="AY1126" s="83"/>
      <c r="AZ1126" s="83"/>
      <c r="BA1126" s="83"/>
      <c r="BB1126" s="83"/>
      <c r="BC1126" s="83"/>
      <c r="BD1126" s="83"/>
      <c r="BE1126" s="83"/>
      <c r="BF1126" s="83"/>
      <c r="BG1126" s="83"/>
      <c r="BH1126" s="83"/>
      <c r="BI1126" s="83"/>
      <c r="BJ1126" s="83"/>
      <c r="BK1126" s="83"/>
      <c r="BL1126" s="83"/>
      <c r="BM1126" s="83"/>
      <c r="BN1126" s="83"/>
      <c r="BO1126" s="83"/>
      <c r="BP1126" s="83"/>
      <c r="BQ1126" s="83"/>
      <c r="BR1126" s="83"/>
      <c r="BS1126" s="83"/>
      <c r="BT1126" s="83"/>
      <c r="BU1126" s="83"/>
      <c r="BV1126" s="83"/>
      <c r="BW1126" s="83"/>
      <c r="BX1126" s="83"/>
      <c r="BY1126" s="83"/>
      <c r="BZ1126" s="83"/>
      <c r="CA1126" s="83"/>
      <c r="CB1126" s="83"/>
      <c r="CC1126" s="83"/>
      <c r="CD1126" s="83">
        <f>SUM(B1126:AT1126)</f>
        <v>23044517.700999998</v>
      </c>
    </row>
    <row r="1127" spans="1:82" hidden="1">
      <c r="A1127" s="27"/>
      <c r="B1127" s="84"/>
      <c r="C1127" s="85">
        <v>1303.44</v>
      </c>
      <c r="D1127" s="29"/>
      <c r="E1127" s="29"/>
      <c r="F1127" s="29"/>
      <c r="G1127" s="86"/>
      <c r="H1127" s="86"/>
      <c r="I1127" s="86"/>
      <c r="J1127" s="86"/>
      <c r="K1127" s="86"/>
      <c r="L1127" s="86"/>
      <c r="M1127" s="86"/>
      <c r="N1127" s="86"/>
      <c r="O1127" s="86"/>
      <c r="P1127" s="86"/>
      <c r="Q1127" s="86"/>
      <c r="R1127" s="86"/>
      <c r="S1127" s="86"/>
      <c r="T1127" s="31"/>
      <c r="U1127" s="31"/>
      <c r="V1127" s="31"/>
      <c r="W1127" s="31"/>
      <c r="X1127" s="31"/>
      <c r="Y1127" s="31"/>
      <c r="Z1127" s="31"/>
      <c r="AA1127" s="31"/>
      <c r="AB1127" s="31"/>
      <c r="AC1127" s="31"/>
      <c r="AD1127" s="31"/>
      <c r="AE1127" s="31"/>
      <c r="AF1127" s="31"/>
      <c r="AG1127" s="31"/>
      <c r="AH1127" s="31"/>
      <c r="AI1127" s="31"/>
      <c r="AJ1127" s="31"/>
      <c r="AK1127" s="31"/>
      <c r="AL1127" s="31"/>
      <c r="AM1127" s="31"/>
      <c r="AN1127" s="31"/>
      <c r="AO1127" s="31"/>
      <c r="AP1127" s="31"/>
      <c r="AQ1127" s="31"/>
      <c r="AR1127" s="31"/>
      <c r="AS1127" s="31"/>
      <c r="AT1127" s="31"/>
      <c r="AU1127" s="31"/>
      <c r="AV1127" s="31"/>
      <c r="AW1127" s="31"/>
      <c r="AX1127" s="31"/>
      <c r="AY1127" s="31"/>
      <c r="AZ1127" s="31"/>
      <c r="BA1127" s="31"/>
      <c r="BB1127" s="31"/>
      <c r="BC1127" s="31"/>
      <c r="BD1127" s="31"/>
      <c r="BE1127" s="31"/>
      <c r="BF1127" s="31"/>
      <c r="BG1127" s="31"/>
      <c r="BH1127" s="31"/>
      <c r="BI1127" s="31"/>
      <c r="BJ1127" s="31"/>
      <c r="BK1127" s="31"/>
      <c r="BL1127" s="31"/>
      <c r="BM1127" s="31"/>
      <c r="BN1127" s="31"/>
      <c r="BO1127" s="31"/>
      <c r="BP1127" s="31"/>
      <c r="BQ1127" s="31"/>
      <c r="BR1127" s="31"/>
      <c r="BS1127" s="31"/>
      <c r="BT1127" s="31"/>
      <c r="BU1127" s="31"/>
      <c r="BV1127" s="31"/>
      <c r="BW1127" s="31"/>
      <c r="BX1127" s="31"/>
      <c r="BY1127" s="31"/>
      <c r="BZ1127" s="31"/>
      <c r="CA1127" s="31"/>
      <c r="CB1127" s="31"/>
      <c r="CC1127" s="31"/>
      <c r="CD1127" s="29"/>
    </row>
    <row r="1128" spans="1:82" ht="15" hidden="1">
      <c r="A1128" s="10">
        <v>45084</v>
      </c>
      <c r="B1128" s="83">
        <f>SUM(B1122:B1123)</f>
        <v>1219939.7</v>
      </c>
      <c r="C1128" s="83">
        <f t="shared" ref="C1128:AE1128" si="742">SUM(C1126:C1127)</f>
        <v>991017.92999999947</v>
      </c>
      <c r="D1128" s="83">
        <f t="shared" si="742"/>
        <v>488834.18000000011</v>
      </c>
      <c r="E1128" s="83">
        <f t="shared" si="742"/>
        <v>13173.890000000014</v>
      </c>
      <c r="F1128" s="83">
        <f t="shared" si="742"/>
        <v>143824.44</v>
      </c>
      <c r="G1128" s="83">
        <f t="shared" si="742"/>
        <v>0</v>
      </c>
      <c r="H1128" s="83">
        <f t="shared" si="742"/>
        <v>28334.430000000004</v>
      </c>
      <c r="I1128" s="83">
        <f t="shared" si="742"/>
        <v>22702.400000000001</v>
      </c>
      <c r="J1128" s="83">
        <f t="shared" si="742"/>
        <v>59289.219999999965</v>
      </c>
      <c r="K1128" s="83">
        <f t="shared" si="742"/>
        <v>98479.63</v>
      </c>
      <c r="L1128" s="83">
        <f t="shared" si="742"/>
        <v>80902.360000000132</v>
      </c>
      <c r="M1128" s="83">
        <f t="shared" si="742"/>
        <v>100412.18000000004</v>
      </c>
      <c r="N1128" s="83">
        <f t="shared" si="742"/>
        <v>16006.070000000065</v>
      </c>
      <c r="O1128" s="83">
        <f t="shared" si="742"/>
        <v>543253.77999999968</v>
      </c>
      <c r="P1128" s="83">
        <f t="shared" si="742"/>
        <v>34010.99</v>
      </c>
      <c r="Q1128" s="83">
        <f t="shared" si="742"/>
        <v>714.21000000000095</v>
      </c>
      <c r="R1128" s="83">
        <f t="shared" si="742"/>
        <v>245249.71000000031</v>
      </c>
      <c r="S1128" s="83">
        <f t="shared" si="742"/>
        <v>1786486.93</v>
      </c>
      <c r="T1128" s="83">
        <f t="shared" si="742"/>
        <v>239850.45</v>
      </c>
      <c r="U1128" s="83">
        <f t="shared" si="742"/>
        <v>0</v>
      </c>
      <c r="V1128" s="83">
        <f t="shared" si="742"/>
        <v>722777.75000000012</v>
      </c>
      <c r="W1128" s="83">
        <f t="shared" si="742"/>
        <v>6119620.260999999</v>
      </c>
      <c r="X1128" s="83">
        <f t="shared" si="742"/>
        <v>1427553.95</v>
      </c>
      <c r="Y1128" s="83">
        <f t="shared" si="742"/>
        <v>41278.22</v>
      </c>
      <c r="Z1128" s="83">
        <f t="shared" si="742"/>
        <v>295600.74</v>
      </c>
      <c r="AA1128" s="83">
        <f t="shared" si="742"/>
        <v>17219.25</v>
      </c>
      <c r="AB1128" s="83">
        <f t="shared" si="742"/>
        <v>9954.9400000000023</v>
      </c>
      <c r="AC1128" s="83">
        <f t="shared" si="742"/>
        <v>23377.309999999998</v>
      </c>
      <c r="AD1128" s="83">
        <f t="shared" si="742"/>
        <v>0</v>
      </c>
      <c r="AE1128" s="83">
        <f t="shared" si="742"/>
        <v>210096.66999999998</v>
      </c>
      <c r="AF1128" s="83">
        <f>AF1126+AF1127</f>
        <v>10000</v>
      </c>
      <c r="AG1128" s="83">
        <f t="shared" ref="AG1128:AT1128" si="743">SUM(AG1126:AG1127)</f>
        <v>151202.51</v>
      </c>
      <c r="AH1128" s="83">
        <f t="shared" si="743"/>
        <v>962367.82</v>
      </c>
      <c r="AI1128" s="83">
        <f t="shared" si="743"/>
        <v>1142416.4099999999</v>
      </c>
      <c r="AJ1128" s="83">
        <f t="shared" si="743"/>
        <v>308973.75</v>
      </c>
      <c r="AK1128" s="83">
        <f t="shared" si="743"/>
        <v>1223073.08</v>
      </c>
      <c r="AL1128" s="83">
        <f t="shared" si="743"/>
        <v>407123.82999999996</v>
      </c>
      <c r="AM1128" s="83">
        <f t="shared" si="743"/>
        <v>1801963.8900000001</v>
      </c>
      <c r="AN1128" s="83">
        <f t="shared" si="743"/>
        <v>272621.27</v>
      </c>
      <c r="AO1128" s="83">
        <f t="shared" si="743"/>
        <v>89561.44</v>
      </c>
      <c r="AP1128" s="83">
        <f t="shared" si="743"/>
        <v>1390000</v>
      </c>
      <c r="AQ1128" s="83">
        <f t="shared" si="743"/>
        <v>207832.22</v>
      </c>
      <c r="AR1128" s="83">
        <f t="shared" si="743"/>
        <v>171.09000000000015</v>
      </c>
      <c r="AS1128" s="83">
        <f t="shared" si="743"/>
        <v>71500</v>
      </c>
      <c r="AT1128" s="83">
        <f t="shared" si="743"/>
        <v>27052.240000000002</v>
      </c>
      <c r="AU1128" s="83"/>
      <c r="AV1128" s="83"/>
      <c r="AW1128" s="83"/>
      <c r="AX1128" s="83"/>
      <c r="AY1128" s="83"/>
      <c r="AZ1128" s="83"/>
      <c r="BA1128" s="83"/>
      <c r="BB1128" s="83"/>
      <c r="BC1128" s="83"/>
      <c r="BD1128" s="83"/>
      <c r="BE1128" s="83"/>
      <c r="BF1128" s="83"/>
      <c r="BG1128" s="83"/>
      <c r="BH1128" s="83"/>
      <c r="BI1128" s="83"/>
      <c r="BJ1128" s="83"/>
      <c r="BK1128" s="83"/>
      <c r="BL1128" s="83"/>
      <c r="BM1128" s="83"/>
      <c r="BN1128" s="83"/>
      <c r="BO1128" s="83"/>
      <c r="BP1128" s="83"/>
      <c r="BQ1128" s="83"/>
      <c r="BR1128" s="83"/>
      <c r="BS1128" s="83"/>
      <c r="BT1128" s="83"/>
      <c r="BU1128" s="83"/>
      <c r="BV1128" s="83"/>
      <c r="BW1128" s="83"/>
      <c r="BX1128" s="83"/>
      <c r="BY1128" s="83"/>
      <c r="BZ1128" s="83"/>
      <c r="CA1128" s="83"/>
      <c r="CB1128" s="83"/>
      <c r="CC1128" s="83"/>
      <c r="CD1128" s="83">
        <f>SUM(B1128:AT1128)</f>
        <v>23045821.140999995</v>
      </c>
    </row>
    <row r="1129" spans="1:82" hidden="1">
      <c r="A1129" s="27"/>
      <c r="B1129" s="84"/>
      <c r="C1129" s="85">
        <v>564.79999999999995</v>
      </c>
      <c r="D1129" s="29"/>
      <c r="E1129" s="29"/>
      <c r="F1129" s="29"/>
      <c r="G1129" s="86"/>
      <c r="H1129" s="86"/>
      <c r="I1129" s="86"/>
      <c r="J1129" s="86"/>
      <c r="K1129" s="86"/>
      <c r="L1129" s="86"/>
      <c r="M1129" s="86"/>
      <c r="N1129" s="86"/>
      <c r="O1129" s="86"/>
      <c r="P1129" s="86"/>
      <c r="Q1129" s="86"/>
      <c r="R1129" s="86"/>
      <c r="S1129" s="86"/>
      <c r="T1129" s="31"/>
      <c r="U1129" s="31"/>
      <c r="V1129" s="31"/>
      <c r="W1129" s="31"/>
      <c r="X1129" s="31"/>
      <c r="Y1129" s="31"/>
      <c r="Z1129" s="31"/>
      <c r="AA1129" s="31"/>
      <c r="AB1129" s="31"/>
      <c r="AC1129" s="31"/>
      <c r="AD1129" s="31"/>
      <c r="AE1129" s="31"/>
      <c r="AF1129" s="31"/>
      <c r="AG1129" s="31"/>
      <c r="AH1129" s="31"/>
      <c r="AI1129" s="31"/>
      <c r="AJ1129" s="31"/>
      <c r="AK1129" s="31"/>
      <c r="AL1129" s="31"/>
      <c r="AM1129" s="31"/>
      <c r="AN1129" s="31"/>
      <c r="AO1129" s="31"/>
      <c r="AP1129" s="31"/>
      <c r="AQ1129" s="31"/>
      <c r="AR1129" s="31"/>
      <c r="AS1129" s="31"/>
      <c r="AT1129" s="31"/>
      <c r="AU1129" s="31"/>
      <c r="AV1129" s="31"/>
      <c r="AW1129" s="31"/>
      <c r="AX1129" s="31"/>
      <c r="AY1129" s="31"/>
      <c r="AZ1129" s="31"/>
      <c r="BA1129" s="31"/>
      <c r="BB1129" s="31"/>
      <c r="BC1129" s="31"/>
      <c r="BD1129" s="31"/>
      <c r="BE1129" s="31"/>
      <c r="BF1129" s="31"/>
      <c r="BG1129" s="31"/>
      <c r="BH1129" s="31"/>
      <c r="BI1129" s="31"/>
      <c r="BJ1129" s="31"/>
      <c r="BK1129" s="31"/>
      <c r="BL1129" s="31"/>
      <c r="BM1129" s="31"/>
      <c r="BN1129" s="31"/>
      <c r="BO1129" s="31"/>
      <c r="BP1129" s="31"/>
      <c r="BQ1129" s="31"/>
      <c r="BR1129" s="31"/>
      <c r="BS1129" s="31"/>
      <c r="BT1129" s="31"/>
      <c r="BU1129" s="31"/>
      <c r="BV1129" s="31"/>
      <c r="BW1129" s="31"/>
      <c r="BX1129" s="31"/>
      <c r="BY1129" s="31"/>
      <c r="BZ1129" s="31"/>
      <c r="CA1129" s="31"/>
      <c r="CB1129" s="31"/>
      <c r="CC1129" s="31"/>
      <c r="CD1129" s="29"/>
    </row>
    <row r="1130" spans="1:82" ht="15" hidden="1">
      <c r="A1130" s="10">
        <v>45085</v>
      </c>
      <c r="B1130" s="83">
        <f>SUM(B1124:B1125)</f>
        <v>1219939.7</v>
      </c>
      <c r="C1130" s="83">
        <f t="shared" ref="C1130:AE1130" si="744">SUM(C1128:C1129)</f>
        <v>991582.72999999952</v>
      </c>
      <c r="D1130" s="83">
        <f t="shared" si="744"/>
        <v>488834.18000000011</v>
      </c>
      <c r="E1130" s="83">
        <f t="shared" si="744"/>
        <v>13173.890000000014</v>
      </c>
      <c r="F1130" s="83">
        <f t="shared" si="744"/>
        <v>143824.44</v>
      </c>
      <c r="G1130" s="83">
        <f t="shared" si="744"/>
        <v>0</v>
      </c>
      <c r="H1130" s="83">
        <f t="shared" si="744"/>
        <v>28334.430000000004</v>
      </c>
      <c r="I1130" s="83">
        <f t="shared" si="744"/>
        <v>22702.400000000001</v>
      </c>
      <c r="J1130" s="83">
        <f t="shared" si="744"/>
        <v>59289.219999999965</v>
      </c>
      <c r="K1130" s="83">
        <f t="shared" si="744"/>
        <v>98479.63</v>
      </c>
      <c r="L1130" s="83">
        <f t="shared" si="744"/>
        <v>80902.360000000132</v>
      </c>
      <c r="M1130" s="83">
        <f t="shared" si="744"/>
        <v>100412.18000000004</v>
      </c>
      <c r="N1130" s="83">
        <f t="shared" si="744"/>
        <v>16006.070000000065</v>
      </c>
      <c r="O1130" s="83">
        <f t="shared" si="744"/>
        <v>543253.77999999968</v>
      </c>
      <c r="P1130" s="83">
        <f t="shared" si="744"/>
        <v>34010.99</v>
      </c>
      <c r="Q1130" s="83">
        <f t="shared" si="744"/>
        <v>714.21000000000095</v>
      </c>
      <c r="R1130" s="83">
        <f t="shared" si="744"/>
        <v>245249.71000000031</v>
      </c>
      <c r="S1130" s="83">
        <f t="shared" si="744"/>
        <v>1786486.93</v>
      </c>
      <c r="T1130" s="83">
        <f t="shared" si="744"/>
        <v>239850.45</v>
      </c>
      <c r="U1130" s="83">
        <f t="shared" si="744"/>
        <v>0</v>
      </c>
      <c r="V1130" s="83">
        <f t="shared" si="744"/>
        <v>722777.75000000012</v>
      </c>
      <c r="W1130" s="83">
        <f t="shared" si="744"/>
        <v>6119620.260999999</v>
      </c>
      <c r="X1130" s="83">
        <f t="shared" si="744"/>
        <v>1427553.95</v>
      </c>
      <c r="Y1130" s="83">
        <f t="shared" si="744"/>
        <v>41278.22</v>
      </c>
      <c r="Z1130" s="83">
        <f t="shared" si="744"/>
        <v>295600.74</v>
      </c>
      <c r="AA1130" s="83">
        <f t="shared" si="744"/>
        <v>17219.25</v>
      </c>
      <c r="AB1130" s="83">
        <f t="shared" si="744"/>
        <v>9954.9400000000023</v>
      </c>
      <c r="AC1130" s="83">
        <f t="shared" si="744"/>
        <v>23377.309999999998</v>
      </c>
      <c r="AD1130" s="83">
        <f t="shared" si="744"/>
        <v>0</v>
      </c>
      <c r="AE1130" s="83">
        <f t="shared" si="744"/>
        <v>210096.66999999998</v>
      </c>
      <c r="AF1130" s="83">
        <f>AF1128+AF1129</f>
        <v>10000</v>
      </c>
      <c r="AG1130" s="83">
        <f t="shared" ref="AG1130:AT1130" si="745">SUM(AG1128:AG1129)</f>
        <v>151202.51</v>
      </c>
      <c r="AH1130" s="83">
        <f t="shared" si="745"/>
        <v>962367.82</v>
      </c>
      <c r="AI1130" s="83">
        <f t="shared" si="745"/>
        <v>1142416.4099999999</v>
      </c>
      <c r="AJ1130" s="83">
        <f t="shared" si="745"/>
        <v>308973.75</v>
      </c>
      <c r="AK1130" s="83">
        <f t="shared" si="745"/>
        <v>1223073.08</v>
      </c>
      <c r="AL1130" s="83">
        <f t="shared" si="745"/>
        <v>407123.82999999996</v>
      </c>
      <c r="AM1130" s="83">
        <f t="shared" si="745"/>
        <v>1801963.8900000001</v>
      </c>
      <c r="AN1130" s="83">
        <f t="shared" si="745"/>
        <v>272621.27</v>
      </c>
      <c r="AO1130" s="83">
        <f t="shared" si="745"/>
        <v>89561.44</v>
      </c>
      <c r="AP1130" s="83">
        <f t="shared" si="745"/>
        <v>1390000</v>
      </c>
      <c r="AQ1130" s="83">
        <f t="shared" si="745"/>
        <v>207832.22</v>
      </c>
      <c r="AR1130" s="83">
        <f t="shared" si="745"/>
        <v>171.09000000000015</v>
      </c>
      <c r="AS1130" s="83">
        <f t="shared" si="745"/>
        <v>71500</v>
      </c>
      <c r="AT1130" s="83">
        <f t="shared" si="745"/>
        <v>27052.240000000002</v>
      </c>
      <c r="AU1130" s="83"/>
      <c r="AV1130" s="83"/>
      <c r="AW1130" s="83"/>
      <c r="AX1130" s="83"/>
      <c r="AY1130" s="83"/>
      <c r="AZ1130" s="83"/>
      <c r="BA1130" s="83"/>
      <c r="BB1130" s="83"/>
      <c r="BC1130" s="83"/>
      <c r="BD1130" s="83"/>
      <c r="BE1130" s="83"/>
      <c r="BF1130" s="83"/>
      <c r="BG1130" s="83"/>
      <c r="BH1130" s="83"/>
      <c r="BI1130" s="83"/>
      <c r="BJ1130" s="83"/>
      <c r="BK1130" s="83"/>
      <c r="BL1130" s="83"/>
      <c r="BM1130" s="83"/>
      <c r="BN1130" s="83"/>
      <c r="BO1130" s="83"/>
      <c r="BP1130" s="83"/>
      <c r="BQ1130" s="83"/>
      <c r="BR1130" s="83"/>
      <c r="BS1130" s="83"/>
      <c r="BT1130" s="83"/>
      <c r="BU1130" s="83"/>
      <c r="BV1130" s="83"/>
      <c r="BW1130" s="83"/>
      <c r="BX1130" s="83"/>
      <c r="BY1130" s="83"/>
      <c r="BZ1130" s="83"/>
      <c r="CA1130" s="83"/>
      <c r="CB1130" s="83"/>
      <c r="CC1130" s="83"/>
      <c r="CD1130" s="83">
        <f>SUM(B1130:AT1130)</f>
        <v>23046385.941</v>
      </c>
    </row>
    <row r="1131" spans="1:82" hidden="1">
      <c r="A1131" s="27"/>
      <c r="B1131" s="84"/>
      <c r="C1131" s="85">
        <v>654.82000000000005</v>
      </c>
      <c r="D1131" s="29"/>
      <c r="E1131" s="29"/>
      <c r="F1131" s="29"/>
      <c r="G1131" s="86"/>
      <c r="H1131" s="86"/>
      <c r="I1131" s="86"/>
      <c r="J1131" s="86"/>
      <c r="K1131" s="86"/>
      <c r="L1131" s="86"/>
      <c r="M1131" s="86"/>
      <c r="N1131" s="86"/>
      <c r="O1131" s="86"/>
      <c r="P1131" s="86"/>
      <c r="Q1131" s="86"/>
      <c r="R1131" s="86"/>
      <c r="S1131" s="86"/>
      <c r="T1131" s="31"/>
      <c r="U1131" s="31"/>
      <c r="V1131" s="31">
        <v>-202368</v>
      </c>
      <c r="W1131" s="31">
        <v>14900</v>
      </c>
      <c r="X1131" s="31"/>
      <c r="Y1131" s="31"/>
      <c r="Z1131" s="31"/>
      <c r="AA1131" s="31"/>
      <c r="AB1131" s="31"/>
      <c r="AC1131" s="31"/>
      <c r="AD1131" s="31"/>
      <c r="AE1131" s="31">
        <v>-109276.57</v>
      </c>
      <c r="AF1131" s="31"/>
      <c r="AG1131" s="31"/>
      <c r="AH1131" s="31"/>
      <c r="AI1131" s="31"/>
      <c r="AJ1131" s="31"/>
      <c r="AK1131" s="31"/>
      <c r="AL1131" s="31"/>
      <c r="AM1131" s="31"/>
      <c r="AN1131" s="31"/>
      <c r="AO1131" s="31"/>
      <c r="AP1131" s="31"/>
      <c r="AQ1131" s="31"/>
      <c r="AR1131" s="31"/>
      <c r="AS1131" s="31"/>
      <c r="AT1131" s="31"/>
      <c r="AU1131" s="31">
        <v>97000</v>
      </c>
      <c r="AV1131" s="31">
        <v>173600</v>
      </c>
      <c r="AW1131" s="31"/>
      <c r="AX1131" s="31"/>
      <c r="AY1131" s="31"/>
      <c r="AZ1131" s="31"/>
      <c r="BA1131" s="31"/>
      <c r="BB1131" s="31"/>
      <c r="BC1131" s="31"/>
      <c r="BD1131" s="31"/>
      <c r="BE1131" s="31"/>
      <c r="BF1131" s="31"/>
      <c r="BG1131" s="31"/>
      <c r="BH1131" s="31"/>
      <c r="BI1131" s="31"/>
      <c r="BJ1131" s="31"/>
      <c r="BK1131" s="31"/>
      <c r="BL1131" s="31"/>
      <c r="BM1131" s="31"/>
      <c r="BN1131" s="31"/>
      <c r="BO1131" s="31"/>
      <c r="BP1131" s="31"/>
      <c r="BQ1131" s="31"/>
      <c r="BR1131" s="31"/>
      <c r="BS1131" s="31"/>
      <c r="BT1131" s="31"/>
      <c r="BU1131" s="31"/>
      <c r="BV1131" s="31"/>
      <c r="BW1131" s="31"/>
      <c r="BX1131" s="31"/>
      <c r="BY1131" s="31"/>
      <c r="BZ1131" s="31"/>
      <c r="CA1131" s="31"/>
      <c r="CB1131" s="31"/>
      <c r="CC1131" s="31"/>
      <c r="CD1131" s="29"/>
    </row>
    <row r="1132" spans="1:82" ht="15" hidden="1">
      <c r="A1132" s="10">
        <v>45089</v>
      </c>
      <c r="B1132" s="83">
        <f>SUM(B1126:B1127)</f>
        <v>1219939.7</v>
      </c>
      <c r="C1132" s="83">
        <f t="shared" ref="C1132:AE1132" si="746">SUM(C1130:C1131)</f>
        <v>992237.54999999946</v>
      </c>
      <c r="D1132" s="83">
        <f t="shared" si="746"/>
        <v>488834.18000000011</v>
      </c>
      <c r="E1132" s="83">
        <f t="shared" si="746"/>
        <v>13173.890000000014</v>
      </c>
      <c r="F1132" s="83">
        <f t="shared" si="746"/>
        <v>143824.44</v>
      </c>
      <c r="G1132" s="83">
        <f t="shared" si="746"/>
        <v>0</v>
      </c>
      <c r="H1132" s="83">
        <f t="shared" si="746"/>
        <v>28334.430000000004</v>
      </c>
      <c r="I1132" s="83">
        <f t="shared" si="746"/>
        <v>22702.400000000001</v>
      </c>
      <c r="J1132" s="83">
        <f t="shared" si="746"/>
        <v>59289.219999999965</v>
      </c>
      <c r="K1132" s="83">
        <f t="shared" si="746"/>
        <v>98479.63</v>
      </c>
      <c r="L1132" s="83">
        <f t="shared" si="746"/>
        <v>80902.360000000132</v>
      </c>
      <c r="M1132" s="83">
        <f t="shared" si="746"/>
        <v>100412.18000000004</v>
      </c>
      <c r="N1132" s="83">
        <f t="shared" si="746"/>
        <v>16006.070000000065</v>
      </c>
      <c r="O1132" s="83">
        <f t="shared" si="746"/>
        <v>543253.77999999968</v>
      </c>
      <c r="P1132" s="83">
        <f t="shared" si="746"/>
        <v>34010.99</v>
      </c>
      <c r="Q1132" s="83">
        <f t="shared" si="746"/>
        <v>714.21000000000095</v>
      </c>
      <c r="R1132" s="83">
        <f t="shared" si="746"/>
        <v>245249.71000000031</v>
      </c>
      <c r="S1132" s="83">
        <f t="shared" si="746"/>
        <v>1786486.93</v>
      </c>
      <c r="T1132" s="83">
        <f t="shared" si="746"/>
        <v>239850.45</v>
      </c>
      <c r="U1132" s="83">
        <f t="shared" si="746"/>
        <v>0</v>
      </c>
      <c r="V1132" s="83">
        <f t="shared" si="746"/>
        <v>520409.75000000012</v>
      </c>
      <c r="W1132" s="83">
        <f t="shared" si="746"/>
        <v>6134520.260999999</v>
      </c>
      <c r="X1132" s="83">
        <f t="shared" si="746"/>
        <v>1427553.95</v>
      </c>
      <c r="Y1132" s="83">
        <f t="shared" si="746"/>
        <v>41278.22</v>
      </c>
      <c r="Z1132" s="83">
        <f t="shared" si="746"/>
        <v>295600.74</v>
      </c>
      <c r="AA1132" s="83">
        <f t="shared" si="746"/>
        <v>17219.25</v>
      </c>
      <c r="AB1132" s="83">
        <f t="shared" si="746"/>
        <v>9954.9400000000023</v>
      </c>
      <c r="AC1132" s="83">
        <f t="shared" si="746"/>
        <v>23377.309999999998</v>
      </c>
      <c r="AD1132" s="83">
        <f t="shared" si="746"/>
        <v>0</v>
      </c>
      <c r="AE1132" s="83">
        <f t="shared" si="746"/>
        <v>100820.09999999998</v>
      </c>
      <c r="AF1132" s="83">
        <f>AF1130+AF1131</f>
        <v>10000</v>
      </c>
      <c r="AG1132" s="83">
        <f t="shared" ref="AG1132:AV1132" si="747">SUM(AG1130:AG1131)</f>
        <v>151202.51</v>
      </c>
      <c r="AH1132" s="83">
        <f t="shared" si="747"/>
        <v>962367.82</v>
      </c>
      <c r="AI1132" s="83">
        <f t="shared" si="747"/>
        <v>1142416.4099999999</v>
      </c>
      <c r="AJ1132" s="83">
        <f t="shared" si="747"/>
        <v>308973.75</v>
      </c>
      <c r="AK1132" s="83">
        <f t="shared" si="747"/>
        <v>1223073.08</v>
      </c>
      <c r="AL1132" s="83">
        <f t="shared" si="747"/>
        <v>407123.82999999996</v>
      </c>
      <c r="AM1132" s="83">
        <f t="shared" si="747"/>
        <v>1801963.8900000001</v>
      </c>
      <c r="AN1132" s="83">
        <f t="shared" si="747"/>
        <v>272621.27</v>
      </c>
      <c r="AO1132" s="83">
        <f t="shared" si="747"/>
        <v>89561.44</v>
      </c>
      <c r="AP1132" s="83">
        <f t="shared" si="747"/>
        <v>1390000</v>
      </c>
      <c r="AQ1132" s="83">
        <f t="shared" si="747"/>
        <v>207832.22</v>
      </c>
      <c r="AR1132" s="83">
        <f t="shared" si="747"/>
        <v>171.09000000000015</v>
      </c>
      <c r="AS1132" s="83">
        <f t="shared" si="747"/>
        <v>71500</v>
      </c>
      <c r="AT1132" s="83">
        <f t="shared" si="747"/>
        <v>27052.240000000002</v>
      </c>
      <c r="AU1132" s="83">
        <f t="shared" si="747"/>
        <v>97000</v>
      </c>
      <c r="AV1132" s="83">
        <f t="shared" si="747"/>
        <v>173600</v>
      </c>
      <c r="AW1132" s="83"/>
      <c r="AX1132" s="83"/>
      <c r="AY1132" s="83"/>
      <c r="AZ1132" s="83"/>
      <c r="BA1132" s="83"/>
      <c r="BB1132" s="83"/>
      <c r="BC1132" s="83"/>
      <c r="BD1132" s="83"/>
      <c r="BE1132" s="83"/>
      <c r="BF1132" s="83"/>
      <c r="BG1132" s="83"/>
      <c r="BH1132" s="83"/>
      <c r="BI1132" s="83"/>
      <c r="BJ1132" s="83"/>
      <c r="BK1132" s="83"/>
      <c r="BL1132" s="83"/>
      <c r="BM1132" s="83"/>
      <c r="BN1132" s="83"/>
      <c r="BO1132" s="83"/>
      <c r="BP1132" s="83"/>
      <c r="BQ1132" s="83"/>
      <c r="BR1132" s="83"/>
      <c r="BS1132" s="83"/>
      <c r="BT1132" s="83"/>
      <c r="BU1132" s="83"/>
      <c r="BV1132" s="83"/>
      <c r="BW1132" s="83"/>
      <c r="BX1132" s="83"/>
      <c r="BY1132" s="83"/>
      <c r="BZ1132" s="83"/>
      <c r="CA1132" s="83"/>
      <c r="CB1132" s="83"/>
      <c r="CC1132" s="83"/>
      <c r="CD1132" s="83">
        <f>SUM(B1132:AV1132)</f>
        <v>23020896.190999992</v>
      </c>
    </row>
    <row r="1133" spans="1:82" hidden="1">
      <c r="C1133">
        <v>457.31</v>
      </c>
      <c r="W1133" s="95">
        <v>208543.04</v>
      </c>
    </row>
    <row r="1134" spans="1:82" ht="15" hidden="1">
      <c r="A1134" s="10">
        <v>45090</v>
      </c>
      <c r="B1134" s="83">
        <f>SUM(B1128:B1129)</f>
        <v>1219939.7</v>
      </c>
      <c r="C1134" s="83">
        <f t="shared" ref="C1134:AE1134" si="748">SUM(C1132:C1133)</f>
        <v>992694.85999999952</v>
      </c>
      <c r="D1134" s="83">
        <f t="shared" si="748"/>
        <v>488834.18000000011</v>
      </c>
      <c r="E1134" s="83">
        <f t="shared" si="748"/>
        <v>13173.890000000014</v>
      </c>
      <c r="F1134" s="83">
        <f t="shared" si="748"/>
        <v>143824.44</v>
      </c>
      <c r="G1134" s="83">
        <f t="shared" si="748"/>
        <v>0</v>
      </c>
      <c r="H1134" s="83">
        <f t="shared" si="748"/>
        <v>28334.430000000004</v>
      </c>
      <c r="I1134" s="83">
        <f t="shared" si="748"/>
        <v>22702.400000000001</v>
      </c>
      <c r="J1134" s="83">
        <f t="shared" si="748"/>
        <v>59289.219999999965</v>
      </c>
      <c r="K1134" s="83">
        <f t="shared" si="748"/>
        <v>98479.63</v>
      </c>
      <c r="L1134" s="83">
        <f t="shared" si="748"/>
        <v>80902.360000000132</v>
      </c>
      <c r="M1134" s="83">
        <f t="shared" si="748"/>
        <v>100412.18000000004</v>
      </c>
      <c r="N1134" s="83">
        <f t="shared" si="748"/>
        <v>16006.070000000065</v>
      </c>
      <c r="O1134" s="83">
        <f t="shared" si="748"/>
        <v>543253.77999999968</v>
      </c>
      <c r="P1134" s="83">
        <f t="shared" si="748"/>
        <v>34010.99</v>
      </c>
      <c r="Q1134" s="83">
        <f t="shared" si="748"/>
        <v>714.21000000000095</v>
      </c>
      <c r="R1134" s="83">
        <f t="shared" si="748"/>
        <v>245249.71000000031</v>
      </c>
      <c r="S1134" s="83">
        <f t="shared" si="748"/>
        <v>1786486.93</v>
      </c>
      <c r="T1134" s="83">
        <f t="shared" si="748"/>
        <v>239850.45</v>
      </c>
      <c r="U1134" s="83">
        <f t="shared" si="748"/>
        <v>0</v>
      </c>
      <c r="V1134" s="83">
        <f t="shared" si="748"/>
        <v>520409.75000000012</v>
      </c>
      <c r="W1134" s="83">
        <f t="shared" si="748"/>
        <v>6343063.300999999</v>
      </c>
      <c r="X1134" s="83">
        <f t="shared" si="748"/>
        <v>1427553.95</v>
      </c>
      <c r="Y1134" s="83">
        <f t="shared" si="748"/>
        <v>41278.22</v>
      </c>
      <c r="Z1134" s="83">
        <f t="shared" si="748"/>
        <v>295600.74</v>
      </c>
      <c r="AA1134" s="83">
        <f t="shared" si="748"/>
        <v>17219.25</v>
      </c>
      <c r="AB1134" s="83">
        <f t="shared" si="748"/>
        <v>9954.9400000000023</v>
      </c>
      <c r="AC1134" s="83">
        <f t="shared" si="748"/>
        <v>23377.309999999998</v>
      </c>
      <c r="AD1134" s="83">
        <f t="shared" si="748"/>
        <v>0</v>
      </c>
      <c r="AE1134" s="83">
        <f t="shared" si="748"/>
        <v>100820.09999999998</v>
      </c>
      <c r="AF1134" s="83">
        <f>AF1132+AF1133</f>
        <v>10000</v>
      </c>
      <c r="AG1134" s="83">
        <f t="shared" ref="AG1134:AV1134" si="749">SUM(AG1132:AG1133)</f>
        <v>151202.51</v>
      </c>
      <c r="AH1134" s="83">
        <f t="shared" si="749"/>
        <v>962367.82</v>
      </c>
      <c r="AI1134" s="83">
        <f t="shared" si="749"/>
        <v>1142416.4099999999</v>
      </c>
      <c r="AJ1134" s="83">
        <f t="shared" si="749"/>
        <v>308973.75</v>
      </c>
      <c r="AK1134" s="83">
        <f t="shared" si="749"/>
        <v>1223073.08</v>
      </c>
      <c r="AL1134" s="83">
        <f t="shared" si="749"/>
        <v>407123.82999999996</v>
      </c>
      <c r="AM1134" s="83">
        <f t="shared" si="749"/>
        <v>1801963.8900000001</v>
      </c>
      <c r="AN1134" s="83">
        <f t="shared" si="749"/>
        <v>272621.27</v>
      </c>
      <c r="AO1134" s="83">
        <f t="shared" si="749"/>
        <v>89561.44</v>
      </c>
      <c r="AP1134" s="83">
        <f t="shared" si="749"/>
        <v>1390000</v>
      </c>
      <c r="AQ1134" s="83">
        <f t="shared" si="749"/>
        <v>207832.22</v>
      </c>
      <c r="AR1134" s="83">
        <f t="shared" si="749"/>
        <v>171.09000000000015</v>
      </c>
      <c r="AS1134" s="83">
        <f t="shared" si="749"/>
        <v>71500</v>
      </c>
      <c r="AT1134" s="83">
        <f t="shared" si="749"/>
        <v>27052.240000000002</v>
      </c>
      <c r="AU1134" s="83">
        <f t="shared" si="749"/>
        <v>97000</v>
      </c>
      <c r="AV1134" s="83">
        <f t="shared" si="749"/>
        <v>173600</v>
      </c>
      <c r="AW1134" s="83"/>
      <c r="AX1134" s="83"/>
      <c r="AY1134" s="83"/>
      <c r="AZ1134" s="83"/>
      <c r="BA1134" s="83"/>
      <c r="BB1134" s="83"/>
      <c r="BC1134" s="83"/>
      <c r="BD1134" s="83"/>
      <c r="BE1134" s="83"/>
      <c r="BF1134" s="83"/>
      <c r="BG1134" s="83"/>
      <c r="BH1134" s="83"/>
      <c r="BI1134" s="83"/>
      <c r="BJ1134" s="83"/>
      <c r="BK1134" s="83"/>
      <c r="BL1134" s="83"/>
      <c r="BM1134" s="83"/>
      <c r="BN1134" s="83"/>
      <c r="BO1134" s="83"/>
      <c r="BP1134" s="83"/>
      <c r="BQ1134" s="83"/>
      <c r="BR1134" s="83"/>
      <c r="BS1134" s="83"/>
      <c r="BT1134" s="83"/>
      <c r="BU1134" s="83"/>
      <c r="BV1134" s="83"/>
      <c r="BW1134" s="83"/>
      <c r="BX1134" s="83"/>
      <c r="BY1134" s="83"/>
      <c r="BZ1134" s="83"/>
      <c r="CA1134" s="83"/>
      <c r="CB1134" s="83"/>
      <c r="CC1134" s="83"/>
      <c r="CD1134" s="83">
        <f>SUM(B1134:AV1134)</f>
        <v>23229896.540999994</v>
      </c>
    </row>
    <row r="1135" spans="1:82" hidden="1">
      <c r="C1135">
        <v>180.42</v>
      </c>
    </row>
    <row r="1136" spans="1:82" ht="15" hidden="1">
      <c r="A1136" s="10">
        <v>45091</v>
      </c>
      <c r="B1136" s="83">
        <f>SUM(B1130:B1131)</f>
        <v>1219939.7</v>
      </c>
      <c r="C1136" s="83">
        <f t="shared" ref="C1136:AE1136" si="750">SUM(C1134:C1135)</f>
        <v>992875.27999999956</v>
      </c>
      <c r="D1136" s="83">
        <f t="shared" si="750"/>
        <v>488834.18000000011</v>
      </c>
      <c r="E1136" s="83">
        <f t="shared" si="750"/>
        <v>13173.890000000014</v>
      </c>
      <c r="F1136" s="83">
        <f t="shared" si="750"/>
        <v>143824.44</v>
      </c>
      <c r="G1136" s="83">
        <f t="shared" si="750"/>
        <v>0</v>
      </c>
      <c r="H1136" s="83">
        <f t="shared" si="750"/>
        <v>28334.430000000004</v>
      </c>
      <c r="I1136" s="83">
        <f t="shared" si="750"/>
        <v>22702.400000000001</v>
      </c>
      <c r="J1136" s="83">
        <f t="shared" si="750"/>
        <v>59289.219999999965</v>
      </c>
      <c r="K1136" s="83">
        <f t="shared" si="750"/>
        <v>98479.63</v>
      </c>
      <c r="L1136" s="83">
        <f t="shared" si="750"/>
        <v>80902.360000000132</v>
      </c>
      <c r="M1136" s="83">
        <f t="shared" si="750"/>
        <v>100412.18000000004</v>
      </c>
      <c r="N1136" s="83">
        <f t="shared" si="750"/>
        <v>16006.070000000065</v>
      </c>
      <c r="O1136" s="83">
        <f t="shared" si="750"/>
        <v>543253.77999999968</v>
      </c>
      <c r="P1136" s="83">
        <f t="shared" si="750"/>
        <v>34010.99</v>
      </c>
      <c r="Q1136" s="83">
        <f t="shared" si="750"/>
        <v>714.21000000000095</v>
      </c>
      <c r="R1136" s="83">
        <f t="shared" si="750"/>
        <v>245249.71000000031</v>
      </c>
      <c r="S1136" s="83">
        <f t="shared" si="750"/>
        <v>1786486.93</v>
      </c>
      <c r="T1136" s="83">
        <f t="shared" si="750"/>
        <v>239850.45</v>
      </c>
      <c r="U1136" s="83">
        <f t="shared" si="750"/>
        <v>0</v>
      </c>
      <c r="V1136" s="83">
        <f t="shared" si="750"/>
        <v>520409.75000000012</v>
      </c>
      <c r="W1136" s="83">
        <f t="shared" si="750"/>
        <v>6343063.300999999</v>
      </c>
      <c r="X1136" s="83">
        <f t="shared" si="750"/>
        <v>1427553.95</v>
      </c>
      <c r="Y1136" s="83">
        <f t="shared" si="750"/>
        <v>41278.22</v>
      </c>
      <c r="Z1136" s="83">
        <f t="shared" si="750"/>
        <v>295600.74</v>
      </c>
      <c r="AA1136" s="83">
        <f t="shared" si="750"/>
        <v>17219.25</v>
      </c>
      <c r="AB1136" s="83">
        <f t="shared" si="750"/>
        <v>9954.9400000000023</v>
      </c>
      <c r="AC1136" s="83">
        <f t="shared" si="750"/>
        <v>23377.309999999998</v>
      </c>
      <c r="AD1136" s="83">
        <f t="shared" si="750"/>
        <v>0</v>
      </c>
      <c r="AE1136" s="83">
        <f t="shared" si="750"/>
        <v>100820.09999999998</v>
      </c>
      <c r="AF1136" s="83">
        <f>AF1134+AF1135</f>
        <v>10000</v>
      </c>
      <c r="AG1136" s="83">
        <f t="shared" ref="AG1136:AV1136" si="751">SUM(AG1134:AG1135)</f>
        <v>151202.51</v>
      </c>
      <c r="AH1136" s="83">
        <f t="shared" si="751"/>
        <v>962367.82</v>
      </c>
      <c r="AI1136" s="83">
        <f t="shared" si="751"/>
        <v>1142416.4099999999</v>
      </c>
      <c r="AJ1136" s="83">
        <f t="shared" si="751"/>
        <v>308973.75</v>
      </c>
      <c r="AK1136" s="83">
        <f t="shared" si="751"/>
        <v>1223073.08</v>
      </c>
      <c r="AL1136" s="83">
        <f t="shared" si="751"/>
        <v>407123.82999999996</v>
      </c>
      <c r="AM1136" s="83">
        <f t="shared" si="751"/>
        <v>1801963.8900000001</v>
      </c>
      <c r="AN1136" s="83">
        <f t="shared" si="751"/>
        <v>272621.27</v>
      </c>
      <c r="AO1136" s="83">
        <f t="shared" si="751"/>
        <v>89561.44</v>
      </c>
      <c r="AP1136" s="83">
        <f t="shared" si="751"/>
        <v>1390000</v>
      </c>
      <c r="AQ1136" s="83">
        <f t="shared" si="751"/>
        <v>207832.22</v>
      </c>
      <c r="AR1136" s="83">
        <f t="shared" si="751"/>
        <v>171.09000000000015</v>
      </c>
      <c r="AS1136" s="83">
        <f t="shared" si="751"/>
        <v>71500</v>
      </c>
      <c r="AT1136" s="83">
        <f t="shared" si="751"/>
        <v>27052.240000000002</v>
      </c>
      <c r="AU1136" s="83">
        <f t="shared" si="751"/>
        <v>97000</v>
      </c>
      <c r="AV1136" s="83">
        <f t="shared" si="751"/>
        <v>173600</v>
      </c>
      <c r="AW1136" s="83"/>
      <c r="AX1136" s="83"/>
      <c r="AY1136" s="83"/>
      <c r="AZ1136" s="83"/>
      <c r="BA1136" s="83"/>
      <c r="BB1136" s="83"/>
      <c r="BC1136" s="83"/>
      <c r="BD1136" s="83"/>
      <c r="BE1136" s="83"/>
      <c r="BF1136" s="83"/>
      <c r="BG1136" s="83"/>
      <c r="BH1136" s="83"/>
      <c r="BI1136" s="83"/>
      <c r="BJ1136" s="83"/>
      <c r="BK1136" s="83"/>
      <c r="BL1136" s="83"/>
      <c r="BM1136" s="83"/>
      <c r="BN1136" s="83"/>
      <c r="BO1136" s="83"/>
      <c r="BP1136" s="83"/>
      <c r="BQ1136" s="83"/>
      <c r="BR1136" s="83"/>
      <c r="BS1136" s="83"/>
      <c r="BT1136" s="83"/>
      <c r="BU1136" s="83"/>
      <c r="BV1136" s="83"/>
      <c r="BW1136" s="83"/>
      <c r="BX1136" s="83"/>
      <c r="BY1136" s="83"/>
      <c r="BZ1136" s="83"/>
      <c r="CA1136" s="83"/>
      <c r="CB1136" s="83"/>
      <c r="CC1136" s="83"/>
      <c r="CD1136" s="83">
        <f>SUM(B1136:AV1136)</f>
        <v>23230076.960999995</v>
      </c>
    </row>
    <row r="1137" spans="1:82" hidden="1">
      <c r="W1137" s="96">
        <v>-5952</v>
      </c>
      <c r="X1137" s="97">
        <v>-8101.81</v>
      </c>
    </row>
    <row r="1138" spans="1:82" ht="15" hidden="1">
      <c r="A1138" s="10">
        <v>45092</v>
      </c>
      <c r="B1138" s="83">
        <f>SUM(B1132:B1133)</f>
        <v>1219939.7</v>
      </c>
      <c r="C1138" s="83">
        <f t="shared" ref="C1138:AE1138" si="752">SUM(C1136:C1137)</f>
        <v>992875.27999999956</v>
      </c>
      <c r="D1138" s="83">
        <f t="shared" si="752"/>
        <v>488834.18000000011</v>
      </c>
      <c r="E1138" s="83">
        <f t="shared" si="752"/>
        <v>13173.890000000014</v>
      </c>
      <c r="F1138" s="83">
        <f t="shared" si="752"/>
        <v>143824.44</v>
      </c>
      <c r="G1138" s="83">
        <f t="shared" si="752"/>
        <v>0</v>
      </c>
      <c r="H1138" s="83">
        <f t="shared" si="752"/>
        <v>28334.430000000004</v>
      </c>
      <c r="I1138" s="83">
        <f t="shared" si="752"/>
        <v>22702.400000000001</v>
      </c>
      <c r="J1138" s="83">
        <f t="shared" si="752"/>
        <v>59289.219999999965</v>
      </c>
      <c r="K1138" s="83">
        <f t="shared" si="752"/>
        <v>98479.63</v>
      </c>
      <c r="L1138" s="83">
        <f t="shared" si="752"/>
        <v>80902.360000000132</v>
      </c>
      <c r="M1138" s="83">
        <f t="shared" si="752"/>
        <v>100412.18000000004</v>
      </c>
      <c r="N1138" s="83">
        <f t="shared" si="752"/>
        <v>16006.070000000065</v>
      </c>
      <c r="O1138" s="83">
        <f t="shared" si="752"/>
        <v>543253.77999999968</v>
      </c>
      <c r="P1138" s="83">
        <f t="shared" si="752"/>
        <v>34010.99</v>
      </c>
      <c r="Q1138" s="83">
        <f t="shared" si="752"/>
        <v>714.21000000000095</v>
      </c>
      <c r="R1138" s="83">
        <f t="shared" si="752"/>
        <v>245249.71000000031</v>
      </c>
      <c r="S1138" s="83">
        <f t="shared" si="752"/>
        <v>1786486.93</v>
      </c>
      <c r="T1138" s="83">
        <f t="shared" si="752"/>
        <v>239850.45</v>
      </c>
      <c r="U1138" s="83">
        <f t="shared" si="752"/>
        <v>0</v>
      </c>
      <c r="V1138" s="83">
        <f t="shared" si="752"/>
        <v>520409.75000000012</v>
      </c>
      <c r="W1138" s="83">
        <f t="shared" si="752"/>
        <v>6337111.300999999</v>
      </c>
      <c r="X1138" s="83">
        <f t="shared" si="752"/>
        <v>1419452.14</v>
      </c>
      <c r="Y1138" s="83">
        <f t="shared" si="752"/>
        <v>41278.22</v>
      </c>
      <c r="Z1138" s="83">
        <f t="shared" si="752"/>
        <v>295600.74</v>
      </c>
      <c r="AA1138" s="83">
        <f t="shared" si="752"/>
        <v>17219.25</v>
      </c>
      <c r="AB1138" s="83">
        <f t="shared" si="752"/>
        <v>9954.9400000000023</v>
      </c>
      <c r="AC1138" s="83">
        <f t="shared" si="752"/>
        <v>23377.309999999998</v>
      </c>
      <c r="AD1138" s="83">
        <f t="shared" si="752"/>
        <v>0</v>
      </c>
      <c r="AE1138" s="83">
        <f t="shared" si="752"/>
        <v>100820.09999999998</v>
      </c>
      <c r="AF1138" s="83">
        <f>AF1136+AF1137</f>
        <v>10000</v>
      </c>
      <c r="AG1138" s="83">
        <f t="shared" ref="AG1138:AV1138" si="753">SUM(AG1136:AG1137)</f>
        <v>151202.51</v>
      </c>
      <c r="AH1138" s="83">
        <f t="shared" si="753"/>
        <v>962367.82</v>
      </c>
      <c r="AI1138" s="83">
        <f t="shared" si="753"/>
        <v>1142416.4099999999</v>
      </c>
      <c r="AJ1138" s="83">
        <f t="shared" si="753"/>
        <v>308973.75</v>
      </c>
      <c r="AK1138" s="83">
        <f t="shared" si="753"/>
        <v>1223073.08</v>
      </c>
      <c r="AL1138" s="83">
        <f t="shared" si="753"/>
        <v>407123.82999999996</v>
      </c>
      <c r="AM1138" s="83">
        <f t="shared" si="753"/>
        <v>1801963.8900000001</v>
      </c>
      <c r="AN1138" s="83">
        <f t="shared" si="753"/>
        <v>272621.27</v>
      </c>
      <c r="AO1138" s="83">
        <f t="shared" si="753"/>
        <v>89561.44</v>
      </c>
      <c r="AP1138" s="83">
        <f t="shared" si="753"/>
        <v>1390000</v>
      </c>
      <c r="AQ1138" s="83">
        <f t="shared" si="753"/>
        <v>207832.22</v>
      </c>
      <c r="AR1138" s="83">
        <f t="shared" si="753"/>
        <v>171.09000000000015</v>
      </c>
      <c r="AS1138" s="83">
        <f t="shared" si="753"/>
        <v>71500</v>
      </c>
      <c r="AT1138" s="83">
        <f t="shared" si="753"/>
        <v>27052.240000000002</v>
      </c>
      <c r="AU1138" s="83">
        <f t="shared" si="753"/>
        <v>97000</v>
      </c>
      <c r="AV1138" s="83">
        <f t="shared" si="753"/>
        <v>173600</v>
      </c>
      <c r="AW1138" s="83"/>
      <c r="AX1138" s="83"/>
      <c r="AY1138" s="83"/>
      <c r="AZ1138" s="83"/>
      <c r="BA1138" s="83"/>
      <c r="BB1138" s="83"/>
      <c r="BC1138" s="83"/>
      <c r="BD1138" s="83"/>
      <c r="BE1138" s="83"/>
      <c r="BF1138" s="83"/>
      <c r="BG1138" s="83"/>
      <c r="BH1138" s="83"/>
      <c r="BI1138" s="83"/>
      <c r="BJ1138" s="83"/>
      <c r="BK1138" s="83"/>
      <c r="BL1138" s="83"/>
      <c r="BM1138" s="83"/>
      <c r="BN1138" s="83"/>
      <c r="BO1138" s="83"/>
      <c r="BP1138" s="83"/>
      <c r="BQ1138" s="83"/>
      <c r="BR1138" s="83"/>
      <c r="BS1138" s="83"/>
      <c r="BT1138" s="83"/>
      <c r="BU1138" s="83"/>
      <c r="BV1138" s="83"/>
      <c r="BW1138" s="83"/>
      <c r="BX1138" s="83"/>
      <c r="BY1138" s="83"/>
      <c r="BZ1138" s="83"/>
      <c r="CA1138" s="83"/>
      <c r="CB1138" s="83"/>
      <c r="CC1138" s="83"/>
      <c r="CD1138" s="83">
        <f>SUM(B1138:AV1138)</f>
        <v>23216023.151000001</v>
      </c>
    </row>
    <row r="1139" spans="1:82" hidden="1">
      <c r="C1139">
        <v>368.27</v>
      </c>
    </row>
    <row r="1140" spans="1:82" ht="15" hidden="1">
      <c r="A1140" s="10">
        <v>45093</v>
      </c>
      <c r="B1140" s="83">
        <f>SUM(B1134:B1135)</f>
        <v>1219939.7</v>
      </c>
      <c r="C1140" s="83">
        <f t="shared" ref="C1140:AE1140" si="754">SUM(C1138:C1139)</f>
        <v>993243.54999999958</v>
      </c>
      <c r="D1140" s="83">
        <f t="shared" si="754"/>
        <v>488834.18000000011</v>
      </c>
      <c r="E1140" s="83">
        <f t="shared" si="754"/>
        <v>13173.890000000014</v>
      </c>
      <c r="F1140" s="83">
        <f t="shared" si="754"/>
        <v>143824.44</v>
      </c>
      <c r="G1140" s="83">
        <f t="shared" si="754"/>
        <v>0</v>
      </c>
      <c r="H1140" s="83">
        <f t="shared" si="754"/>
        <v>28334.430000000004</v>
      </c>
      <c r="I1140" s="83">
        <f t="shared" si="754"/>
        <v>22702.400000000001</v>
      </c>
      <c r="J1140" s="83">
        <f t="shared" si="754"/>
        <v>59289.219999999965</v>
      </c>
      <c r="K1140" s="83">
        <f t="shared" si="754"/>
        <v>98479.63</v>
      </c>
      <c r="L1140" s="83">
        <f t="shared" si="754"/>
        <v>80902.360000000132</v>
      </c>
      <c r="M1140" s="83">
        <f t="shared" si="754"/>
        <v>100412.18000000004</v>
      </c>
      <c r="N1140" s="83">
        <f t="shared" si="754"/>
        <v>16006.070000000065</v>
      </c>
      <c r="O1140" s="83">
        <f t="shared" si="754"/>
        <v>543253.77999999968</v>
      </c>
      <c r="P1140" s="83">
        <f t="shared" si="754"/>
        <v>34010.99</v>
      </c>
      <c r="Q1140" s="83">
        <f t="shared" si="754"/>
        <v>714.21000000000095</v>
      </c>
      <c r="R1140" s="83">
        <f t="shared" si="754"/>
        <v>245249.71000000031</v>
      </c>
      <c r="S1140" s="83">
        <f t="shared" si="754"/>
        <v>1786486.93</v>
      </c>
      <c r="T1140" s="83">
        <f t="shared" si="754"/>
        <v>239850.45</v>
      </c>
      <c r="U1140" s="83">
        <f t="shared" si="754"/>
        <v>0</v>
      </c>
      <c r="V1140" s="83">
        <f t="shared" si="754"/>
        <v>520409.75000000012</v>
      </c>
      <c r="W1140" s="83">
        <f t="shared" si="754"/>
        <v>6337111.300999999</v>
      </c>
      <c r="X1140" s="83">
        <f t="shared" si="754"/>
        <v>1419452.14</v>
      </c>
      <c r="Y1140" s="83">
        <f t="shared" si="754"/>
        <v>41278.22</v>
      </c>
      <c r="Z1140" s="83">
        <f t="shared" si="754"/>
        <v>295600.74</v>
      </c>
      <c r="AA1140" s="83">
        <f t="shared" si="754"/>
        <v>17219.25</v>
      </c>
      <c r="AB1140" s="83">
        <f t="shared" si="754"/>
        <v>9954.9400000000023</v>
      </c>
      <c r="AC1140" s="83">
        <f t="shared" si="754"/>
        <v>23377.309999999998</v>
      </c>
      <c r="AD1140" s="83">
        <f t="shared" si="754"/>
        <v>0</v>
      </c>
      <c r="AE1140" s="83">
        <f t="shared" si="754"/>
        <v>100820.09999999998</v>
      </c>
      <c r="AF1140" s="83">
        <f>AF1138+AF1139</f>
        <v>10000</v>
      </c>
      <c r="AG1140" s="83">
        <f t="shared" ref="AG1140:AV1140" si="755">SUM(AG1138:AG1139)</f>
        <v>151202.51</v>
      </c>
      <c r="AH1140" s="83">
        <f t="shared" si="755"/>
        <v>962367.82</v>
      </c>
      <c r="AI1140" s="83">
        <f t="shared" si="755"/>
        <v>1142416.4099999999</v>
      </c>
      <c r="AJ1140" s="83">
        <f t="shared" si="755"/>
        <v>308973.75</v>
      </c>
      <c r="AK1140" s="83">
        <f t="shared" si="755"/>
        <v>1223073.08</v>
      </c>
      <c r="AL1140" s="83">
        <f t="shared" si="755"/>
        <v>407123.82999999996</v>
      </c>
      <c r="AM1140" s="83">
        <f t="shared" si="755"/>
        <v>1801963.8900000001</v>
      </c>
      <c r="AN1140" s="83">
        <f t="shared" si="755"/>
        <v>272621.27</v>
      </c>
      <c r="AO1140" s="83">
        <f t="shared" si="755"/>
        <v>89561.44</v>
      </c>
      <c r="AP1140" s="83">
        <f t="shared" si="755"/>
        <v>1390000</v>
      </c>
      <c r="AQ1140" s="83">
        <f t="shared" si="755"/>
        <v>207832.22</v>
      </c>
      <c r="AR1140" s="83">
        <f t="shared" si="755"/>
        <v>171.09000000000015</v>
      </c>
      <c r="AS1140" s="83">
        <f t="shared" si="755"/>
        <v>71500</v>
      </c>
      <c r="AT1140" s="83">
        <f t="shared" si="755"/>
        <v>27052.240000000002</v>
      </c>
      <c r="AU1140" s="83">
        <f t="shared" si="755"/>
        <v>97000</v>
      </c>
      <c r="AV1140" s="83">
        <f t="shared" si="755"/>
        <v>173600</v>
      </c>
      <c r="AW1140" s="83"/>
      <c r="AX1140" s="83"/>
      <c r="AY1140" s="83"/>
      <c r="AZ1140" s="83"/>
      <c r="BA1140" s="83"/>
      <c r="BB1140" s="83"/>
      <c r="BC1140" s="83"/>
      <c r="BD1140" s="83"/>
      <c r="BE1140" s="83"/>
      <c r="BF1140" s="83"/>
      <c r="BG1140" s="83"/>
      <c r="BH1140" s="83"/>
      <c r="BI1140" s="83"/>
      <c r="BJ1140" s="83"/>
      <c r="BK1140" s="83"/>
      <c r="BL1140" s="83"/>
      <c r="BM1140" s="83"/>
      <c r="BN1140" s="83"/>
      <c r="BO1140" s="83"/>
      <c r="BP1140" s="83"/>
      <c r="BQ1140" s="83"/>
      <c r="BR1140" s="83"/>
      <c r="BS1140" s="83"/>
      <c r="BT1140" s="83"/>
      <c r="BU1140" s="83"/>
      <c r="BV1140" s="83"/>
      <c r="BW1140" s="83"/>
      <c r="BX1140" s="83"/>
      <c r="BY1140" s="83"/>
      <c r="BZ1140" s="83"/>
      <c r="CA1140" s="83"/>
      <c r="CB1140" s="83"/>
      <c r="CC1140" s="83"/>
      <c r="CD1140" s="83">
        <f>SUM(B1140:AV1140)</f>
        <v>23216391.420999996</v>
      </c>
    </row>
    <row r="1141" spans="1:82" hidden="1">
      <c r="C1141">
        <v>94.66</v>
      </c>
    </row>
    <row r="1142" spans="1:82" ht="15" hidden="1">
      <c r="A1142" s="10">
        <v>45096</v>
      </c>
      <c r="B1142" s="83">
        <f>SUM(B1136:B1137)</f>
        <v>1219939.7</v>
      </c>
      <c r="C1142" s="83">
        <f t="shared" ref="C1142:AE1142" si="756">SUM(C1140:C1141)</f>
        <v>993338.20999999961</v>
      </c>
      <c r="D1142" s="83">
        <f t="shared" si="756"/>
        <v>488834.18000000011</v>
      </c>
      <c r="E1142" s="83">
        <f t="shared" si="756"/>
        <v>13173.890000000014</v>
      </c>
      <c r="F1142" s="83">
        <f t="shared" si="756"/>
        <v>143824.44</v>
      </c>
      <c r="G1142" s="83">
        <f t="shared" si="756"/>
        <v>0</v>
      </c>
      <c r="H1142" s="83">
        <f t="shared" si="756"/>
        <v>28334.430000000004</v>
      </c>
      <c r="I1142" s="83">
        <f t="shared" si="756"/>
        <v>22702.400000000001</v>
      </c>
      <c r="J1142" s="83">
        <f t="shared" si="756"/>
        <v>59289.219999999965</v>
      </c>
      <c r="K1142" s="83">
        <f t="shared" si="756"/>
        <v>98479.63</v>
      </c>
      <c r="L1142" s="83">
        <f t="shared" si="756"/>
        <v>80902.360000000132</v>
      </c>
      <c r="M1142" s="83">
        <f t="shared" si="756"/>
        <v>100412.18000000004</v>
      </c>
      <c r="N1142" s="83">
        <f t="shared" si="756"/>
        <v>16006.070000000065</v>
      </c>
      <c r="O1142" s="83">
        <f t="shared" si="756"/>
        <v>543253.77999999968</v>
      </c>
      <c r="P1142" s="83">
        <f t="shared" si="756"/>
        <v>34010.99</v>
      </c>
      <c r="Q1142" s="83">
        <f t="shared" si="756"/>
        <v>714.21000000000095</v>
      </c>
      <c r="R1142" s="83">
        <f t="shared" si="756"/>
        <v>245249.71000000031</v>
      </c>
      <c r="S1142" s="83">
        <f t="shared" si="756"/>
        <v>1786486.93</v>
      </c>
      <c r="T1142" s="83">
        <f t="shared" si="756"/>
        <v>239850.45</v>
      </c>
      <c r="U1142" s="83">
        <f t="shared" si="756"/>
        <v>0</v>
      </c>
      <c r="V1142" s="83">
        <f t="shared" si="756"/>
        <v>520409.75000000012</v>
      </c>
      <c r="W1142" s="83">
        <f t="shared" si="756"/>
        <v>6337111.300999999</v>
      </c>
      <c r="X1142" s="83">
        <f t="shared" si="756"/>
        <v>1419452.14</v>
      </c>
      <c r="Y1142" s="83">
        <f t="shared" si="756"/>
        <v>41278.22</v>
      </c>
      <c r="Z1142" s="83">
        <f t="shared" si="756"/>
        <v>295600.74</v>
      </c>
      <c r="AA1142" s="83">
        <f t="shared" si="756"/>
        <v>17219.25</v>
      </c>
      <c r="AB1142" s="83">
        <f t="shared" si="756"/>
        <v>9954.9400000000023</v>
      </c>
      <c r="AC1142" s="83">
        <f t="shared" si="756"/>
        <v>23377.309999999998</v>
      </c>
      <c r="AD1142" s="83">
        <f t="shared" si="756"/>
        <v>0</v>
      </c>
      <c r="AE1142" s="83">
        <f t="shared" si="756"/>
        <v>100820.09999999998</v>
      </c>
      <c r="AF1142" s="83">
        <f>AF1140+AF1141</f>
        <v>10000</v>
      </c>
      <c r="AG1142" s="83">
        <f t="shared" ref="AG1142:AV1142" si="757">SUM(AG1140:AG1141)</f>
        <v>151202.51</v>
      </c>
      <c r="AH1142" s="83">
        <f t="shared" si="757"/>
        <v>962367.82</v>
      </c>
      <c r="AI1142" s="83">
        <f t="shared" si="757"/>
        <v>1142416.4099999999</v>
      </c>
      <c r="AJ1142" s="83">
        <f t="shared" si="757"/>
        <v>308973.75</v>
      </c>
      <c r="AK1142" s="83">
        <f t="shared" si="757"/>
        <v>1223073.08</v>
      </c>
      <c r="AL1142" s="83">
        <f t="shared" si="757"/>
        <v>407123.82999999996</v>
      </c>
      <c r="AM1142" s="83">
        <f t="shared" si="757"/>
        <v>1801963.8900000001</v>
      </c>
      <c r="AN1142" s="83">
        <f t="shared" si="757"/>
        <v>272621.27</v>
      </c>
      <c r="AO1142" s="83">
        <f t="shared" si="757"/>
        <v>89561.44</v>
      </c>
      <c r="AP1142" s="83">
        <f t="shared" si="757"/>
        <v>1390000</v>
      </c>
      <c r="AQ1142" s="83">
        <f t="shared" si="757"/>
        <v>207832.22</v>
      </c>
      <c r="AR1142" s="83">
        <f t="shared" si="757"/>
        <v>171.09000000000015</v>
      </c>
      <c r="AS1142" s="83">
        <f t="shared" si="757"/>
        <v>71500</v>
      </c>
      <c r="AT1142" s="83">
        <f t="shared" si="757"/>
        <v>27052.240000000002</v>
      </c>
      <c r="AU1142" s="83">
        <f t="shared" si="757"/>
        <v>97000</v>
      </c>
      <c r="AV1142" s="83">
        <f t="shared" si="757"/>
        <v>173600</v>
      </c>
      <c r="AW1142" s="83"/>
      <c r="AX1142" s="83"/>
      <c r="AY1142" s="83"/>
      <c r="AZ1142" s="83"/>
      <c r="BA1142" s="83"/>
      <c r="BB1142" s="83"/>
      <c r="BC1142" s="83"/>
      <c r="BD1142" s="83"/>
      <c r="BE1142" s="83"/>
      <c r="BF1142" s="83"/>
      <c r="BG1142" s="83"/>
      <c r="BH1142" s="83"/>
      <c r="BI1142" s="83"/>
      <c r="BJ1142" s="83"/>
      <c r="BK1142" s="83"/>
      <c r="BL1142" s="83"/>
      <c r="BM1142" s="83"/>
      <c r="BN1142" s="83"/>
      <c r="BO1142" s="83"/>
      <c r="BP1142" s="83"/>
      <c r="BQ1142" s="83"/>
      <c r="BR1142" s="83"/>
      <c r="BS1142" s="83"/>
      <c r="BT1142" s="83"/>
      <c r="BU1142" s="83"/>
      <c r="BV1142" s="83"/>
      <c r="BW1142" s="83"/>
      <c r="BX1142" s="83"/>
      <c r="BY1142" s="83"/>
      <c r="BZ1142" s="83"/>
      <c r="CA1142" s="83"/>
      <c r="CB1142" s="83"/>
      <c r="CC1142" s="83"/>
      <c r="CD1142" s="83">
        <f>SUM(B1142:AV1142)</f>
        <v>23216486.081</v>
      </c>
    </row>
    <row r="1143" spans="1:82" hidden="1">
      <c r="C1143">
        <v>279.10000000000002</v>
      </c>
    </row>
    <row r="1144" spans="1:82" ht="15" hidden="1">
      <c r="A1144" s="10">
        <v>45097</v>
      </c>
      <c r="B1144" s="83">
        <f>SUM(B1138:B1139)</f>
        <v>1219939.7</v>
      </c>
      <c r="C1144" s="83">
        <f t="shared" ref="C1144:AE1144" si="758">SUM(C1142:C1143)</f>
        <v>993617.30999999959</v>
      </c>
      <c r="D1144" s="83">
        <f t="shared" si="758"/>
        <v>488834.18000000011</v>
      </c>
      <c r="E1144" s="83">
        <f t="shared" si="758"/>
        <v>13173.890000000014</v>
      </c>
      <c r="F1144" s="83">
        <f t="shared" si="758"/>
        <v>143824.44</v>
      </c>
      <c r="G1144" s="83">
        <f t="shared" si="758"/>
        <v>0</v>
      </c>
      <c r="H1144" s="83">
        <f t="shared" si="758"/>
        <v>28334.430000000004</v>
      </c>
      <c r="I1144" s="83">
        <f t="shared" si="758"/>
        <v>22702.400000000001</v>
      </c>
      <c r="J1144" s="83">
        <f t="shared" si="758"/>
        <v>59289.219999999965</v>
      </c>
      <c r="K1144" s="83">
        <f t="shared" si="758"/>
        <v>98479.63</v>
      </c>
      <c r="L1144" s="83">
        <f t="shared" si="758"/>
        <v>80902.360000000132</v>
      </c>
      <c r="M1144" s="83">
        <f t="shared" si="758"/>
        <v>100412.18000000004</v>
      </c>
      <c r="N1144" s="83">
        <f t="shared" si="758"/>
        <v>16006.070000000065</v>
      </c>
      <c r="O1144" s="83">
        <f t="shared" si="758"/>
        <v>543253.77999999968</v>
      </c>
      <c r="P1144" s="83">
        <f t="shared" si="758"/>
        <v>34010.99</v>
      </c>
      <c r="Q1144" s="83">
        <f t="shared" si="758"/>
        <v>714.21000000000095</v>
      </c>
      <c r="R1144" s="83">
        <f t="shared" si="758"/>
        <v>245249.71000000031</v>
      </c>
      <c r="S1144" s="83">
        <f t="shared" si="758"/>
        <v>1786486.93</v>
      </c>
      <c r="T1144" s="83">
        <f t="shared" si="758"/>
        <v>239850.45</v>
      </c>
      <c r="U1144" s="83">
        <f t="shared" si="758"/>
        <v>0</v>
      </c>
      <c r="V1144" s="83">
        <f t="shared" si="758"/>
        <v>520409.75000000012</v>
      </c>
      <c r="W1144" s="83">
        <f t="shared" si="758"/>
        <v>6337111.300999999</v>
      </c>
      <c r="X1144" s="83">
        <f t="shared" si="758"/>
        <v>1419452.14</v>
      </c>
      <c r="Y1144" s="83">
        <f t="shared" si="758"/>
        <v>41278.22</v>
      </c>
      <c r="Z1144" s="83">
        <f t="shared" si="758"/>
        <v>295600.74</v>
      </c>
      <c r="AA1144" s="83">
        <f t="shared" si="758"/>
        <v>17219.25</v>
      </c>
      <c r="AB1144" s="83">
        <f t="shared" si="758"/>
        <v>9954.9400000000023</v>
      </c>
      <c r="AC1144" s="83">
        <f t="shared" si="758"/>
        <v>23377.309999999998</v>
      </c>
      <c r="AD1144" s="83">
        <f t="shared" si="758"/>
        <v>0</v>
      </c>
      <c r="AE1144" s="83">
        <f t="shared" si="758"/>
        <v>100820.09999999998</v>
      </c>
      <c r="AF1144" s="83">
        <f>AF1142+AF1143</f>
        <v>10000</v>
      </c>
      <c r="AG1144" s="83">
        <f t="shared" ref="AG1144:AV1144" si="759">SUM(AG1142:AG1143)</f>
        <v>151202.51</v>
      </c>
      <c r="AH1144" s="83">
        <f t="shared" si="759"/>
        <v>962367.82</v>
      </c>
      <c r="AI1144" s="83">
        <f t="shared" si="759"/>
        <v>1142416.4099999999</v>
      </c>
      <c r="AJ1144" s="83">
        <f t="shared" si="759"/>
        <v>308973.75</v>
      </c>
      <c r="AK1144" s="83">
        <f t="shared" si="759"/>
        <v>1223073.08</v>
      </c>
      <c r="AL1144" s="83">
        <f t="shared" si="759"/>
        <v>407123.82999999996</v>
      </c>
      <c r="AM1144" s="83">
        <f t="shared" si="759"/>
        <v>1801963.8900000001</v>
      </c>
      <c r="AN1144" s="83">
        <f t="shared" si="759"/>
        <v>272621.27</v>
      </c>
      <c r="AO1144" s="83">
        <f t="shared" si="759"/>
        <v>89561.44</v>
      </c>
      <c r="AP1144" s="83">
        <f t="shared" si="759"/>
        <v>1390000</v>
      </c>
      <c r="AQ1144" s="83">
        <f t="shared" si="759"/>
        <v>207832.22</v>
      </c>
      <c r="AR1144" s="83">
        <f t="shared" si="759"/>
        <v>171.09000000000015</v>
      </c>
      <c r="AS1144" s="83">
        <f t="shared" si="759"/>
        <v>71500</v>
      </c>
      <c r="AT1144" s="83">
        <f t="shared" si="759"/>
        <v>27052.240000000002</v>
      </c>
      <c r="AU1144" s="83">
        <f t="shared" si="759"/>
        <v>97000</v>
      </c>
      <c r="AV1144" s="83">
        <f t="shared" si="759"/>
        <v>173600</v>
      </c>
      <c r="AW1144" s="83"/>
      <c r="AX1144" s="83"/>
      <c r="AY1144" s="83"/>
      <c r="AZ1144" s="83"/>
      <c r="BA1144" s="83"/>
      <c r="BB1144" s="83"/>
      <c r="BC1144" s="83"/>
      <c r="BD1144" s="83"/>
      <c r="BE1144" s="83"/>
      <c r="BF1144" s="83"/>
      <c r="BG1144" s="83"/>
      <c r="BH1144" s="83"/>
      <c r="BI1144" s="83"/>
      <c r="BJ1144" s="83"/>
      <c r="BK1144" s="83"/>
      <c r="BL1144" s="83"/>
      <c r="BM1144" s="83"/>
      <c r="BN1144" s="83"/>
      <c r="BO1144" s="83"/>
      <c r="BP1144" s="83"/>
      <c r="BQ1144" s="83"/>
      <c r="BR1144" s="83"/>
      <c r="BS1144" s="83"/>
      <c r="BT1144" s="83"/>
      <c r="BU1144" s="83"/>
      <c r="BV1144" s="83"/>
      <c r="BW1144" s="83"/>
      <c r="BX1144" s="83"/>
      <c r="BY1144" s="83"/>
      <c r="BZ1144" s="83"/>
      <c r="CA1144" s="83"/>
      <c r="CB1144" s="83"/>
      <c r="CC1144" s="83"/>
      <c r="CD1144" s="83">
        <f>SUM(B1144:AV1144)</f>
        <v>23216765.180999994</v>
      </c>
    </row>
    <row r="1145" spans="1:82" hidden="1">
      <c r="C1145">
        <v>604.1</v>
      </c>
    </row>
    <row r="1146" spans="1:82" ht="15" hidden="1">
      <c r="A1146" s="10">
        <v>45098</v>
      </c>
      <c r="B1146" s="83">
        <f>SUM(B1140:B1141)</f>
        <v>1219939.7</v>
      </c>
      <c r="C1146" s="83">
        <f t="shared" ref="C1146:AE1146" si="760">SUM(C1144:C1145)</f>
        <v>994221.40999999957</v>
      </c>
      <c r="D1146" s="83">
        <f t="shared" si="760"/>
        <v>488834.18000000011</v>
      </c>
      <c r="E1146" s="83">
        <f t="shared" si="760"/>
        <v>13173.890000000014</v>
      </c>
      <c r="F1146" s="83">
        <f t="shared" si="760"/>
        <v>143824.44</v>
      </c>
      <c r="G1146" s="83">
        <f t="shared" si="760"/>
        <v>0</v>
      </c>
      <c r="H1146" s="83">
        <f t="shared" si="760"/>
        <v>28334.430000000004</v>
      </c>
      <c r="I1146" s="83">
        <f t="shared" si="760"/>
        <v>22702.400000000001</v>
      </c>
      <c r="J1146" s="83">
        <f t="shared" si="760"/>
        <v>59289.219999999965</v>
      </c>
      <c r="K1146" s="83">
        <f t="shared" si="760"/>
        <v>98479.63</v>
      </c>
      <c r="L1146" s="83">
        <f t="shared" si="760"/>
        <v>80902.360000000132</v>
      </c>
      <c r="M1146" s="83">
        <f t="shared" si="760"/>
        <v>100412.18000000004</v>
      </c>
      <c r="N1146" s="83">
        <f t="shared" si="760"/>
        <v>16006.070000000065</v>
      </c>
      <c r="O1146" s="83">
        <f t="shared" si="760"/>
        <v>543253.77999999968</v>
      </c>
      <c r="P1146" s="83">
        <f t="shared" si="760"/>
        <v>34010.99</v>
      </c>
      <c r="Q1146" s="83">
        <f t="shared" si="760"/>
        <v>714.21000000000095</v>
      </c>
      <c r="R1146" s="83">
        <f t="shared" si="760"/>
        <v>245249.71000000031</v>
      </c>
      <c r="S1146" s="83">
        <f t="shared" si="760"/>
        <v>1786486.93</v>
      </c>
      <c r="T1146" s="83">
        <f t="shared" si="760"/>
        <v>239850.45</v>
      </c>
      <c r="U1146" s="83">
        <f t="shared" si="760"/>
        <v>0</v>
      </c>
      <c r="V1146" s="83">
        <f t="shared" si="760"/>
        <v>520409.75000000012</v>
      </c>
      <c r="W1146" s="83">
        <f t="shared" si="760"/>
        <v>6337111.300999999</v>
      </c>
      <c r="X1146" s="83">
        <f t="shared" si="760"/>
        <v>1419452.14</v>
      </c>
      <c r="Y1146" s="83">
        <f t="shared" si="760"/>
        <v>41278.22</v>
      </c>
      <c r="Z1146" s="83">
        <f t="shared" si="760"/>
        <v>295600.74</v>
      </c>
      <c r="AA1146" s="83">
        <f t="shared" si="760"/>
        <v>17219.25</v>
      </c>
      <c r="AB1146" s="83">
        <f t="shared" si="760"/>
        <v>9954.9400000000023</v>
      </c>
      <c r="AC1146" s="83">
        <f t="shared" si="760"/>
        <v>23377.309999999998</v>
      </c>
      <c r="AD1146" s="83">
        <f t="shared" si="760"/>
        <v>0</v>
      </c>
      <c r="AE1146" s="83">
        <f t="shared" si="760"/>
        <v>100820.09999999998</v>
      </c>
      <c r="AF1146" s="83">
        <f>AF1144+AF1145</f>
        <v>10000</v>
      </c>
      <c r="AG1146" s="83">
        <f t="shared" ref="AG1146:AV1146" si="761">SUM(AG1144:AG1145)</f>
        <v>151202.51</v>
      </c>
      <c r="AH1146" s="83">
        <f t="shared" si="761"/>
        <v>962367.82</v>
      </c>
      <c r="AI1146" s="83">
        <f t="shared" si="761"/>
        <v>1142416.4099999999</v>
      </c>
      <c r="AJ1146" s="83">
        <f t="shared" si="761"/>
        <v>308973.75</v>
      </c>
      <c r="AK1146" s="83">
        <f t="shared" si="761"/>
        <v>1223073.08</v>
      </c>
      <c r="AL1146" s="83">
        <f t="shared" si="761"/>
        <v>407123.82999999996</v>
      </c>
      <c r="AM1146" s="83">
        <f t="shared" si="761"/>
        <v>1801963.8900000001</v>
      </c>
      <c r="AN1146" s="83">
        <f t="shared" si="761"/>
        <v>272621.27</v>
      </c>
      <c r="AO1146" s="83">
        <f t="shared" si="761"/>
        <v>89561.44</v>
      </c>
      <c r="AP1146" s="83">
        <f t="shared" si="761"/>
        <v>1390000</v>
      </c>
      <c r="AQ1146" s="83">
        <f t="shared" si="761"/>
        <v>207832.22</v>
      </c>
      <c r="AR1146" s="83">
        <f t="shared" si="761"/>
        <v>171.09000000000015</v>
      </c>
      <c r="AS1146" s="83">
        <f t="shared" si="761"/>
        <v>71500</v>
      </c>
      <c r="AT1146" s="83">
        <f t="shared" si="761"/>
        <v>27052.240000000002</v>
      </c>
      <c r="AU1146" s="83">
        <f t="shared" si="761"/>
        <v>97000</v>
      </c>
      <c r="AV1146" s="83">
        <f t="shared" si="761"/>
        <v>173600</v>
      </c>
      <c r="AW1146" s="83"/>
      <c r="AX1146" s="83"/>
      <c r="AY1146" s="83"/>
      <c r="AZ1146" s="83"/>
      <c r="BA1146" s="83"/>
      <c r="BB1146" s="83"/>
      <c r="BC1146" s="83"/>
      <c r="BD1146" s="83"/>
      <c r="BE1146" s="83"/>
      <c r="BF1146" s="83"/>
      <c r="BG1146" s="83"/>
      <c r="BH1146" s="83"/>
      <c r="BI1146" s="83"/>
      <c r="BJ1146" s="83"/>
      <c r="BK1146" s="83"/>
      <c r="BL1146" s="83"/>
      <c r="BM1146" s="83"/>
      <c r="BN1146" s="83"/>
      <c r="BO1146" s="83"/>
      <c r="BP1146" s="83"/>
      <c r="BQ1146" s="83"/>
      <c r="BR1146" s="83"/>
      <c r="BS1146" s="83"/>
      <c r="BT1146" s="83"/>
      <c r="BU1146" s="83"/>
      <c r="BV1146" s="83"/>
      <c r="BW1146" s="83"/>
      <c r="BX1146" s="83"/>
      <c r="BY1146" s="83"/>
      <c r="BZ1146" s="83"/>
      <c r="CA1146" s="83"/>
      <c r="CB1146" s="83"/>
      <c r="CC1146" s="83"/>
      <c r="CD1146" s="83">
        <f>SUM(B1146:AV1146)</f>
        <v>23217369.280999996</v>
      </c>
    </row>
    <row r="1147" spans="1:82" hidden="1">
      <c r="C1147" s="98">
        <v>-46.39</v>
      </c>
    </row>
    <row r="1148" spans="1:82" ht="15" hidden="1">
      <c r="A1148" s="10">
        <v>45100</v>
      </c>
      <c r="B1148" s="83">
        <f>SUM(B1142:B1143)</f>
        <v>1219939.7</v>
      </c>
      <c r="C1148" s="83">
        <f t="shared" ref="C1148:AE1148" si="762">SUM(C1146:C1147)</f>
        <v>994175.01999999955</v>
      </c>
      <c r="D1148" s="83">
        <f t="shared" si="762"/>
        <v>488834.18000000011</v>
      </c>
      <c r="E1148" s="83">
        <f t="shared" si="762"/>
        <v>13173.890000000014</v>
      </c>
      <c r="F1148" s="83">
        <f t="shared" si="762"/>
        <v>143824.44</v>
      </c>
      <c r="G1148" s="83">
        <f t="shared" si="762"/>
        <v>0</v>
      </c>
      <c r="H1148" s="83">
        <f t="shared" si="762"/>
        <v>28334.430000000004</v>
      </c>
      <c r="I1148" s="83">
        <f t="shared" si="762"/>
        <v>22702.400000000001</v>
      </c>
      <c r="J1148" s="83">
        <f t="shared" si="762"/>
        <v>59289.219999999965</v>
      </c>
      <c r="K1148" s="83">
        <f t="shared" si="762"/>
        <v>98479.63</v>
      </c>
      <c r="L1148" s="83">
        <f t="shared" si="762"/>
        <v>80902.360000000132</v>
      </c>
      <c r="M1148" s="83">
        <f t="shared" si="762"/>
        <v>100412.18000000004</v>
      </c>
      <c r="N1148" s="83">
        <f t="shared" si="762"/>
        <v>16006.070000000065</v>
      </c>
      <c r="O1148" s="83">
        <f t="shared" si="762"/>
        <v>543253.77999999968</v>
      </c>
      <c r="P1148" s="83">
        <f t="shared" si="762"/>
        <v>34010.99</v>
      </c>
      <c r="Q1148" s="83">
        <f t="shared" si="762"/>
        <v>714.21000000000095</v>
      </c>
      <c r="R1148" s="83">
        <f t="shared" si="762"/>
        <v>245249.71000000031</v>
      </c>
      <c r="S1148" s="83">
        <f t="shared" si="762"/>
        <v>1786486.93</v>
      </c>
      <c r="T1148" s="83">
        <f t="shared" si="762"/>
        <v>239850.45</v>
      </c>
      <c r="U1148" s="83">
        <f t="shared" si="762"/>
        <v>0</v>
      </c>
      <c r="V1148" s="83">
        <f t="shared" si="762"/>
        <v>520409.75000000012</v>
      </c>
      <c r="W1148" s="83">
        <f t="shared" si="762"/>
        <v>6337111.300999999</v>
      </c>
      <c r="X1148" s="83">
        <f t="shared" si="762"/>
        <v>1419452.14</v>
      </c>
      <c r="Y1148" s="83">
        <f t="shared" si="762"/>
        <v>41278.22</v>
      </c>
      <c r="Z1148" s="83">
        <f t="shared" si="762"/>
        <v>295600.74</v>
      </c>
      <c r="AA1148" s="83">
        <f t="shared" si="762"/>
        <v>17219.25</v>
      </c>
      <c r="AB1148" s="83">
        <f t="shared" si="762"/>
        <v>9954.9400000000023</v>
      </c>
      <c r="AC1148" s="83">
        <f t="shared" si="762"/>
        <v>23377.309999999998</v>
      </c>
      <c r="AD1148" s="83">
        <f t="shared" si="762"/>
        <v>0</v>
      </c>
      <c r="AE1148" s="83">
        <f t="shared" si="762"/>
        <v>100820.09999999998</v>
      </c>
      <c r="AF1148" s="83">
        <f>AF1146+AF1147</f>
        <v>10000</v>
      </c>
      <c r="AG1148" s="83">
        <f t="shared" ref="AG1148:AV1148" si="763">SUM(AG1146:AG1147)</f>
        <v>151202.51</v>
      </c>
      <c r="AH1148" s="83">
        <f t="shared" si="763"/>
        <v>962367.82</v>
      </c>
      <c r="AI1148" s="83">
        <f t="shared" si="763"/>
        <v>1142416.4099999999</v>
      </c>
      <c r="AJ1148" s="83">
        <f t="shared" si="763"/>
        <v>308973.75</v>
      </c>
      <c r="AK1148" s="83">
        <f t="shared" si="763"/>
        <v>1223073.08</v>
      </c>
      <c r="AL1148" s="83">
        <f t="shared" si="763"/>
        <v>407123.82999999996</v>
      </c>
      <c r="AM1148" s="83">
        <f t="shared" si="763"/>
        <v>1801963.8900000001</v>
      </c>
      <c r="AN1148" s="83">
        <f t="shared" si="763"/>
        <v>272621.27</v>
      </c>
      <c r="AO1148" s="83">
        <f t="shared" si="763"/>
        <v>89561.44</v>
      </c>
      <c r="AP1148" s="83">
        <f t="shared" si="763"/>
        <v>1390000</v>
      </c>
      <c r="AQ1148" s="83">
        <f t="shared" si="763"/>
        <v>207832.22</v>
      </c>
      <c r="AR1148" s="83">
        <f t="shared" si="763"/>
        <v>171.09000000000015</v>
      </c>
      <c r="AS1148" s="83">
        <f t="shared" si="763"/>
        <v>71500</v>
      </c>
      <c r="AT1148" s="83">
        <f t="shared" si="763"/>
        <v>27052.240000000002</v>
      </c>
      <c r="AU1148" s="83">
        <f t="shared" si="763"/>
        <v>97000</v>
      </c>
      <c r="AV1148" s="83">
        <f t="shared" si="763"/>
        <v>173600</v>
      </c>
      <c r="AW1148" s="83"/>
      <c r="AX1148" s="83"/>
      <c r="AY1148" s="83"/>
      <c r="AZ1148" s="83"/>
      <c r="BA1148" s="83"/>
      <c r="BB1148" s="83"/>
      <c r="BC1148" s="83"/>
      <c r="BD1148" s="83"/>
      <c r="BE1148" s="83"/>
      <c r="BF1148" s="83"/>
      <c r="BG1148" s="83"/>
      <c r="BH1148" s="83"/>
      <c r="BI1148" s="83"/>
      <c r="BJ1148" s="83"/>
      <c r="BK1148" s="83"/>
      <c r="BL1148" s="83"/>
      <c r="BM1148" s="83"/>
      <c r="BN1148" s="83"/>
      <c r="BO1148" s="83"/>
      <c r="BP1148" s="83"/>
      <c r="BQ1148" s="83"/>
      <c r="BR1148" s="83"/>
      <c r="BS1148" s="83"/>
      <c r="BT1148" s="83"/>
      <c r="BU1148" s="83"/>
      <c r="BV1148" s="83"/>
      <c r="BW1148" s="83"/>
      <c r="BX1148" s="83"/>
      <c r="BY1148" s="83"/>
      <c r="BZ1148" s="83"/>
      <c r="CA1148" s="83"/>
      <c r="CB1148" s="83"/>
      <c r="CC1148" s="83"/>
      <c r="CD1148" s="83">
        <f>SUM(B1148:AV1148)</f>
        <v>23217322.890999995</v>
      </c>
    </row>
    <row r="1149" spans="1:82" hidden="1">
      <c r="C1149">
        <v>754.52</v>
      </c>
      <c r="W1149" s="95">
        <v>237169.94</v>
      </c>
    </row>
    <row r="1150" spans="1:82" ht="15" hidden="1">
      <c r="A1150" s="10">
        <v>45103</v>
      </c>
      <c r="B1150" s="83">
        <f>SUM(B1144:B1145)</f>
        <v>1219939.7</v>
      </c>
      <c r="C1150" s="83">
        <f t="shared" ref="C1150:AE1150" si="764">SUM(C1148:C1149)</f>
        <v>994929.53999999957</v>
      </c>
      <c r="D1150" s="83">
        <f t="shared" si="764"/>
        <v>488834.18000000011</v>
      </c>
      <c r="E1150" s="83">
        <f t="shared" si="764"/>
        <v>13173.890000000014</v>
      </c>
      <c r="F1150" s="83">
        <f t="shared" si="764"/>
        <v>143824.44</v>
      </c>
      <c r="G1150" s="83">
        <f t="shared" si="764"/>
        <v>0</v>
      </c>
      <c r="H1150" s="83">
        <f t="shared" si="764"/>
        <v>28334.430000000004</v>
      </c>
      <c r="I1150" s="83">
        <f t="shared" si="764"/>
        <v>22702.400000000001</v>
      </c>
      <c r="J1150" s="83">
        <f t="shared" si="764"/>
        <v>59289.219999999965</v>
      </c>
      <c r="K1150" s="83">
        <f t="shared" si="764"/>
        <v>98479.63</v>
      </c>
      <c r="L1150" s="83">
        <f t="shared" si="764"/>
        <v>80902.360000000132</v>
      </c>
      <c r="M1150" s="83">
        <f t="shared" si="764"/>
        <v>100412.18000000004</v>
      </c>
      <c r="N1150" s="83">
        <f t="shared" si="764"/>
        <v>16006.070000000065</v>
      </c>
      <c r="O1150" s="83">
        <f t="shared" si="764"/>
        <v>543253.77999999968</v>
      </c>
      <c r="P1150" s="83">
        <f t="shared" si="764"/>
        <v>34010.99</v>
      </c>
      <c r="Q1150" s="83">
        <f t="shared" si="764"/>
        <v>714.21000000000095</v>
      </c>
      <c r="R1150" s="83">
        <f t="shared" si="764"/>
        <v>245249.71000000031</v>
      </c>
      <c r="S1150" s="83">
        <f t="shared" si="764"/>
        <v>1786486.93</v>
      </c>
      <c r="T1150" s="83">
        <f t="shared" si="764"/>
        <v>239850.45</v>
      </c>
      <c r="U1150" s="83">
        <f t="shared" si="764"/>
        <v>0</v>
      </c>
      <c r="V1150" s="83">
        <f t="shared" si="764"/>
        <v>520409.75000000012</v>
      </c>
      <c r="W1150" s="83">
        <f t="shared" si="764"/>
        <v>6574281.2409999995</v>
      </c>
      <c r="X1150" s="83">
        <f t="shared" si="764"/>
        <v>1419452.14</v>
      </c>
      <c r="Y1150" s="83">
        <f t="shared" si="764"/>
        <v>41278.22</v>
      </c>
      <c r="Z1150" s="83">
        <f t="shared" si="764"/>
        <v>295600.74</v>
      </c>
      <c r="AA1150" s="83">
        <f t="shared" si="764"/>
        <v>17219.25</v>
      </c>
      <c r="AB1150" s="83">
        <f t="shared" si="764"/>
        <v>9954.9400000000023</v>
      </c>
      <c r="AC1150" s="83">
        <f t="shared" si="764"/>
        <v>23377.309999999998</v>
      </c>
      <c r="AD1150" s="83">
        <f t="shared" si="764"/>
        <v>0</v>
      </c>
      <c r="AE1150" s="83">
        <f t="shared" si="764"/>
        <v>100820.09999999998</v>
      </c>
      <c r="AF1150" s="83">
        <f>AF1148+AF1149</f>
        <v>10000</v>
      </c>
      <c r="AG1150" s="83">
        <f t="shared" ref="AG1150:AV1150" si="765">SUM(AG1148:AG1149)</f>
        <v>151202.51</v>
      </c>
      <c r="AH1150" s="83">
        <f t="shared" si="765"/>
        <v>962367.82</v>
      </c>
      <c r="AI1150" s="83">
        <f t="shared" si="765"/>
        <v>1142416.4099999999</v>
      </c>
      <c r="AJ1150" s="83">
        <f t="shared" si="765"/>
        <v>308973.75</v>
      </c>
      <c r="AK1150" s="83">
        <f t="shared" si="765"/>
        <v>1223073.08</v>
      </c>
      <c r="AL1150" s="83">
        <f t="shared" si="765"/>
        <v>407123.82999999996</v>
      </c>
      <c r="AM1150" s="83">
        <f t="shared" si="765"/>
        <v>1801963.8900000001</v>
      </c>
      <c r="AN1150" s="83">
        <f t="shared" si="765"/>
        <v>272621.27</v>
      </c>
      <c r="AO1150" s="83">
        <f t="shared" si="765"/>
        <v>89561.44</v>
      </c>
      <c r="AP1150" s="83">
        <f t="shared" si="765"/>
        <v>1390000</v>
      </c>
      <c r="AQ1150" s="83">
        <f t="shared" si="765"/>
        <v>207832.22</v>
      </c>
      <c r="AR1150" s="83">
        <f t="shared" si="765"/>
        <v>171.09000000000015</v>
      </c>
      <c r="AS1150" s="83">
        <f t="shared" si="765"/>
        <v>71500</v>
      </c>
      <c r="AT1150" s="83">
        <f t="shared" si="765"/>
        <v>27052.240000000002</v>
      </c>
      <c r="AU1150" s="83">
        <f t="shared" si="765"/>
        <v>97000</v>
      </c>
      <c r="AV1150" s="83">
        <f t="shared" si="765"/>
        <v>173600</v>
      </c>
      <c r="AW1150" s="83"/>
      <c r="AX1150" s="83"/>
      <c r="AY1150" s="83"/>
      <c r="AZ1150" s="83"/>
      <c r="BA1150" s="83"/>
      <c r="BB1150" s="83"/>
      <c r="BC1150" s="83"/>
      <c r="BD1150" s="83"/>
      <c r="BE1150" s="83"/>
      <c r="BF1150" s="83"/>
      <c r="BG1150" s="83"/>
      <c r="BH1150" s="83"/>
      <c r="BI1150" s="83"/>
      <c r="BJ1150" s="83"/>
      <c r="BK1150" s="83"/>
      <c r="BL1150" s="83"/>
      <c r="BM1150" s="83"/>
      <c r="BN1150" s="83"/>
      <c r="BO1150" s="83"/>
      <c r="BP1150" s="83"/>
      <c r="BQ1150" s="83"/>
      <c r="BR1150" s="83"/>
      <c r="BS1150" s="83"/>
      <c r="BT1150" s="83"/>
      <c r="BU1150" s="83"/>
      <c r="BV1150" s="83"/>
      <c r="BW1150" s="83"/>
      <c r="BX1150" s="83"/>
      <c r="BY1150" s="83"/>
      <c r="BZ1150" s="83"/>
      <c r="CA1150" s="83"/>
      <c r="CB1150" s="83"/>
      <c r="CC1150" s="83"/>
      <c r="CD1150" s="83">
        <f>SUM(B1150:AV1150)</f>
        <v>23455247.350999996</v>
      </c>
    </row>
    <row r="1151" spans="1:82" hidden="1">
      <c r="C1151">
        <v>482.75</v>
      </c>
    </row>
    <row r="1152" spans="1:82" ht="15" hidden="1">
      <c r="A1152" s="10">
        <v>45104</v>
      </c>
      <c r="B1152" s="83">
        <f>SUM(B1146:B1147)</f>
        <v>1219939.7</v>
      </c>
      <c r="C1152" s="83">
        <f t="shared" ref="C1152:AE1152" si="766">SUM(C1150:C1151)</f>
        <v>995412.28999999957</v>
      </c>
      <c r="D1152" s="83">
        <f t="shared" si="766"/>
        <v>488834.18000000011</v>
      </c>
      <c r="E1152" s="83">
        <f t="shared" si="766"/>
        <v>13173.890000000014</v>
      </c>
      <c r="F1152" s="83">
        <f t="shared" si="766"/>
        <v>143824.44</v>
      </c>
      <c r="G1152" s="83">
        <f t="shared" si="766"/>
        <v>0</v>
      </c>
      <c r="H1152" s="83">
        <f t="shared" si="766"/>
        <v>28334.430000000004</v>
      </c>
      <c r="I1152" s="83">
        <f t="shared" si="766"/>
        <v>22702.400000000001</v>
      </c>
      <c r="J1152" s="83">
        <f t="shared" si="766"/>
        <v>59289.219999999965</v>
      </c>
      <c r="K1152" s="83">
        <f t="shared" si="766"/>
        <v>98479.63</v>
      </c>
      <c r="L1152" s="83">
        <f t="shared" si="766"/>
        <v>80902.360000000132</v>
      </c>
      <c r="M1152" s="83">
        <f t="shared" si="766"/>
        <v>100412.18000000004</v>
      </c>
      <c r="N1152" s="83">
        <f t="shared" si="766"/>
        <v>16006.070000000065</v>
      </c>
      <c r="O1152" s="83">
        <f t="shared" si="766"/>
        <v>543253.77999999968</v>
      </c>
      <c r="P1152" s="83">
        <f t="shared" si="766"/>
        <v>34010.99</v>
      </c>
      <c r="Q1152" s="83">
        <f t="shared" si="766"/>
        <v>714.21000000000095</v>
      </c>
      <c r="R1152" s="83">
        <f t="shared" si="766"/>
        <v>245249.71000000031</v>
      </c>
      <c r="S1152" s="83">
        <f t="shared" si="766"/>
        <v>1786486.93</v>
      </c>
      <c r="T1152" s="83">
        <f t="shared" si="766"/>
        <v>239850.45</v>
      </c>
      <c r="U1152" s="83">
        <f t="shared" si="766"/>
        <v>0</v>
      </c>
      <c r="V1152" s="83">
        <f t="shared" si="766"/>
        <v>520409.75000000012</v>
      </c>
      <c r="W1152" s="83">
        <f t="shared" si="766"/>
        <v>6574281.2409999995</v>
      </c>
      <c r="X1152" s="83">
        <f t="shared" si="766"/>
        <v>1419452.14</v>
      </c>
      <c r="Y1152" s="83">
        <f t="shared" si="766"/>
        <v>41278.22</v>
      </c>
      <c r="Z1152" s="83">
        <f t="shared" si="766"/>
        <v>295600.74</v>
      </c>
      <c r="AA1152" s="83">
        <f t="shared" si="766"/>
        <v>17219.25</v>
      </c>
      <c r="AB1152" s="83">
        <f t="shared" si="766"/>
        <v>9954.9400000000023</v>
      </c>
      <c r="AC1152" s="83">
        <f t="shared" si="766"/>
        <v>23377.309999999998</v>
      </c>
      <c r="AD1152" s="83">
        <f t="shared" si="766"/>
        <v>0</v>
      </c>
      <c r="AE1152" s="83">
        <f t="shared" si="766"/>
        <v>100820.09999999998</v>
      </c>
      <c r="AF1152" s="83">
        <f>AF1150+AF1151</f>
        <v>10000</v>
      </c>
      <c r="AG1152" s="83">
        <f t="shared" ref="AG1152:AV1152" si="767">SUM(AG1150:AG1151)</f>
        <v>151202.51</v>
      </c>
      <c r="AH1152" s="83">
        <f t="shared" si="767"/>
        <v>962367.82</v>
      </c>
      <c r="AI1152" s="83">
        <f t="shared" si="767"/>
        <v>1142416.4099999999</v>
      </c>
      <c r="AJ1152" s="83">
        <f t="shared" si="767"/>
        <v>308973.75</v>
      </c>
      <c r="AK1152" s="83">
        <f t="shared" si="767"/>
        <v>1223073.08</v>
      </c>
      <c r="AL1152" s="83">
        <f t="shared" si="767"/>
        <v>407123.82999999996</v>
      </c>
      <c r="AM1152" s="83">
        <f t="shared" si="767"/>
        <v>1801963.8900000001</v>
      </c>
      <c r="AN1152" s="83">
        <f t="shared" si="767"/>
        <v>272621.27</v>
      </c>
      <c r="AO1152" s="83">
        <f t="shared" si="767"/>
        <v>89561.44</v>
      </c>
      <c r="AP1152" s="83">
        <f t="shared" si="767"/>
        <v>1390000</v>
      </c>
      <c r="AQ1152" s="83">
        <f t="shared" si="767"/>
        <v>207832.22</v>
      </c>
      <c r="AR1152" s="83">
        <f t="shared" si="767"/>
        <v>171.09000000000015</v>
      </c>
      <c r="AS1152" s="83">
        <f t="shared" si="767"/>
        <v>71500</v>
      </c>
      <c r="AT1152" s="83">
        <f t="shared" si="767"/>
        <v>27052.240000000002</v>
      </c>
      <c r="AU1152" s="83">
        <f t="shared" si="767"/>
        <v>97000</v>
      </c>
      <c r="AV1152" s="83">
        <f t="shared" si="767"/>
        <v>173600</v>
      </c>
      <c r="AW1152" s="83"/>
      <c r="AX1152" s="83"/>
      <c r="AY1152" s="83"/>
      <c r="AZ1152" s="83"/>
      <c r="BA1152" s="83"/>
      <c r="BB1152" s="83"/>
      <c r="BC1152" s="83"/>
      <c r="BD1152" s="83"/>
      <c r="BE1152" s="83"/>
      <c r="BF1152" s="83"/>
      <c r="BG1152" s="83"/>
      <c r="BH1152" s="83"/>
      <c r="BI1152" s="83"/>
      <c r="BJ1152" s="83"/>
      <c r="BK1152" s="83"/>
      <c r="BL1152" s="83"/>
      <c r="BM1152" s="83"/>
      <c r="BN1152" s="83"/>
      <c r="BO1152" s="83"/>
      <c r="BP1152" s="83"/>
      <c r="BQ1152" s="83"/>
      <c r="BR1152" s="83"/>
      <c r="BS1152" s="83"/>
      <c r="BT1152" s="83"/>
      <c r="BU1152" s="83"/>
      <c r="BV1152" s="83"/>
      <c r="BW1152" s="83"/>
      <c r="BX1152" s="83"/>
      <c r="BY1152" s="83"/>
      <c r="BZ1152" s="83"/>
      <c r="CA1152" s="83"/>
      <c r="CB1152" s="83"/>
      <c r="CC1152" s="83"/>
      <c r="CD1152" s="83">
        <f>SUM(B1152:AV1152)</f>
        <v>23455730.100999996</v>
      </c>
    </row>
    <row r="1153" spans="1:82" hidden="1">
      <c r="L1153" s="96">
        <v>-645.86</v>
      </c>
      <c r="W1153" s="95">
        <v>-71197.81</v>
      </c>
      <c r="AV1153" s="95">
        <v>-40866.620000000003</v>
      </c>
    </row>
    <row r="1154" spans="1:82" ht="15" hidden="1">
      <c r="A1154" s="10">
        <v>45107</v>
      </c>
      <c r="B1154" s="83">
        <f>SUM(B1148:B1149)</f>
        <v>1219939.7</v>
      </c>
      <c r="C1154" s="83">
        <f t="shared" ref="C1154:AE1154" si="768">SUM(C1152:C1153)</f>
        <v>995412.28999999957</v>
      </c>
      <c r="D1154" s="83">
        <f t="shared" si="768"/>
        <v>488834.18000000011</v>
      </c>
      <c r="E1154" s="83">
        <f t="shared" si="768"/>
        <v>13173.890000000014</v>
      </c>
      <c r="F1154" s="83">
        <f t="shared" si="768"/>
        <v>143824.44</v>
      </c>
      <c r="G1154" s="83">
        <f t="shared" si="768"/>
        <v>0</v>
      </c>
      <c r="H1154" s="83">
        <f t="shared" si="768"/>
        <v>28334.430000000004</v>
      </c>
      <c r="I1154" s="83">
        <f t="shared" si="768"/>
        <v>22702.400000000001</v>
      </c>
      <c r="J1154" s="83">
        <f t="shared" si="768"/>
        <v>59289.219999999965</v>
      </c>
      <c r="K1154" s="83">
        <f t="shared" si="768"/>
        <v>98479.63</v>
      </c>
      <c r="L1154" s="83">
        <f t="shared" si="768"/>
        <v>80256.500000000131</v>
      </c>
      <c r="M1154" s="83">
        <f t="shared" si="768"/>
        <v>100412.18000000004</v>
      </c>
      <c r="N1154" s="83">
        <f t="shared" si="768"/>
        <v>16006.070000000065</v>
      </c>
      <c r="O1154" s="83">
        <f t="shared" si="768"/>
        <v>543253.77999999968</v>
      </c>
      <c r="P1154" s="83">
        <f t="shared" si="768"/>
        <v>34010.99</v>
      </c>
      <c r="Q1154" s="83">
        <f t="shared" si="768"/>
        <v>714.21000000000095</v>
      </c>
      <c r="R1154" s="83">
        <f t="shared" si="768"/>
        <v>245249.71000000031</v>
      </c>
      <c r="S1154" s="83">
        <f t="shared" si="768"/>
        <v>1786486.93</v>
      </c>
      <c r="T1154" s="83">
        <f t="shared" si="768"/>
        <v>239850.45</v>
      </c>
      <c r="U1154" s="83">
        <f t="shared" si="768"/>
        <v>0</v>
      </c>
      <c r="V1154" s="83">
        <f t="shared" si="768"/>
        <v>520409.75000000012</v>
      </c>
      <c r="W1154" s="83">
        <f t="shared" si="768"/>
        <v>6503083.4309999999</v>
      </c>
      <c r="X1154" s="83">
        <f t="shared" si="768"/>
        <v>1419452.14</v>
      </c>
      <c r="Y1154" s="83">
        <f t="shared" si="768"/>
        <v>41278.22</v>
      </c>
      <c r="Z1154" s="83">
        <f t="shared" si="768"/>
        <v>295600.74</v>
      </c>
      <c r="AA1154" s="83">
        <f t="shared" si="768"/>
        <v>17219.25</v>
      </c>
      <c r="AB1154" s="83">
        <f t="shared" si="768"/>
        <v>9954.9400000000023</v>
      </c>
      <c r="AC1154" s="83">
        <f t="shared" si="768"/>
        <v>23377.309999999998</v>
      </c>
      <c r="AD1154" s="83">
        <f t="shared" si="768"/>
        <v>0</v>
      </c>
      <c r="AE1154" s="83">
        <f t="shared" si="768"/>
        <v>100820.09999999998</v>
      </c>
      <c r="AF1154" s="83">
        <f>AF1152+AF1153</f>
        <v>10000</v>
      </c>
      <c r="AG1154" s="83">
        <f t="shared" ref="AG1154:AV1154" si="769">SUM(AG1152:AG1153)</f>
        <v>151202.51</v>
      </c>
      <c r="AH1154" s="83">
        <f t="shared" si="769"/>
        <v>962367.82</v>
      </c>
      <c r="AI1154" s="83">
        <f t="shared" si="769"/>
        <v>1142416.4099999999</v>
      </c>
      <c r="AJ1154" s="83">
        <f t="shared" si="769"/>
        <v>308973.75</v>
      </c>
      <c r="AK1154" s="83">
        <f t="shared" si="769"/>
        <v>1223073.08</v>
      </c>
      <c r="AL1154" s="83">
        <f t="shared" si="769"/>
        <v>407123.82999999996</v>
      </c>
      <c r="AM1154" s="83">
        <f t="shared" si="769"/>
        <v>1801963.8900000001</v>
      </c>
      <c r="AN1154" s="83">
        <f t="shared" si="769"/>
        <v>272621.27</v>
      </c>
      <c r="AO1154" s="83">
        <f t="shared" si="769"/>
        <v>89561.44</v>
      </c>
      <c r="AP1154" s="83">
        <f t="shared" si="769"/>
        <v>1390000</v>
      </c>
      <c r="AQ1154" s="83">
        <f t="shared" si="769"/>
        <v>207832.22</v>
      </c>
      <c r="AR1154" s="83">
        <f t="shared" si="769"/>
        <v>171.09000000000015</v>
      </c>
      <c r="AS1154" s="83">
        <f t="shared" si="769"/>
        <v>71500</v>
      </c>
      <c r="AT1154" s="83">
        <f t="shared" si="769"/>
        <v>27052.240000000002</v>
      </c>
      <c r="AU1154" s="83">
        <f t="shared" si="769"/>
        <v>97000</v>
      </c>
      <c r="AV1154" s="83">
        <f t="shared" si="769"/>
        <v>132733.38</v>
      </c>
      <c r="AW1154" s="83"/>
      <c r="AX1154" s="83"/>
      <c r="AY1154" s="83"/>
      <c r="AZ1154" s="83"/>
      <c r="BA1154" s="83"/>
      <c r="BB1154" s="83"/>
      <c r="BC1154" s="83"/>
      <c r="BD1154" s="83"/>
      <c r="BE1154" s="83"/>
      <c r="BF1154" s="83"/>
      <c r="BG1154" s="83"/>
      <c r="BH1154" s="83"/>
      <c r="BI1154" s="83"/>
      <c r="BJ1154" s="83"/>
      <c r="BK1154" s="83"/>
      <c r="BL1154" s="83"/>
      <c r="BM1154" s="83"/>
      <c r="BN1154" s="83"/>
      <c r="BO1154" s="83"/>
      <c r="BP1154" s="83"/>
      <c r="BQ1154" s="83"/>
      <c r="BR1154" s="83"/>
      <c r="BS1154" s="83"/>
      <c r="BT1154" s="83"/>
      <c r="BU1154" s="83"/>
      <c r="BV1154" s="83"/>
      <c r="BW1154" s="83"/>
      <c r="BX1154" s="83"/>
      <c r="BY1154" s="83"/>
      <c r="BZ1154" s="83"/>
      <c r="CA1154" s="83"/>
      <c r="CB1154" s="83"/>
      <c r="CC1154" s="83"/>
      <c r="CD1154" s="83">
        <f>SUM(B1154:AV1154)</f>
        <v>23343019.810999993</v>
      </c>
    </row>
    <row r="1155" spans="1:82" hidden="1">
      <c r="C1155">
        <v>2316.88</v>
      </c>
    </row>
    <row r="1156" spans="1:82" ht="15" hidden="1">
      <c r="A1156" s="10">
        <v>45110</v>
      </c>
      <c r="B1156" s="83">
        <f>SUM(B1150:B1151)</f>
        <v>1219939.7</v>
      </c>
      <c r="C1156" s="83">
        <f t="shared" ref="C1156:AE1156" si="770">SUM(C1154:C1155)</f>
        <v>997729.16999999958</v>
      </c>
      <c r="D1156" s="83">
        <f t="shared" si="770"/>
        <v>488834.18000000011</v>
      </c>
      <c r="E1156" s="83">
        <f t="shared" si="770"/>
        <v>13173.890000000014</v>
      </c>
      <c r="F1156" s="83">
        <f t="shared" si="770"/>
        <v>143824.44</v>
      </c>
      <c r="G1156" s="83">
        <f t="shared" si="770"/>
        <v>0</v>
      </c>
      <c r="H1156" s="83">
        <f t="shared" si="770"/>
        <v>28334.430000000004</v>
      </c>
      <c r="I1156" s="83">
        <f t="shared" si="770"/>
        <v>22702.400000000001</v>
      </c>
      <c r="J1156" s="83">
        <f t="shared" si="770"/>
        <v>59289.219999999965</v>
      </c>
      <c r="K1156" s="83">
        <f t="shared" si="770"/>
        <v>98479.63</v>
      </c>
      <c r="L1156" s="83">
        <f t="shared" si="770"/>
        <v>80256.500000000131</v>
      </c>
      <c r="M1156" s="83">
        <f t="shared" si="770"/>
        <v>100412.18000000004</v>
      </c>
      <c r="N1156" s="83">
        <f t="shared" si="770"/>
        <v>16006.070000000065</v>
      </c>
      <c r="O1156" s="83">
        <f t="shared" si="770"/>
        <v>543253.77999999968</v>
      </c>
      <c r="P1156" s="83">
        <f t="shared" si="770"/>
        <v>34010.99</v>
      </c>
      <c r="Q1156" s="83">
        <f t="shared" si="770"/>
        <v>714.21000000000095</v>
      </c>
      <c r="R1156" s="83">
        <f t="shared" si="770"/>
        <v>245249.71000000031</v>
      </c>
      <c r="S1156" s="83">
        <f t="shared" si="770"/>
        <v>1786486.93</v>
      </c>
      <c r="T1156" s="83">
        <f t="shared" si="770"/>
        <v>239850.45</v>
      </c>
      <c r="U1156" s="83">
        <f t="shared" si="770"/>
        <v>0</v>
      </c>
      <c r="V1156" s="83">
        <f t="shared" si="770"/>
        <v>520409.75000000012</v>
      </c>
      <c r="W1156" s="83">
        <f t="shared" si="770"/>
        <v>6503083.4309999999</v>
      </c>
      <c r="X1156" s="83">
        <f t="shared" si="770"/>
        <v>1419452.14</v>
      </c>
      <c r="Y1156" s="83">
        <f t="shared" si="770"/>
        <v>41278.22</v>
      </c>
      <c r="Z1156" s="83">
        <f t="shared" si="770"/>
        <v>295600.74</v>
      </c>
      <c r="AA1156" s="83">
        <f t="shared" si="770"/>
        <v>17219.25</v>
      </c>
      <c r="AB1156" s="83">
        <f t="shared" si="770"/>
        <v>9954.9400000000023</v>
      </c>
      <c r="AC1156" s="83">
        <f t="shared" si="770"/>
        <v>23377.309999999998</v>
      </c>
      <c r="AD1156" s="83">
        <f t="shared" si="770"/>
        <v>0</v>
      </c>
      <c r="AE1156" s="83">
        <f t="shared" si="770"/>
        <v>100820.09999999998</v>
      </c>
      <c r="AF1156" s="83">
        <f>AF1154+AF1155</f>
        <v>10000</v>
      </c>
      <c r="AG1156" s="83">
        <f t="shared" ref="AG1156:AV1156" si="771">SUM(AG1154:AG1155)</f>
        <v>151202.51</v>
      </c>
      <c r="AH1156" s="83">
        <f t="shared" si="771"/>
        <v>962367.82</v>
      </c>
      <c r="AI1156" s="83">
        <f t="shared" si="771"/>
        <v>1142416.4099999999</v>
      </c>
      <c r="AJ1156" s="83">
        <f t="shared" si="771"/>
        <v>308973.75</v>
      </c>
      <c r="AK1156" s="83">
        <f t="shared" si="771"/>
        <v>1223073.08</v>
      </c>
      <c r="AL1156" s="83">
        <f t="shared" si="771"/>
        <v>407123.82999999996</v>
      </c>
      <c r="AM1156" s="83">
        <f t="shared" si="771"/>
        <v>1801963.8900000001</v>
      </c>
      <c r="AN1156" s="83">
        <f t="shared" si="771"/>
        <v>272621.27</v>
      </c>
      <c r="AO1156" s="83">
        <f t="shared" si="771"/>
        <v>89561.44</v>
      </c>
      <c r="AP1156" s="83">
        <f t="shared" si="771"/>
        <v>1390000</v>
      </c>
      <c r="AQ1156" s="83">
        <f t="shared" si="771"/>
        <v>207832.22</v>
      </c>
      <c r="AR1156" s="83">
        <f t="shared" si="771"/>
        <v>171.09000000000015</v>
      </c>
      <c r="AS1156" s="83">
        <f t="shared" si="771"/>
        <v>71500</v>
      </c>
      <c r="AT1156" s="83">
        <f t="shared" si="771"/>
        <v>27052.240000000002</v>
      </c>
      <c r="AU1156" s="83">
        <f t="shared" si="771"/>
        <v>97000</v>
      </c>
      <c r="AV1156" s="83">
        <f t="shared" si="771"/>
        <v>132733.38</v>
      </c>
      <c r="AW1156" s="83"/>
      <c r="AX1156" s="83"/>
      <c r="AY1156" s="83"/>
      <c r="AZ1156" s="83"/>
      <c r="BA1156" s="83"/>
      <c r="BB1156" s="83"/>
      <c r="BC1156" s="83"/>
      <c r="BD1156" s="83"/>
      <c r="BE1156" s="83"/>
      <c r="BF1156" s="83"/>
      <c r="BG1156" s="83"/>
      <c r="BH1156" s="83"/>
      <c r="BI1156" s="83"/>
      <c r="BJ1156" s="83"/>
      <c r="BK1156" s="83"/>
      <c r="BL1156" s="83"/>
      <c r="BM1156" s="83"/>
      <c r="BN1156" s="83"/>
      <c r="BO1156" s="83"/>
      <c r="BP1156" s="83"/>
      <c r="BQ1156" s="83"/>
      <c r="BR1156" s="83"/>
      <c r="BS1156" s="83"/>
      <c r="BT1156" s="83"/>
      <c r="BU1156" s="83"/>
      <c r="BV1156" s="83"/>
      <c r="BW1156" s="83"/>
      <c r="BX1156" s="83"/>
      <c r="BY1156" s="83"/>
      <c r="BZ1156" s="83"/>
      <c r="CA1156" s="83"/>
      <c r="CB1156" s="83"/>
      <c r="CC1156" s="83"/>
      <c r="CD1156" s="83">
        <f>SUM(B1156:AV1156)</f>
        <v>23345336.690999996</v>
      </c>
    </row>
    <row r="1157" spans="1:82" hidden="1">
      <c r="C1157">
        <v>380.61</v>
      </c>
    </row>
    <row r="1158" spans="1:82" ht="15" hidden="1">
      <c r="A1158" s="10">
        <v>45111</v>
      </c>
      <c r="B1158" s="83">
        <f>SUM(B1152:B1153)</f>
        <v>1219939.7</v>
      </c>
      <c r="C1158" s="83">
        <f t="shared" ref="C1158:AE1158" si="772">SUM(C1156:C1157)</f>
        <v>998109.77999999956</v>
      </c>
      <c r="D1158" s="83">
        <f t="shared" si="772"/>
        <v>488834.18000000011</v>
      </c>
      <c r="E1158" s="83">
        <f t="shared" si="772"/>
        <v>13173.890000000014</v>
      </c>
      <c r="F1158" s="83">
        <f t="shared" si="772"/>
        <v>143824.44</v>
      </c>
      <c r="G1158" s="83">
        <f t="shared" si="772"/>
        <v>0</v>
      </c>
      <c r="H1158" s="83">
        <f t="shared" si="772"/>
        <v>28334.430000000004</v>
      </c>
      <c r="I1158" s="83">
        <f t="shared" si="772"/>
        <v>22702.400000000001</v>
      </c>
      <c r="J1158" s="83">
        <f t="shared" si="772"/>
        <v>59289.219999999965</v>
      </c>
      <c r="K1158" s="83">
        <f t="shared" si="772"/>
        <v>98479.63</v>
      </c>
      <c r="L1158" s="83">
        <f t="shared" si="772"/>
        <v>80256.500000000131</v>
      </c>
      <c r="M1158" s="83">
        <f t="shared" si="772"/>
        <v>100412.18000000004</v>
      </c>
      <c r="N1158" s="83">
        <f t="shared" si="772"/>
        <v>16006.070000000065</v>
      </c>
      <c r="O1158" s="83">
        <f t="shared" si="772"/>
        <v>543253.77999999968</v>
      </c>
      <c r="P1158" s="83">
        <f t="shared" si="772"/>
        <v>34010.99</v>
      </c>
      <c r="Q1158" s="83">
        <f t="shared" si="772"/>
        <v>714.21000000000095</v>
      </c>
      <c r="R1158" s="83">
        <f t="shared" si="772"/>
        <v>245249.71000000031</v>
      </c>
      <c r="S1158" s="83">
        <f t="shared" si="772"/>
        <v>1786486.93</v>
      </c>
      <c r="T1158" s="83">
        <f t="shared" si="772"/>
        <v>239850.45</v>
      </c>
      <c r="U1158" s="83">
        <f t="shared" si="772"/>
        <v>0</v>
      </c>
      <c r="V1158" s="83">
        <f t="shared" si="772"/>
        <v>520409.75000000012</v>
      </c>
      <c r="W1158" s="83">
        <f t="shared" si="772"/>
        <v>6503083.4309999999</v>
      </c>
      <c r="X1158" s="83">
        <f t="shared" si="772"/>
        <v>1419452.14</v>
      </c>
      <c r="Y1158" s="83">
        <f t="shared" si="772"/>
        <v>41278.22</v>
      </c>
      <c r="Z1158" s="83">
        <f t="shared" si="772"/>
        <v>295600.74</v>
      </c>
      <c r="AA1158" s="83">
        <f t="shared" si="772"/>
        <v>17219.25</v>
      </c>
      <c r="AB1158" s="83">
        <f t="shared" si="772"/>
        <v>9954.9400000000023</v>
      </c>
      <c r="AC1158" s="83">
        <f t="shared" si="772"/>
        <v>23377.309999999998</v>
      </c>
      <c r="AD1158" s="83">
        <f t="shared" si="772"/>
        <v>0</v>
      </c>
      <c r="AE1158" s="83">
        <f t="shared" si="772"/>
        <v>100820.09999999998</v>
      </c>
      <c r="AF1158" s="83">
        <f>AF1156+AF1157</f>
        <v>10000</v>
      </c>
      <c r="AG1158" s="83">
        <f t="shared" ref="AG1158:AV1158" si="773">SUM(AG1156:AG1157)</f>
        <v>151202.51</v>
      </c>
      <c r="AH1158" s="83">
        <f t="shared" si="773"/>
        <v>962367.82</v>
      </c>
      <c r="AI1158" s="83">
        <f t="shared" si="773"/>
        <v>1142416.4099999999</v>
      </c>
      <c r="AJ1158" s="83">
        <f t="shared" si="773"/>
        <v>308973.75</v>
      </c>
      <c r="AK1158" s="83">
        <f t="shared" si="773"/>
        <v>1223073.08</v>
      </c>
      <c r="AL1158" s="83">
        <f t="shared" si="773"/>
        <v>407123.82999999996</v>
      </c>
      <c r="AM1158" s="83">
        <f t="shared" si="773"/>
        <v>1801963.8900000001</v>
      </c>
      <c r="AN1158" s="83">
        <f t="shared" si="773"/>
        <v>272621.27</v>
      </c>
      <c r="AO1158" s="83">
        <f t="shared" si="773"/>
        <v>89561.44</v>
      </c>
      <c r="AP1158" s="83">
        <f t="shared" si="773"/>
        <v>1390000</v>
      </c>
      <c r="AQ1158" s="83">
        <f t="shared" si="773"/>
        <v>207832.22</v>
      </c>
      <c r="AR1158" s="83">
        <f t="shared" si="773"/>
        <v>171.09000000000015</v>
      </c>
      <c r="AS1158" s="83">
        <f t="shared" si="773"/>
        <v>71500</v>
      </c>
      <c r="AT1158" s="83">
        <f t="shared" si="773"/>
        <v>27052.240000000002</v>
      </c>
      <c r="AU1158" s="83">
        <f t="shared" si="773"/>
        <v>97000</v>
      </c>
      <c r="AV1158" s="83">
        <f t="shared" si="773"/>
        <v>132733.38</v>
      </c>
      <c r="AW1158" s="83"/>
      <c r="AX1158" s="83"/>
      <c r="AY1158" s="83"/>
      <c r="AZ1158" s="83"/>
      <c r="BA1158" s="83"/>
      <c r="BB1158" s="83"/>
      <c r="BC1158" s="83"/>
      <c r="BD1158" s="83"/>
      <c r="BE1158" s="83"/>
      <c r="BF1158" s="83"/>
      <c r="BG1158" s="83"/>
      <c r="BH1158" s="83"/>
      <c r="BI1158" s="83"/>
      <c r="BJ1158" s="83"/>
      <c r="BK1158" s="83"/>
      <c r="BL1158" s="83"/>
      <c r="BM1158" s="83"/>
      <c r="BN1158" s="83"/>
      <c r="BO1158" s="83"/>
      <c r="BP1158" s="83"/>
      <c r="BQ1158" s="83"/>
      <c r="BR1158" s="83"/>
      <c r="BS1158" s="83"/>
      <c r="BT1158" s="83"/>
      <c r="BU1158" s="83"/>
      <c r="BV1158" s="83"/>
      <c r="BW1158" s="83"/>
      <c r="BX1158" s="83"/>
      <c r="BY1158" s="83"/>
      <c r="BZ1158" s="83"/>
      <c r="CA1158" s="83"/>
      <c r="CB1158" s="83"/>
      <c r="CC1158" s="83"/>
      <c r="CD1158" s="83">
        <f>SUM(B1158:AV1158)</f>
        <v>23345717.300999995</v>
      </c>
    </row>
    <row r="1159" spans="1:82" hidden="1">
      <c r="C1159">
        <v>1686.82</v>
      </c>
      <c r="L1159" s="96">
        <v>192868.79</v>
      </c>
      <c r="W1159">
        <v>-4289.67</v>
      </c>
      <c r="AT1159">
        <v>29212.76</v>
      </c>
    </row>
    <row r="1160" spans="1:82" ht="15" hidden="1">
      <c r="A1160" s="10">
        <v>45112</v>
      </c>
      <c r="B1160" s="83">
        <f>SUM(B1154:B1155)</f>
        <v>1219939.7</v>
      </c>
      <c r="C1160" s="83">
        <f t="shared" ref="C1160:AE1160" si="774">SUM(C1158:C1159)</f>
        <v>999796.59999999951</v>
      </c>
      <c r="D1160" s="83">
        <f t="shared" si="774"/>
        <v>488834.18000000011</v>
      </c>
      <c r="E1160" s="83">
        <f t="shared" si="774"/>
        <v>13173.890000000014</v>
      </c>
      <c r="F1160" s="83">
        <f t="shared" si="774"/>
        <v>143824.44</v>
      </c>
      <c r="G1160" s="83">
        <f t="shared" si="774"/>
        <v>0</v>
      </c>
      <c r="H1160" s="83">
        <f t="shared" si="774"/>
        <v>28334.430000000004</v>
      </c>
      <c r="I1160" s="83">
        <f t="shared" si="774"/>
        <v>22702.400000000001</v>
      </c>
      <c r="J1160" s="83">
        <f t="shared" si="774"/>
        <v>59289.219999999965</v>
      </c>
      <c r="K1160" s="83">
        <f t="shared" si="774"/>
        <v>98479.63</v>
      </c>
      <c r="L1160" s="83">
        <f t="shared" si="774"/>
        <v>273125.29000000015</v>
      </c>
      <c r="M1160" s="83">
        <f t="shared" si="774"/>
        <v>100412.18000000004</v>
      </c>
      <c r="N1160" s="83">
        <f t="shared" si="774"/>
        <v>16006.070000000065</v>
      </c>
      <c r="O1160" s="83">
        <f t="shared" si="774"/>
        <v>543253.77999999968</v>
      </c>
      <c r="P1160" s="83">
        <f t="shared" si="774"/>
        <v>34010.99</v>
      </c>
      <c r="Q1160" s="83">
        <f t="shared" si="774"/>
        <v>714.21000000000095</v>
      </c>
      <c r="R1160" s="83">
        <f t="shared" si="774"/>
        <v>245249.71000000031</v>
      </c>
      <c r="S1160" s="83">
        <f t="shared" si="774"/>
        <v>1786486.93</v>
      </c>
      <c r="T1160" s="83">
        <f t="shared" si="774"/>
        <v>239850.45</v>
      </c>
      <c r="U1160" s="83">
        <f t="shared" si="774"/>
        <v>0</v>
      </c>
      <c r="V1160" s="83">
        <f t="shared" si="774"/>
        <v>520409.75000000012</v>
      </c>
      <c r="W1160" s="83">
        <f t="shared" si="774"/>
        <v>6498793.7609999999</v>
      </c>
      <c r="X1160" s="83">
        <f t="shared" si="774"/>
        <v>1419452.14</v>
      </c>
      <c r="Y1160" s="83">
        <f t="shared" si="774"/>
        <v>41278.22</v>
      </c>
      <c r="Z1160" s="83">
        <f t="shared" si="774"/>
        <v>295600.74</v>
      </c>
      <c r="AA1160" s="83">
        <f t="shared" si="774"/>
        <v>17219.25</v>
      </c>
      <c r="AB1160" s="83">
        <f t="shared" si="774"/>
        <v>9954.9400000000023</v>
      </c>
      <c r="AC1160" s="83">
        <f t="shared" si="774"/>
        <v>23377.309999999998</v>
      </c>
      <c r="AD1160" s="83">
        <f t="shared" si="774"/>
        <v>0</v>
      </c>
      <c r="AE1160" s="83">
        <f t="shared" si="774"/>
        <v>100820.09999999998</v>
      </c>
      <c r="AF1160" s="83">
        <f>AF1158+AF1159</f>
        <v>10000</v>
      </c>
      <c r="AG1160" s="83">
        <f t="shared" ref="AG1160:AV1160" si="775">SUM(AG1158:AG1159)</f>
        <v>151202.51</v>
      </c>
      <c r="AH1160" s="83">
        <f t="shared" si="775"/>
        <v>962367.82</v>
      </c>
      <c r="AI1160" s="83">
        <f t="shared" si="775"/>
        <v>1142416.4099999999</v>
      </c>
      <c r="AJ1160" s="83">
        <f t="shared" si="775"/>
        <v>308973.75</v>
      </c>
      <c r="AK1160" s="83">
        <f t="shared" si="775"/>
        <v>1223073.08</v>
      </c>
      <c r="AL1160" s="83">
        <f t="shared" si="775"/>
        <v>407123.82999999996</v>
      </c>
      <c r="AM1160" s="83">
        <f t="shared" si="775"/>
        <v>1801963.8900000001</v>
      </c>
      <c r="AN1160" s="83">
        <f t="shared" si="775"/>
        <v>272621.27</v>
      </c>
      <c r="AO1160" s="83">
        <f t="shared" si="775"/>
        <v>89561.44</v>
      </c>
      <c r="AP1160" s="83">
        <f t="shared" si="775"/>
        <v>1390000</v>
      </c>
      <c r="AQ1160" s="83">
        <f t="shared" si="775"/>
        <v>207832.22</v>
      </c>
      <c r="AR1160" s="83">
        <f t="shared" si="775"/>
        <v>171.09000000000015</v>
      </c>
      <c r="AS1160" s="83">
        <f t="shared" si="775"/>
        <v>71500</v>
      </c>
      <c r="AT1160" s="83">
        <f t="shared" si="775"/>
        <v>56265</v>
      </c>
      <c r="AU1160" s="83">
        <f t="shared" si="775"/>
        <v>97000</v>
      </c>
      <c r="AV1160" s="83">
        <f t="shared" si="775"/>
        <v>132733.38</v>
      </c>
      <c r="AW1160" s="83"/>
      <c r="AX1160" s="83"/>
      <c r="AY1160" s="83"/>
      <c r="AZ1160" s="83"/>
      <c r="BA1160" s="83"/>
      <c r="BB1160" s="83"/>
      <c r="BC1160" s="83"/>
      <c r="BD1160" s="83"/>
      <c r="BE1160" s="83"/>
      <c r="BF1160" s="83"/>
      <c r="BG1160" s="83"/>
      <c r="BH1160" s="83"/>
      <c r="BI1160" s="83"/>
      <c r="BJ1160" s="83"/>
      <c r="BK1160" s="83"/>
      <c r="BL1160" s="83"/>
      <c r="BM1160" s="83"/>
      <c r="BN1160" s="83"/>
      <c r="BO1160" s="83"/>
      <c r="BP1160" s="83"/>
      <c r="BQ1160" s="83"/>
      <c r="BR1160" s="83"/>
      <c r="BS1160" s="83"/>
      <c r="BT1160" s="83"/>
      <c r="BU1160" s="83"/>
      <c r="BV1160" s="83"/>
      <c r="BW1160" s="83"/>
      <c r="BX1160" s="83"/>
      <c r="BY1160" s="83"/>
      <c r="BZ1160" s="83"/>
      <c r="CA1160" s="83"/>
      <c r="CB1160" s="83"/>
      <c r="CC1160" s="83"/>
      <c r="CD1160" s="83">
        <f>SUM(B1160:AV1160)</f>
        <v>23565196.000999995</v>
      </c>
    </row>
    <row r="1161" spans="1:82" hidden="1">
      <c r="W1161">
        <v>41097.440000000002</v>
      </c>
    </row>
    <row r="1162" spans="1:82" ht="15" hidden="1">
      <c r="A1162" s="10">
        <v>45113</v>
      </c>
      <c r="B1162" s="83">
        <f>SUM(B1156:B1157)</f>
        <v>1219939.7</v>
      </c>
      <c r="C1162" s="83">
        <f t="shared" ref="C1162:AE1162" si="776">SUM(C1160:C1161)</f>
        <v>999796.59999999951</v>
      </c>
      <c r="D1162" s="83">
        <f t="shared" si="776"/>
        <v>488834.18000000011</v>
      </c>
      <c r="E1162" s="83">
        <f t="shared" si="776"/>
        <v>13173.890000000014</v>
      </c>
      <c r="F1162" s="83">
        <f t="shared" si="776"/>
        <v>143824.44</v>
      </c>
      <c r="G1162" s="83">
        <f t="shared" si="776"/>
        <v>0</v>
      </c>
      <c r="H1162" s="83">
        <f t="shared" si="776"/>
        <v>28334.430000000004</v>
      </c>
      <c r="I1162" s="83">
        <f t="shared" si="776"/>
        <v>22702.400000000001</v>
      </c>
      <c r="J1162" s="83">
        <f t="shared" si="776"/>
        <v>59289.219999999965</v>
      </c>
      <c r="K1162" s="83">
        <f t="shared" si="776"/>
        <v>98479.63</v>
      </c>
      <c r="L1162" s="83">
        <f t="shared" si="776"/>
        <v>273125.29000000015</v>
      </c>
      <c r="M1162" s="83">
        <f t="shared" si="776"/>
        <v>100412.18000000004</v>
      </c>
      <c r="N1162" s="83">
        <f t="shared" si="776"/>
        <v>16006.070000000065</v>
      </c>
      <c r="O1162" s="83">
        <f t="shared" si="776"/>
        <v>543253.77999999968</v>
      </c>
      <c r="P1162" s="83">
        <f t="shared" si="776"/>
        <v>34010.99</v>
      </c>
      <c r="Q1162" s="83">
        <f t="shared" si="776"/>
        <v>714.21000000000095</v>
      </c>
      <c r="R1162" s="83">
        <f t="shared" si="776"/>
        <v>245249.71000000031</v>
      </c>
      <c r="S1162" s="83">
        <f t="shared" si="776"/>
        <v>1786486.93</v>
      </c>
      <c r="T1162" s="83">
        <f t="shared" si="776"/>
        <v>239850.45</v>
      </c>
      <c r="U1162" s="83">
        <f t="shared" si="776"/>
        <v>0</v>
      </c>
      <c r="V1162" s="83">
        <f t="shared" si="776"/>
        <v>520409.75000000012</v>
      </c>
      <c r="W1162" s="83">
        <f t="shared" si="776"/>
        <v>6539891.2010000004</v>
      </c>
      <c r="X1162" s="83">
        <f t="shared" si="776"/>
        <v>1419452.14</v>
      </c>
      <c r="Y1162" s="83">
        <f t="shared" si="776"/>
        <v>41278.22</v>
      </c>
      <c r="Z1162" s="83">
        <f t="shared" si="776"/>
        <v>295600.74</v>
      </c>
      <c r="AA1162" s="83">
        <f t="shared" si="776"/>
        <v>17219.25</v>
      </c>
      <c r="AB1162" s="83">
        <f t="shared" si="776"/>
        <v>9954.9400000000023</v>
      </c>
      <c r="AC1162" s="83">
        <f t="shared" si="776"/>
        <v>23377.309999999998</v>
      </c>
      <c r="AD1162" s="83">
        <f t="shared" si="776"/>
        <v>0</v>
      </c>
      <c r="AE1162" s="83">
        <f t="shared" si="776"/>
        <v>100820.09999999998</v>
      </c>
      <c r="AF1162" s="83">
        <f>AF1160+AF1161</f>
        <v>10000</v>
      </c>
      <c r="AG1162" s="83">
        <f t="shared" ref="AG1162:AV1162" si="777">SUM(AG1160:AG1161)</f>
        <v>151202.51</v>
      </c>
      <c r="AH1162" s="83">
        <f t="shared" si="777"/>
        <v>962367.82</v>
      </c>
      <c r="AI1162" s="83">
        <f t="shared" si="777"/>
        <v>1142416.4099999999</v>
      </c>
      <c r="AJ1162" s="83">
        <f t="shared" si="777"/>
        <v>308973.75</v>
      </c>
      <c r="AK1162" s="83">
        <f t="shared" si="777"/>
        <v>1223073.08</v>
      </c>
      <c r="AL1162" s="83">
        <f t="shared" si="777"/>
        <v>407123.82999999996</v>
      </c>
      <c r="AM1162" s="83">
        <f t="shared" si="777"/>
        <v>1801963.8900000001</v>
      </c>
      <c r="AN1162" s="83">
        <f t="shared" si="777"/>
        <v>272621.27</v>
      </c>
      <c r="AO1162" s="83">
        <f t="shared" si="777"/>
        <v>89561.44</v>
      </c>
      <c r="AP1162" s="83">
        <f t="shared" si="777"/>
        <v>1390000</v>
      </c>
      <c r="AQ1162" s="83">
        <f t="shared" si="777"/>
        <v>207832.22</v>
      </c>
      <c r="AR1162" s="83">
        <f t="shared" si="777"/>
        <v>171.09000000000015</v>
      </c>
      <c r="AS1162" s="83">
        <f t="shared" si="777"/>
        <v>71500</v>
      </c>
      <c r="AT1162" s="83">
        <f t="shared" si="777"/>
        <v>56265</v>
      </c>
      <c r="AU1162" s="83">
        <f t="shared" si="777"/>
        <v>97000</v>
      </c>
      <c r="AV1162" s="83">
        <f t="shared" si="777"/>
        <v>132733.38</v>
      </c>
      <c r="AW1162" s="83"/>
      <c r="AX1162" s="83"/>
      <c r="AY1162" s="83"/>
      <c r="AZ1162" s="83"/>
      <c r="BA1162" s="83"/>
      <c r="BB1162" s="83"/>
      <c r="BC1162" s="83"/>
      <c r="BD1162" s="83"/>
      <c r="BE1162" s="83"/>
      <c r="BF1162" s="83"/>
      <c r="BG1162" s="83"/>
      <c r="BH1162" s="83"/>
      <c r="BI1162" s="83"/>
      <c r="BJ1162" s="83"/>
      <c r="BK1162" s="83"/>
      <c r="BL1162" s="83"/>
      <c r="BM1162" s="83"/>
      <c r="BN1162" s="83"/>
      <c r="BO1162" s="83"/>
      <c r="BP1162" s="83"/>
      <c r="BQ1162" s="83"/>
      <c r="BR1162" s="83"/>
      <c r="BS1162" s="83"/>
      <c r="BT1162" s="83"/>
      <c r="BU1162" s="83"/>
      <c r="BV1162" s="83"/>
      <c r="BW1162" s="83"/>
      <c r="BX1162" s="83"/>
      <c r="BY1162" s="83"/>
      <c r="BZ1162" s="83"/>
      <c r="CA1162" s="83"/>
      <c r="CB1162" s="83"/>
      <c r="CC1162" s="83"/>
      <c r="CD1162" s="83">
        <f>SUM(B1162:AV1162)</f>
        <v>23606293.441</v>
      </c>
    </row>
    <row r="1163" spans="1:82" hidden="1">
      <c r="L1163">
        <v>-19101.93</v>
      </c>
      <c r="O1163">
        <v>-415.79</v>
      </c>
      <c r="W1163">
        <v>-34725.800000000003</v>
      </c>
    </row>
    <row r="1164" spans="1:82" ht="15" hidden="1">
      <c r="A1164" s="10">
        <v>45114</v>
      </c>
      <c r="B1164" s="83">
        <f>SUM(B1158:B1159)</f>
        <v>1219939.7</v>
      </c>
      <c r="C1164" s="83">
        <f t="shared" ref="C1164:AE1164" si="778">SUM(C1162:C1163)</f>
        <v>999796.59999999951</v>
      </c>
      <c r="D1164" s="83">
        <f t="shared" si="778"/>
        <v>488834.18000000011</v>
      </c>
      <c r="E1164" s="83">
        <f t="shared" si="778"/>
        <v>13173.890000000014</v>
      </c>
      <c r="F1164" s="83">
        <f t="shared" si="778"/>
        <v>143824.44</v>
      </c>
      <c r="G1164" s="83">
        <f t="shared" si="778"/>
        <v>0</v>
      </c>
      <c r="H1164" s="83">
        <f t="shared" si="778"/>
        <v>28334.430000000004</v>
      </c>
      <c r="I1164" s="83">
        <f t="shared" si="778"/>
        <v>22702.400000000001</v>
      </c>
      <c r="J1164" s="83">
        <f t="shared" si="778"/>
        <v>59289.219999999965</v>
      </c>
      <c r="K1164" s="83">
        <f t="shared" si="778"/>
        <v>98479.63</v>
      </c>
      <c r="L1164" s="83">
        <f t="shared" si="778"/>
        <v>254023.36000000016</v>
      </c>
      <c r="M1164" s="83">
        <f t="shared" si="778"/>
        <v>100412.18000000004</v>
      </c>
      <c r="N1164" s="83">
        <f t="shared" si="778"/>
        <v>16006.070000000065</v>
      </c>
      <c r="O1164" s="83">
        <f t="shared" si="778"/>
        <v>542837.98999999964</v>
      </c>
      <c r="P1164" s="83">
        <f t="shared" si="778"/>
        <v>34010.99</v>
      </c>
      <c r="Q1164" s="83">
        <f t="shared" si="778"/>
        <v>714.21000000000095</v>
      </c>
      <c r="R1164" s="83">
        <f t="shared" si="778"/>
        <v>245249.71000000031</v>
      </c>
      <c r="S1164" s="83">
        <f t="shared" si="778"/>
        <v>1786486.93</v>
      </c>
      <c r="T1164" s="83">
        <f t="shared" si="778"/>
        <v>239850.45</v>
      </c>
      <c r="U1164" s="83">
        <f t="shared" si="778"/>
        <v>0</v>
      </c>
      <c r="V1164" s="83">
        <f t="shared" si="778"/>
        <v>520409.75000000012</v>
      </c>
      <c r="W1164" s="83">
        <f t="shared" si="778"/>
        <v>6505165.4010000005</v>
      </c>
      <c r="X1164" s="83">
        <f t="shared" si="778"/>
        <v>1419452.14</v>
      </c>
      <c r="Y1164" s="83">
        <f t="shared" si="778"/>
        <v>41278.22</v>
      </c>
      <c r="Z1164" s="83">
        <f t="shared" si="778"/>
        <v>295600.74</v>
      </c>
      <c r="AA1164" s="83">
        <f t="shared" si="778"/>
        <v>17219.25</v>
      </c>
      <c r="AB1164" s="83">
        <f t="shared" si="778"/>
        <v>9954.9400000000023</v>
      </c>
      <c r="AC1164" s="83">
        <f t="shared" si="778"/>
        <v>23377.309999999998</v>
      </c>
      <c r="AD1164" s="83">
        <f t="shared" si="778"/>
        <v>0</v>
      </c>
      <c r="AE1164" s="83">
        <f t="shared" si="778"/>
        <v>100820.09999999998</v>
      </c>
      <c r="AF1164" s="83">
        <f>AF1162+AF1163</f>
        <v>10000</v>
      </c>
      <c r="AG1164" s="83">
        <f t="shared" ref="AG1164:AV1164" si="779">SUM(AG1162:AG1163)</f>
        <v>151202.51</v>
      </c>
      <c r="AH1164" s="83">
        <f t="shared" si="779"/>
        <v>962367.82</v>
      </c>
      <c r="AI1164" s="83">
        <f t="shared" si="779"/>
        <v>1142416.4099999999</v>
      </c>
      <c r="AJ1164" s="83">
        <f t="shared" si="779"/>
        <v>308973.75</v>
      </c>
      <c r="AK1164" s="83">
        <f t="shared" si="779"/>
        <v>1223073.08</v>
      </c>
      <c r="AL1164" s="83">
        <f t="shared" si="779"/>
        <v>407123.82999999996</v>
      </c>
      <c r="AM1164" s="83">
        <f t="shared" si="779"/>
        <v>1801963.8900000001</v>
      </c>
      <c r="AN1164" s="83">
        <f t="shared" si="779"/>
        <v>272621.27</v>
      </c>
      <c r="AO1164" s="83">
        <f t="shared" si="779"/>
        <v>89561.44</v>
      </c>
      <c r="AP1164" s="83">
        <f t="shared" si="779"/>
        <v>1390000</v>
      </c>
      <c r="AQ1164" s="83">
        <f t="shared" si="779"/>
        <v>207832.22</v>
      </c>
      <c r="AR1164" s="83">
        <f t="shared" si="779"/>
        <v>171.09000000000015</v>
      </c>
      <c r="AS1164" s="83">
        <f t="shared" si="779"/>
        <v>71500</v>
      </c>
      <c r="AT1164" s="83">
        <f t="shared" si="779"/>
        <v>56265</v>
      </c>
      <c r="AU1164" s="83">
        <f t="shared" si="779"/>
        <v>97000</v>
      </c>
      <c r="AV1164" s="83">
        <f t="shared" si="779"/>
        <v>132733.38</v>
      </c>
      <c r="AW1164" s="83"/>
      <c r="AX1164" s="83"/>
      <c r="AY1164" s="83"/>
      <c r="AZ1164" s="83"/>
      <c r="BA1164" s="83"/>
      <c r="BB1164" s="83"/>
      <c r="BC1164" s="83"/>
      <c r="BD1164" s="83"/>
      <c r="BE1164" s="83"/>
      <c r="BF1164" s="83"/>
      <c r="BG1164" s="83"/>
      <c r="BH1164" s="83"/>
      <c r="BI1164" s="83"/>
      <c r="BJ1164" s="83"/>
      <c r="BK1164" s="83"/>
      <c r="BL1164" s="83"/>
      <c r="BM1164" s="83"/>
      <c r="BN1164" s="83"/>
      <c r="BO1164" s="83"/>
      <c r="BP1164" s="83"/>
      <c r="BQ1164" s="83"/>
      <c r="BR1164" s="83"/>
      <c r="BS1164" s="83"/>
      <c r="BT1164" s="83"/>
      <c r="BU1164" s="83"/>
      <c r="BV1164" s="83"/>
      <c r="BW1164" s="83"/>
      <c r="BX1164" s="83"/>
      <c r="BY1164" s="83"/>
      <c r="BZ1164" s="83"/>
      <c r="CA1164" s="83"/>
      <c r="CB1164" s="83"/>
      <c r="CC1164" s="83"/>
      <c r="CD1164" s="83">
        <f>SUM(B1164:AV1164)</f>
        <v>23552049.920999996</v>
      </c>
    </row>
    <row r="1165" spans="1:82" hidden="1">
      <c r="C1165">
        <v>339.37</v>
      </c>
    </row>
    <row r="1166" spans="1:82" ht="15" hidden="1">
      <c r="A1166" s="10">
        <v>45117</v>
      </c>
      <c r="B1166" s="83">
        <f>SUM(B1160:B1161)</f>
        <v>1219939.7</v>
      </c>
      <c r="C1166" s="83">
        <f t="shared" ref="C1166:AE1166" si="780">SUM(C1164:C1165)</f>
        <v>1000135.9699999995</v>
      </c>
      <c r="D1166" s="83">
        <f t="shared" si="780"/>
        <v>488834.18000000011</v>
      </c>
      <c r="E1166" s="83">
        <f t="shared" si="780"/>
        <v>13173.890000000014</v>
      </c>
      <c r="F1166" s="83">
        <f t="shared" si="780"/>
        <v>143824.44</v>
      </c>
      <c r="G1166" s="83">
        <f t="shared" si="780"/>
        <v>0</v>
      </c>
      <c r="H1166" s="83">
        <f t="shared" si="780"/>
        <v>28334.430000000004</v>
      </c>
      <c r="I1166" s="83">
        <f t="shared" si="780"/>
        <v>22702.400000000001</v>
      </c>
      <c r="J1166" s="83">
        <f t="shared" si="780"/>
        <v>59289.219999999965</v>
      </c>
      <c r="K1166" s="83">
        <f t="shared" si="780"/>
        <v>98479.63</v>
      </c>
      <c r="L1166" s="83">
        <f t="shared" si="780"/>
        <v>254023.36000000016</v>
      </c>
      <c r="M1166" s="83">
        <f t="shared" si="780"/>
        <v>100412.18000000004</v>
      </c>
      <c r="N1166" s="83">
        <f t="shared" si="780"/>
        <v>16006.070000000065</v>
      </c>
      <c r="O1166" s="83">
        <f t="shared" si="780"/>
        <v>542837.98999999964</v>
      </c>
      <c r="P1166" s="83">
        <f t="shared" si="780"/>
        <v>34010.99</v>
      </c>
      <c r="Q1166" s="83">
        <f t="shared" si="780"/>
        <v>714.21000000000095</v>
      </c>
      <c r="R1166" s="83">
        <f t="shared" si="780"/>
        <v>245249.71000000031</v>
      </c>
      <c r="S1166" s="83">
        <f t="shared" si="780"/>
        <v>1786486.93</v>
      </c>
      <c r="T1166" s="83">
        <f t="shared" si="780"/>
        <v>239850.45</v>
      </c>
      <c r="U1166" s="83">
        <f t="shared" si="780"/>
        <v>0</v>
      </c>
      <c r="V1166" s="83">
        <f t="shared" si="780"/>
        <v>520409.75000000012</v>
      </c>
      <c r="W1166" s="83">
        <f t="shared" si="780"/>
        <v>6505165.4010000005</v>
      </c>
      <c r="X1166" s="83">
        <f t="shared" si="780"/>
        <v>1419452.14</v>
      </c>
      <c r="Y1166" s="83">
        <f t="shared" si="780"/>
        <v>41278.22</v>
      </c>
      <c r="Z1166" s="83">
        <f t="shared" si="780"/>
        <v>295600.74</v>
      </c>
      <c r="AA1166" s="83">
        <f t="shared" si="780"/>
        <v>17219.25</v>
      </c>
      <c r="AB1166" s="83">
        <f t="shared" si="780"/>
        <v>9954.9400000000023</v>
      </c>
      <c r="AC1166" s="83">
        <f t="shared" si="780"/>
        <v>23377.309999999998</v>
      </c>
      <c r="AD1166" s="83">
        <f t="shared" si="780"/>
        <v>0</v>
      </c>
      <c r="AE1166" s="83">
        <f t="shared" si="780"/>
        <v>100820.09999999998</v>
      </c>
      <c r="AF1166" s="83">
        <f>AF1164+AF1165</f>
        <v>10000</v>
      </c>
      <c r="AG1166" s="83">
        <f t="shared" ref="AG1166:AV1166" si="781">SUM(AG1164:AG1165)</f>
        <v>151202.51</v>
      </c>
      <c r="AH1166" s="83">
        <f t="shared" si="781"/>
        <v>962367.82</v>
      </c>
      <c r="AI1166" s="83">
        <f t="shared" si="781"/>
        <v>1142416.4099999999</v>
      </c>
      <c r="AJ1166" s="83">
        <f t="shared" si="781"/>
        <v>308973.75</v>
      </c>
      <c r="AK1166" s="83">
        <f t="shared" si="781"/>
        <v>1223073.08</v>
      </c>
      <c r="AL1166" s="83">
        <f t="shared" si="781"/>
        <v>407123.82999999996</v>
      </c>
      <c r="AM1166" s="83">
        <f t="shared" si="781"/>
        <v>1801963.8900000001</v>
      </c>
      <c r="AN1166" s="83">
        <f t="shared" si="781"/>
        <v>272621.27</v>
      </c>
      <c r="AO1166" s="83">
        <f t="shared" si="781"/>
        <v>89561.44</v>
      </c>
      <c r="AP1166" s="83">
        <f t="shared" si="781"/>
        <v>1390000</v>
      </c>
      <c r="AQ1166" s="83">
        <f t="shared" si="781"/>
        <v>207832.22</v>
      </c>
      <c r="AR1166" s="83">
        <f t="shared" si="781"/>
        <v>171.09000000000015</v>
      </c>
      <c r="AS1166" s="83">
        <f t="shared" si="781"/>
        <v>71500</v>
      </c>
      <c r="AT1166" s="83">
        <f t="shared" si="781"/>
        <v>56265</v>
      </c>
      <c r="AU1166" s="83">
        <f t="shared" si="781"/>
        <v>97000</v>
      </c>
      <c r="AV1166" s="83">
        <f t="shared" si="781"/>
        <v>132733.38</v>
      </c>
      <c r="AW1166" s="83"/>
      <c r="AX1166" s="83"/>
      <c r="AY1166" s="83"/>
      <c r="AZ1166" s="83"/>
      <c r="BA1166" s="83"/>
      <c r="BB1166" s="83"/>
      <c r="BC1166" s="83"/>
      <c r="BD1166" s="83"/>
      <c r="BE1166" s="83"/>
      <c r="BF1166" s="83"/>
      <c r="BG1166" s="83"/>
      <c r="BH1166" s="83"/>
      <c r="BI1166" s="83"/>
      <c r="BJ1166" s="83"/>
      <c r="BK1166" s="83"/>
      <c r="BL1166" s="83"/>
      <c r="BM1166" s="83"/>
      <c r="BN1166" s="83"/>
      <c r="BO1166" s="83"/>
      <c r="BP1166" s="83"/>
      <c r="BQ1166" s="83"/>
      <c r="BR1166" s="83"/>
      <c r="BS1166" s="83"/>
      <c r="BT1166" s="83"/>
      <c r="BU1166" s="83"/>
      <c r="BV1166" s="83"/>
      <c r="BW1166" s="83"/>
      <c r="BX1166" s="83"/>
      <c r="BY1166" s="83"/>
      <c r="BZ1166" s="83"/>
      <c r="CA1166" s="83"/>
      <c r="CB1166" s="83"/>
      <c r="CC1166" s="83"/>
      <c r="CD1166" s="83">
        <f>SUM(B1166:AV1166)</f>
        <v>23552389.291000001</v>
      </c>
    </row>
    <row r="1167" spans="1:82" hidden="1">
      <c r="C1167">
        <v>1675.63</v>
      </c>
    </row>
    <row r="1168" spans="1:82" ht="15" hidden="1">
      <c r="A1168" s="10">
        <v>45118</v>
      </c>
      <c r="B1168" s="83">
        <f>SUM(B1162:B1163)</f>
        <v>1219939.7</v>
      </c>
      <c r="C1168" s="83">
        <f t="shared" ref="C1168:AE1168" si="782">SUM(C1166:C1167)</f>
        <v>1001811.5999999995</v>
      </c>
      <c r="D1168" s="83">
        <f t="shared" si="782"/>
        <v>488834.18000000011</v>
      </c>
      <c r="E1168" s="83">
        <f t="shared" si="782"/>
        <v>13173.890000000014</v>
      </c>
      <c r="F1168" s="83">
        <f t="shared" si="782"/>
        <v>143824.44</v>
      </c>
      <c r="G1168" s="83">
        <f t="shared" si="782"/>
        <v>0</v>
      </c>
      <c r="H1168" s="83">
        <f t="shared" si="782"/>
        <v>28334.430000000004</v>
      </c>
      <c r="I1168" s="83">
        <f t="shared" si="782"/>
        <v>22702.400000000001</v>
      </c>
      <c r="J1168" s="83">
        <f t="shared" si="782"/>
        <v>59289.219999999965</v>
      </c>
      <c r="K1168" s="83">
        <f t="shared" si="782"/>
        <v>98479.63</v>
      </c>
      <c r="L1168" s="83">
        <f t="shared" si="782"/>
        <v>254023.36000000016</v>
      </c>
      <c r="M1168" s="83">
        <f t="shared" si="782"/>
        <v>100412.18000000004</v>
      </c>
      <c r="N1168" s="83">
        <f t="shared" si="782"/>
        <v>16006.070000000065</v>
      </c>
      <c r="O1168" s="83">
        <f t="shared" si="782"/>
        <v>542837.98999999964</v>
      </c>
      <c r="P1168" s="83">
        <f t="shared" si="782"/>
        <v>34010.99</v>
      </c>
      <c r="Q1168" s="83">
        <f t="shared" si="782"/>
        <v>714.21000000000095</v>
      </c>
      <c r="R1168" s="83">
        <f t="shared" si="782"/>
        <v>245249.71000000031</v>
      </c>
      <c r="S1168" s="83">
        <f t="shared" si="782"/>
        <v>1786486.93</v>
      </c>
      <c r="T1168" s="83">
        <f t="shared" si="782"/>
        <v>239850.45</v>
      </c>
      <c r="U1168" s="83">
        <f t="shared" si="782"/>
        <v>0</v>
      </c>
      <c r="V1168" s="83">
        <f t="shared" si="782"/>
        <v>520409.75000000012</v>
      </c>
      <c r="W1168" s="83">
        <f t="shared" si="782"/>
        <v>6505165.4010000005</v>
      </c>
      <c r="X1168" s="83">
        <f t="shared" si="782"/>
        <v>1419452.14</v>
      </c>
      <c r="Y1168" s="83">
        <f t="shared" si="782"/>
        <v>41278.22</v>
      </c>
      <c r="Z1168" s="83">
        <f t="shared" si="782"/>
        <v>295600.74</v>
      </c>
      <c r="AA1168" s="83">
        <f t="shared" si="782"/>
        <v>17219.25</v>
      </c>
      <c r="AB1168" s="83">
        <f t="shared" si="782"/>
        <v>9954.9400000000023</v>
      </c>
      <c r="AC1168" s="83">
        <f t="shared" si="782"/>
        <v>23377.309999999998</v>
      </c>
      <c r="AD1168" s="83">
        <f t="shared" si="782"/>
        <v>0</v>
      </c>
      <c r="AE1168" s="83">
        <f t="shared" si="782"/>
        <v>100820.09999999998</v>
      </c>
      <c r="AF1168" s="83">
        <f>AF1166+AF1167</f>
        <v>10000</v>
      </c>
      <c r="AG1168" s="83">
        <f t="shared" ref="AG1168:AV1168" si="783">SUM(AG1166:AG1167)</f>
        <v>151202.51</v>
      </c>
      <c r="AH1168" s="83">
        <f t="shared" si="783"/>
        <v>962367.82</v>
      </c>
      <c r="AI1168" s="83">
        <f t="shared" si="783"/>
        <v>1142416.4099999999</v>
      </c>
      <c r="AJ1168" s="83">
        <f t="shared" si="783"/>
        <v>308973.75</v>
      </c>
      <c r="AK1168" s="83">
        <f t="shared" si="783"/>
        <v>1223073.08</v>
      </c>
      <c r="AL1168" s="83">
        <f t="shared" si="783"/>
        <v>407123.82999999996</v>
      </c>
      <c r="AM1168" s="83">
        <f t="shared" si="783"/>
        <v>1801963.8900000001</v>
      </c>
      <c r="AN1168" s="83">
        <f t="shared" si="783"/>
        <v>272621.27</v>
      </c>
      <c r="AO1168" s="83">
        <f t="shared" si="783"/>
        <v>89561.44</v>
      </c>
      <c r="AP1168" s="83">
        <f t="shared" si="783"/>
        <v>1390000</v>
      </c>
      <c r="AQ1168" s="83">
        <f t="shared" si="783"/>
        <v>207832.22</v>
      </c>
      <c r="AR1168" s="83">
        <f t="shared" si="783"/>
        <v>171.09000000000015</v>
      </c>
      <c r="AS1168" s="83">
        <f t="shared" si="783"/>
        <v>71500</v>
      </c>
      <c r="AT1168" s="83">
        <f t="shared" si="783"/>
        <v>56265</v>
      </c>
      <c r="AU1168" s="83">
        <f t="shared" si="783"/>
        <v>97000</v>
      </c>
      <c r="AV1168" s="83">
        <f t="shared" si="783"/>
        <v>132733.38</v>
      </c>
      <c r="AW1168" s="83"/>
      <c r="AX1168" s="83"/>
      <c r="AY1168" s="83"/>
      <c r="AZ1168" s="83"/>
      <c r="BA1168" s="83"/>
      <c r="BB1168" s="83"/>
      <c r="BC1168" s="83"/>
      <c r="BD1168" s="83"/>
      <c r="BE1168" s="83"/>
      <c r="BF1168" s="83"/>
      <c r="BG1168" s="83"/>
      <c r="BH1168" s="83"/>
      <c r="BI1168" s="83"/>
      <c r="BJ1168" s="83"/>
      <c r="BK1168" s="83"/>
      <c r="BL1168" s="83"/>
      <c r="BM1168" s="83"/>
      <c r="BN1168" s="83"/>
      <c r="BO1168" s="83"/>
      <c r="BP1168" s="83"/>
      <c r="BQ1168" s="83"/>
      <c r="BR1168" s="83"/>
      <c r="BS1168" s="83"/>
      <c r="BT1168" s="83"/>
      <c r="BU1168" s="83"/>
      <c r="BV1168" s="83"/>
      <c r="BW1168" s="83"/>
      <c r="BX1168" s="83"/>
      <c r="BY1168" s="83"/>
      <c r="BZ1168" s="83"/>
      <c r="CA1168" s="83"/>
      <c r="CB1168" s="83"/>
      <c r="CC1168" s="83"/>
      <c r="CD1168" s="83">
        <f>SUM(B1168:AV1168)</f>
        <v>23554064.920999996</v>
      </c>
    </row>
    <row r="1169" spans="1:82" hidden="1">
      <c r="C1169">
        <v>778.47</v>
      </c>
    </row>
    <row r="1170" spans="1:82" ht="15" hidden="1">
      <c r="A1170" s="10">
        <v>45119</v>
      </c>
      <c r="B1170" s="83">
        <f>SUM(B1164:B1165)</f>
        <v>1219939.7</v>
      </c>
      <c r="C1170" s="83">
        <f t="shared" ref="C1170:AE1170" si="784">SUM(C1168:C1169)</f>
        <v>1002590.0699999995</v>
      </c>
      <c r="D1170" s="83">
        <f t="shared" si="784"/>
        <v>488834.18000000011</v>
      </c>
      <c r="E1170" s="83">
        <f t="shared" si="784"/>
        <v>13173.890000000014</v>
      </c>
      <c r="F1170" s="83">
        <f t="shared" si="784"/>
        <v>143824.44</v>
      </c>
      <c r="G1170" s="83">
        <f t="shared" si="784"/>
        <v>0</v>
      </c>
      <c r="H1170" s="83">
        <f t="shared" si="784"/>
        <v>28334.430000000004</v>
      </c>
      <c r="I1170" s="83">
        <f t="shared" si="784"/>
        <v>22702.400000000001</v>
      </c>
      <c r="J1170" s="83">
        <f t="shared" si="784"/>
        <v>59289.219999999965</v>
      </c>
      <c r="K1170" s="83">
        <f t="shared" si="784"/>
        <v>98479.63</v>
      </c>
      <c r="L1170" s="83">
        <f t="shared" si="784"/>
        <v>254023.36000000016</v>
      </c>
      <c r="M1170" s="83">
        <f t="shared" si="784"/>
        <v>100412.18000000004</v>
      </c>
      <c r="N1170" s="83">
        <f t="shared" si="784"/>
        <v>16006.070000000065</v>
      </c>
      <c r="O1170" s="83">
        <f t="shared" si="784"/>
        <v>542837.98999999964</v>
      </c>
      <c r="P1170" s="83">
        <f t="shared" si="784"/>
        <v>34010.99</v>
      </c>
      <c r="Q1170" s="83">
        <f t="shared" si="784"/>
        <v>714.21000000000095</v>
      </c>
      <c r="R1170" s="83">
        <f t="shared" si="784"/>
        <v>245249.71000000031</v>
      </c>
      <c r="S1170" s="83">
        <f t="shared" si="784"/>
        <v>1786486.93</v>
      </c>
      <c r="T1170" s="83">
        <f t="shared" si="784"/>
        <v>239850.45</v>
      </c>
      <c r="U1170" s="83">
        <f t="shared" si="784"/>
        <v>0</v>
      </c>
      <c r="V1170" s="83">
        <f t="shared" si="784"/>
        <v>520409.75000000012</v>
      </c>
      <c r="W1170" s="83">
        <f t="shared" si="784"/>
        <v>6505165.4010000005</v>
      </c>
      <c r="X1170" s="83">
        <f t="shared" si="784"/>
        <v>1419452.14</v>
      </c>
      <c r="Y1170" s="83">
        <f t="shared" si="784"/>
        <v>41278.22</v>
      </c>
      <c r="Z1170" s="83">
        <f t="shared" si="784"/>
        <v>295600.74</v>
      </c>
      <c r="AA1170" s="83">
        <f t="shared" si="784"/>
        <v>17219.25</v>
      </c>
      <c r="AB1170" s="83">
        <f t="shared" si="784"/>
        <v>9954.9400000000023</v>
      </c>
      <c r="AC1170" s="83">
        <f t="shared" si="784"/>
        <v>23377.309999999998</v>
      </c>
      <c r="AD1170" s="83">
        <f t="shared" si="784"/>
        <v>0</v>
      </c>
      <c r="AE1170" s="83">
        <f t="shared" si="784"/>
        <v>100820.09999999998</v>
      </c>
      <c r="AF1170" s="83">
        <f>AF1168+AF1169</f>
        <v>10000</v>
      </c>
      <c r="AG1170" s="83">
        <f t="shared" ref="AG1170:AV1170" si="785">SUM(AG1168:AG1169)</f>
        <v>151202.51</v>
      </c>
      <c r="AH1170" s="83">
        <f t="shared" si="785"/>
        <v>962367.82</v>
      </c>
      <c r="AI1170" s="83">
        <f t="shared" si="785"/>
        <v>1142416.4099999999</v>
      </c>
      <c r="AJ1170" s="83">
        <f t="shared" si="785"/>
        <v>308973.75</v>
      </c>
      <c r="AK1170" s="83">
        <f t="shared" si="785"/>
        <v>1223073.08</v>
      </c>
      <c r="AL1170" s="83">
        <f t="shared" si="785"/>
        <v>407123.82999999996</v>
      </c>
      <c r="AM1170" s="83">
        <f t="shared" si="785"/>
        <v>1801963.8900000001</v>
      </c>
      <c r="AN1170" s="83">
        <f t="shared" si="785"/>
        <v>272621.27</v>
      </c>
      <c r="AO1170" s="83">
        <f t="shared" si="785"/>
        <v>89561.44</v>
      </c>
      <c r="AP1170" s="83">
        <f t="shared" si="785"/>
        <v>1390000</v>
      </c>
      <c r="AQ1170" s="83">
        <f t="shared" si="785"/>
        <v>207832.22</v>
      </c>
      <c r="AR1170" s="83">
        <f t="shared" si="785"/>
        <v>171.09000000000015</v>
      </c>
      <c r="AS1170" s="83">
        <f t="shared" si="785"/>
        <v>71500</v>
      </c>
      <c r="AT1170" s="83">
        <f t="shared" si="785"/>
        <v>56265</v>
      </c>
      <c r="AU1170" s="83">
        <f t="shared" si="785"/>
        <v>97000</v>
      </c>
      <c r="AV1170" s="83">
        <f t="shared" si="785"/>
        <v>132733.38</v>
      </c>
      <c r="AW1170" s="83"/>
      <c r="AX1170" s="83"/>
      <c r="AY1170" s="83"/>
      <c r="AZ1170" s="83"/>
      <c r="BA1170" s="83"/>
      <c r="BB1170" s="83"/>
      <c r="BC1170" s="83"/>
      <c r="BD1170" s="83"/>
      <c r="BE1170" s="83"/>
      <c r="BF1170" s="83"/>
      <c r="BG1170" s="83"/>
      <c r="BH1170" s="83"/>
      <c r="BI1170" s="83"/>
      <c r="BJ1170" s="83"/>
      <c r="BK1170" s="83"/>
      <c r="BL1170" s="83"/>
      <c r="BM1170" s="83"/>
      <c r="BN1170" s="83"/>
      <c r="BO1170" s="83"/>
      <c r="BP1170" s="83"/>
      <c r="BQ1170" s="83"/>
      <c r="BR1170" s="83"/>
      <c r="BS1170" s="83"/>
      <c r="BT1170" s="83"/>
      <c r="BU1170" s="83"/>
      <c r="BV1170" s="83"/>
      <c r="BW1170" s="83"/>
      <c r="BX1170" s="83"/>
      <c r="BY1170" s="83"/>
      <c r="BZ1170" s="83"/>
      <c r="CA1170" s="83"/>
      <c r="CB1170" s="83"/>
      <c r="CC1170" s="83"/>
      <c r="CD1170" s="83">
        <f>SUM(B1170:AV1170)</f>
        <v>23554843.391000003</v>
      </c>
    </row>
    <row r="1171" spans="1:82" hidden="1">
      <c r="C1171">
        <v>3564.89</v>
      </c>
    </row>
    <row r="1172" spans="1:82" ht="15" hidden="1">
      <c r="A1172" s="10">
        <v>45120</v>
      </c>
      <c r="B1172" s="83">
        <f>SUM(B1166:B1167)</f>
        <v>1219939.7</v>
      </c>
      <c r="C1172" s="83">
        <f t="shared" ref="C1172:AE1172" si="786">SUM(C1170:C1171)</f>
        <v>1006154.9599999995</v>
      </c>
      <c r="D1172" s="83">
        <f t="shared" si="786"/>
        <v>488834.18000000011</v>
      </c>
      <c r="E1172" s="83">
        <f t="shared" si="786"/>
        <v>13173.890000000014</v>
      </c>
      <c r="F1172" s="83">
        <f t="shared" si="786"/>
        <v>143824.44</v>
      </c>
      <c r="G1172" s="83">
        <f t="shared" si="786"/>
        <v>0</v>
      </c>
      <c r="H1172" s="83">
        <f t="shared" si="786"/>
        <v>28334.430000000004</v>
      </c>
      <c r="I1172" s="83">
        <f t="shared" si="786"/>
        <v>22702.400000000001</v>
      </c>
      <c r="J1172" s="83">
        <f t="shared" si="786"/>
        <v>59289.219999999965</v>
      </c>
      <c r="K1172" s="83">
        <f t="shared" si="786"/>
        <v>98479.63</v>
      </c>
      <c r="L1172" s="83">
        <f t="shared" si="786"/>
        <v>254023.36000000016</v>
      </c>
      <c r="M1172" s="83">
        <f t="shared" si="786"/>
        <v>100412.18000000004</v>
      </c>
      <c r="N1172" s="83">
        <f t="shared" si="786"/>
        <v>16006.070000000065</v>
      </c>
      <c r="O1172" s="83">
        <f t="shared" si="786"/>
        <v>542837.98999999964</v>
      </c>
      <c r="P1172" s="83">
        <f t="shared" si="786"/>
        <v>34010.99</v>
      </c>
      <c r="Q1172" s="83">
        <f t="shared" si="786"/>
        <v>714.21000000000095</v>
      </c>
      <c r="R1172" s="83">
        <f t="shared" si="786"/>
        <v>245249.71000000031</v>
      </c>
      <c r="S1172" s="83">
        <f t="shared" si="786"/>
        <v>1786486.93</v>
      </c>
      <c r="T1172" s="83">
        <f t="shared" si="786"/>
        <v>239850.45</v>
      </c>
      <c r="U1172" s="83">
        <f t="shared" si="786"/>
        <v>0</v>
      </c>
      <c r="V1172" s="83">
        <f t="shared" si="786"/>
        <v>520409.75000000012</v>
      </c>
      <c r="W1172" s="83">
        <f t="shared" si="786"/>
        <v>6505165.4010000005</v>
      </c>
      <c r="X1172" s="83">
        <f t="shared" si="786"/>
        <v>1419452.14</v>
      </c>
      <c r="Y1172" s="83">
        <f t="shared" si="786"/>
        <v>41278.22</v>
      </c>
      <c r="Z1172" s="83">
        <f t="shared" si="786"/>
        <v>295600.74</v>
      </c>
      <c r="AA1172" s="83">
        <f t="shared" si="786"/>
        <v>17219.25</v>
      </c>
      <c r="AB1172" s="83">
        <f t="shared" si="786"/>
        <v>9954.9400000000023</v>
      </c>
      <c r="AC1172" s="83">
        <f t="shared" si="786"/>
        <v>23377.309999999998</v>
      </c>
      <c r="AD1172" s="83">
        <f t="shared" si="786"/>
        <v>0</v>
      </c>
      <c r="AE1172" s="83">
        <f t="shared" si="786"/>
        <v>100820.09999999998</v>
      </c>
      <c r="AF1172" s="83">
        <f>AF1170+AF1171</f>
        <v>10000</v>
      </c>
      <c r="AG1172" s="83">
        <f t="shared" ref="AG1172:AV1172" si="787">SUM(AG1170:AG1171)</f>
        <v>151202.51</v>
      </c>
      <c r="AH1172" s="83">
        <f t="shared" si="787"/>
        <v>962367.82</v>
      </c>
      <c r="AI1172" s="83">
        <f t="shared" si="787"/>
        <v>1142416.4099999999</v>
      </c>
      <c r="AJ1172" s="83">
        <f t="shared" si="787"/>
        <v>308973.75</v>
      </c>
      <c r="AK1172" s="83">
        <f t="shared" si="787"/>
        <v>1223073.08</v>
      </c>
      <c r="AL1172" s="83">
        <f t="shared" si="787"/>
        <v>407123.82999999996</v>
      </c>
      <c r="AM1172" s="83">
        <f t="shared" si="787"/>
        <v>1801963.8900000001</v>
      </c>
      <c r="AN1172" s="83">
        <f t="shared" si="787"/>
        <v>272621.27</v>
      </c>
      <c r="AO1172" s="83">
        <f t="shared" si="787"/>
        <v>89561.44</v>
      </c>
      <c r="AP1172" s="83">
        <f t="shared" si="787"/>
        <v>1390000</v>
      </c>
      <c r="AQ1172" s="83">
        <f t="shared" si="787"/>
        <v>207832.22</v>
      </c>
      <c r="AR1172" s="83">
        <f t="shared" si="787"/>
        <v>171.09000000000015</v>
      </c>
      <c r="AS1172" s="83">
        <f t="shared" si="787"/>
        <v>71500</v>
      </c>
      <c r="AT1172" s="83">
        <f t="shared" si="787"/>
        <v>56265</v>
      </c>
      <c r="AU1172" s="83">
        <f t="shared" si="787"/>
        <v>97000</v>
      </c>
      <c r="AV1172" s="83">
        <f t="shared" si="787"/>
        <v>132733.38</v>
      </c>
      <c r="AW1172" s="83"/>
      <c r="AX1172" s="83"/>
      <c r="AY1172" s="83"/>
      <c r="AZ1172" s="83"/>
      <c r="BA1172" s="83"/>
      <c r="BB1172" s="83"/>
      <c r="BC1172" s="83"/>
      <c r="BD1172" s="83"/>
      <c r="BE1172" s="83"/>
      <c r="BF1172" s="83"/>
      <c r="BG1172" s="83"/>
      <c r="BH1172" s="83"/>
      <c r="BI1172" s="83"/>
      <c r="BJ1172" s="83"/>
      <c r="BK1172" s="83"/>
      <c r="BL1172" s="83"/>
      <c r="BM1172" s="83"/>
      <c r="BN1172" s="83"/>
      <c r="BO1172" s="83"/>
      <c r="BP1172" s="83"/>
      <c r="BQ1172" s="83"/>
      <c r="BR1172" s="83"/>
      <c r="BS1172" s="83"/>
      <c r="BT1172" s="83"/>
      <c r="BU1172" s="83"/>
      <c r="BV1172" s="83"/>
      <c r="BW1172" s="83"/>
      <c r="BX1172" s="83"/>
      <c r="BY1172" s="83"/>
      <c r="BZ1172" s="83"/>
      <c r="CA1172" s="83"/>
      <c r="CB1172" s="83"/>
      <c r="CC1172" s="83"/>
      <c r="CD1172" s="83">
        <f>SUM(B1172:AV1172)</f>
        <v>23558408.280999996</v>
      </c>
    </row>
    <row r="1173" spans="1:82" hidden="1"/>
    <row r="1174" spans="1:82" ht="15" hidden="1">
      <c r="A1174" s="10">
        <v>45121</v>
      </c>
      <c r="B1174" s="83">
        <f>SUM(B1168:B1169)</f>
        <v>1219939.7</v>
      </c>
      <c r="C1174" s="83">
        <f t="shared" ref="C1174:AE1174" si="788">SUM(C1172:C1173)</f>
        <v>1006154.9599999995</v>
      </c>
      <c r="D1174" s="83">
        <f t="shared" si="788"/>
        <v>488834.18000000011</v>
      </c>
      <c r="E1174" s="83">
        <f t="shared" si="788"/>
        <v>13173.890000000014</v>
      </c>
      <c r="F1174" s="83">
        <f t="shared" si="788"/>
        <v>143824.44</v>
      </c>
      <c r="G1174" s="83">
        <f t="shared" si="788"/>
        <v>0</v>
      </c>
      <c r="H1174" s="83">
        <f t="shared" si="788"/>
        <v>28334.430000000004</v>
      </c>
      <c r="I1174" s="83">
        <f t="shared" si="788"/>
        <v>22702.400000000001</v>
      </c>
      <c r="J1174" s="83">
        <f t="shared" si="788"/>
        <v>59289.219999999965</v>
      </c>
      <c r="K1174" s="83">
        <f t="shared" si="788"/>
        <v>98479.63</v>
      </c>
      <c r="L1174" s="83">
        <f t="shared" si="788"/>
        <v>254023.36000000016</v>
      </c>
      <c r="M1174" s="83">
        <f t="shared" si="788"/>
        <v>100412.18000000004</v>
      </c>
      <c r="N1174" s="83">
        <f t="shared" si="788"/>
        <v>16006.070000000065</v>
      </c>
      <c r="O1174" s="83">
        <f t="shared" si="788"/>
        <v>542837.98999999964</v>
      </c>
      <c r="P1174" s="83">
        <f t="shared" si="788"/>
        <v>34010.99</v>
      </c>
      <c r="Q1174" s="83">
        <f t="shared" si="788"/>
        <v>714.21000000000095</v>
      </c>
      <c r="R1174" s="83">
        <f t="shared" si="788"/>
        <v>245249.71000000031</v>
      </c>
      <c r="S1174" s="83">
        <f t="shared" si="788"/>
        <v>1786486.93</v>
      </c>
      <c r="T1174" s="83">
        <f t="shared" si="788"/>
        <v>239850.45</v>
      </c>
      <c r="U1174" s="83">
        <f t="shared" si="788"/>
        <v>0</v>
      </c>
      <c r="V1174" s="83">
        <f t="shared" si="788"/>
        <v>520409.75000000012</v>
      </c>
      <c r="W1174" s="83">
        <f t="shared" si="788"/>
        <v>6505165.4010000005</v>
      </c>
      <c r="X1174" s="83">
        <f t="shared" si="788"/>
        <v>1419452.14</v>
      </c>
      <c r="Y1174" s="83">
        <f t="shared" si="788"/>
        <v>41278.22</v>
      </c>
      <c r="Z1174" s="83">
        <f t="shared" si="788"/>
        <v>295600.74</v>
      </c>
      <c r="AA1174" s="83">
        <f t="shared" si="788"/>
        <v>17219.25</v>
      </c>
      <c r="AB1174" s="83">
        <f t="shared" si="788"/>
        <v>9954.9400000000023</v>
      </c>
      <c r="AC1174" s="83">
        <f t="shared" si="788"/>
        <v>23377.309999999998</v>
      </c>
      <c r="AD1174" s="83">
        <f t="shared" si="788"/>
        <v>0</v>
      </c>
      <c r="AE1174" s="83">
        <f t="shared" si="788"/>
        <v>100820.09999999998</v>
      </c>
      <c r="AF1174" s="83">
        <f>AF1172+AF1173</f>
        <v>10000</v>
      </c>
      <c r="AG1174" s="83">
        <f t="shared" ref="AG1174:AV1174" si="789">SUM(AG1172:AG1173)</f>
        <v>151202.51</v>
      </c>
      <c r="AH1174" s="83">
        <f t="shared" si="789"/>
        <v>962367.82</v>
      </c>
      <c r="AI1174" s="83">
        <f t="shared" si="789"/>
        <v>1142416.4099999999</v>
      </c>
      <c r="AJ1174" s="83">
        <f t="shared" si="789"/>
        <v>308973.75</v>
      </c>
      <c r="AK1174" s="83">
        <f t="shared" si="789"/>
        <v>1223073.08</v>
      </c>
      <c r="AL1174" s="83">
        <f t="shared" si="789"/>
        <v>407123.82999999996</v>
      </c>
      <c r="AM1174" s="83">
        <f t="shared" si="789"/>
        <v>1801963.8900000001</v>
      </c>
      <c r="AN1174" s="83">
        <f t="shared" si="789"/>
        <v>272621.27</v>
      </c>
      <c r="AO1174" s="83">
        <f t="shared" si="789"/>
        <v>89561.44</v>
      </c>
      <c r="AP1174" s="83">
        <f t="shared" si="789"/>
        <v>1390000</v>
      </c>
      <c r="AQ1174" s="83">
        <f t="shared" si="789"/>
        <v>207832.22</v>
      </c>
      <c r="AR1174" s="83">
        <f t="shared" si="789"/>
        <v>171.09000000000015</v>
      </c>
      <c r="AS1174" s="83">
        <f t="shared" si="789"/>
        <v>71500</v>
      </c>
      <c r="AT1174" s="83">
        <f t="shared" si="789"/>
        <v>56265</v>
      </c>
      <c r="AU1174" s="83">
        <f t="shared" si="789"/>
        <v>97000</v>
      </c>
      <c r="AV1174" s="83">
        <f t="shared" si="789"/>
        <v>132733.38</v>
      </c>
      <c r="AW1174" s="83"/>
      <c r="AX1174" s="83"/>
      <c r="AY1174" s="83"/>
      <c r="AZ1174" s="83"/>
      <c r="BA1174" s="83"/>
      <c r="BB1174" s="83"/>
      <c r="BC1174" s="83"/>
      <c r="BD1174" s="83"/>
      <c r="BE1174" s="83"/>
      <c r="BF1174" s="83"/>
      <c r="BG1174" s="83"/>
      <c r="BH1174" s="83"/>
      <c r="BI1174" s="83"/>
      <c r="BJ1174" s="83"/>
      <c r="BK1174" s="83"/>
      <c r="BL1174" s="83"/>
      <c r="BM1174" s="83"/>
      <c r="BN1174" s="83"/>
      <c r="BO1174" s="83"/>
      <c r="BP1174" s="83"/>
      <c r="BQ1174" s="83"/>
      <c r="BR1174" s="83"/>
      <c r="BS1174" s="83"/>
      <c r="BT1174" s="83"/>
      <c r="BU1174" s="83"/>
      <c r="BV1174" s="83"/>
      <c r="BW1174" s="83"/>
      <c r="BX1174" s="83"/>
      <c r="BY1174" s="83"/>
      <c r="BZ1174" s="83"/>
      <c r="CA1174" s="83"/>
      <c r="CB1174" s="83"/>
      <c r="CC1174" s="83"/>
      <c r="CD1174" s="83">
        <f>SUM(B1174:AV1174)</f>
        <v>23558408.280999996</v>
      </c>
    </row>
    <row r="1175" spans="1:82" hidden="1">
      <c r="C1175">
        <v>373.4</v>
      </c>
    </row>
    <row r="1176" spans="1:82" ht="15" hidden="1">
      <c r="A1176" s="10">
        <v>45124</v>
      </c>
      <c r="B1176" s="83">
        <f>SUM(B1170:B1171)</f>
        <v>1219939.7</v>
      </c>
      <c r="C1176" s="83">
        <f t="shared" ref="C1176:AE1176" si="790">SUM(C1174:C1175)</f>
        <v>1006528.3599999995</v>
      </c>
      <c r="D1176" s="83">
        <f t="shared" si="790"/>
        <v>488834.18000000011</v>
      </c>
      <c r="E1176" s="83">
        <f t="shared" si="790"/>
        <v>13173.890000000014</v>
      </c>
      <c r="F1176" s="83">
        <f t="shared" si="790"/>
        <v>143824.44</v>
      </c>
      <c r="G1176" s="83">
        <f t="shared" si="790"/>
        <v>0</v>
      </c>
      <c r="H1176" s="83">
        <f t="shared" si="790"/>
        <v>28334.430000000004</v>
      </c>
      <c r="I1176" s="83">
        <f t="shared" si="790"/>
        <v>22702.400000000001</v>
      </c>
      <c r="J1176" s="83">
        <f t="shared" si="790"/>
        <v>59289.219999999965</v>
      </c>
      <c r="K1176" s="83">
        <f t="shared" si="790"/>
        <v>98479.63</v>
      </c>
      <c r="L1176" s="83">
        <f t="shared" si="790"/>
        <v>254023.36000000016</v>
      </c>
      <c r="M1176" s="83">
        <f t="shared" si="790"/>
        <v>100412.18000000004</v>
      </c>
      <c r="N1176" s="83">
        <f t="shared" si="790"/>
        <v>16006.070000000065</v>
      </c>
      <c r="O1176" s="83">
        <f t="shared" si="790"/>
        <v>542837.98999999964</v>
      </c>
      <c r="P1176" s="83">
        <f t="shared" si="790"/>
        <v>34010.99</v>
      </c>
      <c r="Q1176" s="83">
        <f t="shared" si="790"/>
        <v>714.21000000000095</v>
      </c>
      <c r="R1176" s="83">
        <f t="shared" si="790"/>
        <v>245249.71000000031</v>
      </c>
      <c r="S1176" s="83">
        <f t="shared" si="790"/>
        <v>1786486.93</v>
      </c>
      <c r="T1176" s="83">
        <f t="shared" si="790"/>
        <v>239850.45</v>
      </c>
      <c r="U1176" s="83">
        <f t="shared" si="790"/>
        <v>0</v>
      </c>
      <c r="V1176" s="83">
        <f t="shared" si="790"/>
        <v>520409.75000000012</v>
      </c>
      <c r="W1176" s="83">
        <f t="shared" si="790"/>
        <v>6505165.4010000005</v>
      </c>
      <c r="X1176" s="83">
        <f t="shared" si="790"/>
        <v>1419452.14</v>
      </c>
      <c r="Y1176" s="83">
        <f t="shared" si="790"/>
        <v>41278.22</v>
      </c>
      <c r="Z1176" s="83">
        <f t="shared" si="790"/>
        <v>295600.74</v>
      </c>
      <c r="AA1176" s="83">
        <f t="shared" si="790"/>
        <v>17219.25</v>
      </c>
      <c r="AB1176" s="83">
        <f t="shared" si="790"/>
        <v>9954.9400000000023</v>
      </c>
      <c r="AC1176" s="83">
        <f t="shared" si="790"/>
        <v>23377.309999999998</v>
      </c>
      <c r="AD1176" s="83">
        <f t="shared" si="790"/>
        <v>0</v>
      </c>
      <c r="AE1176" s="83">
        <f t="shared" si="790"/>
        <v>100820.09999999998</v>
      </c>
      <c r="AF1176" s="83">
        <f>AF1174+AF1175</f>
        <v>10000</v>
      </c>
      <c r="AG1176" s="83">
        <f t="shared" ref="AG1176:AV1176" si="791">SUM(AG1174:AG1175)</f>
        <v>151202.51</v>
      </c>
      <c r="AH1176" s="83">
        <f t="shared" si="791"/>
        <v>962367.82</v>
      </c>
      <c r="AI1176" s="83">
        <f t="shared" si="791"/>
        <v>1142416.4099999999</v>
      </c>
      <c r="AJ1176" s="83">
        <f t="shared" si="791"/>
        <v>308973.75</v>
      </c>
      <c r="AK1176" s="83">
        <f t="shared" si="791"/>
        <v>1223073.08</v>
      </c>
      <c r="AL1176" s="83">
        <f t="shared" si="791"/>
        <v>407123.82999999996</v>
      </c>
      <c r="AM1176" s="83">
        <f t="shared" si="791"/>
        <v>1801963.8900000001</v>
      </c>
      <c r="AN1176" s="83">
        <f t="shared" si="791"/>
        <v>272621.27</v>
      </c>
      <c r="AO1176" s="83">
        <f t="shared" si="791"/>
        <v>89561.44</v>
      </c>
      <c r="AP1176" s="83">
        <f t="shared" si="791"/>
        <v>1390000</v>
      </c>
      <c r="AQ1176" s="83">
        <f t="shared" si="791"/>
        <v>207832.22</v>
      </c>
      <c r="AR1176" s="83">
        <f t="shared" si="791"/>
        <v>171.09000000000015</v>
      </c>
      <c r="AS1176" s="83">
        <f t="shared" si="791"/>
        <v>71500</v>
      </c>
      <c r="AT1176" s="83">
        <f t="shared" si="791"/>
        <v>56265</v>
      </c>
      <c r="AU1176" s="83">
        <f t="shared" si="791"/>
        <v>97000</v>
      </c>
      <c r="AV1176" s="83">
        <f t="shared" si="791"/>
        <v>132733.38</v>
      </c>
      <c r="AW1176" s="83"/>
      <c r="AX1176" s="83"/>
      <c r="AY1176" s="83"/>
      <c r="AZ1176" s="83"/>
      <c r="BA1176" s="83"/>
      <c r="BB1176" s="83"/>
      <c r="BC1176" s="83"/>
      <c r="BD1176" s="83"/>
      <c r="BE1176" s="83"/>
      <c r="BF1176" s="83"/>
      <c r="BG1176" s="83"/>
      <c r="BH1176" s="83"/>
      <c r="BI1176" s="83"/>
      <c r="BJ1176" s="83"/>
      <c r="BK1176" s="83"/>
      <c r="BL1176" s="83"/>
      <c r="BM1176" s="83"/>
      <c r="BN1176" s="83"/>
      <c r="BO1176" s="83"/>
      <c r="BP1176" s="83"/>
      <c r="BQ1176" s="83"/>
      <c r="BR1176" s="83"/>
      <c r="BS1176" s="83"/>
      <c r="BT1176" s="83"/>
      <c r="BU1176" s="83"/>
      <c r="BV1176" s="83"/>
      <c r="BW1176" s="83"/>
      <c r="BX1176" s="83"/>
      <c r="BY1176" s="83"/>
      <c r="BZ1176" s="83"/>
      <c r="CA1176" s="83"/>
      <c r="CB1176" s="83"/>
      <c r="CC1176" s="83"/>
      <c r="CD1176" s="83">
        <f>SUM(B1176:AV1176)</f>
        <v>23558781.681000002</v>
      </c>
    </row>
    <row r="1177" spans="1:82" hidden="1">
      <c r="W1177">
        <v>-11904</v>
      </c>
    </row>
    <row r="1178" spans="1:82" ht="15" hidden="1">
      <c r="A1178" s="10">
        <v>45127</v>
      </c>
      <c r="B1178" s="83">
        <f>SUM(B1172:B1173)</f>
        <v>1219939.7</v>
      </c>
      <c r="C1178" s="83">
        <f t="shared" ref="C1178:AE1178" si="792">SUM(C1176:C1177)</f>
        <v>1006528.3599999995</v>
      </c>
      <c r="D1178" s="83">
        <f t="shared" si="792"/>
        <v>488834.18000000011</v>
      </c>
      <c r="E1178" s="83">
        <f t="shared" si="792"/>
        <v>13173.890000000014</v>
      </c>
      <c r="F1178" s="83">
        <f t="shared" si="792"/>
        <v>143824.44</v>
      </c>
      <c r="G1178" s="83">
        <f t="shared" si="792"/>
        <v>0</v>
      </c>
      <c r="H1178" s="83">
        <f t="shared" si="792"/>
        <v>28334.430000000004</v>
      </c>
      <c r="I1178" s="83">
        <f t="shared" si="792"/>
        <v>22702.400000000001</v>
      </c>
      <c r="J1178" s="83">
        <f t="shared" si="792"/>
        <v>59289.219999999965</v>
      </c>
      <c r="K1178" s="83">
        <f t="shared" si="792"/>
        <v>98479.63</v>
      </c>
      <c r="L1178" s="83">
        <f t="shared" si="792"/>
        <v>254023.36000000016</v>
      </c>
      <c r="M1178" s="83">
        <f t="shared" si="792"/>
        <v>100412.18000000004</v>
      </c>
      <c r="N1178" s="83">
        <f t="shared" si="792"/>
        <v>16006.070000000065</v>
      </c>
      <c r="O1178" s="83">
        <f t="shared" si="792"/>
        <v>542837.98999999964</v>
      </c>
      <c r="P1178" s="83">
        <f t="shared" si="792"/>
        <v>34010.99</v>
      </c>
      <c r="Q1178" s="83">
        <f t="shared" si="792"/>
        <v>714.21000000000095</v>
      </c>
      <c r="R1178" s="83">
        <f t="shared" si="792"/>
        <v>245249.71000000031</v>
      </c>
      <c r="S1178" s="83">
        <f t="shared" si="792"/>
        <v>1786486.93</v>
      </c>
      <c r="T1178" s="83">
        <f t="shared" si="792"/>
        <v>239850.45</v>
      </c>
      <c r="U1178" s="83">
        <f t="shared" si="792"/>
        <v>0</v>
      </c>
      <c r="V1178" s="83">
        <f t="shared" si="792"/>
        <v>520409.75000000012</v>
      </c>
      <c r="W1178" s="83">
        <f t="shared" si="792"/>
        <v>6493261.4010000005</v>
      </c>
      <c r="X1178" s="83">
        <f t="shared" si="792"/>
        <v>1419452.14</v>
      </c>
      <c r="Y1178" s="83">
        <f t="shared" si="792"/>
        <v>41278.22</v>
      </c>
      <c r="Z1178" s="83">
        <f t="shared" si="792"/>
        <v>295600.74</v>
      </c>
      <c r="AA1178" s="83">
        <f t="shared" si="792"/>
        <v>17219.25</v>
      </c>
      <c r="AB1178" s="83">
        <f t="shared" si="792"/>
        <v>9954.9400000000023</v>
      </c>
      <c r="AC1178" s="83">
        <f t="shared" si="792"/>
        <v>23377.309999999998</v>
      </c>
      <c r="AD1178" s="83">
        <f t="shared" si="792"/>
        <v>0</v>
      </c>
      <c r="AE1178" s="83">
        <f t="shared" si="792"/>
        <v>100820.09999999998</v>
      </c>
      <c r="AF1178" s="83">
        <f>AF1176+AF1177</f>
        <v>10000</v>
      </c>
      <c r="AG1178" s="83">
        <f t="shared" ref="AG1178:AV1178" si="793">SUM(AG1176:AG1177)</f>
        <v>151202.51</v>
      </c>
      <c r="AH1178" s="83">
        <f t="shared" si="793"/>
        <v>962367.82</v>
      </c>
      <c r="AI1178" s="83">
        <f t="shared" si="793"/>
        <v>1142416.4099999999</v>
      </c>
      <c r="AJ1178" s="83">
        <f t="shared" si="793"/>
        <v>308973.75</v>
      </c>
      <c r="AK1178" s="83">
        <f t="shared" si="793"/>
        <v>1223073.08</v>
      </c>
      <c r="AL1178" s="83">
        <f t="shared" si="793"/>
        <v>407123.82999999996</v>
      </c>
      <c r="AM1178" s="83">
        <f t="shared" si="793"/>
        <v>1801963.8900000001</v>
      </c>
      <c r="AN1178" s="83">
        <f t="shared" si="793"/>
        <v>272621.27</v>
      </c>
      <c r="AO1178" s="83">
        <f t="shared" si="793"/>
        <v>89561.44</v>
      </c>
      <c r="AP1178" s="83">
        <f t="shared" si="793"/>
        <v>1390000</v>
      </c>
      <c r="AQ1178" s="83">
        <f t="shared" si="793"/>
        <v>207832.22</v>
      </c>
      <c r="AR1178" s="83">
        <f t="shared" si="793"/>
        <v>171.09000000000015</v>
      </c>
      <c r="AS1178" s="83">
        <f t="shared" si="793"/>
        <v>71500</v>
      </c>
      <c r="AT1178" s="83">
        <f t="shared" si="793"/>
        <v>56265</v>
      </c>
      <c r="AU1178" s="83">
        <f t="shared" si="793"/>
        <v>97000</v>
      </c>
      <c r="AV1178" s="83">
        <f t="shared" si="793"/>
        <v>132733.38</v>
      </c>
      <c r="AW1178" s="83"/>
      <c r="AX1178" s="83"/>
      <c r="AY1178" s="83"/>
      <c r="AZ1178" s="83"/>
      <c r="BA1178" s="83"/>
      <c r="BB1178" s="83"/>
      <c r="BC1178" s="83"/>
      <c r="BD1178" s="83"/>
      <c r="BE1178" s="83"/>
      <c r="BF1178" s="83"/>
      <c r="BG1178" s="83"/>
      <c r="BH1178" s="83"/>
      <c r="BI1178" s="83"/>
      <c r="BJ1178" s="83"/>
      <c r="BK1178" s="83"/>
      <c r="BL1178" s="83"/>
      <c r="BM1178" s="83"/>
      <c r="BN1178" s="83"/>
      <c r="BO1178" s="83"/>
      <c r="BP1178" s="83"/>
      <c r="BQ1178" s="83"/>
      <c r="BR1178" s="83"/>
      <c r="BS1178" s="83"/>
      <c r="BT1178" s="83"/>
      <c r="BU1178" s="83"/>
      <c r="BV1178" s="83"/>
      <c r="BW1178" s="83"/>
      <c r="BX1178" s="83"/>
      <c r="BY1178" s="83"/>
      <c r="BZ1178" s="83"/>
      <c r="CA1178" s="83"/>
      <c r="CB1178" s="83"/>
      <c r="CC1178" s="83"/>
      <c r="CD1178" s="83">
        <f>SUM(B1178:AV1178)</f>
        <v>23546877.681000002</v>
      </c>
    </row>
    <row r="1179" spans="1:82" hidden="1">
      <c r="L1179">
        <v>-45382.96</v>
      </c>
      <c r="W1179">
        <v>-208506</v>
      </c>
    </row>
    <row r="1180" spans="1:82" ht="15" hidden="1">
      <c r="A1180" s="10">
        <v>45128</v>
      </c>
      <c r="B1180" s="83">
        <f>SUM(B1174:B1175)</f>
        <v>1219939.7</v>
      </c>
      <c r="C1180" s="83">
        <f t="shared" ref="C1180:AE1180" si="794">SUM(C1178:C1179)</f>
        <v>1006528.3599999995</v>
      </c>
      <c r="D1180" s="83">
        <f t="shared" si="794"/>
        <v>488834.18000000011</v>
      </c>
      <c r="E1180" s="83">
        <f t="shared" si="794"/>
        <v>13173.890000000014</v>
      </c>
      <c r="F1180" s="83">
        <f t="shared" si="794"/>
        <v>143824.44</v>
      </c>
      <c r="G1180" s="83">
        <f t="shared" si="794"/>
        <v>0</v>
      </c>
      <c r="H1180" s="83">
        <f t="shared" si="794"/>
        <v>28334.430000000004</v>
      </c>
      <c r="I1180" s="83">
        <f t="shared" si="794"/>
        <v>22702.400000000001</v>
      </c>
      <c r="J1180" s="83">
        <f t="shared" si="794"/>
        <v>59289.219999999965</v>
      </c>
      <c r="K1180" s="83">
        <f t="shared" si="794"/>
        <v>98479.63</v>
      </c>
      <c r="L1180" s="83">
        <f t="shared" si="794"/>
        <v>208640.40000000017</v>
      </c>
      <c r="M1180" s="83">
        <f t="shared" si="794"/>
        <v>100412.18000000004</v>
      </c>
      <c r="N1180" s="83">
        <f t="shared" si="794"/>
        <v>16006.070000000065</v>
      </c>
      <c r="O1180" s="83">
        <f t="shared" si="794"/>
        <v>542837.98999999964</v>
      </c>
      <c r="P1180" s="83">
        <f t="shared" si="794"/>
        <v>34010.99</v>
      </c>
      <c r="Q1180" s="83">
        <f t="shared" si="794"/>
        <v>714.21000000000095</v>
      </c>
      <c r="R1180" s="83">
        <f t="shared" si="794"/>
        <v>245249.71000000031</v>
      </c>
      <c r="S1180" s="83">
        <f t="shared" si="794"/>
        <v>1786486.93</v>
      </c>
      <c r="T1180" s="83">
        <f t="shared" si="794"/>
        <v>239850.45</v>
      </c>
      <c r="U1180" s="83">
        <f t="shared" si="794"/>
        <v>0</v>
      </c>
      <c r="V1180" s="83">
        <f t="shared" si="794"/>
        <v>520409.75000000012</v>
      </c>
      <c r="W1180" s="83">
        <f t="shared" si="794"/>
        <v>6284755.4010000005</v>
      </c>
      <c r="X1180" s="83">
        <f t="shared" si="794"/>
        <v>1419452.14</v>
      </c>
      <c r="Y1180" s="83">
        <f t="shared" si="794"/>
        <v>41278.22</v>
      </c>
      <c r="Z1180" s="83">
        <f t="shared" si="794"/>
        <v>295600.74</v>
      </c>
      <c r="AA1180" s="83">
        <f t="shared" si="794"/>
        <v>17219.25</v>
      </c>
      <c r="AB1180" s="83">
        <f t="shared" si="794"/>
        <v>9954.9400000000023</v>
      </c>
      <c r="AC1180" s="83">
        <f t="shared" si="794"/>
        <v>23377.309999999998</v>
      </c>
      <c r="AD1180" s="83">
        <f t="shared" si="794"/>
        <v>0</v>
      </c>
      <c r="AE1180" s="83">
        <f t="shared" si="794"/>
        <v>100820.09999999998</v>
      </c>
      <c r="AF1180" s="83">
        <f>AF1178+AF1179</f>
        <v>10000</v>
      </c>
      <c r="AG1180" s="83">
        <f t="shared" ref="AG1180:AV1180" si="795">SUM(AG1178:AG1179)</f>
        <v>151202.51</v>
      </c>
      <c r="AH1180" s="83">
        <f t="shared" si="795"/>
        <v>962367.82</v>
      </c>
      <c r="AI1180" s="83">
        <f t="shared" si="795"/>
        <v>1142416.4099999999</v>
      </c>
      <c r="AJ1180" s="83">
        <f t="shared" si="795"/>
        <v>308973.75</v>
      </c>
      <c r="AK1180" s="83">
        <f t="shared" si="795"/>
        <v>1223073.08</v>
      </c>
      <c r="AL1180" s="83">
        <f t="shared" si="795"/>
        <v>407123.82999999996</v>
      </c>
      <c r="AM1180" s="83">
        <f t="shared" si="795"/>
        <v>1801963.8900000001</v>
      </c>
      <c r="AN1180" s="83">
        <f t="shared" si="795"/>
        <v>272621.27</v>
      </c>
      <c r="AO1180" s="83">
        <f t="shared" si="795"/>
        <v>89561.44</v>
      </c>
      <c r="AP1180" s="83">
        <f t="shared" si="795"/>
        <v>1390000</v>
      </c>
      <c r="AQ1180" s="83">
        <f t="shared" si="795"/>
        <v>207832.22</v>
      </c>
      <c r="AR1180" s="83">
        <f t="shared" si="795"/>
        <v>171.09000000000015</v>
      </c>
      <c r="AS1180" s="83">
        <f t="shared" si="795"/>
        <v>71500</v>
      </c>
      <c r="AT1180" s="83">
        <f t="shared" si="795"/>
        <v>56265</v>
      </c>
      <c r="AU1180" s="83">
        <f t="shared" si="795"/>
        <v>97000</v>
      </c>
      <c r="AV1180" s="83">
        <f t="shared" si="795"/>
        <v>132733.38</v>
      </c>
      <c r="AW1180" s="83"/>
      <c r="AX1180" s="83"/>
      <c r="AY1180" s="83"/>
      <c r="AZ1180" s="83"/>
      <c r="BA1180" s="83"/>
      <c r="BB1180" s="83"/>
      <c r="BC1180" s="83"/>
      <c r="BD1180" s="83"/>
      <c r="BE1180" s="83"/>
      <c r="BF1180" s="83"/>
      <c r="BG1180" s="83"/>
      <c r="BH1180" s="83"/>
      <c r="BI1180" s="83"/>
      <c r="BJ1180" s="83"/>
      <c r="BK1180" s="83"/>
      <c r="BL1180" s="83"/>
      <c r="BM1180" s="83"/>
      <c r="BN1180" s="83"/>
      <c r="BO1180" s="83"/>
      <c r="BP1180" s="83"/>
      <c r="BQ1180" s="83"/>
      <c r="BR1180" s="83"/>
      <c r="BS1180" s="83"/>
      <c r="BT1180" s="83"/>
      <c r="BU1180" s="83"/>
      <c r="BV1180" s="83"/>
      <c r="BW1180" s="83"/>
      <c r="BX1180" s="83"/>
      <c r="BY1180" s="83"/>
      <c r="BZ1180" s="83"/>
      <c r="CA1180" s="83"/>
      <c r="CB1180" s="83"/>
      <c r="CC1180" s="83"/>
      <c r="CD1180" s="83">
        <f>SUM(B1180:AV1180)</f>
        <v>23292988.721000001</v>
      </c>
    </row>
    <row r="1181" spans="1:82" hidden="1">
      <c r="C1181">
        <v>-331800.65999999997</v>
      </c>
    </row>
    <row r="1182" spans="1:82" ht="15" hidden="1">
      <c r="A1182" s="10">
        <v>45131</v>
      </c>
      <c r="B1182" s="83">
        <f>SUM(B1176:B1177)</f>
        <v>1219939.7</v>
      </c>
      <c r="C1182" s="83">
        <f t="shared" ref="C1182:AE1182" si="796">SUM(C1180:C1181)</f>
        <v>674727.69999999949</v>
      </c>
      <c r="D1182" s="83">
        <f t="shared" si="796"/>
        <v>488834.18000000011</v>
      </c>
      <c r="E1182" s="83">
        <f t="shared" si="796"/>
        <v>13173.890000000014</v>
      </c>
      <c r="F1182" s="83">
        <f t="shared" si="796"/>
        <v>143824.44</v>
      </c>
      <c r="G1182" s="83">
        <f t="shared" si="796"/>
        <v>0</v>
      </c>
      <c r="H1182" s="83">
        <f t="shared" si="796"/>
        <v>28334.430000000004</v>
      </c>
      <c r="I1182" s="83">
        <f t="shared" si="796"/>
        <v>22702.400000000001</v>
      </c>
      <c r="J1182" s="83">
        <f t="shared" si="796"/>
        <v>59289.219999999965</v>
      </c>
      <c r="K1182" s="83">
        <f t="shared" si="796"/>
        <v>98479.63</v>
      </c>
      <c r="L1182" s="83">
        <f t="shared" si="796"/>
        <v>208640.40000000017</v>
      </c>
      <c r="M1182" s="83">
        <f t="shared" si="796"/>
        <v>100412.18000000004</v>
      </c>
      <c r="N1182" s="83">
        <f t="shared" si="796"/>
        <v>16006.070000000065</v>
      </c>
      <c r="O1182" s="83">
        <f t="shared" si="796"/>
        <v>542837.98999999964</v>
      </c>
      <c r="P1182" s="83">
        <f t="shared" si="796"/>
        <v>34010.99</v>
      </c>
      <c r="Q1182" s="83">
        <f t="shared" si="796"/>
        <v>714.21000000000095</v>
      </c>
      <c r="R1182" s="83">
        <f t="shared" si="796"/>
        <v>245249.71000000031</v>
      </c>
      <c r="S1182" s="83">
        <f t="shared" si="796"/>
        <v>1786486.93</v>
      </c>
      <c r="T1182" s="83">
        <f t="shared" si="796"/>
        <v>239850.45</v>
      </c>
      <c r="U1182" s="83">
        <f t="shared" si="796"/>
        <v>0</v>
      </c>
      <c r="V1182" s="83">
        <f t="shared" si="796"/>
        <v>520409.75000000012</v>
      </c>
      <c r="W1182" s="83">
        <f t="shared" si="796"/>
        <v>6284755.4010000005</v>
      </c>
      <c r="X1182" s="83">
        <f t="shared" si="796"/>
        <v>1419452.14</v>
      </c>
      <c r="Y1182" s="83">
        <f t="shared" si="796"/>
        <v>41278.22</v>
      </c>
      <c r="Z1182" s="83">
        <f t="shared" si="796"/>
        <v>295600.74</v>
      </c>
      <c r="AA1182" s="83">
        <f t="shared" si="796"/>
        <v>17219.25</v>
      </c>
      <c r="AB1182" s="83">
        <f t="shared" si="796"/>
        <v>9954.9400000000023</v>
      </c>
      <c r="AC1182" s="83">
        <f t="shared" si="796"/>
        <v>23377.309999999998</v>
      </c>
      <c r="AD1182" s="83">
        <f t="shared" si="796"/>
        <v>0</v>
      </c>
      <c r="AE1182" s="83">
        <f t="shared" si="796"/>
        <v>100820.09999999998</v>
      </c>
      <c r="AF1182" s="83">
        <f>AF1180+AF1181</f>
        <v>10000</v>
      </c>
      <c r="AG1182" s="83">
        <f t="shared" ref="AG1182:AV1182" si="797">SUM(AG1180:AG1181)</f>
        <v>151202.51</v>
      </c>
      <c r="AH1182" s="83">
        <f t="shared" si="797"/>
        <v>962367.82</v>
      </c>
      <c r="AI1182" s="83">
        <f t="shared" si="797"/>
        <v>1142416.4099999999</v>
      </c>
      <c r="AJ1182" s="83">
        <f t="shared" si="797"/>
        <v>308973.75</v>
      </c>
      <c r="AK1182" s="83">
        <f t="shared" si="797"/>
        <v>1223073.08</v>
      </c>
      <c r="AL1182" s="83">
        <f t="shared" si="797"/>
        <v>407123.82999999996</v>
      </c>
      <c r="AM1182" s="83">
        <f t="shared" si="797"/>
        <v>1801963.8900000001</v>
      </c>
      <c r="AN1182" s="83">
        <f t="shared" si="797"/>
        <v>272621.27</v>
      </c>
      <c r="AO1182" s="83">
        <f t="shared" si="797"/>
        <v>89561.44</v>
      </c>
      <c r="AP1182" s="83">
        <f t="shared" si="797"/>
        <v>1390000</v>
      </c>
      <c r="AQ1182" s="83">
        <f t="shared" si="797"/>
        <v>207832.22</v>
      </c>
      <c r="AR1182" s="83">
        <f t="shared" si="797"/>
        <v>171.09000000000015</v>
      </c>
      <c r="AS1182" s="83">
        <f t="shared" si="797"/>
        <v>71500</v>
      </c>
      <c r="AT1182" s="83">
        <f t="shared" si="797"/>
        <v>56265</v>
      </c>
      <c r="AU1182" s="83">
        <f t="shared" si="797"/>
        <v>97000</v>
      </c>
      <c r="AV1182" s="83">
        <f t="shared" si="797"/>
        <v>132733.38</v>
      </c>
      <c r="AW1182" s="83"/>
      <c r="AX1182" s="83"/>
      <c r="AY1182" s="83"/>
      <c r="AZ1182" s="83"/>
      <c r="BA1182" s="83"/>
      <c r="BB1182" s="83"/>
      <c r="BC1182" s="83"/>
      <c r="BD1182" s="83"/>
      <c r="BE1182" s="83"/>
      <c r="BF1182" s="83"/>
      <c r="BG1182" s="83"/>
      <c r="BH1182" s="83"/>
      <c r="BI1182" s="83"/>
      <c r="BJ1182" s="83"/>
      <c r="BK1182" s="83"/>
      <c r="BL1182" s="83"/>
      <c r="BM1182" s="83"/>
      <c r="BN1182" s="83"/>
      <c r="BO1182" s="83"/>
      <c r="BP1182" s="83"/>
      <c r="BQ1182" s="83"/>
      <c r="BR1182" s="83"/>
      <c r="BS1182" s="83"/>
      <c r="BT1182" s="83"/>
      <c r="BU1182" s="83"/>
      <c r="BV1182" s="83"/>
      <c r="BW1182" s="83"/>
      <c r="BX1182" s="83"/>
      <c r="BY1182" s="83"/>
      <c r="BZ1182" s="83"/>
      <c r="CA1182" s="83"/>
      <c r="CB1182" s="83"/>
      <c r="CC1182" s="83"/>
      <c r="CD1182" s="83">
        <f>SUM(B1182:AV1182)</f>
        <v>22961188.060999997</v>
      </c>
    </row>
    <row r="1183" spans="1:82" hidden="1">
      <c r="AW1183" s="99">
        <v>24999.99</v>
      </c>
      <c r="AX1183" s="99"/>
      <c r="AY1183" s="99"/>
      <c r="AZ1183" s="99"/>
      <c r="BA1183" s="99"/>
      <c r="BB1183" s="99"/>
      <c r="BC1183" s="99"/>
      <c r="BD1183" s="99"/>
      <c r="BE1183" s="99"/>
      <c r="BF1183" s="99"/>
      <c r="BG1183" s="99"/>
      <c r="BH1183" s="99"/>
      <c r="BI1183" s="99"/>
      <c r="BJ1183" s="99"/>
      <c r="BK1183" s="99"/>
      <c r="BL1183" s="99"/>
      <c r="BM1183" s="99"/>
      <c r="BN1183" s="99"/>
      <c r="BO1183" s="99"/>
      <c r="BP1183" s="99"/>
      <c r="BQ1183" s="99"/>
      <c r="BR1183" s="99"/>
      <c r="BS1183" s="99"/>
      <c r="BT1183" s="99"/>
      <c r="BU1183" s="99"/>
      <c r="BV1183" s="99"/>
      <c r="BW1183" s="99"/>
      <c r="BX1183" s="99"/>
      <c r="BY1183" s="99"/>
      <c r="BZ1183" s="99"/>
      <c r="CA1183" s="99"/>
      <c r="CB1183" s="99"/>
      <c r="CC1183" s="99"/>
    </row>
    <row r="1184" spans="1:82" ht="15" hidden="1">
      <c r="A1184" s="10">
        <v>45132</v>
      </c>
      <c r="B1184" s="83">
        <f>SUM(B1178:B1179)</f>
        <v>1219939.7</v>
      </c>
      <c r="C1184" s="83">
        <f t="shared" ref="C1184:AE1184" si="798">SUM(C1182:C1183)</f>
        <v>674727.69999999949</v>
      </c>
      <c r="D1184" s="83">
        <f t="shared" si="798"/>
        <v>488834.18000000011</v>
      </c>
      <c r="E1184" s="83">
        <f t="shared" si="798"/>
        <v>13173.890000000014</v>
      </c>
      <c r="F1184" s="83">
        <f t="shared" si="798"/>
        <v>143824.44</v>
      </c>
      <c r="G1184" s="83">
        <f t="shared" si="798"/>
        <v>0</v>
      </c>
      <c r="H1184" s="83">
        <f t="shared" si="798"/>
        <v>28334.430000000004</v>
      </c>
      <c r="I1184" s="83">
        <f t="shared" si="798"/>
        <v>22702.400000000001</v>
      </c>
      <c r="J1184" s="83">
        <f t="shared" si="798"/>
        <v>59289.219999999965</v>
      </c>
      <c r="K1184" s="83">
        <f t="shared" si="798"/>
        <v>98479.63</v>
      </c>
      <c r="L1184" s="83">
        <f t="shared" si="798"/>
        <v>208640.40000000017</v>
      </c>
      <c r="M1184" s="83">
        <f t="shared" si="798"/>
        <v>100412.18000000004</v>
      </c>
      <c r="N1184" s="83">
        <f t="shared" si="798"/>
        <v>16006.070000000065</v>
      </c>
      <c r="O1184" s="83">
        <f t="shared" si="798"/>
        <v>542837.98999999964</v>
      </c>
      <c r="P1184" s="83">
        <f t="shared" si="798"/>
        <v>34010.99</v>
      </c>
      <c r="Q1184" s="83">
        <f t="shared" si="798"/>
        <v>714.21000000000095</v>
      </c>
      <c r="R1184" s="83">
        <f t="shared" si="798"/>
        <v>245249.71000000031</v>
      </c>
      <c r="S1184" s="83">
        <f t="shared" si="798"/>
        <v>1786486.93</v>
      </c>
      <c r="T1184" s="83">
        <f t="shared" si="798"/>
        <v>239850.45</v>
      </c>
      <c r="U1184" s="83">
        <f t="shared" si="798"/>
        <v>0</v>
      </c>
      <c r="V1184" s="83">
        <f t="shared" si="798"/>
        <v>520409.75000000012</v>
      </c>
      <c r="W1184" s="83">
        <f t="shared" si="798"/>
        <v>6284755.4010000005</v>
      </c>
      <c r="X1184" s="83">
        <f t="shared" si="798"/>
        <v>1419452.14</v>
      </c>
      <c r="Y1184" s="83">
        <f t="shared" si="798"/>
        <v>41278.22</v>
      </c>
      <c r="Z1184" s="83">
        <f t="shared" si="798"/>
        <v>295600.74</v>
      </c>
      <c r="AA1184" s="83">
        <f t="shared" si="798"/>
        <v>17219.25</v>
      </c>
      <c r="AB1184" s="83">
        <f t="shared" si="798"/>
        <v>9954.9400000000023</v>
      </c>
      <c r="AC1184" s="83">
        <f t="shared" si="798"/>
        <v>23377.309999999998</v>
      </c>
      <c r="AD1184" s="83">
        <f t="shared" si="798"/>
        <v>0</v>
      </c>
      <c r="AE1184" s="83">
        <f t="shared" si="798"/>
        <v>100820.09999999998</v>
      </c>
      <c r="AF1184" s="83">
        <f>AF1182+AF1183</f>
        <v>10000</v>
      </c>
      <c r="AG1184" s="83">
        <f t="shared" ref="AG1184:AV1184" si="799">SUM(AG1182:AG1183)</f>
        <v>151202.51</v>
      </c>
      <c r="AH1184" s="83">
        <f t="shared" si="799"/>
        <v>962367.82</v>
      </c>
      <c r="AI1184" s="83">
        <f t="shared" si="799"/>
        <v>1142416.4099999999</v>
      </c>
      <c r="AJ1184" s="83">
        <f t="shared" si="799"/>
        <v>308973.75</v>
      </c>
      <c r="AK1184" s="83">
        <f t="shared" si="799"/>
        <v>1223073.08</v>
      </c>
      <c r="AL1184" s="83">
        <f t="shared" si="799"/>
        <v>407123.82999999996</v>
      </c>
      <c r="AM1184" s="83">
        <f t="shared" si="799"/>
        <v>1801963.8900000001</v>
      </c>
      <c r="AN1184" s="83">
        <f t="shared" si="799"/>
        <v>272621.27</v>
      </c>
      <c r="AO1184" s="83">
        <f t="shared" si="799"/>
        <v>89561.44</v>
      </c>
      <c r="AP1184" s="83">
        <f t="shared" si="799"/>
        <v>1390000</v>
      </c>
      <c r="AQ1184" s="83">
        <f t="shared" si="799"/>
        <v>207832.22</v>
      </c>
      <c r="AR1184" s="83">
        <f t="shared" si="799"/>
        <v>171.09000000000015</v>
      </c>
      <c r="AS1184" s="83">
        <f t="shared" si="799"/>
        <v>71500</v>
      </c>
      <c r="AT1184" s="83">
        <f t="shared" si="799"/>
        <v>56265</v>
      </c>
      <c r="AU1184" s="83">
        <f t="shared" si="799"/>
        <v>97000</v>
      </c>
      <c r="AV1184" s="83">
        <f t="shared" si="799"/>
        <v>132733.38</v>
      </c>
      <c r="AW1184" s="89">
        <f>SUM(AW1183:AW1183)</f>
        <v>24999.99</v>
      </c>
      <c r="AX1184" s="89"/>
      <c r="AY1184" s="89"/>
      <c r="AZ1184" s="89"/>
      <c r="BA1184" s="89"/>
      <c r="BB1184" s="89"/>
      <c r="BC1184" s="89"/>
      <c r="BD1184" s="89"/>
      <c r="BE1184" s="89"/>
      <c r="BF1184" s="89"/>
      <c r="BG1184" s="89"/>
      <c r="BH1184" s="89"/>
      <c r="BI1184" s="89"/>
      <c r="BJ1184" s="89"/>
      <c r="BK1184" s="89"/>
      <c r="BL1184" s="89"/>
      <c r="BM1184" s="89"/>
      <c r="BN1184" s="89"/>
      <c r="BO1184" s="89"/>
      <c r="BP1184" s="89"/>
      <c r="BQ1184" s="89"/>
      <c r="BR1184" s="89"/>
      <c r="BS1184" s="89"/>
      <c r="BT1184" s="89"/>
      <c r="BU1184" s="89"/>
      <c r="BV1184" s="89"/>
      <c r="BW1184" s="89"/>
      <c r="BX1184" s="89"/>
      <c r="BY1184" s="89"/>
      <c r="BZ1184" s="89"/>
      <c r="CA1184" s="89"/>
      <c r="CB1184" s="89"/>
      <c r="CC1184" s="89"/>
      <c r="CD1184" s="83">
        <f>SUM(B1184:AW1184)</f>
        <v>22986188.050999995</v>
      </c>
    </row>
    <row r="1185" spans="1:82" hidden="1">
      <c r="C1185">
        <v>45.71</v>
      </c>
      <c r="AV1185" s="95">
        <v>-21300</v>
      </c>
    </row>
    <row r="1186" spans="1:82" ht="15" hidden="1">
      <c r="A1186" s="10">
        <v>45133</v>
      </c>
      <c r="B1186" s="83">
        <f>SUM(B1180:B1181)</f>
        <v>1219939.7</v>
      </c>
      <c r="C1186" s="83">
        <f t="shared" ref="C1186:AE1186" si="800">SUM(C1184:C1185)</f>
        <v>674773.40999999945</v>
      </c>
      <c r="D1186" s="83">
        <f t="shared" si="800"/>
        <v>488834.18000000011</v>
      </c>
      <c r="E1186" s="83">
        <f t="shared" si="800"/>
        <v>13173.890000000014</v>
      </c>
      <c r="F1186" s="83">
        <f t="shared" si="800"/>
        <v>143824.44</v>
      </c>
      <c r="G1186" s="83">
        <f t="shared" si="800"/>
        <v>0</v>
      </c>
      <c r="H1186" s="83">
        <f t="shared" si="800"/>
        <v>28334.430000000004</v>
      </c>
      <c r="I1186" s="83">
        <f t="shared" si="800"/>
        <v>22702.400000000001</v>
      </c>
      <c r="J1186" s="83">
        <f t="shared" si="800"/>
        <v>59289.219999999965</v>
      </c>
      <c r="K1186" s="83">
        <f t="shared" si="800"/>
        <v>98479.63</v>
      </c>
      <c r="L1186" s="83">
        <f t="shared" si="800"/>
        <v>208640.40000000017</v>
      </c>
      <c r="M1186" s="83">
        <f t="shared" si="800"/>
        <v>100412.18000000004</v>
      </c>
      <c r="N1186" s="83">
        <f t="shared" si="800"/>
        <v>16006.070000000065</v>
      </c>
      <c r="O1186" s="83">
        <f t="shared" si="800"/>
        <v>542837.98999999964</v>
      </c>
      <c r="P1186" s="83">
        <f t="shared" si="800"/>
        <v>34010.99</v>
      </c>
      <c r="Q1186" s="83">
        <f t="shared" si="800"/>
        <v>714.21000000000095</v>
      </c>
      <c r="R1186" s="83">
        <f t="shared" si="800"/>
        <v>245249.71000000031</v>
      </c>
      <c r="S1186" s="83">
        <f t="shared" si="800"/>
        <v>1786486.93</v>
      </c>
      <c r="T1186" s="83">
        <f t="shared" si="800"/>
        <v>239850.45</v>
      </c>
      <c r="U1186" s="83">
        <f t="shared" si="800"/>
        <v>0</v>
      </c>
      <c r="V1186" s="83">
        <f t="shared" si="800"/>
        <v>520409.75000000012</v>
      </c>
      <c r="W1186" s="83">
        <f t="shared" si="800"/>
        <v>6284755.4010000005</v>
      </c>
      <c r="X1186" s="83">
        <f t="shared" si="800"/>
        <v>1419452.14</v>
      </c>
      <c r="Y1186" s="83">
        <f t="shared" si="800"/>
        <v>41278.22</v>
      </c>
      <c r="Z1186" s="83">
        <f t="shared" si="800"/>
        <v>295600.74</v>
      </c>
      <c r="AA1186" s="83">
        <f t="shared" si="800"/>
        <v>17219.25</v>
      </c>
      <c r="AB1186" s="83">
        <f t="shared" si="800"/>
        <v>9954.9400000000023</v>
      </c>
      <c r="AC1186" s="83">
        <f t="shared" si="800"/>
        <v>23377.309999999998</v>
      </c>
      <c r="AD1186" s="83">
        <f t="shared" si="800"/>
        <v>0</v>
      </c>
      <c r="AE1186" s="83">
        <f t="shared" si="800"/>
        <v>100820.09999999998</v>
      </c>
      <c r="AF1186" s="83">
        <f>AF1184+AF1185</f>
        <v>10000</v>
      </c>
      <c r="AG1186" s="83">
        <f t="shared" ref="AG1186:AW1186" si="801">SUM(AG1184:AG1185)</f>
        <v>151202.51</v>
      </c>
      <c r="AH1186" s="83">
        <f t="shared" si="801"/>
        <v>962367.82</v>
      </c>
      <c r="AI1186" s="83">
        <f t="shared" si="801"/>
        <v>1142416.4099999999</v>
      </c>
      <c r="AJ1186" s="83">
        <f t="shared" si="801"/>
        <v>308973.75</v>
      </c>
      <c r="AK1186" s="83">
        <f t="shared" si="801"/>
        <v>1223073.08</v>
      </c>
      <c r="AL1186" s="83">
        <f t="shared" si="801"/>
        <v>407123.82999999996</v>
      </c>
      <c r="AM1186" s="83">
        <f t="shared" si="801"/>
        <v>1801963.8900000001</v>
      </c>
      <c r="AN1186" s="83">
        <f t="shared" si="801"/>
        <v>272621.27</v>
      </c>
      <c r="AO1186" s="83">
        <f t="shared" si="801"/>
        <v>89561.44</v>
      </c>
      <c r="AP1186" s="83">
        <f t="shared" si="801"/>
        <v>1390000</v>
      </c>
      <c r="AQ1186" s="83">
        <f t="shared" si="801"/>
        <v>207832.22</v>
      </c>
      <c r="AR1186" s="83">
        <f t="shared" si="801"/>
        <v>171.09000000000015</v>
      </c>
      <c r="AS1186" s="83">
        <f t="shared" si="801"/>
        <v>71500</v>
      </c>
      <c r="AT1186" s="83">
        <f t="shared" si="801"/>
        <v>56265</v>
      </c>
      <c r="AU1186" s="83">
        <f t="shared" si="801"/>
        <v>97000</v>
      </c>
      <c r="AV1186" s="83">
        <f t="shared" si="801"/>
        <v>111433.38</v>
      </c>
      <c r="AW1186" s="83">
        <f t="shared" si="801"/>
        <v>24999.99</v>
      </c>
      <c r="AX1186" s="83"/>
      <c r="AY1186" s="83"/>
      <c r="AZ1186" s="83"/>
      <c r="BA1186" s="83"/>
      <c r="BB1186" s="83"/>
      <c r="BC1186" s="83"/>
      <c r="BD1186" s="83"/>
      <c r="BE1186" s="83"/>
      <c r="BF1186" s="83"/>
      <c r="BG1186" s="83"/>
      <c r="BH1186" s="83"/>
      <c r="BI1186" s="83"/>
      <c r="BJ1186" s="83"/>
      <c r="BK1186" s="83"/>
      <c r="BL1186" s="83"/>
      <c r="BM1186" s="83"/>
      <c r="BN1186" s="83"/>
      <c r="BO1186" s="83"/>
      <c r="BP1186" s="83"/>
      <c r="BQ1186" s="83"/>
      <c r="BR1186" s="83"/>
      <c r="BS1186" s="83"/>
      <c r="BT1186" s="83"/>
      <c r="BU1186" s="83"/>
      <c r="BV1186" s="83"/>
      <c r="BW1186" s="83"/>
      <c r="BX1186" s="83"/>
      <c r="BY1186" s="83"/>
      <c r="BZ1186" s="83"/>
      <c r="CA1186" s="83"/>
      <c r="CB1186" s="83"/>
      <c r="CC1186" s="83"/>
      <c r="CD1186" s="83">
        <f>SUM(B1186:AW1186)</f>
        <v>22964933.760999996</v>
      </c>
    </row>
    <row r="1187" spans="1:82" hidden="1">
      <c r="C1187">
        <v>462.9</v>
      </c>
    </row>
    <row r="1188" spans="1:82" ht="15" hidden="1">
      <c r="A1188" s="10">
        <v>45134</v>
      </c>
      <c r="B1188" s="83">
        <f>SUM(B1182:B1183)</f>
        <v>1219939.7</v>
      </c>
      <c r="C1188" s="83">
        <f t="shared" ref="C1188:AE1188" si="802">SUM(C1186:C1187)</f>
        <v>675236.30999999947</v>
      </c>
      <c r="D1188" s="83">
        <f t="shared" si="802"/>
        <v>488834.18000000011</v>
      </c>
      <c r="E1188" s="83">
        <f t="shared" si="802"/>
        <v>13173.890000000014</v>
      </c>
      <c r="F1188" s="83">
        <f t="shared" si="802"/>
        <v>143824.44</v>
      </c>
      <c r="G1188" s="83">
        <f t="shared" si="802"/>
        <v>0</v>
      </c>
      <c r="H1188" s="83">
        <f t="shared" si="802"/>
        <v>28334.430000000004</v>
      </c>
      <c r="I1188" s="83">
        <f t="shared" si="802"/>
        <v>22702.400000000001</v>
      </c>
      <c r="J1188" s="83">
        <f t="shared" si="802"/>
        <v>59289.219999999965</v>
      </c>
      <c r="K1188" s="83">
        <f t="shared" si="802"/>
        <v>98479.63</v>
      </c>
      <c r="L1188" s="83">
        <f t="shared" si="802"/>
        <v>208640.40000000017</v>
      </c>
      <c r="M1188" s="83">
        <f t="shared" si="802"/>
        <v>100412.18000000004</v>
      </c>
      <c r="N1188" s="83">
        <f t="shared" si="802"/>
        <v>16006.070000000065</v>
      </c>
      <c r="O1188" s="83">
        <f t="shared" si="802"/>
        <v>542837.98999999964</v>
      </c>
      <c r="P1188" s="83">
        <f t="shared" si="802"/>
        <v>34010.99</v>
      </c>
      <c r="Q1188" s="83">
        <f t="shared" si="802"/>
        <v>714.21000000000095</v>
      </c>
      <c r="R1188" s="83">
        <f t="shared" si="802"/>
        <v>245249.71000000031</v>
      </c>
      <c r="S1188" s="83">
        <f t="shared" si="802"/>
        <v>1786486.93</v>
      </c>
      <c r="T1188" s="83">
        <f t="shared" si="802"/>
        <v>239850.45</v>
      </c>
      <c r="U1188" s="83">
        <f t="shared" si="802"/>
        <v>0</v>
      </c>
      <c r="V1188" s="83">
        <f t="shared" si="802"/>
        <v>520409.75000000012</v>
      </c>
      <c r="W1188" s="83">
        <f t="shared" si="802"/>
        <v>6284755.4010000005</v>
      </c>
      <c r="X1188" s="83">
        <f t="shared" si="802"/>
        <v>1419452.14</v>
      </c>
      <c r="Y1188" s="83">
        <f t="shared" si="802"/>
        <v>41278.22</v>
      </c>
      <c r="Z1188" s="83">
        <f t="shared" si="802"/>
        <v>295600.74</v>
      </c>
      <c r="AA1188" s="83">
        <f t="shared" si="802"/>
        <v>17219.25</v>
      </c>
      <c r="AB1188" s="83">
        <f t="shared" si="802"/>
        <v>9954.9400000000023</v>
      </c>
      <c r="AC1188" s="83">
        <f t="shared" si="802"/>
        <v>23377.309999999998</v>
      </c>
      <c r="AD1188" s="83">
        <f t="shared" si="802"/>
        <v>0</v>
      </c>
      <c r="AE1188" s="83">
        <f t="shared" si="802"/>
        <v>100820.09999999998</v>
      </c>
      <c r="AF1188" s="83">
        <f>AF1186+AF1187</f>
        <v>10000</v>
      </c>
      <c r="AG1188" s="83">
        <f t="shared" ref="AG1188:AW1188" si="803">SUM(AG1186:AG1187)</f>
        <v>151202.51</v>
      </c>
      <c r="AH1188" s="83">
        <f t="shared" si="803"/>
        <v>962367.82</v>
      </c>
      <c r="AI1188" s="83">
        <f t="shared" si="803"/>
        <v>1142416.4099999999</v>
      </c>
      <c r="AJ1188" s="83">
        <f t="shared" si="803"/>
        <v>308973.75</v>
      </c>
      <c r="AK1188" s="83">
        <f t="shared" si="803"/>
        <v>1223073.08</v>
      </c>
      <c r="AL1188" s="83">
        <f t="shared" si="803"/>
        <v>407123.82999999996</v>
      </c>
      <c r="AM1188" s="83">
        <f t="shared" si="803"/>
        <v>1801963.8900000001</v>
      </c>
      <c r="AN1188" s="83">
        <f t="shared" si="803"/>
        <v>272621.27</v>
      </c>
      <c r="AO1188" s="83">
        <f t="shared" si="803"/>
        <v>89561.44</v>
      </c>
      <c r="AP1188" s="83">
        <f t="shared" si="803"/>
        <v>1390000</v>
      </c>
      <c r="AQ1188" s="83">
        <f t="shared" si="803"/>
        <v>207832.22</v>
      </c>
      <c r="AR1188" s="83">
        <f t="shared" si="803"/>
        <v>171.09000000000015</v>
      </c>
      <c r="AS1188" s="83">
        <f t="shared" si="803"/>
        <v>71500</v>
      </c>
      <c r="AT1188" s="83">
        <f t="shared" si="803"/>
        <v>56265</v>
      </c>
      <c r="AU1188" s="83">
        <f t="shared" si="803"/>
        <v>97000</v>
      </c>
      <c r="AV1188" s="83">
        <f t="shared" si="803"/>
        <v>111433.38</v>
      </c>
      <c r="AW1188" s="83">
        <f t="shared" si="803"/>
        <v>24999.99</v>
      </c>
      <c r="AX1188" s="83"/>
      <c r="AY1188" s="83"/>
      <c r="AZ1188" s="83"/>
      <c r="BA1188" s="83"/>
      <c r="BB1188" s="83"/>
      <c r="BC1188" s="83"/>
      <c r="BD1188" s="83"/>
      <c r="BE1188" s="83"/>
      <c r="BF1188" s="83"/>
      <c r="BG1188" s="83"/>
      <c r="BH1188" s="83"/>
      <c r="BI1188" s="83"/>
      <c r="BJ1188" s="83"/>
      <c r="BK1188" s="83"/>
      <c r="BL1188" s="83"/>
      <c r="BM1188" s="83"/>
      <c r="BN1188" s="83"/>
      <c r="BO1188" s="83"/>
      <c r="BP1188" s="83"/>
      <c r="BQ1188" s="83"/>
      <c r="BR1188" s="83"/>
      <c r="BS1188" s="83"/>
      <c r="BT1188" s="83"/>
      <c r="BU1188" s="83"/>
      <c r="BV1188" s="83"/>
      <c r="BW1188" s="83"/>
      <c r="BX1188" s="83"/>
      <c r="BY1188" s="83"/>
      <c r="BZ1188" s="83"/>
      <c r="CA1188" s="83"/>
      <c r="CB1188" s="83"/>
      <c r="CC1188" s="83"/>
      <c r="CD1188" s="83">
        <f>SUM(B1188:AW1188)</f>
        <v>22965396.660999995</v>
      </c>
    </row>
    <row r="1189" spans="1:82" hidden="1">
      <c r="C1189">
        <v>163.56</v>
      </c>
    </row>
    <row r="1190" spans="1:82" ht="15" hidden="1">
      <c r="A1190" s="10">
        <v>45135</v>
      </c>
      <c r="B1190" s="83">
        <f>SUM(B1184:B1185)</f>
        <v>1219939.7</v>
      </c>
      <c r="C1190" s="83">
        <f t="shared" ref="C1190:AE1190" si="804">SUM(C1188:C1189)</f>
        <v>675399.86999999953</v>
      </c>
      <c r="D1190" s="83">
        <f t="shared" si="804"/>
        <v>488834.18000000011</v>
      </c>
      <c r="E1190" s="83">
        <f t="shared" si="804"/>
        <v>13173.890000000014</v>
      </c>
      <c r="F1190" s="83">
        <f t="shared" si="804"/>
        <v>143824.44</v>
      </c>
      <c r="G1190" s="83">
        <f t="shared" si="804"/>
        <v>0</v>
      </c>
      <c r="H1190" s="83">
        <f t="shared" si="804"/>
        <v>28334.430000000004</v>
      </c>
      <c r="I1190" s="83">
        <f t="shared" si="804"/>
        <v>22702.400000000001</v>
      </c>
      <c r="J1190" s="83">
        <f t="shared" si="804"/>
        <v>59289.219999999965</v>
      </c>
      <c r="K1190" s="83">
        <f t="shared" si="804"/>
        <v>98479.63</v>
      </c>
      <c r="L1190" s="83">
        <f t="shared" si="804"/>
        <v>208640.40000000017</v>
      </c>
      <c r="M1190" s="83">
        <f t="shared" si="804"/>
        <v>100412.18000000004</v>
      </c>
      <c r="N1190" s="83">
        <f t="shared" si="804"/>
        <v>16006.070000000065</v>
      </c>
      <c r="O1190" s="83">
        <f t="shared" si="804"/>
        <v>542837.98999999964</v>
      </c>
      <c r="P1190" s="83">
        <f t="shared" si="804"/>
        <v>34010.99</v>
      </c>
      <c r="Q1190" s="83">
        <f t="shared" si="804"/>
        <v>714.21000000000095</v>
      </c>
      <c r="R1190" s="83">
        <f t="shared" si="804"/>
        <v>245249.71000000031</v>
      </c>
      <c r="S1190" s="83">
        <f t="shared" si="804"/>
        <v>1786486.93</v>
      </c>
      <c r="T1190" s="83">
        <f t="shared" si="804"/>
        <v>239850.45</v>
      </c>
      <c r="U1190" s="83">
        <f t="shared" si="804"/>
        <v>0</v>
      </c>
      <c r="V1190" s="83">
        <f t="shared" si="804"/>
        <v>520409.75000000012</v>
      </c>
      <c r="W1190" s="83">
        <f t="shared" si="804"/>
        <v>6284755.4010000005</v>
      </c>
      <c r="X1190" s="83">
        <f t="shared" si="804"/>
        <v>1419452.14</v>
      </c>
      <c r="Y1190" s="83">
        <f t="shared" si="804"/>
        <v>41278.22</v>
      </c>
      <c r="Z1190" s="83">
        <f t="shared" si="804"/>
        <v>295600.74</v>
      </c>
      <c r="AA1190" s="83">
        <f t="shared" si="804"/>
        <v>17219.25</v>
      </c>
      <c r="AB1190" s="83">
        <f t="shared" si="804"/>
        <v>9954.9400000000023</v>
      </c>
      <c r="AC1190" s="83">
        <f t="shared" si="804"/>
        <v>23377.309999999998</v>
      </c>
      <c r="AD1190" s="83">
        <f t="shared" si="804"/>
        <v>0</v>
      </c>
      <c r="AE1190" s="83">
        <f t="shared" si="804"/>
        <v>100820.09999999998</v>
      </c>
      <c r="AF1190" s="83">
        <f>AF1188+AF1189</f>
        <v>10000</v>
      </c>
      <c r="AG1190" s="83">
        <f t="shared" ref="AG1190:AW1190" si="805">SUM(AG1188:AG1189)</f>
        <v>151202.51</v>
      </c>
      <c r="AH1190" s="83">
        <f t="shared" si="805"/>
        <v>962367.82</v>
      </c>
      <c r="AI1190" s="83">
        <f t="shared" si="805"/>
        <v>1142416.4099999999</v>
      </c>
      <c r="AJ1190" s="83">
        <f t="shared" si="805"/>
        <v>308973.75</v>
      </c>
      <c r="AK1190" s="83">
        <f t="shared" si="805"/>
        <v>1223073.08</v>
      </c>
      <c r="AL1190" s="83">
        <f t="shared" si="805"/>
        <v>407123.82999999996</v>
      </c>
      <c r="AM1190" s="83">
        <f t="shared" si="805"/>
        <v>1801963.8900000001</v>
      </c>
      <c r="AN1190" s="83">
        <f t="shared" si="805"/>
        <v>272621.27</v>
      </c>
      <c r="AO1190" s="83">
        <f t="shared" si="805"/>
        <v>89561.44</v>
      </c>
      <c r="AP1190" s="83">
        <f t="shared" si="805"/>
        <v>1390000</v>
      </c>
      <c r="AQ1190" s="83">
        <f t="shared" si="805"/>
        <v>207832.22</v>
      </c>
      <c r="AR1190" s="83">
        <f t="shared" si="805"/>
        <v>171.09000000000015</v>
      </c>
      <c r="AS1190" s="83">
        <f t="shared" si="805"/>
        <v>71500</v>
      </c>
      <c r="AT1190" s="83">
        <f t="shared" si="805"/>
        <v>56265</v>
      </c>
      <c r="AU1190" s="83">
        <f t="shared" si="805"/>
        <v>97000</v>
      </c>
      <c r="AV1190" s="83">
        <f t="shared" si="805"/>
        <v>111433.38</v>
      </c>
      <c r="AW1190" s="83">
        <f t="shared" si="805"/>
        <v>24999.99</v>
      </c>
      <c r="AX1190" s="83"/>
      <c r="AY1190" s="83"/>
      <c r="AZ1190" s="83"/>
      <c r="BA1190" s="83"/>
      <c r="BB1190" s="83"/>
      <c r="BC1190" s="83"/>
      <c r="BD1190" s="83"/>
      <c r="BE1190" s="83"/>
      <c r="BF1190" s="83"/>
      <c r="BG1190" s="83"/>
      <c r="BH1190" s="83"/>
      <c r="BI1190" s="83"/>
      <c r="BJ1190" s="83"/>
      <c r="BK1190" s="83"/>
      <c r="BL1190" s="83"/>
      <c r="BM1190" s="83"/>
      <c r="BN1190" s="83"/>
      <c r="BO1190" s="83"/>
      <c r="BP1190" s="83"/>
      <c r="BQ1190" s="83"/>
      <c r="BR1190" s="83"/>
      <c r="BS1190" s="83"/>
      <c r="BT1190" s="83"/>
      <c r="BU1190" s="83"/>
      <c r="BV1190" s="83"/>
      <c r="BW1190" s="83"/>
      <c r="BX1190" s="83"/>
      <c r="BY1190" s="83"/>
      <c r="BZ1190" s="83"/>
      <c r="CA1190" s="83"/>
      <c r="CB1190" s="83"/>
      <c r="CC1190" s="83"/>
      <c r="CD1190" s="83">
        <f>SUM(B1190:AW1190)</f>
        <v>22965560.220999997</v>
      </c>
    </row>
    <row r="1191" spans="1:82" hidden="1">
      <c r="C1191">
        <v>98.11</v>
      </c>
    </row>
    <row r="1192" spans="1:82" ht="15" hidden="1">
      <c r="A1192" s="10">
        <v>45138</v>
      </c>
      <c r="B1192" s="83">
        <f>SUM(B1186:B1187)</f>
        <v>1219939.7</v>
      </c>
      <c r="C1192" s="83">
        <f t="shared" ref="C1192:AE1192" si="806">SUM(C1190:C1191)</f>
        <v>675497.97999999952</v>
      </c>
      <c r="D1192" s="83">
        <f t="shared" si="806"/>
        <v>488834.18000000011</v>
      </c>
      <c r="E1192" s="83">
        <f t="shared" si="806"/>
        <v>13173.890000000014</v>
      </c>
      <c r="F1192" s="83">
        <f t="shared" si="806"/>
        <v>143824.44</v>
      </c>
      <c r="G1192" s="83">
        <f t="shared" si="806"/>
        <v>0</v>
      </c>
      <c r="H1192" s="83">
        <f t="shared" si="806"/>
        <v>28334.430000000004</v>
      </c>
      <c r="I1192" s="83">
        <f t="shared" si="806"/>
        <v>22702.400000000001</v>
      </c>
      <c r="J1192" s="83">
        <f t="shared" si="806"/>
        <v>59289.219999999965</v>
      </c>
      <c r="K1192" s="83">
        <f t="shared" si="806"/>
        <v>98479.63</v>
      </c>
      <c r="L1192" s="83">
        <f t="shared" si="806"/>
        <v>208640.40000000017</v>
      </c>
      <c r="M1192" s="83">
        <f t="shared" si="806"/>
        <v>100412.18000000004</v>
      </c>
      <c r="N1192" s="83">
        <f t="shared" si="806"/>
        <v>16006.070000000065</v>
      </c>
      <c r="O1192" s="83">
        <f t="shared" si="806"/>
        <v>542837.98999999964</v>
      </c>
      <c r="P1192" s="83">
        <f t="shared" si="806"/>
        <v>34010.99</v>
      </c>
      <c r="Q1192" s="83">
        <f t="shared" si="806"/>
        <v>714.21000000000095</v>
      </c>
      <c r="R1192" s="83">
        <f t="shared" si="806"/>
        <v>245249.71000000031</v>
      </c>
      <c r="S1192" s="83">
        <f t="shared" si="806"/>
        <v>1786486.93</v>
      </c>
      <c r="T1192" s="83">
        <f t="shared" si="806"/>
        <v>239850.45</v>
      </c>
      <c r="U1192" s="83">
        <f t="shared" si="806"/>
        <v>0</v>
      </c>
      <c r="V1192" s="83">
        <f t="shared" si="806"/>
        <v>520409.75000000012</v>
      </c>
      <c r="W1192" s="83">
        <f t="shared" si="806"/>
        <v>6284755.4010000005</v>
      </c>
      <c r="X1192" s="83">
        <f t="shared" si="806"/>
        <v>1419452.14</v>
      </c>
      <c r="Y1192" s="83">
        <f t="shared" si="806"/>
        <v>41278.22</v>
      </c>
      <c r="Z1192" s="83">
        <f t="shared" si="806"/>
        <v>295600.74</v>
      </c>
      <c r="AA1192" s="83">
        <f t="shared" si="806"/>
        <v>17219.25</v>
      </c>
      <c r="AB1192" s="83">
        <f t="shared" si="806"/>
        <v>9954.9400000000023</v>
      </c>
      <c r="AC1192" s="83">
        <f t="shared" si="806"/>
        <v>23377.309999999998</v>
      </c>
      <c r="AD1192" s="83">
        <f t="shared" si="806"/>
        <v>0</v>
      </c>
      <c r="AE1192" s="83">
        <f t="shared" si="806"/>
        <v>100820.09999999998</v>
      </c>
      <c r="AF1192" s="83">
        <f>AF1190+AF1191</f>
        <v>10000</v>
      </c>
      <c r="AG1192" s="83">
        <f t="shared" ref="AG1192:AW1192" si="807">SUM(AG1190:AG1191)</f>
        <v>151202.51</v>
      </c>
      <c r="AH1192" s="83">
        <f t="shared" si="807"/>
        <v>962367.82</v>
      </c>
      <c r="AI1192" s="83">
        <f t="shared" si="807"/>
        <v>1142416.4099999999</v>
      </c>
      <c r="AJ1192" s="83">
        <f t="shared" si="807"/>
        <v>308973.75</v>
      </c>
      <c r="AK1192" s="83">
        <f t="shared" si="807"/>
        <v>1223073.08</v>
      </c>
      <c r="AL1192" s="83">
        <f t="shared" si="807"/>
        <v>407123.82999999996</v>
      </c>
      <c r="AM1192" s="83">
        <f t="shared" si="807"/>
        <v>1801963.8900000001</v>
      </c>
      <c r="AN1192" s="83">
        <f t="shared" si="807"/>
        <v>272621.27</v>
      </c>
      <c r="AO1192" s="83">
        <f t="shared" si="807"/>
        <v>89561.44</v>
      </c>
      <c r="AP1192" s="83">
        <f t="shared" si="807"/>
        <v>1390000</v>
      </c>
      <c r="AQ1192" s="83">
        <f t="shared" si="807"/>
        <v>207832.22</v>
      </c>
      <c r="AR1192" s="83">
        <f t="shared" si="807"/>
        <v>171.09000000000015</v>
      </c>
      <c r="AS1192" s="83">
        <f t="shared" si="807"/>
        <v>71500</v>
      </c>
      <c r="AT1192" s="83">
        <f t="shared" si="807"/>
        <v>56265</v>
      </c>
      <c r="AU1192" s="83">
        <f t="shared" si="807"/>
        <v>97000</v>
      </c>
      <c r="AV1192" s="83">
        <f t="shared" si="807"/>
        <v>111433.38</v>
      </c>
      <c r="AW1192" s="83">
        <f t="shared" si="807"/>
        <v>24999.99</v>
      </c>
      <c r="AX1192" s="83"/>
      <c r="AY1192" s="83"/>
      <c r="AZ1192" s="83"/>
      <c r="BA1192" s="83"/>
      <c r="BB1192" s="83"/>
      <c r="BC1192" s="83"/>
      <c r="BD1192" s="83"/>
      <c r="BE1192" s="83"/>
      <c r="BF1192" s="83"/>
      <c r="BG1192" s="83"/>
      <c r="BH1192" s="83"/>
      <c r="BI1192" s="83"/>
      <c r="BJ1192" s="83"/>
      <c r="BK1192" s="83"/>
      <c r="BL1192" s="83"/>
      <c r="BM1192" s="83"/>
      <c r="BN1192" s="83"/>
      <c r="BO1192" s="83"/>
      <c r="BP1192" s="83"/>
      <c r="BQ1192" s="83"/>
      <c r="BR1192" s="83"/>
      <c r="BS1192" s="83"/>
      <c r="BT1192" s="83"/>
      <c r="BU1192" s="83"/>
      <c r="BV1192" s="83"/>
      <c r="BW1192" s="83"/>
      <c r="BX1192" s="83"/>
      <c r="BY1192" s="83"/>
      <c r="BZ1192" s="83"/>
      <c r="CA1192" s="83"/>
      <c r="CB1192" s="83"/>
      <c r="CC1192" s="83"/>
      <c r="CD1192" s="83">
        <f>SUM(B1192:AW1192)</f>
        <v>22965658.330999997</v>
      </c>
    </row>
    <row r="1193" spans="1:82" hidden="1">
      <c r="C1193">
        <v>1097.03</v>
      </c>
      <c r="N1193" s="100">
        <v>-6290.26</v>
      </c>
      <c r="V1193">
        <v>41129.300000000003</v>
      </c>
    </row>
    <row r="1194" spans="1:82" ht="15" hidden="1">
      <c r="A1194" s="10">
        <v>45140</v>
      </c>
      <c r="B1194" s="83">
        <f>SUM(B1188:B1189)</f>
        <v>1219939.7</v>
      </c>
      <c r="C1194" s="83">
        <f t="shared" ref="C1194:AE1194" si="808">SUM(C1192:C1193)</f>
        <v>676595.00999999954</v>
      </c>
      <c r="D1194" s="83">
        <f t="shared" si="808"/>
        <v>488834.18000000011</v>
      </c>
      <c r="E1194" s="83">
        <f t="shared" si="808"/>
        <v>13173.890000000014</v>
      </c>
      <c r="F1194" s="83">
        <f t="shared" si="808"/>
        <v>143824.44</v>
      </c>
      <c r="G1194" s="83">
        <f t="shared" si="808"/>
        <v>0</v>
      </c>
      <c r="H1194" s="83">
        <f t="shared" si="808"/>
        <v>28334.430000000004</v>
      </c>
      <c r="I1194" s="83">
        <f t="shared" si="808"/>
        <v>22702.400000000001</v>
      </c>
      <c r="J1194" s="83">
        <f t="shared" si="808"/>
        <v>59289.219999999965</v>
      </c>
      <c r="K1194" s="83">
        <f t="shared" si="808"/>
        <v>98479.63</v>
      </c>
      <c r="L1194" s="83">
        <f t="shared" si="808"/>
        <v>208640.40000000017</v>
      </c>
      <c r="M1194" s="83">
        <f t="shared" si="808"/>
        <v>100412.18000000004</v>
      </c>
      <c r="N1194" s="83">
        <f t="shared" si="808"/>
        <v>9715.810000000065</v>
      </c>
      <c r="O1194" s="83">
        <f t="shared" si="808"/>
        <v>542837.98999999964</v>
      </c>
      <c r="P1194" s="83">
        <f t="shared" si="808"/>
        <v>34010.99</v>
      </c>
      <c r="Q1194" s="83">
        <f t="shared" si="808"/>
        <v>714.21000000000095</v>
      </c>
      <c r="R1194" s="83">
        <f t="shared" si="808"/>
        <v>245249.71000000031</v>
      </c>
      <c r="S1194" s="83">
        <f t="shared" si="808"/>
        <v>1786486.93</v>
      </c>
      <c r="T1194" s="83">
        <f t="shared" si="808"/>
        <v>239850.45</v>
      </c>
      <c r="U1194" s="83">
        <f t="shared" si="808"/>
        <v>0</v>
      </c>
      <c r="V1194" s="83">
        <f t="shared" si="808"/>
        <v>561539.05000000016</v>
      </c>
      <c r="W1194" s="83">
        <f t="shared" si="808"/>
        <v>6284755.4010000005</v>
      </c>
      <c r="X1194" s="83">
        <f t="shared" si="808"/>
        <v>1419452.14</v>
      </c>
      <c r="Y1194" s="83">
        <f t="shared" si="808"/>
        <v>41278.22</v>
      </c>
      <c r="Z1194" s="83">
        <f t="shared" si="808"/>
        <v>295600.74</v>
      </c>
      <c r="AA1194" s="83">
        <f t="shared" si="808"/>
        <v>17219.25</v>
      </c>
      <c r="AB1194" s="83">
        <f t="shared" si="808"/>
        <v>9954.9400000000023</v>
      </c>
      <c r="AC1194" s="83">
        <f t="shared" si="808"/>
        <v>23377.309999999998</v>
      </c>
      <c r="AD1194" s="83">
        <f t="shared" si="808"/>
        <v>0</v>
      </c>
      <c r="AE1194" s="83">
        <f t="shared" si="808"/>
        <v>100820.09999999998</v>
      </c>
      <c r="AF1194" s="83">
        <f>AF1192+AF1193</f>
        <v>10000</v>
      </c>
      <c r="AG1194" s="83">
        <f t="shared" ref="AG1194:AW1194" si="809">SUM(AG1192:AG1193)</f>
        <v>151202.51</v>
      </c>
      <c r="AH1194" s="83">
        <f t="shared" si="809"/>
        <v>962367.82</v>
      </c>
      <c r="AI1194" s="83">
        <f t="shared" si="809"/>
        <v>1142416.4099999999</v>
      </c>
      <c r="AJ1194" s="83">
        <f t="shared" si="809"/>
        <v>308973.75</v>
      </c>
      <c r="AK1194" s="83">
        <f t="shared" si="809"/>
        <v>1223073.08</v>
      </c>
      <c r="AL1194" s="83">
        <f t="shared" si="809"/>
        <v>407123.82999999996</v>
      </c>
      <c r="AM1194" s="83">
        <f t="shared" si="809"/>
        <v>1801963.8900000001</v>
      </c>
      <c r="AN1194" s="83">
        <f t="shared" si="809"/>
        <v>272621.27</v>
      </c>
      <c r="AO1194" s="83">
        <f t="shared" si="809"/>
        <v>89561.44</v>
      </c>
      <c r="AP1194" s="83">
        <f t="shared" si="809"/>
        <v>1390000</v>
      </c>
      <c r="AQ1194" s="83">
        <f t="shared" si="809"/>
        <v>207832.22</v>
      </c>
      <c r="AR1194" s="83">
        <f t="shared" si="809"/>
        <v>171.09000000000015</v>
      </c>
      <c r="AS1194" s="83">
        <f t="shared" si="809"/>
        <v>71500</v>
      </c>
      <c r="AT1194" s="83">
        <f t="shared" si="809"/>
        <v>56265</v>
      </c>
      <c r="AU1194" s="83">
        <f t="shared" si="809"/>
        <v>97000</v>
      </c>
      <c r="AV1194" s="83">
        <f t="shared" si="809"/>
        <v>111433.38</v>
      </c>
      <c r="AW1194" s="83">
        <f t="shared" si="809"/>
        <v>24999.99</v>
      </c>
      <c r="AX1194" s="83"/>
      <c r="AY1194" s="83"/>
      <c r="AZ1194" s="83"/>
      <c r="BA1194" s="83"/>
      <c r="BB1194" s="83"/>
      <c r="BC1194" s="83"/>
      <c r="BD1194" s="83"/>
      <c r="BE1194" s="83"/>
      <c r="BF1194" s="83"/>
      <c r="BG1194" s="83"/>
      <c r="BH1194" s="83"/>
      <c r="BI1194" s="83"/>
      <c r="BJ1194" s="83"/>
      <c r="BK1194" s="83"/>
      <c r="BL1194" s="83"/>
      <c r="BM1194" s="83"/>
      <c r="BN1194" s="83"/>
      <c r="BO1194" s="83"/>
      <c r="BP1194" s="83"/>
      <c r="BQ1194" s="83"/>
      <c r="BR1194" s="83"/>
      <c r="BS1194" s="83"/>
      <c r="BT1194" s="83"/>
      <c r="BU1194" s="83"/>
      <c r="BV1194" s="83"/>
      <c r="BW1194" s="83"/>
      <c r="BX1194" s="83"/>
      <c r="BY1194" s="83"/>
      <c r="BZ1194" s="83"/>
      <c r="CA1194" s="83"/>
      <c r="CB1194" s="83"/>
      <c r="CC1194" s="83"/>
      <c r="CD1194" s="83">
        <f>SUM(B1194:AW1194)</f>
        <v>23001594.400999997</v>
      </c>
    </row>
    <row r="1195" spans="1:82" hidden="1">
      <c r="C1195" s="29">
        <v>102.8</v>
      </c>
      <c r="W1195" s="29">
        <v>173950</v>
      </c>
    </row>
    <row r="1196" spans="1:82" ht="15" hidden="1">
      <c r="A1196" s="10">
        <v>45141</v>
      </c>
      <c r="B1196" s="83">
        <f>SUM(B1190:B1191)</f>
        <v>1219939.7</v>
      </c>
      <c r="C1196" s="83">
        <f t="shared" ref="C1196:AE1196" si="810">SUM(C1194:C1195)</f>
        <v>676697.80999999959</v>
      </c>
      <c r="D1196" s="83">
        <f t="shared" si="810"/>
        <v>488834.18000000011</v>
      </c>
      <c r="E1196" s="83">
        <f t="shared" si="810"/>
        <v>13173.890000000014</v>
      </c>
      <c r="F1196" s="83">
        <f t="shared" si="810"/>
        <v>143824.44</v>
      </c>
      <c r="G1196" s="83">
        <f t="shared" si="810"/>
        <v>0</v>
      </c>
      <c r="H1196" s="83">
        <f t="shared" si="810"/>
        <v>28334.430000000004</v>
      </c>
      <c r="I1196" s="83">
        <f t="shared" si="810"/>
        <v>22702.400000000001</v>
      </c>
      <c r="J1196" s="83">
        <f t="shared" si="810"/>
        <v>59289.219999999965</v>
      </c>
      <c r="K1196" s="83">
        <f t="shared" si="810"/>
        <v>98479.63</v>
      </c>
      <c r="L1196" s="83">
        <f t="shared" si="810"/>
        <v>208640.40000000017</v>
      </c>
      <c r="M1196" s="83">
        <f t="shared" si="810"/>
        <v>100412.18000000004</v>
      </c>
      <c r="N1196" s="83">
        <f t="shared" si="810"/>
        <v>9715.810000000065</v>
      </c>
      <c r="O1196" s="83">
        <f t="shared" si="810"/>
        <v>542837.98999999964</v>
      </c>
      <c r="P1196" s="83">
        <f t="shared" si="810"/>
        <v>34010.99</v>
      </c>
      <c r="Q1196" s="83">
        <f t="shared" si="810"/>
        <v>714.21000000000095</v>
      </c>
      <c r="R1196" s="83">
        <f t="shared" si="810"/>
        <v>245249.71000000031</v>
      </c>
      <c r="S1196" s="83">
        <f t="shared" si="810"/>
        <v>1786486.93</v>
      </c>
      <c r="T1196" s="83">
        <f t="shared" si="810"/>
        <v>239850.45</v>
      </c>
      <c r="U1196" s="83">
        <f t="shared" si="810"/>
        <v>0</v>
      </c>
      <c r="V1196" s="83">
        <f t="shared" si="810"/>
        <v>561539.05000000016</v>
      </c>
      <c r="W1196" s="83">
        <f t="shared" si="810"/>
        <v>6458705.4010000005</v>
      </c>
      <c r="X1196" s="83">
        <f t="shared" si="810"/>
        <v>1419452.14</v>
      </c>
      <c r="Y1196" s="83">
        <f t="shared" si="810"/>
        <v>41278.22</v>
      </c>
      <c r="Z1196" s="83">
        <f t="shared" si="810"/>
        <v>295600.74</v>
      </c>
      <c r="AA1196" s="83">
        <f t="shared" si="810"/>
        <v>17219.25</v>
      </c>
      <c r="AB1196" s="83">
        <f t="shared" si="810"/>
        <v>9954.9400000000023</v>
      </c>
      <c r="AC1196" s="83">
        <f t="shared" si="810"/>
        <v>23377.309999999998</v>
      </c>
      <c r="AD1196" s="83">
        <f t="shared" si="810"/>
        <v>0</v>
      </c>
      <c r="AE1196" s="83">
        <f t="shared" si="810"/>
        <v>100820.09999999998</v>
      </c>
      <c r="AF1196" s="83">
        <f>AF1194+AF1195</f>
        <v>10000</v>
      </c>
      <c r="AG1196" s="83">
        <f t="shared" ref="AG1196:AW1196" si="811">SUM(AG1194:AG1195)</f>
        <v>151202.51</v>
      </c>
      <c r="AH1196" s="83">
        <f t="shared" si="811"/>
        <v>962367.82</v>
      </c>
      <c r="AI1196" s="83">
        <f t="shared" si="811"/>
        <v>1142416.4099999999</v>
      </c>
      <c r="AJ1196" s="83">
        <f t="shared" si="811"/>
        <v>308973.75</v>
      </c>
      <c r="AK1196" s="83">
        <f t="shared" si="811"/>
        <v>1223073.08</v>
      </c>
      <c r="AL1196" s="83">
        <f t="shared" si="811"/>
        <v>407123.82999999996</v>
      </c>
      <c r="AM1196" s="83">
        <f t="shared" si="811"/>
        <v>1801963.8900000001</v>
      </c>
      <c r="AN1196" s="83">
        <f t="shared" si="811"/>
        <v>272621.27</v>
      </c>
      <c r="AO1196" s="83">
        <f t="shared" si="811"/>
        <v>89561.44</v>
      </c>
      <c r="AP1196" s="83">
        <f t="shared" si="811"/>
        <v>1390000</v>
      </c>
      <c r="AQ1196" s="83">
        <f t="shared" si="811"/>
        <v>207832.22</v>
      </c>
      <c r="AR1196" s="83">
        <f t="shared" si="811"/>
        <v>171.09000000000015</v>
      </c>
      <c r="AS1196" s="83">
        <f t="shared" si="811"/>
        <v>71500</v>
      </c>
      <c r="AT1196" s="83">
        <f t="shared" si="811"/>
        <v>56265</v>
      </c>
      <c r="AU1196" s="83">
        <f t="shared" si="811"/>
        <v>97000</v>
      </c>
      <c r="AV1196" s="83">
        <f t="shared" si="811"/>
        <v>111433.38</v>
      </c>
      <c r="AW1196" s="83">
        <f t="shared" si="811"/>
        <v>24999.99</v>
      </c>
      <c r="AX1196" s="83"/>
      <c r="AY1196" s="83"/>
      <c r="AZ1196" s="83"/>
      <c r="BA1196" s="83"/>
      <c r="BB1196" s="83"/>
      <c r="BC1196" s="83"/>
      <c r="BD1196" s="83"/>
      <c r="BE1196" s="83"/>
      <c r="BF1196" s="83"/>
      <c r="BG1196" s="83"/>
      <c r="BH1196" s="83"/>
      <c r="BI1196" s="83"/>
      <c r="BJ1196" s="83"/>
      <c r="BK1196" s="83"/>
      <c r="BL1196" s="83"/>
      <c r="BM1196" s="83"/>
      <c r="BN1196" s="83"/>
      <c r="BO1196" s="83"/>
      <c r="BP1196" s="83"/>
      <c r="BQ1196" s="83"/>
      <c r="BR1196" s="83"/>
      <c r="BS1196" s="83"/>
      <c r="BT1196" s="83"/>
      <c r="BU1196" s="83"/>
      <c r="BV1196" s="83"/>
      <c r="BW1196" s="83"/>
      <c r="BX1196" s="83"/>
      <c r="BY1196" s="83"/>
      <c r="BZ1196" s="83"/>
      <c r="CA1196" s="83"/>
      <c r="CB1196" s="83"/>
      <c r="CC1196" s="83"/>
      <c r="CD1196" s="83">
        <f>SUM(B1196:AW1196)</f>
        <v>23175647.200999994</v>
      </c>
    </row>
    <row r="1197" spans="1:82" hidden="1">
      <c r="C1197">
        <v>146.86000000000001</v>
      </c>
    </row>
    <row r="1198" spans="1:82" ht="15" hidden="1">
      <c r="A1198" s="10">
        <v>45145</v>
      </c>
      <c r="B1198" s="83">
        <f>SUM(B1192:B1193)</f>
        <v>1219939.7</v>
      </c>
      <c r="C1198" s="83">
        <f t="shared" ref="C1198:AE1198" si="812">SUM(C1196:C1197)</f>
        <v>676844.66999999958</v>
      </c>
      <c r="D1198" s="83">
        <f t="shared" si="812"/>
        <v>488834.18000000011</v>
      </c>
      <c r="E1198" s="83">
        <f t="shared" si="812"/>
        <v>13173.890000000014</v>
      </c>
      <c r="F1198" s="83">
        <f t="shared" si="812"/>
        <v>143824.44</v>
      </c>
      <c r="G1198" s="83">
        <f t="shared" si="812"/>
        <v>0</v>
      </c>
      <c r="H1198" s="83">
        <f t="shared" si="812"/>
        <v>28334.430000000004</v>
      </c>
      <c r="I1198" s="83">
        <f t="shared" si="812"/>
        <v>22702.400000000001</v>
      </c>
      <c r="J1198" s="83">
        <f t="shared" si="812"/>
        <v>59289.219999999965</v>
      </c>
      <c r="K1198" s="83">
        <f t="shared" si="812"/>
        <v>98479.63</v>
      </c>
      <c r="L1198" s="83">
        <f t="shared" si="812"/>
        <v>208640.40000000017</v>
      </c>
      <c r="M1198" s="83">
        <f t="shared" si="812"/>
        <v>100412.18000000004</v>
      </c>
      <c r="N1198" s="83">
        <f t="shared" si="812"/>
        <v>9715.810000000065</v>
      </c>
      <c r="O1198" s="83">
        <f t="shared" si="812"/>
        <v>542837.98999999964</v>
      </c>
      <c r="P1198" s="83">
        <f t="shared" si="812"/>
        <v>34010.99</v>
      </c>
      <c r="Q1198" s="83">
        <f t="shared" si="812"/>
        <v>714.21000000000095</v>
      </c>
      <c r="R1198" s="83">
        <f t="shared" si="812"/>
        <v>245249.71000000031</v>
      </c>
      <c r="S1198" s="83">
        <f t="shared" si="812"/>
        <v>1786486.93</v>
      </c>
      <c r="T1198" s="83">
        <f t="shared" si="812"/>
        <v>239850.45</v>
      </c>
      <c r="U1198" s="83">
        <f t="shared" si="812"/>
        <v>0</v>
      </c>
      <c r="V1198" s="83">
        <f t="shared" si="812"/>
        <v>561539.05000000016</v>
      </c>
      <c r="W1198" s="83">
        <f t="shared" si="812"/>
        <v>6458705.4010000005</v>
      </c>
      <c r="X1198" s="83">
        <f t="shared" si="812"/>
        <v>1419452.14</v>
      </c>
      <c r="Y1198" s="83">
        <f t="shared" si="812"/>
        <v>41278.22</v>
      </c>
      <c r="Z1198" s="83">
        <f t="shared" si="812"/>
        <v>295600.74</v>
      </c>
      <c r="AA1198" s="83">
        <f t="shared" si="812"/>
        <v>17219.25</v>
      </c>
      <c r="AB1198" s="83">
        <f t="shared" si="812"/>
        <v>9954.9400000000023</v>
      </c>
      <c r="AC1198" s="83">
        <f t="shared" si="812"/>
        <v>23377.309999999998</v>
      </c>
      <c r="AD1198" s="83">
        <f t="shared" si="812"/>
        <v>0</v>
      </c>
      <c r="AE1198" s="83">
        <f t="shared" si="812"/>
        <v>100820.09999999998</v>
      </c>
      <c r="AF1198" s="83">
        <f>AF1196+AF1197</f>
        <v>10000</v>
      </c>
      <c r="AG1198" s="83">
        <f t="shared" ref="AG1198:AW1198" si="813">SUM(AG1196:AG1197)</f>
        <v>151202.51</v>
      </c>
      <c r="AH1198" s="83">
        <f t="shared" si="813"/>
        <v>962367.82</v>
      </c>
      <c r="AI1198" s="83">
        <f t="shared" si="813"/>
        <v>1142416.4099999999</v>
      </c>
      <c r="AJ1198" s="83">
        <f t="shared" si="813"/>
        <v>308973.75</v>
      </c>
      <c r="AK1198" s="83">
        <f t="shared" si="813"/>
        <v>1223073.08</v>
      </c>
      <c r="AL1198" s="83">
        <f t="shared" si="813"/>
        <v>407123.82999999996</v>
      </c>
      <c r="AM1198" s="83">
        <f t="shared" si="813"/>
        <v>1801963.8900000001</v>
      </c>
      <c r="AN1198" s="83">
        <f t="shared" si="813"/>
        <v>272621.27</v>
      </c>
      <c r="AO1198" s="83">
        <f t="shared" si="813"/>
        <v>89561.44</v>
      </c>
      <c r="AP1198" s="83">
        <f t="shared" si="813"/>
        <v>1390000</v>
      </c>
      <c r="AQ1198" s="83">
        <f t="shared" si="813"/>
        <v>207832.22</v>
      </c>
      <c r="AR1198" s="83">
        <f t="shared" si="813"/>
        <v>171.09000000000015</v>
      </c>
      <c r="AS1198" s="83">
        <f t="shared" si="813"/>
        <v>71500</v>
      </c>
      <c r="AT1198" s="83">
        <f t="shared" si="813"/>
        <v>56265</v>
      </c>
      <c r="AU1198" s="83">
        <f t="shared" si="813"/>
        <v>97000</v>
      </c>
      <c r="AV1198" s="83">
        <f t="shared" si="813"/>
        <v>111433.38</v>
      </c>
      <c r="AW1198" s="83">
        <f t="shared" si="813"/>
        <v>24999.99</v>
      </c>
      <c r="AX1198" s="83"/>
      <c r="AY1198" s="83"/>
      <c r="AZ1198" s="83"/>
      <c r="BA1198" s="83"/>
      <c r="BB1198" s="83"/>
      <c r="BC1198" s="83"/>
      <c r="BD1198" s="83"/>
      <c r="BE1198" s="83"/>
      <c r="BF1198" s="83"/>
      <c r="BG1198" s="83"/>
      <c r="BH1198" s="83"/>
      <c r="BI1198" s="83"/>
      <c r="BJ1198" s="83"/>
      <c r="BK1198" s="83"/>
      <c r="BL1198" s="83"/>
      <c r="BM1198" s="83"/>
      <c r="BN1198" s="83"/>
      <c r="BO1198" s="83"/>
      <c r="BP1198" s="83"/>
      <c r="BQ1198" s="83"/>
      <c r="BR1198" s="83"/>
      <c r="BS1198" s="83"/>
      <c r="BT1198" s="83"/>
      <c r="BU1198" s="83"/>
      <c r="BV1198" s="83"/>
      <c r="BW1198" s="83"/>
      <c r="BX1198" s="83"/>
      <c r="BY1198" s="83"/>
      <c r="BZ1198" s="83"/>
      <c r="CA1198" s="83"/>
      <c r="CB1198" s="83"/>
      <c r="CC1198" s="83"/>
      <c r="CD1198" s="83">
        <f>SUM(B1198:AW1198)</f>
        <v>23175794.061000001</v>
      </c>
    </row>
    <row r="1199" spans="1:82" hidden="1">
      <c r="C1199">
        <v>1034.3499999999999</v>
      </c>
    </row>
    <row r="1200" spans="1:82" ht="15" hidden="1">
      <c r="A1200" s="10">
        <v>45146</v>
      </c>
      <c r="B1200" s="83">
        <f>SUM(B1194:B1195)</f>
        <v>1219939.7</v>
      </c>
      <c r="C1200" s="83">
        <f t="shared" ref="C1200:AE1200" si="814">SUM(C1198:C1199)</f>
        <v>677879.01999999955</v>
      </c>
      <c r="D1200" s="83">
        <f t="shared" si="814"/>
        <v>488834.18000000011</v>
      </c>
      <c r="E1200" s="83">
        <f t="shared" si="814"/>
        <v>13173.890000000014</v>
      </c>
      <c r="F1200" s="83">
        <f t="shared" si="814"/>
        <v>143824.44</v>
      </c>
      <c r="G1200" s="83">
        <f t="shared" si="814"/>
        <v>0</v>
      </c>
      <c r="H1200" s="83">
        <f t="shared" si="814"/>
        <v>28334.430000000004</v>
      </c>
      <c r="I1200" s="83">
        <f t="shared" si="814"/>
        <v>22702.400000000001</v>
      </c>
      <c r="J1200" s="83">
        <f t="shared" si="814"/>
        <v>59289.219999999965</v>
      </c>
      <c r="K1200" s="83">
        <f t="shared" si="814"/>
        <v>98479.63</v>
      </c>
      <c r="L1200" s="83">
        <f t="shared" si="814"/>
        <v>208640.40000000017</v>
      </c>
      <c r="M1200" s="83">
        <f t="shared" si="814"/>
        <v>100412.18000000004</v>
      </c>
      <c r="N1200" s="83">
        <f t="shared" si="814"/>
        <v>9715.810000000065</v>
      </c>
      <c r="O1200" s="83">
        <f t="shared" si="814"/>
        <v>542837.98999999964</v>
      </c>
      <c r="P1200" s="83">
        <f t="shared" si="814"/>
        <v>34010.99</v>
      </c>
      <c r="Q1200" s="83">
        <f t="shared" si="814"/>
        <v>714.21000000000095</v>
      </c>
      <c r="R1200" s="83">
        <f t="shared" si="814"/>
        <v>245249.71000000031</v>
      </c>
      <c r="S1200" s="83">
        <f t="shared" si="814"/>
        <v>1786486.93</v>
      </c>
      <c r="T1200" s="83">
        <f t="shared" si="814"/>
        <v>239850.45</v>
      </c>
      <c r="U1200" s="83">
        <f t="shared" si="814"/>
        <v>0</v>
      </c>
      <c r="V1200" s="83">
        <f t="shared" si="814"/>
        <v>561539.05000000016</v>
      </c>
      <c r="W1200" s="83">
        <f t="shared" si="814"/>
        <v>6458705.4010000005</v>
      </c>
      <c r="X1200" s="83">
        <f t="shared" si="814"/>
        <v>1419452.14</v>
      </c>
      <c r="Y1200" s="83">
        <f t="shared" si="814"/>
        <v>41278.22</v>
      </c>
      <c r="Z1200" s="83">
        <f t="shared" si="814"/>
        <v>295600.74</v>
      </c>
      <c r="AA1200" s="83">
        <f t="shared" si="814"/>
        <v>17219.25</v>
      </c>
      <c r="AB1200" s="83">
        <f t="shared" si="814"/>
        <v>9954.9400000000023</v>
      </c>
      <c r="AC1200" s="83">
        <f t="shared" si="814"/>
        <v>23377.309999999998</v>
      </c>
      <c r="AD1200" s="83">
        <f t="shared" si="814"/>
        <v>0</v>
      </c>
      <c r="AE1200" s="83">
        <f t="shared" si="814"/>
        <v>100820.09999999998</v>
      </c>
      <c r="AF1200" s="83">
        <f>AF1198+AF1199</f>
        <v>10000</v>
      </c>
      <c r="AG1200" s="83">
        <f t="shared" ref="AG1200:AW1200" si="815">SUM(AG1198:AG1199)</f>
        <v>151202.51</v>
      </c>
      <c r="AH1200" s="83">
        <f t="shared" si="815"/>
        <v>962367.82</v>
      </c>
      <c r="AI1200" s="83">
        <f t="shared" si="815"/>
        <v>1142416.4099999999</v>
      </c>
      <c r="AJ1200" s="83">
        <f t="shared" si="815"/>
        <v>308973.75</v>
      </c>
      <c r="AK1200" s="83">
        <f t="shared" si="815"/>
        <v>1223073.08</v>
      </c>
      <c r="AL1200" s="83">
        <f t="shared" si="815"/>
        <v>407123.82999999996</v>
      </c>
      <c r="AM1200" s="83">
        <f t="shared" si="815"/>
        <v>1801963.8900000001</v>
      </c>
      <c r="AN1200" s="83">
        <f t="shared" si="815"/>
        <v>272621.27</v>
      </c>
      <c r="AO1200" s="83">
        <f t="shared" si="815"/>
        <v>89561.44</v>
      </c>
      <c r="AP1200" s="83">
        <f t="shared" si="815"/>
        <v>1390000</v>
      </c>
      <c r="AQ1200" s="83">
        <f t="shared" si="815"/>
        <v>207832.22</v>
      </c>
      <c r="AR1200" s="83">
        <f t="shared" si="815"/>
        <v>171.09000000000015</v>
      </c>
      <c r="AS1200" s="83">
        <f t="shared" si="815"/>
        <v>71500</v>
      </c>
      <c r="AT1200" s="83">
        <f t="shared" si="815"/>
        <v>56265</v>
      </c>
      <c r="AU1200" s="83">
        <f t="shared" si="815"/>
        <v>97000</v>
      </c>
      <c r="AV1200" s="83">
        <f t="shared" si="815"/>
        <v>111433.38</v>
      </c>
      <c r="AW1200" s="83">
        <f t="shared" si="815"/>
        <v>24999.99</v>
      </c>
      <c r="AX1200" s="83"/>
      <c r="AY1200" s="83"/>
      <c r="AZ1200" s="83"/>
      <c r="BA1200" s="83"/>
      <c r="BB1200" s="83"/>
      <c r="BC1200" s="83"/>
      <c r="BD1200" s="83"/>
      <c r="BE1200" s="83"/>
      <c r="BF1200" s="83"/>
      <c r="BG1200" s="83"/>
      <c r="BH1200" s="83"/>
      <c r="BI1200" s="83"/>
      <c r="BJ1200" s="83"/>
      <c r="BK1200" s="83"/>
      <c r="BL1200" s="83"/>
      <c r="BM1200" s="83"/>
      <c r="BN1200" s="83"/>
      <c r="BO1200" s="83"/>
      <c r="BP1200" s="83"/>
      <c r="BQ1200" s="83"/>
      <c r="BR1200" s="83"/>
      <c r="BS1200" s="83"/>
      <c r="BT1200" s="83"/>
      <c r="BU1200" s="83"/>
      <c r="BV1200" s="83"/>
      <c r="BW1200" s="83"/>
      <c r="BX1200" s="83"/>
      <c r="BY1200" s="83"/>
      <c r="BZ1200" s="83"/>
      <c r="CA1200" s="83"/>
      <c r="CB1200" s="83"/>
      <c r="CC1200" s="83"/>
      <c r="CD1200" s="83">
        <f>SUM(B1200:AW1200)</f>
        <v>23176828.410999995</v>
      </c>
    </row>
    <row r="1201" spans="1:82" hidden="1">
      <c r="C1201">
        <v>672.34</v>
      </c>
      <c r="AL1201">
        <v>-57071.14</v>
      </c>
    </row>
    <row r="1202" spans="1:82" ht="15" hidden="1">
      <c r="A1202" s="10">
        <v>45147</v>
      </c>
      <c r="B1202" s="83">
        <f>SUM(B1196:B1197)</f>
        <v>1219939.7</v>
      </c>
      <c r="C1202" s="83">
        <f t="shared" ref="C1202:AE1202" si="816">SUM(C1200:C1201)</f>
        <v>678551.35999999952</v>
      </c>
      <c r="D1202" s="83">
        <f t="shared" si="816"/>
        <v>488834.18000000011</v>
      </c>
      <c r="E1202" s="83">
        <f t="shared" si="816"/>
        <v>13173.890000000014</v>
      </c>
      <c r="F1202" s="83">
        <f t="shared" si="816"/>
        <v>143824.44</v>
      </c>
      <c r="G1202" s="83">
        <f t="shared" si="816"/>
        <v>0</v>
      </c>
      <c r="H1202" s="83">
        <f t="shared" si="816"/>
        <v>28334.430000000004</v>
      </c>
      <c r="I1202" s="83">
        <f t="shared" si="816"/>
        <v>22702.400000000001</v>
      </c>
      <c r="J1202" s="83">
        <f t="shared" si="816"/>
        <v>59289.219999999965</v>
      </c>
      <c r="K1202" s="83">
        <f t="shared" si="816"/>
        <v>98479.63</v>
      </c>
      <c r="L1202" s="83">
        <f t="shared" si="816"/>
        <v>208640.40000000017</v>
      </c>
      <c r="M1202" s="83">
        <f t="shared" si="816"/>
        <v>100412.18000000004</v>
      </c>
      <c r="N1202" s="83">
        <f t="shared" si="816"/>
        <v>9715.810000000065</v>
      </c>
      <c r="O1202" s="83">
        <f t="shared" si="816"/>
        <v>542837.98999999964</v>
      </c>
      <c r="P1202" s="83">
        <f t="shared" si="816"/>
        <v>34010.99</v>
      </c>
      <c r="Q1202" s="83">
        <f t="shared" si="816"/>
        <v>714.21000000000095</v>
      </c>
      <c r="R1202" s="83">
        <f t="shared" si="816"/>
        <v>245249.71000000031</v>
      </c>
      <c r="S1202" s="83">
        <f t="shared" si="816"/>
        <v>1786486.93</v>
      </c>
      <c r="T1202" s="83">
        <f t="shared" si="816"/>
        <v>239850.45</v>
      </c>
      <c r="U1202" s="83">
        <f t="shared" si="816"/>
        <v>0</v>
      </c>
      <c r="V1202" s="83">
        <f t="shared" si="816"/>
        <v>561539.05000000016</v>
      </c>
      <c r="W1202" s="83">
        <f t="shared" si="816"/>
        <v>6458705.4010000005</v>
      </c>
      <c r="X1202" s="83">
        <f t="shared" si="816"/>
        <v>1419452.14</v>
      </c>
      <c r="Y1202" s="83">
        <f t="shared" si="816"/>
        <v>41278.22</v>
      </c>
      <c r="Z1202" s="83">
        <f t="shared" si="816"/>
        <v>295600.74</v>
      </c>
      <c r="AA1202" s="83">
        <f t="shared" si="816"/>
        <v>17219.25</v>
      </c>
      <c r="AB1202" s="83">
        <f t="shared" si="816"/>
        <v>9954.9400000000023</v>
      </c>
      <c r="AC1202" s="83">
        <f t="shared" si="816"/>
        <v>23377.309999999998</v>
      </c>
      <c r="AD1202" s="83">
        <f t="shared" si="816"/>
        <v>0</v>
      </c>
      <c r="AE1202" s="83">
        <f t="shared" si="816"/>
        <v>100820.09999999998</v>
      </c>
      <c r="AF1202" s="83">
        <f>AF1200+AF1201</f>
        <v>10000</v>
      </c>
      <c r="AG1202" s="83">
        <f t="shared" ref="AG1202:AW1202" si="817">SUM(AG1200:AG1201)</f>
        <v>151202.51</v>
      </c>
      <c r="AH1202" s="83">
        <f t="shared" si="817"/>
        <v>962367.82</v>
      </c>
      <c r="AI1202" s="83">
        <f t="shared" si="817"/>
        <v>1142416.4099999999</v>
      </c>
      <c r="AJ1202" s="83">
        <f t="shared" si="817"/>
        <v>308973.75</v>
      </c>
      <c r="AK1202" s="83">
        <f t="shared" si="817"/>
        <v>1223073.08</v>
      </c>
      <c r="AL1202" s="83">
        <f t="shared" si="817"/>
        <v>350052.68999999994</v>
      </c>
      <c r="AM1202" s="83">
        <f t="shared" si="817"/>
        <v>1801963.8900000001</v>
      </c>
      <c r="AN1202" s="83">
        <f t="shared" si="817"/>
        <v>272621.27</v>
      </c>
      <c r="AO1202" s="83">
        <f t="shared" si="817"/>
        <v>89561.44</v>
      </c>
      <c r="AP1202" s="83">
        <f t="shared" si="817"/>
        <v>1390000</v>
      </c>
      <c r="AQ1202" s="83">
        <f t="shared" si="817"/>
        <v>207832.22</v>
      </c>
      <c r="AR1202" s="83">
        <f t="shared" si="817"/>
        <v>171.09000000000015</v>
      </c>
      <c r="AS1202" s="83">
        <f t="shared" si="817"/>
        <v>71500</v>
      </c>
      <c r="AT1202" s="83">
        <f t="shared" si="817"/>
        <v>56265</v>
      </c>
      <c r="AU1202" s="83">
        <f t="shared" si="817"/>
        <v>97000</v>
      </c>
      <c r="AV1202" s="83">
        <f t="shared" si="817"/>
        <v>111433.38</v>
      </c>
      <c r="AW1202" s="83">
        <f t="shared" si="817"/>
        <v>24999.99</v>
      </c>
      <c r="AX1202" s="83"/>
      <c r="AY1202" s="83"/>
      <c r="AZ1202" s="83"/>
      <c r="BA1202" s="83"/>
      <c r="BB1202" s="83"/>
      <c r="BC1202" s="83"/>
      <c r="BD1202" s="83"/>
      <c r="BE1202" s="83"/>
      <c r="BF1202" s="83"/>
      <c r="BG1202" s="83"/>
      <c r="BH1202" s="83"/>
      <c r="BI1202" s="83"/>
      <c r="BJ1202" s="83"/>
      <c r="BK1202" s="83"/>
      <c r="BL1202" s="83"/>
      <c r="BM1202" s="83"/>
      <c r="BN1202" s="83"/>
      <c r="BO1202" s="83"/>
      <c r="BP1202" s="83"/>
      <c r="BQ1202" s="83"/>
      <c r="BR1202" s="83"/>
      <c r="BS1202" s="83"/>
      <c r="BT1202" s="83"/>
      <c r="BU1202" s="83"/>
      <c r="BV1202" s="83"/>
      <c r="BW1202" s="83"/>
      <c r="BX1202" s="83"/>
      <c r="BY1202" s="83"/>
      <c r="BZ1202" s="83"/>
      <c r="CA1202" s="83"/>
      <c r="CB1202" s="83"/>
      <c r="CC1202" s="83"/>
      <c r="CD1202" s="83">
        <f>SUM(B1202:AW1202)</f>
        <v>23120429.611000001</v>
      </c>
    </row>
    <row r="1203" spans="1:82" hidden="1">
      <c r="C1203">
        <v>198.04</v>
      </c>
    </row>
    <row r="1204" spans="1:82" ht="15" hidden="1">
      <c r="A1204" s="10">
        <v>45148</v>
      </c>
      <c r="B1204" s="83">
        <f>SUM(B1198:B1199)</f>
        <v>1219939.7</v>
      </c>
      <c r="C1204" s="83">
        <f t="shared" ref="C1204:AE1204" si="818">SUM(C1202:C1203)</f>
        <v>678749.39999999956</v>
      </c>
      <c r="D1204" s="83">
        <f t="shared" si="818"/>
        <v>488834.18000000011</v>
      </c>
      <c r="E1204" s="83">
        <f t="shared" si="818"/>
        <v>13173.890000000014</v>
      </c>
      <c r="F1204" s="83">
        <f t="shared" si="818"/>
        <v>143824.44</v>
      </c>
      <c r="G1204" s="83">
        <f t="shared" si="818"/>
        <v>0</v>
      </c>
      <c r="H1204" s="83">
        <f t="shared" si="818"/>
        <v>28334.430000000004</v>
      </c>
      <c r="I1204" s="83">
        <f t="shared" si="818"/>
        <v>22702.400000000001</v>
      </c>
      <c r="J1204" s="83">
        <f t="shared" si="818"/>
        <v>59289.219999999965</v>
      </c>
      <c r="K1204" s="83">
        <f t="shared" si="818"/>
        <v>98479.63</v>
      </c>
      <c r="L1204" s="83">
        <f t="shared" si="818"/>
        <v>208640.40000000017</v>
      </c>
      <c r="M1204" s="83">
        <f t="shared" si="818"/>
        <v>100412.18000000004</v>
      </c>
      <c r="N1204" s="83">
        <f t="shared" si="818"/>
        <v>9715.810000000065</v>
      </c>
      <c r="O1204" s="83">
        <f t="shared" si="818"/>
        <v>542837.98999999964</v>
      </c>
      <c r="P1204" s="83">
        <f t="shared" si="818"/>
        <v>34010.99</v>
      </c>
      <c r="Q1204" s="83">
        <f t="shared" si="818"/>
        <v>714.21000000000095</v>
      </c>
      <c r="R1204" s="83">
        <f t="shared" si="818"/>
        <v>245249.71000000031</v>
      </c>
      <c r="S1204" s="83">
        <f t="shared" si="818"/>
        <v>1786486.93</v>
      </c>
      <c r="T1204" s="83">
        <f t="shared" si="818"/>
        <v>239850.45</v>
      </c>
      <c r="U1204" s="83">
        <f t="shared" si="818"/>
        <v>0</v>
      </c>
      <c r="V1204" s="83">
        <f t="shared" si="818"/>
        <v>561539.05000000016</v>
      </c>
      <c r="W1204" s="83">
        <f t="shared" si="818"/>
        <v>6458705.4010000005</v>
      </c>
      <c r="X1204" s="83">
        <f t="shared" si="818"/>
        <v>1419452.14</v>
      </c>
      <c r="Y1204" s="83">
        <f t="shared" si="818"/>
        <v>41278.22</v>
      </c>
      <c r="Z1204" s="83">
        <f t="shared" si="818"/>
        <v>295600.74</v>
      </c>
      <c r="AA1204" s="83">
        <f t="shared" si="818"/>
        <v>17219.25</v>
      </c>
      <c r="AB1204" s="83">
        <f t="shared" si="818"/>
        <v>9954.9400000000023</v>
      </c>
      <c r="AC1204" s="83">
        <f t="shared" si="818"/>
        <v>23377.309999999998</v>
      </c>
      <c r="AD1204" s="83">
        <f t="shared" si="818"/>
        <v>0</v>
      </c>
      <c r="AE1204" s="83">
        <f t="shared" si="818"/>
        <v>100820.09999999998</v>
      </c>
      <c r="AF1204" s="83">
        <f>AF1202+AF1203</f>
        <v>10000</v>
      </c>
      <c r="AG1204" s="83">
        <f t="shared" ref="AG1204:AW1204" si="819">SUM(AG1202:AG1203)</f>
        <v>151202.51</v>
      </c>
      <c r="AH1204" s="83">
        <f t="shared" si="819"/>
        <v>962367.82</v>
      </c>
      <c r="AI1204" s="83">
        <f t="shared" si="819"/>
        <v>1142416.4099999999</v>
      </c>
      <c r="AJ1204" s="83">
        <f t="shared" si="819"/>
        <v>308973.75</v>
      </c>
      <c r="AK1204" s="83">
        <f t="shared" si="819"/>
        <v>1223073.08</v>
      </c>
      <c r="AL1204" s="83">
        <f t="shared" si="819"/>
        <v>350052.68999999994</v>
      </c>
      <c r="AM1204" s="83">
        <f t="shared" si="819"/>
        <v>1801963.8900000001</v>
      </c>
      <c r="AN1204" s="83">
        <f t="shared" si="819"/>
        <v>272621.27</v>
      </c>
      <c r="AO1204" s="83">
        <f t="shared" si="819"/>
        <v>89561.44</v>
      </c>
      <c r="AP1204" s="83">
        <f t="shared" si="819"/>
        <v>1390000</v>
      </c>
      <c r="AQ1204" s="83">
        <f t="shared" si="819"/>
        <v>207832.22</v>
      </c>
      <c r="AR1204" s="83">
        <f t="shared" si="819"/>
        <v>171.09000000000015</v>
      </c>
      <c r="AS1204" s="83">
        <f t="shared" si="819"/>
        <v>71500</v>
      </c>
      <c r="AT1204" s="83">
        <f t="shared" si="819"/>
        <v>56265</v>
      </c>
      <c r="AU1204" s="83">
        <f t="shared" si="819"/>
        <v>97000</v>
      </c>
      <c r="AV1204" s="83">
        <f t="shared" si="819"/>
        <v>111433.38</v>
      </c>
      <c r="AW1204" s="83">
        <f t="shared" si="819"/>
        <v>24999.99</v>
      </c>
      <c r="AX1204" s="83"/>
      <c r="AY1204" s="83"/>
      <c r="AZ1204" s="83"/>
      <c r="BA1204" s="83"/>
      <c r="BB1204" s="83"/>
      <c r="BC1204" s="83"/>
      <c r="BD1204" s="83"/>
      <c r="BE1204" s="83"/>
      <c r="BF1204" s="83"/>
      <c r="BG1204" s="83"/>
      <c r="BH1204" s="83"/>
      <c r="BI1204" s="83"/>
      <c r="BJ1204" s="83"/>
      <c r="BK1204" s="83"/>
      <c r="BL1204" s="83"/>
      <c r="BM1204" s="83"/>
      <c r="BN1204" s="83"/>
      <c r="BO1204" s="83"/>
      <c r="BP1204" s="83"/>
      <c r="BQ1204" s="83"/>
      <c r="BR1204" s="83"/>
      <c r="BS1204" s="83"/>
      <c r="BT1204" s="83"/>
      <c r="BU1204" s="83"/>
      <c r="BV1204" s="83"/>
      <c r="BW1204" s="83"/>
      <c r="BX1204" s="83"/>
      <c r="BY1204" s="83"/>
      <c r="BZ1204" s="83"/>
      <c r="CA1204" s="83"/>
      <c r="CB1204" s="83"/>
      <c r="CC1204" s="83"/>
      <c r="CD1204" s="83">
        <f>SUM(B1204:AW1204)</f>
        <v>23120627.651000001</v>
      </c>
    </row>
    <row r="1205" spans="1:82" hidden="1">
      <c r="C1205">
        <v>646.71</v>
      </c>
    </row>
    <row r="1206" spans="1:82" ht="15" hidden="1">
      <c r="A1206" s="10">
        <v>45149</v>
      </c>
      <c r="B1206" s="83">
        <f>SUM(B1200:B1201)</f>
        <v>1219939.7</v>
      </c>
      <c r="C1206" s="83">
        <f t="shared" ref="C1206:AE1206" si="820">SUM(C1204:C1205)</f>
        <v>679396.10999999952</v>
      </c>
      <c r="D1206" s="83">
        <f t="shared" si="820"/>
        <v>488834.18000000011</v>
      </c>
      <c r="E1206" s="83">
        <f t="shared" si="820"/>
        <v>13173.890000000014</v>
      </c>
      <c r="F1206" s="83">
        <f t="shared" si="820"/>
        <v>143824.44</v>
      </c>
      <c r="G1206" s="83">
        <f t="shared" si="820"/>
        <v>0</v>
      </c>
      <c r="H1206" s="83">
        <f t="shared" si="820"/>
        <v>28334.430000000004</v>
      </c>
      <c r="I1206" s="83">
        <f t="shared" si="820"/>
        <v>22702.400000000001</v>
      </c>
      <c r="J1206" s="83">
        <f t="shared" si="820"/>
        <v>59289.219999999965</v>
      </c>
      <c r="K1206" s="83">
        <f t="shared" si="820"/>
        <v>98479.63</v>
      </c>
      <c r="L1206" s="83">
        <f t="shared" si="820"/>
        <v>208640.40000000017</v>
      </c>
      <c r="M1206" s="83">
        <f t="shared" si="820"/>
        <v>100412.18000000004</v>
      </c>
      <c r="N1206" s="83">
        <f t="shared" si="820"/>
        <v>9715.810000000065</v>
      </c>
      <c r="O1206" s="83">
        <f t="shared" si="820"/>
        <v>542837.98999999964</v>
      </c>
      <c r="P1206" s="83">
        <f t="shared" si="820"/>
        <v>34010.99</v>
      </c>
      <c r="Q1206" s="83">
        <f t="shared" si="820"/>
        <v>714.21000000000095</v>
      </c>
      <c r="R1206" s="83">
        <f t="shared" si="820"/>
        <v>245249.71000000031</v>
      </c>
      <c r="S1206" s="83">
        <f t="shared" si="820"/>
        <v>1786486.93</v>
      </c>
      <c r="T1206" s="83">
        <f t="shared" si="820"/>
        <v>239850.45</v>
      </c>
      <c r="U1206" s="83">
        <f t="shared" si="820"/>
        <v>0</v>
      </c>
      <c r="V1206" s="83">
        <f t="shared" si="820"/>
        <v>561539.05000000016</v>
      </c>
      <c r="W1206" s="83">
        <f t="shared" si="820"/>
        <v>6458705.4010000005</v>
      </c>
      <c r="X1206" s="83">
        <f t="shared" si="820"/>
        <v>1419452.14</v>
      </c>
      <c r="Y1206" s="83">
        <f t="shared" si="820"/>
        <v>41278.22</v>
      </c>
      <c r="Z1206" s="83">
        <f t="shared" si="820"/>
        <v>295600.74</v>
      </c>
      <c r="AA1206" s="83">
        <f t="shared" si="820"/>
        <v>17219.25</v>
      </c>
      <c r="AB1206" s="83">
        <f t="shared" si="820"/>
        <v>9954.9400000000023</v>
      </c>
      <c r="AC1206" s="83">
        <f t="shared" si="820"/>
        <v>23377.309999999998</v>
      </c>
      <c r="AD1206" s="83">
        <f t="shared" si="820"/>
        <v>0</v>
      </c>
      <c r="AE1206" s="83">
        <f t="shared" si="820"/>
        <v>100820.09999999998</v>
      </c>
      <c r="AF1206" s="83">
        <f>AF1204+AF1205</f>
        <v>10000</v>
      </c>
      <c r="AG1206" s="83">
        <f t="shared" ref="AG1206:AW1206" si="821">SUM(AG1204:AG1205)</f>
        <v>151202.51</v>
      </c>
      <c r="AH1206" s="83">
        <f t="shared" si="821"/>
        <v>962367.82</v>
      </c>
      <c r="AI1206" s="83">
        <f t="shared" si="821"/>
        <v>1142416.4099999999</v>
      </c>
      <c r="AJ1206" s="83">
        <f t="shared" si="821"/>
        <v>308973.75</v>
      </c>
      <c r="AK1206" s="83">
        <f t="shared" si="821"/>
        <v>1223073.08</v>
      </c>
      <c r="AL1206" s="83">
        <f t="shared" si="821"/>
        <v>350052.68999999994</v>
      </c>
      <c r="AM1206" s="83">
        <f t="shared" si="821"/>
        <v>1801963.8900000001</v>
      </c>
      <c r="AN1206" s="83">
        <f t="shared" si="821"/>
        <v>272621.27</v>
      </c>
      <c r="AO1206" s="83">
        <f t="shared" si="821"/>
        <v>89561.44</v>
      </c>
      <c r="AP1206" s="83">
        <f t="shared" si="821"/>
        <v>1390000</v>
      </c>
      <c r="AQ1206" s="83">
        <f t="shared" si="821"/>
        <v>207832.22</v>
      </c>
      <c r="AR1206" s="83">
        <f t="shared" si="821"/>
        <v>171.09000000000015</v>
      </c>
      <c r="AS1206" s="83">
        <f t="shared" si="821"/>
        <v>71500</v>
      </c>
      <c r="AT1206" s="83">
        <f t="shared" si="821"/>
        <v>56265</v>
      </c>
      <c r="AU1206" s="83">
        <f t="shared" si="821"/>
        <v>97000</v>
      </c>
      <c r="AV1206" s="83">
        <f t="shared" si="821"/>
        <v>111433.38</v>
      </c>
      <c r="AW1206" s="83">
        <f t="shared" si="821"/>
        <v>24999.99</v>
      </c>
      <c r="AX1206" s="83"/>
      <c r="AY1206" s="83"/>
      <c r="AZ1206" s="83"/>
      <c r="BA1206" s="83"/>
      <c r="BB1206" s="83"/>
      <c r="BC1206" s="83"/>
      <c r="BD1206" s="83"/>
      <c r="BE1206" s="83"/>
      <c r="BF1206" s="83"/>
      <c r="BG1206" s="83"/>
      <c r="BH1206" s="83"/>
      <c r="BI1206" s="83"/>
      <c r="BJ1206" s="83"/>
      <c r="BK1206" s="83"/>
      <c r="BL1206" s="83"/>
      <c r="BM1206" s="83"/>
      <c r="BN1206" s="83"/>
      <c r="BO1206" s="83"/>
      <c r="BP1206" s="83"/>
      <c r="BQ1206" s="83"/>
      <c r="BR1206" s="83"/>
      <c r="BS1206" s="83"/>
      <c r="BT1206" s="83"/>
      <c r="BU1206" s="83"/>
      <c r="BV1206" s="83"/>
      <c r="BW1206" s="83"/>
      <c r="BX1206" s="83"/>
      <c r="BY1206" s="83"/>
      <c r="BZ1206" s="83"/>
      <c r="CA1206" s="83"/>
      <c r="CB1206" s="83"/>
      <c r="CC1206" s="83"/>
      <c r="CD1206" s="83">
        <f>SUM(B1206:AW1206)</f>
        <v>23121274.361000001</v>
      </c>
    </row>
    <row r="1207" spans="1:82" hidden="1">
      <c r="C1207">
        <v>304.98</v>
      </c>
    </row>
    <row r="1208" spans="1:82" ht="15" hidden="1">
      <c r="A1208" s="10">
        <v>45152</v>
      </c>
      <c r="B1208" s="83">
        <f>SUM(B1202:B1203)</f>
        <v>1219939.7</v>
      </c>
      <c r="C1208" s="83">
        <f t="shared" ref="C1208:AE1208" si="822">SUM(C1206:C1207)</f>
        <v>679701.0899999995</v>
      </c>
      <c r="D1208" s="83">
        <f t="shared" si="822"/>
        <v>488834.18000000011</v>
      </c>
      <c r="E1208" s="83">
        <f t="shared" si="822"/>
        <v>13173.890000000014</v>
      </c>
      <c r="F1208" s="83">
        <f t="shared" si="822"/>
        <v>143824.44</v>
      </c>
      <c r="G1208" s="83">
        <f t="shared" si="822"/>
        <v>0</v>
      </c>
      <c r="H1208" s="83">
        <f t="shared" si="822"/>
        <v>28334.430000000004</v>
      </c>
      <c r="I1208" s="83">
        <f t="shared" si="822"/>
        <v>22702.400000000001</v>
      </c>
      <c r="J1208" s="83">
        <f t="shared" si="822"/>
        <v>59289.219999999965</v>
      </c>
      <c r="K1208" s="83">
        <f t="shared" si="822"/>
        <v>98479.63</v>
      </c>
      <c r="L1208" s="83">
        <f t="shared" si="822"/>
        <v>208640.40000000017</v>
      </c>
      <c r="M1208" s="83">
        <f t="shared" si="822"/>
        <v>100412.18000000004</v>
      </c>
      <c r="N1208" s="83">
        <f t="shared" si="822"/>
        <v>9715.810000000065</v>
      </c>
      <c r="O1208" s="83">
        <f t="shared" si="822"/>
        <v>542837.98999999964</v>
      </c>
      <c r="P1208" s="83">
        <f t="shared" si="822"/>
        <v>34010.99</v>
      </c>
      <c r="Q1208" s="83">
        <f t="shared" si="822"/>
        <v>714.21000000000095</v>
      </c>
      <c r="R1208" s="83">
        <f t="shared" si="822"/>
        <v>245249.71000000031</v>
      </c>
      <c r="S1208" s="83">
        <f t="shared" si="822"/>
        <v>1786486.93</v>
      </c>
      <c r="T1208" s="83">
        <f t="shared" si="822"/>
        <v>239850.45</v>
      </c>
      <c r="U1208" s="83">
        <f t="shared" si="822"/>
        <v>0</v>
      </c>
      <c r="V1208" s="83">
        <f t="shared" si="822"/>
        <v>561539.05000000016</v>
      </c>
      <c r="W1208" s="83">
        <f t="shared" si="822"/>
        <v>6458705.4010000005</v>
      </c>
      <c r="X1208" s="83">
        <f t="shared" si="822"/>
        <v>1419452.14</v>
      </c>
      <c r="Y1208" s="83">
        <f t="shared" si="822"/>
        <v>41278.22</v>
      </c>
      <c r="Z1208" s="83">
        <f t="shared" si="822"/>
        <v>295600.74</v>
      </c>
      <c r="AA1208" s="83">
        <f t="shared" si="822"/>
        <v>17219.25</v>
      </c>
      <c r="AB1208" s="83">
        <f t="shared" si="822"/>
        <v>9954.9400000000023</v>
      </c>
      <c r="AC1208" s="83">
        <f t="shared" si="822"/>
        <v>23377.309999999998</v>
      </c>
      <c r="AD1208" s="83">
        <f t="shared" si="822"/>
        <v>0</v>
      </c>
      <c r="AE1208" s="83">
        <f t="shared" si="822"/>
        <v>100820.09999999998</v>
      </c>
      <c r="AF1208" s="83">
        <f>AF1206+AF1207</f>
        <v>10000</v>
      </c>
      <c r="AG1208" s="83">
        <f t="shared" ref="AG1208:AW1208" si="823">SUM(AG1206:AG1207)</f>
        <v>151202.51</v>
      </c>
      <c r="AH1208" s="83">
        <f t="shared" si="823"/>
        <v>962367.82</v>
      </c>
      <c r="AI1208" s="83">
        <f t="shared" si="823"/>
        <v>1142416.4099999999</v>
      </c>
      <c r="AJ1208" s="83">
        <f t="shared" si="823"/>
        <v>308973.75</v>
      </c>
      <c r="AK1208" s="83">
        <f t="shared" si="823"/>
        <v>1223073.08</v>
      </c>
      <c r="AL1208" s="83">
        <f t="shared" si="823"/>
        <v>350052.68999999994</v>
      </c>
      <c r="AM1208" s="83">
        <f t="shared" si="823"/>
        <v>1801963.8900000001</v>
      </c>
      <c r="AN1208" s="83">
        <f t="shared" si="823"/>
        <v>272621.27</v>
      </c>
      <c r="AO1208" s="83">
        <f t="shared" si="823"/>
        <v>89561.44</v>
      </c>
      <c r="AP1208" s="83">
        <f t="shared" si="823"/>
        <v>1390000</v>
      </c>
      <c r="AQ1208" s="83">
        <f t="shared" si="823"/>
        <v>207832.22</v>
      </c>
      <c r="AR1208" s="83">
        <f t="shared" si="823"/>
        <v>171.09000000000015</v>
      </c>
      <c r="AS1208" s="83">
        <f t="shared" si="823"/>
        <v>71500</v>
      </c>
      <c r="AT1208" s="83">
        <f t="shared" si="823"/>
        <v>56265</v>
      </c>
      <c r="AU1208" s="83">
        <f t="shared" si="823"/>
        <v>97000</v>
      </c>
      <c r="AV1208" s="83">
        <f t="shared" si="823"/>
        <v>111433.38</v>
      </c>
      <c r="AW1208" s="83">
        <f t="shared" si="823"/>
        <v>24999.99</v>
      </c>
      <c r="AX1208" s="83"/>
      <c r="AY1208" s="83"/>
      <c r="AZ1208" s="83"/>
      <c r="BA1208" s="83"/>
      <c r="BB1208" s="83"/>
      <c r="BC1208" s="83"/>
      <c r="BD1208" s="83"/>
      <c r="BE1208" s="83"/>
      <c r="BF1208" s="83"/>
      <c r="BG1208" s="83"/>
      <c r="BH1208" s="83"/>
      <c r="BI1208" s="83"/>
      <c r="BJ1208" s="83"/>
      <c r="BK1208" s="83"/>
      <c r="BL1208" s="83"/>
      <c r="BM1208" s="83"/>
      <c r="BN1208" s="83"/>
      <c r="BO1208" s="83"/>
      <c r="BP1208" s="83"/>
      <c r="BQ1208" s="83"/>
      <c r="BR1208" s="83"/>
      <c r="BS1208" s="83"/>
      <c r="BT1208" s="83"/>
      <c r="BU1208" s="83"/>
      <c r="BV1208" s="83"/>
      <c r="BW1208" s="83"/>
      <c r="BX1208" s="83"/>
      <c r="BY1208" s="83"/>
      <c r="BZ1208" s="83"/>
      <c r="CA1208" s="83"/>
      <c r="CB1208" s="83"/>
      <c r="CC1208" s="83"/>
      <c r="CD1208" s="83">
        <f>SUM(B1208:AW1208)</f>
        <v>23121579.340999998</v>
      </c>
    </row>
    <row r="1209" spans="1:82" hidden="1">
      <c r="G1209" s="83">
        <v>16716.419999999998</v>
      </c>
    </row>
    <row r="1210" spans="1:82" ht="15" hidden="1">
      <c r="A1210" s="10">
        <v>45156</v>
      </c>
      <c r="B1210" s="83">
        <f>SUM(B1204:B1205)</f>
        <v>1219939.7</v>
      </c>
      <c r="C1210" s="83">
        <f t="shared" ref="C1210:AE1210" si="824">SUM(C1208:C1209)</f>
        <v>679701.0899999995</v>
      </c>
      <c r="D1210" s="83">
        <f t="shared" si="824"/>
        <v>488834.18000000011</v>
      </c>
      <c r="E1210" s="83">
        <f t="shared" si="824"/>
        <v>13173.890000000014</v>
      </c>
      <c r="F1210" s="83">
        <f t="shared" si="824"/>
        <v>143824.44</v>
      </c>
      <c r="G1210" s="83">
        <f t="shared" si="824"/>
        <v>16716.419999999998</v>
      </c>
      <c r="H1210" s="83">
        <f t="shared" si="824"/>
        <v>28334.430000000004</v>
      </c>
      <c r="I1210" s="83">
        <f t="shared" si="824"/>
        <v>22702.400000000001</v>
      </c>
      <c r="J1210" s="83">
        <f t="shared" si="824"/>
        <v>59289.219999999965</v>
      </c>
      <c r="K1210" s="83">
        <f t="shared" si="824"/>
        <v>98479.63</v>
      </c>
      <c r="L1210" s="83">
        <f t="shared" si="824"/>
        <v>208640.40000000017</v>
      </c>
      <c r="M1210" s="83">
        <f t="shared" si="824"/>
        <v>100412.18000000004</v>
      </c>
      <c r="N1210" s="83">
        <f t="shared" si="824"/>
        <v>9715.810000000065</v>
      </c>
      <c r="O1210" s="83">
        <f t="shared" si="824"/>
        <v>542837.98999999964</v>
      </c>
      <c r="P1210" s="83">
        <f t="shared" si="824"/>
        <v>34010.99</v>
      </c>
      <c r="Q1210" s="83">
        <f t="shared" si="824"/>
        <v>714.21000000000095</v>
      </c>
      <c r="R1210" s="83">
        <f t="shared" si="824"/>
        <v>245249.71000000031</v>
      </c>
      <c r="S1210" s="83">
        <f t="shared" si="824"/>
        <v>1786486.93</v>
      </c>
      <c r="T1210" s="83">
        <f t="shared" si="824"/>
        <v>239850.45</v>
      </c>
      <c r="U1210" s="83">
        <f t="shared" si="824"/>
        <v>0</v>
      </c>
      <c r="V1210" s="83">
        <f t="shared" si="824"/>
        <v>561539.05000000016</v>
      </c>
      <c r="W1210" s="83">
        <f t="shared" si="824"/>
        <v>6458705.4010000005</v>
      </c>
      <c r="X1210" s="83">
        <f t="shared" si="824"/>
        <v>1419452.14</v>
      </c>
      <c r="Y1210" s="83">
        <f t="shared" si="824"/>
        <v>41278.22</v>
      </c>
      <c r="Z1210" s="83">
        <f t="shared" si="824"/>
        <v>295600.74</v>
      </c>
      <c r="AA1210" s="83">
        <f t="shared" si="824"/>
        <v>17219.25</v>
      </c>
      <c r="AB1210" s="83">
        <f t="shared" si="824"/>
        <v>9954.9400000000023</v>
      </c>
      <c r="AC1210" s="83">
        <f t="shared" si="824"/>
        <v>23377.309999999998</v>
      </c>
      <c r="AD1210" s="83">
        <f t="shared" si="824"/>
        <v>0</v>
      </c>
      <c r="AE1210" s="83">
        <f t="shared" si="824"/>
        <v>100820.09999999998</v>
      </c>
      <c r="AF1210" s="83">
        <f>AF1208+AF1209</f>
        <v>10000</v>
      </c>
      <c r="AG1210" s="83">
        <f t="shared" ref="AG1210:AW1210" si="825">SUM(AG1208:AG1209)</f>
        <v>151202.51</v>
      </c>
      <c r="AH1210" s="83">
        <f t="shared" si="825"/>
        <v>962367.82</v>
      </c>
      <c r="AI1210" s="83">
        <f t="shared" si="825"/>
        <v>1142416.4099999999</v>
      </c>
      <c r="AJ1210" s="83">
        <f t="shared" si="825"/>
        <v>308973.75</v>
      </c>
      <c r="AK1210" s="83">
        <f t="shared" si="825"/>
        <v>1223073.08</v>
      </c>
      <c r="AL1210" s="83">
        <f t="shared" si="825"/>
        <v>350052.68999999994</v>
      </c>
      <c r="AM1210" s="83">
        <f t="shared" si="825"/>
        <v>1801963.8900000001</v>
      </c>
      <c r="AN1210" s="83">
        <f t="shared" si="825"/>
        <v>272621.27</v>
      </c>
      <c r="AO1210" s="83">
        <f t="shared" si="825"/>
        <v>89561.44</v>
      </c>
      <c r="AP1210" s="83">
        <f t="shared" si="825"/>
        <v>1390000</v>
      </c>
      <c r="AQ1210" s="83">
        <f t="shared" si="825"/>
        <v>207832.22</v>
      </c>
      <c r="AR1210" s="83">
        <f t="shared" si="825"/>
        <v>171.09000000000015</v>
      </c>
      <c r="AS1210" s="83">
        <f t="shared" si="825"/>
        <v>71500</v>
      </c>
      <c r="AT1210" s="83">
        <f t="shared" si="825"/>
        <v>56265</v>
      </c>
      <c r="AU1210" s="83">
        <f t="shared" si="825"/>
        <v>97000</v>
      </c>
      <c r="AV1210" s="83">
        <f t="shared" si="825"/>
        <v>111433.38</v>
      </c>
      <c r="AW1210" s="83">
        <f t="shared" si="825"/>
        <v>24999.99</v>
      </c>
      <c r="AX1210" s="83"/>
      <c r="AY1210" s="83"/>
      <c r="AZ1210" s="83"/>
      <c r="BA1210" s="83"/>
      <c r="BB1210" s="83"/>
      <c r="BC1210" s="83"/>
      <c r="BD1210" s="83"/>
      <c r="BE1210" s="83"/>
      <c r="BF1210" s="83"/>
      <c r="BG1210" s="83"/>
      <c r="BH1210" s="83"/>
      <c r="BI1210" s="83"/>
      <c r="BJ1210" s="83"/>
      <c r="BK1210" s="83"/>
      <c r="BL1210" s="83"/>
      <c r="BM1210" s="83"/>
      <c r="BN1210" s="83"/>
      <c r="BO1210" s="83"/>
      <c r="BP1210" s="83"/>
      <c r="BQ1210" s="83"/>
      <c r="BR1210" s="83"/>
      <c r="BS1210" s="83"/>
      <c r="BT1210" s="83"/>
      <c r="BU1210" s="83"/>
      <c r="BV1210" s="83"/>
      <c r="BW1210" s="83"/>
      <c r="BX1210" s="83"/>
      <c r="BY1210" s="83"/>
      <c r="BZ1210" s="83"/>
      <c r="CA1210" s="83"/>
      <c r="CB1210" s="83"/>
      <c r="CC1210" s="83"/>
      <c r="CD1210" s="83">
        <f>SUM(B1210:AW1210)</f>
        <v>23138295.761</v>
      </c>
    </row>
    <row r="1211" spans="1:82" hidden="1">
      <c r="C1211">
        <v>6690.34</v>
      </c>
      <c r="W1211">
        <v>-71653.600000000006</v>
      </c>
      <c r="AD1211">
        <v>13878.22</v>
      </c>
    </row>
    <row r="1212" spans="1:82" ht="15" hidden="1">
      <c r="A1212" s="10">
        <v>45176</v>
      </c>
      <c r="B1212" s="83">
        <f>SUM(B1206:B1207)</f>
        <v>1219939.7</v>
      </c>
      <c r="C1212" s="83">
        <f t="shared" ref="C1212:AE1212" si="826">SUM(C1210:C1211)</f>
        <v>686391.42999999947</v>
      </c>
      <c r="D1212" s="83">
        <f t="shared" si="826"/>
        <v>488834.18000000011</v>
      </c>
      <c r="E1212" s="83">
        <f t="shared" si="826"/>
        <v>13173.890000000014</v>
      </c>
      <c r="F1212" s="83">
        <f t="shared" si="826"/>
        <v>143824.44</v>
      </c>
      <c r="G1212" s="83">
        <f t="shared" si="826"/>
        <v>16716.419999999998</v>
      </c>
      <c r="H1212" s="83">
        <f t="shared" si="826"/>
        <v>28334.430000000004</v>
      </c>
      <c r="I1212" s="83">
        <f t="shared" si="826"/>
        <v>22702.400000000001</v>
      </c>
      <c r="J1212" s="83">
        <f t="shared" si="826"/>
        <v>59289.219999999965</v>
      </c>
      <c r="K1212" s="83">
        <f t="shared" si="826"/>
        <v>98479.63</v>
      </c>
      <c r="L1212" s="83">
        <f t="shared" si="826"/>
        <v>208640.40000000017</v>
      </c>
      <c r="M1212" s="83">
        <f t="shared" si="826"/>
        <v>100412.18000000004</v>
      </c>
      <c r="N1212" s="83">
        <f t="shared" si="826"/>
        <v>9715.810000000065</v>
      </c>
      <c r="O1212" s="83">
        <f t="shared" si="826"/>
        <v>542837.98999999964</v>
      </c>
      <c r="P1212" s="83">
        <f t="shared" si="826"/>
        <v>34010.99</v>
      </c>
      <c r="Q1212" s="83">
        <f t="shared" si="826"/>
        <v>714.21000000000095</v>
      </c>
      <c r="R1212" s="83">
        <f t="shared" si="826"/>
        <v>245249.71000000031</v>
      </c>
      <c r="S1212" s="83">
        <f t="shared" si="826"/>
        <v>1786486.93</v>
      </c>
      <c r="T1212" s="83">
        <f t="shared" si="826"/>
        <v>239850.45</v>
      </c>
      <c r="U1212" s="83">
        <f t="shared" si="826"/>
        <v>0</v>
      </c>
      <c r="V1212" s="83">
        <f t="shared" si="826"/>
        <v>561539.05000000016</v>
      </c>
      <c r="W1212" s="83">
        <f t="shared" si="826"/>
        <v>6387051.8010000009</v>
      </c>
      <c r="X1212" s="83">
        <f t="shared" si="826"/>
        <v>1419452.14</v>
      </c>
      <c r="Y1212" s="83">
        <f t="shared" si="826"/>
        <v>41278.22</v>
      </c>
      <c r="Z1212" s="83">
        <f t="shared" si="826"/>
        <v>295600.74</v>
      </c>
      <c r="AA1212" s="83">
        <f t="shared" si="826"/>
        <v>17219.25</v>
      </c>
      <c r="AB1212" s="83">
        <f t="shared" si="826"/>
        <v>9954.9400000000023</v>
      </c>
      <c r="AC1212" s="83">
        <f t="shared" si="826"/>
        <v>23377.309999999998</v>
      </c>
      <c r="AD1212" s="83">
        <f t="shared" si="826"/>
        <v>13878.22</v>
      </c>
      <c r="AE1212" s="83">
        <f t="shared" si="826"/>
        <v>100820.09999999998</v>
      </c>
      <c r="AF1212" s="83">
        <f>AF1210+AF1211</f>
        <v>10000</v>
      </c>
      <c r="AG1212" s="83">
        <f t="shared" ref="AG1212:AW1212" si="827">SUM(AG1210:AG1211)</f>
        <v>151202.51</v>
      </c>
      <c r="AH1212" s="83">
        <f t="shared" si="827"/>
        <v>962367.82</v>
      </c>
      <c r="AI1212" s="83">
        <f t="shared" si="827"/>
        <v>1142416.4099999999</v>
      </c>
      <c r="AJ1212" s="83">
        <f t="shared" si="827"/>
        <v>308973.75</v>
      </c>
      <c r="AK1212" s="83">
        <f t="shared" si="827"/>
        <v>1223073.08</v>
      </c>
      <c r="AL1212" s="83">
        <f t="shared" si="827"/>
        <v>350052.68999999994</v>
      </c>
      <c r="AM1212" s="83">
        <f t="shared" si="827"/>
        <v>1801963.8900000001</v>
      </c>
      <c r="AN1212" s="83">
        <f t="shared" si="827"/>
        <v>272621.27</v>
      </c>
      <c r="AO1212" s="83">
        <f t="shared" si="827"/>
        <v>89561.44</v>
      </c>
      <c r="AP1212" s="83">
        <f t="shared" si="827"/>
        <v>1390000</v>
      </c>
      <c r="AQ1212" s="83">
        <f t="shared" si="827"/>
        <v>207832.22</v>
      </c>
      <c r="AR1212" s="83">
        <f t="shared" si="827"/>
        <v>171.09000000000015</v>
      </c>
      <c r="AS1212" s="83">
        <f t="shared" si="827"/>
        <v>71500</v>
      </c>
      <c r="AT1212" s="83">
        <f t="shared" si="827"/>
        <v>56265</v>
      </c>
      <c r="AU1212" s="83">
        <f t="shared" si="827"/>
        <v>97000</v>
      </c>
      <c r="AV1212" s="83">
        <f t="shared" si="827"/>
        <v>111433.38</v>
      </c>
      <c r="AW1212" s="83">
        <f t="shared" si="827"/>
        <v>24999.99</v>
      </c>
      <c r="AX1212" s="83"/>
      <c r="AY1212" s="83"/>
      <c r="AZ1212" s="83"/>
      <c r="BA1212" s="83"/>
      <c r="BB1212" s="83"/>
      <c r="BC1212" s="83"/>
      <c r="BD1212" s="83"/>
      <c r="BE1212" s="83"/>
      <c r="BF1212" s="83"/>
      <c r="BG1212" s="83"/>
      <c r="BH1212" s="83"/>
      <c r="BI1212" s="83"/>
      <c r="BJ1212" s="83"/>
      <c r="BK1212" s="83"/>
      <c r="BL1212" s="83"/>
      <c r="BM1212" s="83"/>
      <c r="BN1212" s="83"/>
      <c r="BO1212" s="83"/>
      <c r="BP1212" s="83"/>
      <c r="BQ1212" s="83"/>
      <c r="BR1212" s="83"/>
      <c r="BS1212" s="83"/>
      <c r="BT1212" s="83"/>
      <c r="BU1212" s="83"/>
      <c r="BV1212" s="83"/>
      <c r="BW1212" s="83"/>
      <c r="BX1212" s="83"/>
      <c r="BY1212" s="83"/>
      <c r="BZ1212" s="83"/>
      <c r="CA1212" s="83"/>
      <c r="CB1212" s="83"/>
      <c r="CC1212" s="83"/>
      <c r="CD1212" s="83">
        <f>SUM(B1212:AW1212)</f>
        <v>23087210.721000001</v>
      </c>
    </row>
    <row r="1213" spans="1:82" hidden="1">
      <c r="C1213">
        <v>27678.22</v>
      </c>
    </row>
    <row r="1214" spans="1:82" ht="15" hidden="1">
      <c r="A1214" s="10">
        <v>45177</v>
      </c>
      <c r="B1214" s="83">
        <f>SUM(B1208:B1209)</f>
        <v>1219939.7</v>
      </c>
      <c r="C1214" s="83">
        <f t="shared" ref="C1214:AE1214" si="828">SUM(C1212:C1213)</f>
        <v>714069.64999999944</v>
      </c>
      <c r="D1214" s="83">
        <f t="shared" si="828"/>
        <v>488834.18000000011</v>
      </c>
      <c r="E1214" s="83">
        <f t="shared" si="828"/>
        <v>13173.890000000014</v>
      </c>
      <c r="F1214" s="83">
        <f t="shared" si="828"/>
        <v>143824.44</v>
      </c>
      <c r="G1214" s="83">
        <f t="shared" si="828"/>
        <v>16716.419999999998</v>
      </c>
      <c r="H1214" s="83">
        <f t="shared" si="828"/>
        <v>28334.430000000004</v>
      </c>
      <c r="I1214" s="83">
        <f t="shared" si="828"/>
        <v>22702.400000000001</v>
      </c>
      <c r="J1214" s="83">
        <f t="shared" si="828"/>
        <v>59289.219999999965</v>
      </c>
      <c r="K1214" s="83">
        <f t="shared" si="828"/>
        <v>98479.63</v>
      </c>
      <c r="L1214" s="83">
        <f t="shared" si="828"/>
        <v>208640.40000000017</v>
      </c>
      <c r="M1214" s="83">
        <f t="shared" si="828"/>
        <v>100412.18000000004</v>
      </c>
      <c r="N1214" s="83">
        <f t="shared" si="828"/>
        <v>9715.810000000065</v>
      </c>
      <c r="O1214" s="83">
        <f t="shared" si="828"/>
        <v>542837.98999999964</v>
      </c>
      <c r="P1214" s="83">
        <f t="shared" si="828"/>
        <v>34010.99</v>
      </c>
      <c r="Q1214" s="83">
        <f t="shared" si="828"/>
        <v>714.21000000000095</v>
      </c>
      <c r="R1214" s="83">
        <f t="shared" si="828"/>
        <v>245249.71000000031</v>
      </c>
      <c r="S1214" s="83">
        <f t="shared" si="828"/>
        <v>1786486.93</v>
      </c>
      <c r="T1214" s="83">
        <f t="shared" si="828"/>
        <v>239850.45</v>
      </c>
      <c r="U1214" s="83">
        <f t="shared" si="828"/>
        <v>0</v>
      </c>
      <c r="V1214" s="83">
        <f t="shared" si="828"/>
        <v>561539.05000000016</v>
      </c>
      <c r="W1214" s="83">
        <f t="shared" si="828"/>
        <v>6387051.8010000009</v>
      </c>
      <c r="X1214" s="83">
        <f t="shared" si="828"/>
        <v>1419452.14</v>
      </c>
      <c r="Y1214" s="83">
        <f t="shared" si="828"/>
        <v>41278.22</v>
      </c>
      <c r="Z1214" s="83">
        <f t="shared" si="828"/>
        <v>295600.74</v>
      </c>
      <c r="AA1214" s="83">
        <f t="shared" si="828"/>
        <v>17219.25</v>
      </c>
      <c r="AB1214" s="83">
        <f t="shared" si="828"/>
        <v>9954.9400000000023</v>
      </c>
      <c r="AC1214" s="83">
        <f t="shared" si="828"/>
        <v>23377.309999999998</v>
      </c>
      <c r="AD1214" s="83">
        <f t="shared" si="828"/>
        <v>13878.22</v>
      </c>
      <c r="AE1214" s="83">
        <f t="shared" si="828"/>
        <v>100820.09999999998</v>
      </c>
      <c r="AF1214" s="83">
        <f>AF1212+AF1213</f>
        <v>10000</v>
      </c>
      <c r="AG1214" s="83">
        <f t="shared" ref="AG1214:AW1214" si="829">SUM(AG1212:AG1213)</f>
        <v>151202.51</v>
      </c>
      <c r="AH1214" s="83">
        <f t="shared" si="829"/>
        <v>962367.82</v>
      </c>
      <c r="AI1214" s="83">
        <f t="shared" si="829"/>
        <v>1142416.4099999999</v>
      </c>
      <c r="AJ1214" s="83">
        <f t="shared" si="829"/>
        <v>308973.75</v>
      </c>
      <c r="AK1214" s="83">
        <f t="shared" si="829"/>
        <v>1223073.08</v>
      </c>
      <c r="AL1214" s="83">
        <f t="shared" si="829"/>
        <v>350052.68999999994</v>
      </c>
      <c r="AM1214" s="83">
        <f t="shared" si="829"/>
        <v>1801963.8900000001</v>
      </c>
      <c r="AN1214" s="83">
        <f t="shared" si="829"/>
        <v>272621.27</v>
      </c>
      <c r="AO1214" s="83">
        <f t="shared" si="829"/>
        <v>89561.44</v>
      </c>
      <c r="AP1214" s="83">
        <f t="shared" si="829"/>
        <v>1390000</v>
      </c>
      <c r="AQ1214" s="83">
        <f t="shared" si="829"/>
        <v>207832.22</v>
      </c>
      <c r="AR1214" s="83">
        <f t="shared" si="829"/>
        <v>171.09000000000015</v>
      </c>
      <c r="AS1214" s="83">
        <f t="shared" si="829"/>
        <v>71500</v>
      </c>
      <c r="AT1214" s="83">
        <f t="shared" si="829"/>
        <v>56265</v>
      </c>
      <c r="AU1214" s="83">
        <f t="shared" si="829"/>
        <v>97000</v>
      </c>
      <c r="AV1214" s="83">
        <f t="shared" si="829"/>
        <v>111433.38</v>
      </c>
      <c r="AW1214" s="83">
        <f t="shared" si="829"/>
        <v>24999.99</v>
      </c>
      <c r="AX1214" s="83"/>
      <c r="AY1214" s="83"/>
      <c r="AZ1214" s="83"/>
      <c r="BA1214" s="83"/>
      <c r="BB1214" s="83"/>
      <c r="BC1214" s="83"/>
      <c r="BD1214" s="83"/>
      <c r="BE1214" s="83"/>
      <c r="BF1214" s="83"/>
      <c r="BG1214" s="83"/>
      <c r="BH1214" s="83"/>
      <c r="BI1214" s="83"/>
      <c r="BJ1214" s="83"/>
      <c r="BK1214" s="83"/>
      <c r="BL1214" s="83"/>
      <c r="BM1214" s="83"/>
      <c r="BN1214" s="83"/>
      <c r="BO1214" s="83"/>
      <c r="BP1214" s="83"/>
      <c r="BQ1214" s="83"/>
      <c r="BR1214" s="83"/>
      <c r="BS1214" s="83"/>
      <c r="BT1214" s="83"/>
      <c r="BU1214" s="83"/>
      <c r="BV1214" s="83"/>
      <c r="BW1214" s="83"/>
      <c r="BX1214" s="83"/>
      <c r="BY1214" s="83"/>
      <c r="BZ1214" s="83"/>
      <c r="CA1214" s="83"/>
      <c r="CB1214" s="83"/>
      <c r="CC1214" s="83"/>
      <c r="CD1214" s="83">
        <f>SUM(B1214:AW1214)</f>
        <v>23114888.941</v>
      </c>
    </row>
    <row r="1215" spans="1:82" hidden="1">
      <c r="C1215">
        <v>3982.57</v>
      </c>
      <c r="AY1215">
        <v>32999.86</v>
      </c>
      <c r="CD1215" s="83">
        <f>SUM(B1215:AW1215)</f>
        <v>3982.57</v>
      </c>
    </row>
    <row r="1216" spans="1:82" ht="15" hidden="1">
      <c r="A1216" s="10">
        <v>45180</v>
      </c>
      <c r="B1216" s="83">
        <f>SUM(B1210:B1211)</f>
        <v>1219939.7</v>
      </c>
      <c r="C1216" s="83">
        <f t="shared" ref="C1216:AE1216" si="830">SUM(C1214:C1215)</f>
        <v>718052.21999999939</v>
      </c>
      <c r="D1216" s="83">
        <f t="shared" si="830"/>
        <v>488834.18000000011</v>
      </c>
      <c r="E1216" s="83">
        <f t="shared" si="830"/>
        <v>13173.890000000014</v>
      </c>
      <c r="F1216" s="83">
        <f t="shared" si="830"/>
        <v>143824.44</v>
      </c>
      <c r="G1216" s="83">
        <f t="shared" si="830"/>
        <v>16716.419999999998</v>
      </c>
      <c r="H1216" s="83">
        <f t="shared" si="830"/>
        <v>28334.430000000004</v>
      </c>
      <c r="I1216" s="83">
        <f t="shared" si="830"/>
        <v>22702.400000000001</v>
      </c>
      <c r="J1216" s="83">
        <f t="shared" si="830"/>
        <v>59289.219999999965</v>
      </c>
      <c r="K1216" s="83">
        <f t="shared" si="830"/>
        <v>98479.63</v>
      </c>
      <c r="L1216" s="83">
        <f t="shared" si="830"/>
        <v>208640.40000000017</v>
      </c>
      <c r="M1216" s="83">
        <f t="shared" si="830"/>
        <v>100412.18000000004</v>
      </c>
      <c r="N1216" s="83">
        <f t="shared" si="830"/>
        <v>9715.810000000065</v>
      </c>
      <c r="O1216" s="83">
        <f t="shared" si="830"/>
        <v>542837.98999999964</v>
      </c>
      <c r="P1216" s="83">
        <f t="shared" si="830"/>
        <v>34010.99</v>
      </c>
      <c r="Q1216" s="83">
        <f t="shared" si="830"/>
        <v>714.21000000000095</v>
      </c>
      <c r="R1216" s="83">
        <f t="shared" si="830"/>
        <v>245249.71000000031</v>
      </c>
      <c r="S1216" s="83">
        <f t="shared" si="830"/>
        <v>1786486.93</v>
      </c>
      <c r="T1216" s="83">
        <f t="shared" si="830"/>
        <v>239850.45</v>
      </c>
      <c r="U1216" s="83">
        <f t="shared" si="830"/>
        <v>0</v>
      </c>
      <c r="V1216" s="83">
        <f t="shared" si="830"/>
        <v>561539.05000000016</v>
      </c>
      <c r="W1216" s="83">
        <f t="shared" si="830"/>
        <v>6387051.8010000009</v>
      </c>
      <c r="X1216" s="83">
        <f t="shared" si="830"/>
        <v>1419452.14</v>
      </c>
      <c r="Y1216" s="83">
        <f t="shared" si="830"/>
        <v>41278.22</v>
      </c>
      <c r="Z1216" s="83">
        <f t="shared" si="830"/>
        <v>295600.74</v>
      </c>
      <c r="AA1216" s="83">
        <f t="shared" si="830"/>
        <v>17219.25</v>
      </c>
      <c r="AB1216" s="83">
        <f t="shared" si="830"/>
        <v>9954.9400000000023</v>
      </c>
      <c r="AC1216" s="83">
        <f t="shared" si="830"/>
        <v>23377.309999999998</v>
      </c>
      <c r="AD1216" s="83">
        <f t="shared" si="830"/>
        <v>13878.22</v>
      </c>
      <c r="AE1216" s="83">
        <f t="shared" si="830"/>
        <v>100820.09999999998</v>
      </c>
      <c r="AF1216" s="83">
        <f>AF1214+AF1215</f>
        <v>10000</v>
      </c>
      <c r="AG1216" s="83">
        <f t="shared" ref="AG1216:AW1216" si="831">SUM(AG1214:AG1215)</f>
        <v>151202.51</v>
      </c>
      <c r="AH1216" s="83">
        <f t="shared" si="831"/>
        <v>962367.82</v>
      </c>
      <c r="AI1216" s="83">
        <f t="shared" si="831"/>
        <v>1142416.4099999999</v>
      </c>
      <c r="AJ1216" s="83">
        <f t="shared" si="831"/>
        <v>308973.75</v>
      </c>
      <c r="AK1216" s="83">
        <f t="shared" si="831"/>
        <v>1223073.08</v>
      </c>
      <c r="AL1216" s="83">
        <f t="shared" si="831"/>
        <v>350052.68999999994</v>
      </c>
      <c r="AM1216" s="83">
        <f t="shared" si="831"/>
        <v>1801963.8900000001</v>
      </c>
      <c r="AN1216" s="83">
        <f t="shared" si="831"/>
        <v>272621.27</v>
      </c>
      <c r="AO1216" s="83">
        <f t="shared" si="831"/>
        <v>89561.44</v>
      </c>
      <c r="AP1216" s="83">
        <f t="shared" si="831"/>
        <v>1390000</v>
      </c>
      <c r="AQ1216" s="83">
        <f t="shared" si="831"/>
        <v>207832.22</v>
      </c>
      <c r="AR1216" s="83">
        <f t="shared" si="831"/>
        <v>171.09000000000015</v>
      </c>
      <c r="AS1216" s="83">
        <f t="shared" si="831"/>
        <v>71500</v>
      </c>
      <c r="AT1216" s="83">
        <f t="shared" si="831"/>
        <v>56265</v>
      </c>
      <c r="AU1216" s="83">
        <f t="shared" si="831"/>
        <v>97000</v>
      </c>
      <c r="AV1216" s="83">
        <f t="shared" si="831"/>
        <v>111433.38</v>
      </c>
      <c r="AW1216" s="83">
        <f t="shared" si="831"/>
        <v>24999.99</v>
      </c>
      <c r="AX1216" s="83"/>
      <c r="AY1216" s="83">
        <f>SUM(AY1214:AY1215)</f>
        <v>32999.86</v>
      </c>
      <c r="AZ1216" s="83"/>
      <c r="BA1216" s="83"/>
      <c r="BB1216" s="83"/>
      <c r="BC1216" s="83"/>
      <c r="BD1216" s="83"/>
      <c r="BE1216" s="83"/>
      <c r="BF1216" s="83"/>
      <c r="BG1216" s="83"/>
      <c r="BH1216" s="83"/>
      <c r="BI1216" s="83"/>
      <c r="BJ1216" s="83"/>
      <c r="BK1216" s="83"/>
      <c r="BL1216" s="83"/>
      <c r="BM1216" s="83"/>
      <c r="BN1216" s="83"/>
      <c r="BO1216" s="83"/>
      <c r="BP1216" s="83"/>
      <c r="BQ1216" s="83"/>
      <c r="BR1216" s="83"/>
      <c r="BS1216" s="83"/>
      <c r="BT1216" s="83"/>
      <c r="BU1216" s="83"/>
      <c r="BV1216" s="83"/>
      <c r="BW1216" s="83"/>
      <c r="BX1216" s="83"/>
      <c r="BY1216" s="83"/>
      <c r="BZ1216" s="83"/>
      <c r="CA1216" s="83"/>
      <c r="CB1216" s="83"/>
      <c r="CC1216" s="83"/>
      <c r="CD1216" s="83">
        <f>SUM(B1216:AY1216)</f>
        <v>23151871.370999999</v>
      </c>
    </row>
    <row r="1217" spans="1:82" hidden="1">
      <c r="C1217">
        <v>22733.97</v>
      </c>
    </row>
    <row r="1218" spans="1:82" ht="15" hidden="1">
      <c r="A1218" s="10">
        <v>45181</v>
      </c>
      <c r="B1218" s="83">
        <f>SUM(B1212:B1213)</f>
        <v>1219939.7</v>
      </c>
      <c r="C1218" s="83">
        <f t="shared" ref="C1218:AE1218" si="832">SUM(C1216:C1217)</f>
        <v>740786.18999999936</v>
      </c>
      <c r="D1218" s="83">
        <f t="shared" si="832"/>
        <v>488834.18000000011</v>
      </c>
      <c r="E1218" s="83">
        <f t="shared" si="832"/>
        <v>13173.890000000014</v>
      </c>
      <c r="F1218" s="83">
        <f t="shared" si="832"/>
        <v>143824.44</v>
      </c>
      <c r="G1218" s="83">
        <f t="shared" si="832"/>
        <v>16716.419999999998</v>
      </c>
      <c r="H1218" s="83">
        <f t="shared" si="832"/>
        <v>28334.430000000004</v>
      </c>
      <c r="I1218" s="83">
        <f t="shared" si="832"/>
        <v>22702.400000000001</v>
      </c>
      <c r="J1218" s="83">
        <f t="shared" si="832"/>
        <v>59289.219999999965</v>
      </c>
      <c r="K1218" s="83">
        <f t="shared" si="832"/>
        <v>98479.63</v>
      </c>
      <c r="L1218" s="83">
        <f t="shared" si="832"/>
        <v>208640.40000000017</v>
      </c>
      <c r="M1218" s="83">
        <f t="shared" si="832"/>
        <v>100412.18000000004</v>
      </c>
      <c r="N1218" s="83">
        <f t="shared" si="832"/>
        <v>9715.810000000065</v>
      </c>
      <c r="O1218" s="83">
        <f t="shared" si="832"/>
        <v>542837.98999999964</v>
      </c>
      <c r="P1218" s="83">
        <f t="shared" si="832"/>
        <v>34010.99</v>
      </c>
      <c r="Q1218" s="83">
        <f t="shared" si="832"/>
        <v>714.21000000000095</v>
      </c>
      <c r="R1218" s="83">
        <f t="shared" si="832"/>
        <v>245249.71000000031</v>
      </c>
      <c r="S1218" s="83">
        <f t="shared" si="832"/>
        <v>1786486.93</v>
      </c>
      <c r="T1218" s="83">
        <f t="shared" si="832"/>
        <v>239850.45</v>
      </c>
      <c r="U1218" s="83">
        <f t="shared" si="832"/>
        <v>0</v>
      </c>
      <c r="V1218" s="83">
        <f t="shared" si="832"/>
        <v>561539.05000000016</v>
      </c>
      <c r="W1218" s="83">
        <f t="shared" si="832"/>
        <v>6387051.8010000009</v>
      </c>
      <c r="X1218" s="83">
        <f t="shared" si="832"/>
        <v>1419452.14</v>
      </c>
      <c r="Y1218" s="83">
        <f t="shared" si="832"/>
        <v>41278.22</v>
      </c>
      <c r="Z1218" s="83">
        <f t="shared" si="832"/>
        <v>295600.74</v>
      </c>
      <c r="AA1218" s="83">
        <f t="shared" si="832"/>
        <v>17219.25</v>
      </c>
      <c r="AB1218" s="83">
        <f t="shared" si="832"/>
        <v>9954.9400000000023</v>
      </c>
      <c r="AC1218" s="83">
        <f t="shared" si="832"/>
        <v>23377.309999999998</v>
      </c>
      <c r="AD1218" s="83">
        <f t="shared" si="832"/>
        <v>13878.22</v>
      </c>
      <c r="AE1218" s="83">
        <f t="shared" si="832"/>
        <v>100820.09999999998</v>
      </c>
      <c r="AF1218" s="83">
        <f>AF1216+AF1217</f>
        <v>10000</v>
      </c>
      <c r="AG1218" s="83">
        <f t="shared" ref="AG1218:AW1218" si="833">SUM(AG1216:AG1217)</f>
        <v>151202.51</v>
      </c>
      <c r="AH1218" s="83">
        <f t="shared" si="833"/>
        <v>962367.82</v>
      </c>
      <c r="AI1218" s="83">
        <f t="shared" si="833"/>
        <v>1142416.4099999999</v>
      </c>
      <c r="AJ1218" s="83">
        <f t="shared" si="833"/>
        <v>308973.75</v>
      </c>
      <c r="AK1218" s="83">
        <f t="shared" si="833"/>
        <v>1223073.08</v>
      </c>
      <c r="AL1218" s="83">
        <f t="shared" si="833"/>
        <v>350052.68999999994</v>
      </c>
      <c r="AM1218" s="83">
        <f t="shared" si="833"/>
        <v>1801963.8900000001</v>
      </c>
      <c r="AN1218" s="83">
        <f t="shared" si="833"/>
        <v>272621.27</v>
      </c>
      <c r="AO1218" s="83">
        <f t="shared" si="833"/>
        <v>89561.44</v>
      </c>
      <c r="AP1218" s="83">
        <f t="shared" si="833"/>
        <v>1390000</v>
      </c>
      <c r="AQ1218" s="83">
        <f t="shared" si="833"/>
        <v>207832.22</v>
      </c>
      <c r="AR1218" s="83">
        <f t="shared" si="833"/>
        <v>171.09000000000015</v>
      </c>
      <c r="AS1218" s="83">
        <f t="shared" si="833"/>
        <v>71500</v>
      </c>
      <c r="AT1218" s="83">
        <f t="shared" si="833"/>
        <v>56265</v>
      </c>
      <c r="AU1218" s="83">
        <f t="shared" si="833"/>
        <v>97000</v>
      </c>
      <c r="AV1218" s="83">
        <f t="shared" si="833"/>
        <v>111433.38</v>
      </c>
      <c r="AW1218" s="83">
        <f t="shared" si="833"/>
        <v>24999.99</v>
      </c>
      <c r="AX1218" s="83"/>
      <c r="AY1218" s="83">
        <f>SUM(AY1216:AY1217)</f>
        <v>32999.86</v>
      </c>
      <c r="AZ1218" s="83"/>
      <c r="BA1218" s="83"/>
      <c r="BB1218" s="83"/>
      <c r="BC1218" s="83"/>
      <c r="BD1218" s="83"/>
      <c r="BE1218" s="83"/>
      <c r="BF1218" s="83"/>
      <c r="BG1218" s="83"/>
      <c r="BH1218" s="83"/>
      <c r="BI1218" s="83"/>
      <c r="BJ1218" s="83"/>
      <c r="BK1218" s="83"/>
      <c r="BL1218" s="83"/>
      <c r="BM1218" s="83"/>
      <c r="BN1218" s="83"/>
      <c r="BO1218" s="83"/>
      <c r="BP1218" s="83"/>
      <c r="BQ1218" s="83"/>
      <c r="BR1218" s="83"/>
      <c r="BS1218" s="83"/>
      <c r="BT1218" s="83"/>
      <c r="BU1218" s="83"/>
      <c r="BV1218" s="83"/>
      <c r="BW1218" s="83"/>
      <c r="BX1218" s="83"/>
      <c r="BY1218" s="83"/>
      <c r="BZ1218" s="83"/>
      <c r="CA1218" s="83"/>
      <c r="CB1218" s="83"/>
      <c r="CC1218" s="83"/>
      <c r="CD1218" s="83">
        <f>SUM(B1218:AY1218)</f>
        <v>23174605.340999998</v>
      </c>
    </row>
    <row r="1219" spans="1:82" hidden="1">
      <c r="C1219">
        <v>38789.25</v>
      </c>
      <c r="W1219">
        <v>-3289.29</v>
      </c>
    </row>
    <row r="1220" spans="1:82" ht="15" hidden="1">
      <c r="A1220" s="10">
        <v>45183</v>
      </c>
      <c r="B1220" s="83">
        <f>SUM(B1214:B1215)</f>
        <v>1219939.7</v>
      </c>
      <c r="C1220" s="83">
        <f t="shared" ref="C1220:AE1220" si="834">SUM(C1218:C1219)</f>
        <v>779575.43999999936</v>
      </c>
      <c r="D1220" s="83">
        <f t="shared" si="834"/>
        <v>488834.18000000011</v>
      </c>
      <c r="E1220" s="83">
        <f t="shared" si="834"/>
        <v>13173.890000000014</v>
      </c>
      <c r="F1220" s="83">
        <f t="shared" si="834"/>
        <v>143824.44</v>
      </c>
      <c r="G1220" s="83">
        <f t="shared" si="834"/>
        <v>16716.419999999998</v>
      </c>
      <c r="H1220" s="83">
        <f t="shared" si="834"/>
        <v>28334.430000000004</v>
      </c>
      <c r="I1220" s="83">
        <f t="shared" si="834"/>
        <v>22702.400000000001</v>
      </c>
      <c r="J1220" s="83">
        <f t="shared" si="834"/>
        <v>59289.219999999965</v>
      </c>
      <c r="K1220" s="83">
        <f t="shared" si="834"/>
        <v>98479.63</v>
      </c>
      <c r="L1220" s="83">
        <f t="shared" si="834"/>
        <v>208640.40000000017</v>
      </c>
      <c r="M1220" s="83">
        <f t="shared" si="834"/>
        <v>100412.18000000004</v>
      </c>
      <c r="N1220" s="83">
        <f t="shared" si="834"/>
        <v>9715.810000000065</v>
      </c>
      <c r="O1220" s="83">
        <f t="shared" si="834"/>
        <v>542837.98999999964</v>
      </c>
      <c r="P1220" s="83">
        <f t="shared" si="834"/>
        <v>34010.99</v>
      </c>
      <c r="Q1220" s="83">
        <f t="shared" si="834"/>
        <v>714.21000000000095</v>
      </c>
      <c r="R1220" s="83">
        <f t="shared" si="834"/>
        <v>245249.71000000031</v>
      </c>
      <c r="S1220" s="83">
        <f t="shared" si="834"/>
        <v>1786486.93</v>
      </c>
      <c r="T1220" s="83">
        <f t="shared" si="834"/>
        <v>239850.45</v>
      </c>
      <c r="U1220" s="83">
        <f t="shared" si="834"/>
        <v>0</v>
      </c>
      <c r="V1220" s="83">
        <f t="shared" si="834"/>
        <v>561539.05000000016</v>
      </c>
      <c r="W1220" s="83">
        <f t="shared" si="834"/>
        <v>6383762.5110000009</v>
      </c>
      <c r="X1220" s="83">
        <f t="shared" si="834"/>
        <v>1419452.14</v>
      </c>
      <c r="Y1220" s="83">
        <f t="shared" si="834"/>
        <v>41278.22</v>
      </c>
      <c r="Z1220" s="83">
        <f t="shared" si="834"/>
        <v>295600.74</v>
      </c>
      <c r="AA1220" s="83">
        <f t="shared" si="834"/>
        <v>17219.25</v>
      </c>
      <c r="AB1220" s="83">
        <f t="shared" si="834"/>
        <v>9954.9400000000023</v>
      </c>
      <c r="AC1220" s="83">
        <f t="shared" si="834"/>
        <v>23377.309999999998</v>
      </c>
      <c r="AD1220" s="83">
        <f t="shared" si="834"/>
        <v>13878.22</v>
      </c>
      <c r="AE1220" s="83">
        <f t="shared" si="834"/>
        <v>100820.09999999998</v>
      </c>
      <c r="AF1220" s="83">
        <f>AF1218+AF1219</f>
        <v>10000</v>
      </c>
      <c r="AG1220" s="83">
        <f t="shared" ref="AG1220:AW1220" si="835">SUM(AG1218:AG1219)</f>
        <v>151202.51</v>
      </c>
      <c r="AH1220" s="83">
        <f t="shared" si="835"/>
        <v>962367.82</v>
      </c>
      <c r="AI1220" s="83">
        <f t="shared" si="835"/>
        <v>1142416.4099999999</v>
      </c>
      <c r="AJ1220" s="83">
        <f t="shared" si="835"/>
        <v>308973.75</v>
      </c>
      <c r="AK1220" s="83">
        <f t="shared" si="835"/>
        <v>1223073.08</v>
      </c>
      <c r="AL1220" s="83">
        <f t="shared" si="835"/>
        <v>350052.68999999994</v>
      </c>
      <c r="AM1220" s="83">
        <f t="shared" si="835"/>
        <v>1801963.8900000001</v>
      </c>
      <c r="AN1220" s="83">
        <f t="shared" si="835"/>
        <v>272621.27</v>
      </c>
      <c r="AO1220" s="83">
        <f t="shared" si="835"/>
        <v>89561.44</v>
      </c>
      <c r="AP1220" s="83">
        <f t="shared" si="835"/>
        <v>1390000</v>
      </c>
      <c r="AQ1220" s="83">
        <f t="shared" si="835"/>
        <v>207832.22</v>
      </c>
      <c r="AR1220" s="83">
        <f t="shared" si="835"/>
        <v>171.09000000000015</v>
      </c>
      <c r="AS1220" s="83">
        <f t="shared" si="835"/>
        <v>71500</v>
      </c>
      <c r="AT1220" s="83">
        <f t="shared" si="835"/>
        <v>56265</v>
      </c>
      <c r="AU1220" s="83">
        <f t="shared" si="835"/>
        <v>97000</v>
      </c>
      <c r="AV1220" s="83">
        <f t="shared" si="835"/>
        <v>111433.38</v>
      </c>
      <c r="AW1220" s="83">
        <f t="shared" si="835"/>
        <v>24999.99</v>
      </c>
      <c r="AX1220" s="83"/>
      <c r="AY1220" s="83">
        <f>SUM(AY1218:AY1219)</f>
        <v>32999.86</v>
      </c>
      <c r="AZ1220" s="83"/>
      <c r="BA1220" s="83"/>
      <c r="BB1220" s="83"/>
      <c r="BC1220" s="83"/>
      <c r="BD1220" s="83"/>
      <c r="BE1220" s="83"/>
      <c r="BF1220" s="83"/>
      <c r="BG1220" s="83"/>
      <c r="BH1220" s="83"/>
      <c r="BI1220" s="83"/>
      <c r="BJ1220" s="83"/>
      <c r="BK1220" s="83"/>
      <c r="BL1220" s="83"/>
      <c r="BM1220" s="83"/>
      <c r="BN1220" s="83"/>
      <c r="BO1220" s="83"/>
      <c r="BP1220" s="83"/>
      <c r="BQ1220" s="83"/>
      <c r="BR1220" s="83"/>
      <c r="BS1220" s="83"/>
      <c r="BT1220" s="83"/>
      <c r="BU1220" s="83"/>
      <c r="BV1220" s="83"/>
      <c r="BW1220" s="83"/>
      <c r="BX1220" s="83"/>
      <c r="BY1220" s="83"/>
      <c r="BZ1220" s="83"/>
      <c r="CA1220" s="83"/>
      <c r="CB1220" s="83"/>
      <c r="CC1220" s="83"/>
      <c r="CD1220" s="83">
        <f>SUM(B1220:AY1220)</f>
        <v>23210105.300999999</v>
      </c>
    </row>
    <row r="1221" spans="1:82" hidden="1">
      <c r="C1221">
        <v>19499.400000000001</v>
      </c>
    </row>
    <row r="1222" spans="1:82" ht="15" hidden="1">
      <c r="A1222" s="10">
        <v>45184</v>
      </c>
      <c r="B1222" s="83">
        <f>SUM(B1216:B1217)</f>
        <v>1219939.7</v>
      </c>
      <c r="C1222" s="83">
        <f t="shared" ref="C1222:AE1222" si="836">SUM(C1220:C1221)</f>
        <v>799074.83999999939</v>
      </c>
      <c r="D1222" s="83">
        <f t="shared" si="836"/>
        <v>488834.18000000011</v>
      </c>
      <c r="E1222" s="83">
        <f t="shared" si="836"/>
        <v>13173.890000000014</v>
      </c>
      <c r="F1222" s="83">
        <f t="shared" si="836"/>
        <v>143824.44</v>
      </c>
      <c r="G1222" s="83">
        <f t="shared" si="836"/>
        <v>16716.419999999998</v>
      </c>
      <c r="H1222" s="83">
        <f t="shared" si="836"/>
        <v>28334.430000000004</v>
      </c>
      <c r="I1222" s="83">
        <f t="shared" si="836"/>
        <v>22702.400000000001</v>
      </c>
      <c r="J1222" s="83">
        <f t="shared" si="836"/>
        <v>59289.219999999965</v>
      </c>
      <c r="K1222" s="83">
        <f t="shared" si="836"/>
        <v>98479.63</v>
      </c>
      <c r="L1222" s="83">
        <f t="shared" si="836"/>
        <v>208640.40000000017</v>
      </c>
      <c r="M1222" s="83">
        <f t="shared" si="836"/>
        <v>100412.18000000004</v>
      </c>
      <c r="N1222" s="83">
        <f t="shared" si="836"/>
        <v>9715.810000000065</v>
      </c>
      <c r="O1222" s="83">
        <f t="shared" si="836"/>
        <v>542837.98999999964</v>
      </c>
      <c r="P1222" s="83">
        <f t="shared" si="836"/>
        <v>34010.99</v>
      </c>
      <c r="Q1222" s="83">
        <f t="shared" si="836"/>
        <v>714.21000000000095</v>
      </c>
      <c r="R1222" s="83">
        <f t="shared" si="836"/>
        <v>245249.71000000031</v>
      </c>
      <c r="S1222" s="83">
        <f t="shared" si="836"/>
        <v>1786486.93</v>
      </c>
      <c r="T1222" s="83">
        <f t="shared" si="836"/>
        <v>239850.45</v>
      </c>
      <c r="U1222" s="83">
        <f t="shared" si="836"/>
        <v>0</v>
      </c>
      <c r="V1222" s="83">
        <f t="shared" si="836"/>
        <v>561539.05000000016</v>
      </c>
      <c r="W1222" s="83">
        <f t="shared" si="836"/>
        <v>6383762.5110000009</v>
      </c>
      <c r="X1222" s="83">
        <f t="shared" si="836"/>
        <v>1419452.14</v>
      </c>
      <c r="Y1222" s="83">
        <f t="shared" si="836"/>
        <v>41278.22</v>
      </c>
      <c r="Z1222" s="83">
        <f t="shared" si="836"/>
        <v>295600.74</v>
      </c>
      <c r="AA1222" s="83">
        <f t="shared" si="836"/>
        <v>17219.25</v>
      </c>
      <c r="AB1222" s="83">
        <f t="shared" si="836"/>
        <v>9954.9400000000023</v>
      </c>
      <c r="AC1222" s="83">
        <f t="shared" si="836"/>
        <v>23377.309999999998</v>
      </c>
      <c r="AD1222" s="83">
        <f t="shared" si="836"/>
        <v>13878.22</v>
      </c>
      <c r="AE1222" s="83">
        <f t="shared" si="836"/>
        <v>100820.09999999998</v>
      </c>
      <c r="AF1222" s="83">
        <f>AF1220+AF1221</f>
        <v>10000</v>
      </c>
      <c r="AG1222" s="83">
        <f t="shared" ref="AG1222:AW1222" si="837">SUM(AG1220:AG1221)</f>
        <v>151202.51</v>
      </c>
      <c r="AH1222" s="83">
        <f t="shared" si="837"/>
        <v>962367.82</v>
      </c>
      <c r="AI1222" s="83">
        <f t="shared" si="837"/>
        <v>1142416.4099999999</v>
      </c>
      <c r="AJ1222" s="83">
        <f t="shared" si="837"/>
        <v>308973.75</v>
      </c>
      <c r="AK1222" s="83">
        <f t="shared" si="837"/>
        <v>1223073.08</v>
      </c>
      <c r="AL1222" s="83">
        <f t="shared" si="837"/>
        <v>350052.68999999994</v>
      </c>
      <c r="AM1222" s="83">
        <f t="shared" si="837"/>
        <v>1801963.8900000001</v>
      </c>
      <c r="AN1222" s="83">
        <f t="shared" si="837"/>
        <v>272621.27</v>
      </c>
      <c r="AO1222" s="83">
        <f t="shared" si="837"/>
        <v>89561.44</v>
      </c>
      <c r="AP1222" s="83">
        <f t="shared" si="837"/>
        <v>1390000</v>
      </c>
      <c r="AQ1222" s="83">
        <f t="shared" si="837"/>
        <v>207832.22</v>
      </c>
      <c r="AR1222" s="83">
        <f t="shared" si="837"/>
        <v>171.09000000000015</v>
      </c>
      <c r="AS1222" s="83">
        <f t="shared" si="837"/>
        <v>71500</v>
      </c>
      <c r="AT1222" s="83">
        <f t="shared" si="837"/>
        <v>56265</v>
      </c>
      <c r="AU1222" s="83">
        <f t="shared" si="837"/>
        <v>97000</v>
      </c>
      <c r="AV1222" s="83">
        <f t="shared" si="837"/>
        <v>111433.38</v>
      </c>
      <c r="AW1222" s="83">
        <f t="shared" si="837"/>
        <v>24999.99</v>
      </c>
      <c r="AX1222" s="83"/>
      <c r="AY1222" s="83">
        <f>SUM(AY1220:AY1221)</f>
        <v>32999.86</v>
      </c>
      <c r="AZ1222" s="83"/>
      <c r="BA1222" s="83"/>
      <c r="BB1222" s="83"/>
      <c r="BC1222" s="83"/>
      <c r="BD1222" s="83"/>
      <c r="BE1222" s="83"/>
      <c r="BF1222" s="83"/>
      <c r="BG1222" s="83"/>
      <c r="BH1222" s="83"/>
      <c r="BI1222" s="83"/>
      <c r="BJ1222" s="83"/>
      <c r="BK1222" s="83"/>
      <c r="BL1222" s="83"/>
      <c r="BM1222" s="83"/>
      <c r="BN1222" s="83"/>
      <c r="BO1222" s="83"/>
      <c r="BP1222" s="83"/>
      <c r="BQ1222" s="83"/>
      <c r="BR1222" s="83"/>
      <c r="BS1222" s="83"/>
      <c r="BT1222" s="83"/>
      <c r="BU1222" s="83"/>
      <c r="BV1222" s="83"/>
      <c r="BW1222" s="83"/>
      <c r="BX1222" s="83"/>
      <c r="BY1222" s="83"/>
      <c r="BZ1222" s="83"/>
      <c r="CA1222" s="83"/>
      <c r="CB1222" s="83"/>
      <c r="CC1222" s="83"/>
      <c r="CD1222" s="83">
        <f>SUM(B1222:AY1222)</f>
        <v>23229604.700999998</v>
      </c>
    </row>
    <row r="1223" spans="1:82" hidden="1">
      <c r="C1223">
        <v>6228.86</v>
      </c>
      <c r="W1223" s="100">
        <v>541994.46</v>
      </c>
    </row>
    <row r="1224" spans="1:82" ht="15" hidden="1">
      <c r="A1224" s="10">
        <v>45187</v>
      </c>
      <c r="B1224" s="83">
        <f>SUM(B1218:B1219)</f>
        <v>1219939.7</v>
      </c>
      <c r="C1224" s="83">
        <f t="shared" ref="C1224:AE1224" si="838">SUM(C1222:C1223)</f>
        <v>805303.69999999937</v>
      </c>
      <c r="D1224" s="83">
        <f t="shared" si="838"/>
        <v>488834.18000000011</v>
      </c>
      <c r="E1224" s="83">
        <f t="shared" si="838"/>
        <v>13173.890000000014</v>
      </c>
      <c r="F1224" s="83">
        <f t="shared" si="838"/>
        <v>143824.44</v>
      </c>
      <c r="G1224" s="83">
        <f t="shared" si="838"/>
        <v>16716.419999999998</v>
      </c>
      <c r="H1224" s="83">
        <f t="shared" si="838"/>
        <v>28334.430000000004</v>
      </c>
      <c r="I1224" s="83">
        <f t="shared" si="838"/>
        <v>22702.400000000001</v>
      </c>
      <c r="J1224" s="83">
        <f t="shared" si="838"/>
        <v>59289.219999999965</v>
      </c>
      <c r="K1224" s="83">
        <f t="shared" si="838"/>
        <v>98479.63</v>
      </c>
      <c r="L1224" s="83">
        <f t="shared" si="838"/>
        <v>208640.40000000017</v>
      </c>
      <c r="M1224" s="83">
        <f t="shared" si="838"/>
        <v>100412.18000000004</v>
      </c>
      <c r="N1224" s="83">
        <f t="shared" si="838"/>
        <v>9715.810000000065</v>
      </c>
      <c r="O1224" s="83">
        <f t="shared" si="838"/>
        <v>542837.98999999964</v>
      </c>
      <c r="P1224" s="83">
        <f t="shared" si="838"/>
        <v>34010.99</v>
      </c>
      <c r="Q1224" s="83">
        <f t="shared" si="838"/>
        <v>714.21000000000095</v>
      </c>
      <c r="R1224" s="83">
        <f t="shared" si="838"/>
        <v>245249.71000000031</v>
      </c>
      <c r="S1224" s="83">
        <f t="shared" si="838"/>
        <v>1786486.93</v>
      </c>
      <c r="T1224" s="83">
        <f t="shared" si="838"/>
        <v>239850.45</v>
      </c>
      <c r="U1224" s="83">
        <f t="shared" si="838"/>
        <v>0</v>
      </c>
      <c r="V1224" s="83">
        <f t="shared" si="838"/>
        <v>561539.05000000016</v>
      </c>
      <c r="W1224" s="83">
        <f t="shared" si="838"/>
        <v>6925756.9710000008</v>
      </c>
      <c r="X1224" s="83">
        <f t="shared" si="838"/>
        <v>1419452.14</v>
      </c>
      <c r="Y1224" s="83">
        <f t="shared" si="838"/>
        <v>41278.22</v>
      </c>
      <c r="Z1224" s="83">
        <f t="shared" si="838"/>
        <v>295600.74</v>
      </c>
      <c r="AA1224" s="83">
        <f t="shared" si="838"/>
        <v>17219.25</v>
      </c>
      <c r="AB1224" s="83">
        <f t="shared" si="838"/>
        <v>9954.9400000000023</v>
      </c>
      <c r="AC1224" s="83">
        <f t="shared" si="838"/>
        <v>23377.309999999998</v>
      </c>
      <c r="AD1224" s="83">
        <f t="shared" si="838"/>
        <v>13878.22</v>
      </c>
      <c r="AE1224" s="83">
        <f t="shared" si="838"/>
        <v>100820.09999999998</v>
      </c>
      <c r="AF1224" s="83">
        <f>AF1222+AF1223</f>
        <v>10000</v>
      </c>
      <c r="AG1224" s="83">
        <f t="shared" ref="AG1224:AW1224" si="839">SUM(AG1222:AG1223)</f>
        <v>151202.51</v>
      </c>
      <c r="AH1224" s="83">
        <f t="shared" si="839"/>
        <v>962367.82</v>
      </c>
      <c r="AI1224" s="83">
        <f t="shared" si="839"/>
        <v>1142416.4099999999</v>
      </c>
      <c r="AJ1224" s="83">
        <f t="shared" si="839"/>
        <v>308973.75</v>
      </c>
      <c r="AK1224" s="83">
        <f t="shared" si="839"/>
        <v>1223073.08</v>
      </c>
      <c r="AL1224" s="83">
        <f t="shared" si="839"/>
        <v>350052.68999999994</v>
      </c>
      <c r="AM1224" s="83">
        <f t="shared" si="839"/>
        <v>1801963.8900000001</v>
      </c>
      <c r="AN1224" s="83">
        <f t="shared" si="839"/>
        <v>272621.27</v>
      </c>
      <c r="AO1224" s="83">
        <f t="shared" si="839"/>
        <v>89561.44</v>
      </c>
      <c r="AP1224" s="83">
        <f t="shared" si="839"/>
        <v>1390000</v>
      </c>
      <c r="AQ1224" s="83">
        <f t="shared" si="839"/>
        <v>207832.22</v>
      </c>
      <c r="AR1224" s="83">
        <f t="shared" si="839"/>
        <v>171.09000000000015</v>
      </c>
      <c r="AS1224" s="83">
        <f t="shared" si="839"/>
        <v>71500</v>
      </c>
      <c r="AT1224" s="83">
        <f t="shared" si="839"/>
        <v>56265</v>
      </c>
      <c r="AU1224" s="83">
        <f t="shared" si="839"/>
        <v>97000</v>
      </c>
      <c r="AV1224" s="83">
        <f t="shared" si="839"/>
        <v>111433.38</v>
      </c>
      <c r="AW1224" s="83">
        <f t="shared" si="839"/>
        <v>24999.99</v>
      </c>
      <c r="AX1224" s="83"/>
      <c r="AY1224" s="83">
        <f>SUM(AY1222:AY1223)</f>
        <v>32999.86</v>
      </c>
      <c r="AZ1224" s="83"/>
      <c r="BA1224" s="83"/>
      <c r="BB1224" s="83"/>
      <c r="BC1224" s="83"/>
      <c r="BD1224" s="83"/>
      <c r="BE1224" s="83"/>
      <c r="BF1224" s="83"/>
      <c r="BG1224" s="83"/>
      <c r="BH1224" s="83"/>
      <c r="BI1224" s="83"/>
      <c r="BJ1224" s="83"/>
      <c r="BK1224" s="83"/>
      <c r="BL1224" s="83"/>
      <c r="BM1224" s="83"/>
      <c r="BN1224" s="83"/>
      <c r="BO1224" s="83"/>
      <c r="BP1224" s="83"/>
      <c r="BQ1224" s="83"/>
      <c r="BR1224" s="83"/>
      <c r="BS1224" s="83"/>
      <c r="BT1224" s="83"/>
      <c r="BU1224" s="83"/>
      <c r="BV1224" s="83"/>
      <c r="BW1224" s="83"/>
      <c r="BX1224" s="83"/>
      <c r="BY1224" s="83"/>
      <c r="BZ1224" s="83"/>
      <c r="CA1224" s="83"/>
      <c r="CB1224" s="83"/>
      <c r="CC1224" s="83"/>
      <c r="CD1224" s="83">
        <f>SUM(B1224:AY1224)</f>
        <v>23777828.020999998</v>
      </c>
    </row>
    <row r="1225" spans="1:82" hidden="1">
      <c r="C1225">
        <v>54965.48</v>
      </c>
    </row>
    <row r="1226" spans="1:82" ht="15" hidden="1">
      <c r="A1226" s="10">
        <v>45188</v>
      </c>
      <c r="B1226" s="83">
        <f>SUM(B1220:B1221)</f>
        <v>1219939.7</v>
      </c>
      <c r="C1226" s="83">
        <f t="shared" ref="C1226:AE1226" si="840">SUM(C1224:C1225)</f>
        <v>860269.17999999935</v>
      </c>
      <c r="D1226" s="83">
        <f t="shared" si="840"/>
        <v>488834.18000000011</v>
      </c>
      <c r="E1226" s="83">
        <f t="shared" si="840"/>
        <v>13173.890000000014</v>
      </c>
      <c r="F1226" s="83">
        <f t="shared" si="840"/>
        <v>143824.44</v>
      </c>
      <c r="G1226" s="83">
        <f t="shared" si="840"/>
        <v>16716.419999999998</v>
      </c>
      <c r="H1226" s="83">
        <f t="shared" si="840"/>
        <v>28334.430000000004</v>
      </c>
      <c r="I1226" s="83">
        <f t="shared" si="840"/>
        <v>22702.400000000001</v>
      </c>
      <c r="J1226" s="83">
        <f t="shared" si="840"/>
        <v>59289.219999999965</v>
      </c>
      <c r="K1226" s="83">
        <f t="shared" si="840"/>
        <v>98479.63</v>
      </c>
      <c r="L1226" s="83">
        <f t="shared" si="840"/>
        <v>208640.40000000017</v>
      </c>
      <c r="M1226" s="83">
        <f t="shared" si="840"/>
        <v>100412.18000000004</v>
      </c>
      <c r="N1226" s="83">
        <f t="shared" si="840"/>
        <v>9715.810000000065</v>
      </c>
      <c r="O1226" s="83">
        <f t="shared" si="840"/>
        <v>542837.98999999964</v>
      </c>
      <c r="P1226" s="83">
        <f t="shared" si="840"/>
        <v>34010.99</v>
      </c>
      <c r="Q1226" s="83">
        <f t="shared" si="840"/>
        <v>714.21000000000095</v>
      </c>
      <c r="R1226" s="83">
        <f t="shared" si="840"/>
        <v>245249.71000000031</v>
      </c>
      <c r="S1226" s="83">
        <f t="shared" si="840"/>
        <v>1786486.93</v>
      </c>
      <c r="T1226" s="83">
        <f t="shared" si="840"/>
        <v>239850.45</v>
      </c>
      <c r="U1226" s="83">
        <f t="shared" si="840"/>
        <v>0</v>
      </c>
      <c r="V1226" s="83">
        <f t="shared" si="840"/>
        <v>561539.05000000016</v>
      </c>
      <c r="W1226" s="83">
        <f t="shared" si="840"/>
        <v>6925756.9710000008</v>
      </c>
      <c r="X1226" s="83">
        <f t="shared" si="840"/>
        <v>1419452.14</v>
      </c>
      <c r="Y1226" s="83">
        <f t="shared" si="840"/>
        <v>41278.22</v>
      </c>
      <c r="Z1226" s="83">
        <f t="shared" si="840"/>
        <v>295600.74</v>
      </c>
      <c r="AA1226" s="83">
        <f t="shared" si="840"/>
        <v>17219.25</v>
      </c>
      <c r="AB1226" s="83">
        <f t="shared" si="840"/>
        <v>9954.9400000000023</v>
      </c>
      <c r="AC1226" s="83">
        <f t="shared" si="840"/>
        <v>23377.309999999998</v>
      </c>
      <c r="AD1226" s="83">
        <f t="shared" si="840"/>
        <v>13878.22</v>
      </c>
      <c r="AE1226" s="83">
        <f t="shared" si="840"/>
        <v>100820.09999999998</v>
      </c>
      <c r="AF1226" s="83">
        <f>AF1224+AF1225</f>
        <v>10000</v>
      </c>
      <c r="AG1226" s="83">
        <f t="shared" ref="AG1226:AW1226" si="841">SUM(AG1224:AG1225)</f>
        <v>151202.51</v>
      </c>
      <c r="AH1226" s="83">
        <f t="shared" si="841"/>
        <v>962367.82</v>
      </c>
      <c r="AI1226" s="83">
        <f t="shared" si="841"/>
        <v>1142416.4099999999</v>
      </c>
      <c r="AJ1226" s="83">
        <f t="shared" si="841"/>
        <v>308973.75</v>
      </c>
      <c r="AK1226" s="83">
        <f t="shared" si="841"/>
        <v>1223073.08</v>
      </c>
      <c r="AL1226" s="83">
        <f t="shared" si="841"/>
        <v>350052.68999999994</v>
      </c>
      <c r="AM1226" s="83">
        <f t="shared" si="841"/>
        <v>1801963.8900000001</v>
      </c>
      <c r="AN1226" s="83">
        <f t="shared" si="841"/>
        <v>272621.27</v>
      </c>
      <c r="AO1226" s="83">
        <f t="shared" si="841"/>
        <v>89561.44</v>
      </c>
      <c r="AP1226" s="83">
        <f t="shared" si="841"/>
        <v>1390000</v>
      </c>
      <c r="AQ1226" s="83">
        <f t="shared" si="841"/>
        <v>207832.22</v>
      </c>
      <c r="AR1226" s="83">
        <f t="shared" si="841"/>
        <v>171.09000000000015</v>
      </c>
      <c r="AS1226" s="83">
        <f t="shared" si="841"/>
        <v>71500</v>
      </c>
      <c r="AT1226" s="83">
        <f t="shared" si="841"/>
        <v>56265</v>
      </c>
      <c r="AU1226" s="83">
        <f t="shared" si="841"/>
        <v>97000</v>
      </c>
      <c r="AV1226" s="83">
        <f t="shared" si="841"/>
        <v>111433.38</v>
      </c>
      <c r="AW1226" s="83">
        <f t="shared" si="841"/>
        <v>24999.99</v>
      </c>
      <c r="AX1226" s="83"/>
      <c r="AY1226" s="83">
        <f>SUM(AY1224:AY1225)</f>
        <v>32999.86</v>
      </c>
      <c r="AZ1226" s="83"/>
      <c r="BA1226" s="83"/>
      <c r="BB1226" s="83"/>
      <c r="BC1226" s="83"/>
      <c r="BD1226" s="83"/>
      <c r="BE1226" s="83"/>
      <c r="BF1226" s="83"/>
      <c r="BG1226" s="83"/>
      <c r="BH1226" s="83"/>
      <c r="BI1226" s="83"/>
      <c r="BJ1226" s="83"/>
      <c r="BK1226" s="83"/>
      <c r="BL1226" s="83"/>
      <c r="BM1226" s="83"/>
      <c r="BN1226" s="83"/>
      <c r="BO1226" s="83"/>
      <c r="BP1226" s="83"/>
      <c r="BQ1226" s="83"/>
      <c r="BR1226" s="83"/>
      <c r="BS1226" s="83"/>
      <c r="BT1226" s="83"/>
      <c r="BU1226" s="83"/>
      <c r="BV1226" s="83"/>
      <c r="BW1226" s="83"/>
      <c r="BX1226" s="83"/>
      <c r="BY1226" s="83"/>
      <c r="BZ1226" s="83"/>
      <c r="CA1226" s="83"/>
      <c r="CB1226" s="83"/>
      <c r="CC1226" s="83"/>
      <c r="CD1226" s="83">
        <f>SUM(B1226:AY1226)</f>
        <v>23832793.501000002</v>
      </c>
    </row>
    <row r="1227" spans="1:82" hidden="1">
      <c r="C1227">
        <v>29719.63</v>
      </c>
    </row>
    <row r="1228" spans="1:82" ht="15" hidden="1">
      <c r="A1228" s="10">
        <v>45189</v>
      </c>
      <c r="B1228" s="83">
        <f>SUM(B1222:B1223)</f>
        <v>1219939.7</v>
      </c>
      <c r="C1228" s="83">
        <f t="shared" ref="C1228:AE1228" si="842">SUM(C1226:C1227)</f>
        <v>889988.80999999936</v>
      </c>
      <c r="D1228" s="83">
        <f t="shared" si="842"/>
        <v>488834.18000000011</v>
      </c>
      <c r="E1228" s="83">
        <f t="shared" si="842"/>
        <v>13173.890000000014</v>
      </c>
      <c r="F1228" s="83">
        <f t="shared" si="842"/>
        <v>143824.44</v>
      </c>
      <c r="G1228" s="83">
        <f t="shared" si="842"/>
        <v>16716.419999999998</v>
      </c>
      <c r="H1228" s="83">
        <f t="shared" si="842"/>
        <v>28334.430000000004</v>
      </c>
      <c r="I1228" s="83">
        <f t="shared" si="842"/>
        <v>22702.400000000001</v>
      </c>
      <c r="J1228" s="83">
        <f t="shared" si="842"/>
        <v>59289.219999999965</v>
      </c>
      <c r="K1228" s="83">
        <f t="shared" si="842"/>
        <v>98479.63</v>
      </c>
      <c r="L1228" s="83">
        <f t="shared" si="842"/>
        <v>208640.40000000017</v>
      </c>
      <c r="M1228" s="83">
        <f t="shared" si="842"/>
        <v>100412.18000000004</v>
      </c>
      <c r="N1228" s="83">
        <f t="shared" si="842"/>
        <v>9715.810000000065</v>
      </c>
      <c r="O1228" s="83">
        <f t="shared" si="842"/>
        <v>542837.98999999964</v>
      </c>
      <c r="P1228" s="83">
        <f t="shared" si="842"/>
        <v>34010.99</v>
      </c>
      <c r="Q1228" s="83">
        <f t="shared" si="842"/>
        <v>714.21000000000095</v>
      </c>
      <c r="R1228" s="83">
        <f t="shared" si="842"/>
        <v>245249.71000000031</v>
      </c>
      <c r="S1228" s="83">
        <f t="shared" si="842"/>
        <v>1786486.93</v>
      </c>
      <c r="T1228" s="83">
        <f t="shared" si="842"/>
        <v>239850.45</v>
      </c>
      <c r="U1228" s="83">
        <f t="shared" si="842"/>
        <v>0</v>
      </c>
      <c r="V1228" s="83">
        <f t="shared" si="842"/>
        <v>561539.05000000016</v>
      </c>
      <c r="W1228" s="83">
        <f t="shared" si="842"/>
        <v>6925756.9710000008</v>
      </c>
      <c r="X1228" s="83">
        <f t="shared" si="842"/>
        <v>1419452.14</v>
      </c>
      <c r="Y1228" s="83">
        <f t="shared" si="842"/>
        <v>41278.22</v>
      </c>
      <c r="Z1228" s="83">
        <f t="shared" si="842"/>
        <v>295600.74</v>
      </c>
      <c r="AA1228" s="83">
        <f t="shared" si="842"/>
        <v>17219.25</v>
      </c>
      <c r="AB1228" s="83">
        <f t="shared" si="842"/>
        <v>9954.9400000000023</v>
      </c>
      <c r="AC1228" s="83">
        <f t="shared" si="842"/>
        <v>23377.309999999998</v>
      </c>
      <c r="AD1228" s="83">
        <f t="shared" si="842"/>
        <v>13878.22</v>
      </c>
      <c r="AE1228" s="83">
        <f t="shared" si="842"/>
        <v>100820.09999999998</v>
      </c>
      <c r="AF1228" s="83">
        <f>AF1226+AF1227</f>
        <v>10000</v>
      </c>
      <c r="AG1228" s="83">
        <f t="shared" ref="AG1228:AW1228" si="843">SUM(AG1226:AG1227)</f>
        <v>151202.51</v>
      </c>
      <c r="AH1228" s="83">
        <f t="shared" si="843"/>
        <v>962367.82</v>
      </c>
      <c r="AI1228" s="83">
        <f t="shared" si="843"/>
        <v>1142416.4099999999</v>
      </c>
      <c r="AJ1228" s="83">
        <f t="shared" si="843"/>
        <v>308973.75</v>
      </c>
      <c r="AK1228" s="83">
        <f t="shared" si="843"/>
        <v>1223073.08</v>
      </c>
      <c r="AL1228" s="83">
        <f t="shared" si="843"/>
        <v>350052.68999999994</v>
      </c>
      <c r="AM1228" s="83">
        <f t="shared" si="843"/>
        <v>1801963.8900000001</v>
      </c>
      <c r="AN1228" s="83">
        <f t="shared" si="843"/>
        <v>272621.27</v>
      </c>
      <c r="AO1228" s="83">
        <f t="shared" si="843"/>
        <v>89561.44</v>
      </c>
      <c r="AP1228" s="83">
        <f t="shared" si="843"/>
        <v>1390000</v>
      </c>
      <c r="AQ1228" s="83">
        <f t="shared" si="843"/>
        <v>207832.22</v>
      </c>
      <c r="AR1228" s="83">
        <f t="shared" si="843"/>
        <v>171.09000000000015</v>
      </c>
      <c r="AS1228" s="83">
        <f t="shared" si="843"/>
        <v>71500</v>
      </c>
      <c r="AT1228" s="83">
        <f t="shared" si="843"/>
        <v>56265</v>
      </c>
      <c r="AU1228" s="83">
        <f t="shared" si="843"/>
        <v>97000</v>
      </c>
      <c r="AV1228" s="83">
        <f t="shared" si="843"/>
        <v>111433.38</v>
      </c>
      <c r="AW1228" s="83">
        <f t="shared" si="843"/>
        <v>24999.99</v>
      </c>
      <c r="AX1228" s="83"/>
      <c r="AY1228" s="83">
        <f>SUM(AY1226:AY1227)</f>
        <v>32999.86</v>
      </c>
      <c r="AZ1228" s="83"/>
      <c r="BA1228" s="83"/>
      <c r="BB1228" s="83"/>
      <c r="BC1228" s="83"/>
      <c r="BD1228" s="83"/>
      <c r="BE1228" s="83"/>
      <c r="BF1228" s="83"/>
      <c r="BG1228" s="83"/>
      <c r="BH1228" s="83"/>
      <c r="BI1228" s="83"/>
      <c r="BJ1228" s="83"/>
      <c r="BK1228" s="83"/>
      <c r="BL1228" s="83"/>
      <c r="BM1228" s="83"/>
      <c r="BN1228" s="83"/>
      <c r="BO1228" s="83"/>
      <c r="BP1228" s="83"/>
      <c r="BQ1228" s="83"/>
      <c r="BR1228" s="83"/>
      <c r="BS1228" s="83"/>
      <c r="BT1228" s="83"/>
      <c r="BU1228" s="83"/>
      <c r="BV1228" s="83"/>
      <c r="BW1228" s="83"/>
      <c r="BX1228" s="83"/>
      <c r="BY1228" s="83"/>
      <c r="BZ1228" s="83"/>
      <c r="CA1228" s="83"/>
      <c r="CB1228" s="83"/>
      <c r="CC1228" s="83"/>
      <c r="CD1228" s="83">
        <f>SUM(B1228:AY1228)</f>
        <v>23862513.130999997</v>
      </c>
    </row>
    <row r="1229" spans="1:82" hidden="1">
      <c r="C1229">
        <v>80734.73</v>
      </c>
      <c r="K1229">
        <v>18938.3</v>
      </c>
      <c r="W1229">
        <v>210428.38</v>
      </c>
      <c r="AH1229">
        <v>-22838.400000000001</v>
      </c>
      <c r="AM1229">
        <v>-702340.71</v>
      </c>
      <c r="AP1229">
        <v>-35530</v>
      </c>
      <c r="AU1229">
        <v>-4246.1899999999996</v>
      </c>
    </row>
    <row r="1230" spans="1:82" ht="15" hidden="1">
      <c r="A1230" s="10">
        <v>45191</v>
      </c>
      <c r="B1230" s="83">
        <f>SUM(B1224:B1225)</f>
        <v>1219939.7</v>
      </c>
      <c r="C1230" s="83">
        <f t="shared" ref="C1230:AE1230" si="844">SUM(C1228:C1229)</f>
        <v>970723.53999999934</v>
      </c>
      <c r="D1230" s="83">
        <f t="shared" si="844"/>
        <v>488834.18000000011</v>
      </c>
      <c r="E1230" s="83">
        <f t="shared" si="844"/>
        <v>13173.890000000014</v>
      </c>
      <c r="F1230" s="83">
        <f t="shared" si="844"/>
        <v>143824.44</v>
      </c>
      <c r="G1230" s="83">
        <f t="shared" si="844"/>
        <v>16716.419999999998</v>
      </c>
      <c r="H1230" s="83">
        <f t="shared" si="844"/>
        <v>28334.430000000004</v>
      </c>
      <c r="I1230" s="83">
        <f t="shared" si="844"/>
        <v>22702.400000000001</v>
      </c>
      <c r="J1230" s="83">
        <f t="shared" si="844"/>
        <v>59289.219999999965</v>
      </c>
      <c r="K1230" s="83">
        <f t="shared" si="844"/>
        <v>117417.93000000001</v>
      </c>
      <c r="L1230" s="83">
        <f t="shared" si="844"/>
        <v>208640.40000000017</v>
      </c>
      <c r="M1230" s="83">
        <f t="shared" si="844"/>
        <v>100412.18000000004</v>
      </c>
      <c r="N1230" s="83">
        <f t="shared" si="844"/>
        <v>9715.810000000065</v>
      </c>
      <c r="O1230" s="83">
        <f t="shared" si="844"/>
        <v>542837.98999999964</v>
      </c>
      <c r="P1230" s="83">
        <f t="shared" si="844"/>
        <v>34010.99</v>
      </c>
      <c r="Q1230" s="83">
        <f t="shared" si="844"/>
        <v>714.21000000000095</v>
      </c>
      <c r="R1230" s="83">
        <f t="shared" si="844"/>
        <v>245249.71000000031</v>
      </c>
      <c r="S1230" s="83">
        <f t="shared" si="844"/>
        <v>1786486.93</v>
      </c>
      <c r="T1230" s="83">
        <f t="shared" si="844"/>
        <v>239850.45</v>
      </c>
      <c r="U1230" s="83">
        <f t="shared" si="844"/>
        <v>0</v>
      </c>
      <c r="V1230" s="83">
        <f t="shared" si="844"/>
        <v>561539.05000000016</v>
      </c>
      <c r="W1230" s="83">
        <f t="shared" si="844"/>
        <v>7136185.3510000007</v>
      </c>
      <c r="X1230" s="83">
        <f t="shared" si="844"/>
        <v>1419452.14</v>
      </c>
      <c r="Y1230" s="83">
        <f t="shared" si="844"/>
        <v>41278.22</v>
      </c>
      <c r="Z1230" s="83">
        <f t="shared" si="844"/>
        <v>295600.74</v>
      </c>
      <c r="AA1230" s="83">
        <f t="shared" si="844"/>
        <v>17219.25</v>
      </c>
      <c r="AB1230" s="83">
        <f t="shared" si="844"/>
        <v>9954.9400000000023</v>
      </c>
      <c r="AC1230" s="83">
        <f t="shared" si="844"/>
        <v>23377.309999999998</v>
      </c>
      <c r="AD1230" s="83">
        <f t="shared" si="844"/>
        <v>13878.22</v>
      </c>
      <c r="AE1230" s="83">
        <f t="shared" si="844"/>
        <v>100820.09999999998</v>
      </c>
      <c r="AF1230" s="83">
        <f>AF1228+AF1229</f>
        <v>10000</v>
      </c>
      <c r="AG1230" s="83">
        <f t="shared" ref="AG1230:AW1230" si="845">SUM(AG1228:AG1229)</f>
        <v>151202.51</v>
      </c>
      <c r="AH1230" s="83">
        <f t="shared" si="845"/>
        <v>939529.41999999993</v>
      </c>
      <c r="AI1230" s="83">
        <f t="shared" si="845"/>
        <v>1142416.4099999999</v>
      </c>
      <c r="AJ1230" s="83">
        <f t="shared" si="845"/>
        <v>308973.75</v>
      </c>
      <c r="AK1230" s="83">
        <f t="shared" si="845"/>
        <v>1223073.08</v>
      </c>
      <c r="AL1230" s="83">
        <f t="shared" si="845"/>
        <v>350052.68999999994</v>
      </c>
      <c r="AM1230" s="83">
        <f t="shared" si="845"/>
        <v>1099623.1800000002</v>
      </c>
      <c r="AN1230" s="83">
        <f t="shared" si="845"/>
        <v>272621.27</v>
      </c>
      <c r="AO1230" s="83">
        <f t="shared" si="845"/>
        <v>89561.44</v>
      </c>
      <c r="AP1230" s="83">
        <f t="shared" si="845"/>
        <v>1354470</v>
      </c>
      <c r="AQ1230" s="83">
        <f t="shared" si="845"/>
        <v>207832.22</v>
      </c>
      <c r="AR1230" s="83">
        <f t="shared" si="845"/>
        <v>171.09000000000015</v>
      </c>
      <c r="AS1230" s="83">
        <f t="shared" si="845"/>
        <v>71500</v>
      </c>
      <c r="AT1230" s="83">
        <f t="shared" si="845"/>
        <v>56265</v>
      </c>
      <c r="AU1230" s="83">
        <f t="shared" si="845"/>
        <v>92753.81</v>
      </c>
      <c r="AV1230" s="83">
        <f t="shared" si="845"/>
        <v>111433.38</v>
      </c>
      <c r="AW1230" s="83">
        <f t="shared" si="845"/>
        <v>24999.99</v>
      </c>
      <c r="AX1230" s="83"/>
      <c r="AY1230" s="83">
        <f>SUM(AY1228:AY1229)</f>
        <v>32999.86</v>
      </c>
      <c r="AZ1230" s="83"/>
      <c r="BA1230" s="83"/>
      <c r="BB1230" s="83"/>
      <c r="BC1230" s="83"/>
      <c r="BD1230" s="83"/>
      <c r="BE1230" s="83"/>
      <c r="BF1230" s="83"/>
      <c r="BG1230" s="83"/>
      <c r="BH1230" s="83"/>
      <c r="BI1230" s="83"/>
      <c r="BJ1230" s="83"/>
      <c r="BK1230" s="83"/>
      <c r="BL1230" s="83"/>
      <c r="BM1230" s="83"/>
      <c r="BN1230" s="83"/>
      <c r="BO1230" s="83"/>
      <c r="BP1230" s="83"/>
      <c r="BQ1230" s="83"/>
      <c r="BR1230" s="83"/>
      <c r="BS1230" s="83"/>
      <c r="BT1230" s="83"/>
      <c r="BU1230" s="83"/>
      <c r="BV1230" s="83"/>
      <c r="BW1230" s="83"/>
      <c r="BX1230" s="83"/>
      <c r="BY1230" s="83"/>
      <c r="BZ1230" s="83"/>
      <c r="CA1230" s="83"/>
      <c r="CB1230" s="83"/>
      <c r="CC1230" s="83"/>
      <c r="CD1230" s="83">
        <f>SUM(B1230:AY1230)</f>
        <v>23407659.241</v>
      </c>
    </row>
    <row r="1231" spans="1:82" hidden="1">
      <c r="C1231">
        <v>18319.080000000002</v>
      </c>
      <c r="AB1231">
        <v>45021.37</v>
      </c>
      <c r="AR1231">
        <v>29652.32</v>
      </c>
    </row>
    <row r="1232" spans="1:82" ht="15" hidden="1">
      <c r="A1232" s="10">
        <v>45194</v>
      </c>
      <c r="B1232" s="83">
        <f>SUM(B1226:B1227)</f>
        <v>1219939.7</v>
      </c>
      <c r="C1232" s="83">
        <f t="shared" ref="C1232:AE1232" si="846">SUM(C1230:C1231)</f>
        <v>989042.6199999993</v>
      </c>
      <c r="D1232" s="83">
        <f t="shared" si="846"/>
        <v>488834.18000000011</v>
      </c>
      <c r="E1232" s="83">
        <f t="shared" si="846"/>
        <v>13173.890000000014</v>
      </c>
      <c r="F1232" s="83">
        <f t="shared" si="846"/>
        <v>143824.44</v>
      </c>
      <c r="G1232" s="83">
        <f t="shared" si="846"/>
        <v>16716.419999999998</v>
      </c>
      <c r="H1232" s="83">
        <f t="shared" si="846"/>
        <v>28334.430000000004</v>
      </c>
      <c r="I1232" s="83">
        <f t="shared" si="846"/>
        <v>22702.400000000001</v>
      </c>
      <c r="J1232" s="83">
        <f t="shared" si="846"/>
        <v>59289.219999999965</v>
      </c>
      <c r="K1232" s="83">
        <f t="shared" si="846"/>
        <v>117417.93000000001</v>
      </c>
      <c r="L1232" s="83">
        <f t="shared" si="846"/>
        <v>208640.40000000017</v>
      </c>
      <c r="M1232" s="83">
        <f t="shared" si="846"/>
        <v>100412.18000000004</v>
      </c>
      <c r="N1232" s="83">
        <f t="shared" si="846"/>
        <v>9715.810000000065</v>
      </c>
      <c r="O1232" s="83">
        <f t="shared" si="846"/>
        <v>542837.98999999964</v>
      </c>
      <c r="P1232" s="83">
        <f t="shared" si="846"/>
        <v>34010.99</v>
      </c>
      <c r="Q1232" s="83">
        <f t="shared" si="846"/>
        <v>714.21000000000095</v>
      </c>
      <c r="R1232" s="83">
        <f t="shared" si="846"/>
        <v>245249.71000000031</v>
      </c>
      <c r="S1232" s="83">
        <f t="shared" si="846"/>
        <v>1786486.93</v>
      </c>
      <c r="T1232" s="83">
        <f t="shared" si="846"/>
        <v>239850.45</v>
      </c>
      <c r="U1232" s="83">
        <f t="shared" si="846"/>
        <v>0</v>
      </c>
      <c r="V1232" s="83">
        <f t="shared" si="846"/>
        <v>561539.05000000016</v>
      </c>
      <c r="W1232" s="83">
        <f t="shared" si="846"/>
        <v>7136185.3510000007</v>
      </c>
      <c r="X1232" s="83">
        <f t="shared" si="846"/>
        <v>1419452.14</v>
      </c>
      <c r="Y1232" s="83">
        <f t="shared" si="846"/>
        <v>41278.22</v>
      </c>
      <c r="Z1232" s="83">
        <f t="shared" si="846"/>
        <v>295600.74</v>
      </c>
      <c r="AA1232" s="83">
        <f t="shared" si="846"/>
        <v>17219.25</v>
      </c>
      <c r="AB1232" s="83">
        <f t="shared" si="846"/>
        <v>54976.310000000005</v>
      </c>
      <c r="AC1232" s="83">
        <f t="shared" si="846"/>
        <v>23377.309999999998</v>
      </c>
      <c r="AD1232" s="83">
        <f t="shared" si="846"/>
        <v>13878.22</v>
      </c>
      <c r="AE1232" s="83">
        <f t="shared" si="846"/>
        <v>100820.09999999998</v>
      </c>
      <c r="AF1232" s="83">
        <f>AF1230+AF1231</f>
        <v>10000</v>
      </c>
      <c r="AG1232" s="83">
        <f t="shared" ref="AG1232:AW1232" si="847">SUM(AG1230:AG1231)</f>
        <v>151202.51</v>
      </c>
      <c r="AH1232" s="83">
        <f t="shared" si="847"/>
        <v>939529.41999999993</v>
      </c>
      <c r="AI1232" s="83">
        <f t="shared" si="847"/>
        <v>1142416.4099999999</v>
      </c>
      <c r="AJ1232" s="83">
        <f t="shared" si="847"/>
        <v>308973.75</v>
      </c>
      <c r="AK1232" s="83">
        <f t="shared" si="847"/>
        <v>1223073.08</v>
      </c>
      <c r="AL1232" s="83">
        <f t="shared" si="847"/>
        <v>350052.68999999994</v>
      </c>
      <c r="AM1232" s="83">
        <f t="shared" si="847"/>
        <v>1099623.1800000002</v>
      </c>
      <c r="AN1232" s="83">
        <f t="shared" si="847"/>
        <v>272621.27</v>
      </c>
      <c r="AO1232" s="83">
        <f t="shared" si="847"/>
        <v>89561.44</v>
      </c>
      <c r="AP1232" s="83">
        <f t="shared" si="847"/>
        <v>1354470</v>
      </c>
      <c r="AQ1232" s="83">
        <f t="shared" si="847"/>
        <v>207832.22</v>
      </c>
      <c r="AR1232" s="83">
        <f t="shared" si="847"/>
        <v>29823.41</v>
      </c>
      <c r="AS1232" s="83">
        <f t="shared" si="847"/>
        <v>71500</v>
      </c>
      <c r="AT1232" s="83">
        <f t="shared" si="847"/>
        <v>56265</v>
      </c>
      <c r="AU1232" s="83">
        <f t="shared" si="847"/>
        <v>92753.81</v>
      </c>
      <c r="AV1232" s="83">
        <f t="shared" si="847"/>
        <v>111433.38</v>
      </c>
      <c r="AW1232" s="83">
        <f t="shared" si="847"/>
        <v>24999.99</v>
      </c>
      <c r="AX1232" s="83"/>
      <c r="AY1232" s="83">
        <f>SUM(AY1230:AY1231)</f>
        <v>32999.86</v>
      </c>
      <c r="AZ1232" s="83"/>
      <c r="BA1232" s="83"/>
      <c r="BB1232" s="83"/>
      <c r="BC1232" s="83"/>
      <c r="BD1232" s="83"/>
      <c r="BE1232" s="83"/>
      <c r="BF1232" s="83"/>
      <c r="BG1232" s="83"/>
      <c r="BH1232" s="83"/>
      <c r="BI1232" s="83"/>
      <c r="BJ1232" s="83"/>
      <c r="BK1232" s="83"/>
      <c r="BL1232" s="83"/>
      <c r="BM1232" s="83"/>
      <c r="BN1232" s="83"/>
      <c r="BO1232" s="83"/>
      <c r="BP1232" s="83"/>
      <c r="BQ1232" s="83"/>
      <c r="BR1232" s="83"/>
      <c r="BS1232" s="83"/>
      <c r="BT1232" s="83"/>
      <c r="BU1232" s="83"/>
      <c r="BV1232" s="83"/>
      <c r="BW1232" s="83"/>
      <c r="BX1232" s="83"/>
      <c r="BY1232" s="83"/>
      <c r="BZ1232" s="83"/>
      <c r="CA1232" s="83"/>
      <c r="CB1232" s="83"/>
      <c r="CC1232" s="83"/>
      <c r="CD1232" s="83">
        <f>SUM(B1232:AY1232)</f>
        <v>23500652.011000004</v>
      </c>
    </row>
    <row r="1233" spans="1:82" hidden="1">
      <c r="C1233">
        <v>24850.59</v>
      </c>
    </row>
    <row r="1234" spans="1:82" ht="15" hidden="1">
      <c r="A1234" s="10">
        <v>45195</v>
      </c>
      <c r="B1234" s="83">
        <f>SUM(B1228:B1229)</f>
        <v>1219939.7</v>
      </c>
      <c r="C1234" s="83">
        <f t="shared" ref="C1234:AE1234" si="848">SUM(C1232:C1233)</f>
        <v>1013893.2099999993</v>
      </c>
      <c r="D1234" s="83">
        <f t="shared" si="848"/>
        <v>488834.18000000011</v>
      </c>
      <c r="E1234" s="83">
        <f t="shared" si="848"/>
        <v>13173.890000000014</v>
      </c>
      <c r="F1234" s="83">
        <f t="shared" si="848"/>
        <v>143824.44</v>
      </c>
      <c r="G1234" s="83">
        <f t="shared" si="848"/>
        <v>16716.419999999998</v>
      </c>
      <c r="H1234" s="83">
        <f t="shared" si="848"/>
        <v>28334.430000000004</v>
      </c>
      <c r="I1234" s="83">
        <f t="shared" si="848"/>
        <v>22702.400000000001</v>
      </c>
      <c r="J1234" s="83">
        <f t="shared" si="848"/>
        <v>59289.219999999965</v>
      </c>
      <c r="K1234" s="83">
        <f t="shared" si="848"/>
        <v>117417.93000000001</v>
      </c>
      <c r="L1234" s="83">
        <f t="shared" si="848"/>
        <v>208640.40000000017</v>
      </c>
      <c r="M1234" s="83">
        <f t="shared" si="848"/>
        <v>100412.18000000004</v>
      </c>
      <c r="N1234" s="83">
        <f t="shared" si="848"/>
        <v>9715.810000000065</v>
      </c>
      <c r="O1234" s="83">
        <f t="shared" si="848"/>
        <v>542837.98999999964</v>
      </c>
      <c r="P1234" s="83">
        <f t="shared" si="848"/>
        <v>34010.99</v>
      </c>
      <c r="Q1234" s="83">
        <f t="shared" si="848"/>
        <v>714.21000000000095</v>
      </c>
      <c r="R1234" s="83">
        <f t="shared" si="848"/>
        <v>245249.71000000031</v>
      </c>
      <c r="S1234" s="83">
        <f t="shared" si="848"/>
        <v>1786486.93</v>
      </c>
      <c r="T1234" s="83">
        <f t="shared" si="848"/>
        <v>239850.45</v>
      </c>
      <c r="U1234" s="83">
        <f t="shared" si="848"/>
        <v>0</v>
      </c>
      <c r="V1234" s="83">
        <f t="shared" si="848"/>
        <v>561539.05000000016</v>
      </c>
      <c r="W1234" s="83">
        <f t="shared" si="848"/>
        <v>7136185.3510000007</v>
      </c>
      <c r="X1234" s="83">
        <f t="shared" si="848"/>
        <v>1419452.14</v>
      </c>
      <c r="Y1234" s="83">
        <f t="shared" si="848"/>
        <v>41278.22</v>
      </c>
      <c r="Z1234" s="83">
        <f t="shared" si="848"/>
        <v>295600.74</v>
      </c>
      <c r="AA1234" s="83">
        <f t="shared" si="848"/>
        <v>17219.25</v>
      </c>
      <c r="AB1234" s="83">
        <f t="shared" si="848"/>
        <v>54976.310000000005</v>
      </c>
      <c r="AC1234" s="83">
        <f t="shared" si="848"/>
        <v>23377.309999999998</v>
      </c>
      <c r="AD1234" s="83">
        <f t="shared" si="848"/>
        <v>13878.22</v>
      </c>
      <c r="AE1234" s="83">
        <f t="shared" si="848"/>
        <v>100820.09999999998</v>
      </c>
      <c r="AF1234" s="83">
        <f>AF1232+AF1233</f>
        <v>10000</v>
      </c>
      <c r="AG1234" s="83">
        <f t="shared" ref="AG1234:AW1234" si="849">SUM(AG1232:AG1233)</f>
        <v>151202.51</v>
      </c>
      <c r="AH1234" s="83">
        <f t="shared" si="849"/>
        <v>939529.41999999993</v>
      </c>
      <c r="AI1234" s="83">
        <f t="shared" si="849"/>
        <v>1142416.4099999999</v>
      </c>
      <c r="AJ1234" s="83">
        <f t="shared" si="849"/>
        <v>308973.75</v>
      </c>
      <c r="AK1234" s="83">
        <f t="shared" si="849"/>
        <v>1223073.08</v>
      </c>
      <c r="AL1234" s="83">
        <f t="shared" si="849"/>
        <v>350052.68999999994</v>
      </c>
      <c r="AM1234" s="83">
        <f t="shared" si="849"/>
        <v>1099623.1800000002</v>
      </c>
      <c r="AN1234" s="83">
        <f t="shared" si="849"/>
        <v>272621.27</v>
      </c>
      <c r="AO1234" s="83">
        <f t="shared" si="849"/>
        <v>89561.44</v>
      </c>
      <c r="AP1234" s="83">
        <f t="shared" si="849"/>
        <v>1354470</v>
      </c>
      <c r="AQ1234" s="83">
        <f t="shared" si="849"/>
        <v>207832.22</v>
      </c>
      <c r="AR1234" s="83">
        <f t="shared" si="849"/>
        <v>29823.41</v>
      </c>
      <c r="AS1234" s="83">
        <f t="shared" si="849"/>
        <v>71500</v>
      </c>
      <c r="AT1234" s="83">
        <f t="shared" si="849"/>
        <v>56265</v>
      </c>
      <c r="AU1234" s="83">
        <f t="shared" si="849"/>
        <v>92753.81</v>
      </c>
      <c r="AV1234" s="83">
        <f t="shared" si="849"/>
        <v>111433.38</v>
      </c>
      <c r="AW1234" s="83">
        <f t="shared" si="849"/>
        <v>24999.99</v>
      </c>
      <c r="AX1234" s="83"/>
      <c r="AY1234" s="83">
        <f>SUM(AY1232:AY1233)</f>
        <v>32999.86</v>
      </c>
      <c r="AZ1234" s="83"/>
      <c r="BA1234" s="83"/>
      <c r="BB1234" s="83"/>
      <c r="BC1234" s="83"/>
      <c r="BD1234" s="83"/>
      <c r="BE1234" s="83"/>
      <c r="BF1234" s="83"/>
      <c r="BG1234" s="83"/>
      <c r="BH1234" s="83"/>
      <c r="BI1234" s="83"/>
      <c r="BJ1234" s="83"/>
      <c r="BK1234" s="83"/>
      <c r="BL1234" s="83"/>
      <c r="BM1234" s="83"/>
      <c r="BN1234" s="83"/>
      <c r="BO1234" s="83"/>
      <c r="BP1234" s="83"/>
      <c r="BQ1234" s="83"/>
      <c r="BR1234" s="83"/>
      <c r="BS1234" s="83"/>
      <c r="BT1234" s="83"/>
      <c r="BU1234" s="83"/>
      <c r="BV1234" s="83"/>
      <c r="BW1234" s="83"/>
      <c r="BX1234" s="83"/>
      <c r="BY1234" s="83"/>
      <c r="BZ1234" s="83"/>
      <c r="CA1234" s="83"/>
      <c r="CB1234" s="83"/>
      <c r="CC1234" s="83"/>
      <c r="CD1234" s="83">
        <f>SUM(B1234:AY1234)</f>
        <v>23525502.601</v>
      </c>
    </row>
    <row r="1235" spans="1:82" hidden="1">
      <c r="L1235">
        <v>-3000</v>
      </c>
    </row>
    <row r="1236" spans="1:82" ht="15" hidden="1">
      <c r="A1236" s="10">
        <v>45196</v>
      </c>
      <c r="B1236" s="83">
        <f>SUM(B1230:B1231)</f>
        <v>1219939.7</v>
      </c>
      <c r="C1236" s="83">
        <f t="shared" ref="C1236:AE1236" si="850">SUM(C1234:C1235)</f>
        <v>1013893.2099999993</v>
      </c>
      <c r="D1236" s="83">
        <f t="shared" si="850"/>
        <v>488834.18000000011</v>
      </c>
      <c r="E1236" s="83">
        <f t="shared" si="850"/>
        <v>13173.890000000014</v>
      </c>
      <c r="F1236" s="83">
        <f t="shared" si="850"/>
        <v>143824.44</v>
      </c>
      <c r="G1236" s="83">
        <f t="shared" si="850"/>
        <v>16716.419999999998</v>
      </c>
      <c r="H1236" s="83">
        <f t="shared" si="850"/>
        <v>28334.430000000004</v>
      </c>
      <c r="I1236" s="83">
        <f t="shared" si="850"/>
        <v>22702.400000000001</v>
      </c>
      <c r="J1236" s="83">
        <f t="shared" si="850"/>
        <v>59289.219999999965</v>
      </c>
      <c r="K1236" s="83">
        <f t="shared" si="850"/>
        <v>117417.93000000001</v>
      </c>
      <c r="L1236" s="83">
        <f t="shared" si="850"/>
        <v>205640.40000000017</v>
      </c>
      <c r="M1236" s="83">
        <f t="shared" si="850"/>
        <v>100412.18000000004</v>
      </c>
      <c r="N1236" s="83">
        <f t="shared" si="850"/>
        <v>9715.810000000065</v>
      </c>
      <c r="O1236" s="83">
        <f t="shared" si="850"/>
        <v>542837.98999999964</v>
      </c>
      <c r="P1236" s="83">
        <f t="shared" si="850"/>
        <v>34010.99</v>
      </c>
      <c r="Q1236" s="83">
        <f t="shared" si="850"/>
        <v>714.21000000000095</v>
      </c>
      <c r="R1236" s="83">
        <f t="shared" si="850"/>
        <v>245249.71000000031</v>
      </c>
      <c r="S1236" s="83">
        <f t="shared" si="850"/>
        <v>1786486.93</v>
      </c>
      <c r="T1236" s="83">
        <f t="shared" si="850"/>
        <v>239850.45</v>
      </c>
      <c r="U1236" s="83">
        <f t="shared" si="850"/>
        <v>0</v>
      </c>
      <c r="V1236" s="83">
        <f t="shared" si="850"/>
        <v>561539.05000000016</v>
      </c>
      <c r="W1236" s="83">
        <f t="shared" si="850"/>
        <v>7136185.3510000007</v>
      </c>
      <c r="X1236" s="83">
        <f t="shared" si="850"/>
        <v>1419452.14</v>
      </c>
      <c r="Y1236" s="83">
        <f t="shared" si="850"/>
        <v>41278.22</v>
      </c>
      <c r="Z1236" s="83">
        <f t="shared" si="850"/>
        <v>295600.74</v>
      </c>
      <c r="AA1236" s="83">
        <f t="shared" si="850"/>
        <v>17219.25</v>
      </c>
      <c r="AB1236" s="83">
        <f t="shared" si="850"/>
        <v>54976.310000000005</v>
      </c>
      <c r="AC1236" s="83">
        <f t="shared" si="850"/>
        <v>23377.309999999998</v>
      </c>
      <c r="AD1236" s="83">
        <f t="shared" si="850"/>
        <v>13878.22</v>
      </c>
      <c r="AE1236" s="83">
        <f t="shared" si="850"/>
        <v>100820.09999999998</v>
      </c>
      <c r="AF1236" s="83">
        <f>AF1234+AF1235</f>
        <v>10000</v>
      </c>
      <c r="AG1236" s="83">
        <f t="shared" ref="AG1236:AW1236" si="851">SUM(AG1234:AG1235)</f>
        <v>151202.51</v>
      </c>
      <c r="AH1236" s="83">
        <f t="shared" si="851"/>
        <v>939529.41999999993</v>
      </c>
      <c r="AI1236" s="83">
        <f t="shared" si="851"/>
        <v>1142416.4099999999</v>
      </c>
      <c r="AJ1236" s="83">
        <f t="shared" si="851"/>
        <v>308973.75</v>
      </c>
      <c r="AK1236" s="83">
        <f t="shared" si="851"/>
        <v>1223073.08</v>
      </c>
      <c r="AL1236" s="83">
        <f t="shared" si="851"/>
        <v>350052.68999999994</v>
      </c>
      <c r="AM1236" s="83">
        <f t="shared" si="851"/>
        <v>1099623.1800000002</v>
      </c>
      <c r="AN1236" s="83">
        <f t="shared" si="851"/>
        <v>272621.27</v>
      </c>
      <c r="AO1236" s="83">
        <f t="shared" si="851"/>
        <v>89561.44</v>
      </c>
      <c r="AP1236" s="83">
        <f t="shared" si="851"/>
        <v>1354470</v>
      </c>
      <c r="AQ1236" s="83">
        <f t="shared" si="851"/>
        <v>207832.22</v>
      </c>
      <c r="AR1236" s="83">
        <f t="shared" si="851"/>
        <v>29823.41</v>
      </c>
      <c r="AS1236" s="83">
        <f t="shared" si="851"/>
        <v>71500</v>
      </c>
      <c r="AT1236" s="83">
        <f t="shared" si="851"/>
        <v>56265</v>
      </c>
      <c r="AU1236" s="83">
        <f t="shared" si="851"/>
        <v>92753.81</v>
      </c>
      <c r="AV1236" s="83">
        <f t="shared" si="851"/>
        <v>111433.38</v>
      </c>
      <c r="AW1236" s="83">
        <f t="shared" si="851"/>
        <v>24999.99</v>
      </c>
      <c r="AX1236" s="83"/>
      <c r="AY1236" s="83">
        <f>SUM(AY1234:AY1235)</f>
        <v>32999.86</v>
      </c>
      <c r="AZ1236" s="83"/>
      <c r="BA1236" s="83"/>
      <c r="BB1236" s="83"/>
      <c r="BC1236" s="83"/>
      <c r="BD1236" s="83"/>
      <c r="BE1236" s="83"/>
      <c r="BF1236" s="83"/>
      <c r="BG1236" s="83"/>
      <c r="BH1236" s="83"/>
      <c r="BI1236" s="83"/>
      <c r="BJ1236" s="83"/>
      <c r="BK1236" s="83"/>
      <c r="BL1236" s="83"/>
      <c r="BM1236" s="83"/>
      <c r="BN1236" s="83"/>
      <c r="BO1236" s="83"/>
      <c r="BP1236" s="83"/>
      <c r="BQ1236" s="83"/>
      <c r="BR1236" s="83"/>
      <c r="BS1236" s="83"/>
      <c r="BT1236" s="83"/>
      <c r="BU1236" s="83"/>
      <c r="BV1236" s="83"/>
      <c r="BW1236" s="83"/>
      <c r="BX1236" s="83"/>
      <c r="BY1236" s="83"/>
      <c r="BZ1236" s="83"/>
      <c r="CA1236" s="83"/>
      <c r="CB1236" s="83"/>
      <c r="CC1236" s="83"/>
      <c r="CD1236" s="83">
        <f>SUM(B1236:AY1236)</f>
        <v>23522502.601</v>
      </c>
    </row>
    <row r="1237" spans="1:82" hidden="1">
      <c r="W1237">
        <v>-186983.48</v>
      </c>
    </row>
    <row r="1238" spans="1:82" ht="15" hidden="1">
      <c r="A1238" s="10">
        <v>45201</v>
      </c>
      <c r="B1238" s="83">
        <f>SUM(B1232:B1233)</f>
        <v>1219939.7</v>
      </c>
      <c r="C1238" s="83">
        <f t="shared" ref="C1238:AE1238" si="852">SUM(C1236:C1237)</f>
        <v>1013893.2099999993</v>
      </c>
      <c r="D1238" s="83">
        <f t="shared" si="852"/>
        <v>488834.18000000011</v>
      </c>
      <c r="E1238" s="83">
        <f t="shared" si="852"/>
        <v>13173.890000000014</v>
      </c>
      <c r="F1238" s="83">
        <f t="shared" si="852"/>
        <v>143824.44</v>
      </c>
      <c r="G1238" s="83">
        <f t="shared" si="852"/>
        <v>16716.419999999998</v>
      </c>
      <c r="H1238" s="83">
        <f t="shared" si="852"/>
        <v>28334.430000000004</v>
      </c>
      <c r="I1238" s="83">
        <f t="shared" si="852"/>
        <v>22702.400000000001</v>
      </c>
      <c r="J1238" s="83">
        <f t="shared" si="852"/>
        <v>59289.219999999965</v>
      </c>
      <c r="K1238" s="83">
        <f t="shared" si="852"/>
        <v>117417.93000000001</v>
      </c>
      <c r="L1238" s="83">
        <f t="shared" si="852"/>
        <v>205640.40000000017</v>
      </c>
      <c r="M1238" s="83">
        <f t="shared" si="852"/>
        <v>100412.18000000004</v>
      </c>
      <c r="N1238" s="83">
        <f t="shared" si="852"/>
        <v>9715.810000000065</v>
      </c>
      <c r="O1238" s="83">
        <f t="shared" si="852"/>
        <v>542837.98999999964</v>
      </c>
      <c r="P1238" s="83">
        <f t="shared" si="852"/>
        <v>34010.99</v>
      </c>
      <c r="Q1238" s="83">
        <f t="shared" si="852"/>
        <v>714.21000000000095</v>
      </c>
      <c r="R1238" s="83">
        <f t="shared" si="852"/>
        <v>245249.71000000031</v>
      </c>
      <c r="S1238" s="83">
        <f t="shared" si="852"/>
        <v>1786486.93</v>
      </c>
      <c r="T1238" s="83">
        <f t="shared" si="852"/>
        <v>239850.45</v>
      </c>
      <c r="U1238" s="83">
        <f t="shared" si="852"/>
        <v>0</v>
      </c>
      <c r="V1238" s="83">
        <f t="shared" si="852"/>
        <v>561539.05000000016</v>
      </c>
      <c r="W1238" s="83">
        <f t="shared" si="852"/>
        <v>6949201.8710000003</v>
      </c>
      <c r="X1238" s="83">
        <f t="shared" si="852"/>
        <v>1419452.14</v>
      </c>
      <c r="Y1238" s="83">
        <f t="shared" si="852"/>
        <v>41278.22</v>
      </c>
      <c r="Z1238" s="83">
        <f t="shared" si="852"/>
        <v>295600.74</v>
      </c>
      <c r="AA1238" s="83">
        <f t="shared" si="852"/>
        <v>17219.25</v>
      </c>
      <c r="AB1238" s="83">
        <f t="shared" si="852"/>
        <v>54976.310000000005</v>
      </c>
      <c r="AC1238" s="83">
        <f t="shared" si="852"/>
        <v>23377.309999999998</v>
      </c>
      <c r="AD1238" s="83">
        <f t="shared" si="852"/>
        <v>13878.22</v>
      </c>
      <c r="AE1238" s="83">
        <f t="shared" si="852"/>
        <v>100820.09999999998</v>
      </c>
      <c r="AF1238" s="83">
        <f>AF1236+AF1237</f>
        <v>10000</v>
      </c>
      <c r="AG1238" s="83">
        <f t="shared" ref="AG1238:AW1238" si="853">SUM(AG1236:AG1237)</f>
        <v>151202.51</v>
      </c>
      <c r="AH1238" s="83">
        <f t="shared" si="853"/>
        <v>939529.41999999993</v>
      </c>
      <c r="AI1238" s="83">
        <f t="shared" si="853"/>
        <v>1142416.4099999999</v>
      </c>
      <c r="AJ1238" s="83">
        <f t="shared" si="853"/>
        <v>308973.75</v>
      </c>
      <c r="AK1238" s="83">
        <f t="shared" si="853"/>
        <v>1223073.08</v>
      </c>
      <c r="AL1238" s="83">
        <f t="shared" si="853"/>
        <v>350052.68999999994</v>
      </c>
      <c r="AM1238" s="83">
        <f t="shared" si="853"/>
        <v>1099623.1800000002</v>
      </c>
      <c r="AN1238" s="83">
        <f t="shared" si="853"/>
        <v>272621.27</v>
      </c>
      <c r="AO1238" s="83">
        <f t="shared" si="853"/>
        <v>89561.44</v>
      </c>
      <c r="AP1238" s="83">
        <f t="shared" si="853"/>
        <v>1354470</v>
      </c>
      <c r="AQ1238" s="83">
        <f t="shared" si="853"/>
        <v>207832.22</v>
      </c>
      <c r="AR1238" s="83">
        <f t="shared" si="853"/>
        <v>29823.41</v>
      </c>
      <c r="AS1238" s="83">
        <f t="shared" si="853"/>
        <v>71500</v>
      </c>
      <c r="AT1238" s="83">
        <f t="shared" si="853"/>
        <v>56265</v>
      </c>
      <c r="AU1238" s="83">
        <f t="shared" si="853"/>
        <v>92753.81</v>
      </c>
      <c r="AV1238" s="83">
        <f t="shared" si="853"/>
        <v>111433.38</v>
      </c>
      <c r="AW1238" s="83">
        <f t="shared" si="853"/>
        <v>24999.99</v>
      </c>
      <c r="AX1238" s="83"/>
      <c r="AY1238" s="83">
        <f>SUM(AY1236:AY1237)</f>
        <v>32999.86</v>
      </c>
      <c r="AZ1238" s="83"/>
      <c r="BA1238" s="83"/>
      <c r="BB1238" s="83"/>
      <c r="BC1238" s="83"/>
      <c r="BD1238" s="83"/>
      <c r="BE1238" s="83"/>
      <c r="BF1238" s="83"/>
      <c r="BG1238" s="83"/>
      <c r="BH1238" s="83"/>
      <c r="BI1238" s="83"/>
      <c r="BJ1238" s="83"/>
      <c r="BK1238" s="83"/>
      <c r="BL1238" s="83"/>
      <c r="BM1238" s="83"/>
      <c r="BN1238" s="83"/>
      <c r="BO1238" s="83"/>
      <c r="BP1238" s="83"/>
      <c r="BQ1238" s="83"/>
      <c r="BR1238" s="83"/>
      <c r="BS1238" s="83"/>
      <c r="BT1238" s="83"/>
      <c r="BU1238" s="83"/>
      <c r="BV1238" s="83"/>
      <c r="BW1238" s="83"/>
      <c r="BX1238" s="83"/>
      <c r="BY1238" s="83"/>
      <c r="BZ1238" s="83"/>
      <c r="CA1238" s="83"/>
      <c r="CB1238" s="83"/>
      <c r="CC1238" s="83"/>
      <c r="CD1238" s="83">
        <f>SUM(B1238:AY1238)</f>
        <v>23335519.121000003</v>
      </c>
    </row>
    <row r="1239" spans="1:82" hidden="1">
      <c r="C1239">
        <v>37241.9</v>
      </c>
      <c r="W1239">
        <v>-22600.33</v>
      </c>
      <c r="AZ1239">
        <v>61738.96</v>
      </c>
      <c r="BA1239">
        <v>39007.1</v>
      </c>
      <c r="CD1239" s="94"/>
    </row>
    <row r="1240" spans="1:82" ht="15" hidden="1">
      <c r="A1240" s="10">
        <v>45202</v>
      </c>
      <c r="B1240" s="83">
        <f>SUM(B1234:B1235)</f>
        <v>1219939.7</v>
      </c>
      <c r="C1240" s="83">
        <f t="shared" ref="C1240:AE1240" si="854">SUM(C1238:C1239)</f>
        <v>1051135.1099999992</v>
      </c>
      <c r="D1240" s="83">
        <f t="shared" si="854"/>
        <v>488834.18000000011</v>
      </c>
      <c r="E1240" s="83">
        <f t="shared" si="854"/>
        <v>13173.890000000014</v>
      </c>
      <c r="F1240" s="83">
        <f t="shared" si="854"/>
        <v>143824.44</v>
      </c>
      <c r="G1240" s="83">
        <f t="shared" si="854"/>
        <v>16716.419999999998</v>
      </c>
      <c r="H1240" s="83">
        <f t="shared" si="854"/>
        <v>28334.430000000004</v>
      </c>
      <c r="I1240" s="83">
        <f t="shared" si="854"/>
        <v>22702.400000000001</v>
      </c>
      <c r="J1240" s="83">
        <f t="shared" si="854"/>
        <v>59289.219999999965</v>
      </c>
      <c r="K1240" s="83">
        <f t="shared" si="854"/>
        <v>117417.93000000001</v>
      </c>
      <c r="L1240" s="83">
        <f t="shared" si="854"/>
        <v>205640.40000000017</v>
      </c>
      <c r="M1240" s="83">
        <f t="shared" si="854"/>
        <v>100412.18000000004</v>
      </c>
      <c r="N1240" s="83">
        <f t="shared" si="854"/>
        <v>9715.810000000065</v>
      </c>
      <c r="O1240" s="83">
        <f t="shared" si="854"/>
        <v>542837.98999999964</v>
      </c>
      <c r="P1240" s="83">
        <f t="shared" si="854"/>
        <v>34010.99</v>
      </c>
      <c r="Q1240" s="83">
        <f t="shared" si="854"/>
        <v>714.21000000000095</v>
      </c>
      <c r="R1240" s="83">
        <f t="shared" si="854"/>
        <v>245249.71000000031</v>
      </c>
      <c r="S1240" s="83">
        <f t="shared" si="854"/>
        <v>1786486.93</v>
      </c>
      <c r="T1240" s="83">
        <f t="shared" si="854"/>
        <v>239850.45</v>
      </c>
      <c r="U1240" s="83">
        <f t="shared" si="854"/>
        <v>0</v>
      </c>
      <c r="V1240" s="83">
        <f t="shared" si="854"/>
        <v>561539.05000000016</v>
      </c>
      <c r="W1240" s="83">
        <f t="shared" si="854"/>
        <v>6926601.5410000002</v>
      </c>
      <c r="X1240" s="83">
        <f t="shared" si="854"/>
        <v>1419452.14</v>
      </c>
      <c r="Y1240" s="83">
        <f t="shared" si="854"/>
        <v>41278.22</v>
      </c>
      <c r="Z1240" s="83">
        <f t="shared" si="854"/>
        <v>295600.74</v>
      </c>
      <c r="AA1240" s="83">
        <f t="shared" si="854"/>
        <v>17219.25</v>
      </c>
      <c r="AB1240" s="83">
        <f t="shared" si="854"/>
        <v>54976.310000000005</v>
      </c>
      <c r="AC1240" s="83">
        <f t="shared" si="854"/>
        <v>23377.309999999998</v>
      </c>
      <c r="AD1240" s="83">
        <f t="shared" si="854"/>
        <v>13878.22</v>
      </c>
      <c r="AE1240" s="83">
        <f t="shared" si="854"/>
        <v>100820.09999999998</v>
      </c>
      <c r="AF1240" s="83">
        <f>AF1238+AF1239</f>
        <v>10000</v>
      </c>
      <c r="AG1240" s="83">
        <f t="shared" ref="AG1240:AW1240" si="855">SUM(AG1238:AG1239)</f>
        <v>151202.51</v>
      </c>
      <c r="AH1240" s="83">
        <f t="shared" si="855"/>
        <v>939529.41999999993</v>
      </c>
      <c r="AI1240" s="83">
        <f t="shared" si="855"/>
        <v>1142416.4099999999</v>
      </c>
      <c r="AJ1240" s="83">
        <f t="shared" si="855"/>
        <v>308973.75</v>
      </c>
      <c r="AK1240" s="83">
        <f t="shared" si="855"/>
        <v>1223073.08</v>
      </c>
      <c r="AL1240" s="83">
        <f t="shared" si="855"/>
        <v>350052.68999999994</v>
      </c>
      <c r="AM1240" s="83">
        <f t="shared" si="855"/>
        <v>1099623.1800000002</v>
      </c>
      <c r="AN1240" s="83">
        <f t="shared" si="855"/>
        <v>272621.27</v>
      </c>
      <c r="AO1240" s="83">
        <f t="shared" si="855"/>
        <v>89561.44</v>
      </c>
      <c r="AP1240" s="83">
        <f t="shared" si="855"/>
        <v>1354470</v>
      </c>
      <c r="AQ1240" s="83">
        <f t="shared" si="855"/>
        <v>207832.22</v>
      </c>
      <c r="AR1240" s="83">
        <f t="shared" si="855"/>
        <v>29823.41</v>
      </c>
      <c r="AS1240" s="83">
        <f t="shared" si="855"/>
        <v>71500</v>
      </c>
      <c r="AT1240" s="83">
        <f t="shared" si="855"/>
        <v>56265</v>
      </c>
      <c r="AU1240" s="83">
        <f t="shared" si="855"/>
        <v>92753.81</v>
      </c>
      <c r="AV1240" s="83">
        <f t="shared" si="855"/>
        <v>111433.38</v>
      </c>
      <c r="AW1240" s="83">
        <f t="shared" si="855"/>
        <v>24999.99</v>
      </c>
      <c r="AX1240" s="83"/>
      <c r="AY1240" s="83">
        <f>SUM(AY1238:AY1239)</f>
        <v>32999.86</v>
      </c>
      <c r="AZ1240" s="83">
        <f>SUM(AZ1238:AZ1239)</f>
        <v>61738.96</v>
      </c>
      <c r="BA1240" s="83">
        <f>SUM(BA1238:BA1239)</f>
        <v>39007.1</v>
      </c>
      <c r="BB1240" s="83"/>
      <c r="BC1240" s="83"/>
      <c r="BD1240" s="83"/>
      <c r="BE1240" s="83"/>
      <c r="BF1240" s="83"/>
      <c r="BG1240" s="83"/>
      <c r="BH1240" s="83"/>
      <c r="BI1240" s="83"/>
      <c r="BJ1240" s="83"/>
      <c r="BK1240" s="83"/>
      <c r="BL1240" s="83"/>
      <c r="BM1240" s="83"/>
      <c r="BN1240" s="83"/>
      <c r="BO1240" s="83"/>
      <c r="BP1240" s="83"/>
      <c r="BQ1240" s="83"/>
      <c r="BR1240" s="83"/>
      <c r="BS1240" s="83"/>
      <c r="BT1240" s="83"/>
      <c r="BU1240" s="83"/>
      <c r="BV1240" s="83"/>
      <c r="BW1240" s="83"/>
      <c r="BX1240" s="83"/>
      <c r="BY1240" s="83"/>
      <c r="BZ1240" s="83"/>
      <c r="CA1240" s="83"/>
      <c r="CB1240" s="83"/>
      <c r="CC1240" s="83"/>
      <c r="CD1240" s="83">
        <f>SUM(B1240:BA1240)</f>
        <v>23450906.750999998</v>
      </c>
    </row>
    <row r="1241" spans="1:82" hidden="1">
      <c r="C1241">
        <v>73496.39</v>
      </c>
    </row>
    <row r="1242" spans="1:82" ht="15" hidden="1">
      <c r="A1242" s="10">
        <v>45203</v>
      </c>
      <c r="B1242" s="83">
        <f>SUM(B1236:B1237)</f>
        <v>1219939.7</v>
      </c>
      <c r="C1242" s="83">
        <f t="shared" ref="C1242:AE1242" si="856">SUM(C1240:C1241)</f>
        <v>1124631.4999999991</v>
      </c>
      <c r="D1242" s="83">
        <f t="shared" si="856"/>
        <v>488834.18000000011</v>
      </c>
      <c r="E1242" s="83">
        <f t="shared" si="856"/>
        <v>13173.890000000014</v>
      </c>
      <c r="F1242" s="83">
        <f t="shared" si="856"/>
        <v>143824.44</v>
      </c>
      <c r="G1242" s="83">
        <f t="shared" si="856"/>
        <v>16716.419999999998</v>
      </c>
      <c r="H1242" s="83">
        <f t="shared" si="856"/>
        <v>28334.430000000004</v>
      </c>
      <c r="I1242" s="83">
        <f t="shared" si="856"/>
        <v>22702.400000000001</v>
      </c>
      <c r="J1242" s="83">
        <f t="shared" si="856"/>
        <v>59289.219999999965</v>
      </c>
      <c r="K1242" s="83">
        <f t="shared" si="856"/>
        <v>117417.93000000001</v>
      </c>
      <c r="L1242" s="83">
        <f t="shared" si="856"/>
        <v>205640.40000000017</v>
      </c>
      <c r="M1242" s="83">
        <f t="shared" si="856"/>
        <v>100412.18000000004</v>
      </c>
      <c r="N1242" s="83">
        <f t="shared" si="856"/>
        <v>9715.810000000065</v>
      </c>
      <c r="O1242" s="83">
        <f t="shared" si="856"/>
        <v>542837.98999999964</v>
      </c>
      <c r="P1242" s="83">
        <f t="shared" si="856"/>
        <v>34010.99</v>
      </c>
      <c r="Q1242" s="83">
        <f t="shared" si="856"/>
        <v>714.21000000000095</v>
      </c>
      <c r="R1242" s="83">
        <f t="shared" si="856"/>
        <v>245249.71000000031</v>
      </c>
      <c r="S1242" s="83">
        <f t="shared" si="856"/>
        <v>1786486.93</v>
      </c>
      <c r="T1242" s="83">
        <f t="shared" si="856"/>
        <v>239850.45</v>
      </c>
      <c r="U1242" s="83">
        <f t="shared" si="856"/>
        <v>0</v>
      </c>
      <c r="V1242" s="83">
        <f t="shared" si="856"/>
        <v>561539.05000000016</v>
      </c>
      <c r="W1242" s="83">
        <f t="shared" si="856"/>
        <v>6926601.5410000002</v>
      </c>
      <c r="X1242" s="83">
        <f t="shared" si="856"/>
        <v>1419452.14</v>
      </c>
      <c r="Y1242" s="83">
        <f t="shared" si="856"/>
        <v>41278.22</v>
      </c>
      <c r="Z1242" s="83">
        <f t="shared" si="856"/>
        <v>295600.74</v>
      </c>
      <c r="AA1242" s="83">
        <f t="shared" si="856"/>
        <v>17219.25</v>
      </c>
      <c r="AB1242" s="83">
        <f t="shared" si="856"/>
        <v>54976.310000000005</v>
      </c>
      <c r="AC1242" s="83">
        <f t="shared" si="856"/>
        <v>23377.309999999998</v>
      </c>
      <c r="AD1242" s="83">
        <f t="shared" si="856"/>
        <v>13878.22</v>
      </c>
      <c r="AE1242" s="83">
        <f t="shared" si="856"/>
        <v>100820.09999999998</v>
      </c>
      <c r="AF1242" s="83">
        <f>AF1240+AF1241</f>
        <v>10000</v>
      </c>
      <c r="AG1242" s="83">
        <f t="shared" ref="AG1242:AW1242" si="857">SUM(AG1240:AG1241)</f>
        <v>151202.51</v>
      </c>
      <c r="AH1242" s="83">
        <f t="shared" si="857"/>
        <v>939529.41999999993</v>
      </c>
      <c r="AI1242" s="83">
        <f t="shared" si="857"/>
        <v>1142416.4099999999</v>
      </c>
      <c r="AJ1242" s="83">
        <f t="shared" si="857"/>
        <v>308973.75</v>
      </c>
      <c r="AK1242" s="83">
        <f t="shared" si="857"/>
        <v>1223073.08</v>
      </c>
      <c r="AL1242" s="83">
        <f t="shared" si="857"/>
        <v>350052.68999999994</v>
      </c>
      <c r="AM1242" s="83">
        <f t="shared" si="857"/>
        <v>1099623.1800000002</v>
      </c>
      <c r="AN1242" s="83">
        <f t="shared" si="857"/>
        <v>272621.27</v>
      </c>
      <c r="AO1242" s="83">
        <f t="shared" si="857"/>
        <v>89561.44</v>
      </c>
      <c r="AP1242" s="83">
        <f t="shared" si="857"/>
        <v>1354470</v>
      </c>
      <c r="AQ1242" s="83">
        <f t="shared" si="857"/>
        <v>207832.22</v>
      </c>
      <c r="AR1242" s="83">
        <f t="shared" si="857"/>
        <v>29823.41</v>
      </c>
      <c r="AS1242" s="83">
        <f t="shared" si="857"/>
        <v>71500</v>
      </c>
      <c r="AT1242" s="83">
        <f t="shared" si="857"/>
        <v>56265</v>
      </c>
      <c r="AU1242" s="83">
        <f t="shared" si="857"/>
        <v>92753.81</v>
      </c>
      <c r="AV1242" s="83">
        <f t="shared" si="857"/>
        <v>111433.38</v>
      </c>
      <c r="AW1242" s="83">
        <f t="shared" si="857"/>
        <v>24999.99</v>
      </c>
      <c r="AX1242" s="83"/>
      <c r="AY1242" s="83">
        <f>SUM(AY1240:AY1241)</f>
        <v>32999.86</v>
      </c>
      <c r="AZ1242" s="83">
        <f>SUM(AZ1240:AZ1241)</f>
        <v>61738.96</v>
      </c>
      <c r="BA1242" s="83">
        <f>SUM(BA1240:BA1241)</f>
        <v>39007.1</v>
      </c>
      <c r="BB1242" s="83"/>
      <c r="BC1242" s="83"/>
      <c r="BD1242" s="83"/>
      <c r="BE1242" s="83"/>
      <c r="BF1242" s="83"/>
      <c r="BG1242" s="83"/>
      <c r="BH1242" s="83"/>
      <c r="BI1242" s="83"/>
      <c r="BJ1242" s="83"/>
      <c r="BK1242" s="83"/>
      <c r="BL1242" s="83"/>
      <c r="BM1242" s="83"/>
      <c r="BN1242" s="83"/>
      <c r="BO1242" s="83"/>
      <c r="BP1242" s="83"/>
      <c r="BQ1242" s="83"/>
      <c r="BR1242" s="83"/>
      <c r="BS1242" s="83"/>
      <c r="BT1242" s="83"/>
      <c r="BU1242" s="83"/>
      <c r="BV1242" s="83"/>
      <c r="BW1242" s="83"/>
      <c r="BX1242" s="83"/>
      <c r="BY1242" s="83"/>
      <c r="BZ1242" s="83"/>
      <c r="CA1242" s="83"/>
      <c r="CB1242" s="83"/>
      <c r="CC1242" s="83"/>
      <c r="CD1242" s="83">
        <f>SUM(B1242:BA1242)</f>
        <v>23524403.140999999</v>
      </c>
    </row>
    <row r="1243" spans="1:82" hidden="1">
      <c r="C1243">
        <v>21699.24</v>
      </c>
    </row>
    <row r="1244" spans="1:82" ht="15" hidden="1">
      <c r="A1244" s="10">
        <v>45204</v>
      </c>
      <c r="B1244" s="83">
        <f>SUM(B1238:B1239)</f>
        <v>1219939.7</v>
      </c>
      <c r="C1244" s="83">
        <f t="shared" ref="C1244:AE1244" si="858">SUM(C1242:C1243)</f>
        <v>1146330.7399999991</v>
      </c>
      <c r="D1244" s="83">
        <f t="shared" si="858"/>
        <v>488834.18000000011</v>
      </c>
      <c r="E1244" s="83">
        <f t="shared" si="858"/>
        <v>13173.890000000014</v>
      </c>
      <c r="F1244" s="83">
        <f t="shared" si="858"/>
        <v>143824.44</v>
      </c>
      <c r="G1244" s="83">
        <f t="shared" si="858"/>
        <v>16716.419999999998</v>
      </c>
      <c r="H1244" s="83">
        <f t="shared" si="858"/>
        <v>28334.430000000004</v>
      </c>
      <c r="I1244" s="83">
        <f t="shared" si="858"/>
        <v>22702.400000000001</v>
      </c>
      <c r="J1244" s="83">
        <f t="shared" si="858"/>
        <v>59289.219999999965</v>
      </c>
      <c r="K1244" s="83">
        <f t="shared" si="858"/>
        <v>117417.93000000001</v>
      </c>
      <c r="L1244" s="83">
        <f t="shared" si="858"/>
        <v>205640.40000000017</v>
      </c>
      <c r="M1244" s="83">
        <f t="shared" si="858"/>
        <v>100412.18000000004</v>
      </c>
      <c r="N1244" s="83">
        <f t="shared" si="858"/>
        <v>9715.810000000065</v>
      </c>
      <c r="O1244" s="83">
        <f t="shared" si="858"/>
        <v>542837.98999999964</v>
      </c>
      <c r="P1244" s="83">
        <f t="shared" si="858"/>
        <v>34010.99</v>
      </c>
      <c r="Q1244" s="83">
        <f t="shared" si="858"/>
        <v>714.21000000000095</v>
      </c>
      <c r="R1244" s="83">
        <f t="shared" si="858"/>
        <v>245249.71000000031</v>
      </c>
      <c r="S1244" s="83">
        <f t="shared" si="858"/>
        <v>1786486.93</v>
      </c>
      <c r="T1244" s="83">
        <f t="shared" si="858"/>
        <v>239850.45</v>
      </c>
      <c r="U1244" s="83">
        <f t="shared" si="858"/>
        <v>0</v>
      </c>
      <c r="V1244" s="83">
        <f t="shared" si="858"/>
        <v>561539.05000000016</v>
      </c>
      <c r="W1244" s="83">
        <f t="shared" si="858"/>
        <v>6926601.5410000002</v>
      </c>
      <c r="X1244" s="83">
        <f t="shared" si="858"/>
        <v>1419452.14</v>
      </c>
      <c r="Y1244" s="83">
        <f t="shared" si="858"/>
        <v>41278.22</v>
      </c>
      <c r="Z1244" s="83">
        <f t="shared" si="858"/>
        <v>295600.74</v>
      </c>
      <c r="AA1244" s="83">
        <f t="shared" si="858"/>
        <v>17219.25</v>
      </c>
      <c r="AB1244" s="83">
        <f t="shared" si="858"/>
        <v>54976.310000000005</v>
      </c>
      <c r="AC1244" s="83">
        <f t="shared" si="858"/>
        <v>23377.309999999998</v>
      </c>
      <c r="AD1244" s="83">
        <f t="shared" si="858"/>
        <v>13878.22</v>
      </c>
      <c r="AE1244" s="83">
        <f t="shared" si="858"/>
        <v>100820.09999999998</v>
      </c>
      <c r="AF1244" s="83">
        <f>AF1242+AF1243</f>
        <v>10000</v>
      </c>
      <c r="AG1244" s="83">
        <f t="shared" ref="AG1244:AW1244" si="859">SUM(AG1242:AG1243)</f>
        <v>151202.51</v>
      </c>
      <c r="AH1244" s="83">
        <f t="shared" si="859"/>
        <v>939529.41999999993</v>
      </c>
      <c r="AI1244" s="83">
        <f t="shared" si="859"/>
        <v>1142416.4099999999</v>
      </c>
      <c r="AJ1244" s="83">
        <f t="shared" si="859"/>
        <v>308973.75</v>
      </c>
      <c r="AK1244" s="83">
        <f t="shared" si="859"/>
        <v>1223073.08</v>
      </c>
      <c r="AL1244" s="83">
        <f t="shared" si="859"/>
        <v>350052.68999999994</v>
      </c>
      <c r="AM1244" s="83">
        <f t="shared" si="859"/>
        <v>1099623.1800000002</v>
      </c>
      <c r="AN1244" s="83">
        <f t="shared" si="859"/>
        <v>272621.27</v>
      </c>
      <c r="AO1244" s="83">
        <f t="shared" si="859"/>
        <v>89561.44</v>
      </c>
      <c r="AP1244" s="83">
        <f t="shared" si="859"/>
        <v>1354470</v>
      </c>
      <c r="AQ1244" s="83">
        <f t="shared" si="859"/>
        <v>207832.22</v>
      </c>
      <c r="AR1244" s="83">
        <f t="shared" si="859"/>
        <v>29823.41</v>
      </c>
      <c r="AS1244" s="83">
        <f t="shared" si="859"/>
        <v>71500</v>
      </c>
      <c r="AT1244" s="83">
        <f t="shared" si="859"/>
        <v>56265</v>
      </c>
      <c r="AU1244" s="83">
        <f t="shared" si="859"/>
        <v>92753.81</v>
      </c>
      <c r="AV1244" s="83">
        <f t="shared" si="859"/>
        <v>111433.38</v>
      </c>
      <c r="AW1244" s="83">
        <f t="shared" si="859"/>
        <v>24999.99</v>
      </c>
      <c r="AX1244" s="83"/>
      <c r="AY1244" s="83">
        <f>SUM(AY1242:AY1243)</f>
        <v>32999.86</v>
      </c>
      <c r="AZ1244" s="83">
        <f>SUM(AZ1242:AZ1243)</f>
        <v>61738.96</v>
      </c>
      <c r="BA1244" s="83">
        <f>SUM(BA1242:BA1243)</f>
        <v>39007.1</v>
      </c>
      <c r="BB1244" s="83"/>
      <c r="BC1244" s="83"/>
      <c r="BD1244" s="83"/>
      <c r="BE1244" s="83"/>
      <c r="BF1244" s="83"/>
      <c r="BG1244" s="83"/>
      <c r="BH1244" s="83"/>
      <c r="BI1244" s="83"/>
      <c r="BJ1244" s="83"/>
      <c r="BK1244" s="83"/>
      <c r="BL1244" s="83"/>
      <c r="BM1244" s="83"/>
      <c r="BN1244" s="83"/>
      <c r="BO1244" s="83"/>
      <c r="BP1244" s="83"/>
      <c r="BQ1244" s="83"/>
      <c r="BR1244" s="83"/>
      <c r="BS1244" s="83"/>
      <c r="BT1244" s="83"/>
      <c r="BU1244" s="83"/>
      <c r="BV1244" s="83"/>
      <c r="BW1244" s="83"/>
      <c r="BX1244" s="83"/>
      <c r="BY1244" s="83"/>
      <c r="BZ1244" s="83"/>
      <c r="CA1244" s="83"/>
      <c r="CB1244" s="83"/>
      <c r="CC1244" s="83"/>
      <c r="CD1244" s="83">
        <f>SUM(B1244:BA1244)</f>
        <v>23546102.381000001</v>
      </c>
    </row>
    <row r="1245" spans="1:82" hidden="1">
      <c r="C1245">
        <v>200592.46</v>
      </c>
    </row>
    <row r="1246" spans="1:82" ht="15" hidden="1">
      <c r="A1246" s="10">
        <v>45205</v>
      </c>
      <c r="B1246" s="83">
        <f>SUM(B1240:B1241)</f>
        <v>1219939.7</v>
      </c>
      <c r="C1246" s="83">
        <f t="shared" ref="C1246:AE1246" si="860">SUM(C1244:C1245)</f>
        <v>1346923.199999999</v>
      </c>
      <c r="D1246" s="83">
        <f t="shared" si="860"/>
        <v>488834.18000000011</v>
      </c>
      <c r="E1246" s="83">
        <f t="shared" si="860"/>
        <v>13173.890000000014</v>
      </c>
      <c r="F1246" s="83">
        <f t="shared" si="860"/>
        <v>143824.44</v>
      </c>
      <c r="G1246" s="83">
        <f t="shared" si="860"/>
        <v>16716.419999999998</v>
      </c>
      <c r="H1246" s="83">
        <f t="shared" si="860"/>
        <v>28334.430000000004</v>
      </c>
      <c r="I1246" s="83">
        <f t="shared" si="860"/>
        <v>22702.400000000001</v>
      </c>
      <c r="J1246" s="83">
        <f t="shared" si="860"/>
        <v>59289.219999999965</v>
      </c>
      <c r="K1246" s="83">
        <f t="shared" si="860"/>
        <v>117417.93000000001</v>
      </c>
      <c r="L1246" s="83">
        <f t="shared" si="860"/>
        <v>205640.40000000017</v>
      </c>
      <c r="M1246" s="83">
        <f t="shared" si="860"/>
        <v>100412.18000000004</v>
      </c>
      <c r="N1246" s="83">
        <f t="shared" si="860"/>
        <v>9715.810000000065</v>
      </c>
      <c r="O1246" s="83">
        <f t="shared" si="860"/>
        <v>542837.98999999964</v>
      </c>
      <c r="P1246" s="83">
        <f t="shared" si="860"/>
        <v>34010.99</v>
      </c>
      <c r="Q1246" s="83">
        <f t="shared" si="860"/>
        <v>714.21000000000095</v>
      </c>
      <c r="R1246" s="83">
        <f t="shared" si="860"/>
        <v>245249.71000000031</v>
      </c>
      <c r="S1246" s="83">
        <f t="shared" si="860"/>
        <v>1786486.93</v>
      </c>
      <c r="T1246" s="83">
        <f t="shared" si="860"/>
        <v>239850.45</v>
      </c>
      <c r="U1246" s="83">
        <f t="shared" si="860"/>
        <v>0</v>
      </c>
      <c r="V1246" s="83">
        <f t="shared" si="860"/>
        <v>561539.05000000016</v>
      </c>
      <c r="W1246" s="83">
        <f t="shared" si="860"/>
        <v>6926601.5410000002</v>
      </c>
      <c r="X1246" s="83">
        <f t="shared" si="860"/>
        <v>1419452.14</v>
      </c>
      <c r="Y1246" s="83">
        <f t="shared" si="860"/>
        <v>41278.22</v>
      </c>
      <c r="Z1246" s="83">
        <f t="shared" si="860"/>
        <v>295600.74</v>
      </c>
      <c r="AA1246" s="83">
        <f t="shared" si="860"/>
        <v>17219.25</v>
      </c>
      <c r="AB1246" s="83">
        <f t="shared" si="860"/>
        <v>54976.310000000005</v>
      </c>
      <c r="AC1246" s="83">
        <f t="shared" si="860"/>
        <v>23377.309999999998</v>
      </c>
      <c r="AD1246" s="83">
        <f t="shared" si="860"/>
        <v>13878.22</v>
      </c>
      <c r="AE1246" s="83">
        <f t="shared" si="860"/>
        <v>100820.09999999998</v>
      </c>
      <c r="AF1246" s="83">
        <f>AF1244+AF1245</f>
        <v>10000</v>
      </c>
      <c r="AG1246" s="83">
        <f t="shared" ref="AG1246:AW1246" si="861">SUM(AG1244:AG1245)</f>
        <v>151202.51</v>
      </c>
      <c r="AH1246" s="83">
        <f t="shared" si="861"/>
        <v>939529.41999999993</v>
      </c>
      <c r="AI1246" s="83">
        <f t="shared" si="861"/>
        <v>1142416.4099999999</v>
      </c>
      <c r="AJ1246" s="83">
        <f t="shared" si="861"/>
        <v>308973.75</v>
      </c>
      <c r="AK1246" s="83">
        <f t="shared" si="861"/>
        <v>1223073.08</v>
      </c>
      <c r="AL1246" s="83">
        <f t="shared" si="861"/>
        <v>350052.68999999994</v>
      </c>
      <c r="AM1246" s="83">
        <f t="shared" si="861"/>
        <v>1099623.1800000002</v>
      </c>
      <c r="AN1246" s="83">
        <f t="shared" si="861"/>
        <v>272621.27</v>
      </c>
      <c r="AO1246" s="83">
        <f t="shared" si="861"/>
        <v>89561.44</v>
      </c>
      <c r="AP1246" s="83">
        <f t="shared" si="861"/>
        <v>1354470</v>
      </c>
      <c r="AQ1246" s="83">
        <f t="shared" si="861"/>
        <v>207832.22</v>
      </c>
      <c r="AR1246" s="83">
        <f t="shared" si="861"/>
        <v>29823.41</v>
      </c>
      <c r="AS1246" s="83">
        <f t="shared" si="861"/>
        <v>71500</v>
      </c>
      <c r="AT1246" s="83">
        <f t="shared" si="861"/>
        <v>56265</v>
      </c>
      <c r="AU1246" s="83">
        <f t="shared" si="861"/>
        <v>92753.81</v>
      </c>
      <c r="AV1246" s="83">
        <f t="shared" si="861"/>
        <v>111433.38</v>
      </c>
      <c r="AW1246" s="83">
        <f t="shared" si="861"/>
        <v>24999.99</v>
      </c>
      <c r="AX1246" s="83"/>
      <c r="AY1246" s="83">
        <f>SUM(AY1244:AY1245)</f>
        <v>32999.86</v>
      </c>
      <c r="AZ1246" s="83">
        <f>SUM(AZ1244:AZ1245)</f>
        <v>61738.96</v>
      </c>
      <c r="BA1246" s="83">
        <f>SUM(BA1244:BA1245)</f>
        <v>39007.1</v>
      </c>
      <c r="BB1246" s="83"/>
      <c r="BC1246" s="83"/>
      <c r="BD1246" s="83"/>
      <c r="BE1246" s="83"/>
      <c r="BF1246" s="83"/>
      <c r="BG1246" s="83"/>
      <c r="BH1246" s="83"/>
      <c r="BI1246" s="83"/>
      <c r="BJ1246" s="83"/>
      <c r="BK1246" s="83"/>
      <c r="BL1246" s="83"/>
      <c r="BM1246" s="83"/>
      <c r="BN1246" s="83"/>
      <c r="BO1246" s="83"/>
      <c r="BP1246" s="83"/>
      <c r="BQ1246" s="83"/>
      <c r="BR1246" s="83"/>
      <c r="BS1246" s="83"/>
      <c r="BT1246" s="83"/>
      <c r="BU1246" s="83"/>
      <c r="BV1246" s="83"/>
      <c r="BW1246" s="83"/>
      <c r="BX1246" s="83"/>
      <c r="BY1246" s="83"/>
      <c r="BZ1246" s="83"/>
      <c r="CA1246" s="83"/>
      <c r="CB1246" s="83"/>
      <c r="CC1246" s="83"/>
      <c r="CD1246" s="83">
        <f>SUM(B1246:BA1246)</f>
        <v>23746694.841000002</v>
      </c>
    </row>
    <row r="1247" spans="1:82" hidden="1">
      <c r="C1247">
        <v>13052.81</v>
      </c>
    </row>
    <row r="1248" spans="1:82" ht="15" hidden="1">
      <c r="A1248" s="10">
        <v>45209</v>
      </c>
      <c r="B1248" s="83">
        <f>SUM(B1242:B1243)</f>
        <v>1219939.7</v>
      </c>
      <c r="C1248" s="83">
        <f t="shared" ref="C1248:AE1248" si="862">SUM(C1246:C1247)</f>
        <v>1359976.0099999991</v>
      </c>
      <c r="D1248" s="83">
        <f t="shared" si="862"/>
        <v>488834.18000000011</v>
      </c>
      <c r="E1248" s="83">
        <f t="shared" si="862"/>
        <v>13173.890000000014</v>
      </c>
      <c r="F1248" s="83">
        <f t="shared" si="862"/>
        <v>143824.44</v>
      </c>
      <c r="G1248" s="83">
        <f t="shared" si="862"/>
        <v>16716.419999999998</v>
      </c>
      <c r="H1248" s="83">
        <f t="shared" si="862"/>
        <v>28334.430000000004</v>
      </c>
      <c r="I1248" s="83">
        <f t="shared" si="862"/>
        <v>22702.400000000001</v>
      </c>
      <c r="J1248" s="83">
        <f t="shared" si="862"/>
        <v>59289.219999999965</v>
      </c>
      <c r="K1248" s="83">
        <f t="shared" si="862"/>
        <v>117417.93000000001</v>
      </c>
      <c r="L1248" s="83">
        <f t="shared" si="862"/>
        <v>205640.40000000017</v>
      </c>
      <c r="M1248" s="83">
        <f t="shared" si="862"/>
        <v>100412.18000000004</v>
      </c>
      <c r="N1248" s="83">
        <f t="shared" si="862"/>
        <v>9715.810000000065</v>
      </c>
      <c r="O1248" s="83">
        <f t="shared" si="862"/>
        <v>542837.98999999964</v>
      </c>
      <c r="P1248" s="83">
        <f t="shared" si="862"/>
        <v>34010.99</v>
      </c>
      <c r="Q1248" s="83">
        <f t="shared" si="862"/>
        <v>714.21000000000095</v>
      </c>
      <c r="R1248" s="83">
        <f t="shared" si="862"/>
        <v>245249.71000000031</v>
      </c>
      <c r="S1248" s="83">
        <f t="shared" si="862"/>
        <v>1786486.93</v>
      </c>
      <c r="T1248" s="83">
        <f t="shared" si="862"/>
        <v>239850.45</v>
      </c>
      <c r="U1248" s="83">
        <f t="shared" si="862"/>
        <v>0</v>
      </c>
      <c r="V1248" s="83">
        <f t="shared" si="862"/>
        <v>561539.05000000016</v>
      </c>
      <c r="W1248" s="83">
        <f t="shared" si="862"/>
        <v>6926601.5410000002</v>
      </c>
      <c r="X1248" s="83">
        <f t="shared" si="862"/>
        <v>1419452.14</v>
      </c>
      <c r="Y1248" s="83">
        <f t="shared" si="862"/>
        <v>41278.22</v>
      </c>
      <c r="Z1248" s="83">
        <f t="shared" si="862"/>
        <v>295600.74</v>
      </c>
      <c r="AA1248" s="83">
        <f t="shared" si="862"/>
        <v>17219.25</v>
      </c>
      <c r="AB1248" s="83">
        <f t="shared" si="862"/>
        <v>54976.310000000005</v>
      </c>
      <c r="AC1248" s="83">
        <f t="shared" si="862"/>
        <v>23377.309999999998</v>
      </c>
      <c r="AD1248" s="83">
        <f t="shared" si="862"/>
        <v>13878.22</v>
      </c>
      <c r="AE1248" s="83">
        <f t="shared" si="862"/>
        <v>100820.09999999998</v>
      </c>
      <c r="AF1248" s="83">
        <f>AF1246+AF1247</f>
        <v>10000</v>
      </c>
      <c r="AG1248" s="83">
        <f t="shared" ref="AG1248:AW1248" si="863">SUM(AG1246:AG1247)</f>
        <v>151202.51</v>
      </c>
      <c r="AH1248" s="83">
        <f t="shared" si="863"/>
        <v>939529.41999999993</v>
      </c>
      <c r="AI1248" s="83">
        <f t="shared" si="863"/>
        <v>1142416.4099999999</v>
      </c>
      <c r="AJ1248" s="83">
        <f t="shared" si="863"/>
        <v>308973.75</v>
      </c>
      <c r="AK1248" s="83">
        <f t="shared" si="863"/>
        <v>1223073.08</v>
      </c>
      <c r="AL1248" s="83">
        <f t="shared" si="863"/>
        <v>350052.68999999994</v>
      </c>
      <c r="AM1248" s="83">
        <f t="shared" si="863"/>
        <v>1099623.1800000002</v>
      </c>
      <c r="AN1248" s="83">
        <f t="shared" si="863"/>
        <v>272621.27</v>
      </c>
      <c r="AO1248" s="83">
        <f t="shared" si="863"/>
        <v>89561.44</v>
      </c>
      <c r="AP1248" s="83">
        <f t="shared" si="863"/>
        <v>1354470</v>
      </c>
      <c r="AQ1248" s="83">
        <f t="shared" si="863"/>
        <v>207832.22</v>
      </c>
      <c r="AR1248" s="83">
        <f t="shared" si="863"/>
        <v>29823.41</v>
      </c>
      <c r="AS1248" s="83">
        <f t="shared" si="863"/>
        <v>71500</v>
      </c>
      <c r="AT1248" s="83">
        <f t="shared" si="863"/>
        <v>56265</v>
      </c>
      <c r="AU1248" s="83">
        <f t="shared" si="863"/>
        <v>92753.81</v>
      </c>
      <c r="AV1248" s="83">
        <f t="shared" si="863"/>
        <v>111433.38</v>
      </c>
      <c r="AW1248" s="83">
        <f t="shared" si="863"/>
        <v>24999.99</v>
      </c>
      <c r="AX1248" s="83"/>
      <c r="AY1248" s="83">
        <f>SUM(AY1246:AY1247)</f>
        <v>32999.86</v>
      </c>
      <c r="AZ1248" s="83">
        <f>SUM(AZ1246:AZ1247)</f>
        <v>61738.96</v>
      </c>
      <c r="BA1248" s="83">
        <f>SUM(BA1246:BA1247)</f>
        <v>39007.1</v>
      </c>
      <c r="BB1248" s="83"/>
      <c r="BC1248" s="83"/>
      <c r="BD1248" s="83"/>
      <c r="BE1248" s="83"/>
      <c r="BF1248" s="83"/>
      <c r="BG1248" s="83"/>
      <c r="BH1248" s="83"/>
      <c r="BI1248" s="83"/>
      <c r="BJ1248" s="83"/>
      <c r="BK1248" s="83"/>
      <c r="BL1248" s="83"/>
      <c r="BM1248" s="83"/>
      <c r="BN1248" s="83"/>
      <c r="BO1248" s="83"/>
      <c r="BP1248" s="83"/>
      <c r="BQ1248" s="83"/>
      <c r="BR1248" s="83"/>
      <c r="BS1248" s="83"/>
      <c r="BT1248" s="83"/>
      <c r="BU1248" s="83"/>
      <c r="BV1248" s="83"/>
      <c r="BW1248" s="83"/>
      <c r="BX1248" s="83"/>
      <c r="BY1248" s="83"/>
      <c r="BZ1248" s="83"/>
      <c r="CA1248" s="83"/>
      <c r="CB1248" s="83"/>
      <c r="CC1248" s="83"/>
      <c r="CD1248" s="83">
        <f>SUM(B1248:BA1248)</f>
        <v>23759747.651000004</v>
      </c>
    </row>
    <row r="1249" spans="1:82" hidden="1">
      <c r="C1249">
        <v>52817</v>
      </c>
    </row>
    <row r="1250" spans="1:82" ht="15" hidden="1">
      <c r="A1250" s="10">
        <v>45210</v>
      </c>
      <c r="B1250" s="83">
        <f>SUM(B1244:B1245)</f>
        <v>1219939.7</v>
      </c>
      <c r="C1250" s="83">
        <f t="shared" ref="C1250:AE1250" si="864">SUM(C1248:C1249)</f>
        <v>1412793.0099999991</v>
      </c>
      <c r="D1250" s="83">
        <f t="shared" si="864"/>
        <v>488834.18000000011</v>
      </c>
      <c r="E1250" s="83">
        <f t="shared" si="864"/>
        <v>13173.890000000014</v>
      </c>
      <c r="F1250" s="83">
        <f t="shared" si="864"/>
        <v>143824.44</v>
      </c>
      <c r="G1250" s="83">
        <f t="shared" si="864"/>
        <v>16716.419999999998</v>
      </c>
      <c r="H1250" s="83">
        <f t="shared" si="864"/>
        <v>28334.430000000004</v>
      </c>
      <c r="I1250" s="83">
        <f t="shared" si="864"/>
        <v>22702.400000000001</v>
      </c>
      <c r="J1250" s="83">
        <f t="shared" si="864"/>
        <v>59289.219999999965</v>
      </c>
      <c r="K1250" s="83">
        <f t="shared" si="864"/>
        <v>117417.93000000001</v>
      </c>
      <c r="L1250" s="83">
        <f t="shared" si="864"/>
        <v>205640.40000000017</v>
      </c>
      <c r="M1250" s="83">
        <f t="shared" si="864"/>
        <v>100412.18000000004</v>
      </c>
      <c r="N1250" s="83">
        <f t="shared" si="864"/>
        <v>9715.810000000065</v>
      </c>
      <c r="O1250" s="83">
        <f t="shared" si="864"/>
        <v>542837.98999999964</v>
      </c>
      <c r="P1250" s="83">
        <f t="shared" si="864"/>
        <v>34010.99</v>
      </c>
      <c r="Q1250" s="83">
        <f t="shared" si="864"/>
        <v>714.21000000000095</v>
      </c>
      <c r="R1250" s="83">
        <f t="shared" si="864"/>
        <v>245249.71000000031</v>
      </c>
      <c r="S1250" s="83">
        <f t="shared" si="864"/>
        <v>1786486.93</v>
      </c>
      <c r="T1250" s="83">
        <f t="shared" si="864"/>
        <v>239850.45</v>
      </c>
      <c r="U1250" s="83">
        <f t="shared" si="864"/>
        <v>0</v>
      </c>
      <c r="V1250" s="83">
        <f t="shared" si="864"/>
        <v>561539.05000000016</v>
      </c>
      <c r="W1250" s="83">
        <f t="shared" si="864"/>
        <v>6926601.5410000002</v>
      </c>
      <c r="X1250" s="83">
        <f t="shared" si="864"/>
        <v>1419452.14</v>
      </c>
      <c r="Y1250" s="83">
        <f t="shared" si="864"/>
        <v>41278.22</v>
      </c>
      <c r="Z1250" s="83">
        <f t="shared" si="864"/>
        <v>295600.74</v>
      </c>
      <c r="AA1250" s="83">
        <f t="shared" si="864"/>
        <v>17219.25</v>
      </c>
      <c r="AB1250" s="83">
        <f t="shared" si="864"/>
        <v>54976.310000000005</v>
      </c>
      <c r="AC1250" s="83">
        <f t="shared" si="864"/>
        <v>23377.309999999998</v>
      </c>
      <c r="AD1250" s="83">
        <f t="shared" si="864"/>
        <v>13878.22</v>
      </c>
      <c r="AE1250" s="83">
        <f t="shared" si="864"/>
        <v>100820.09999999998</v>
      </c>
      <c r="AF1250" s="83">
        <f>AF1248+AF1249</f>
        <v>10000</v>
      </c>
      <c r="AG1250" s="83">
        <f t="shared" ref="AG1250:AW1250" si="865">SUM(AG1248:AG1249)</f>
        <v>151202.51</v>
      </c>
      <c r="AH1250" s="83">
        <f t="shared" si="865"/>
        <v>939529.41999999993</v>
      </c>
      <c r="AI1250" s="83">
        <f t="shared" si="865"/>
        <v>1142416.4099999999</v>
      </c>
      <c r="AJ1250" s="83">
        <f t="shared" si="865"/>
        <v>308973.75</v>
      </c>
      <c r="AK1250" s="83">
        <f t="shared" si="865"/>
        <v>1223073.08</v>
      </c>
      <c r="AL1250" s="83">
        <f t="shared" si="865"/>
        <v>350052.68999999994</v>
      </c>
      <c r="AM1250" s="83">
        <f t="shared" si="865"/>
        <v>1099623.1800000002</v>
      </c>
      <c r="AN1250" s="83">
        <f t="shared" si="865"/>
        <v>272621.27</v>
      </c>
      <c r="AO1250" s="83">
        <f t="shared" si="865"/>
        <v>89561.44</v>
      </c>
      <c r="AP1250" s="83">
        <f t="shared" si="865"/>
        <v>1354470</v>
      </c>
      <c r="AQ1250" s="83">
        <f t="shared" si="865"/>
        <v>207832.22</v>
      </c>
      <c r="AR1250" s="83">
        <f t="shared" si="865"/>
        <v>29823.41</v>
      </c>
      <c r="AS1250" s="83">
        <f t="shared" si="865"/>
        <v>71500</v>
      </c>
      <c r="AT1250" s="83">
        <f t="shared" si="865"/>
        <v>56265</v>
      </c>
      <c r="AU1250" s="83">
        <f t="shared" si="865"/>
        <v>92753.81</v>
      </c>
      <c r="AV1250" s="83">
        <f t="shared" si="865"/>
        <v>111433.38</v>
      </c>
      <c r="AW1250" s="83">
        <f t="shared" si="865"/>
        <v>24999.99</v>
      </c>
      <c r="AX1250" s="83"/>
      <c r="AY1250" s="83">
        <f>SUM(AY1248:AY1249)</f>
        <v>32999.86</v>
      </c>
      <c r="AZ1250" s="83">
        <f>SUM(AZ1248:AZ1249)</f>
        <v>61738.96</v>
      </c>
      <c r="BA1250" s="83">
        <f>SUM(BA1248:BA1249)</f>
        <v>39007.1</v>
      </c>
      <c r="BB1250" s="83"/>
      <c r="BC1250" s="83"/>
      <c r="BD1250" s="83"/>
      <c r="BE1250" s="83"/>
      <c r="BF1250" s="83"/>
      <c r="BG1250" s="83"/>
      <c r="BH1250" s="83"/>
      <c r="BI1250" s="83"/>
      <c r="BJ1250" s="83"/>
      <c r="BK1250" s="83"/>
      <c r="BL1250" s="83"/>
      <c r="BM1250" s="83"/>
      <c r="BN1250" s="83"/>
      <c r="BO1250" s="83"/>
      <c r="BP1250" s="83"/>
      <c r="BQ1250" s="83"/>
      <c r="BR1250" s="83"/>
      <c r="BS1250" s="83"/>
      <c r="BT1250" s="83"/>
      <c r="BU1250" s="83"/>
      <c r="BV1250" s="83"/>
      <c r="BW1250" s="83"/>
      <c r="BX1250" s="83"/>
      <c r="BY1250" s="83"/>
      <c r="BZ1250" s="83"/>
      <c r="CA1250" s="83"/>
      <c r="CB1250" s="83"/>
      <c r="CC1250" s="83"/>
      <c r="CD1250" s="83">
        <f>SUM(B1250:BA1250)</f>
        <v>23812564.651000004</v>
      </c>
    </row>
    <row r="1251" spans="1:82" hidden="1">
      <c r="C1251">
        <v>10898.42</v>
      </c>
    </row>
    <row r="1252" spans="1:82" ht="15" hidden="1">
      <c r="A1252" s="10">
        <v>45211</v>
      </c>
      <c r="B1252" s="83">
        <f>SUM(B1246:B1247)</f>
        <v>1219939.7</v>
      </c>
      <c r="C1252" s="83">
        <f t="shared" ref="C1252:AE1252" si="866">SUM(C1250:C1251)</f>
        <v>1423691.429999999</v>
      </c>
      <c r="D1252" s="83">
        <f t="shared" si="866"/>
        <v>488834.18000000011</v>
      </c>
      <c r="E1252" s="83">
        <f t="shared" si="866"/>
        <v>13173.890000000014</v>
      </c>
      <c r="F1252" s="83">
        <f t="shared" si="866"/>
        <v>143824.44</v>
      </c>
      <c r="G1252" s="83">
        <f t="shared" si="866"/>
        <v>16716.419999999998</v>
      </c>
      <c r="H1252" s="83">
        <f t="shared" si="866"/>
        <v>28334.430000000004</v>
      </c>
      <c r="I1252" s="83">
        <f t="shared" si="866"/>
        <v>22702.400000000001</v>
      </c>
      <c r="J1252" s="83">
        <f t="shared" si="866"/>
        <v>59289.219999999965</v>
      </c>
      <c r="K1252" s="83">
        <f t="shared" si="866"/>
        <v>117417.93000000001</v>
      </c>
      <c r="L1252" s="83">
        <f t="shared" si="866"/>
        <v>205640.40000000017</v>
      </c>
      <c r="M1252" s="83">
        <f t="shared" si="866"/>
        <v>100412.18000000004</v>
      </c>
      <c r="N1252" s="83">
        <f t="shared" si="866"/>
        <v>9715.810000000065</v>
      </c>
      <c r="O1252" s="83">
        <f t="shared" si="866"/>
        <v>542837.98999999964</v>
      </c>
      <c r="P1252" s="83">
        <f t="shared" si="866"/>
        <v>34010.99</v>
      </c>
      <c r="Q1252" s="83">
        <f t="shared" si="866"/>
        <v>714.21000000000095</v>
      </c>
      <c r="R1252" s="83">
        <f t="shared" si="866"/>
        <v>245249.71000000031</v>
      </c>
      <c r="S1252" s="83">
        <f t="shared" si="866"/>
        <v>1786486.93</v>
      </c>
      <c r="T1252" s="83">
        <f t="shared" si="866"/>
        <v>239850.45</v>
      </c>
      <c r="U1252" s="83">
        <f t="shared" si="866"/>
        <v>0</v>
      </c>
      <c r="V1252" s="83">
        <f t="shared" si="866"/>
        <v>561539.05000000016</v>
      </c>
      <c r="W1252" s="83">
        <f t="shared" si="866"/>
        <v>6926601.5410000002</v>
      </c>
      <c r="X1252" s="83">
        <f t="shared" si="866"/>
        <v>1419452.14</v>
      </c>
      <c r="Y1252" s="83">
        <f t="shared" si="866"/>
        <v>41278.22</v>
      </c>
      <c r="Z1252" s="83">
        <f t="shared" si="866"/>
        <v>295600.74</v>
      </c>
      <c r="AA1252" s="83">
        <f t="shared" si="866"/>
        <v>17219.25</v>
      </c>
      <c r="AB1252" s="83">
        <f t="shared" si="866"/>
        <v>54976.310000000005</v>
      </c>
      <c r="AC1252" s="83">
        <f t="shared" si="866"/>
        <v>23377.309999999998</v>
      </c>
      <c r="AD1252" s="83">
        <f t="shared" si="866"/>
        <v>13878.22</v>
      </c>
      <c r="AE1252" s="83">
        <f t="shared" si="866"/>
        <v>100820.09999999998</v>
      </c>
      <c r="AF1252" s="83">
        <f>AF1250+AF1251</f>
        <v>10000</v>
      </c>
      <c r="AG1252" s="83">
        <f t="shared" ref="AG1252:AW1252" si="867">SUM(AG1250:AG1251)</f>
        <v>151202.51</v>
      </c>
      <c r="AH1252" s="83">
        <f t="shared" si="867"/>
        <v>939529.41999999993</v>
      </c>
      <c r="AI1252" s="83">
        <f t="shared" si="867"/>
        <v>1142416.4099999999</v>
      </c>
      <c r="AJ1252" s="83">
        <f t="shared" si="867"/>
        <v>308973.75</v>
      </c>
      <c r="AK1252" s="83">
        <f t="shared" si="867"/>
        <v>1223073.08</v>
      </c>
      <c r="AL1252" s="83">
        <f t="shared" si="867"/>
        <v>350052.68999999994</v>
      </c>
      <c r="AM1252" s="83">
        <f t="shared" si="867"/>
        <v>1099623.1800000002</v>
      </c>
      <c r="AN1252" s="83">
        <f t="shared" si="867"/>
        <v>272621.27</v>
      </c>
      <c r="AO1252" s="83">
        <f t="shared" si="867"/>
        <v>89561.44</v>
      </c>
      <c r="AP1252" s="83">
        <f t="shared" si="867"/>
        <v>1354470</v>
      </c>
      <c r="AQ1252" s="83">
        <f t="shared" si="867"/>
        <v>207832.22</v>
      </c>
      <c r="AR1252" s="83">
        <f t="shared" si="867"/>
        <v>29823.41</v>
      </c>
      <c r="AS1252" s="83">
        <f t="shared" si="867"/>
        <v>71500</v>
      </c>
      <c r="AT1252" s="83">
        <f t="shared" si="867"/>
        <v>56265</v>
      </c>
      <c r="AU1252" s="83">
        <f t="shared" si="867"/>
        <v>92753.81</v>
      </c>
      <c r="AV1252" s="83">
        <f t="shared" si="867"/>
        <v>111433.38</v>
      </c>
      <c r="AW1252" s="83">
        <f t="shared" si="867"/>
        <v>24999.99</v>
      </c>
      <c r="AX1252" s="83"/>
      <c r="AY1252" s="83">
        <f>SUM(AY1250:AY1251)</f>
        <v>32999.86</v>
      </c>
      <c r="AZ1252" s="83">
        <f>SUM(AZ1250:AZ1251)</f>
        <v>61738.96</v>
      </c>
      <c r="BA1252" s="83">
        <f>SUM(BA1250:BA1251)</f>
        <v>39007.1</v>
      </c>
      <c r="BB1252" s="83"/>
      <c r="BC1252" s="83"/>
      <c r="BD1252" s="83"/>
      <c r="BE1252" s="83"/>
      <c r="BF1252" s="83"/>
      <c r="BG1252" s="83"/>
      <c r="BH1252" s="83"/>
      <c r="BI1252" s="83"/>
      <c r="BJ1252" s="83"/>
      <c r="BK1252" s="83"/>
      <c r="BL1252" s="83"/>
      <c r="BM1252" s="83"/>
      <c r="BN1252" s="83"/>
      <c r="BO1252" s="83"/>
      <c r="BP1252" s="83"/>
      <c r="BQ1252" s="83"/>
      <c r="BR1252" s="83"/>
      <c r="BS1252" s="83"/>
      <c r="BT1252" s="83"/>
      <c r="BU1252" s="83"/>
      <c r="BV1252" s="83"/>
      <c r="BW1252" s="83"/>
      <c r="BX1252" s="83"/>
      <c r="BY1252" s="83"/>
      <c r="BZ1252" s="83"/>
      <c r="CA1252" s="83"/>
      <c r="CB1252" s="83"/>
      <c r="CC1252" s="83"/>
      <c r="CD1252" s="83">
        <f>SUM(B1252:BA1252)</f>
        <v>23823463.070999999</v>
      </c>
    </row>
    <row r="1253" spans="1:82" hidden="1">
      <c r="C1253">
        <v>-324212.96999999997</v>
      </c>
      <c r="R1253">
        <v>-245249.71</v>
      </c>
      <c r="S1253">
        <v>-74930.039999999994</v>
      </c>
      <c r="W1253">
        <v>-32882.43</v>
      </c>
      <c r="AM1253">
        <v>-26391.040000000001</v>
      </c>
    </row>
    <row r="1254" spans="1:82" ht="15" hidden="1">
      <c r="A1254" s="10">
        <v>45212</v>
      </c>
      <c r="B1254" s="83">
        <f>SUM(B1248:B1249)</f>
        <v>1219939.7</v>
      </c>
      <c r="C1254" s="83">
        <f t="shared" ref="C1254:AE1254" si="868">SUM(C1252:C1253)</f>
        <v>1099478.459999999</v>
      </c>
      <c r="D1254" s="83">
        <f t="shared" si="868"/>
        <v>488834.18000000011</v>
      </c>
      <c r="E1254" s="83">
        <f t="shared" si="868"/>
        <v>13173.890000000014</v>
      </c>
      <c r="F1254" s="83">
        <f t="shared" si="868"/>
        <v>143824.44</v>
      </c>
      <c r="G1254" s="83">
        <f t="shared" si="868"/>
        <v>16716.419999999998</v>
      </c>
      <c r="H1254" s="83">
        <f t="shared" si="868"/>
        <v>28334.430000000004</v>
      </c>
      <c r="I1254" s="83">
        <f t="shared" si="868"/>
        <v>22702.400000000001</v>
      </c>
      <c r="J1254" s="83">
        <f t="shared" si="868"/>
        <v>59289.219999999965</v>
      </c>
      <c r="K1254" s="83">
        <f t="shared" si="868"/>
        <v>117417.93000000001</v>
      </c>
      <c r="L1254" s="83">
        <f t="shared" si="868"/>
        <v>205640.40000000017</v>
      </c>
      <c r="M1254" s="83">
        <f t="shared" si="868"/>
        <v>100412.18000000004</v>
      </c>
      <c r="N1254" s="83">
        <f t="shared" si="868"/>
        <v>9715.810000000065</v>
      </c>
      <c r="O1254" s="83">
        <f t="shared" si="868"/>
        <v>542837.98999999964</v>
      </c>
      <c r="P1254" s="83">
        <f t="shared" si="868"/>
        <v>34010.99</v>
      </c>
      <c r="Q1254" s="83">
        <f t="shared" si="868"/>
        <v>714.21000000000095</v>
      </c>
      <c r="R1254" s="83">
        <f t="shared" si="868"/>
        <v>3.2014213502407074E-10</v>
      </c>
      <c r="S1254" s="83">
        <f t="shared" si="868"/>
        <v>1711556.89</v>
      </c>
      <c r="T1254" s="83">
        <f t="shared" si="868"/>
        <v>239850.45</v>
      </c>
      <c r="U1254" s="83">
        <f t="shared" si="868"/>
        <v>0</v>
      </c>
      <c r="V1254" s="83">
        <f t="shared" si="868"/>
        <v>561539.05000000016</v>
      </c>
      <c r="W1254" s="83">
        <f t="shared" si="868"/>
        <v>6893719.1110000005</v>
      </c>
      <c r="X1254" s="83">
        <f t="shared" si="868"/>
        <v>1419452.14</v>
      </c>
      <c r="Y1254" s="83">
        <f t="shared" si="868"/>
        <v>41278.22</v>
      </c>
      <c r="Z1254" s="83">
        <f t="shared" si="868"/>
        <v>295600.74</v>
      </c>
      <c r="AA1254" s="83">
        <f t="shared" si="868"/>
        <v>17219.25</v>
      </c>
      <c r="AB1254" s="83">
        <f t="shared" si="868"/>
        <v>54976.310000000005</v>
      </c>
      <c r="AC1254" s="83">
        <f t="shared" si="868"/>
        <v>23377.309999999998</v>
      </c>
      <c r="AD1254" s="83">
        <f t="shared" si="868"/>
        <v>13878.22</v>
      </c>
      <c r="AE1254" s="83">
        <f t="shared" si="868"/>
        <v>100820.09999999998</v>
      </c>
      <c r="AF1254" s="83">
        <f>AF1252+AF1253</f>
        <v>10000</v>
      </c>
      <c r="AG1254" s="83">
        <f t="shared" ref="AG1254:AW1254" si="869">SUM(AG1252:AG1253)</f>
        <v>151202.51</v>
      </c>
      <c r="AH1254" s="83">
        <f t="shared" si="869"/>
        <v>939529.41999999993</v>
      </c>
      <c r="AI1254" s="83">
        <f t="shared" si="869"/>
        <v>1142416.4099999999</v>
      </c>
      <c r="AJ1254" s="83">
        <f t="shared" si="869"/>
        <v>308973.75</v>
      </c>
      <c r="AK1254" s="83">
        <f t="shared" si="869"/>
        <v>1223073.08</v>
      </c>
      <c r="AL1254" s="83">
        <f t="shared" si="869"/>
        <v>350052.68999999994</v>
      </c>
      <c r="AM1254" s="83">
        <f t="shared" si="869"/>
        <v>1073232.1400000001</v>
      </c>
      <c r="AN1254" s="83">
        <f t="shared" si="869"/>
        <v>272621.27</v>
      </c>
      <c r="AO1254" s="83">
        <f t="shared" si="869"/>
        <v>89561.44</v>
      </c>
      <c r="AP1254" s="83">
        <f t="shared" si="869"/>
        <v>1354470</v>
      </c>
      <c r="AQ1254" s="83">
        <f t="shared" si="869"/>
        <v>207832.22</v>
      </c>
      <c r="AR1254" s="83">
        <f t="shared" si="869"/>
        <v>29823.41</v>
      </c>
      <c r="AS1254" s="83">
        <f t="shared" si="869"/>
        <v>71500</v>
      </c>
      <c r="AT1254" s="83">
        <f t="shared" si="869"/>
        <v>56265</v>
      </c>
      <c r="AU1254" s="83">
        <f t="shared" si="869"/>
        <v>92753.81</v>
      </c>
      <c r="AV1254" s="83">
        <f t="shared" si="869"/>
        <v>111433.38</v>
      </c>
      <c r="AW1254" s="83">
        <f t="shared" si="869"/>
        <v>24999.99</v>
      </c>
      <c r="AX1254" s="83"/>
      <c r="AY1254" s="83">
        <f>SUM(AY1252:AY1253)</f>
        <v>32999.86</v>
      </c>
      <c r="AZ1254" s="83">
        <f>SUM(AZ1252:AZ1253)</f>
        <v>61738.96</v>
      </c>
      <c r="BA1254" s="83">
        <f>SUM(BA1252:BA1253)</f>
        <v>39007.1</v>
      </c>
      <c r="BB1254" s="83"/>
      <c r="BC1254" s="83"/>
      <c r="BD1254" s="83"/>
      <c r="BE1254" s="83"/>
      <c r="BF1254" s="83"/>
      <c r="BG1254" s="83"/>
      <c r="BH1254" s="83"/>
      <c r="BI1254" s="83"/>
      <c r="BJ1254" s="83"/>
      <c r="BK1254" s="83"/>
      <c r="BL1254" s="83"/>
      <c r="BM1254" s="83"/>
      <c r="BN1254" s="83"/>
      <c r="BO1254" s="83"/>
      <c r="BP1254" s="83"/>
      <c r="BQ1254" s="83"/>
      <c r="BR1254" s="83"/>
      <c r="BS1254" s="83"/>
      <c r="BT1254" s="83"/>
      <c r="BU1254" s="83"/>
      <c r="BV1254" s="83"/>
      <c r="BW1254" s="83"/>
      <c r="BX1254" s="83"/>
      <c r="BY1254" s="83"/>
      <c r="BZ1254" s="83"/>
      <c r="CA1254" s="83"/>
      <c r="CB1254" s="83"/>
      <c r="CC1254" s="83"/>
      <c r="CD1254" s="83">
        <f>SUM(B1254:BA1254)</f>
        <v>23119796.881000001</v>
      </c>
    </row>
    <row r="1255" spans="1:82" hidden="1">
      <c r="C1255">
        <v>10430.290000000001</v>
      </c>
    </row>
    <row r="1256" spans="1:82" ht="15" hidden="1">
      <c r="A1256" s="10">
        <v>45215</v>
      </c>
      <c r="B1256" s="83">
        <f>SUM(B1250:B1251)</f>
        <v>1219939.7</v>
      </c>
      <c r="C1256" s="83">
        <f t="shared" ref="C1256:AE1256" si="870">SUM(C1254:C1255)</f>
        <v>1109908.7499999991</v>
      </c>
      <c r="D1256" s="83">
        <f t="shared" si="870"/>
        <v>488834.18000000011</v>
      </c>
      <c r="E1256" s="83">
        <f t="shared" si="870"/>
        <v>13173.890000000014</v>
      </c>
      <c r="F1256" s="83">
        <f t="shared" si="870"/>
        <v>143824.44</v>
      </c>
      <c r="G1256" s="83">
        <f t="shared" si="870"/>
        <v>16716.419999999998</v>
      </c>
      <c r="H1256" s="83">
        <f t="shared" si="870"/>
        <v>28334.430000000004</v>
      </c>
      <c r="I1256" s="83">
        <f t="shared" si="870"/>
        <v>22702.400000000001</v>
      </c>
      <c r="J1256" s="83">
        <f t="shared" si="870"/>
        <v>59289.219999999965</v>
      </c>
      <c r="K1256" s="83">
        <f t="shared" si="870"/>
        <v>117417.93000000001</v>
      </c>
      <c r="L1256" s="83">
        <f t="shared" si="870"/>
        <v>205640.40000000017</v>
      </c>
      <c r="M1256" s="83">
        <f t="shared" si="870"/>
        <v>100412.18000000004</v>
      </c>
      <c r="N1256" s="83">
        <f t="shared" si="870"/>
        <v>9715.810000000065</v>
      </c>
      <c r="O1256" s="83">
        <f t="shared" si="870"/>
        <v>542837.98999999964</v>
      </c>
      <c r="P1256" s="83">
        <f t="shared" si="870"/>
        <v>34010.99</v>
      </c>
      <c r="Q1256" s="83">
        <f t="shared" si="870"/>
        <v>714.21000000000095</v>
      </c>
      <c r="R1256" s="83">
        <f t="shared" si="870"/>
        <v>3.2014213502407074E-10</v>
      </c>
      <c r="S1256" s="83">
        <f t="shared" si="870"/>
        <v>1711556.89</v>
      </c>
      <c r="T1256" s="83">
        <f t="shared" si="870"/>
        <v>239850.45</v>
      </c>
      <c r="U1256" s="83">
        <f t="shared" si="870"/>
        <v>0</v>
      </c>
      <c r="V1256" s="83">
        <f t="shared" si="870"/>
        <v>561539.05000000016</v>
      </c>
      <c r="W1256" s="83">
        <f t="shared" si="870"/>
        <v>6893719.1110000005</v>
      </c>
      <c r="X1256" s="83">
        <f t="shared" si="870"/>
        <v>1419452.14</v>
      </c>
      <c r="Y1256" s="83">
        <f t="shared" si="870"/>
        <v>41278.22</v>
      </c>
      <c r="Z1256" s="83">
        <f t="shared" si="870"/>
        <v>295600.74</v>
      </c>
      <c r="AA1256" s="83">
        <f t="shared" si="870"/>
        <v>17219.25</v>
      </c>
      <c r="AB1256" s="83">
        <f t="shared" si="870"/>
        <v>54976.310000000005</v>
      </c>
      <c r="AC1256" s="83">
        <f t="shared" si="870"/>
        <v>23377.309999999998</v>
      </c>
      <c r="AD1256" s="83">
        <f t="shared" si="870"/>
        <v>13878.22</v>
      </c>
      <c r="AE1256" s="83">
        <f t="shared" si="870"/>
        <v>100820.09999999998</v>
      </c>
      <c r="AF1256" s="83">
        <f>AF1254+AF1255</f>
        <v>10000</v>
      </c>
      <c r="AG1256" s="83">
        <f t="shared" ref="AG1256:AW1256" si="871">SUM(AG1254:AG1255)</f>
        <v>151202.51</v>
      </c>
      <c r="AH1256" s="83">
        <f t="shared" si="871"/>
        <v>939529.41999999993</v>
      </c>
      <c r="AI1256" s="83">
        <f t="shared" si="871"/>
        <v>1142416.4099999999</v>
      </c>
      <c r="AJ1256" s="83">
        <f t="shared" si="871"/>
        <v>308973.75</v>
      </c>
      <c r="AK1256" s="83">
        <f t="shared" si="871"/>
        <v>1223073.08</v>
      </c>
      <c r="AL1256" s="83">
        <f t="shared" si="871"/>
        <v>350052.68999999994</v>
      </c>
      <c r="AM1256" s="83">
        <f t="shared" si="871"/>
        <v>1073232.1400000001</v>
      </c>
      <c r="AN1256" s="83">
        <f t="shared" si="871"/>
        <v>272621.27</v>
      </c>
      <c r="AO1256" s="83">
        <f t="shared" si="871"/>
        <v>89561.44</v>
      </c>
      <c r="AP1256" s="83">
        <f t="shared" si="871"/>
        <v>1354470</v>
      </c>
      <c r="AQ1256" s="83">
        <f t="shared" si="871"/>
        <v>207832.22</v>
      </c>
      <c r="AR1256" s="83">
        <f t="shared" si="871"/>
        <v>29823.41</v>
      </c>
      <c r="AS1256" s="83">
        <f t="shared" si="871"/>
        <v>71500</v>
      </c>
      <c r="AT1256" s="83">
        <f t="shared" si="871"/>
        <v>56265</v>
      </c>
      <c r="AU1256" s="83">
        <f t="shared" si="871"/>
        <v>92753.81</v>
      </c>
      <c r="AV1256" s="83">
        <f t="shared" si="871"/>
        <v>111433.38</v>
      </c>
      <c r="AW1256" s="83">
        <f t="shared" si="871"/>
        <v>24999.99</v>
      </c>
      <c r="AX1256" s="83"/>
      <c r="AY1256" s="83">
        <f>SUM(AY1254:AY1255)</f>
        <v>32999.86</v>
      </c>
      <c r="AZ1256" s="83">
        <f>SUM(AZ1254:AZ1255)</f>
        <v>61738.96</v>
      </c>
      <c r="BA1256" s="83">
        <f>SUM(BA1254:BA1255)</f>
        <v>39007.1</v>
      </c>
      <c r="BB1256" s="83"/>
      <c r="BC1256" s="83"/>
      <c r="BD1256" s="83"/>
      <c r="BE1256" s="83"/>
      <c r="BF1256" s="83"/>
      <c r="BG1256" s="83"/>
      <c r="BH1256" s="83"/>
      <c r="BI1256" s="83"/>
      <c r="BJ1256" s="83"/>
      <c r="BK1256" s="83"/>
      <c r="BL1256" s="83"/>
      <c r="BM1256" s="83"/>
      <c r="BN1256" s="83"/>
      <c r="BO1256" s="83"/>
      <c r="BP1256" s="83"/>
      <c r="BQ1256" s="83"/>
      <c r="BR1256" s="83"/>
      <c r="BS1256" s="83"/>
      <c r="BT1256" s="83"/>
      <c r="BU1256" s="83"/>
      <c r="BV1256" s="83"/>
      <c r="BW1256" s="83"/>
      <c r="BX1256" s="83"/>
      <c r="BY1256" s="83"/>
      <c r="BZ1256" s="83"/>
      <c r="CA1256" s="83"/>
      <c r="CB1256" s="83"/>
      <c r="CC1256" s="83"/>
      <c r="CD1256" s="83">
        <f>SUM(B1256:BA1256)</f>
        <v>23130227.171</v>
      </c>
    </row>
    <row r="1257" spans="1:82" hidden="1">
      <c r="C1257">
        <v>5196.83</v>
      </c>
    </row>
    <row r="1258" spans="1:82" ht="15" hidden="1">
      <c r="A1258" s="10">
        <v>45216</v>
      </c>
      <c r="B1258" s="83">
        <f>SUM(B1252:B1253)</f>
        <v>1219939.7</v>
      </c>
      <c r="C1258" s="83">
        <f t="shared" ref="C1258:AE1258" si="872">SUM(C1256:C1257)</f>
        <v>1115105.5799999991</v>
      </c>
      <c r="D1258" s="83">
        <f t="shared" si="872"/>
        <v>488834.18000000011</v>
      </c>
      <c r="E1258" s="83">
        <f t="shared" si="872"/>
        <v>13173.890000000014</v>
      </c>
      <c r="F1258" s="83">
        <f t="shared" si="872"/>
        <v>143824.44</v>
      </c>
      <c r="G1258" s="83">
        <f t="shared" si="872"/>
        <v>16716.419999999998</v>
      </c>
      <c r="H1258" s="83">
        <f t="shared" si="872"/>
        <v>28334.430000000004</v>
      </c>
      <c r="I1258" s="83">
        <f t="shared" si="872"/>
        <v>22702.400000000001</v>
      </c>
      <c r="J1258" s="83">
        <f t="shared" si="872"/>
        <v>59289.219999999965</v>
      </c>
      <c r="K1258" s="83">
        <f t="shared" si="872"/>
        <v>117417.93000000001</v>
      </c>
      <c r="L1258" s="83">
        <f t="shared" si="872"/>
        <v>205640.40000000017</v>
      </c>
      <c r="M1258" s="83">
        <f t="shared" si="872"/>
        <v>100412.18000000004</v>
      </c>
      <c r="N1258" s="83">
        <f t="shared" si="872"/>
        <v>9715.810000000065</v>
      </c>
      <c r="O1258" s="83">
        <f t="shared" si="872"/>
        <v>542837.98999999964</v>
      </c>
      <c r="P1258" s="83">
        <f t="shared" si="872"/>
        <v>34010.99</v>
      </c>
      <c r="Q1258" s="83">
        <f t="shared" si="872"/>
        <v>714.21000000000095</v>
      </c>
      <c r="R1258" s="83">
        <f t="shared" si="872"/>
        <v>3.2014213502407074E-10</v>
      </c>
      <c r="S1258" s="83">
        <f t="shared" si="872"/>
        <v>1711556.89</v>
      </c>
      <c r="T1258" s="83">
        <f t="shared" si="872"/>
        <v>239850.45</v>
      </c>
      <c r="U1258" s="83">
        <f t="shared" si="872"/>
        <v>0</v>
      </c>
      <c r="V1258" s="83">
        <f t="shared" si="872"/>
        <v>561539.05000000016</v>
      </c>
      <c r="W1258" s="83">
        <f t="shared" si="872"/>
        <v>6893719.1110000005</v>
      </c>
      <c r="X1258" s="83">
        <f t="shared" si="872"/>
        <v>1419452.14</v>
      </c>
      <c r="Y1258" s="83">
        <f t="shared" si="872"/>
        <v>41278.22</v>
      </c>
      <c r="Z1258" s="83">
        <f t="shared" si="872"/>
        <v>295600.74</v>
      </c>
      <c r="AA1258" s="83">
        <f t="shared" si="872"/>
        <v>17219.25</v>
      </c>
      <c r="AB1258" s="83">
        <f t="shared" si="872"/>
        <v>54976.310000000005</v>
      </c>
      <c r="AC1258" s="83">
        <f t="shared" si="872"/>
        <v>23377.309999999998</v>
      </c>
      <c r="AD1258" s="83">
        <f t="shared" si="872"/>
        <v>13878.22</v>
      </c>
      <c r="AE1258" s="83">
        <f t="shared" si="872"/>
        <v>100820.09999999998</v>
      </c>
      <c r="AF1258" s="83">
        <f>AF1256+AF1257</f>
        <v>10000</v>
      </c>
      <c r="AG1258" s="83">
        <f t="shared" ref="AG1258:AW1258" si="873">SUM(AG1256:AG1257)</f>
        <v>151202.51</v>
      </c>
      <c r="AH1258" s="83">
        <f t="shared" si="873"/>
        <v>939529.41999999993</v>
      </c>
      <c r="AI1258" s="83">
        <f t="shared" si="873"/>
        <v>1142416.4099999999</v>
      </c>
      <c r="AJ1258" s="83">
        <f t="shared" si="873"/>
        <v>308973.75</v>
      </c>
      <c r="AK1258" s="83">
        <f t="shared" si="873"/>
        <v>1223073.08</v>
      </c>
      <c r="AL1258" s="83">
        <f t="shared" si="873"/>
        <v>350052.68999999994</v>
      </c>
      <c r="AM1258" s="83">
        <f t="shared" si="873"/>
        <v>1073232.1400000001</v>
      </c>
      <c r="AN1258" s="83">
        <f t="shared" si="873"/>
        <v>272621.27</v>
      </c>
      <c r="AO1258" s="83">
        <f t="shared" si="873"/>
        <v>89561.44</v>
      </c>
      <c r="AP1258" s="83">
        <f t="shared" si="873"/>
        <v>1354470</v>
      </c>
      <c r="AQ1258" s="83">
        <f t="shared" si="873"/>
        <v>207832.22</v>
      </c>
      <c r="AR1258" s="83">
        <f t="shared" si="873"/>
        <v>29823.41</v>
      </c>
      <c r="AS1258" s="83">
        <f t="shared" si="873"/>
        <v>71500</v>
      </c>
      <c r="AT1258" s="83">
        <f t="shared" si="873"/>
        <v>56265</v>
      </c>
      <c r="AU1258" s="83">
        <f t="shared" si="873"/>
        <v>92753.81</v>
      </c>
      <c r="AV1258" s="83">
        <f t="shared" si="873"/>
        <v>111433.38</v>
      </c>
      <c r="AW1258" s="83">
        <f t="shared" si="873"/>
        <v>24999.99</v>
      </c>
      <c r="AX1258" s="83"/>
      <c r="AY1258" s="83">
        <f>SUM(AY1256:AY1257)</f>
        <v>32999.86</v>
      </c>
      <c r="AZ1258" s="83">
        <f>SUM(AZ1256:AZ1257)</f>
        <v>61738.96</v>
      </c>
      <c r="BA1258" s="83">
        <f>SUM(BA1256:BA1257)</f>
        <v>39007.1</v>
      </c>
      <c r="BB1258" s="83"/>
      <c r="BC1258" s="83"/>
      <c r="BD1258" s="83"/>
      <c r="BE1258" s="83"/>
      <c r="BF1258" s="83"/>
      <c r="BG1258" s="83"/>
      <c r="BH1258" s="83"/>
      <c r="BI1258" s="83"/>
      <c r="BJ1258" s="83"/>
      <c r="BK1258" s="83"/>
      <c r="BL1258" s="83"/>
      <c r="BM1258" s="83"/>
      <c r="BN1258" s="83"/>
      <c r="BO1258" s="83"/>
      <c r="BP1258" s="83"/>
      <c r="BQ1258" s="83"/>
      <c r="BR1258" s="83"/>
      <c r="BS1258" s="83"/>
      <c r="BT1258" s="83"/>
      <c r="BU1258" s="83"/>
      <c r="BV1258" s="83"/>
      <c r="BW1258" s="83"/>
      <c r="BX1258" s="83"/>
      <c r="BY1258" s="83"/>
      <c r="BZ1258" s="83"/>
      <c r="CA1258" s="83"/>
      <c r="CB1258" s="83"/>
      <c r="CC1258" s="83"/>
      <c r="CD1258" s="83">
        <f>SUM(B1258:BA1258)</f>
        <v>23135424.001000006</v>
      </c>
    </row>
    <row r="1259" spans="1:82" hidden="1">
      <c r="C1259">
        <v>7418.36</v>
      </c>
    </row>
    <row r="1260" spans="1:82" ht="15" hidden="1">
      <c r="A1260" s="10">
        <v>45217</v>
      </c>
      <c r="B1260" s="83">
        <f>SUM(B1254:B1255)</f>
        <v>1219939.7</v>
      </c>
      <c r="C1260" s="83">
        <f t="shared" ref="C1260:AE1260" si="874">SUM(C1258:C1259)</f>
        <v>1122523.9399999992</v>
      </c>
      <c r="D1260" s="83">
        <f t="shared" si="874"/>
        <v>488834.18000000011</v>
      </c>
      <c r="E1260" s="83">
        <f t="shared" si="874"/>
        <v>13173.890000000014</v>
      </c>
      <c r="F1260" s="83">
        <f t="shared" si="874"/>
        <v>143824.44</v>
      </c>
      <c r="G1260" s="83">
        <f t="shared" si="874"/>
        <v>16716.419999999998</v>
      </c>
      <c r="H1260" s="83">
        <f t="shared" si="874"/>
        <v>28334.430000000004</v>
      </c>
      <c r="I1260" s="83">
        <f t="shared" si="874"/>
        <v>22702.400000000001</v>
      </c>
      <c r="J1260" s="83">
        <f t="shared" si="874"/>
        <v>59289.219999999965</v>
      </c>
      <c r="K1260" s="83">
        <f t="shared" si="874"/>
        <v>117417.93000000001</v>
      </c>
      <c r="L1260" s="83">
        <f t="shared" si="874"/>
        <v>205640.40000000017</v>
      </c>
      <c r="M1260" s="83">
        <f t="shared" si="874"/>
        <v>100412.18000000004</v>
      </c>
      <c r="N1260" s="83">
        <f t="shared" si="874"/>
        <v>9715.810000000065</v>
      </c>
      <c r="O1260" s="83">
        <f t="shared" si="874"/>
        <v>542837.98999999964</v>
      </c>
      <c r="P1260" s="83">
        <f t="shared" si="874"/>
        <v>34010.99</v>
      </c>
      <c r="Q1260" s="83">
        <f t="shared" si="874"/>
        <v>714.21000000000095</v>
      </c>
      <c r="R1260" s="83">
        <f t="shared" si="874"/>
        <v>3.2014213502407074E-10</v>
      </c>
      <c r="S1260" s="83">
        <f t="shared" si="874"/>
        <v>1711556.89</v>
      </c>
      <c r="T1260" s="83">
        <f t="shared" si="874"/>
        <v>239850.45</v>
      </c>
      <c r="U1260" s="83">
        <f t="shared" si="874"/>
        <v>0</v>
      </c>
      <c r="V1260" s="83">
        <f t="shared" si="874"/>
        <v>561539.05000000016</v>
      </c>
      <c r="W1260" s="83">
        <f t="shared" si="874"/>
        <v>6893719.1110000005</v>
      </c>
      <c r="X1260" s="83">
        <f t="shared" si="874"/>
        <v>1419452.14</v>
      </c>
      <c r="Y1260" s="83">
        <f t="shared" si="874"/>
        <v>41278.22</v>
      </c>
      <c r="Z1260" s="83">
        <f t="shared" si="874"/>
        <v>295600.74</v>
      </c>
      <c r="AA1260" s="83">
        <f t="shared" si="874"/>
        <v>17219.25</v>
      </c>
      <c r="AB1260" s="83">
        <f t="shared" si="874"/>
        <v>54976.310000000005</v>
      </c>
      <c r="AC1260" s="83">
        <f t="shared" si="874"/>
        <v>23377.309999999998</v>
      </c>
      <c r="AD1260" s="83">
        <f t="shared" si="874"/>
        <v>13878.22</v>
      </c>
      <c r="AE1260" s="83">
        <f t="shared" si="874"/>
        <v>100820.09999999998</v>
      </c>
      <c r="AF1260" s="83">
        <f>AF1258+AF1259</f>
        <v>10000</v>
      </c>
      <c r="AG1260" s="83">
        <f t="shared" ref="AG1260:AW1260" si="875">SUM(AG1258:AG1259)</f>
        <v>151202.51</v>
      </c>
      <c r="AH1260" s="83">
        <f t="shared" si="875"/>
        <v>939529.41999999993</v>
      </c>
      <c r="AI1260" s="83">
        <f t="shared" si="875"/>
        <v>1142416.4099999999</v>
      </c>
      <c r="AJ1260" s="83">
        <f t="shared" si="875"/>
        <v>308973.75</v>
      </c>
      <c r="AK1260" s="83">
        <f t="shared" si="875"/>
        <v>1223073.08</v>
      </c>
      <c r="AL1260" s="83">
        <f t="shared" si="875"/>
        <v>350052.68999999994</v>
      </c>
      <c r="AM1260" s="83">
        <f t="shared" si="875"/>
        <v>1073232.1400000001</v>
      </c>
      <c r="AN1260" s="83">
        <f t="shared" si="875"/>
        <v>272621.27</v>
      </c>
      <c r="AO1260" s="83">
        <f t="shared" si="875"/>
        <v>89561.44</v>
      </c>
      <c r="AP1260" s="83">
        <f t="shared" si="875"/>
        <v>1354470</v>
      </c>
      <c r="AQ1260" s="83">
        <f t="shared" si="875"/>
        <v>207832.22</v>
      </c>
      <c r="AR1260" s="83">
        <f t="shared" si="875"/>
        <v>29823.41</v>
      </c>
      <c r="AS1260" s="83">
        <f t="shared" si="875"/>
        <v>71500</v>
      </c>
      <c r="AT1260" s="83">
        <f t="shared" si="875"/>
        <v>56265</v>
      </c>
      <c r="AU1260" s="83">
        <f t="shared" si="875"/>
        <v>92753.81</v>
      </c>
      <c r="AV1260" s="83">
        <f t="shared" si="875"/>
        <v>111433.38</v>
      </c>
      <c r="AW1260" s="83">
        <f t="shared" si="875"/>
        <v>24999.99</v>
      </c>
      <c r="AX1260" s="83"/>
      <c r="AY1260" s="83">
        <f>SUM(AY1258:AY1259)</f>
        <v>32999.86</v>
      </c>
      <c r="AZ1260" s="83">
        <f>SUM(AZ1258:AZ1259)</f>
        <v>61738.96</v>
      </c>
      <c r="BA1260" s="83">
        <f>SUM(BA1258:BA1259)</f>
        <v>39007.1</v>
      </c>
      <c r="BB1260" s="83"/>
      <c r="BC1260" s="83"/>
      <c r="BD1260" s="83"/>
      <c r="BE1260" s="83"/>
      <c r="BF1260" s="83"/>
      <c r="BG1260" s="83"/>
      <c r="BH1260" s="83"/>
      <c r="BI1260" s="83"/>
      <c r="BJ1260" s="83"/>
      <c r="BK1260" s="83"/>
      <c r="BL1260" s="83"/>
      <c r="BM1260" s="83"/>
      <c r="BN1260" s="83"/>
      <c r="BO1260" s="83"/>
      <c r="BP1260" s="83"/>
      <c r="BQ1260" s="83"/>
      <c r="BR1260" s="83"/>
      <c r="BS1260" s="83"/>
      <c r="BT1260" s="83"/>
      <c r="BU1260" s="83"/>
      <c r="BV1260" s="83"/>
      <c r="BW1260" s="83"/>
      <c r="BX1260" s="83"/>
      <c r="BY1260" s="83"/>
      <c r="BZ1260" s="83"/>
      <c r="CA1260" s="83"/>
      <c r="CB1260" s="83"/>
      <c r="CC1260" s="83"/>
      <c r="CD1260" s="83">
        <f>SUM(B1260:BA1260)</f>
        <v>23142842.361000005</v>
      </c>
    </row>
    <row r="1261" spans="1:82" hidden="1">
      <c r="C1261">
        <v>1538.08</v>
      </c>
    </row>
    <row r="1262" spans="1:82" ht="15" hidden="1">
      <c r="A1262" s="10">
        <v>45218</v>
      </c>
      <c r="B1262" s="83">
        <f>SUM(B1256:B1257)</f>
        <v>1219939.7</v>
      </c>
      <c r="C1262" s="83">
        <f t="shared" ref="C1262:AE1262" si="876">SUM(C1260:C1261)</f>
        <v>1124062.0199999993</v>
      </c>
      <c r="D1262" s="83">
        <f t="shared" si="876"/>
        <v>488834.18000000011</v>
      </c>
      <c r="E1262" s="83">
        <f t="shared" si="876"/>
        <v>13173.890000000014</v>
      </c>
      <c r="F1262" s="83">
        <f t="shared" si="876"/>
        <v>143824.44</v>
      </c>
      <c r="G1262" s="83">
        <f t="shared" si="876"/>
        <v>16716.419999999998</v>
      </c>
      <c r="H1262" s="83">
        <f t="shared" si="876"/>
        <v>28334.430000000004</v>
      </c>
      <c r="I1262" s="83">
        <f t="shared" si="876"/>
        <v>22702.400000000001</v>
      </c>
      <c r="J1262" s="83">
        <f t="shared" si="876"/>
        <v>59289.219999999965</v>
      </c>
      <c r="K1262" s="83">
        <f t="shared" si="876"/>
        <v>117417.93000000001</v>
      </c>
      <c r="L1262" s="83">
        <f t="shared" si="876"/>
        <v>205640.40000000017</v>
      </c>
      <c r="M1262" s="83">
        <f t="shared" si="876"/>
        <v>100412.18000000004</v>
      </c>
      <c r="N1262" s="83">
        <f t="shared" si="876"/>
        <v>9715.810000000065</v>
      </c>
      <c r="O1262" s="83">
        <f t="shared" si="876"/>
        <v>542837.98999999964</v>
      </c>
      <c r="P1262" s="83">
        <f t="shared" si="876"/>
        <v>34010.99</v>
      </c>
      <c r="Q1262" s="83">
        <f t="shared" si="876"/>
        <v>714.21000000000095</v>
      </c>
      <c r="R1262" s="83">
        <f t="shared" si="876"/>
        <v>3.2014213502407074E-10</v>
      </c>
      <c r="S1262" s="83">
        <f t="shared" si="876"/>
        <v>1711556.89</v>
      </c>
      <c r="T1262" s="83">
        <f t="shared" si="876"/>
        <v>239850.45</v>
      </c>
      <c r="U1262" s="83">
        <f t="shared" si="876"/>
        <v>0</v>
      </c>
      <c r="V1262" s="83">
        <f t="shared" si="876"/>
        <v>561539.05000000016</v>
      </c>
      <c r="W1262" s="83">
        <f t="shared" si="876"/>
        <v>6893719.1110000005</v>
      </c>
      <c r="X1262" s="83">
        <f t="shared" si="876"/>
        <v>1419452.14</v>
      </c>
      <c r="Y1262" s="83">
        <f t="shared" si="876"/>
        <v>41278.22</v>
      </c>
      <c r="Z1262" s="83">
        <f t="shared" si="876"/>
        <v>295600.74</v>
      </c>
      <c r="AA1262" s="83">
        <f t="shared" si="876"/>
        <v>17219.25</v>
      </c>
      <c r="AB1262" s="83">
        <f t="shared" si="876"/>
        <v>54976.310000000005</v>
      </c>
      <c r="AC1262" s="83">
        <f t="shared" si="876"/>
        <v>23377.309999999998</v>
      </c>
      <c r="AD1262" s="83">
        <f t="shared" si="876"/>
        <v>13878.22</v>
      </c>
      <c r="AE1262" s="83">
        <f t="shared" si="876"/>
        <v>100820.09999999998</v>
      </c>
      <c r="AF1262" s="83">
        <f>AF1260+AF1261</f>
        <v>10000</v>
      </c>
      <c r="AG1262" s="83">
        <f t="shared" ref="AG1262:AW1262" si="877">SUM(AG1260:AG1261)</f>
        <v>151202.51</v>
      </c>
      <c r="AH1262" s="83">
        <f t="shared" si="877"/>
        <v>939529.41999999993</v>
      </c>
      <c r="AI1262" s="83">
        <f t="shared" si="877"/>
        <v>1142416.4099999999</v>
      </c>
      <c r="AJ1262" s="83">
        <f t="shared" si="877"/>
        <v>308973.75</v>
      </c>
      <c r="AK1262" s="83">
        <f t="shared" si="877"/>
        <v>1223073.08</v>
      </c>
      <c r="AL1262" s="83">
        <f t="shared" si="877"/>
        <v>350052.68999999994</v>
      </c>
      <c r="AM1262" s="83">
        <f t="shared" si="877"/>
        <v>1073232.1400000001</v>
      </c>
      <c r="AN1262" s="83">
        <f t="shared" si="877"/>
        <v>272621.27</v>
      </c>
      <c r="AO1262" s="83">
        <f t="shared" si="877"/>
        <v>89561.44</v>
      </c>
      <c r="AP1262" s="83">
        <f t="shared" si="877"/>
        <v>1354470</v>
      </c>
      <c r="AQ1262" s="83">
        <f t="shared" si="877"/>
        <v>207832.22</v>
      </c>
      <c r="AR1262" s="83">
        <f t="shared" si="877"/>
        <v>29823.41</v>
      </c>
      <c r="AS1262" s="83">
        <f t="shared" si="877"/>
        <v>71500</v>
      </c>
      <c r="AT1262" s="83">
        <f t="shared" si="877"/>
        <v>56265</v>
      </c>
      <c r="AU1262" s="83">
        <f t="shared" si="877"/>
        <v>92753.81</v>
      </c>
      <c r="AV1262" s="83">
        <f t="shared" si="877"/>
        <v>111433.38</v>
      </c>
      <c r="AW1262" s="83">
        <f t="shared" si="877"/>
        <v>24999.99</v>
      </c>
      <c r="AX1262" s="83"/>
      <c r="AY1262" s="83">
        <f>SUM(AY1260:AY1261)</f>
        <v>32999.86</v>
      </c>
      <c r="AZ1262" s="83">
        <f>SUM(AZ1260:AZ1261)</f>
        <v>61738.96</v>
      </c>
      <c r="BA1262" s="83">
        <f>SUM(BA1260:BA1261)</f>
        <v>39007.1</v>
      </c>
      <c r="BB1262" s="83"/>
      <c r="BC1262" s="83"/>
      <c r="BD1262" s="83"/>
      <c r="BE1262" s="83"/>
      <c r="BF1262" s="83"/>
      <c r="BG1262" s="83"/>
      <c r="BH1262" s="83"/>
      <c r="BI1262" s="83"/>
      <c r="BJ1262" s="83"/>
      <c r="BK1262" s="83"/>
      <c r="BL1262" s="83"/>
      <c r="BM1262" s="83"/>
      <c r="BN1262" s="83"/>
      <c r="BO1262" s="83"/>
      <c r="BP1262" s="83"/>
      <c r="BQ1262" s="83"/>
      <c r="BR1262" s="83"/>
      <c r="BS1262" s="83"/>
      <c r="BT1262" s="83"/>
      <c r="BU1262" s="83"/>
      <c r="BV1262" s="83"/>
      <c r="BW1262" s="83"/>
      <c r="BX1262" s="83"/>
      <c r="BY1262" s="83"/>
      <c r="BZ1262" s="83"/>
      <c r="CA1262" s="83"/>
      <c r="CB1262" s="83"/>
      <c r="CC1262" s="83"/>
      <c r="CD1262" s="83">
        <f>SUM(B1262:BA1262)</f>
        <v>23144380.441000003</v>
      </c>
    </row>
    <row r="1263" spans="1:82" hidden="1">
      <c r="C1263">
        <v>4078.64</v>
      </c>
    </row>
    <row r="1264" spans="1:82" ht="15" hidden="1">
      <c r="A1264" s="10">
        <v>45219</v>
      </c>
      <c r="B1264" s="83">
        <f>SUM(B1258:B1259)</f>
        <v>1219939.7</v>
      </c>
      <c r="C1264" s="83">
        <f t="shared" ref="C1264:AE1264" si="878">SUM(C1262:C1263)</f>
        <v>1128140.6599999992</v>
      </c>
      <c r="D1264" s="83">
        <f t="shared" si="878"/>
        <v>488834.18000000011</v>
      </c>
      <c r="E1264" s="83">
        <f t="shared" si="878"/>
        <v>13173.890000000014</v>
      </c>
      <c r="F1264" s="83">
        <f t="shared" si="878"/>
        <v>143824.44</v>
      </c>
      <c r="G1264" s="83">
        <f t="shared" si="878"/>
        <v>16716.419999999998</v>
      </c>
      <c r="H1264" s="83">
        <f t="shared" si="878"/>
        <v>28334.430000000004</v>
      </c>
      <c r="I1264" s="83">
        <f t="shared" si="878"/>
        <v>22702.400000000001</v>
      </c>
      <c r="J1264" s="83">
        <f t="shared" si="878"/>
        <v>59289.219999999965</v>
      </c>
      <c r="K1264" s="83">
        <f t="shared" si="878"/>
        <v>117417.93000000001</v>
      </c>
      <c r="L1264" s="83">
        <f t="shared" si="878"/>
        <v>205640.40000000017</v>
      </c>
      <c r="M1264" s="83">
        <f t="shared" si="878"/>
        <v>100412.18000000004</v>
      </c>
      <c r="N1264" s="83">
        <f t="shared" si="878"/>
        <v>9715.810000000065</v>
      </c>
      <c r="O1264" s="83">
        <f t="shared" si="878"/>
        <v>542837.98999999964</v>
      </c>
      <c r="P1264" s="83">
        <f t="shared" si="878"/>
        <v>34010.99</v>
      </c>
      <c r="Q1264" s="83">
        <f t="shared" si="878"/>
        <v>714.21000000000095</v>
      </c>
      <c r="R1264" s="83">
        <f t="shared" si="878"/>
        <v>3.2014213502407074E-10</v>
      </c>
      <c r="S1264" s="83">
        <f t="shared" si="878"/>
        <v>1711556.89</v>
      </c>
      <c r="T1264" s="83">
        <f t="shared" si="878"/>
        <v>239850.45</v>
      </c>
      <c r="U1264" s="83">
        <f t="shared" si="878"/>
        <v>0</v>
      </c>
      <c r="V1264" s="83">
        <f t="shared" si="878"/>
        <v>561539.05000000016</v>
      </c>
      <c r="W1264" s="83">
        <f t="shared" si="878"/>
        <v>6893719.1110000005</v>
      </c>
      <c r="X1264" s="83">
        <f t="shared" si="878"/>
        <v>1419452.14</v>
      </c>
      <c r="Y1264" s="83">
        <f t="shared" si="878"/>
        <v>41278.22</v>
      </c>
      <c r="Z1264" s="83">
        <f t="shared" si="878"/>
        <v>295600.74</v>
      </c>
      <c r="AA1264" s="83">
        <f t="shared" si="878"/>
        <v>17219.25</v>
      </c>
      <c r="AB1264" s="83">
        <f t="shared" si="878"/>
        <v>54976.310000000005</v>
      </c>
      <c r="AC1264" s="83">
        <f t="shared" si="878"/>
        <v>23377.309999999998</v>
      </c>
      <c r="AD1264" s="83">
        <f t="shared" si="878"/>
        <v>13878.22</v>
      </c>
      <c r="AE1264" s="83">
        <f t="shared" si="878"/>
        <v>100820.09999999998</v>
      </c>
      <c r="AF1264" s="83">
        <f>AF1262+AF1263</f>
        <v>10000</v>
      </c>
      <c r="AG1264" s="83">
        <f t="shared" ref="AG1264:AW1264" si="879">SUM(AG1262:AG1263)</f>
        <v>151202.51</v>
      </c>
      <c r="AH1264" s="83">
        <f t="shared" si="879"/>
        <v>939529.41999999993</v>
      </c>
      <c r="AI1264" s="83">
        <f t="shared" si="879"/>
        <v>1142416.4099999999</v>
      </c>
      <c r="AJ1264" s="83">
        <f t="shared" si="879"/>
        <v>308973.75</v>
      </c>
      <c r="AK1264" s="83">
        <f t="shared" si="879"/>
        <v>1223073.08</v>
      </c>
      <c r="AL1264" s="83">
        <f t="shared" si="879"/>
        <v>350052.68999999994</v>
      </c>
      <c r="AM1264" s="83">
        <f t="shared" si="879"/>
        <v>1073232.1400000001</v>
      </c>
      <c r="AN1264" s="83">
        <f t="shared" si="879"/>
        <v>272621.27</v>
      </c>
      <c r="AO1264" s="83">
        <f t="shared" si="879"/>
        <v>89561.44</v>
      </c>
      <c r="AP1264" s="83">
        <f t="shared" si="879"/>
        <v>1354470</v>
      </c>
      <c r="AQ1264" s="83">
        <f t="shared" si="879"/>
        <v>207832.22</v>
      </c>
      <c r="AR1264" s="83">
        <f t="shared" si="879"/>
        <v>29823.41</v>
      </c>
      <c r="AS1264" s="83">
        <f t="shared" si="879"/>
        <v>71500</v>
      </c>
      <c r="AT1264" s="83">
        <f t="shared" si="879"/>
        <v>56265</v>
      </c>
      <c r="AU1264" s="83">
        <f t="shared" si="879"/>
        <v>92753.81</v>
      </c>
      <c r="AV1264" s="83">
        <f t="shared" si="879"/>
        <v>111433.38</v>
      </c>
      <c r="AW1264" s="83">
        <f t="shared" si="879"/>
        <v>24999.99</v>
      </c>
      <c r="AX1264" s="83"/>
      <c r="AY1264" s="83">
        <f>SUM(AY1262:AY1263)</f>
        <v>32999.86</v>
      </c>
      <c r="AZ1264" s="83">
        <f>SUM(AZ1262:AZ1263)</f>
        <v>61738.96</v>
      </c>
      <c r="BA1264" s="83">
        <f>SUM(BA1262:BA1263)</f>
        <v>39007.1</v>
      </c>
      <c r="BB1264" s="83"/>
      <c r="BC1264" s="83"/>
      <c r="BD1264" s="83"/>
      <c r="BE1264" s="83"/>
      <c r="BF1264" s="83"/>
      <c r="BG1264" s="83"/>
      <c r="BH1264" s="83"/>
      <c r="BI1264" s="83"/>
      <c r="BJ1264" s="83"/>
      <c r="BK1264" s="83"/>
      <c r="BL1264" s="83"/>
      <c r="BM1264" s="83"/>
      <c r="BN1264" s="83"/>
      <c r="BO1264" s="83"/>
      <c r="BP1264" s="83"/>
      <c r="BQ1264" s="83"/>
      <c r="BR1264" s="83"/>
      <c r="BS1264" s="83"/>
      <c r="BT1264" s="83"/>
      <c r="BU1264" s="83"/>
      <c r="BV1264" s="83"/>
      <c r="BW1264" s="83"/>
      <c r="BX1264" s="83"/>
      <c r="BY1264" s="83"/>
      <c r="BZ1264" s="83"/>
      <c r="CA1264" s="83"/>
      <c r="CB1264" s="83"/>
      <c r="CC1264" s="83"/>
      <c r="CD1264" s="83">
        <f>SUM(B1264:BA1264)</f>
        <v>23148459.081000004</v>
      </c>
    </row>
    <row r="1265" spans="1:82" hidden="1">
      <c r="C1265">
        <v>4780.82</v>
      </c>
    </row>
    <row r="1266" spans="1:82" ht="15" hidden="1">
      <c r="A1266" s="10">
        <v>45222</v>
      </c>
      <c r="B1266" s="83">
        <f>SUM(B1260:B1261)</f>
        <v>1219939.7</v>
      </c>
      <c r="C1266" s="83">
        <f t="shared" ref="C1266:AE1266" si="880">SUM(C1264:C1265)</f>
        <v>1132921.4799999993</v>
      </c>
      <c r="D1266" s="83">
        <f t="shared" si="880"/>
        <v>488834.18000000011</v>
      </c>
      <c r="E1266" s="83">
        <f t="shared" si="880"/>
        <v>13173.890000000014</v>
      </c>
      <c r="F1266" s="83">
        <f t="shared" si="880"/>
        <v>143824.44</v>
      </c>
      <c r="G1266" s="83">
        <f t="shared" si="880"/>
        <v>16716.419999999998</v>
      </c>
      <c r="H1266" s="83">
        <f t="shared" si="880"/>
        <v>28334.430000000004</v>
      </c>
      <c r="I1266" s="83">
        <f t="shared" si="880"/>
        <v>22702.400000000001</v>
      </c>
      <c r="J1266" s="83">
        <f t="shared" si="880"/>
        <v>59289.219999999965</v>
      </c>
      <c r="K1266" s="83">
        <f t="shared" si="880"/>
        <v>117417.93000000001</v>
      </c>
      <c r="L1266" s="83">
        <f t="shared" si="880"/>
        <v>205640.40000000017</v>
      </c>
      <c r="M1266" s="83">
        <f t="shared" si="880"/>
        <v>100412.18000000004</v>
      </c>
      <c r="N1266" s="83">
        <f t="shared" si="880"/>
        <v>9715.810000000065</v>
      </c>
      <c r="O1266" s="83">
        <f t="shared" si="880"/>
        <v>542837.98999999964</v>
      </c>
      <c r="P1266" s="83">
        <f t="shared" si="880"/>
        <v>34010.99</v>
      </c>
      <c r="Q1266" s="83">
        <f t="shared" si="880"/>
        <v>714.21000000000095</v>
      </c>
      <c r="R1266" s="83">
        <f t="shared" si="880"/>
        <v>3.2014213502407074E-10</v>
      </c>
      <c r="S1266" s="83">
        <f t="shared" si="880"/>
        <v>1711556.89</v>
      </c>
      <c r="T1266" s="83">
        <f t="shared" si="880"/>
        <v>239850.45</v>
      </c>
      <c r="U1266" s="83">
        <f t="shared" si="880"/>
        <v>0</v>
      </c>
      <c r="V1266" s="83">
        <f t="shared" si="880"/>
        <v>561539.05000000016</v>
      </c>
      <c r="W1266" s="83">
        <f t="shared" si="880"/>
        <v>6893719.1110000005</v>
      </c>
      <c r="X1266" s="83">
        <f t="shared" si="880"/>
        <v>1419452.14</v>
      </c>
      <c r="Y1266" s="83">
        <f t="shared" si="880"/>
        <v>41278.22</v>
      </c>
      <c r="Z1266" s="83">
        <f t="shared" si="880"/>
        <v>295600.74</v>
      </c>
      <c r="AA1266" s="83">
        <f t="shared" si="880"/>
        <v>17219.25</v>
      </c>
      <c r="AB1266" s="83">
        <f t="shared" si="880"/>
        <v>54976.310000000005</v>
      </c>
      <c r="AC1266" s="83">
        <f t="shared" si="880"/>
        <v>23377.309999999998</v>
      </c>
      <c r="AD1266" s="83">
        <f t="shared" si="880"/>
        <v>13878.22</v>
      </c>
      <c r="AE1266" s="83">
        <f t="shared" si="880"/>
        <v>100820.09999999998</v>
      </c>
      <c r="AF1266" s="83">
        <f>AF1264+AF1265</f>
        <v>10000</v>
      </c>
      <c r="AG1266" s="83">
        <f t="shared" ref="AG1266:AW1266" si="881">SUM(AG1264:AG1265)</f>
        <v>151202.51</v>
      </c>
      <c r="AH1266" s="83">
        <f t="shared" si="881"/>
        <v>939529.41999999993</v>
      </c>
      <c r="AI1266" s="83">
        <f t="shared" si="881"/>
        <v>1142416.4099999999</v>
      </c>
      <c r="AJ1266" s="83">
        <f t="shared" si="881"/>
        <v>308973.75</v>
      </c>
      <c r="AK1266" s="83">
        <f t="shared" si="881"/>
        <v>1223073.08</v>
      </c>
      <c r="AL1266" s="83">
        <f t="shared" si="881"/>
        <v>350052.68999999994</v>
      </c>
      <c r="AM1266" s="83">
        <f t="shared" si="881"/>
        <v>1073232.1400000001</v>
      </c>
      <c r="AN1266" s="83">
        <f t="shared" si="881"/>
        <v>272621.27</v>
      </c>
      <c r="AO1266" s="83">
        <f t="shared" si="881"/>
        <v>89561.44</v>
      </c>
      <c r="AP1266" s="83">
        <f t="shared" si="881"/>
        <v>1354470</v>
      </c>
      <c r="AQ1266" s="83">
        <f t="shared" si="881"/>
        <v>207832.22</v>
      </c>
      <c r="AR1266" s="83">
        <f t="shared" si="881"/>
        <v>29823.41</v>
      </c>
      <c r="AS1266" s="83">
        <f t="shared" si="881"/>
        <v>71500</v>
      </c>
      <c r="AT1266" s="83">
        <f t="shared" si="881"/>
        <v>56265</v>
      </c>
      <c r="AU1266" s="83">
        <f t="shared" si="881"/>
        <v>92753.81</v>
      </c>
      <c r="AV1266" s="83">
        <f t="shared" si="881"/>
        <v>111433.38</v>
      </c>
      <c r="AW1266" s="83">
        <f t="shared" si="881"/>
        <v>24999.99</v>
      </c>
      <c r="AX1266" s="83"/>
      <c r="AY1266" s="83">
        <f>SUM(AY1264:AY1265)</f>
        <v>32999.86</v>
      </c>
      <c r="AZ1266" s="83">
        <f>SUM(AZ1264:AZ1265)</f>
        <v>61738.96</v>
      </c>
      <c r="BA1266" s="83">
        <f>SUM(BA1264:BA1265)</f>
        <v>39007.1</v>
      </c>
      <c r="BB1266" s="83"/>
      <c r="BC1266" s="83"/>
      <c r="BD1266" s="83"/>
      <c r="BE1266" s="83"/>
      <c r="BF1266" s="83"/>
      <c r="BG1266" s="83"/>
      <c r="BH1266" s="83"/>
      <c r="BI1266" s="83"/>
      <c r="BJ1266" s="83"/>
      <c r="BK1266" s="83"/>
      <c r="BL1266" s="83"/>
      <c r="BM1266" s="83"/>
      <c r="BN1266" s="83"/>
      <c r="BO1266" s="83"/>
      <c r="BP1266" s="83"/>
      <c r="BQ1266" s="83"/>
      <c r="BR1266" s="83"/>
      <c r="BS1266" s="83"/>
      <c r="BT1266" s="83"/>
      <c r="BU1266" s="83"/>
      <c r="BV1266" s="83"/>
      <c r="BW1266" s="83"/>
      <c r="BX1266" s="83"/>
      <c r="BY1266" s="83"/>
      <c r="BZ1266" s="83"/>
      <c r="CA1266" s="83"/>
      <c r="CB1266" s="83"/>
      <c r="CC1266" s="83"/>
      <c r="CD1266" s="83">
        <f>SUM(B1266:BA1266)</f>
        <v>23153239.901000004</v>
      </c>
    </row>
    <row r="1267" spans="1:82" hidden="1">
      <c r="C1267">
        <v>20311.599999999999</v>
      </c>
      <c r="W1267">
        <v>26430</v>
      </c>
    </row>
    <row r="1268" spans="1:82" ht="15" hidden="1">
      <c r="A1268" s="10">
        <v>45224</v>
      </c>
      <c r="B1268" s="83">
        <f>SUM(B1262:B1263)</f>
        <v>1219939.7</v>
      </c>
      <c r="C1268" s="83">
        <f t="shared" ref="C1268:AE1268" si="882">SUM(C1266:C1267)</f>
        <v>1153233.0799999994</v>
      </c>
      <c r="D1268" s="83">
        <f t="shared" si="882"/>
        <v>488834.18000000011</v>
      </c>
      <c r="E1268" s="83">
        <f t="shared" si="882"/>
        <v>13173.890000000014</v>
      </c>
      <c r="F1268" s="83">
        <f t="shared" si="882"/>
        <v>143824.44</v>
      </c>
      <c r="G1268" s="83">
        <f t="shared" si="882"/>
        <v>16716.419999999998</v>
      </c>
      <c r="H1268" s="83">
        <f t="shared" si="882"/>
        <v>28334.430000000004</v>
      </c>
      <c r="I1268" s="83">
        <f t="shared" si="882"/>
        <v>22702.400000000001</v>
      </c>
      <c r="J1268" s="83">
        <f t="shared" si="882"/>
        <v>59289.219999999965</v>
      </c>
      <c r="K1268" s="83">
        <f t="shared" si="882"/>
        <v>117417.93000000001</v>
      </c>
      <c r="L1268" s="83">
        <f t="shared" si="882"/>
        <v>205640.40000000017</v>
      </c>
      <c r="M1268" s="83">
        <f t="shared" si="882"/>
        <v>100412.18000000004</v>
      </c>
      <c r="N1268" s="83">
        <f t="shared" si="882"/>
        <v>9715.810000000065</v>
      </c>
      <c r="O1268" s="83">
        <f t="shared" si="882"/>
        <v>542837.98999999964</v>
      </c>
      <c r="P1268" s="83">
        <f t="shared" si="882"/>
        <v>34010.99</v>
      </c>
      <c r="Q1268" s="83">
        <f t="shared" si="882"/>
        <v>714.21000000000095</v>
      </c>
      <c r="R1268" s="83">
        <f t="shared" si="882"/>
        <v>3.2014213502407074E-10</v>
      </c>
      <c r="S1268" s="83">
        <f t="shared" si="882"/>
        <v>1711556.89</v>
      </c>
      <c r="T1268" s="83">
        <f t="shared" si="882"/>
        <v>239850.45</v>
      </c>
      <c r="U1268" s="83">
        <f t="shared" si="882"/>
        <v>0</v>
      </c>
      <c r="V1268" s="83">
        <f t="shared" si="882"/>
        <v>561539.05000000016</v>
      </c>
      <c r="W1268" s="83">
        <f t="shared" si="882"/>
        <v>6920149.1110000005</v>
      </c>
      <c r="X1268" s="83">
        <f t="shared" si="882"/>
        <v>1419452.14</v>
      </c>
      <c r="Y1268" s="83">
        <f t="shared" si="882"/>
        <v>41278.22</v>
      </c>
      <c r="Z1268" s="83">
        <f t="shared" si="882"/>
        <v>295600.74</v>
      </c>
      <c r="AA1268" s="83">
        <f t="shared" si="882"/>
        <v>17219.25</v>
      </c>
      <c r="AB1268" s="83">
        <f t="shared" si="882"/>
        <v>54976.310000000005</v>
      </c>
      <c r="AC1268" s="83">
        <f t="shared" si="882"/>
        <v>23377.309999999998</v>
      </c>
      <c r="AD1268" s="83">
        <f t="shared" si="882"/>
        <v>13878.22</v>
      </c>
      <c r="AE1268" s="83">
        <f t="shared" si="882"/>
        <v>100820.09999999998</v>
      </c>
      <c r="AF1268" s="83">
        <f>AF1266+AF1267</f>
        <v>10000</v>
      </c>
      <c r="AG1268" s="83">
        <f t="shared" ref="AG1268:AW1268" si="883">SUM(AG1266:AG1267)</f>
        <v>151202.51</v>
      </c>
      <c r="AH1268" s="83">
        <f t="shared" si="883"/>
        <v>939529.41999999993</v>
      </c>
      <c r="AI1268" s="83">
        <f t="shared" si="883"/>
        <v>1142416.4099999999</v>
      </c>
      <c r="AJ1268" s="83">
        <f t="shared" si="883"/>
        <v>308973.75</v>
      </c>
      <c r="AK1268" s="83">
        <f t="shared" si="883"/>
        <v>1223073.08</v>
      </c>
      <c r="AL1268" s="83">
        <f t="shared" si="883"/>
        <v>350052.68999999994</v>
      </c>
      <c r="AM1268" s="83">
        <f t="shared" si="883"/>
        <v>1073232.1400000001</v>
      </c>
      <c r="AN1268" s="83">
        <f t="shared" si="883"/>
        <v>272621.27</v>
      </c>
      <c r="AO1268" s="83">
        <f t="shared" si="883"/>
        <v>89561.44</v>
      </c>
      <c r="AP1268" s="83">
        <f t="shared" si="883"/>
        <v>1354470</v>
      </c>
      <c r="AQ1268" s="83">
        <f t="shared" si="883"/>
        <v>207832.22</v>
      </c>
      <c r="AR1268" s="83">
        <f t="shared" si="883"/>
        <v>29823.41</v>
      </c>
      <c r="AS1268" s="83">
        <f t="shared" si="883"/>
        <v>71500</v>
      </c>
      <c r="AT1268" s="83">
        <f t="shared" si="883"/>
        <v>56265</v>
      </c>
      <c r="AU1268" s="83">
        <f t="shared" si="883"/>
        <v>92753.81</v>
      </c>
      <c r="AV1268" s="83">
        <f t="shared" si="883"/>
        <v>111433.38</v>
      </c>
      <c r="AW1268" s="83">
        <f t="shared" si="883"/>
        <v>24999.99</v>
      </c>
      <c r="AX1268" s="83"/>
      <c r="AY1268" s="83">
        <f>SUM(AY1266:AY1267)</f>
        <v>32999.86</v>
      </c>
      <c r="AZ1268" s="83">
        <f>SUM(AZ1266:AZ1267)</f>
        <v>61738.96</v>
      </c>
      <c r="BA1268" s="83">
        <f>SUM(BA1266:BA1267)</f>
        <v>39007.1</v>
      </c>
      <c r="BB1268" s="83"/>
      <c r="BC1268" s="83"/>
      <c r="BD1268" s="83"/>
      <c r="BE1268" s="83"/>
      <c r="BF1268" s="83"/>
      <c r="BG1268" s="83"/>
      <c r="BH1268" s="83"/>
      <c r="BI1268" s="83"/>
      <c r="BJ1268" s="83"/>
      <c r="BK1268" s="83"/>
      <c r="BL1268" s="83"/>
      <c r="BM1268" s="83"/>
      <c r="BN1268" s="83"/>
      <c r="BO1268" s="83"/>
      <c r="BP1268" s="83"/>
      <c r="BQ1268" s="83"/>
      <c r="BR1268" s="83"/>
      <c r="BS1268" s="83"/>
      <c r="BT1268" s="83"/>
      <c r="BU1268" s="83"/>
      <c r="BV1268" s="83"/>
      <c r="BW1268" s="83"/>
      <c r="BX1268" s="83"/>
      <c r="BY1268" s="83"/>
      <c r="BZ1268" s="83"/>
      <c r="CA1268" s="83"/>
      <c r="CB1268" s="83"/>
      <c r="CC1268" s="83"/>
      <c r="CD1268" s="83">
        <f>SUM(B1268:BA1268)</f>
        <v>23199981.501000006</v>
      </c>
    </row>
    <row r="1269" spans="1:82" hidden="1">
      <c r="C1269">
        <v>4642.03</v>
      </c>
    </row>
    <row r="1270" spans="1:82" ht="15" hidden="1">
      <c r="A1270" s="10">
        <v>45226</v>
      </c>
      <c r="B1270" s="83">
        <f>SUM(B1264:B1265)</f>
        <v>1219939.7</v>
      </c>
      <c r="C1270" s="83">
        <f t="shared" ref="C1270:AE1270" si="884">SUM(C1268:C1269)</f>
        <v>1157875.1099999994</v>
      </c>
      <c r="D1270" s="83">
        <f t="shared" si="884"/>
        <v>488834.18000000011</v>
      </c>
      <c r="E1270" s="83">
        <f t="shared" si="884"/>
        <v>13173.890000000014</v>
      </c>
      <c r="F1270" s="83">
        <f t="shared" si="884"/>
        <v>143824.44</v>
      </c>
      <c r="G1270" s="83">
        <f t="shared" si="884"/>
        <v>16716.419999999998</v>
      </c>
      <c r="H1270" s="83">
        <f t="shared" si="884"/>
        <v>28334.430000000004</v>
      </c>
      <c r="I1270" s="83">
        <f t="shared" si="884"/>
        <v>22702.400000000001</v>
      </c>
      <c r="J1270" s="83">
        <f t="shared" si="884"/>
        <v>59289.219999999965</v>
      </c>
      <c r="K1270" s="83">
        <f t="shared" si="884"/>
        <v>117417.93000000001</v>
      </c>
      <c r="L1270" s="83">
        <f t="shared" si="884"/>
        <v>205640.40000000017</v>
      </c>
      <c r="M1270" s="83">
        <f t="shared" si="884"/>
        <v>100412.18000000004</v>
      </c>
      <c r="N1270" s="83">
        <f t="shared" si="884"/>
        <v>9715.810000000065</v>
      </c>
      <c r="O1270" s="83">
        <f t="shared" si="884"/>
        <v>542837.98999999964</v>
      </c>
      <c r="P1270" s="83">
        <f t="shared" si="884"/>
        <v>34010.99</v>
      </c>
      <c r="Q1270" s="83">
        <f t="shared" si="884"/>
        <v>714.21000000000095</v>
      </c>
      <c r="R1270" s="83">
        <f t="shared" si="884"/>
        <v>3.2014213502407074E-10</v>
      </c>
      <c r="S1270" s="83">
        <f t="shared" si="884"/>
        <v>1711556.89</v>
      </c>
      <c r="T1270" s="83">
        <f t="shared" si="884"/>
        <v>239850.45</v>
      </c>
      <c r="U1270" s="83">
        <f t="shared" si="884"/>
        <v>0</v>
      </c>
      <c r="V1270" s="83">
        <f t="shared" si="884"/>
        <v>561539.05000000016</v>
      </c>
      <c r="W1270" s="83">
        <f t="shared" si="884"/>
        <v>6920149.1110000005</v>
      </c>
      <c r="X1270" s="83">
        <f t="shared" si="884"/>
        <v>1419452.14</v>
      </c>
      <c r="Y1270" s="83">
        <f t="shared" si="884"/>
        <v>41278.22</v>
      </c>
      <c r="Z1270" s="83">
        <f t="shared" si="884"/>
        <v>295600.74</v>
      </c>
      <c r="AA1270" s="83">
        <f t="shared" si="884"/>
        <v>17219.25</v>
      </c>
      <c r="AB1270" s="83">
        <f t="shared" si="884"/>
        <v>54976.310000000005</v>
      </c>
      <c r="AC1270" s="83">
        <f t="shared" si="884"/>
        <v>23377.309999999998</v>
      </c>
      <c r="AD1270" s="83">
        <f t="shared" si="884"/>
        <v>13878.22</v>
      </c>
      <c r="AE1270" s="83">
        <f t="shared" si="884"/>
        <v>100820.09999999998</v>
      </c>
      <c r="AF1270" s="83">
        <f>AF1268+AF1269</f>
        <v>10000</v>
      </c>
      <c r="AG1270" s="83">
        <f t="shared" ref="AG1270:AW1270" si="885">SUM(AG1268:AG1269)</f>
        <v>151202.51</v>
      </c>
      <c r="AH1270" s="83">
        <f t="shared" si="885"/>
        <v>939529.41999999993</v>
      </c>
      <c r="AI1270" s="83">
        <f t="shared" si="885"/>
        <v>1142416.4099999999</v>
      </c>
      <c r="AJ1270" s="83">
        <f t="shared" si="885"/>
        <v>308973.75</v>
      </c>
      <c r="AK1270" s="83">
        <f t="shared" si="885"/>
        <v>1223073.08</v>
      </c>
      <c r="AL1270" s="83">
        <f t="shared" si="885"/>
        <v>350052.68999999994</v>
      </c>
      <c r="AM1270" s="83">
        <f t="shared" si="885"/>
        <v>1073232.1400000001</v>
      </c>
      <c r="AN1270" s="83">
        <f t="shared" si="885"/>
        <v>272621.27</v>
      </c>
      <c r="AO1270" s="83">
        <f t="shared" si="885"/>
        <v>89561.44</v>
      </c>
      <c r="AP1270" s="83">
        <f t="shared" si="885"/>
        <v>1354470</v>
      </c>
      <c r="AQ1270" s="83">
        <f t="shared" si="885"/>
        <v>207832.22</v>
      </c>
      <c r="AR1270" s="83">
        <f t="shared" si="885"/>
        <v>29823.41</v>
      </c>
      <c r="AS1270" s="83">
        <f t="shared" si="885"/>
        <v>71500</v>
      </c>
      <c r="AT1270" s="83">
        <f t="shared" si="885"/>
        <v>56265</v>
      </c>
      <c r="AU1270" s="83">
        <f t="shared" si="885"/>
        <v>92753.81</v>
      </c>
      <c r="AV1270" s="83">
        <f t="shared" si="885"/>
        <v>111433.38</v>
      </c>
      <c r="AW1270" s="83">
        <f t="shared" si="885"/>
        <v>24999.99</v>
      </c>
      <c r="AX1270" s="83"/>
      <c r="AY1270" s="83">
        <f>SUM(AY1268:AY1269)</f>
        <v>32999.86</v>
      </c>
      <c r="AZ1270" s="83">
        <f>SUM(AZ1268:AZ1269)</f>
        <v>61738.96</v>
      </c>
      <c r="BA1270" s="83">
        <f>SUM(BA1268:BA1269)</f>
        <v>39007.1</v>
      </c>
      <c r="BB1270" s="83"/>
      <c r="BC1270" s="83"/>
      <c r="BD1270" s="83"/>
      <c r="BE1270" s="83"/>
      <c r="BF1270" s="83"/>
      <c r="BG1270" s="83"/>
      <c r="BH1270" s="83"/>
      <c r="BI1270" s="83"/>
      <c r="BJ1270" s="83"/>
      <c r="BK1270" s="83"/>
      <c r="BL1270" s="83"/>
      <c r="BM1270" s="83"/>
      <c r="BN1270" s="83"/>
      <c r="BO1270" s="83"/>
      <c r="BP1270" s="83"/>
      <c r="BQ1270" s="83"/>
      <c r="BR1270" s="83"/>
      <c r="BS1270" s="83"/>
      <c r="BT1270" s="83"/>
      <c r="BU1270" s="83"/>
      <c r="BV1270" s="83"/>
      <c r="BW1270" s="83"/>
      <c r="BX1270" s="83"/>
      <c r="BY1270" s="83"/>
      <c r="BZ1270" s="83"/>
      <c r="CA1270" s="83"/>
      <c r="CB1270" s="83"/>
      <c r="CC1270" s="83"/>
      <c r="CD1270" s="83">
        <f>SUM(B1270:BA1270)</f>
        <v>23204623.530999999</v>
      </c>
    </row>
    <row r="1271" spans="1:82" hidden="1">
      <c r="C1271">
        <v>5247.73</v>
      </c>
    </row>
    <row r="1272" spans="1:82" ht="15" hidden="1">
      <c r="A1272" s="10">
        <v>45229</v>
      </c>
      <c r="B1272" s="83">
        <f>SUM(B1266:B1267)</f>
        <v>1219939.7</v>
      </c>
      <c r="C1272" s="83">
        <f t="shared" ref="C1272:AE1272" si="886">SUM(C1270:C1271)</f>
        <v>1163122.8399999994</v>
      </c>
      <c r="D1272" s="83">
        <f t="shared" si="886"/>
        <v>488834.18000000011</v>
      </c>
      <c r="E1272" s="83">
        <f t="shared" si="886"/>
        <v>13173.890000000014</v>
      </c>
      <c r="F1272" s="83">
        <f t="shared" si="886"/>
        <v>143824.44</v>
      </c>
      <c r="G1272" s="83">
        <f t="shared" si="886"/>
        <v>16716.419999999998</v>
      </c>
      <c r="H1272" s="83">
        <f t="shared" si="886"/>
        <v>28334.430000000004</v>
      </c>
      <c r="I1272" s="83">
        <f t="shared" si="886"/>
        <v>22702.400000000001</v>
      </c>
      <c r="J1272" s="83">
        <f t="shared" si="886"/>
        <v>59289.219999999965</v>
      </c>
      <c r="K1272" s="83">
        <f t="shared" si="886"/>
        <v>117417.93000000001</v>
      </c>
      <c r="L1272" s="83">
        <f t="shared" si="886"/>
        <v>205640.40000000017</v>
      </c>
      <c r="M1272" s="83">
        <f t="shared" si="886"/>
        <v>100412.18000000004</v>
      </c>
      <c r="N1272" s="83">
        <f t="shared" si="886"/>
        <v>9715.810000000065</v>
      </c>
      <c r="O1272" s="83">
        <f t="shared" si="886"/>
        <v>542837.98999999964</v>
      </c>
      <c r="P1272" s="83">
        <f t="shared" si="886"/>
        <v>34010.99</v>
      </c>
      <c r="Q1272" s="83">
        <f t="shared" si="886"/>
        <v>714.21000000000095</v>
      </c>
      <c r="R1272" s="83">
        <f t="shared" si="886"/>
        <v>3.2014213502407074E-10</v>
      </c>
      <c r="S1272" s="83">
        <f t="shared" si="886"/>
        <v>1711556.89</v>
      </c>
      <c r="T1272" s="83">
        <f t="shared" si="886"/>
        <v>239850.45</v>
      </c>
      <c r="U1272" s="83">
        <f t="shared" si="886"/>
        <v>0</v>
      </c>
      <c r="V1272" s="83">
        <f t="shared" si="886"/>
        <v>561539.05000000016</v>
      </c>
      <c r="W1272" s="83">
        <f t="shared" si="886"/>
        <v>6920149.1110000005</v>
      </c>
      <c r="X1272" s="83">
        <f t="shared" si="886"/>
        <v>1419452.14</v>
      </c>
      <c r="Y1272" s="83">
        <f t="shared" si="886"/>
        <v>41278.22</v>
      </c>
      <c r="Z1272" s="83">
        <f t="shared" si="886"/>
        <v>295600.74</v>
      </c>
      <c r="AA1272" s="83">
        <f t="shared" si="886"/>
        <v>17219.25</v>
      </c>
      <c r="AB1272" s="83">
        <f t="shared" si="886"/>
        <v>54976.310000000005</v>
      </c>
      <c r="AC1272" s="83">
        <f t="shared" si="886"/>
        <v>23377.309999999998</v>
      </c>
      <c r="AD1272" s="83">
        <f t="shared" si="886"/>
        <v>13878.22</v>
      </c>
      <c r="AE1272" s="83">
        <f t="shared" si="886"/>
        <v>100820.09999999998</v>
      </c>
      <c r="AF1272" s="83">
        <f>AF1270+AF1271</f>
        <v>10000</v>
      </c>
      <c r="AG1272" s="83">
        <f t="shared" ref="AG1272:AW1272" si="887">SUM(AG1270:AG1271)</f>
        <v>151202.51</v>
      </c>
      <c r="AH1272" s="83">
        <f t="shared" si="887"/>
        <v>939529.41999999993</v>
      </c>
      <c r="AI1272" s="83">
        <f t="shared" si="887"/>
        <v>1142416.4099999999</v>
      </c>
      <c r="AJ1272" s="83">
        <f t="shared" si="887"/>
        <v>308973.75</v>
      </c>
      <c r="AK1272" s="83">
        <f t="shared" si="887"/>
        <v>1223073.08</v>
      </c>
      <c r="AL1272" s="83">
        <f t="shared" si="887"/>
        <v>350052.68999999994</v>
      </c>
      <c r="AM1272" s="83">
        <f t="shared" si="887"/>
        <v>1073232.1400000001</v>
      </c>
      <c r="AN1272" s="83">
        <f t="shared" si="887"/>
        <v>272621.27</v>
      </c>
      <c r="AO1272" s="83">
        <f t="shared" si="887"/>
        <v>89561.44</v>
      </c>
      <c r="AP1272" s="83">
        <f t="shared" si="887"/>
        <v>1354470</v>
      </c>
      <c r="AQ1272" s="83">
        <f t="shared" si="887"/>
        <v>207832.22</v>
      </c>
      <c r="AR1272" s="83">
        <f t="shared" si="887"/>
        <v>29823.41</v>
      </c>
      <c r="AS1272" s="83">
        <f t="shared" si="887"/>
        <v>71500</v>
      </c>
      <c r="AT1272" s="83">
        <f t="shared" si="887"/>
        <v>56265</v>
      </c>
      <c r="AU1272" s="83">
        <f t="shared" si="887"/>
        <v>92753.81</v>
      </c>
      <c r="AV1272" s="83">
        <f t="shared" si="887"/>
        <v>111433.38</v>
      </c>
      <c r="AW1272" s="83">
        <f t="shared" si="887"/>
        <v>24999.99</v>
      </c>
      <c r="AX1272" s="83"/>
      <c r="AY1272" s="83">
        <f>SUM(AY1270:AY1271)</f>
        <v>32999.86</v>
      </c>
      <c r="AZ1272" s="83">
        <f>SUM(AZ1270:AZ1271)</f>
        <v>61738.96</v>
      </c>
      <c r="BA1272" s="83">
        <f>SUM(BA1270:BA1271)</f>
        <v>39007.1</v>
      </c>
      <c r="BB1272" s="83"/>
      <c r="BC1272" s="83"/>
      <c r="BD1272" s="83"/>
      <c r="BE1272" s="83"/>
      <c r="BF1272" s="83"/>
      <c r="BG1272" s="83"/>
      <c r="BH1272" s="83"/>
      <c r="BI1272" s="83"/>
      <c r="BJ1272" s="83"/>
      <c r="BK1272" s="83"/>
      <c r="BL1272" s="83"/>
      <c r="BM1272" s="83"/>
      <c r="BN1272" s="83"/>
      <c r="BO1272" s="83"/>
      <c r="BP1272" s="83"/>
      <c r="BQ1272" s="83"/>
      <c r="BR1272" s="83"/>
      <c r="BS1272" s="83"/>
      <c r="BT1272" s="83"/>
      <c r="BU1272" s="83"/>
      <c r="BV1272" s="83"/>
      <c r="BW1272" s="83"/>
      <c r="BX1272" s="83"/>
      <c r="BY1272" s="83"/>
      <c r="BZ1272" s="83"/>
      <c r="CA1272" s="83"/>
      <c r="CB1272" s="83"/>
      <c r="CC1272" s="83"/>
      <c r="CD1272" s="83">
        <f>SUM(B1272:BA1272)</f>
        <v>23209871.261000004</v>
      </c>
    </row>
    <row r="1273" spans="1:82" hidden="1">
      <c r="C1273">
        <v>5600.59</v>
      </c>
    </row>
    <row r="1274" spans="1:82" ht="15" hidden="1">
      <c r="A1274" s="10">
        <v>45230</v>
      </c>
      <c r="B1274" s="83">
        <f>SUM(B1268:B1269)</f>
        <v>1219939.7</v>
      </c>
      <c r="C1274" s="83">
        <f t="shared" ref="C1274:AE1274" si="888">SUM(C1272:C1273)</f>
        <v>1168723.4299999995</v>
      </c>
      <c r="D1274" s="83">
        <f t="shared" si="888"/>
        <v>488834.18000000011</v>
      </c>
      <c r="E1274" s="83">
        <f t="shared" si="888"/>
        <v>13173.890000000014</v>
      </c>
      <c r="F1274" s="83">
        <f t="shared" si="888"/>
        <v>143824.44</v>
      </c>
      <c r="G1274" s="83">
        <f t="shared" si="888"/>
        <v>16716.419999999998</v>
      </c>
      <c r="H1274" s="83">
        <f t="shared" si="888"/>
        <v>28334.430000000004</v>
      </c>
      <c r="I1274" s="83">
        <f t="shared" si="888"/>
        <v>22702.400000000001</v>
      </c>
      <c r="J1274" s="83">
        <f t="shared" si="888"/>
        <v>59289.219999999965</v>
      </c>
      <c r="K1274" s="83">
        <f t="shared" si="888"/>
        <v>117417.93000000001</v>
      </c>
      <c r="L1274" s="83">
        <f t="shared" si="888"/>
        <v>205640.40000000017</v>
      </c>
      <c r="M1274" s="83">
        <f t="shared" si="888"/>
        <v>100412.18000000004</v>
      </c>
      <c r="N1274" s="83">
        <f t="shared" si="888"/>
        <v>9715.810000000065</v>
      </c>
      <c r="O1274" s="83">
        <f t="shared" si="888"/>
        <v>542837.98999999964</v>
      </c>
      <c r="P1274" s="83">
        <f t="shared" si="888"/>
        <v>34010.99</v>
      </c>
      <c r="Q1274" s="83">
        <f t="shared" si="888"/>
        <v>714.21000000000095</v>
      </c>
      <c r="R1274" s="83">
        <f t="shared" si="888"/>
        <v>3.2014213502407074E-10</v>
      </c>
      <c r="S1274" s="83">
        <f t="shared" si="888"/>
        <v>1711556.89</v>
      </c>
      <c r="T1274" s="83">
        <f t="shared" si="888"/>
        <v>239850.45</v>
      </c>
      <c r="U1274" s="83">
        <f t="shared" si="888"/>
        <v>0</v>
      </c>
      <c r="V1274" s="83">
        <f t="shared" si="888"/>
        <v>561539.05000000016</v>
      </c>
      <c r="W1274" s="83">
        <f t="shared" si="888"/>
        <v>6920149.1110000005</v>
      </c>
      <c r="X1274" s="83">
        <f t="shared" si="888"/>
        <v>1419452.14</v>
      </c>
      <c r="Y1274" s="83">
        <f t="shared" si="888"/>
        <v>41278.22</v>
      </c>
      <c r="Z1274" s="83">
        <f t="shared" si="888"/>
        <v>295600.74</v>
      </c>
      <c r="AA1274" s="83">
        <f t="shared" si="888"/>
        <v>17219.25</v>
      </c>
      <c r="AB1274" s="83">
        <f t="shared" si="888"/>
        <v>54976.310000000005</v>
      </c>
      <c r="AC1274" s="83">
        <f t="shared" si="888"/>
        <v>23377.309999999998</v>
      </c>
      <c r="AD1274" s="83">
        <f t="shared" si="888"/>
        <v>13878.22</v>
      </c>
      <c r="AE1274" s="83">
        <f t="shared" si="888"/>
        <v>100820.09999999998</v>
      </c>
      <c r="AF1274" s="83">
        <f>AF1272+AF1273</f>
        <v>10000</v>
      </c>
      <c r="AG1274" s="83">
        <f t="shared" ref="AG1274:AW1274" si="889">SUM(AG1272:AG1273)</f>
        <v>151202.51</v>
      </c>
      <c r="AH1274" s="83">
        <f t="shared" si="889"/>
        <v>939529.41999999993</v>
      </c>
      <c r="AI1274" s="83">
        <f t="shared" si="889"/>
        <v>1142416.4099999999</v>
      </c>
      <c r="AJ1274" s="83">
        <f t="shared" si="889"/>
        <v>308973.75</v>
      </c>
      <c r="AK1274" s="83">
        <f t="shared" si="889"/>
        <v>1223073.08</v>
      </c>
      <c r="AL1274" s="83">
        <f t="shared" si="889"/>
        <v>350052.68999999994</v>
      </c>
      <c r="AM1274" s="83">
        <f t="shared" si="889"/>
        <v>1073232.1400000001</v>
      </c>
      <c r="AN1274" s="83">
        <f t="shared" si="889"/>
        <v>272621.27</v>
      </c>
      <c r="AO1274" s="83">
        <f t="shared" si="889"/>
        <v>89561.44</v>
      </c>
      <c r="AP1274" s="83">
        <f t="shared" si="889"/>
        <v>1354470</v>
      </c>
      <c r="AQ1274" s="83">
        <f t="shared" si="889"/>
        <v>207832.22</v>
      </c>
      <c r="AR1274" s="83">
        <f t="shared" si="889"/>
        <v>29823.41</v>
      </c>
      <c r="AS1274" s="83">
        <f t="shared" si="889"/>
        <v>71500</v>
      </c>
      <c r="AT1274" s="83">
        <f t="shared" si="889"/>
        <v>56265</v>
      </c>
      <c r="AU1274" s="83">
        <f t="shared" si="889"/>
        <v>92753.81</v>
      </c>
      <c r="AV1274" s="83">
        <f t="shared" si="889"/>
        <v>111433.38</v>
      </c>
      <c r="AW1274" s="83">
        <f t="shared" si="889"/>
        <v>24999.99</v>
      </c>
      <c r="AX1274" s="83"/>
      <c r="AY1274" s="83">
        <f>SUM(AY1272:AY1273)</f>
        <v>32999.86</v>
      </c>
      <c r="AZ1274" s="83">
        <f>SUM(AZ1272:AZ1273)</f>
        <v>61738.96</v>
      </c>
      <c r="BA1274" s="83">
        <f>SUM(BA1272:BA1273)</f>
        <v>39007.1</v>
      </c>
      <c r="BB1274" s="83"/>
      <c r="BC1274" s="83"/>
      <c r="BD1274" s="83"/>
      <c r="BE1274" s="83"/>
      <c r="BF1274" s="83"/>
      <c r="BG1274" s="83"/>
      <c r="BH1274" s="83"/>
      <c r="BI1274" s="83"/>
      <c r="BJ1274" s="83"/>
      <c r="BK1274" s="83"/>
      <c r="BL1274" s="83"/>
      <c r="BM1274" s="83"/>
      <c r="BN1274" s="83"/>
      <c r="BO1274" s="83"/>
      <c r="BP1274" s="83"/>
      <c r="BQ1274" s="83"/>
      <c r="BR1274" s="83"/>
      <c r="BS1274" s="83"/>
      <c r="BT1274" s="83"/>
      <c r="BU1274" s="83"/>
      <c r="BV1274" s="83"/>
      <c r="BW1274" s="83"/>
      <c r="BX1274" s="83"/>
      <c r="BY1274" s="83"/>
      <c r="BZ1274" s="83"/>
      <c r="CA1274" s="83"/>
      <c r="CB1274" s="83"/>
      <c r="CC1274" s="83"/>
      <c r="CD1274" s="83">
        <f>SUM(B1274:BA1274)</f>
        <v>23215471.851</v>
      </c>
    </row>
    <row r="1275" spans="1:82" hidden="1">
      <c r="C1275">
        <v>3410.68</v>
      </c>
      <c r="V1275">
        <v>-34509.85</v>
      </c>
      <c r="W1275">
        <v>-215922.45</v>
      </c>
      <c r="AT1275">
        <v>-53168.37</v>
      </c>
    </row>
    <row r="1276" spans="1:82" ht="15" hidden="1">
      <c r="A1276" s="10">
        <v>45232</v>
      </c>
      <c r="B1276" s="83">
        <f>SUM(B1270:B1271)</f>
        <v>1219939.7</v>
      </c>
      <c r="C1276" s="83">
        <f t="shared" ref="C1276:AE1276" si="890">SUM(C1274:C1275)</f>
        <v>1172134.1099999994</v>
      </c>
      <c r="D1276" s="83">
        <f t="shared" si="890"/>
        <v>488834.18000000011</v>
      </c>
      <c r="E1276" s="83">
        <f t="shared" si="890"/>
        <v>13173.890000000014</v>
      </c>
      <c r="F1276" s="83">
        <f t="shared" si="890"/>
        <v>143824.44</v>
      </c>
      <c r="G1276" s="83">
        <f t="shared" si="890"/>
        <v>16716.419999999998</v>
      </c>
      <c r="H1276" s="83">
        <f t="shared" si="890"/>
        <v>28334.430000000004</v>
      </c>
      <c r="I1276" s="83">
        <f t="shared" si="890"/>
        <v>22702.400000000001</v>
      </c>
      <c r="J1276" s="83">
        <f t="shared" si="890"/>
        <v>59289.219999999965</v>
      </c>
      <c r="K1276" s="83">
        <f t="shared" si="890"/>
        <v>117417.93000000001</v>
      </c>
      <c r="L1276" s="83">
        <f t="shared" si="890"/>
        <v>205640.40000000017</v>
      </c>
      <c r="M1276" s="83">
        <f t="shared" si="890"/>
        <v>100412.18000000004</v>
      </c>
      <c r="N1276" s="83">
        <f t="shared" si="890"/>
        <v>9715.810000000065</v>
      </c>
      <c r="O1276" s="83">
        <f t="shared" si="890"/>
        <v>542837.98999999964</v>
      </c>
      <c r="P1276" s="83">
        <f t="shared" si="890"/>
        <v>34010.99</v>
      </c>
      <c r="Q1276" s="83">
        <f t="shared" si="890"/>
        <v>714.21000000000095</v>
      </c>
      <c r="R1276" s="83">
        <f t="shared" si="890"/>
        <v>3.2014213502407074E-10</v>
      </c>
      <c r="S1276" s="83">
        <f t="shared" si="890"/>
        <v>1711556.89</v>
      </c>
      <c r="T1276" s="83">
        <f t="shared" si="890"/>
        <v>239850.45</v>
      </c>
      <c r="U1276" s="83">
        <f t="shared" si="890"/>
        <v>0</v>
      </c>
      <c r="V1276" s="83">
        <f t="shared" si="890"/>
        <v>527029.20000000019</v>
      </c>
      <c r="W1276" s="83">
        <f t="shared" si="890"/>
        <v>6704226.6610000003</v>
      </c>
      <c r="X1276" s="83">
        <f t="shared" si="890"/>
        <v>1419452.14</v>
      </c>
      <c r="Y1276" s="83">
        <f t="shared" si="890"/>
        <v>41278.22</v>
      </c>
      <c r="Z1276" s="83">
        <f t="shared" si="890"/>
        <v>295600.74</v>
      </c>
      <c r="AA1276" s="83">
        <f t="shared" si="890"/>
        <v>17219.25</v>
      </c>
      <c r="AB1276" s="83">
        <f t="shared" si="890"/>
        <v>54976.310000000005</v>
      </c>
      <c r="AC1276" s="83">
        <f t="shared" si="890"/>
        <v>23377.309999999998</v>
      </c>
      <c r="AD1276" s="83">
        <f t="shared" si="890"/>
        <v>13878.22</v>
      </c>
      <c r="AE1276" s="83">
        <f t="shared" si="890"/>
        <v>100820.09999999998</v>
      </c>
      <c r="AF1276" s="83">
        <f>AF1274+AF1275</f>
        <v>10000</v>
      </c>
      <c r="AG1276" s="83">
        <f t="shared" ref="AG1276:AW1276" si="891">SUM(AG1274:AG1275)</f>
        <v>151202.51</v>
      </c>
      <c r="AH1276" s="83">
        <f t="shared" si="891"/>
        <v>939529.41999999993</v>
      </c>
      <c r="AI1276" s="83">
        <f t="shared" si="891"/>
        <v>1142416.4099999999</v>
      </c>
      <c r="AJ1276" s="83">
        <f t="shared" si="891"/>
        <v>308973.75</v>
      </c>
      <c r="AK1276" s="83">
        <f t="shared" si="891"/>
        <v>1223073.08</v>
      </c>
      <c r="AL1276" s="83">
        <f t="shared" si="891"/>
        <v>350052.68999999994</v>
      </c>
      <c r="AM1276" s="83">
        <f t="shared" si="891"/>
        <v>1073232.1400000001</v>
      </c>
      <c r="AN1276" s="83">
        <f t="shared" si="891"/>
        <v>272621.27</v>
      </c>
      <c r="AO1276" s="83">
        <f t="shared" si="891"/>
        <v>89561.44</v>
      </c>
      <c r="AP1276" s="83">
        <f t="shared" si="891"/>
        <v>1354470</v>
      </c>
      <c r="AQ1276" s="83">
        <f t="shared" si="891"/>
        <v>207832.22</v>
      </c>
      <c r="AR1276" s="83">
        <f t="shared" si="891"/>
        <v>29823.41</v>
      </c>
      <c r="AS1276" s="83">
        <f t="shared" si="891"/>
        <v>71500</v>
      </c>
      <c r="AT1276" s="83">
        <f t="shared" si="891"/>
        <v>3096.6299999999974</v>
      </c>
      <c r="AU1276" s="83">
        <f t="shared" si="891"/>
        <v>92753.81</v>
      </c>
      <c r="AV1276" s="83">
        <f t="shared" si="891"/>
        <v>111433.38</v>
      </c>
      <c r="AW1276" s="83">
        <f t="shared" si="891"/>
        <v>24999.99</v>
      </c>
      <c r="AX1276" s="83"/>
      <c r="AY1276" s="83">
        <f>SUM(AY1274:AY1275)</f>
        <v>32999.86</v>
      </c>
      <c r="AZ1276" s="83">
        <f>SUM(AZ1274:AZ1275)</f>
        <v>61738.96</v>
      </c>
      <c r="BA1276" s="83">
        <f>SUM(BA1274:BA1275)</f>
        <v>39007.1</v>
      </c>
      <c r="BB1276" s="83"/>
      <c r="BC1276" s="83"/>
      <c r="BD1276" s="83"/>
      <c r="BE1276" s="83"/>
      <c r="BF1276" s="83"/>
      <c r="BG1276" s="83"/>
      <c r="BH1276" s="83"/>
      <c r="BI1276" s="83"/>
      <c r="BJ1276" s="83"/>
      <c r="BK1276" s="83"/>
      <c r="BL1276" s="83"/>
      <c r="BM1276" s="83"/>
      <c r="BN1276" s="83"/>
      <c r="BO1276" s="83"/>
      <c r="BP1276" s="83"/>
      <c r="BQ1276" s="83"/>
      <c r="BR1276" s="83"/>
      <c r="BS1276" s="83"/>
      <c r="BT1276" s="83"/>
      <c r="BU1276" s="83"/>
      <c r="BV1276" s="83"/>
      <c r="BW1276" s="83"/>
      <c r="BX1276" s="83"/>
      <c r="BY1276" s="83"/>
      <c r="BZ1276" s="83"/>
      <c r="CA1276" s="83"/>
      <c r="CB1276" s="83"/>
      <c r="CC1276" s="83"/>
      <c r="CD1276" s="83">
        <f>SUM(B1276:BA1276)</f>
        <v>22915281.861000001</v>
      </c>
    </row>
    <row r="1277" spans="1:82" hidden="1">
      <c r="C1277">
        <v>110313.26</v>
      </c>
      <c r="W1277" s="98">
        <v>-159441.78</v>
      </c>
    </row>
    <row r="1278" spans="1:82" ht="15" hidden="1">
      <c r="A1278" s="10">
        <v>45233</v>
      </c>
      <c r="B1278" s="83">
        <f>SUM(B1272:B1273)</f>
        <v>1219939.7</v>
      </c>
      <c r="C1278" s="83">
        <f t="shared" ref="C1278:AE1278" si="892">SUM(C1276:C1277)</f>
        <v>1282447.3699999994</v>
      </c>
      <c r="D1278" s="83">
        <f t="shared" si="892"/>
        <v>488834.18000000011</v>
      </c>
      <c r="E1278" s="83">
        <f t="shared" si="892"/>
        <v>13173.890000000014</v>
      </c>
      <c r="F1278" s="83">
        <f t="shared" si="892"/>
        <v>143824.44</v>
      </c>
      <c r="G1278" s="83">
        <f t="shared" si="892"/>
        <v>16716.419999999998</v>
      </c>
      <c r="H1278" s="83">
        <f t="shared" si="892"/>
        <v>28334.430000000004</v>
      </c>
      <c r="I1278" s="83">
        <f t="shared" si="892"/>
        <v>22702.400000000001</v>
      </c>
      <c r="J1278" s="83">
        <f t="shared" si="892"/>
        <v>59289.219999999965</v>
      </c>
      <c r="K1278" s="83">
        <f t="shared" si="892"/>
        <v>117417.93000000001</v>
      </c>
      <c r="L1278" s="83">
        <f t="shared" si="892"/>
        <v>205640.40000000017</v>
      </c>
      <c r="M1278" s="83">
        <f t="shared" si="892"/>
        <v>100412.18000000004</v>
      </c>
      <c r="N1278" s="83">
        <f t="shared" si="892"/>
        <v>9715.810000000065</v>
      </c>
      <c r="O1278" s="83">
        <f t="shared" si="892"/>
        <v>542837.98999999964</v>
      </c>
      <c r="P1278" s="83">
        <f t="shared" si="892"/>
        <v>34010.99</v>
      </c>
      <c r="Q1278" s="83">
        <f t="shared" si="892"/>
        <v>714.21000000000095</v>
      </c>
      <c r="R1278" s="83">
        <f t="shared" si="892"/>
        <v>3.2014213502407074E-10</v>
      </c>
      <c r="S1278" s="83">
        <f t="shared" si="892"/>
        <v>1711556.89</v>
      </c>
      <c r="T1278" s="83">
        <f t="shared" si="892"/>
        <v>239850.45</v>
      </c>
      <c r="U1278" s="83">
        <f t="shared" si="892"/>
        <v>0</v>
      </c>
      <c r="V1278" s="83">
        <f t="shared" si="892"/>
        <v>527029.20000000019</v>
      </c>
      <c r="W1278" s="83">
        <f t="shared" si="892"/>
        <v>6544784.8810000001</v>
      </c>
      <c r="X1278" s="83">
        <f t="shared" si="892"/>
        <v>1419452.14</v>
      </c>
      <c r="Y1278" s="83">
        <f t="shared" si="892"/>
        <v>41278.22</v>
      </c>
      <c r="Z1278" s="83">
        <f t="shared" si="892"/>
        <v>295600.74</v>
      </c>
      <c r="AA1278" s="83">
        <f t="shared" si="892"/>
        <v>17219.25</v>
      </c>
      <c r="AB1278" s="83">
        <f t="shared" si="892"/>
        <v>54976.310000000005</v>
      </c>
      <c r="AC1278" s="83">
        <f t="shared" si="892"/>
        <v>23377.309999999998</v>
      </c>
      <c r="AD1278" s="83">
        <f t="shared" si="892"/>
        <v>13878.22</v>
      </c>
      <c r="AE1278" s="83">
        <f t="shared" si="892"/>
        <v>100820.09999999998</v>
      </c>
      <c r="AF1278" s="83">
        <f>AF1276+AF1277</f>
        <v>10000</v>
      </c>
      <c r="AG1278" s="83">
        <f t="shared" ref="AG1278:AW1278" si="893">SUM(AG1276:AG1277)</f>
        <v>151202.51</v>
      </c>
      <c r="AH1278" s="83">
        <f t="shared" si="893"/>
        <v>939529.41999999993</v>
      </c>
      <c r="AI1278" s="83">
        <f t="shared" si="893"/>
        <v>1142416.4099999999</v>
      </c>
      <c r="AJ1278" s="83">
        <f t="shared" si="893"/>
        <v>308973.75</v>
      </c>
      <c r="AK1278" s="83">
        <f t="shared" si="893"/>
        <v>1223073.08</v>
      </c>
      <c r="AL1278" s="83">
        <f t="shared" si="893"/>
        <v>350052.68999999994</v>
      </c>
      <c r="AM1278" s="83">
        <f t="shared" si="893"/>
        <v>1073232.1400000001</v>
      </c>
      <c r="AN1278" s="83">
        <f t="shared" si="893"/>
        <v>272621.27</v>
      </c>
      <c r="AO1278" s="83">
        <f t="shared" si="893"/>
        <v>89561.44</v>
      </c>
      <c r="AP1278" s="83">
        <f t="shared" si="893"/>
        <v>1354470</v>
      </c>
      <c r="AQ1278" s="83">
        <f t="shared" si="893"/>
        <v>207832.22</v>
      </c>
      <c r="AR1278" s="83">
        <f t="shared" si="893"/>
        <v>29823.41</v>
      </c>
      <c r="AS1278" s="83">
        <f t="shared" si="893"/>
        <v>71500</v>
      </c>
      <c r="AT1278" s="83">
        <f t="shared" si="893"/>
        <v>3096.6299999999974</v>
      </c>
      <c r="AU1278" s="83">
        <f t="shared" si="893"/>
        <v>92753.81</v>
      </c>
      <c r="AV1278" s="83">
        <f t="shared" si="893"/>
        <v>111433.38</v>
      </c>
      <c r="AW1278" s="83">
        <f t="shared" si="893"/>
        <v>24999.99</v>
      </c>
      <c r="AX1278" s="83"/>
      <c r="AY1278" s="83">
        <f>SUM(AY1276:AY1277)</f>
        <v>32999.86</v>
      </c>
      <c r="AZ1278" s="83">
        <f>SUM(AZ1276:AZ1277)</f>
        <v>61738.96</v>
      </c>
      <c r="BA1278" s="83">
        <f>SUM(BA1276:BA1277)</f>
        <v>39007.1</v>
      </c>
      <c r="BB1278" s="83"/>
      <c r="BC1278" s="83"/>
      <c r="BD1278" s="83"/>
      <c r="BE1278" s="83"/>
      <c r="BF1278" s="83"/>
      <c r="BG1278" s="83"/>
      <c r="BH1278" s="83"/>
      <c r="BI1278" s="83"/>
      <c r="BJ1278" s="83"/>
      <c r="BK1278" s="83"/>
      <c r="BL1278" s="83"/>
      <c r="BM1278" s="83"/>
      <c r="BN1278" s="83"/>
      <c r="BO1278" s="83"/>
      <c r="BP1278" s="83"/>
      <c r="BQ1278" s="83"/>
      <c r="BR1278" s="83"/>
      <c r="BS1278" s="83"/>
      <c r="BT1278" s="83"/>
      <c r="BU1278" s="83"/>
      <c r="BV1278" s="83"/>
      <c r="BW1278" s="83"/>
      <c r="BX1278" s="83"/>
      <c r="BY1278" s="83"/>
      <c r="BZ1278" s="83"/>
      <c r="CA1278" s="83"/>
      <c r="CB1278" s="83"/>
      <c r="CC1278" s="83"/>
      <c r="CD1278" s="83">
        <f>SUM(B1278:BA1278)</f>
        <v>22866153.340999998</v>
      </c>
    </row>
    <row r="1279" spans="1:82" hidden="1">
      <c r="C1279">
        <v>6046.92</v>
      </c>
      <c r="W1279">
        <v>48050</v>
      </c>
    </row>
    <row r="1280" spans="1:82" ht="15" hidden="1">
      <c r="A1280" s="10">
        <v>45236</v>
      </c>
      <c r="B1280" s="83">
        <f>SUM(B1274:B1275)</f>
        <v>1219939.7</v>
      </c>
      <c r="C1280" s="83">
        <f t="shared" ref="C1280:AE1280" si="894">SUM(C1278:C1279)</f>
        <v>1288494.2899999993</v>
      </c>
      <c r="D1280" s="83">
        <f t="shared" si="894"/>
        <v>488834.18000000011</v>
      </c>
      <c r="E1280" s="83">
        <f t="shared" si="894"/>
        <v>13173.890000000014</v>
      </c>
      <c r="F1280" s="83">
        <f t="shared" si="894"/>
        <v>143824.44</v>
      </c>
      <c r="G1280" s="83">
        <f t="shared" si="894"/>
        <v>16716.419999999998</v>
      </c>
      <c r="H1280" s="83">
        <f t="shared" si="894"/>
        <v>28334.430000000004</v>
      </c>
      <c r="I1280" s="83">
        <f t="shared" si="894"/>
        <v>22702.400000000001</v>
      </c>
      <c r="J1280" s="83">
        <f t="shared" si="894"/>
        <v>59289.219999999965</v>
      </c>
      <c r="K1280" s="83">
        <f t="shared" si="894"/>
        <v>117417.93000000001</v>
      </c>
      <c r="L1280" s="83">
        <f t="shared" si="894"/>
        <v>205640.40000000017</v>
      </c>
      <c r="M1280" s="83">
        <f t="shared" si="894"/>
        <v>100412.18000000004</v>
      </c>
      <c r="N1280" s="83">
        <f t="shared" si="894"/>
        <v>9715.810000000065</v>
      </c>
      <c r="O1280" s="83">
        <f t="shared" si="894"/>
        <v>542837.98999999964</v>
      </c>
      <c r="P1280" s="83">
        <f t="shared" si="894"/>
        <v>34010.99</v>
      </c>
      <c r="Q1280" s="83">
        <f t="shared" si="894"/>
        <v>714.21000000000095</v>
      </c>
      <c r="R1280" s="83">
        <f t="shared" si="894"/>
        <v>3.2014213502407074E-10</v>
      </c>
      <c r="S1280" s="83">
        <f t="shared" si="894"/>
        <v>1711556.89</v>
      </c>
      <c r="T1280" s="83">
        <f t="shared" si="894"/>
        <v>239850.45</v>
      </c>
      <c r="U1280" s="83">
        <f t="shared" si="894"/>
        <v>0</v>
      </c>
      <c r="V1280" s="83">
        <f t="shared" si="894"/>
        <v>527029.20000000019</v>
      </c>
      <c r="W1280" s="83">
        <f t="shared" si="894"/>
        <v>6592834.8810000001</v>
      </c>
      <c r="X1280" s="83">
        <f t="shared" si="894"/>
        <v>1419452.14</v>
      </c>
      <c r="Y1280" s="83">
        <f t="shared" si="894"/>
        <v>41278.22</v>
      </c>
      <c r="Z1280" s="83">
        <f t="shared" si="894"/>
        <v>295600.74</v>
      </c>
      <c r="AA1280" s="83">
        <f t="shared" si="894"/>
        <v>17219.25</v>
      </c>
      <c r="AB1280" s="83">
        <f t="shared" si="894"/>
        <v>54976.310000000005</v>
      </c>
      <c r="AC1280" s="83">
        <f t="shared" si="894"/>
        <v>23377.309999999998</v>
      </c>
      <c r="AD1280" s="83">
        <f t="shared" si="894"/>
        <v>13878.22</v>
      </c>
      <c r="AE1280" s="83">
        <f t="shared" si="894"/>
        <v>100820.09999999998</v>
      </c>
      <c r="AF1280" s="83">
        <f>AF1278+AF1279</f>
        <v>10000</v>
      </c>
      <c r="AG1280" s="83">
        <f t="shared" ref="AG1280:AW1280" si="895">SUM(AG1278:AG1279)</f>
        <v>151202.51</v>
      </c>
      <c r="AH1280" s="83">
        <f t="shared" si="895"/>
        <v>939529.41999999993</v>
      </c>
      <c r="AI1280" s="83">
        <f t="shared" si="895"/>
        <v>1142416.4099999999</v>
      </c>
      <c r="AJ1280" s="83">
        <f t="shared" si="895"/>
        <v>308973.75</v>
      </c>
      <c r="AK1280" s="83">
        <f t="shared" si="895"/>
        <v>1223073.08</v>
      </c>
      <c r="AL1280" s="83">
        <f t="shared" si="895"/>
        <v>350052.68999999994</v>
      </c>
      <c r="AM1280" s="83">
        <f t="shared" si="895"/>
        <v>1073232.1400000001</v>
      </c>
      <c r="AN1280" s="83">
        <f t="shared" si="895"/>
        <v>272621.27</v>
      </c>
      <c r="AO1280" s="83">
        <f t="shared" si="895"/>
        <v>89561.44</v>
      </c>
      <c r="AP1280" s="83">
        <f t="shared" si="895"/>
        <v>1354470</v>
      </c>
      <c r="AQ1280" s="83">
        <f t="shared" si="895"/>
        <v>207832.22</v>
      </c>
      <c r="AR1280" s="83">
        <f t="shared" si="895"/>
        <v>29823.41</v>
      </c>
      <c r="AS1280" s="83">
        <f t="shared" si="895"/>
        <v>71500</v>
      </c>
      <c r="AT1280" s="83">
        <f t="shared" si="895"/>
        <v>3096.6299999999974</v>
      </c>
      <c r="AU1280" s="83">
        <f t="shared" si="895"/>
        <v>92753.81</v>
      </c>
      <c r="AV1280" s="83">
        <f t="shared" si="895"/>
        <v>111433.38</v>
      </c>
      <c r="AW1280" s="83">
        <f t="shared" si="895"/>
        <v>24999.99</v>
      </c>
      <c r="AX1280" s="83"/>
      <c r="AY1280" s="83">
        <f>SUM(AY1278:AY1279)</f>
        <v>32999.86</v>
      </c>
      <c r="AZ1280" s="83">
        <f>SUM(AZ1278:AZ1279)</f>
        <v>61738.96</v>
      </c>
      <c r="BA1280" s="83">
        <f>SUM(BA1278:BA1279)</f>
        <v>39007.1</v>
      </c>
      <c r="BB1280" s="83"/>
      <c r="BC1280" s="83"/>
      <c r="BD1280" s="83"/>
      <c r="BE1280" s="83"/>
      <c r="BF1280" s="83"/>
      <c r="BG1280" s="83"/>
      <c r="BH1280" s="83"/>
      <c r="BI1280" s="83"/>
      <c r="BJ1280" s="83"/>
      <c r="BK1280" s="83"/>
      <c r="BL1280" s="83"/>
      <c r="BM1280" s="83"/>
      <c r="BN1280" s="83"/>
      <c r="BO1280" s="83"/>
      <c r="BP1280" s="83"/>
      <c r="BQ1280" s="83"/>
      <c r="BR1280" s="83"/>
      <c r="BS1280" s="83"/>
      <c r="BT1280" s="83"/>
      <c r="BU1280" s="83"/>
      <c r="BV1280" s="83"/>
      <c r="BW1280" s="83"/>
      <c r="BX1280" s="83"/>
      <c r="BY1280" s="83"/>
      <c r="BZ1280" s="83"/>
      <c r="CA1280" s="83"/>
      <c r="CB1280" s="83"/>
      <c r="CC1280" s="83"/>
      <c r="CD1280" s="83">
        <f>SUM(B1280:BA1280)</f>
        <v>22920250.261</v>
      </c>
    </row>
    <row r="1281" spans="1:82" hidden="1">
      <c r="C1281">
        <v>7912.27</v>
      </c>
    </row>
    <row r="1282" spans="1:82" ht="15" hidden="1">
      <c r="A1282" s="10">
        <v>45237</v>
      </c>
      <c r="B1282" s="83">
        <f>SUM(B1276:B1277)</f>
        <v>1219939.7</v>
      </c>
      <c r="C1282" s="83">
        <f t="shared" ref="C1282:AE1282" si="896">SUM(C1280:C1281)</f>
        <v>1296406.5599999994</v>
      </c>
      <c r="D1282" s="83">
        <f t="shared" si="896"/>
        <v>488834.18000000011</v>
      </c>
      <c r="E1282" s="83">
        <f t="shared" si="896"/>
        <v>13173.890000000014</v>
      </c>
      <c r="F1282" s="83">
        <f t="shared" si="896"/>
        <v>143824.44</v>
      </c>
      <c r="G1282" s="83">
        <f t="shared" si="896"/>
        <v>16716.419999999998</v>
      </c>
      <c r="H1282" s="83">
        <f t="shared" si="896"/>
        <v>28334.430000000004</v>
      </c>
      <c r="I1282" s="83">
        <f t="shared" si="896"/>
        <v>22702.400000000001</v>
      </c>
      <c r="J1282" s="83">
        <f t="shared" si="896"/>
        <v>59289.219999999965</v>
      </c>
      <c r="K1282" s="83">
        <f t="shared" si="896"/>
        <v>117417.93000000001</v>
      </c>
      <c r="L1282" s="83">
        <f t="shared" si="896"/>
        <v>205640.40000000017</v>
      </c>
      <c r="M1282" s="83">
        <f t="shared" si="896"/>
        <v>100412.18000000004</v>
      </c>
      <c r="N1282" s="83">
        <f t="shared" si="896"/>
        <v>9715.810000000065</v>
      </c>
      <c r="O1282" s="83">
        <f t="shared" si="896"/>
        <v>542837.98999999964</v>
      </c>
      <c r="P1282" s="83">
        <f t="shared" si="896"/>
        <v>34010.99</v>
      </c>
      <c r="Q1282" s="83">
        <f t="shared" si="896"/>
        <v>714.21000000000095</v>
      </c>
      <c r="R1282" s="83">
        <f t="shared" si="896"/>
        <v>3.2014213502407074E-10</v>
      </c>
      <c r="S1282" s="83">
        <f t="shared" si="896"/>
        <v>1711556.89</v>
      </c>
      <c r="T1282" s="83">
        <f t="shared" si="896"/>
        <v>239850.45</v>
      </c>
      <c r="U1282" s="83">
        <f t="shared" si="896"/>
        <v>0</v>
      </c>
      <c r="V1282" s="83">
        <f t="shared" si="896"/>
        <v>527029.20000000019</v>
      </c>
      <c r="W1282" s="83">
        <f t="shared" si="896"/>
        <v>6592834.8810000001</v>
      </c>
      <c r="X1282" s="83">
        <f t="shared" si="896"/>
        <v>1419452.14</v>
      </c>
      <c r="Y1282" s="83">
        <f t="shared" si="896"/>
        <v>41278.22</v>
      </c>
      <c r="Z1282" s="83">
        <f t="shared" si="896"/>
        <v>295600.74</v>
      </c>
      <c r="AA1282" s="83">
        <f t="shared" si="896"/>
        <v>17219.25</v>
      </c>
      <c r="AB1282" s="83">
        <f t="shared" si="896"/>
        <v>54976.310000000005</v>
      </c>
      <c r="AC1282" s="83">
        <f t="shared" si="896"/>
        <v>23377.309999999998</v>
      </c>
      <c r="AD1282" s="83">
        <f t="shared" si="896"/>
        <v>13878.22</v>
      </c>
      <c r="AE1282" s="83">
        <f t="shared" si="896"/>
        <v>100820.09999999998</v>
      </c>
      <c r="AF1282" s="83">
        <f>AF1280+AF1281</f>
        <v>10000</v>
      </c>
      <c r="AG1282" s="83">
        <f t="shared" ref="AG1282:AW1282" si="897">SUM(AG1280:AG1281)</f>
        <v>151202.51</v>
      </c>
      <c r="AH1282" s="83">
        <f t="shared" si="897"/>
        <v>939529.41999999993</v>
      </c>
      <c r="AI1282" s="83">
        <f t="shared" si="897"/>
        <v>1142416.4099999999</v>
      </c>
      <c r="AJ1282" s="83">
        <f t="shared" si="897"/>
        <v>308973.75</v>
      </c>
      <c r="AK1282" s="83">
        <f t="shared" si="897"/>
        <v>1223073.08</v>
      </c>
      <c r="AL1282" s="83">
        <f t="shared" si="897"/>
        <v>350052.68999999994</v>
      </c>
      <c r="AM1282" s="83">
        <f t="shared" si="897"/>
        <v>1073232.1400000001</v>
      </c>
      <c r="AN1282" s="83">
        <f t="shared" si="897"/>
        <v>272621.27</v>
      </c>
      <c r="AO1282" s="83">
        <f t="shared" si="897"/>
        <v>89561.44</v>
      </c>
      <c r="AP1282" s="83">
        <f t="shared" si="897"/>
        <v>1354470</v>
      </c>
      <c r="AQ1282" s="83">
        <f t="shared" si="897"/>
        <v>207832.22</v>
      </c>
      <c r="AR1282" s="83">
        <f t="shared" si="897"/>
        <v>29823.41</v>
      </c>
      <c r="AS1282" s="83">
        <f t="shared" si="897"/>
        <v>71500</v>
      </c>
      <c r="AT1282" s="83">
        <f t="shared" si="897"/>
        <v>3096.6299999999974</v>
      </c>
      <c r="AU1282" s="83">
        <f t="shared" si="897"/>
        <v>92753.81</v>
      </c>
      <c r="AV1282" s="83">
        <f t="shared" si="897"/>
        <v>111433.38</v>
      </c>
      <c r="AW1282" s="83">
        <f t="shared" si="897"/>
        <v>24999.99</v>
      </c>
      <c r="AX1282" s="83"/>
      <c r="AY1282" s="83">
        <f>SUM(AY1280:AY1281)</f>
        <v>32999.86</v>
      </c>
      <c r="AZ1282" s="83">
        <f>SUM(AZ1280:AZ1281)</f>
        <v>61738.96</v>
      </c>
      <c r="BA1282" s="83">
        <f>SUM(BA1280:BA1281)</f>
        <v>39007.1</v>
      </c>
      <c r="BB1282" s="83"/>
      <c r="BC1282" s="83"/>
      <c r="BD1282" s="83"/>
      <c r="BE1282" s="83"/>
      <c r="BF1282" s="83"/>
      <c r="BG1282" s="83"/>
      <c r="BH1282" s="83"/>
      <c r="BI1282" s="83"/>
      <c r="BJ1282" s="83"/>
      <c r="BK1282" s="83"/>
      <c r="BL1282" s="83"/>
      <c r="BM1282" s="83"/>
      <c r="BN1282" s="83"/>
      <c r="BO1282" s="83"/>
      <c r="BP1282" s="83"/>
      <c r="BQ1282" s="83"/>
      <c r="BR1282" s="83"/>
      <c r="BS1282" s="83"/>
      <c r="BT1282" s="83"/>
      <c r="BU1282" s="83"/>
      <c r="BV1282" s="83"/>
      <c r="BW1282" s="83"/>
      <c r="BX1282" s="83"/>
      <c r="BY1282" s="83"/>
      <c r="BZ1282" s="83"/>
      <c r="CA1282" s="83"/>
      <c r="CB1282" s="83"/>
      <c r="CC1282" s="83"/>
      <c r="CD1282" s="83">
        <f>SUM(B1282:BA1282)</f>
        <v>22928162.531000003</v>
      </c>
    </row>
    <row r="1283" spans="1:82" hidden="1">
      <c r="C1283">
        <v>22182.41</v>
      </c>
      <c r="V1283">
        <v>20100</v>
      </c>
    </row>
    <row r="1284" spans="1:82" ht="15" hidden="1">
      <c r="A1284" s="10">
        <v>45238</v>
      </c>
      <c r="B1284" s="83">
        <f>SUM(B1278:B1279)</f>
        <v>1219939.7</v>
      </c>
      <c r="C1284" s="83">
        <f t="shared" ref="C1284:AE1284" si="898">SUM(C1282:C1283)</f>
        <v>1318588.9699999993</v>
      </c>
      <c r="D1284" s="83">
        <f t="shared" si="898"/>
        <v>488834.18000000011</v>
      </c>
      <c r="E1284" s="83">
        <f t="shared" si="898"/>
        <v>13173.890000000014</v>
      </c>
      <c r="F1284" s="83">
        <f t="shared" si="898"/>
        <v>143824.44</v>
      </c>
      <c r="G1284" s="83">
        <f t="shared" si="898"/>
        <v>16716.419999999998</v>
      </c>
      <c r="H1284" s="83">
        <f t="shared" si="898"/>
        <v>28334.430000000004</v>
      </c>
      <c r="I1284" s="83">
        <f t="shared" si="898"/>
        <v>22702.400000000001</v>
      </c>
      <c r="J1284" s="83">
        <f t="shared" si="898"/>
        <v>59289.219999999965</v>
      </c>
      <c r="K1284" s="83">
        <f t="shared" si="898"/>
        <v>117417.93000000001</v>
      </c>
      <c r="L1284" s="83">
        <f t="shared" si="898"/>
        <v>205640.40000000017</v>
      </c>
      <c r="M1284" s="83">
        <f t="shared" si="898"/>
        <v>100412.18000000004</v>
      </c>
      <c r="N1284" s="83">
        <f t="shared" si="898"/>
        <v>9715.810000000065</v>
      </c>
      <c r="O1284" s="83">
        <f t="shared" si="898"/>
        <v>542837.98999999964</v>
      </c>
      <c r="P1284" s="83">
        <f t="shared" si="898"/>
        <v>34010.99</v>
      </c>
      <c r="Q1284" s="83">
        <f t="shared" si="898"/>
        <v>714.21000000000095</v>
      </c>
      <c r="R1284" s="83">
        <f t="shared" si="898"/>
        <v>3.2014213502407074E-10</v>
      </c>
      <c r="S1284" s="83">
        <f t="shared" si="898"/>
        <v>1711556.89</v>
      </c>
      <c r="T1284" s="83">
        <f t="shared" si="898"/>
        <v>239850.45</v>
      </c>
      <c r="U1284" s="83">
        <f t="shared" si="898"/>
        <v>0</v>
      </c>
      <c r="V1284" s="83">
        <f t="shared" si="898"/>
        <v>547129.20000000019</v>
      </c>
      <c r="W1284" s="83">
        <f t="shared" si="898"/>
        <v>6592834.8810000001</v>
      </c>
      <c r="X1284" s="83">
        <f t="shared" si="898"/>
        <v>1419452.14</v>
      </c>
      <c r="Y1284" s="83">
        <f t="shared" si="898"/>
        <v>41278.22</v>
      </c>
      <c r="Z1284" s="83">
        <f t="shared" si="898"/>
        <v>295600.74</v>
      </c>
      <c r="AA1284" s="83">
        <f t="shared" si="898"/>
        <v>17219.25</v>
      </c>
      <c r="AB1284" s="83">
        <f t="shared" si="898"/>
        <v>54976.310000000005</v>
      </c>
      <c r="AC1284" s="83">
        <f t="shared" si="898"/>
        <v>23377.309999999998</v>
      </c>
      <c r="AD1284" s="83">
        <f t="shared" si="898"/>
        <v>13878.22</v>
      </c>
      <c r="AE1284" s="83">
        <f t="shared" si="898"/>
        <v>100820.09999999998</v>
      </c>
      <c r="AF1284" s="83">
        <f>AF1282+AF1283</f>
        <v>10000</v>
      </c>
      <c r="AG1284" s="83">
        <f t="shared" ref="AG1284:AW1284" si="899">SUM(AG1282:AG1283)</f>
        <v>151202.51</v>
      </c>
      <c r="AH1284" s="83">
        <f t="shared" si="899"/>
        <v>939529.41999999993</v>
      </c>
      <c r="AI1284" s="83">
        <f t="shared" si="899"/>
        <v>1142416.4099999999</v>
      </c>
      <c r="AJ1284" s="83">
        <f t="shared" si="899"/>
        <v>308973.75</v>
      </c>
      <c r="AK1284" s="83">
        <f t="shared" si="899"/>
        <v>1223073.08</v>
      </c>
      <c r="AL1284" s="83">
        <f t="shared" si="899"/>
        <v>350052.68999999994</v>
      </c>
      <c r="AM1284" s="83">
        <f t="shared" si="899"/>
        <v>1073232.1400000001</v>
      </c>
      <c r="AN1284" s="83">
        <f t="shared" si="899"/>
        <v>272621.27</v>
      </c>
      <c r="AO1284" s="83">
        <f t="shared" si="899"/>
        <v>89561.44</v>
      </c>
      <c r="AP1284" s="83">
        <f t="shared" si="899"/>
        <v>1354470</v>
      </c>
      <c r="AQ1284" s="83">
        <f t="shared" si="899"/>
        <v>207832.22</v>
      </c>
      <c r="AR1284" s="83">
        <f t="shared" si="899"/>
        <v>29823.41</v>
      </c>
      <c r="AS1284" s="83">
        <f t="shared" si="899"/>
        <v>71500</v>
      </c>
      <c r="AT1284" s="83">
        <f t="shared" si="899"/>
        <v>3096.6299999999974</v>
      </c>
      <c r="AU1284" s="83">
        <f t="shared" si="899"/>
        <v>92753.81</v>
      </c>
      <c r="AV1284" s="83">
        <f t="shared" si="899"/>
        <v>111433.38</v>
      </c>
      <c r="AW1284" s="83">
        <f t="shared" si="899"/>
        <v>24999.99</v>
      </c>
      <c r="AX1284" s="83"/>
      <c r="AY1284" s="83">
        <f>SUM(AY1282:AY1283)</f>
        <v>32999.86</v>
      </c>
      <c r="AZ1284" s="83">
        <f>SUM(AZ1282:AZ1283)</f>
        <v>61738.96</v>
      </c>
      <c r="BA1284" s="83">
        <f>SUM(BA1282:BA1283)</f>
        <v>39007.1</v>
      </c>
      <c r="BB1284" s="83"/>
      <c r="BC1284" s="83"/>
      <c r="BD1284" s="83"/>
      <c r="BE1284" s="83"/>
      <c r="BF1284" s="83"/>
      <c r="BG1284" s="83"/>
      <c r="BH1284" s="83"/>
      <c r="BI1284" s="83"/>
      <c r="BJ1284" s="83"/>
      <c r="BK1284" s="83"/>
      <c r="BL1284" s="83"/>
      <c r="BM1284" s="83"/>
      <c r="BN1284" s="83"/>
      <c r="BO1284" s="83"/>
      <c r="BP1284" s="83"/>
      <c r="BQ1284" s="83"/>
      <c r="BR1284" s="83"/>
      <c r="BS1284" s="83"/>
      <c r="BT1284" s="83"/>
      <c r="BU1284" s="83"/>
      <c r="BV1284" s="83"/>
      <c r="BW1284" s="83"/>
      <c r="BX1284" s="83"/>
      <c r="BY1284" s="83"/>
      <c r="BZ1284" s="83"/>
      <c r="CA1284" s="83"/>
      <c r="CB1284" s="83"/>
      <c r="CC1284" s="83"/>
      <c r="CD1284" s="83">
        <f>SUM(B1284:BA1284)</f>
        <v>22970444.941</v>
      </c>
    </row>
    <row r="1285" spans="1:82" hidden="1">
      <c r="C1285">
        <v>4561.4799999999996</v>
      </c>
      <c r="AR1285">
        <v>-29823.41</v>
      </c>
    </row>
    <row r="1286" spans="1:82" ht="15" hidden="1">
      <c r="A1286" s="10">
        <v>45239</v>
      </c>
      <c r="B1286" s="83">
        <f>SUM(B1280:B1281)</f>
        <v>1219939.7</v>
      </c>
      <c r="C1286" s="83">
        <f t="shared" ref="C1286:AE1286" si="900">SUM(C1284:C1285)</f>
        <v>1323150.4499999993</v>
      </c>
      <c r="D1286" s="83">
        <f t="shared" si="900"/>
        <v>488834.18000000011</v>
      </c>
      <c r="E1286" s="83">
        <f t="shared" si="900"/>
        <v>13173.890000000014</v>
      </c>
      <c r="F1286" s="83">
        <f t="shared" si="900"/>
        <v>143824.44</v>
      </c>
      <c r="G1286" s="83">
        <f t="shared" si="900"/>
        <v>16716.419999999998</v>
      </c>
      <c r="H1286" s="83">
        <f t="shared" si="900"/>
        <v>28334.430000000004</v>
      </c>
      <c r="I1286" s="83">
        <f t="shared" si="900"/>
        <v>22702.400000000001</v>
      </c>
      <c r="J1286" s="83">
        <f t="shared" si="900"/>
        <v>59289.219999999965</v>
      </c>
      <c r="K1286" s="83">
        <f t="shared" si="900"/>
        <v>117417.93000000001</v>
      </c>
      <c r="L1286" s="83">
        <f t="shared" si="900"/>
        <v>205640.40000000017</v>
      </c>
      <c r="M1286" s="83">
        <f t="shared" si="900"/>
        <v>100412.18000000004</v>
      </c>
      <c r="N1286" s="83">
        <f t="shared" si="900"/>
        <v>9715.810000000065</v>
      </c>
      <c r="O1286" s="83">
        <f t="shared" si="900"/>
        <v>542837.98999999964</v>
      </c>
      <c r="P1286" s="83">
        <f t="shared" si="900"/>
        <v>34010.99</v>
      </c>
      <c r="Q1286" s="83">
        <f t="shared" si="900"/>
        <v>714.21000000000095</v>
      </c>
      <c r="R1286" s="83">
        <f t="shared" si="900"/>
        <v>3.2014213502407074E-10</v>
      </c>
      <c r="S1286" s="83">
        <f t="shared" si="900"/>
        <v>1711556.89</v>
      </c>
      <c r="T1286" s="83">
        <f t="shared" si="900"/>
        <v>239850.45</v>
      </c>
      <c r="U1286" s="83">
        <f t="shared" si="900"/>
        <v>0</v>
      </c>
      <c r="V1286" s="83">
        <f t="shared" si="900"/>
        <v>547129.20000000019</v>
      </c>
      <c r="W1286" s="83">
        <f t="shared" si="900"/>
        <v>6592834.8810000001</v>
      </c>
      <c r="X1286" s="83">
        <f t="shared" si="900"/>
        <v>1419452.14</v>
      </c>
      <c r="Y1286" s="83">
        <f t="shared" si="900"/>
        <v>41278.22</v>
      </c>
      <c r="Z1286" s="83">
        <f t="shared" si="900"/>
        <v>295600.74</v>
      </c>
      <c r="AA1286" s="83">
        <f t="shared" si="900"/>
        <v>17219.25</v>
      </c>
      <c r="AB1286" s="83">
        <f t="shared" si="900"/>
        <v>54976.310000000005</v>
      </c>
      <c r="AC1286" s="83">
        <f t="shared" si="900"/>
        <v>23377.309999999998</v>
      </c>
      <c r="AD1286" s="83">
        <f t="shared" si="900"/>
        <v>13878.22</v>
      </c>
      <c r="AE1286" s="83">
        <f t="shared" si="900"/>
        <v>100820.09999999998</v>
      </c>
      <c r="AF1286" s="83">
        <f>AF1284+AF1285</f>
        <v>10000</v>
      </c>
      <c r="AG1286" s="83">
        <f t="shared" ref="AG1286:AW1286" si="901">SUM(AG1284:AG1285)</f>
        <v>151202.51</v>
      </c>
      <c r="AH1286" s="83">
        <f t="shared" si="901"/>
        <v>939529.41999999993</v>
      </c>
      <c r="AI1286" s="83">
        <f t="shared" si="901"/>
        <v>1142416.4099999999</v>
      </c>
      <c r="AJ1286" s="83">
        <f t="shared" si="901"/>
        <v>308973.75</v>
      </c>
      <c r="AK1286" s="83">
        <f t="shared" si="901"/>
        <v>1223073.08</v>
      </c>
      <c r="AL1286" s="83">
        <f t="shared" si="901"/>
        <v>350052.68999999994</v>
      </c>
      <c r="AM1286" s="83">
        <f t="shared" si="901"/>
        <v>1073232.1400000001</v>
      </c>
      <c r="AN1286" s="83">
        <f t="shared" si="901"/>
        <v>272621.27</v>
      </c>
      <c r="AO1286" s="83">
        <f t="shared" si="901"/>
        <v>89561.44</v>
      </c>
      <c r="AP1286" s="83">
        <f t="shared" si="901"/>
        <v>1354470</v>
      </c>
      <c r="AQ1286" s="83">
        <f t="shared" si="901"/>
        <v>207832.22</v>
      </c>
      <c r="AR1286" s="83">
        <f t="shared" si="901"/>
        <v>0</v>
      </c>
      <c r="AS1286" s="83">
        <f t="shared" si="901"/>
        <v>71500</v>
      </c>
      <c r="AT1286" s="83">
        <f t="shared" si="901"/>
        <v>3096.6299999999974</v>
      </c>
      <c r="AU1286" s="83">
        <f t="shared" si="901"/>
        <v>92753.81</v>
      </c>
      <c r="AV1286" s="83">
        <f t="shared" si="901"/>
        <v>111433.38</v>
      </c>
      <c r="AW1286" s="83">
        <f t="shared" si="901"/>
        <v>24999.99</v>
      </c>
      <c r="AX1286" s="83"/>
      <c r="AY1286" s="83">
        <f>SUM(AY1284:AY1285)</f>
        <v>32999.86</v>
      </c>
      <c r="AZ1286" s="83">
        <f>SUM(AZ1284:AZ1285)</f>
        <v>61738.96</v>
      </c>
      <c r="BA1286" s="83">
        <f>SUM(BA1284:BA1285)</f>
        <v>39007.1</v>
      </c>
      <c r="BB1286" s="83"/>
      <c r="BC1286" s="83"/>
      <c r="BD1286" s="83"/>
      <c r="BE1286" s="83"/>
      <c r="BF1286" s="83"/>
      <c r="BG1286" s="83"/>
      <c r="BH1286" s="83"/>
      <c r="BI1286" s="83"/>
      <c r="BJ1286" s="83"/>
      <c r="BK1286" s="83"/>
      <c r="BL1286" s="83"/>
      <c r="BM1286" s="83"/>
      <c r="BN1286" s="83"/>
      <c r="BO1286" s="83"/>
      <c r="BP1286" s="83"/>
      <c r="BQ1286" s="83"/>
      <c r="BR1286" s="83"/>
      <c r="BS1286" s="83"/>
      <c r="BT1286" s="83"/>
      <c r="BU1286" s="83"/>
      <c r="BV1286" s="83"/>
      <c r="BW1286" s="83"/>
      <c r="BX1286" s="83"/>
      <c r="BY1286" s="83"/>
      <c r="BZ1286" s="83"/>
      <c r="CA1286" s="83"/>
      <c r="CB1286" s="83"/>
      <c r="CC1286" s="83"/>
      <c r="CD1286" s="83">
        <f>SUM(B1286:BA1286)</f>
        <v>22945183.011000004</v>
      </c>
    </row>
    <row r="1287" spans="1:82" hidden="1">
      <c r="C1287">
        <v>4170.76</v>
      </c>
      <c r="V1287">
        <v>60092.02</v>
      </c>
    </row>
    <row r="1288" spans="1:82" ht="15" hidden="1">
      <c r="A1288" s="10">
        <v>45240</v>
      </c>
      <c r="B1288" s="83">
        <f>SUM(B1282:B1283)</f>
        <v>1219939.7</v>
      </c>
      <c r="C1288" s="83">
        <f t="shared" ref="C1288:AE1288" si="902">SUM(C1286:C1287)</f>
        <v>1327321.2099999993</v>
      </c>
      <c r="D1288" s="83">
        <f t="shared" si="902"/>
        <v>488834.18000000011</v>
      </c>
      <c r="E1288" s="83">
        <f t="shared" si="902"/>
        <v>13173.890000000014</v>
      </c>
      <c r="F1288" s="83">
        <f t="shared" si="902"/>
        <v>143824.44</v>
      </c>
      <c r="G1288" s="83">
        <f t="shared" si="902"/>
        <v>16716.419999999998</v>
      </c>
      <c r="H1288" s="83">
        <f t="shared" si="902"/>
        <v>28334.430000000004</v>
      </c>
      <c r="I1288" s="83">
        <f t="shared" si="902"/>
        <v>22702.400000000001</v>
      </c>
      <c r="J1288" s="83">
        <f t="shared" si="902"/>
        <v>59289.219999999965</v>
      </c>
      <c r="K1288" s="83">
        <f t="shared" si="902"/>
        <v>117417.93000000001</v>
      </c>
      <c r="L1288" s="83">
        <f t="shared" si="902"/>
        <v>205640.40000000017</v>
      </c>
      <c r="M1288" s="83">
        <f t="shared" si="902"/>
        <v>100412.18000000004</v>
      </c>
      <c r="N1288" s="83">
        <f t="shared" si="902"/>
        <v>9715.810000000065</v>
      </c>
      <c r="O1288" s="83">
        <f t="shared" si="902"/>
        <v>542837.98999999964</v>
      </c>
      <c r="P1288" s="83">
        <f t="shared" si="902"/>
        <v>34010.99</v>
      </c>
      <c r="Q1288" s="83">
        <f t="shared" si="902"/>
        <v>714.21000000000095</v>
      </c>
      <c r="R1288" s="83">
        <f t="shared" si="902"/>
        <v>3.2014213502407074E-10</v>
      </c>
      <c r="S1288" s="83">
        <f t="shared" si="902"/>
        <v>1711556.89</v>
      </c>
      <c r="T1288" s="83">
        <f t="shared" si="902"/>
        <v>239850.45</v>
      </c>
      <c r="U1288" s="83">
        <f t="shared" si="902"/>
        <v>0</v>
      </c>
      <c r="V1288" s="83">
        <f t="shared" si="902"/>
        <v>607221.2200000002</v>
      </c>
      <c r="W1288" s="83">
        <f t="shared" si="902"/>
        <v>6592834.8810000001</v>
      </c>
      <c r="X1288" s="83">
        <f t="shared" si="902"/>
        <v>1419452.14</v>
      </c>
      <c r="Y1288" s="83">
        <f t="shared" si="902"/>
        <v>41278.22</v>
      </c>
      <c r="Z1288" s="83">
        <f t="shared" si="902"/>
        <v>295600.74</v>
      </c>
      <c r="AA1288" s="83">
        <f t="shared" si="902"/>
        <v>17219.25</v>
      </c>
      <c r="AB1288" s="83">
        <f t="shared" si="902"/>
        <v>54976.310000000005</v>
      </c>
      <c r="AC1288" s="83">
        <f t="shared" si="902"/>
        <v>23377.309999999998</v>
      </c>
      <c r="AD1288" s="83">
        <f t="shared" si="902"/>
        <v>13878.22</v>
      </c>
      <c r="AE1288" s="83">
        <f t="shared" si="902"/>
        <v>100820.09999999998</v>
      </c>
      <c r="AF1288" s="83">
        <f>AF1286+AF1287</f>
        <v>10000</v>
      </c>
      <c r="AG1288" s="83">
        <f t="shared" ref="AG1288:AW1288" si="903">SUM(AG1286:AG1287)</f>
        <v>151202.51</v>
      </c>
      <c r="AH1288" s="83">
        <f t="shared" si="903"/>
        <v>939529.41999999993</v>
      </c>
      <c r="AI1288" s="83">
        <f t="shared" si="903"/>
        <v>1142416.4099999999</v>
      </c>
      <c r="AJ1288" s="83">
        <f t="shared" si="903"/>
        <v>308973.75</v>
      </c>
      <c r="AK1288" s="83">
        <f t="shared" si="903"/>
        <v>1223073.08</v>
      </c>
      <c r="AL1288" s="83">
        <f t="shared" si="903"/>
        <v>350052.68999999994</v>
      </c>
      <c r="AM1288" s="83">
        <f t="shared" si="903"/>
        <v>1073232.1400000001</v>
      </c>
      <c r="AN1288" s="83">
        <f t="shared" si="903"/>
        <v>272621.27</v>
      </c>
      <c r="AO1288" s="83">
        <f t="shared" si="903"/>
        <v>89561.44</v>
      </c>
      <c r="AP1288" s="83">
        <f t="shared" si="903"/>
        <v>1354470</v>
      </c>
      <c r="AQ1288" s="83">
        <f t="shared" si="903"/>
        <v>207832.22</v>
      </c>
      <c r="AR1288" s="83">
        <f t="shared" si="903"/>
        <v>0</v>
      </c>
      <c r="AS1288" s="83">
        <f t="shared" si="903"/>
        <v>71500</v>
      </c>
      <c r="AT1288" s="83">
        <f t="shared" si="903"/>
        <v>3096.6299999999974</v>
      </c>
      <c r="AU1288" s="83">
        <f t="shared" si="903"/>
        <v>92753.81</v>
      </c>
      <c r="AV1288" s="83">
        <f t="shared" si="903"/>
        <v>111433.38</v>
      </c>
      <c r="AW1288" s="83">
        <f t="shared" si="903"/>
        <v>24999.99</v>
      </c>
      <c r="AX1288" s="83"/>
      <c r="AY1288" s="83">
        <f>SUM(AY1286:AY1287)</f>
        <v>32999.86</v>
      </c>
      <c r="AZ1288" s="83">
        <f>SUM(AZ1286:AZ1287)</f>
        <v>61738.96</v>
      </c>
      <c r="BA1288" s="83">
        <f>SUM(BA1286:BA1287)</f>
        <v>39007.1</v>
      </c>
      <c r="BB1288" s="83"/>
      <c r="BC1288" s="83"/>
      <c r="BD1288" s="83"/>
      <c r="BE1288" s="83"/>
      <c r="BF1288" s="83"/>
      <c r="BG1288" s="83"/>
      <c r="BH1288" s="83"/>
      <c r="BI1288" s="83"/>
      <c r="BJ1288" s="83"/>
      <c r="BK1288" s="83"/>
      <c r="BL1288" s="83"/>
      <c r="BM1288" s="83"/>
      <c r="BN1288" s="83"/>
      <c r="BO1288" s="83"/>
      <c r="BP1288" s="83"/>
      <c r="BQ1288" s="83"/>
      <c r="BR1288" s="83"/>
      <c r="BS1288" s="83"/>
      <c r="BT1288" s="83"/>
      <c r="BU1288" s="83"/>
      <c r="BV1288" s="83"/>
      <c r="BW1288" s="83"/>
      <c r="BX1288" s="83"/>
      <c r="BY1288" s="83"/>
      <c r="BZ1288" s="83"/>
      <c r="CA1288" s="83"/>
      <c r="CB1288" s="83"/>
      <c r="CC1288" s="83"/>
      <c r="CD1288" s="83">
        <f>SUM(B1288:BA1288)</f>
        <v>23009445.790999997</v>
      </c>
    </row>
    <row r="1289" spans="1:82" hidden="1">
      <c r="C1289">
        <v>3796.13</v>
      </c>
    </row>
    <row r="1290" spans="1:82" ht="15" hidden="1">
      <c r="A1290" s="10">
        <v>45243</v>
      </c>
      <c r="B1290" s="83">
        <f>SUM(B1284:B1285)</f>
        <v>1219939.7</v>
      </c>
      <c r="C1290" s="83">
        <f t="shared" ref="C1290:AE1290" si="904">SUM(C1288:C1289)</f>
        <v>1331117.3399999992</v>
      </c>
      <c r="D1290" s="83">
        <f t="shared" si="904"/>
        <v>488834.18000000011</v>
      </c>
      <c r="E1290" s="83">
        <f t="shared" si="904"/>
        <v>13173.890000000014</v>
      </c>
      <c r="F1290" s="83">
        <f t="shared" si="904"/>
        <v>143824.44</v>
      </c>
      <c r="G1290" s="83">
        <f t="shared" si="904"/>
        <v>16716.419999999998</v>
      </c>
      <c r="H1290" s="83">
        <f t="shared" si="904"/>
        <v>28334.430000000004</v>
      </c>
      <c r="I1290" s="83">
        <f t="shared" si="904"/>
        <v>22702.400000000001</v>
      </c>
      <c r="J1290" s="83">
        <f t="shared" si="904"/>
        <v>59289.219999999965</v>
      </c>
      <c r="K1290" s="83">
        <f t="shared" si="904"/>
        <v>117417.93000000001</v>
      </c>
      <c r="L1290" s="83">
        <f t="shared" si="904"/>
        <v>205640.40000000017</v>
      </c>
      <c r="M1290" s="83">
        <f t="shared" si="904"/>
        <v>100412.18000000004</v>
      </c>
      <c r="N1290" s="83">
        <f t="shared" si="904"/>
        <v>9715.810000000065</v>
      </c>
      <c r="O1290" s="83">
        <f t="shared" si="904"/>
        <v>542837.98999999964</v>
      </c>
      <c r="P1290" s="83">
        <f t="shared" si="904"/>
        <v>34010.99</v>
      </c>
      <c r="Q1290" s="83">
        <f t="shared" si="904"/>
        <v>714.21000000000095</v>
      </c>
      <c r="R1290" s="83">
        <f t="shared" si="904"/>
        <v>3.2014213502407074E-10</v>
      </c>
      <c r="S1290" s="83">
        <f t="shared" si="904"/>
        <v>1711556.89</v>
      </c>
      <c r="T1290" s="83">
        <f t="shared" si="904"/>
        <v>239850.45</v>
      </c>
      <c r="U1290" s="83">
        <f t="shared" si="904"/>
        <v>0</v>
      </c>
      <c r="V1290" s="83">
        <f t="shared" si="904"/>
        <v>607221.2200000002</v>
      </c>
      <c r="W1290" s="83">
        <f t="shared" si="904"/>
        <v>6592834.8810000001</v>
      </c>
      <c r="X1290" s="83">
        <f t="shared" si="904"/>
        <v>1419452.14</v>
      </c>
      <c r="Y1290" s="83">
        <f t="shared" si="904"/>
        <v>41278.22</v>
      </c>
      <c r="Z1290" s="83">
        <f t="shared" si="904"/>
        <v>295600.74</v>
      </c>
      <c r="AA1290" s="83">
        <f t="shared" si="904"/>
        <v>17219.25</v>
      </c>
      <c r="AB1290" s="83">
        <f t="shared" si="904"/>
        <v>54976.310000000005</v>
      </c>
      <c r="AC1290" s="83">
        <f t="shared" si="904"/>
        <v>23377.309999999998</v>
      </c>
      <c r="AD1290" s="83">
        <f t="shared" si="904"/>
        <v>13878.22</v>
      </c>
      <c r="AE1290" s="83">
        <f t="shared" si="904"/>
        <v>100820.09999999998</v>
      </c>
      <c r="AF1290" s="83">
        <f>AF1288+AF1289</f>
        <v>10000</v>
      </c>
      <c r="AG1290" s="83">
        <f t="shared" ref="AG1290:AW1290" si="905">SUM(AG1288:AG1289)</f>
        <v>151202.51</v>
      </c>
      <c r="AH1290" s="83">
        <f t="shared" si="905"/>
        <v>939529.41999999993</v>
      </c>
      <c r="AI1290" s="83">
        <f t="shared" si="905"/>
        <v>1142416.4099999999</v>
      </c>
      <c r="AJ1290" s="83">
        <f t="shared" si="905"/>
        <v>308973.75</v>
      </c>
      <c r="AK1290" s="83">
        <f t="shared" si="905"/>
        <v>1223073.08</v>
      </c>
      <c r="AL1290" s="83">
        <f t="shared" si="905"/>
        <v>350052.68999999994</v>
      </c>
      <c r="AM1290" s="83">
        <f t="shared" si="905"/>
        <v>1073232.1400000001</v>
      </c>
      <c r="AN1290" s="83">
        <f t="shared" si="905"/>
        <v>272621.27</v>
      </c>
      <c r="AO1290" s="83">
        <f t="shared" si="905"/>
        <v>89561.44</v>
      </c>
      <c r="AP1290" s="83">
        <f t="shared" si="905"/>
        <v>1354470</v>
      </c>
      <c r="AQ1290" s="83">
        <f t="shared" si="905"/>
        <v>207832.22</v>
      </c>
      <c r="AR1290" s="83">
        <f t="shared" si="905"/>
        <v>0</v>
      </c>
      <c r="AS1290" s="83">
        <f t="shared" si="905"/>
        <v>71500</v>
      </c>
      <c r="AT1290" s="83">
        <f t="shared" si="905"/>
        <v>3096.6299999999974</v>
      </c>
      <c r="AU1290" s="83">
        <f t="shared" si="905"/>
        <v>92753.81</v>
      </c>
      <c r="AV1290" s="83">
        <f t="shared" si="905"/>
        <v>111433.38</v>
      </c>
      <c r="AW1290" s="83">
        <f t="shared" si="905"/>
        <v>24999.99</v>
      </c>
      <c r="AX1290" s="83"/>
      <c r="AY1290" s="83">
        <f>SUM(AY1288:AY1289)</f>
        <v>32999.86</v>
      </c>
      <c r="AZ1290" s="83">
        <f>SUM(AZ1288:AZ1289)</f>
        <v>61738.96</v>
      </c>
      <c r="BA1290" s="83">
        <f>SUM(BA1288:BA1289)</f>
        <v>39007.1</v>
      </c>
      <c r="BB1290" s="83"/>
      <c r="BC1290" s="83"/>
      <c r="BD1290" s="83"/>
      <c r="BE1290" s="83"/>
      <c r="BF1290" s="83"/>
      <c r="BG1290" s="83"/>
      <c r="BH1290" s="83"/>
      <c r="BI1290" s="83"/>
      <c r="BJ1290" s="83"/>
      <c r="BK1290" s="83"/>
      <c r="BL1290" s="83"/>
      <c r="BM1290" s="83"/>
      <c r="BN1290" s="83"/>
      <c r="BO1290" s="83"/>
      <c r="BP1290" s="83"/>
      <c r="BQ1290" s="83"/>
      <c r="BR1290" s="83"/>
      <c r="BS1290" s="83"/>
      <c r="BT1290" s="83"/>
      <c r="BU1290" s="83"/>
      <c r="BV1290" s="83"/>
      <c r="BW1290" s="83"/>
      <c r="BX1290" s="83"/>
      <c r="BY1290" s="83"/>
      <c r="BZ1290" s="83"/>
      <c r="CA1290" s="83"/>
      <c r="CB1290" s="83"/>
      <c r="CC1290" s="83"/>
      <c r="CD1290" s="83">
        <f>SUM(B1290:BA1290)</f>
        <v>23013241.921</v>
      </c>
    </row>
    <row r="1291" spans="1:82" hidden="1">
      <c r="C1291">
        <v>3353.83</v>
      </c>
      <c r="BB1291">
        <v>8464.15</v>
      </c>
      <c r="CD1291" s="94"/>
    </row>
    <row r="1292" spans="1:82" ht="15" hidden="1">
      <c r="A1292" s="10">
        <v>45244</v>
      </c>
      <c r="B1292" s="83">
        <f>SUM(B1286:B1287)</f>
        <v>1219939.7</v>
      </c>
      <c r="C1292" s="83">
        <f t="shared" ref="C1292:AE1292" si="906">SUM(C1290:C1291)</f>
        <v>1334471.1699999992</v>
      </c>
      <c r="D1292" s="83">
        <f t="shared" si="906"/>
        <v>488834.18000000011</v>
      </c>
      <c r="E1292" s="83">
        <f t="shared" si="906"/>
        <v>13173.890000000014</v>
      </c>
      <c r="F1292" s="83">
        <f t="shared" si="906"/>
        <v>143824.44</v>
      </c>
      <c r="G1292" s="83">
        <f t="shared" si="906"/>
        <v>16716.419999999998</v>
      </c>
      <c r="H1292" s="83">
        <f t="shared" si="906"/>
        <v>28334.430000000004</v>
      </c>
      <c r="I1292" s="83">
        <f t="shared" si="906"/>
        <v>22702.400000000001</v>
      </c>
      <c r="J1292" s="83">
        <f t="shared" si="906"/>
        <v>59289.219999999965</v>
      </c>
      <c r="K1292" s="83">
        <f t="shared" si="906"/>
        <v>117417.93000000001</v>
      </c>
      <c r="L1292" s="83">
        <f t="shared" si="906"/>
        <v>205640.40000000017</v>
      </c>
      <c r="M1292" s="83">
        <f t="shared" si="906"/>
        <v>100412.18000000004</v>
      </c>
      <c r="N1292" s="83">
        <f t="shared" si="906"/>
        <v>9715.810000000065</v>
      </c>
      <c r="O1292" s="83">
        <f t="shared" si="906"/>
        <v>542837.98999999964</v>
      </c>
      <c r="P1292" s="83">
        <f t="shared" si="906"/>
        <v>34010.99</v>
      </c>
      <c r="Q1292" s="83">
        <f t="shared" si="906"/>
        <v>714.21000000000095</v>
      </c>
      <c r="R1292" s="83">
        <f t="shared" si="906"/>
        <v>3.2014213502407074E-10</v>
      </c>
      <c r="S1292" s="83">
        <f t="shared" si="906"/>
        <v>1711556.89</v>
      </c>
      <c r="T1292" s="83">
        <f t="shared" si="906"/>
        <v>239850.45</v>
      </c>
      <c r="U1292" s="83">
        <f t="shared" si="906"/>
        <v>0</v>
      </c>
      <c r="V1292" s="83">
        <f t="shared" si="906"/>
        <v>607221.2200000002</v>
      </c>
      <c r="W1292" s="83">
        <f t="shared" si="906"/>
        <v>6592834.8810000001</v>
      </c>
      <c r="X1292" s="83">
        <f t="shared" si="906"/>
        <v>1419452.14</v>
      </c>
      <c r="Y1292" s="83">
        <f t="shared" si="906"/>
        <v>41278.22</v>
      </c>
      <c r="Z1292" s="83">
        <f t="shared" si="906"/>
        <v>295600.74</v>
      </c>
      <c r="AA1292" s="83">
        <f t="shared" si="906"/>
        <v>17219.25</v>
      </c>
      <c r="AB1292" s="83">
        <f t="shared" si="906"/>
        <v>54976.310000000005</v>
      </c>
      <c r="AC1292" s="83">
        <f t="shared" si="906"/>
        <v>23377.309999999998</v>
      </c>
      <c r="AD1292" s="83">
        <f t="shared" si="906"/>
        <v>13878.22</v>
      </c>
      <c r="AE1292" s="83">
        <f t="shared" si="906"/>
        <v>100820.09999999998</v>
      </c>
      <c r="AF1292" s="83">
        <f>AF1290+AF1291</f>
        <v>10000</v>
      </c>
      <c r="AG1292" s="83">
        <f t="shared" ref="AG1292:AW1292" si="907">SUM(AG1290:AG1291)</f>
        <v>151202.51</v>
      </c>
      <c r="AH1292" s="83">
        <f t="shared" si="907"/>
        <v>939529.41999999993</v>
      </c>
      <c r="AI1292" s="83">
        <f t="shared" si="907"/>
        <v>1142416.4099999999</v>
      </c>
      <c r="AJ1292" s="83">
        <f t="shared" si="907"/>
        <v>308973.75</v>
      </c>
      <c r="AK1292" s="83">
        <f t="shared" si="907"/>
        <v>1223073.08</v>
      </c>
      <c r="AL1292" s="83">
        <f t="shared" si="907"/>
        <v>350052.68999999994</v>
      </c>
      <c r="AM1292" s="83">
        <f t="shared" si="907"/>
        <v>1073232.1400000001</v>
      </c>
      <c r="AN1292" s="83">
        <f t="shared" si="907"/>
        <v>272621.27</v>
      </c>
      <c r="AO1292" s="83">
        <f t="shared" si="907"/>
        <v>89561.44</v>
      </c>
      <c r="AP1292" s="83">
        <f t="shared" si="907"/>
        <v>1354470</v>
      </c>
      <c r="AQ1292" s="83">
        <f t="shared" si="907"/>
        <v>207832.22</v>
      </c>
      <c r="AR1292" s="83">
        <f t="shared" si="907"/>
        <v>0</v>
      </c>
      <c r="AS1292" s="83">
        <f t="shared" si="907"/>
        <v>71500</v>
      </c>
      <c r="AT1292" s="83">
        <f t="shared" si="907"/>
        <v>3096.6299999999974</v>
      </c>
      <c r="AU1292" s="83">
        <f t="shared" si="907"/>
        <v>92753.81</v>
      </c>
      <c r="AV1292" s="83">
        <f t="shared" si="907"/>
        <v>111433.38</v>
      </c>
      <c r="AW1292" s="83">
        <f t="shared" si="907"/>
        <v>24999.99</v>
      </c>
      <c r="AX1292" s="83"/>
      <c r="AY1292" s="83">
        <f>SUM(AY1290:AY1291)</f>
        <v>32999.86</v>
      </c>
      <c r="AZ1292" s="83">
        <f>SUM(AZ1290:AZ1291)</f>
        <v>61738.96</v>
      </c>
      <c r="BA1292" s="83">
        <f>SUM(BA1290:BA1291)</f>
        <v>39007.1</v>
      </c>
      <c r="BB1292" s="83">
        <f>SUM(BB1290:BB1291)</f>
        <v>8464.15</v>
      </c>
      <c r="BC1292" s="83"/>
      <c r="BD1292" s="83"/>
      <c r="BE1292" s="83"/>
      <c r="BF1292" s="83"/>
      <c r="BG1292" s="83"/>
      <c r="BH1292" s="83"/>
      <c r="BI1292" s="83"/>
      <c r="BJ1292" s="83"/>
      <c r="BK1292" s="83"/>
      <c r="BL1292" s="83"/>
      <c r="BM1292" s="83"/>
      <c r="BN1292" s="83"/>
      <c r="BO1292" s="83"/>
      <c r="BP1292" s="83"/>
      <c r="BQ1292" s="83"/>
      <c r="BR1292" s="83"/>
      <c r="BS1292" s="83"/>
      <c r="BT1292" s="83"/>
      <c r="BU1292" s="83"/>
      <c r="BV1292" s="83"/>
      <c r="BW1292" s="83"/>
      <c r="BX1292" s="83"/>
      <c r="BY1292" s="83"/>
      <c r="BZ1292" s="83"/>
      <c r="CA1292" s="83"/>
      <c r="CB1292" s="83"/>
      <c r="CC1292" s="83"/>
      <c r="CD1292" s="83">
        <f>SUM(B1292:BB1292)</f>
        <v>23025059.900999997</v>
      </c>
    </row>
    <row r="1293" spans="1:82" hidden="1">
      <c r="C1293">
        <v>4501.26</v>
      </c>
    </row>
    <row r="1294" spans="1:82" ht="15" hidden="1">
      <c r="A1294" s="10">
        <v>45245</v>
      </c>
      <c r="B1294" s="83">
        <f>SUM(B1288:B1289)</f>
        <v>1219939.7</v>
      </c>
      <c r="C1294" s="83">
        <f t="shared" ref="C1294:AE1294" si="908">SUM(C1292:C1293)</f>
        <v>1338972.4299999992</v>
      </c>
      <c r="D1294" s="83">
        <f t="shared" si="908"/>
        <v>488834.18000000011</v>
      </c>
      <c r="E1294" s="83">
        <f t="shared" si="908"/>
        <v>13173.890000000014</v>
      </c>
      <c r="F1294" s="83">
        <f t="shared" si="908"/>
        <v>143824.44</v>
      </c>
      <c r="G1294" s="83">
        <f t="shared" si="908"/>
        <v>16716.419999999998</v>
      </c>
      <c r="H1294" s="83">
        <f t="shared" si="908"/>
        <v>28334.430000000004</v>
      </c>
      <c r="I1294" s="83">
        <f t="shared" si="908"/>
        <v>22702.400000000001</v>
      </c>
      <c r="J1294" s="83">
        <f t="shared" si="908"/>
        <v>59289.219999999965</v>
      </c>
      <c r="K1294" s="83">
        <f t="shared" si="908"/>
        <v>117417.93000000001</v>
      </c>
      <c r="L1294" s="83">
        <f t="shared" si="908"/>
        <v>205640.40000000017</v>
      </c>
      <c r="M1294" s="83">
        <f t="shared" si="908"/>
        <v>100412.18000000004</v>
      </c>
      <c r="N1294" s="83">
        <f t="shared" si="908"/>
        <v>9715.810000000065</v>
      </c>
      <c r="O1294" s="83">
        <f t="shared" si="908"/>
        <v>542837.98999999964</v>
      </c>
      <c r="P1294" s="83">
        <f t="shared" si="908"/>
        <v>34010.99</v>
      </c>
      <c r="Q1294" s="83">
        <f t="shared" si="908"/>
        <v>714.21000000000095</v>
      </c>
      <c r="R1294" s="83">
        <f t="shared" si="908"/>
        <v>3.2014213502407074E-10</v>
      </c>
      <c r="S1294" s="83">
        <f t="shared" si="908"/>
        <v>1711556.89</v>
      </c>
      <c r="T1294" s="83">
        <f t="shared" si="908"/>
        <v>239850.45</v>
      </c>
      <c r="U1294" s="83">
        <f t="shared" si="908"/>
        <v>0</v>
      </c>
      <c r="V1294" s="83">
        <f t="shared" si="908"/>
        <v>607221.2200000002</v>
      </c>
      <c r="W1294" s="83">
        <f t="shared" si="908"/>
        <v>6592834.8810000001</v>
      </c>
      <c r="X1294" s="83">
        <f t="shared" si="908"/>
        <v>1419452.14</v>
      </c>
      <c r="Y1294" s="83">
        <f t="shared" si="908"/>
        <v>41278.22</v>
      </c>
      <c r="Z1294" s="83">
        <f t="shared" si="908"/>
        <v>295600.74</v>
      </c>
      <c r="AA1294" s="83">
        <f t="shared" si="908"/>
        <v>17219.25</v>
      </c>
      <c r="AB1294" s="83">
        <f t="shared" si="908"/>
        <v>54976.310000000005</v>
      </c>
      <c r="AC1294" s="83">
        <f t="shared" si="908"/>
        <v>23377.309999999998</v>
      </c>
      <c r="AD1294" s="83">
        <f t="shared" si="908"/>
        <v>13878.22</v>
      </c>
      <c r="AE1294" s="83">
        <f t="shared" si="908"/>
        <v>100820.09999999998</v>
      </c>
      <c r="AF1294" s="83">
        <f>AF1292+AF1293</f>
        <v>10000</v>
      </c>
      <c r="AG1294" s="83">
        <f t="shared" ref="AG1294:AW1294" si="909">SUM(AG1292:AG1293)</f>
        <v>151202.51</v>
      </c>
      <c r="AH1294" s="83">
        <f t="shared" si="909"/>
        <v>939529.41999999993</v>
      </c>
      <c r="AI1294" s="83">
        <f t="shared" si="909"/>
        <v>1142416.4099999999</v>
      </c>
      <c r="AJ1294" s="83">
        <f t="shared" si="909"/>
        <v>308973.75</v>
      </c>
      <c r="AK1294" s="83">
        <f t="shared" si="909"/>
        <v>1223073.08</v>
      </c>
      <c r="AL1294" s="83">
        <f t="shared" si="909"/>
        <v>350052.68999999994</v>
      </c>
      <c r="AM1294" s="83">
        <f t="shared" si="909"/>
        <v>1073232.1400000001</v>
      </c>
      <c r="AN1294" s="83">
        <f t="shared" si="909"/>
        <v>272621.27</v>
      </c>
      <c r="AO1294" s="83">
        <f t="shared" si="909"/>
        <v>89561.44</v>
      </c>
      <c r="AP1294" s="83">
        <f t="shared" si="909"/>
        <v>1354470</v>
      </c>
      <c r="AQ1294" s="83">
        <f t="shared" si="909"/>
        <v>207832.22</v>
      </c>
      <c r="AR1294" s="83">
        <f t="shared" si="909"/>
        <v>0</v>
      </c>
      <c r="AS1294" s="83">
        <f t="shared" si="909"/>
        <v>71500</v>
      </c>
      <c r="AT1294" s="83">
        <f t="shared" si="909"/>
        <v>3096.6299999999974</v>
      </c>
      <c r="AU1294" s="83">
        <f t="shared" si="909"/>
        <v>92753.81</v>
      </c>
      <c r="AV1294" s="83">
        <f t="shared" si="909"/>
        <v>111433.38</v>
      </c>
      <c r="AW1294" s="83">
        <f t="shared" si="909"/>
        <v>24999.99</v>
      </c>
      <c r="AX1294" s="83"/>
      <c r="AY1294" s="83">
        <f>SUM(AY1292:AY1293)</f>
        <v>32999.86</v>
      </c>
      <c r="AZ1294" s="83">
        <f>SUM(AZ1292:AZ1293)</f>
        <v>61738.96</v>
      </c>
      <c r="BA1294" s="83">
        <f>SUM(BA1292:BA1293)</f>
        <v>39007.1</v>
      </c>
      <c r="BB1294" s="83">
        <f>SUM(BB1292:BB1293)</f>
        <v>8464.15</v>
      </c>
      <c r="BC1294" s="83"/>
      <c r="BD1294" s="83"/>
      <c r="BE1294" s="83"/>
      <c r="BF1294" s="83"/>
      <c r="BG1294" s="83"/>
      <c r="BH1294" s="83"/>
      <c r="BI1294" s="83"/>
      <c r="BJ1294" s="83"/>
      <c r="BK1294" s="83"/>
      <c r="BL1294" s="83"/>
      <c r="BM1294" s="83"/>
      <c r="BN1294" s="83"/>
      <c r="BO1294" s="83"/>
      <c r="BP1294" s="83"/>
      <c r="BQ1294" s="83"/>
      <c r="BR1294" s="83"/>
      <c r="BS1294" s="83"/>
      <c r="BT1294" s="83"/>
      <c r="BU1294" s="83"/>
      <c r="BV1294" s="83"/>
      <c r="BW1294" s="83"/>
      <c r="BX1294" s="83"/>
      <c r="BY1294" s="83"/>
      <c r="BZ1294" s="83"/>
      <c r="CA1294" s="83"/>
      <c r="CB1294" s="83"/>
      <c r="CC1294" s="83"/>
      <c r="CD1294" s="83">
        <f>SUM(B1294:BB1294)</f>
        <v>23029561.161000002</v>
      </c>
    </row>
    <row r="1295" spans="1:82" hidden="1">
      <c r="C1295">
        <v>13783.15</v>
      </c>
      <c r="W1295">
        <v>728814.57</v>
      </c>
    </row>
    <row r="1296" spans="1:82" ht="15" hidden="1">
      <c r="A1296" s="10">
        <v>45247</v>
      </c>
      <c r="B1296" s="83">
        <f>SUM(B1290:B1291)</f>
        <v>1219939.7</v>
      </c>
      <c r="C1296" s="83">
        <f t="shared" ref="C1296:AE1296" si="910">SUM(C1294:C1295)</f>
        <v>1352755.5799999991</v>
      </c>
      <c r="D1296" s="83">
        <f t="shared" si="910"/>
        <v>488834.18000000011</v>
      </c>
      <c r="E1296" s="83">
        <f t="shared" si="910"/>
        <v>13173.890000000014</v>
      </c>
      <c r="F1296" s="83">
        <f t="shared" si="910"/>
        <v>143824.44</v>
      </c>
      <c r="G1296" s="83">
        <f t="shared" si="910"/>
        <v>16716.419999999998</v>
      </c>
      <c r="H1296" s="83">
        <f t="shared" si="910"/>
        <v>28334.430000000004</v>
      </c>
      <c r="I1296" s="83">
        <f t="shared" si="910"/>
        <v>22702.400000000001</v>
      </c>
      <c r="J1296" s="83">
        <f t="shared" si="910"/>
        <v>59289.219999999965</v>
      </c>
      <c r="K1296" s="83">
        <f t="shared" si="910"/>
        <v>117417.93000000001</v>
      </c>
      <c r="L1296" s="83">
        <f t="shared" si="910"/>
        <v>205640.40000000017</v>
      </c>
      <c r="M1296" s="83">
        <f t="shared" si="910"/>
        <v>100412.18000000004</v>
      </c>
      <c r="N1296" s="83">
        <f t="shared" si="910"/>
        <v>9715.810000000065</v>
      </c>
      <c r="O1296" s="83">
        <f t="shared" si="910"/>
        <v>542837.98999999964</v>
      </c>
      <c r="P1296" s="83">
        <f t="shared" si="910"/>
        <v>34010.99</v>
      </c>
      <c r="Q1296" s="83">
        <f t="shared" si="910"/>
        <v>714.21000000000095</v>
      </c>
      <c r="R1296" s="83">
        <f t="shared" si="910"/>
        <v>3.2014213502407074E-10</v>
      </c>
      <c r="S1296" s="83">
        <f t="shared" si="910"/>
        <v>1711556.89</v>
      </c>
      <c r="T1296" s="83">
        <f t="shared" si="910"/>
        <v>239850.45</v>
      </c>
      <c r="U1296" s="83">
        <f t="shared" si="910"/>
        <v>0</v>
      </c>
      <c r="V1296" s="83">
        <f t="shared" si="910"/>
        <v>607221.2200000002</v>
      </c>
      <c r="W1296" s="83">
        <f t="shared" si="910"/>
        <v>7321649.4510000004</v>
      </c>
      <c r="X1296" s="83">
        <f t="shared" si="910"/>
        <v>1419452.14</v>
      </c>
      <c r="Y1296" s="83">
        <f t="shared" si="910"/>
        <v>41278.22</v>
      </c>
      <c r="Z1296" s="83">
        <f t="shared" si="910"/>
        <v>295600.74</v>
      </c>
      <c r="AA1296" s="83">
        <f t="shared" si="910"/>
        <v>17219.25</v>
      </c>
      <c r="AB1296" s="83">
        <f t="shared" si="910"/>
        <v>54976.310000000005</v>
      </c>
      <c r="AC1296" s="83">
        <f t="shared" si="910"/>
        <v>23377.309999999998</v>
      </c>
      <c r="AD1296" s="83">
        <f t="shared" si="910"/>
        <v>13878.22</v>
      </c>
      <c r="AE1296" s="83">
        <f t="shared" si="910"/>
        <v>100820.09999999998</v>
      </c>
      <c r="AF1296" s="83">
        <f>AF1294+AF1295</f>
        <v>10000</v>
      </c>
      <c r="AG1296" s="83">
        <f t="shared" ref="AG1296:AW1296" si="911">SUM(AG1294:AG1295)</f>
        <v>151202.51</v>
      </c>
      <c r="AH1296" s="83">
        <f t="shared" si="911"/>
        <v>939529.41999999993</v>
      </c>
      <c r="AI1296" s="83">
        <f t="shared" si="911"/>
        <v>1142416.4099999999</v>
      </c>
      <c r="AJ1296" s="83">
        <f t="shared" si="911"/>
        <v>308973.75</v>
      </c>
      <c r="AK1296" s="83">
        <f t="shared" si="911"/>
        <v>1223073.08</v>
      </c>
      <c r="AL1296" s="83">
        <f t="shared" si="911"/>
        <v>350052.68999999994</v>
      </c>
      <c r="AM1296" s="83">
        <f t="shared" si="911"/>
        <v>1073232.1400000001</v>
      </c>
      <c r="AN1296" s="83">
        <f t="shared" si="911"/>
        <v>272621.27</v>
      </c>
      <c r="AO1296" s="83">
        <f t="shared" si="911"/>
        <v>89561.44</v>
      </c>
      <c r="AP1296" s="83">
        <f t="shared" si="911"/>
        <v>1354470</v>
      </c>
      <c r="AQ1296" s="83">
        <f t="shared" si="911"/>
        <v>207832.22</v>
      </c>
      <c r="AR1296" s="83">
        <f t="shared" si="911"/>
        <v>0</v>
      </c>
      <c r="AS1296" s="83">
        <f t="shared" si="911"/>
        <v>71500</v>
      </c>
      <c r="AT1296" s="83">
        <f t="shared" si="911"/>
        <v>3096.6299999999974</v>
      </c>
      <c r="AU1296" s="83">
        <f t="shared" si="911"/>
        <v>92753.81</v>
      </c>
      <c r="AV1296" s="83">
        <f t="shared" si="911"/>
        <v>111433.38</v>
      </c>
      <c r="AW1296" s="83">
        <f t="shared" si="911"/>
        <v>24999.99</v>
      </c>
      <c r="AX1296" s="83"/>
      <c r="AY1296" s="83">
        <f>SUM(AY1294:AY1295)</f>
        <v>32999.86</v>
      </c>
      <c r="AZ1296" s="83">
        <f>SUM(AZ1294:AZ1295)</f>
        <v>61738.96</v>
      </c>
      <c r="BA1296" s="83">
        <f>SUM(BA1294:BA1295)</f>
        <v>39007.1</v>
      </c>
      <c r="BB1296" s="83">
        <f>SUM(BB1294:BB1295)</f>
        <v>8464.15</v>
      </c>
      <c r="BC1296" s="83"/>
      <c r="BD1296" s="83"/>
      <c r="BE1296" s="83"/>
      <c r="BF1296" s="83"/>
      <c r="BG1296" s="83"/>
      <c r="BH1296" s="83"/>
      <c r="BI1296" s="83"/>
      <c r="BJ1296" s="83"/>
      <c r="BK1296" s="83"/>
      <c r="BL1296" s="83"/>
      <c r="BM1296" s="83"/>
      <c r="BN1296" s="83"/>
      <c r="BO1296" s="83"/>
      <c r="BP1296" s="83"/>
      <c r="BQ1296" s="83"/>
      <c r="BR1296" s="83"/>
      <c r="BS1296" s="83"/>
      <c r="BT1296" s="83"/>
      <c r="BU1296" s="83"/>
      <c r="BV1296" s="83"/>
      <c r="BW1296" s="83"/>
      <c r="BX1296" s="83"/>
      <c r="BY1296" s="83"/>
      <c r="BZ1296" s="83"/>
      <c r="CA1296" s="83"/>
      <c r="CB1296" s="83"/>
      <c r="CC1296" s="83"/>
      <c r="CD1296" s="83">
        <f>SUM(B1296:BB1296)</f>
        <v>23772158.881000001</v>
      </c>
    </row>
    <row r="1297" spans="1:82" hidden="1">
      <c r="C1297">
        <v>3186.43</v>
      </c>
    </row>
    <row r="1298" spans="1:82" ht="15" hidden="1">
      <c r="A1298" s="10">
        <v>45250</v>
      </c>
      <c r="B1298" s="83">
        <f>SUM(B1292:B1293)</f>
        <v>1219939.7</v>
      </c>
      <c r="C1298" s="83">
        <f t="shared" ref="C1298:AE1298" si="912">SUM(C1296:C1297)</f>
        <v>1355942.0099999991</v>
      </c>
      <c r="D1298" s="83">
        <f t="shared" si="912"/>
        <v>488834.18000000011</v>
      </c>
      <c r="E1298" s="83">
        <f t="shared" si="912"/>
        <v>13173.890000000014</v>
      </c>
      <c r="F1298" s="83">
        <f t="shared" si="912"/>
        <v>143824.44</v>
      </c>
      <c r="G1298" s="83">
        <f t="shared" si="912"/>
        <v>16716.419999999998</v>
      </c>
      <c r="H1298" s="83">
        <f t="shared" si="912"/>
        <v>28334.430000000004</v>
      </c>
      <c r="I1298" s="83">
        <f t="shared" si="912"/>
        <v>22702.400000000001</v>
      </c>
      <c r="J1298" s="83">
        <f t="shared" si="912"/>
        <v>59289.219999999965</v>
      </c>
      <c r="K1298" s="83">
        <f t="shared" si="912"/>
        <v>117417.93000000001</v>
      </c>
      <c r="L1298" s="83">
        <f t="shared" si="912"/>
        <v>205640.40000000017</v>
      </c>
      <c r="M1298" s="83">
        <f t="shared" si="912"/>
        <v>100412.18000000004</v>
      </c>
      <c r="N1298" s="83">
        <f t="shared" si="912"/>
        <v>9715.810000000065</v>
      </c>
      <c r="O1298" s="83">
        <f t="shared" si="912"/>
        <v>542837.98999999964</v>
      </c>
      <c r="P1298" s="83">
        <f t="shared" si="912"/>
        <v>34010.99</v>
      </c>
      <c r="Q1298" s="83">
        <f t="shared" si="912"/>
        <v>714.21000000000095</v>
      </c>
      <c r="R1298" s="83">
        <f t="shared" si="912"/>
        <v>3.2014213502407074E-10</v>
      </c>
      <c r="S1298" s="83">
        <f t="shared" si="912"/>
        <v>1711556.89</v>
      </c>
      <c r="T1298" s="83">
        <f t="shared" si="912"/>
        <v>239850.45</v>
      </c>
      <c r="U1298" s="83">
        <f t="shared" si="912"/>
        <v>0</v>
      </c>
      <c r="V1298" s="83">
        <f t="shared" si="912"/>
        <v>607221.2200000002</v>
      </c>
      <c r="W1298" s="83">
        <f t="shared" si="912"/>
        <v>7321649.4510000004</v>
      </c>
      <c r="X1298" s="83">
        <f t="shared" si="912"/>
        <v>1419452.14</v>
      </c>
      <c r="Y1298" s="83">
        <f t="shared" si="912"/>
        <v>41278.22</v>
      </c>
      <c r="Z1298" s="83">
        <f t="shared" si="912"/>
        <v>295600.74</v>
      </c>
      <c r="AA1298" s="83">
        <f t="shared" si="912"/>
        <v>17219.25</v>
      </c>
      <c r="AB1298" s="83">
        <f t="shared" si="912"/>
        <v>54976.310000000005</v>
      </c>
      <c r="AC1298" s="83">
        <f t="shared" si="912"/>
        <v>23377.309999999998</v>
      </c>
      <c r="AD1298" s="83">
        <f t="shared" si="912"/>
        <v>13878.22</v>
      </c>
      <c r="AE1298" s="83">
        <f t="shared" si="912"/>
        <v>100820.09999999998</v>
      </c>
      <c r="AF1298" s="83">
        <f>AF1296+AF1297</f>
        <v>10000</v>
      </c>
      <c r="AG1298" s="83">
        <f t="shared" ref="AG1298:AW1298" si="913">SUM(AG1296:AG1297)</f>
        <v>151202.51</v>
      </c>
      <c r="AH1298" s="83">
        <f t="shared" si="913"/>
        <v>939529.41999999993</v>
      </c>
      <c r="AI1298" s="83">
        <f t="shared" si="913"/>
        <v>1142416.4099999999</v>
      </c>
      <c r="AJ1298" s="83">
        <f t="shared" si="913"/>
        <v>308973.75</v>
      </c>
      <c r="AK1298" s="83">
        <f t="shared" si="913"/>
        <v>1223073.08</v>
      </c>
      <c r="AL1298" s="83">
        <f t="shared" si="913"/>
        <v>350052.68999999994</v>
      </c>
      <c r="AM1298" s="83">
        <f t="shared" si="913"/>
        <v>1073232.1400000001</v>
      </c>
      <c r="AN1298" s="83">
        <f t="shared" si="913"/>
        <v>272621.27</v>
      </c>
      <c r="AO1298" s="83">
        <f t="shared" si="913"/>
        <v>89561.44</v>
      </c>
      <c r="AP1298" s="83">
        <f t="shared" si="913"/>
        <v>1354470</v>
      </c>
      <c r="AQ1298" s="83">
        <f t="shared" si="913"/>
        <v>207832.22</v>
      </c>
      <c r="AR1298" s="83">
        <f t="shared" si="913"/>
        <v>0</v>
      </c>
      <c r="AS1298" s="83">
        <f t="shared" si="913"/>
        <v>71500</v>
      </c>
      <c r="AT1298" s="83">
        <f t="shared" si="913"/>
        <v>3096.6299999999974</v>
      </c>
      <c r="AU1298" s="83">
        <f t="shared" si="913"/>
        <v>92753.81</v>
      </c>
      <c r="AV1298" s="83">
        <f t="shared" si="913"/>
        <v>111433.38</v>
      </c>
      <c r="AW1298" s="83">
        <f t="shared" si="913"/>
        <v>24999.99</v>
      </c>
      <c r="AX1298" s="83"/>
      <c r="AY1298" s="83">
        <f>SUM(AY1296:AY1297)</f>
        <v>32999.86</v>
      </c>
      <c r="AZ1298" s="83">
        <f>SUM(AZ1296:AZ1297)</f>
        <v>61738.96</v>
      </c>
      <c r="BA1298" s="83">
        <f>SUM(BA1296:BA1297)</f>
        <v>39007.1</v>
      </c>
      <c r="BB1298" s="83">
        <f>SUM(BB1296:BB1297)</f>
        <v>8464.15</v>
      </c>
      <c r="BC1298" s="83"/>
      <c r="BD1298" s="83"/>
      <c r="BE1298" s="83"/>
      <c r="BF1298" s="83"/>
      <c r="BG1298" s="83"/>
      <c r="BH1298" s="83"/>
      <c r="BI1298" s="83"/>
      <c r="BJ1298" s="83"/>
      <c r="BK1298" s="83"/>
      <c r="BL1298" s="83"/>
      <c r="BM1298" s="83"/>
      <c r="BN1298" s="83"/>
      <c r="BO1298" s="83"/>
      <c r="BP1298" s="83"/>
      <c r="BQ1298" s="83"/>
      <c r="BR1298" s="83"/>
      <c r="BS1298" s="83"/>
      <c r="BT1298" s="83"/>
      <c r="BU1298" s="83"/>
      <c r="BV1298" s="83"/>
      <c r="BW1298" s="83"/>
      <c r="BX1298" s="83"/>
      <c r="BY1298" s="83"/>
      <c r="BZ1298" s="83"/>
      <c r="CA1298" s="83"/>
      <c r="CB1298" s="83"/>
      <c r="CC1298" s="83"/>
      <c r="CD1298" s="83">
        <f>SUM(B1298:BB1298)</f>
        <v>23775345.311000001</v>
      </c>
    </row>
    <row r="1299" spans="1:82" hidden="1">
      <c r="C1299">
        <v>3059</v>
      </c>
      <c r="W1299">
        <v>212860</v>
      </c>
      <c r="AX1299" s="57"/>
    </row>
    <row r="1300" spans="1:82" ht="15" hidden="1">
      <c r="A1300" s="10">
        <v>45251</v>
      </c>
      <c r="B1300" s="83">
        <f>SUM(B1294:B1295)</f>
        <v>1219939.7</v>
      </c>
      <c r="C1300" s="83">
        <f t="shared" ref="C1300:AE1300" si="914">SUM(C1298:C1299)</f>
        <v>1359001.0099999991</v>
      </c>
      <c r="D1300" s="83">
        <f t="shared" si="914"/>
        <v>488834.18000000011</v>
      </c>
      <c r="E1300" s="83">
        <f t="shared" si="914"/>
        <v>13173.890000000014</v>
      </c>
      <c r="F1300" s="83">
        <f t="shared" si="914"/>
        <v>143824.44</v>
      </c>
      <c r="G1300" s="83">
        <f t="shared" si="914"/>
        <v>16716.419999999998</v>
      </c>
      <c r="H1300" s="83">
        <f t="shared" si="914"/>
        <v>28334.430000000004</v>
      </c>
      <c r="I1300" s="83">
        <f t="shared" si="914"/>
        <v>22702.400000000001</v>
      </c>
      <c r="J1300" s="83">
        <f t="shared" si="914"/>
        <v>59289.219999999965</v>
      </c>
      <c r="K1300" s="83">
        <f t="shared" si="914"/>
        <v>117417.93000000001</v>
      </c>
      <c r="L1300" s="83">
        <f t="shared" si="914"/>
        <v>205640.40000000017</v>
      </c>
      <c r="M1300" s="83">
        <f t="shared" si="914"/>
        <v>100412.18000000004</v>
      </c>
      <c r="N1300" s="83">
        <f t="shared" si="914"/>
        <v>9715.810000000065</v>
      </c>
      <c r="O1300" s="83">
        <f t="shared" si="914"/>
        <v>542837.98999999964</v>
      </c>
      <c r="P1300" s="83">
        <f t="shared" si="914"/>
        <v>34010.99</v>
      </c>
      <c r="Q1300" s="83">
        <f t="shared" si="914"/>
        <v>714.21000000000095</v>
      </c>
      <c r="R1300" s="83">
        <f t="shared" si="914"/>
        <v>3.2014213502407074E-10</v>
      </c>
      <c r="S1300" s="83">
        <f t="shared" si="914"/>
        <v>1711556.89</v>
      </c>
      <c r="T1300" s="83">
        <f t="shared" si="914"/>
        <v>239850.45</v>
      </c>
      <c r="U1300" s="83">
        <f t="shared" si="914"/>
        <v>0</v>
      </c>
      <c r="V1300" s="83">
        <f t="shared" si="914"/>
        <v>607221.2200000002</v>
      </c>
      <c r="W1300" s="83">
        <f t="shared" si="914"/>
        <v>7534509.4510000004</v>
      </c>
      <c r="X1300" s="83">
        <f t="shared" si="914"/>
        <v>1419452.14</v>
      </c>
      <c r="Y1300" s="83">
        <f t="shared" si="914"/>
        <v>41278.22</v>
      </c>
      <c r="Z1300" s="83">
        <f t="shared" si="914"/>
        <v>295600.74</v>
      </c>
      <c r="AA1300" s="83">
        <f t="shared" si="914"/>
        <v>17219.25</v>
      </c>
      <c r="AB1300" s="83">
        <f t="shared" si="914"/>
        <v>54976.310000000005</v>
      </c>
      <c r="AC1300" s="83">
        <f t="shared" si="914"/>
        <v>23377.309999999998</v>
      </c>
      <c r="AD1300" s="83">
        <f t="shared" si="914"/>
        <v>13878.22</v>
      </c>
      <c r="AE1300" s="83">
        <f t="shared" si="914"/>
        <v>100820.09999999998</v>
      </c>
      <c r="AF1300" s="83">
        <f>AF1298+AF1299</f>
        <v>10000</v>
      </c>
      <c r="AG1300" s="83">
        <f t="shared" ref="AG1300:AW1300" si="915">SUM(AG1298:AG1299)</f>
        <v>151202.51</v>
      </c>
      <c r="AH1300" s="83">
        <f t="shared" si="915"/>
        <v>939529.41999999993</v>
      </c>
      <c r="AI1300" s="83">
        <f t="shared" si="915"/>
        <v>1142416.4099999999</v>
      </c>
      <c r="AJ1300" s="83">
        <f t="shared" si="915"/>
        <v>308973.75</v>
      </c>
      <c r="AK1300" s="83">
        <f t="shared" si="915"/>
        <v>1223073.08</v>
      </c>
      <c r="AL1300" s="83">
        <f t="shared" si="915"/>
        <v>350052.68999999994</v>
      </c>
      <c r="AM1300" s="83">
        <f t="shared" si="915"/>
        <v>1073232.1400000001</v>
      </c>
      <c r="AN1300" s="83">
        <f t="shared" si="915"/>
        <v>272621.27</v>
      </c>
      <c r="AO1300" s="83">
        <f t="shared" si="915"/>
        <v>89561.44</v>
      </c>
      <c r="AP1300" s="83">
        <f t="shared" si="915"/>
        <v>1354470</v>
      </c>
      <c r="AQ1300" s="83">
        <f t="shared" si="915"/>
        <v>207832.22</v>
      </c>
      <c r="AR1300" s="83">
        <f t="shared" si="915"/>
        <v>0</v>
      </c>
      <c r="AS1300" s="83">
        <f t="shared" si="915"/>
        <v>71500</v>
      </c>
      <c r="AT1300" s="83">
        <f t="shared" si="915"/>
        <v>3096.6299999999974</v>
      </c>
      <c r="AU1300" s="83">
        <f t="shared" si="915"/>
        <v>92753.81</v>
      </c>
      <c r="AV1300" s="83">
        <f t="shared" si="915"/>
        <v>111433.38</v>
      </c>
      <c r="AW1300" s="83">
        <f t="shared" si="915"/>
        <v>24999.99</v>
      </c>
      <c r="AX1300" s="83"/>
      <c r="AY1300" s="83">
        <f>SUM(AY1298:AY1299)</f>
        <v>32999.86</v>
      </c>
      <c r="AZ1300" s="83">
        <f>SUM(AZ1298:AZ1299)</f>
        <v>61738.96</v>
      </c>
      <c r="BA1300" s="83">
        <f>SUM(BA1298:BA1299)</f>
        <v>39007.1</v>
      </c>
      <c r="BB1300" s="83">
        <f>SUM(BB1298:BB1299)</f>
        <v>8464.15</v>
      </c>
      <c r="BC1300" s="83"/>
      <c r="BD1300" s="83"/>
      <c r="BE1300" s="83"/>
      <c r="BF1300" s="83"/>
      <c r="BG1300" s="83"/>
      <c r="BH1300" s="83"/>
      <c r="BI1300" s="83"/>
      <c r="BJ1300" s="83"/>
      <c r="BK1300" s="83"/>
      <c r="BL1300" s="83"/>
      <c r="BM1300" s="83"/>
      <c r="BN1300" s="83"/>
      <c r="BO1300" s="83"/>
      <c r="BP1300" s="83"/>
      <c r="BQ1300" s="83"/>
      <c r="BR1300" s="83"/>
      <c r="BS1300" s="83"/>
      <c r="BT1300" s="83"/>
      <c r="BU1300" s="83"/>
      <c r="BV1300" s="83"/>
      <c r="BW1300" s="83"/>
      <c r="BX1300" s="83"/>
      <c r="BY1300" s="83"/>
      <c r="BZ1300" s="83"/>
      <c r="CA1300" s="83"/>
      <c r="CB1300" s="83"/>
      <c r="CC1300" s="83"/>
      <c r="CD1300" s="83">
        <f>SUM(B1300:BB1300)</f>
        <v>23991264.311000001</v>
      </c>
    </row>
    <row r="1301" spans="1:82" hidden="1">
      <c r="C1301">
        <v>2776.92</v>
      </c>
      <c r="L1301">
        <v>-60670.1</v>
      </c>
      <c r="W1301">
        <v>-385745.8</v>
      </c>
      <c r="AW1301">
        <v>-2680.95</v>
      </c>
      <c r="AZ1301">
        <v>-36000</v>
      </c>
    </row>
    <row r="1302" spans="1:82" ht="15" hidden="1">
      <c r="A1302" s="10">
        <v>45252</v>
      </c>
      <c r="B1302" s="83">
        <f>SUM(B1296:B1297)</f>
        <v>1219939.7</v>
      </c>
      <c r="C1302" s="83">
        <f t="shared" ref="C1302:AE1302" si="916">SUM(C1300:C1301)</f>
        <v>1361777.929999999</v>
      </c>
      <c r="D1302" s="83">
        <f t="shared" si="916"/>
        <v>488834.18000000011</v>
      </c>
      <c r="E1302" s="83">
        <f t="shared" si="916"/>
        <v>13173.890000000014</v>
      </c>
      <c r="F1302" s="83">
        <f t="shared" si="916"/>
        <v>143824.44</v>
      </c>
      <c r="G1302" s="83">
        <f t="shared" si="916"/>
        <v>16716.419999999998</v>
      </c>
      <c r="H1302" s="83">
        <f t="shared" si="916"/>
        <v>28334.430000000004</v>
      </c>
      <c r="I1302" s="83">
        <f t="shared" si="916"/>
        <v>22702.400000000001</v>
      </c>
      <c r="J1302" s="83">
        <f t="shared" si="916"/>
        <v>59289.219999999965</v>
      </c>
      <c r="K1302" s="83">
        <f t="shared" si="916"/>
        <v>117417.93000000001</v>
      </c>
      <c r="L1302" s="83">
        <f t="shared" si="916"/>
        <v>144970.30000000016</v>
      </c>
      <c r="M1302" s="83">
        <f t="shared" si="916"/>
        <v>100412.18000000004</v>
      </c>
      <c r="N1302" s="83">
        <f t="shared" si="916"/>
        <v>9715.810000000065</v>
      </c>
      <c r="O1302" s="83">
        <f t="shared" si="916"/>
        <v>542837.98999999964</v>
      </c>
      <c r="P1302" s="83">
        <f t="shared" si="916"/>
        <v>34010.99</v>
      </c>
      <c r="Q1302" s="83">
        <f t="shared" si="916"/>
        <v>714.21000000000095</v>
      </c>
      <c r="R1302" s="83">
        <f t="shared" si="916"/>
        <v>3.2014213502407074E-10</v>
      </c>
      <c r="S1302" s="83">
        <f t="shared" si="916"/>
        <v>1711556.89</v>
      </c>
      <c r="T1302" s="83">
        <f t="shared" si="916"/>
        <v>239850.45</v>
      </c>
      <c r="U1302" s="83">
        <f t="shared" si="916"/>
        <v>0</v>
      </c>
      <c r="V1302" s="83">
        <f t="shared" si="916"/>
        <v>607221.2200000002</v>
      </c>
      <c r="W1302" s="83">
        <f t="shared" si="916"/>
        <v>7148763.6510000005</v>
      </c>
      <c r="X1302" s="83">
        <f t="shared" si="916"/>
        <v>1419452.14</v>
      </c>
      <c r="Y1302" s="83">
        <f t="shared" si="916"/>
        <v>41278.22</v>
      </c>
      <c r="Z1302" s="83">
        <f t="shared" si="916"/>
        <v>295600.74</v>
      </c>
      <c r="AA1302" s="83">
        <f t="shared" si="916"/>
        <v>17219.25</v>
      </c>
      <c r="AB1302" s="83">
        <f t="shared" si="916"/>
        <v>54976.310000000005</v>
      </c>
      <c r="AC1302" s="83">
        <f t="shared" si="916"/>
        <v>23377.309999999998</v>
      </c>
      <c r="AD1302" s="83">
        <f t="shared" si="916"/>
        <v>13878.22</v>
      </c>
      <c r="AE1302" s="83">
        <f t="shared" si="916"/>
        <v>100820.09999999998</v>
      </c>
      <c r="AF1302" s="83">
        <f>AF1300+AF1301</f>
        <v>10000</v>
      </c>
      <c r="AG1302" s="83">
        <f t="shared" ref="AG1302:BB1302" si="917">SUM(AG1300:AG1301)</f>
        <v>151202.51</v>
      </c>
      <c r="AH1302" s="83">
        <f t="shared" si="917"/>
        <v>939529.41999999993</v>
      </c>
      <c r="AI1302" s="83">
        <f t="shared" si="917"/>
        <v>1142416.4099999999</v>
      </c>
      <c r="AJ1302" s="83">
        <f t="shared" si="917"/>
        <v>308973.75</v>
      </c>
      <c r="AK1302" s="83">
        <f t="shared" si="917"/>
        <v>1223073.08</v>
      </c>
      <c r="AL1302" s="83">
        <f t="shared" si="917"/>
        <v>350052.68999999994</v>
      </c>
      <c r="AM1302" s="83">
        <f t="shared" si="917"/>
        <v>1073232.1400000001</v>
      </c>
      <c r="AN1302" s="83">
        <f t="shared" si="917"/>
        <v>272621.27</v>
      </c>
      <c r="AO1302" s="83">
        <f t="shared" si="917"/>
        <v>89561.44</v>
      </c>
      <c r="AP1302" s="83">
        <f t="shared" si="917"/>
        <v>1354470</v>
      </c>
      <c r="AQ1302" s="83">
        <f t="shared" si="917"/>
        <v>207832.22</v>
      </c>
      <c r="AR1302" s="83">
        <f t="shared" si="917"/>
        <v>0</v>
      </c>
      <c r="AS1302" s="83">
        <f t="shared" si="917"/>
        <v>71500</v>
      </c>
      <c r="AT1302" s="83">
        <f t="shared" si="917"/>
        <v>3096.6299999999974</v>
      </c>
      <c r="AU1302" s="83">
        <f t="shared" si="917"/>
        <v>92753.81</v>
      </c>
      <c r="AV1302" s="83">
        <f t="shared" si="917"/>
        <v>111433.38</v>
      </c>
      <c r="AW1302" s="83">
        <f t="shared" si="917"/>
        <v>22319.040000000001</v>
      </c>
      <c r="AX1302" s="83">
        <f t="shared" si="917"/>
        <v>0</v>
      </c>
      <c r="AY1302" s="83">
        <f t="shared" si="917"/>
        <v>32999.86</v>
      </c>
      <c r="AZ1302" s="83">
        <f t="shared" si="917"/>
        <v>25738.959999999999</v>
      </c>
      <c r="BA1302" s="83">
        <f t="shared" si="917"/>
        <v>39007.1</v>
      </c>
      <c r="BB1302" s="83">
        <f t="shared" si="917"/>
        <v>8464.15</v>
      </c>
      <c r="BC1302" s="83"/>
      <c r="BD1302" s="83"/>
      <c r="BE1302" s="83"/>
      <c r="BF1302" s="83"/>
      <c r="BG1302" s="83"/>
      <c r="BH1302" s="83"/>
      <c r="BI1302" s="83"/>
      <c r="BJ1302" s="83"/>
      <c r="BK1302" s="83"/>
      <c r="BL1302" s="83"/>
      <c r="BM1302" s="83"/>
      <c r="BN1302" s="83"/>
      <c r="BO1302" s="83"/>
      <c r="BP1302" s="83"/>
      <c r="BQ1302" s="83"/>
      <c r="BR1302" s="83"/>
      <c r="BS1302" s="83"/>
      <c r="BT1302" s="83"/>
      <c r="BU1302" s="83"/>
      <c r="BV1302" s="83"/>
      <c r="BW1302" s="83"/>
      <c r="BX1302" s="83"/>
      <c r="BY1302" s="83"/>
      <c r="BZ1302" s="83"/>
      <c r="CA1302" s="83"/>
      <c r="CB1302" s="83"/>
      <c r="CC1302" s="83"/>
      <c r="CD1302" s="83">
        <f>SUM(B1302:BB1302)</f>
        <v>23508944.381000005</v>
      </c>
    </row>
    <row r="1303" spans="1:82" hidden="1">
      <c r="C1303">
        <v>6276.34</v>
      </c>
      <c r="W1303">
        <v>61068</v>
      </c>
    </row>
    <row r="1304" spans="1:82" ht="15" hidden="1">
      <c r="A1304" s="10">
        <v>45253</v>
      </c>
      <c r="B1304" s="83">
        <f>SUM(B1298:B1299)</f>
        <v>1219939.7</v>
      </c>
      <c r="C1304" s="83">
        <f t="shared" ref="C1304:AE1304" si="918">SUM(C1302:C1303)</f>
        <v>1368054.2699999991</v>
      </c>
      <c r="D1304" s="83">
        <f t="shared" si="918"/>
        <v>488834.18000000011</v>
      </c>
      <c r="E1304" s="83">
        <f t="shared" si="918"/>
        <v>13173.890000000014</v>
      </c>
      <c r="F1304" s="83">
        <f t="shared" si="918"/>
        <v>143824.44</v>
      </c>
      <c r="G1304" s="83">
        <f t="shared" si="918"/>
        <v>16716.419999999998</v>
      </c>
      <c r="H1304" s="83">
        <f t="shared" si="918"/>
        <v>28334.430000000004</v>
      </c>
      <c r="I1304" s="83">
        <f t="shared" si="918"/>
        <v>22702.400000000001</v>
      </c>
      <c r="J1304" s="83">
        <f t="shared" si="918"/>
        <v>59289.219999999965</v>
      </c>
      <c r="K1304" s="83">
        <f t="shared" si="918"/>
        <v>117417.93000000001</v>
      </c>
      <c r="L1304" s="83">
        <f t="shared" si="918"/>
        <v>144970.30000000016</v>
      </c>
      <c r="M1304" s="83">
        <f t="shared" si="918"/>
        <v>100412.18000000004</v>
      </c>
      <c r="N1304" s="83">
        <f t="shared" si="918"/>
        <v>9715.810000000065</v>
      </c>
      <c r="O1304" s="83">
        <f t="shared" si="918"/>
        <v>542837.98999999964</v>
      </c>
      <c r="P1304" s="83">
        <f t="shared" si="918"/>
        <v>34010.99</v>
      </c>
      <c r="Q1304" s="83">
        <f t="shared" si="918"/>
        <v>714.21000000000095</v>
      </c>
      <c r="R1304" s="83">
        <f t="shared" si="918"/>
        <v>3.2014213502407074E-10</v>
      </c>
      <c r="S1304" s="83">
        <f t="shared" si="918"/>
        <v>1711556.89</v>
      </c>
      <c r="T1304" s="83">
        <f t="shared" si="918"/>
        <v>239850.45</v>
      </c>
      <c r="U1304" s="83">
        <f t="shared" si="918"/>
        <v>0</v>
      </c>
      <c r="V1304" s="83">
        <f t="shared" si="918"/>
        <v>607221.2200000002</v>
      </c>
      <c r="W1304" s="83">
        <f t="shared" si="918"/>
        <v>7209831.6510000005</v>
      </c>
      <c r="X1304" s="83">
        <f t="shared" si="918"/>
        <v>1419452.14</v>
      </c>
      <c r="Y1304" s="83">
        <f t="shared" si="918"/>
        <v>41278.22</v>
      </c>
      <c r="Z1304" s="83">
        <f t="shared" si="918"/>
        <v>295600.74</v>
      </c>
      <c r="AA1304" s="83">
        <f t="shared" si="918"/>
        <v>17219.25</v>
      </c>
      <c r="AB1304" s="83">
        <f t="shared" si="918"/>
        <v>54976.310000000005</v>
      </c>
      <c r="AC1304" s="83">
        <f t="shared" si="918"/>
        <v>23377.309999999998</v>
      </c>
      <c r="AD1304" s="83">
        <f t="shared" si="918"/>
        <v>13878.22</v>
      </c>
      <c r="AE1304" s="83">
        <f t="shared" si="918"/>
        <v>100820.09999999998</v>
      </c>
      <c r="AF1304" s="83">
        <f>AF1302+AF1303</f>
        <v>10000</v>
      </c>
      <c r="AG1304" s="83">
        <f t="shared" ref="AG1304:BB1304" si="919">SUM(AG1302:AG1303)</f>
        <v>151202.51</v>
      </c>
      <c r="AH1304" s="83">
        <f t="shared" si="919"/>
        <v>939529.41999999993</v>
      </c>
      <c r="AI1304" s="83">
        <f t="shared" si="919"/>
        <v>1142416.4099999999</v>
      </c>
      <c r="AJ1304" s="83">
        <f t="shared" si="919"/>
        <v>308973.75</v>
      </c>
      <c r="AK1304" s="83">
        <f t="shared" si="919"/>
        <v>1223073.08</v>
      </c>
      <c r="AL1304" s="83">
        <f t="shared" si="919"/>
        <v>350052.68999999994</v>
      </c>
      <c r="AM1304" s="83">
        <f t="shared" si="919"/>
        <v>1073232.1400000001</v>
      </c>
      <c r="AN1304" s="83">
        <f t="shared" si="919"/>
        <v>272621.27</v>
      </c>
      <c r="AO1304" s="83">
        <f t="shared" si="919"/>
        <v>89561.44</v>
      </c>
      <c r="AP1304" s="83">
        <f t="shared" si="919"/>
        <v>1354470</v>
      </c>
      <c r="AQ1304" s="83">
        <f t="shared" si="919"/>
        <v>207832.22</v>
      </c>
      <c r="AR1304" s="83">
        <f t="shared" si="919"/>
        <v>0</v>
      </c>
      <c r="AS1304" s="83">
        <f t="shared" si="919"/>
        <v>71500</v>
      </c>
      <c r="AT1304" s="83">
        <f t="shared" si="919"/>
        <v>3096.6299999999974</v>
      </c>
      <c r="AU1304" s="83">
        <f t="shared" si="919"/>
        <v>92753.81</v>
      </c>
      <c r="AV1304" s="83">
        <f t="shared" si="919"/>
        <v>111433.38</v>
      </c>
      <c r="AW1304" s="83">
        <f t="shared" si="919"/>
        <v>22319.040000000001</v>
      </c>
      <c r="AX1304" s="83">
        <f t="shared" si="919"/>
        <v>0</v>
      </c>
      <c r="AY1304" s="83">
        <f t="shared" si="919"/>
        <v>32999.86</v>
      </c>
      <c r="AZ1304" s="83">
        <f t="shared" si="919"/>
        <v>25738.959999999999</v>
      </c>
      <c r="BA1304" s="83">
        <f t="shared" si="919"/>
        <v>39007.1</v>
      </c>
      <c r="BB1304" s="83">
        <f t="shared" si="919"/>
        <v>8464.15</v>
      </c>
      <c r="BC1304" s="83"/>
      <c r="BD1304" s="83"/>
      <c r="BE1304" s="83"/>
      <c r="BF1304" s="83"/>
      <c r="BG1304" s="83"/>
      <c r="BH1304" s="83"/>
      <c r="BI1304" s="83"/>
      <c r="BJ1304" s="83"/>
      <c r="BK1304" s="83"/>
      <c r="BL1304" s="83"/>
      <c r="BM1304" s="83"/>
      <c r="BN1304" s="83"/>
      <c r="BO1304" s="83"/>
      <c r="BP1304" s="83"/>
      <c r="BQ1304" s="83"/>
      <c r="BR1304" s="83"/>
      <c r="BS1304" s="83"/>
      <c r="BT1304" s="83"/>
      <c r="BU1304" s="83"/>
      <c r="BV1304" s="83"/>
      <c r="BW1304" s="83"/>
      <c r="BX1304" s="83"/>
      <c r="BY1304" s="83"/>
      <c r="BZ1304" s="83"/>
      <c r="CA1304" s="83"/>
      <c r="CB1304" s="83"/>
      <c r="CC1304" s="83"/>
      <c r="CD1304" s="83">
        <f>SUM(B1304:BB1304)</f>
        <v>23576288.721000001</v>
      </c>
    </row>
    <row r="1305" spans="1:82" hidden="1">
      <c r="C1305">
        <v>2740.98</v>
      </c>
      <c r="BC1305">
        <v>124452.02</v>
      </c>
    </row>
    <row r="1306" spans="1:82" ht="15" hidden="1">
      <c r="A1306" s="10">
        <v>45254</v>
      </c>
      <c r="B1306" s="83">
        <f>SUM(B1300:B1301)</f>
        <v>1219939.7</v>
      </c>
      <c r="C1306" s="83">
        <f t="shared" ref="C1306:AE1306" si="920">SUM(C1304:C1305)</f>
        <v>1370795.2499999991</v>
      </c>
      <c r="D1306" s="83">
        <f t="shared" si="920"/>
        <v>488834.18000000011</v>
      </c>
      <c r="E1306" s="83">
        <f t="shared" si="920"/>
        <v>13173.890000000014</v>
      </c>
      <c r="F1306" s="83">
        <f t="shared" si="920"/>
        <v>143824.44</v>
      </c>
      <c r="G1306" s="83">
        <f t="shared" si="920"/>
        <v>16716.419999999998</v>
      </c>
      <c r="H1306" s="83">
        <f t="shared" si="920"/>
        <v>28334.430000000004</v>
      </c>
      <c r="I1306" s="83">
        <f t="shared" si="920"/>
        <v>22702.400000000001</v>
      </c>
      <c r="J1306" s="83">
        <f t="shared" si="920"/>
        <v>59289.219999999965</v>
      </c>
      <c r="K1306" s="83">
        <f t="shared" si="920"/>
        <v>117417.93000000001</v>
      </c>
      <c r="L1306" s="83">
        <f t="shared" si="920"/>
        <v>144970.30000000016</v>
      </c>
      <c r="M1306" s="83">
        <f t="shared" si="920"/>
        <v>100412.18000000004</v>
      </c>
      <c r="N1306" s="83">
        <f t="shared" si="920"/>
        <v>9715.810000000065</v>
      </c>
      <c r="O1306" s="83">
        <f t="shared" si="920"/>
        <v>542837.98999999964</v>
      </c>
      <c r="P1306" s="83">
        <f t="shared" si="920"/>
        <v>34010.99</v>
      </c>
      <c r="Q1306" s="83">
        <f t="shared" si="920"/>
        <v>714.21000000000095</v>
      </c>
      <c r="R1306" s="83">
        <f t="shared" si="920"/>
        <v>3.2014213502407074E-10</v>
      </c>
      <c r="S1306" s="83">
        <f t="shared" si="920"/>
        <v>1711556.89</v>
      </c>
      <c r="T1306" s="83">
        <f t="shared" si="920"/>
        <v>239850.45</v>
      </c>
      <c r="U1306" s="83">
        <f t="shared" si="920"/>
        <v>0</v>
      </c>
      <c r="V1306" s="83">
        <f t="shared" si="920"/>
        <v>607221.2200000002</v>
      </c>
      <c r="W1306" s="83">
        <f t="shared" si="920"/>
        <v>7209831.6510000005</v>
      </c>
      <c r="X1306" s="83">
        <f t="shared" si="920"/>
        <v>1419452.14</v>
      </c>
      <c r="Y1306" s="83">
        <f t="shared" si="920"/>
        <v>41278.22</v>
      </c>
      <c r="Z1306" s="83">
        <f t="shared" si="920"/>
        <v>295600.74</v>
      </c>
      <c r="AA1306" s="83">
        <f t="shared" si="920"/>
        <v>17219.25</v>
      </c>
      <c r="AB1306" s="83">
        <f t="shared" si="920"/>
        <v>54976.310000000005</v>
      </c>
      <c r="AC1306" s="83">
        <f t="shared" si="920"/>
        <v>23377.309999999998</v>
      </c>
      <c r="AD1306" s="83">
        <f t="shared" si="920"/>
        <v>13878.22</v>
      </c>
      <c r="AE1306" s="83">
        <f t="shared" si="920"/>
        <v>100820.09999999998</v>
      </c>
      <c r="AF1306" s="83">
        <f>AF1304+AF1305</f>
        <v>10000</v>
      </c>
      <c r="AG1306" s="83">
        <f t="shared" ref="AG1306:BC1306" si="921">SUM(AG1304:AG1305)</f>
        <v>151202.51</v>
      </c>
      <c r="AH1306" s="83">
        <f t="shared" si="921"/>
        <v>939529.41999999993</v>
      </c>
      <c r="AI1306" s="83">
        <f t="shared" si="921"/>
        <v>1142416.4099999999</v>
      </c>
      <c r="AJ1306" s="83">
        <f t="shared" si="921"/>
        <v>308973.75</v>
      </c>
      <c r="AK1306" s="83">
        <f t="shared" si="921"/>
        <v>1223073.08</v>
      </c>
      <c r="AL1306" s="83">
        <f t="shared" si="921"/>
        <v>350052.68999999994</v>
      </c>
      <c r="AM1306" s="83">
        <f t="shared" si="921"/>
        <v>1073232.1400000001</v>
      </c>
      <c r="AN1306" s="83">
        <f t="shared" si="921"/>
        <v>272621.27</v>
      </c>
      <c r="AO1306" s="83">
        <f t="shared" si="921"/>
        <v>89561.44</v>
      </c>
      <c r="AP1306" s="83">
        <f t="shared" si="921"/>
        <v>1354470</v>
      </c>
      <c r="AQ1306" s="83">
        <f t="shared" si="921"/>
        <v>207832.22</v>
      </c>
      <c r="AR1306" s="83">
        <f t="shared" si="921"/>
        <v>0</v>
      </c>
      <c r="AS1306" s="83">
        <f t="shared" si="921"/>
        <v>71500</v>
      </c>
      <c r="AT1306" s="83">
        <f t="shared" si="921"/>
        <v>3096.6299999999974</v>
      </c>
      <c r="AU1306" s="83">
        <f t="shared" si="921"/>
        <v>92753.81</v>
      </c>
      <c r="AV1306" s="83">
        <f t="shared" si="921"/>
        <v>111433.38</v>
      </c>
      <c r="AW1306" s="83">
        <f t="shared" si="921"/>
        <v>22319.040000000001</v>
      </c>
      <c r="AX1306" s="83">
        <f t="shared" si="921"/>
        <v>0</v>
      </c>
      <c r="AY1306" s="83">
        <f t="shared" si="921"/>
        <v>32999.86</v>
      </c>
      <c r="AZ1306" s="83">
        <f t="shared" si="921"/>
        <v>25738.959999999999</v>
      </c>
      <c r="BA1306" s="83">
        <f t="shared" si="921"/>
        <v>39007.1</v>
      </c>
      <c r="BB1306" s="83">
        <f t="shared" si="921"/>
        <v>8464.15</v>
      </c>
      <c r="BC1306" s="83">
        <f t="shared" si="921"/>
        <v>124452.02</v>
      </c>
      <c r="BD1306" s="83"/>
      <c r="BE1306" s="83"/>
      <c r="BF1306" s="83"/>
      <c r="BG1306" s="83"/>
      <c r="BH1306" s="83"/>
      <c r="BI1306" s="83"/>
      <c r="BJ1306" s="83"/>
      <c r="BK1306" s="83"/>
      <c r="BL1306" s="83"/>
      <c r="BM1306" s="83"/>
      <c r="BN1306" s="83"/>
      <c r="BO1306" s="83"/>
      <c r="BP1306" s="83"/>
      <c r="BQ1306" s="83"/>
      <c r="BR1306" s="83"/>
      <c r="BS1306" s="83"/>
      <c r="BT1306" s="83"/>
      <c r="BU1306" s="83"/>
      <c r="BV1306" s="83"/>
      <c r="BW1306" s="83"/>
      <c r="BX1306" s="83"/>
      <c r="BY1306" s="83"/>
      <c r="BZ1306" s="83"/>
      <c r="CA1306" s="83"/>
      <c r="CB1306" s="83"/>
      <c r="CC1306" s="83"/>
      <c r="CD1306" s="83">
        <f>SUM(B1306:BC1306)</f>
        <v>23703481.721000005</v>
      </c>
    </row>
    <row r="1307" spans="1:82" hidden="1">
      <c r="C1307">
        <v>3040.83</v>
      </c>
      <c r="W1307" s="98">
        <v>86154.29</v>
      </c>
    </row>
    <row r="1308" spans="1:82" ht="15" hidden="1">
      <c r="A1308" s="10">
        <v>45257</v>
      </c>
      <c r="B1308" s="83">
        <f>SUM(B1302:B1303)</f>
        <v>1219939.7</v>
      </c>
      <c r="C1308" s="83">
        <f t="shared" ref="C1308:AE1308" si="922">SUM(C1306:C1307)</f>
        <v>1373836.0799999991</v>
      </c>
      <c r="D1308" s="83">
        <f t="shared" si="922"/>
        <v>488834.18000000011</v>
      </c>
      <c r="E1308" s="83">
        <f t="shared" si="922"/>
        <v>13173.890000000014</v>
      </c>
      <c r="F1308" s="83">
        <f t="shared" si="922"/>
        <v>143824.44</v>
      </c>
      <c r="G1308" s="83">
        <f t="shared" si="922"/>
        <v>16716.419999999998</v>
      </c>
      <c r="H1308" s="83">
        <f t="shared" si="922"/>
        <v>28334.430000000004</v>
      </c>
      <c r="I1308" s="83">
        <f t="shared" si="922"/>
        <v>22702.400000000001</v>
      </c>
      <c r="J1308" s="83">
        <f t="shared" si="922"/>
        <v>59289.219999999965</v>
      </c>
      <c r="K1308" s="83">
        <f t="shared" si="922"/>
        <v>117417.93000000001</v>
      </c>
      <c r="L1308" s="83">
        <f t="shared" si="922"/>
        <v>144970.30000000016</v>
      </c>
      <c r="M1308" s="83">
        <f t="shared" si="922"/>
        <v>100412.18000000004</v>
      </c>
      <c r="N1308" s="83">
        <f t="shared" si="922"/>
        <v>9715.810000000065</v>
      </c>
      <c r="O1308" s="83">
        <f t="shared" si="922"/>
        <v>542837.98999999964</v>
      </c>
      <c r="P1308" s="83">
        <f t="shared" si="922"/>
        <v>34010.99</v>
      </c>
      <c r="Q1308" s="83">
        <f t="shared" si="922"/>
        <v>714.21000000000095</v>
      </c>
      <c r="R1308" s="83">
        <f t="shared" si="922"/>
        <v>3.2014213502407074E-10</v>
      </c>
      <c r="S1308" s="83">
        <f t="shared" si="922"/>
        <v>1711556.89</v>
      </c>
      <c r="T1308" s="83">
        <f t="shared" si="922"/>
        <v>239850.45</v>
      </c>
      <c r="U1308" s="83">
        <f t="shared" si="922"/>
        <v>0</v>
      </c>
      <c r="V1308" s="83">
        <f t="shared" si="922"/>
        <v>607221.2200000002</v>
      </c>
      <c r="W1308" s="83">
        <f t="shared" si="922"/>
        <v>7295985.9410000006</v>
      </c>
      <c r="X1308" s="83">
        <f t="shared" si="922"/>
        <v>1419452.14</v>
      </c>
      <c r="Y1308" s="83">
        <f t="shared" si="922"/>
        <v>41278.22</v>
      </c>
      <c r="Z1308" s="83">
        <f t="shared" si="922"/>
        <v>295600.74</v>
      </c>
      <c r="AA1308" s="83">
        <f t="shared" si="922"/>
        <v>17219.25</v>
      </c>
      <c r="AB1308" s="83">
        <f t="shared" si="922"/>
        <v>54976.310000000005</v>
      </c>
      <c r="AC1308" s="83">
        <f t="shared" si="922"/>
        <v>23377.309999999998</v>
      </c>
      <c r="AD1308" s="83">
        <f t="shared" si="922"/>
        <v>13878.22</v>
      </c>
      <c r="AE1308" s="83">
        <f t="shared" si="922"/>
        <v>100820.09999999998</v>
      </c>
      <c r="AF1308" s="83">
        <f>AF1306+AF1307</f>
        <v>10000</v>
      </c>
      <c r="AG1308" s="83">
        <f t="shared" ref="AG1308:BC1308" si="923">SUM(AG1306:AG1307)</f>
        <v>151202.51</v>
      </c>
      <c r="AH1308" s="83">
        <f t="shared" si="923"/>
        <v>939529.41999999993</v>
      </c>
      <c r="AI1308" s="83">
        <f t="shared" si="923"/>
        <v>1142416.4099999999</v>
      </c>
      <c r="AJ1308" s="83">
        <f t="shared" si="923"/>
        <v>308973.75</v>
      </c>
      <c r="AK1308" s="83">
        <f t="shared" si="923"/>
        <v>1223073.08</v>
      </c>
      <c r="AL1308" s="83">
        <f t="shared" si="923"/>
        <v>350052.68999999994</v>
      </c>
      <c r="AM1308" s="83">
        <f t="shared" si="923"/>
        <v>1073232.1400000001</v>
      </c>
      <c r="AN1308" s="83">
        <f t="shared" si="923"/>
        <v>272621.27</v>
      </c>
      <c r="AO1308" s="83">
        <f t="shared" si="923"/>
        <v>89561.44</v>
      </c>
      <c r="AP1308" s="83">
        <f t="shared" si="923"/>
        <v>1354470</v>
      </c>
      <c r="AQ1308" s="83">
        <f t="shared" si="923"/>
        <v>207832.22</v>
      </c>
      <c r="AR1308" s="83">
        <f t="shared" si="923"/>
        <v>0</v>
      </c>
      <c r="AS1308" s="83">
        <f t="shared" si="923"/>
        <v>71500</v>
      </c>
      <c r="AT1308" s="83">
        <f t="shared" si="923"/>
        <v>3096.6299999999974</v>
      </c>
      <c r="AU1308" s="83">
        <f t="shared" si="923"/>
        <v>92753.81</v>
      </c>
      <c r="AV1308" s="83">
        <f t="shared" si="923"/>
        <v>111433.38</v>
      </c>
      <c r="AW1308" s="83">
        <f t="shared" si="923"/>
        <v>22319.040000000001</v>
      </c>
      <c r="AX1308" s="83">
        <f t="shared" si="923"/>
        <v>0</v>
      </c>
      <c r="AY1308" s="83">
        <f t="shared" si="923"/>
        <v>32999.86</v>
      </c>
      <c r="AZ1308" s="83">
        <f t="shared" si="923"/>
        <v>25738.959999999999</v>
      </c>
      <c r="BA1308" s="83">
        <f t="shared" si="923"/>
        <v>39007.1</v>
      </c>
      <c r="BB1308" s="83">
        <f t="shared" si="923"/>
        <v>8464.15</v>
      </c>
      <c r="BC1308" s="83">
        <f t="shared" si="923"/>
        <v>124452.02</v>
      </c>
      <c r="BD1308" s="83"/>
      <c r="BE1308" s="83"/>
      <c r="BF1308" s="83"/>
      <c r="BG1308" s="83"/>
      <c r="BH1308" s="83"/>
      <c r="BI1308" s="83"/>
      <c r="BJ1308" s="83"/>
      <c r="BK1308" s="83"/>
      <c r="BL1308" s="83"/>
      <c r="BM1308" s="83"/>
      <c r="BN1308" s="83"/>
      <c r="BO1308" s="83"/>
      <c r="BP1308" s="83"/>
      <c r="BQ1308" s="83"/>
      <c r="BR1308" s="83"/>
      <c r="BS1308" s="83"/>
      <c r="BT1308" s="83"/>
      <c r="BU1308" s="83"/>
      <c r="BV1308" s="83"/>
      <c r="BW1308" s="83"/>
      <c r="BX1308" s="83"/>
      <c r="BY1308" s="83"/>
      <c r="BZ1308" s="83"/>
      <c r="CA1308" s="83"/>
      <c r="CB1308" s="83"/>
      <c r="CC1308" s="83"/>
      <c r="CD1308" s="83">
        <f>SUM(B1308:BC1308)</f>
        <v>23792676.841000002</v>
      </c>
    </row>
    <row r="1309" spans="1:82" hidden="1">
      <c r="C1309">
        <v>5172.43</v>
      </c>
    </row>
    <row r="1310" spans="1:82" ht="15" hidden="1">
      <c r="A1310" s="10">
        <v>45258</v>
      </c>
      <c r="B1310" s="83">
        <f>SUM(B1304:B1305)</f>
        <v>1219939.7</v>
      </c>
      <c r="C1310" s="83">
        <f t="shared" ref="C1310:AE1310" si="924">SUM(C1308:C1309)</f>
        <v>1379008.5099999991</v>
      </c>
      <c r="D1310" s="83">
        <f t="shared" si="924"/>
        <v>488834.18000000011</v>
      </c>
      <c r="E1310" s="83">
        <f t="shared" si="924"/>
        <v>13173.890000000014</v>
      </c>
      <c r="F1310" s="83">
        <f t="shared" si="924"/>
        <v>143824.44</v>
      </c>
      <c r="G1310" s="83">
        <f t="shared" si="924"/>
        <v>16716.419999999998</v>
      </c>
      <c r="H1310" s="83">
        <f t="shared" si="924"/>
        <v>28334.430000000004</v>
      </c>
      <c r="I1310" s="83">
        <f t="shared" si="924"/>
        <v>22702.400000000001</v>
      </c>
      <c r="J1310" s="83">
        <f t="shared" si="924"/>
        <v>59289.219999999965</v>
      </c>
      <c r="K1310" s="83">
        <f t="shared" si="924"/>
        <v>117417.93000000001</v>
      </c>
      <c r="L1310" s="83">
        <f t="shared" si="924"/>
        <v>144970.30000000016</v>
      </c>
      <c r="M1310" s="83">
        <f t="shared" si="924"/>
        <v>100412.18000000004</v>
      </c>
      <c r="N1310" s="83">
        <f t="shared" si="924"/>
        <v>9715.810000000065</v>
      </c>
      <c r="O1310" s="83">
        <f t="shared" si="924"/>
        <v>542837.98999999964</v>
      </c>
      <c r="P1310" s="83">
        <f t="shared" si="924"/>
        <v>34010.99</v>
      </c>
      <c r="Q1310" s="83">
        <f t="shared" si="924"/>
        <v>714.21000000000095</v>
      </c>
      <c r="R1310" s="83">
        <f t="shared" si="924"/>
        <v>3.2014213502407074E-10</v>
      </c>
      <c r="S1310" s="83">
        <f t="shared" si="924"/>
        <v>1711556.89</v>
      </c>
      <c r="T1310" s="83">
        <f t="shared" si="924"/>
        <v>239850.45</v>
      </c>
      <c r="U1310" s="83">
        <f t="shared" si="924"/>
        <v>0</v>
      </c>
      <c r="V1310" s="83">
        <f t="shared" si="924"/>
        <v>607221.2200000002</v>
      </c>
      <c r="W1310" s="83">
        <f t="shared" si="924"/>
        <v>7295985.9410000006</v>
      </c>
      <c r="X1310" s="83">
        <f t="shared" si="924"/>
        <v>1419452.14</v>
      </c>
      <c r="Y1310" s="83">
        <f t="shared" si="924"/>
        <v>41278.22</v>
      </c>
      <c r="Z1310" s="83">
        <f t="shared" si="924"/>
        <v>295600.74</v>
      </c>
      <c r="AA1310" s="83">
        <f t="shared" si="924"/>
        <v>17219.25</v>
      </c>
      <c r="AB1310" s="83">
        <f t="shared" si="924"/>
        <v>54976.310000000005</v>
      </c>
      <c r="AC1310" s="83">
        <f t="shared" si="924"/>
        <v>23377.309999999998</v>
      </c>
      <c r="AD1310" s="83">
        <f t="shared" si="924"/>
        <v>13878.22</v>
      </c>
      <c r="AE1310" s="83">
        <f t="shared" si="924"/>
        <v>100820.09999999998</v>
      </c>
      <c r="AF1310" s="83">
        <f>AF1308+AF1309</f>
        <v>10000</v>
      </c>
      <c r="AG1310" s="83">
        <f t="shared" ref="AG1310:BC1310" si="925">SUM(AG1308:AG1309)</f>
        <v>151202.51</v>
      </c>
      <c r="AH1310" s="83">
        <f t="shared" si="925"/>
        <v>939529.41999999993</v>
      </c>
      <c r="AI1310" s="83">
        <f t="shared" si="925"/>
        <v>1142416.4099999999</v>
      </c>
      <c r="AJ1310" s="83">
        <f t="shared" si="925"/>
        <v>308973.75</v>
      </c>
      <c r="AK1310" s="83">
        <f t="shared" si="925"/>
        <v>1223073.08</v>
      </c>
      <c r="AL1310" s="83">
        <f t="shared" si="925"/>
        <v>350052.68999999994</v>
      </c>
      <c r="AM1310" s="83">
        <f t="shared" si="925"/>
        <v>1073232.1400000001</v>
      </c>
      <c r="AN1310" s="83">
        <f t="shared" si="925"/>
        <v>272621.27</v>
      </c>
      <c r="AO1310" s="83">
        <f t="shared" si="925"/>
        <v>89561.44</v>
      </c>
      <c r="AP1310" s="83">
        <f t="shared" si="925"/>
        <v>1354470</v>
      </c>
      <c r="AQ1310" s="83">
        <f t="shared" si="925"/>
        <v>207832.22</v>
      </c>
      <c r="AR1310" s="83">
        <f t="shared" si="925"/>
        <v>0</v>
      </c>
      <c r="AS1310" s="83">
        <f t="shared" si="925"/>
        <v>71500</v>
      </c>
      <c r="AT1310" s="83">
        <f t="shared" si="925"/>
        <v>3096.6299999999974</v>
      </c>
      <c r="AU1310" s="83">
        <f t="shared" si="925"/>
        <v>92753.81</v>
      </c>
      <c r="AV1310" s="83">
        <f t="shared" si="925"/>
        <v>111433.38</v>
      </c>
      <c r="AW1310" s="83">
        <f t="shared" si="925"/>
        <v>22319.040000000001</v>
      </c>
      <c r="AX1310" s="83">
        <f t="shared" si="925"/>
        <v>0</v>
      </c>
      <c r="AY1310" s="83">
        <f t="shared" si="925"/>
        <v>32999.86</v>
      </c>
      <c r="AZ1310" s="83">
        <f t="shared" si="925"/>
        <v>25738.959999999999</v>
      </c>
      <c r="BA1310" s="83">
        <f t="shared" si="925"/>
        <v>39007.1</v>
      </c>
      <c r="BB1310" s="83">
        <f t="shared" si="925"/>
        <v>8464.15</v>
      </c>
      <c r="BC1310" s="83">
        <f t="shared" si="925"/>
        <v>124452.02</v>
      </c>
      <c r="BD1310" s="83"/>
      <c r="BE1310" s="83"/>
      <c r="BF1310" s="83"/>
      <c r="BG1310" s="83"/>
      <c r="BH1310" s="83"/>
      <c r="BI1310" s="83"/>
      <c r="BJ1310" s="83"/>
      <c r="BK1310" s="83"/>
      <c r="BL1310" s="83"/>
      <c r="BM1310" s="83"/>
      <c r="BN1310" s="83"/>
      <c r="BO1310" s="83"/>
      <c r="BP1310" s="83"/>
      <c r="BQ1310" s="83"/>
      <c r="BR1310" s="83"/>
      <c r="BS1310" s="83"/>
      <c r="BT1310" s="83"/>
      <c r="BU1310" s="83"/>
      <c r="BV1310" s="83"/>
      <c r="BW1310" s="83"/>
      <c r="BX1310" s="83"/>
      <c r="BY1310" s="83"/>
      <c r="BZ1310" s="83"/>
      <c r="CA1310" s="83"/>
      <c r="CB1310" s="83"/>
      <c r="CC1310" s="83"/>
      <c r="CD1310" s="83">
        <f>SUM(B1310:BC1310)</f>
        <v>23797849.271000002</v>
      </c>
    </row>
    <row r="1311" spans="1:82" hidden="1">
      <c r="C1311">
        <v>14652.97</v>
      </c>
      <c r="W1311">
        <v>-71835.850000000006</v>
      </c>
    </row>
    <row r="1312" spans="1:82" ht="15" hidden="1">
      <c r="A1312" s="10">
        <v>45261</v>
      </c>
      <c r="B1312" s="83">
        <f>SUM(B1306:B1307)</f>
        <v>1219939.7</v>
      </c>
      <c r="C1312" s="83">
        <f t="shared" ref="C1312:AE1312" si="926">SUM(C1310:C1311)</f>
        <v>1393661.4799999991</v>
      </c>
      <c r="D1312" s="83">
        <f t="shared" si="926"/>
        <v>488834.18000000011</v>
      </c>
      <c r="E1312" s="83">
        <f t="shared" si="926"/>
        <v>13173.890000000014</v>
      </c>
      <c r="F1312" s="83">
        <f t="shared" si="926"/>
        <v>143824.44</v>
      </c>
      <c r="G1312" s="83">
        <f t="shared" si="926"/>
        <v>16716.419999999998</v>
      </c>
      <c r="H1312" s="83">
        <f t="shared" si="926"/>
        <v>28334.430000000004</v>
      </c>
      <c r="I1312" s="83">
        <f t="shared" si="926"/>
        <v>22702.400000000001</v>
      </c>
      <c r="J1312" s="83">
        <f t="shared" si="926"/>
        <v>59289.219999999965</v>
      </c>
      <c r="K1312" s="83">
        <f t="shared" si="926"/>
        <v>117417.93000000001</v>
      </c>
      <c r="L1312" s="83">
        <f t="shared" si="926"/>
        <v>144970.30000000016</v>
      </c>
      <c r="M1312" s="83">
        <f t="shared" si="926"/>
        <v>100412.18000000004</v>
      </c>
      <c r="N1312" s="83">
        <f t="shared" si="926"/>
        <v>9715.810000000065</v>
      </c>
      <c r="O1312" s="83">
        <f t="shared" si="926"/>
        <v>542837.98999999964</v>
      </c>
      <c r="P1312" s="83">
        <f t="shared" si="926"/>
        <v>34010.99</v>
      </c>
      <c r="Q1312" s="83">
        <f t="shared" si="926"/>
        <v>714.21000000000095</v>
      </c>
      <c r="R1312" s="83">
        <f t="shared" si="926"/>
        <v>3.2014213502407074E-10</v>
      </c>
      <c r="S1312" s="83">
        <f t="shared" si="926"/>
        <v>1711556.89</v>
      </c>
      <c r="T1312" s="83">
        <f t="shared" si="926"/>
        <v>239850.45</v>
      </c>
      <c r="U1312" s="83">
        <f t="shared" si="926"/>
        <v>0</v>
      </c>
      <c r="V1312" s="83">
        <f t="shared" si="926"/>
        <v>607221.2200000002</v>
      </c>
      <c r="W1312" s="83">
        <f t="shared" si="926"/>
        <v>7224150.0910000009</v>
      </c>
      <c r="X1312" s="83">
        <f t="shared" si="926"/>
        <v>1419452.14</v>
      </c>
      <c r="Y1312" s="83">
        <f t="shared" si="926"/>
        <v>41278.22</v>
      </c>
      <c r="Z1312" s="83">
        <f t="shared" si="926"/>
        <v>295600.74</v>
      </c>
      <c r="AA1312" s="83">
        <f t="shared" si="926"/>
        <v>17219.25</v>
      </c>
      <c r="AB1312" s="83">
        <f t="shared" si="926"/>
        <v>54976.310000000005</v>
      </c>
      <c r="AC1312" s="83">
        <f t="shared" si="926"/>
        <v>23377.309999999998</v>
      </c>
      <c r="AD1312" s="83">
        <f t="shared" si="926"/>
        <v>13878.22</v>
      </c>
      <c r="AE1312" s="83">
        <f t="shared" si="926"/>
        <v>100820.09999999998</v>
      </c>
      <c r="AF1312" s="83">
        <f>AF1310+AF1311</f>
        <v>10000</v>
      </c>
      <c r="AG1312" s="83">
        <f t="shared" ref="AG1312:BC1312" si="927">SUM(AG1310:AG1311)</f>
        <v>151202.51</v>
      </c>
      <c r="AH1312" s="83">
        <f t="shared" si="927"/>
        <v>939529.41999999993</v>
      </c>
      <c r="AI1312" s="83">
        <f t="shared" si="927"/>
        <v>1142416.4099999999</v>
      </c>
      <c r="AJ1312" s="83">
        <f t="shared" si="927"/>
        <v>308973.75</v>
      </c>
      <c r="AK1312" s="83">
        <f t="shared" si="927"/>
        <v>1223073.08</v>
      </c>
      <c r="AL1312" s="83">
        <f t="shared" si="927"/>
        <v>350052.68999999994</v>
      </c>
      <c r="AM1312" s="83">
        <f t="shared" si="927"/>
        <v>1073232.1400000001</v>
      </c>
      <c r="AN1312" s="83">
        <f t="shared" si="927"/>
        <v>272621.27</v>
      </c>
      <c r="AO1312" s="83">
        <f t="shared" si="927"/>
        <v>89561.44</v>
      </c>
      <c r="AP1312" s="83">
        <f t="shared" si="927"/>
        <v>1354470</v>
      </c>
      <c r="AQ1312" s="83">
        <f t="shared" si="927"/>
        <v>207832.22</v>
      </c>
      <c r="AR1312" s="83">
        <f t="shared" si="927"/>
        <v>0</v>
      </c>
      <c r="AS1312" s="83">
        <f t="shared" si="927"/>
        <v>71500</v>
      </c>
      <c r="AT1312" s="83">
        <f t="shared" si="927"/>
        <v>3096.6299999999974</v>
      </c>
      <c r="AU1312" s="83">
        <f t="shared" si="927"/>
        <v>92753.81</v>
      </c>
      <c r="AV1312" s="83">
        <f t="shared" si="927"/>
        <v>111433.38</v>
      </c>
      <c r="AW1312" s="83">
        <f t="shared" si="927"/>
        <v>22319.040000000001</v>
      </c>
      <c r="AX1312" s="83">
        <f t="shared" si="927"/>
        <v>0</v>
      </c>
      <c r="AY1312" s="83">
        <f t="shared" si="927"/>
        <v>32999.86</v>
      </c>
      <c r="AZ1312" s="83">
        <f t="shared" si="927"/>
        <v>25738.959999999999</v>
      </c>
      <c r="BA1312" s="83">
        <f t="shared" si="927"/>
        <v>39007.1</v>
      </c>
      <c r="BB1312" s="83">
        <f t="shared" si="927"/>
        <v>8464.15</v>
      </c>
      <c r="BC1312" s="83">
        <f t="shared" si="927"/>
        <v>124452.02</v>
      </c>
      <c r="BD1312" s="83"/>
      <c r="BE1312" s="83"/>
      <c r="BF1312" s="83"/>
      <c r="BG1312" s="83"/>
      <c r="BH1312" s="83"/>
      <c r="BI1312" s="83"/>
      <c r="BJ1312" s="83"/>
      <c r="BK1312" s="83"/>
      <c r="BL1312" s="83"/>
      <c r="BM1312" s="83"/>
      <c r="BN1312" s="83"/>
      <c r="BO1312" s="83"/>
      <c r="BP1312" s="83"/>
      <c r="BQ1312" s="83"/>
      <c r="BR1312" s="83"/>
      <c r="BS1312" s="83"/>
      <c r="BT1312" s="83"/>
      <c r="BU1312" s="83"/>
      <c r="BV1312" s="83"/>
      <c r="BW1312" s="83"/>
      <c r="BX1312" s="83"/>
      <c r="BY1312" s="83"/>
      <c r="BZ1312" s="83"/>
      <c r="CA1312" s="83"/>
      <c r="CB1312" s="83"/>
      <c r="CC1312" s="83"/>
      <c r="CD1312" s="83">
        <f>SUM(B1312:BC1312)</f>
        <v>23740666.390999999</v>
      </c>
    </row>
    <row r="1313" spans="1:82" hidden="1">
      <c r="C1313">
        <v>8211.2099999999991</v>
      </c>
    </row>
    <row r="1314" spans="1:82" ht="15" hidden="1">
      <c r="A1314" s="10">
        <v>45264</v>
      </c>
      <c r="B1314" s="83">
        <f>SUM(B1308:B1309)</f>
        <v>1219939.7</v>
      </c>
      <c r="C1314" s="83">
        <f t="shared" ref="C1314:AE1314" si="928">SUM(C1312:C1313)</f>
        <v>1401872.689999999</v>
      </c>
      <c r="D1314" s="83">
        <f t="shared" si="928"/>
        <v>488834.18000000011</v>
      </c>
      <c r="E1314" s="83">
        <f t="shared" si="928"/>
        <v>13173.890000000014</v>
      </c>
      <c r="F1314" s="83">
        <f t="shared" si="928"/>
        <v>143824.44</v>
      </c>
      <c r="G1314" s="83">
        <f t="shared" si="928"/>
        <v>16716.419999999998</v>
      </c>
      <c r="H1314" s="83">
        <f t="shared" si="928"/>
        <v>28334.430000000004</v>
      </c>
      <c r="I1314" s="83">
        <f t="shared" si="928"/>
        <v>22702.400000000001</v>
      </c>
      <c r="J1314" s="83">
        <f t="shared" si="928"/>
        <v>59289.219999999965</v>
      </c>
      <c r="K1314" s="83">
        <f t="shared" si="928"/>
        <v>117417.93000000001</v>
      </c>
      <c r="L1314" s="83">
        <f t="shared" si="928"/>
        <v>144970.30000000016</v>
      </c>
      <c r="M1314" s="83">
        <f t="shared" si="928"/>
        <v>100412.18000000004</v>
      </c>
      <c r="N1314" s="83">
        <f t="shared" si="928"/>
        <v>9715.810000000065</v>
      </c>
      <c r="O1314" s="83">
        <f t="shared" si="928"/>
        <v>542837.98999999964</v>
      </c>
      <c r="P1314" s="83">
        <f t="shared" si="928"/>
        <v>34010.99</v>
      </c>
      <c r="Q1314" s="83">
        <f t="shared" si="928"/>
        <v>714.21000000000095</v>
      </c>
      <c r="R1314" s="83">
        <f t="shared" si="928"/>
        <v>3.2014213502407074E-10</v>
      </c>
      <c r="S1314" s="83">
        <f t="shared" si="928"/>
        <v>1711556.89</v>
      </c>
      <c r="T1314" s="83">
        <f t="shared" si="928"/>
        <v>239850.45</v>
      </c>
      <c r="U1314" s="83">
        <f t="shared" si="928"/>
        <v>0</v>
      </c>
      <c r="V1314" s="83">
        <f t="shared" si="928"/>
        <v>607221.2200000002</v>
      </c>
      <c r="W1314" s="83">
        <f t="shared" si="928"/>
        <v>7224150.0910000009</v>
      </c>
      <c r="X1314" s="83">
        <f t="shared" si="928"/>
        <v>1419452.14</v>
      </c>
      <c r="Y1314" s="83">
        <f t="shared" si="928"/>
        <v>41278.22</v>
      </c>
      <c r="Z1314" s="83">
        <f t="shared" si="928"/>
        <v>295600.74</v>
      </c>
      <c r="AA1314" s="83">
        <f t="shared" si="928"/>
        <v>17219.25</v>
      </c>
      <c r="AB1314" s="83">
        <f t="shared" si="928"/>
        <v>54976.310000000005</v>
      </c>
      <c r="AC1314" s="83">
        <f t="shared" si="928"/>
        <v>23377.309999999998</v>
      </c>
      <c r="AD1314" s="83">
        <f t="shared" si="928"/>
        <v>13878.22</v>
      </c>
      <c r="AE1314" s="83">
        <f t="shared" si="928"/>
        <v>100820.09999999998</v>
      </c>
      <c r="AF1314" s="83">
        <f>AF1312+AF1313</f>
        <v>10000</v>
      </c>
      <c r="AG1314" s="83">
        <f t="shared" ref="AG1314:BC1314" si="929">SUM(AG1312:AG1313)</f>
        <v>151202.51</v>
      </c>
      <c r="AH1314" s="83">
        <f t="shared" si="929"/>
        <v>939529.41999999993</v>
      </c>
      <c r="AI1314" s="83">
        <f t="shared" si="929"/>
        <v>1142416.4099999999</v>
      </c>
      <c r="AJ1314" s="83">
        <f t="shared" si="929"/>
        <v>308973.75</v>
      </c>
      <c r="AK1314" s="83">
        <f t="shared" si="929"/>
        <v>1223073.08</v>
      </c>
      <c r="AL1314" s="83">
        <f t="shared" si="929"/>
        <v>350052.68999999994</v>
      </c>
      <c r="AM1314" s="83">
        <f t="shared" si="929"/>
        <v>1073232.1400000001</v>
      </c>
      <c r="AN1314" s="83">
        <f t="shared" si="929"/>
        <v>272621.27</v>
      </c>
      <c r="AO1314" s="83">
        <f t="shared" si="929"/>
        <v>89561.44</v>
      </c>
      <c r="AP1314" s="83">
        <f t="shared" si="929"/>
        <v>1354470</v>
      </c>
      <c r="AQ1314" s="83">
        <f t="shared" si="929"/>
        <v>207832.22</v>
      </c>
      <c r="AR1314" s="83">
        <f t="shared" si="929"/>
        <v>0</v>
      </c>
      <c r="AS1314" s="83">
        <f t="shared" si="929"/>
        <v>71500</v>
      </c>
      <c r="AT1314" s="83">
        <f t="shared" si="929"/>
        <v>3096.6299999999974</v>
      </c>
      <c r="AU1314" s="83">
        <f t="shared" si="929"/>
        <v>92753.81</v>
      </c>
      <c r="AV1314" s="83">
        <f t="shared" si="929"/>
        <v>111433.38</v>
      </c>
      <c r="AW1314" s="83">
        <f t="shared" si="929"/>
        <v>22319.040000000001</v>
      </c>
      <c r="AX1314" s="83">
        <f t="shared" si="929"/>
        <v>0</v>
      </c>
      <c r="AY1314" s="83">
        <f t="shared" si="929"/>
        <v>32999.86</v>
      </c>
      <c r="AZ1314" s="83">
        <f t="shared" si="929"/>
        <v>25738.959999999999</v>
      </c>
      <c r="BA1314" s="83">
        <f t="shared" si="929"/>
        <v>39007.1</v>
      </c>
      <c r="BB1314" s="83">
        <f t="shared" si="929"/>
        <v>8464.15</v>
      </c>
      <c r="BC1314" s="83">
        <f t="shared" si="929"/>
        <v>124452.02</v>
      </c>
      <c r="BD1314" s="83"/>
      <c r="BE1314" s="83"/>
      <c r="BF1314" s="83"/>
      <c r="BG1314" s="83"/>
      <c r="BH1314" s="83"/>
      <c r="BI1314" s="83"/>
      <c r="BJ1314" s="83"/>
      <c r="BK1314" s="83"/>
      <c r="BL1314" s="83"/>
      <c r="BM1314" s="83"/>
      <c r="BN1314" s="83"/>
      <c r="BO1314" s="83"/>
      <c r="BP1314" s="83"/>
      <c r="BQ1314" s="83"/>
      <c r="BR1314" s="83"/>
      <c r="BS1314" s="83"/>
      <c r="BT1314" s="83"/>
      <c r="BU1314" s="83"/>
      <c r="BV1314" s="83"/>
      <c r="BW1314" s="83"/>
      <c r="BX1314" s="83"/>
      <c r="BY1314" s="83"/>
      <c r="BZ1314" s="83"/>
      <c r="CA1314" s="83"/>
      <c r="CB1314" s="83"/>
      <c r="CC1314" s="83"/>
      <c r="CD1314" s="83">
        <f>SUM(B1314:BC1314)</f>
        <v>23748877.601</v>
      </c>
    </row>
    <row r="1315" spans="1:82" hidden="1">
      <c r="C1315">
        <v>4981.8999999999996</v>
      </c>
    </row>
    <row r="1316" spans="1:82" ht="15" hidden="1">
      <c r="A1316" s="10">
        <v>45265</v>
      </c>
      <c r="B1316" s="83">
        <f>SUM(B1310:B1311)</f>
        <v>1219939.7</v>
      </c>
      <c r="C1316" s="83">
        <f t="shared" ref="C1316:AE1316" si="930">SUM(C1314:C1315)</f>
        <v>1406854.5899999989</v>
      </c>
      <c r="D1316" s="83">
        <f t="shared" si="930"/>
        <v>488834.18000000011</v>
      </c>
      <c r="E1316" s="83">
        <f t="shared" si="930"/>
        <v>13173.890000000014</v>
      </c>
      <c r="F1316" s="83">
        <f t="shared" si="930"/>
        <v>143824.44</v>
      </c>
      <c r="G1316" s="83">
        <f t="shared" si="930"/>
        <v>16716.419999999998</v>
      </c>
      <c r="H1316" s="83">
        <f t="shared" si="930"/>
        <v>28334.430000000004</v>
      </c>
      <c r="I1316" s="83">
        <f t="shared" si="930"/>
        <v>22702.400000000001</v>
      </c>
      <c r="J1316" s="83">
        <f t="shared" si="930"/>
        <v>59289.219999999965</v>
      </c>
      <c r="K1316" s="83">
        <f t="shared" si="930"/>
        <v>117417.93000000001</v>
      </c>
      <c r="L1316" s="83">
        <f t="shared" si="930"/>
        <v>144970.30000000016</v>
      </c>
      <c r="M1316" s="83">
        <f t="shared" si="930"/>
        <v>100412.18000000004</v>
      </c>
      <c r="N1316" s="83">
        <f t="shared" si="930"/>
        <v>9715.810000000065</v>
      </c>
      <c r="O1316" s="83">
        <f t="shared" si="930"/>
        <v>542837.98999999964</v>
      </c>
      <c r="P1316" s="83">
        <f t="shared" si="930"/>
        <v>34010.99</v>
      </c>
      <c r="Q1316" s="83">
        <f t="shared" si="930"/>
        <v>714.21000000000095</v>
      </c>
      <c r="R1316" s="83">
        <f t="shared" si="930"/>
        <v>3.2014213502407074E-10</v>
      </c>
      <c r="S1316" s="83">
        <f t="shared" si="930"/>
        <v>1711556.89</v>
      </c>
      <c r="T1316" s="83">
        <f t="shared" si="930"/>
        <v>239850.45</v>
      </c>
      <c r="U1316" s="83">
        <f t="shared" si="930"/>
        <v>0</v>
      </c>
      <c r="V1316" s="83">
        <f t="shared" si="930"/>
        <v>607221.2200000002</v>
      </c>
      <c r="W1316" s="83">
        <f t="shared" si="930"/>
        <v>7224150.0910000009</v>
      </c>
      <c r="X1316" s="83">
        <f t="shared" si="930"/>
        <v>1419452.14</v>
      </c>
      <c r="Y1316" s="83">
        <f t="shared" si="930"/>
        <v>41278.22</v>
      </c>
      <c r="Z1316" s="83">
        <f t="shared" si="930"/>
        <v>295600.74</v>
      </c>
      <c r="AA1316" s="83">
        <f t="shared" si="930"/>
        <v>17219.25</v>
      </c>
      <c r="AB1316" s="83">
        <f t="shared" si="930"/>
        <v>54976.310000000005</v>
      </c>
      <c r="AC1316" s="83">
        <f t="shared" si="930"/>
        <v>23377.309999999998</v>
      </c>
      <c r="AD1316" s="83">
        <f t="shared" si="930"/>
        <v>13878.22</v>
      </c>
      <c r="AE1316" s="83">
        <f t="shared" si="930"/>
        <v>100820.09999999998</v>
      </c>
      <c r="AF1316" s="83">
        <f>AF1314+AF1315</f>
        <v>10000</v>
      </c>
      <c r="AG1316" s="83">
        <f t="shared" ref="AG1316:BC1316" si="931">SUM(AG1314:AG1315)</f>
        <v>151202.51</v>
      </c>
      <c r="AH1316" s="83">
        <f t="shared" si="931"/>
        <v>939529.41999999993</v>
      </c>
      <c r="AI1316" s="83">
        <f t="shared" si="931"/>
        <v>1142416.4099999999</v>
      </c>
      <c r="AJ1316" s="83">
        <f t="shared" si="931"/>
        <v>308973.75</v>
      </c>
      <c r="AK1316" s="83">
        <f t="shared" si="931"/>
        <v>1223073.08</v>
      </c>
      <c r="AL1316" s="83">
        <f t="shared" si="931"/>
        <v>350052.68999999994</v>
      </c>
      <c r="AM1316" s="83">
        <f t="shared" si="931"/>
        <v>1073232.1400000001</v>
      </c>
      <c r="AN1316" s="83">
        <f t="shared" si="931"/>
        <v>272621.27</v>
      </c>
      <c r="AO1316" s="83">
        <f t="shared" si="931"/>
        <v>89561.44</v>
      </c>
      <c r="AP1316" s="83">
        <f t="shared" si="931"/>
        <v>1354470</v>
      </c>
      <c r="AQ1316" s="83">
        <f t="shared" si="931"/>
        <v>207832.22</v>
      </c>
      <c r="AR1316" s="83">
        <f t="shared" si="931"/>
        <v>0</v>
      </c>
      <c r="AS1316" s="83">
        <f t="shared" si="931"/>
        <v>71500</v>
      </c>
      <c r="AT1316" s="83">
        <f t="shared" si="931"/>
        <v>3096.6299999999974</v>
      </c>
      <c r="AU1316" s="83">
        <f t="shared" si="931"/>
        <v>92753.81</v>
      </c>
      <c r="AV1316" s="83">
        <f t="shared" si="931"/>
        <v>111433.38</v>
      </c>
      <c r="AW1316" s="83">
        <f t="shared" si="931"/>
        <v>22319.040000000001</v>
      </c>
      <c r="AX1316" s="83">
        <f t="shared" si="931"/>
        <v>0</v>
      </c>
      <c r="AY1316" s="83">
        <f t="shared" si="931"/>
        <v>32999.86</v>
      </c>
      <c r="AZ1316" s="83">
        <f t="shared" si="931"/>
        <v>25738.959999999999</v>
      </c>
      <c r="BA1316" s="83">
        <f t="shared" si="931"/>
        <v>39007.1</v>
      </c>
      <c r="BB1316" s="83">
        <f t="shared" si="931"/>
        <v>8464.15</v>
      </c>
      <c r="BC1316" s="83">
        <f t="shared" si="931"/>
        <v>124452.02</v>
      </c>
      <c r="BD1316" s="83"/>
      <c r="BE1316" s="83"/>
      <c r="BF1316" s="83"/>
      <c r="BG1316" s="83"/>
      <c r="BH1316" s="83"/>
      <c r="BI1316" s="83"/>
      <c r="BJ1316" s="83"/>
      <c r="BK1316" s="83"/>
      <c r="BL1316" s="83"/>
      <c r="BM1316" s="83"/>
      <c r="BN1316" s="83"/>
      <c r="BO1316" s="83"/>
      <c r="BP1316" s="83"/>
      <c r="BQ1316" s="83"/>
      <c r="BR1316" s="83"/>
      <c r="BS1316" s="83"/>
      <c r="BT1316" s="83"/>
      <c r="BU1316" s="83"/>
      <c r="BV1316" s="83"/>
      <c r="BW1316" s="83"/>
      <c r="BX1316" s="83"/>
      <c r="BY1316" s="83"/>
      <c r="BZ1316" s="83"/>
      <c r="CA1316" s="83"/>
      <c r="CB1316" s="83"/>
      <c r="CC1316" s="83"/>
      <c r="CD1316" s="83">
        <f>SUM(B1316:BC1316)</f>
        <v>23753859.500999998</v>
      </c>
    </row>
    <row r="1317" spans="1:82" hidden="1">
      <c r="C1317">
        <v>10440.790000000001</v>
      </c>
    </row>
    <row r="1318" spans="1:82" ht="15" hidden="1">
      <c r="A1318" s="10">
        <v>45266</v>
      </c>
      <c r="B1318" s="83">
        <f>SUM(B1312:B1313)</f>
        <v>1219939.7</v>
      </c>
      <c r="C1318" s="83">
        <f t="shared" ref="C1318:AE1318" si="932">SUM(C1316:C1317)</f>
        <v>1417295.379999999</v>
      </c>
      <c r="D1318" s="83">
        <f t="shared" si="932"/>
        <v>488834.18000000011</v>
      </c>
      <c r="E1318" s="83">
        <f t="shared" si="932"/>
        <v>13173.890000000014</v>
      </c>
      <c r="F1318" s="83">
        <f t="shared" si="932"/>
        <v>143824.44</v>
      </c>
      <c r="G1318" s="83">
        <f t="shared" si="932"/>
        <v>16716.419999999998</v>
      </c>
      <c r="H1318" s="83">
        <f t="shared" si="932"/>
        <v>28334.430000000004</v>
      </c>
      <c r="I1318" s="83">
        <f t="shared" si="932"/>
        <v>22702.400000000001</v>
      </c>
      <c r="J1318" s="83">
        <f t="shared" si="932"/>
        <v>59289.219999999965</v>
      </c>
      <c r="K1318" s="83">
        <f t="shared" si="932"/>
        <v>117417.93000000001</v>
      </c>
      <c r="L1318" s="83">
        <f t="shared" si="932"/>
        <v>144970.30000000016</v>
      </c>
      <c r="M1318" s="83">
        <f t="shared" si="932"/>
        <v>100412.18000000004</v>
      </c>
      <c r="N1318" s="83">
        <f t="shared" si="932"/>
        <v>9715.810000000065</v>
      </c>
      <c r="O1318" s="83">
        <f t="shared" si="932"/>
        <v>542837.98999999964</v>
      </c>
      <c r="P1318" s="83">
        <f t="shared" si="932"/>
        <v>34010.99</v>
      </c>
      <c r="Q1318" s="83">
        <f t="shared" si="932"/>
        <v>714.21000000000095</v>
      </c>
      <c r="R1318" s="83">
        <f t="shared" si="932"/>
        <v>3.2014213502407074E-10</v>
      </c>
      <c r="S1318" s="83">
        <f t="shared" si="932"/>
        <v>1711556.89</v>
      </c>
      <c r="T1318" s="83">
        <f t="shared" si="932"/>
        <v>239850.45</v>
      </c>
      <c r="U1318" s="83">
        <f t="shared" si="932"/>
        <v>0</v>
      </c>
      <c r="V1318" s="83">
        <f t="shared" si="932"/>
        <v>607221.2200000002</v>
      </c>
      <c r="W1318" s="83">
        <f t="shared" si="932"/>
        <v>7224150.0910000009</v>
      </c>
      <c r="X1318" s="83">
        <f t="shared" si="932"/>
        <v>1419452.14</v>
      </c>
      <c r="Y1318" s="83">
        <f t="shared" si="932"/>
        <v>41278.22</v>
      </c>
      <c r="Z1318" s="83">
        <f t="shared" si="932"/>
        <v>295600.74</v>
      </c>
      <c r="AA1318" s="83">
        <f t="shared" si="932"/>
        <v>17219.25</v>
      </c>
      <c r="AB1318" s="83">
        <f t="shared" si="932"/>
        <v>54976.310000000005</v>
      </c>
      <c r="AC1318" s="83">
        <f t="shared" si="932"/>
        <v>23377.309999999998</v>
      </c>
      <c r="AD1318" s="83">
        <f t="shared" si="932"/>
        <v>13878.22</v>
      </c>
      <c r="AE1318" s="83">
        <f t="shared" si="932"/>
        <v>100820.09999999998</v>
      </c>
      <c r="AF1318" s="83">
        <f>AF1316+AF1317</f>
        <v>10000</v>
      </c>
      <c r="AG1318" s="83">
        <f t="shared" ref="AG1318:BC1318" si="933">SUM(AG1316:AG1317)</f>
        <v>151202.51</v>
      </c>
      <c r="AH1318" s="83">
        <f t="shared" si="933"/>
        <v>939529.41999999993</v>
      </c>
      <c r="AI1318" s="83">
        <f t="shared" si="933"/>
        <v>1142416.4099999999</v>
      </c>
      <c r="AJ1318" s="83">
        <f t="shared" si="933"/>
        <v>308973.75</v>
      </c>
      <c r="AK1318" s="83">
        <f t="shared" si="933"/>
        <v>1223073.08</v>
      </c>
      <c r="AL1318" s="83">
        <f t="shared" si="933"/>
        <v>350052.68999999994</v>
      </c>
      <c r="AM1318" s="83">
        <f t="shared" si="933"/>
        <v>1073232.1400000001</v>
      </c>
      <c r="AN1318" s="83">
        <f t="shared" si="933"/>
        <v>272621.27</v>
      </c>
      <c r="AO1318" s="83">
        <f t="shared" si="933"/>
        <v>89561.44</v>
      </c>
      <c r="AP1318" s="83">
        <f t="shared" si="933"/>
        <v>1354470</v>
      </c>
      <c r="AQ1318" s="83">
        <f t="shared" si="933"/>
        <v>207832.22</v>
      </c>
      <c r="AR1318" s="83">
        <f t="shared" si="933"/>
        <v>0</v>
      </c>
      <c r="AS1318" s="83">
        <f t="shared" si="933"/>
        <v>71500</v>
      </c>
      <c r="AT1318" s="83">
        <f t="shared" si="933"/>
        <v>3096.6299999999974</v>
      </c>
      <c r="AU1318" s="83">
        <f t="shared" si="933"/>
        <v>92753.81</v>
      </c>
      <c r="AV1318" s="83">
        <f t="shared" si="933"/>
        <v>111433.38</v>
      </c>
      <c r="AW1318" s="83">
        <f t="shared" si="933"/>
        <v>22319.040000000001</v>
      </c>
      <c r="AX1318" s="83">
        <f t="shared" si="933"/>
        <v>0</v>
      </c>
      <c r="AY1318" s="83">
        <f t="shared" si="933"/>
        <v>32999.86</v>
      </c>
      <c r="AZ1318" s="83">
        <f t="shared" si="933"/>
        <v>25738.959999999999</v>
      </c>
      <c r="BA1318" s="83">
        <f t="shared" si="933"/>
        <v>39007.1</v>
      </c>
      <c r="BB1318" s="83">
        <f t="shared" si="933"/>
        <v>8464.15</v>
      </c>
      <c r="BC1318" s="83">
        <f t="shared" si="933"/>
        <v>124452.02</v>
      </c>
      <c r="BD1318" s="83"/>
      <c r="BE1318" s="83"/>
      <c r="BF1318" s="83"/>
      <c r="BG1318" s="83"/>
      <c r="BH1318" s="83"/>
      <c r="BI1318" s="83"/>
      <c r="BJ1318" s="83"/>
      <c r="BK1318" s="83"/>
      <c r="BL1318" s="83"/>
      <c r="BM1318" s="83"/>
      <c r="BN1318" s="83"/>
      <c r="BO1318" s="83"/>
      <c r="BP1318" s="83"/>
      <c r="BQ1318" s="83"/>
      <c r="BR1318" s="83"/>
      <c r="BS1318" s="83"/>
      <c r="BT1318" s="83"/>
      <c r="BU1318" s="83"/>
      <c r="BV1318" s="83"/>
      <c r="BW1318" s="83"/>
      <c r="BX1318" s="83"/>
      <c r="BY1318" s="83"/>
      <c r="BZ1318" s="83"/>
      <c r="CA1318" s="83"/>
      <c r="CB1318" s="83"/>
      <c r="CC1318" s="83"/>
      <c r="CD1318" s="83">
        <f>SUM(B1318:BC1318)</f>
        <v>23764300.290999997</v>
      </c>
    </row>
    <row r="1319" spans="1:82" hidden="1">
      <c r="C1319">
        <v>12707.8</v>
      </c>
    </row>
    <row r="1320" spans="1:82" ht="15" hidden="1">
      <c r="A1320" s="10">
        <v>45267</v>
      </c>
      <c r="B1320" s="83">
        <f>SUM(B1314:B1315)</f>
        <v>1219939.7</v>
      </c>
      <c r="C1320" s="83">
        <f t="shared" ref="C1320:AE1320" si="934">SUM(C1318:C1319)</f>
        <v>1430003.179999999</v>
      </c>
      <c r="D1320" s="83">
        <f t="shared" si="934"/>
        <v>488834.18000000011</v>
      </c>
      <c r="E1320" s="83">
        <f t="shared" si="934"/>
        <v>13173.890000000014</v>
      </c>
      <c r="F1320" s="83">
        <f t="shared" si="934"/>
        <v>143824.44</v>
      </c>
      <c r="G1320" s="83">
        <f t="shared" si="934"/>
        <v>16716.419999999998</v>
      </c>
      <c r="H1320" s="83">
        <f t="shared" si="934"/>
        <v>28334.430000000004</v>
      </c>
      <c r="I1320" s="83">
        <f t="shared" si="934"/>
        <v>22702.400000000001</v>
      </c>
      <c r="J1320" s="83">
        <f t="shared" si="934"/>
        <v>59289.219999999965</v>
      </c>
      <c r="K1320" s="83">
        <f t="shared" si="934"/>
        <v>117417.93000000001</v>
      </c>
      <c r="L1320" s="83">
        <f t="shared" si="934"/>
        <v>144970.30000000016</v>
      </c>
      <c r="M1320" s="83">
        <f t="shared" si="934"/>
        <v>100412.18000000004</v>
      </c>
      <c r="N1320" s="83">
        <f t="shared" si="934"/>
        <v>9715.810000000065</v>
      </c>
      <c r="O1320" s="83">
        <f t="shared" si="934"/>
        <v>542837.98999999964</v>
      </c>
      <c r="P1320" s="83">
        <f t="shared" si="934"/>
        <v>34010.99</v>
      </c>
      <c r="Q1320" s="83">
        <f t="shared" si="934"/>
        <v>714.21000000000095</v>
      </c>
      <c r="R1320" s="83">
        <f t="shared" si="934"/>
        <v>3.2014213502407074E-10</v>
      </c>
      <c r="S1320" s="83">
        <f t="shared" si="934"/>
        <v>1711556.89</v>
      </c>
      <c r="T1320" s="83">
        <f t="shared" si="934"/>
        <v>239850.45</v>
      </c>
      <c r="U1320" s="83">
        <f t="shared" si="934"/>
        <v>0</v>
      </c>
      <c r="V1320" s="83">
        <f t="shared" si="934"/>
        <v>607221.2200000002</v>
      </c>
      <c r="W1320" s="83">
        <f t="shared" si="934"/>
        <v>7224150.0910000009</v>
      </c>
      <c r="X1320" s="83">
        <f t="shared" si="934"/>
        <v>1419452.14</v>
      </c>
      <c r="Y1320" s="83">
        <f t="shared" si="934"/>
        <v>41278.22</v>
      </c>
      <c r="Z1320" s="83">
        <f t="shared" si="934"/>
        <v>295600.74</v>
      </c>
      <c r="AA1320" s="83">
        <f t="shared" si="934"/>
        <v>17219.25</v>
      </c>
      <c r="AB1320" s="83">
        <f t="shared" si="934"/>
        <v>54976.310000000005</v>
      </c>
      <c r="AC1320" s="83">
        <f t="shared" si="934"/>
        <v>23377.309999999998</v>
      </c>
      <c r="AD1320" s="83">
        <f t="shared" si="934"/>
        <v>13878.22</v>
      </c>
      <c r="AE1320" s="83">
        <f t="shared" si="934"/>
        <v>100820.09999999998</v>
      </c>
      <c r="AF1320" s="83">
        <f>AF1318+AF1319</f>
        <v>10000</v>
      </c>
      <c r="AG1320" s="83">
        <f t="shared" ref="AG1320:BC1320" si="935">SUM(AG1318:AG1319)</f>
        <v>151202.51</v>
      </c>
      <c r="AH1320" s="83">
        <f t="shared" si="935"/>
        <v>939529.41999999993</v>
      </c>
      <c r="AI1320" s="83">
        <f t="shared" si="935"/>
        <v>1142416.4099999999</v>
      </c>
      <c r="AJ1320" s="83">
        <f t="shared" si="935"/>
        <v>308973.75</v>
      </c>
      <c r="AK1320" s="83">
        <f t="shared" si="935"/>
        <v>1223073.08</v>
      </c>
      <c r="AL1320" s="83">
        <f t="shared" si="935"/>
        <v>350052.68999999994</v>
      </c>
      <c r="AM1320" s="83">
        <f t="shared" si="935"/>
        <v>1073232.1400000001</v>
      </c>
      <c r="AN1320" s="83">
        <f t="shared" si="935"/>
        <v>272621.27</v>
      </c>
      <c r="AO1320" s="83">
        <f t="shared" si="935"/>
        <v>89561.44</v>
      </c>
      <c r="AP1320" s="83">
        <f t="shared" si="935"/>
        <v>1354470</v>
      </c>
      <c r="AQ1320" s="83">
        <f t="shared" si="935"/>
        <v>207832.22</v>
      </c>
      <c r="AR1320" s="83">
        <f t="shared" si="935"/>
        <v>0</v>
      </c>
      <c r="AS1320" s="83">
        <f t="shared" si="935"/>
        <v>71500</v>
      </c>
      <c r="AT1320" s="83">
        <f t="shared" si="935"/>
        <v>3096.6299999999974</v>
      </c>
      <c r="AU1320" s="83">
        <f t="shared" si="935"/>
        <v>92753.81</v>
      </c>
      <c r="AV1320" s="83">
        <f t="shared" si="935"/>
        <v>111433.38</v>
      </c>
      <c r="AW1320" s="83">
        <f t="shared" si="935"/>
        <v>22319.040000000001</v>
      </c>
      <c r="AX1320" s="83">
        <f t="shared" si="935"/>
        <v>0</v>
      </c>
      <c r="AY1320" s="83">
        <f t="shared" si="935"/>
        <v>32999.86</v>
      </c>
      <c r="AZ1320" s="83">
        <f t="shared" si="935"/>
        <v>25738.959999999999</v>
      </c>
      <c r="BA1320" s="83">
        <f t="shared" si="935"/>
        <v>39007.1</v>
      </c>
      <c r="BB1320" s="83">
        <f t="shared" si="935"/>
        <v>8464.15</v>
      </c>
      <c r="BC1320" s="83">
        <f t="shared" si="935"/>
        <v>124452.02</v>
      </c>
      <c r="BD1320" s="83"/>
      <c r="BE1320" s="83"/>
      <c r="BF1320" s="83"/>
      <c r="BG1320" s="83"/>
      <c r="BH1320" s="83"/>
      <c r="BI1320" s="83"/>
      <c r="BJ1320" s="83"/>
      <c r="BK1320" s="83"/>
      <c r="BL1320" s="83"/>
      <c r="BM1320" s="83"/>
      <c r="BN1320" s="83"/>
      <c r="BO1320" s="83"/>
      <c r="BP1320" s="83"/>
      <c r="BQ1320" s="83"/>
      <c r="BR1320" s="83"/>
      <c r="BS1320" s="83"/>
      <c r="BT1320" s="83"/>
      <c r="BU1320" s="83"/>
      <c r="BV1320" s="83"/>
      <c r="BW1320" s="83"/>
      <c r="BX1320" s="83"/>
      <c r="BY1320" s="83"/>
      <c r="BZ1320" s="83"/>
      <c r="CA1320" s="83"/>
      <c r="CB1320" s="83"/>
      <c r="CC1320" s="83"/>
      <c r="CD1320" s="83">
        <f>SUM(B1320:BC1320)</f>
        <v>23777008.091000002</v>
      </c>
    </row>
    <row r="1321" spans="1:82" hidden="1">
      <c r="C1321">
        <v>4171.12</v>
      </c>
      <c r="L1321">
        <v>-4963.3</v>
      </c>
      <c r="W1321">
        <v>-171871.3</v>
      </c>
      <c r="BD1321">
        <v>29136</v>
      </c>
    </row>
    <row r="1322" spans="1:82" ht="15" hidden="1">
      <c r="A1322" s="10">
        <v>45271</v>
      </c>
      <c r="B1322" s="83">
        <f>SUM(B1316:B1317)</f>
        <v>1219939.7</v>
      </c>
      <c r="C1322" s="83">
        <f t="shared" ref="C1322:AE1322" si="936">SUM(C1320:C1321)</f>
        <v>1434174.2999999991</v>
      </c>
      <c r="D1322" s="83">
        <f t="shared" si="936"/>
        <v>488834.18000000011</v>
      </c>
      <c r="E1322" s="83">
        <f t="shared" si="936"/>
        <v>13173.890000000014</v>
      </c>
      <c r="F1322" s="83">
        <f t="shared" si="936"/>
        <v>143824.44</v>
      </c>
      <c r="G1322" s="83">
        <f t="shared" si="936"/>
        <v>16716.419999999998</v>
      </c>
      <c r="H1322" s="83">
        <f t="shared" si="936"/>
        <v>28334.430000000004</v>
      </c>
      <c r="I1322" s="83">
        <f t="shared" si="936"/>
        <v>22702.400000000001</v>
      </c>
      <c r="J1322" s="83">
        <f t="shared" si="936"/>
        <v>59289.219999999965</v>
      </c>
      <c r="K1322" s="83">
        <f t="shared" si="936"/>
        <v>117417.93000000001</v>
      </c>
      <c r="L1322" s="83">
        <f t="shared" si="936"/>
        <v>140007.00000000017</v>
      </c>
      <c r="M1322" s="83">
        <f t="shared" si="936"/>
        <v>100412.18000000004</v>
      </c>
      <c r="N1322" s="83">
        <f t="shared" si="936"/>
        <v>9715.810000000065</v>
      </c>
      <c r="O1322" s="83">
        <f t="shared" si="936"/>
        <v>542837.98999999964</v>
      </c>
      <c r="P1322" s="83">
        <f t="shared" si="936"/>
        <v>34010.99</v>
      </c>
      <c r="Q1322" s="83">
        <f t="shared" si="936"/>
        <v>714.21000000000095</v>
      </c>
      <c r="R1322" s="83">
        <f t="shared" si="936"/>
        <v>3.2014213502407074E-10</v>
      </c>
      <c r="S1322" s="83">
        <f t="shared" si="936"/>
        <v>1711556.89</v>
      </c>
      <c r="T1322" s="83">
        <f t="shared" si="936"/>
        <v>239850.45</v>
      </c>
      <c r="U1322" s="83">
        <f t="shared" si="936"/>
        <v>0</v>
      </c>
      <c r="V1322" s="83">
        <f t="shared" si="936"/>
        <v>607221.2200000002</v>
      </c>
      <c r="W1322" s="83">
        <f t="shared" si="936"/>
        <v>7052278.7910000011</v>
      </c>
      <c r="X1322" s="83">
        <f t="shared" si="936"/>
        <v>1419452.14</v>
      </c>
      <c r="Y1322" s="83">
        <f t="shared" si="936"/>
        <v>41278.22</v>
      </c>
      <c r="Z1322" s="83">
        <f t="shared" si="936"/>
        <v>295600.74</v>
      </c>
      <c r="AA1322" s="83">
        <f t="shared" si="936"/>
        <v>17219.25</v>
      </c>
      <c r="AB1322" s="83">
        <f t="shared" si="936"/>
        <v>54976.310000000005</v>
      </c>
      <c r="AC1322" s="83">
        <f t="shared" si="936"/>
        <v>23377.309999999998</v>
      </c>
      <c r="AD1322" s="83">
        <f t="shared" si="936"/>
        <v>13878.22</v>
      </c>
      <c r="AE1322" s="83">
        <f t="shared" si="936"/>
        <v>100820.09999999998</v>
      </c>
      <c r="AF1322" s="83">
        <f>AF1320+AF1321</f>
        <v>10000</v>
      </c>
      <c r="AG1322" s="83">
        <f t="shared" ref="AG1322:BD1322" si="937">SUM(AG1320:AG1321)</f>
        <v>151202.51</v>
      </c>
      <c r="AH1322" s="83">
        <f t="shared" si="937"/>
        <v>939529.41999999993</v>
      </c>
      <c r="AI1322" s="83">
        <f t="shared" si="937"/>
        <v>1142416.4099999999</v>
      </c>
      <c r="AJ1322" s="83">
        <f t="shared" si="937"/>
        <v>308973.75</v>
      </c>
      <c r="AK1322" s="83">
        <f t="shared" si="937"/>
        <v>1223073.08</v>
      </c>
      <c r="AL1322" s="83">
        <f t="shared" si="937"/>
        <v>350052.68999999994</v>
      </c>
      <c r="AM1322" s="83">
        <f t="shared" si="937"/>
        <v>1073232.1400000001</v>
      </c>
      <c r="AN1322" s="83">
        <f t="shared" si="937"/>
        <v>272621.27</v>
      </c>
      <c r="AO1322" s="83">
        <f t="shared" si="937"/>
        <v>89561.44</v>
      </c>
      <c r="AP1322" s="83">
        <f t="shared" si="937"/>
        <v>1354470</v>
      </c>
      <c r="AQ1322" s="83">
        <f t="shared" si="937"/>
        <v>207832.22</v>
      </c>
      <c r="AR1322" s="83">
        <f t="shared" si="937"/>
        <v>0</v>
      </c>
      <c r="AS1322" s="83">
        <f t="shared" si="937"/>
        <v>71500</v>
      </c>
      <c r="AT1322" s="83">
        <f t="shared" si="937"/>
        <v>3096.6299999999974</v>
      </c>
      <c r="AU1322" s="83">
        <f t="shared" si="937"/>
        <v>92753.81</v>
      </c>
      <c r="AV1322" s="83">
        <f t="shared" si="937"/>
        <v>111433.38</v>
      </c>
      <c r="AW1322" s="83">
        <f t="shared" si="937"/>
        <v>22319.040000000001</v>
      </c>
      <c r="AX1322" s="83">
        <f t="shared" si="937"/>
        <v>0</v>
      </c>
      <c r="AY1322" s="83">
        <f t="shared" si="937"/>
        <v>32999.86</v>
      </c>
      <c r="AZ1322" s="83">
        <f t="shared" si="937"/>
        <v>25738.959999999999</v>
      </c>
      <c r="BA1322" s="83">
        <f t="shared" si="937"/>
        <v>39007.1</v>
      </c>
      <c r="BB1322" s="83">
        <f t="shared" si="937"/>
        <v>8464.15</v>
      </c>
      <c r="BC1322" s="83">
        <f t="shared" si="937"/>
        <v>124452.02</v>
      </c>
      <c r="BD1322" s="83">
        <f t="shared" si="937"/>
        <v>29136</v>
      </c>
      <c r="BE1322" s="83"/>
      <c r="BF1322" s="83"/>
      <c r="BG1322" s="83"/>
      <c r="BH1322" s="83"/>
      <c r="BI1322" s="83"/>
      <c r="BJ1322" s="83"/>
      <c r="BK1322" s="83"/>
      <c r="BL1322" s="83"/>
      <c r="BM1322" s="83"/>
      <c r="BN1322" s="83"/>
      <c r="BO1322" s="83"/>
      <c r="BP1322" s="83"/>
      <c r="BQ1322" s="83"/>
      <c r="BR1322" s="83"/>
      <c r="BS1322" s="83"/>
      <c r="BT1322" s="83"/>
      <c r="BU1322" s="83"/>
      <c r="BV1322" s="83"/>
      <c r="BW1322" s="83"/>
      <c r="BX1322" s="83"/>
      <c r="BY1322" s="83"/>
      <c r="BZ1322" s="83"/>
      <c r="CA1322" s="83"/>
      <c r="CB1322" s="83"/>
      <c r="CC1322" s="83"/>
      <c r="CD1322" s="83">
        <f>SUM(B1322:BD1322)</f>
        <v>23633480.610999998</v>
      </c>
    </row>
    <row r="1323" spans="1:82" hidden="1">
      <c r="W1323">
        <v>-100077.27</v>
      </c>
    </row>
    <row r="1324" spans="1:82" ht="15" hidden="1">
      <c r="A1324" s="10">
        <v>45278</v>
      </c>
      <c r="B1324" s="83">
        <f>SUM(B1318:B1319)</f>
        <v>1219939.7</v>
      </c>
      <c r="C1324" s="83">
        <f t="shared" ref="C1324:AE1324" si="938">SUM(C1322:C1323)</f>
        <v>1434174.2999999991</v>
      </c>
      <c r="D1324" s="83">
        <f t="shared" si="938"/>
        <v>488834.18000000011</v>
      </c>
      <c r="E1324" s="83">
        <f t="shared" si="938"/>
        <v>13173.890000000014</v>
      </c>
      <c r="F1324" s="83">
        <f t="shared" si="938"/>
        <v>143824.44</v>
      </c>
      <c r="G1324" s="83">
        <f t="shared" si="938"/>
        <v>16716.419999999998</v>
      </c>
      <c r="H1324" s="83">
        <f t="shared" si="938"/>
        <v>28334.430000000004</v>
      </c>
      <c r="I1324" s="83">
        <f t="shared" si="938"/>
        <v>22702.400000000001</v>
      </c>
      <c r="J1324" s="83">
        <f t="shared" si="938"/>
        <v>59289.219999999965</v>
      </c>
      <c r="K1324" s="83">
        <f t="shared" si="938"/>
        <v>117417.93000000001</v>
      </c>
      <c r="L1324" s="83">
        <f t="shared" si="938"/>
        <v>140007.00000000017</v>
      </c>
      <c r="M1324" s="83">
        <f t="shared" si="938"/>
        <v>100412.18000000004</v>
      </c>
      <c r="N1324" s="83">
        <f t="shared" si="938"/>
        <v>9715.810000000065</v>
      </c>
      <c r="O1324" s="83">
        <f t="shared" si="938"/>
        <v>542837.98999999964</v>
      </c>
      <c r="P1324" s="83">
        <f t="shared" si="938"/>
        <v>34010.99</v>
      </c>
      <c r="Q1324" s="83">
        <f t="shared" si="938"/>
        <v>714.21000000000095</v>
      </c>
      <c r="R1324" s="83">
        <f t="shared" si="938"/>
        <v>3.2014213502407074E-10</v>
      </c>
      <c r="S1324" s="83">
        <f t="shared" si="938"/>
        <v>1711556.89</v>
      </c>
      <c r="T1324" s="83">
        <f t="shared" si="938"/>
        <v>239850.45</v>
      </c>
      <c r="U1324" s="83">
        <f t="shared" si="938"/>
        <v>0</v>
      </c>
      <c r="V1324" s="83">
        <f t="shared" si="938"/>
        <v>607221.2200000002</v>
      </c>
      <c r="W1324" s="83">
        <f t="shared" si="938"/>
        <v>6952201.5210000016</v>
      </c>
      <c r="X1324" s="83">
        <f t="shared" si="938"/>
        <v>1419452.14</v>
      </c>
      <c r="Y1324" s="83">
        <f t="shared" si="938"/>
        <v>41278.22</v>
      </c>
      <c r="Z1324" s="83">
        <f t="shared" si="938"/>
        <v>295600.74</v>
      </c>
      <c r="AA1324" s="83">
        <f t="shared" si="938"/>
        <v>17219.25</v>
      </c>
      <c r="AB1324" s="83">
        <f t="shared" si="938"/>
        <v>54976.310000000005</v>
      </c>
      <c r="AC1324" s="83">
        <f t="shared" si="938"/>
        <v>23377.309999999998</v>
      </c>
      <c r="AD1324" s="83">
        <f t="shared" si="938"/>
        <v>13878.22</v>
      </c>
      <c r="AE1324" s="83">
        <f t="shared" si="938"/>
        <v>100820.09999999998</v>
      </c>
      <c r="AF1324" s="83">
        <f>AF1322+AF1323</f>
        <v>10000</v>
      </c>
      <c r="AG1324" s="83">
        <f t="shared" ref="AG1324:BD1324" si="939">SUM(AG1322:AG1323)</f>
        <v>151202.51</v>
      </c>
      <c r="AH1324" s="83">
        <f t="shared" si="939"/>
        <v>939529.41999999993</v>
      </c>
      <c r="AI1324" s="83">
        <f t="shared" si="939"/>
        <v>1142416.4099999999</v>
      </c>
      <c r="AJ1324" s="83">
        <f t="shared" si="939"/>
        <v>308973.75</v>
      </c>
      <c r="AK1324" s="83">
        <f t="shared" si="939"/>
        <v>1223073.08</v>
      </c>
      <c r="AL1324" s="83">
        <f t="shared" si="939"/>
        <v>350052.68999999994</v>
      </c>
      <c r="AM1324" s="83">
        <f t="shared" si="939"/>
        <v>1073232.1400000001</v>
      </c>
      <c r="AN1324" s="83">
        <f t="shared" si="939"/>
        <v>272621.27</v>
      </c>
      <c r="AO1324" s="83">
        <f t="shared" si="939"/>
        <v>89561.44</v>
      </c>
      <c r="AP1324" s="83">
        <f t="shared" si="939"/>
        <v>1354470</v>
      </c>
      <c r="AQ1324" s="83">
        <f t="shared" si="939"/>
        <v>207832.22</v>
      </c>
      <c r="AR1324" s="83">
        <f t="shared" si="939"/>
        <v>0</v>
      </c>
      <c r="AS1324" s="83">
        <f t="shared" si="939"/>
        <v>71500</v>
      </c>
      <c r="AT1324" s="83">
        <f t="shared" si="939"/>
        <v>3096.6299999999974</v>
      </c>
      <c r="AU1324" s="83">
        <f t="shared" si="939"/>
        <v>92753.81</v>
      </c>
      <c r="AV1324" s="83">
        <f t="shared" si="939"/>
        <v>111433.38</v>
      </c>
      <c r="AW1324" s="83">
        <f t="shared" si="939"/>
        <v>22319.040000000001</v>
      </c>
      <c r="AX1324" s="83">
        <f t="shared" si="939"/>
        <v>0</v>
      </c>
      <c r="AY1324" s="83">
        <f t="shared" si="939"/>
        <v>32999.86</v>
      </c>
      <c r="AZ1324" s="83">
        <f t="shared" si="939"/>
        <v>25738.959999999999</v>
      </c>
      <c r="BA1324" s="83">
        <f t="shared" si="939"/>
        <v>39007.1</v>
      </c>
      <c r="BB1324" s="83">
        <f t="shared" si="939"/>
        <v>8464.15</v>
      </c>
      <c r="BC1324" s="83">
        <f t="shared" si="939"/>
        <v>124452.02</v>
      </c>
      <c r="BD1324" s="83">
        <f t="shared" si="939"/>
        <v>29136</v>
      </c>
      <c r="BE1324" s="83"/>
      <c r="BF1324" s="83"/>
      <c r="BG1324" s="83"/>
      <c r="BH1324" s="83"/>
      <c r="BI1324" s="83"/>
      <c r="BJ1324" s="83"/>
      <c r="BK1324" s="83"/>
      <c r="BL1324" s="83"/>
      <c r="BM1324" s="83"/>
      <c r="BN1324" s="83"/>
      <c r="BO1324" s="83"/>
      <c r="BP1324" s="83"/>
      <c r="BQ1324" s="83"/>
      <c r="BR1324" s="83"/>
      <c r="BS1324" s="83"/>
      <c r="BT1324" s="83"/>
      <c r="BU1324" s="83"/>
      <c r="BV1324" s="83"/>
      <c r="BW1324" s="83"/>
      <c r="BX1324" s="83"/>
      <c r="BY1324" s="83"/>
      <c r="BZ1324" s="83"/>
      <c r="CA1324" s="83"/>
      <c r="CB1324" s="83"/>
      <c r="CC1324" s="83"/>
      <c r="CD1324" s="83">
        <f>SUM(B1324:BD1324)</f>
        <v>23533403.341000002</v>
      </c>
    </row>
    <row r="1325" spans="1:82" hidden="1">
      <c r="C1325">
        <v>30033.33</v>
      </c>
    </row>
    <row r="1326" spans="1:82" ht="15" hidden="1">
      <c r="A1326" s="10">
        <v>45279</v>
      </c>
      <c r="B1326" s="83">
        <f>SUM(B1320:B1321)</f>
        <v>1219939.7</v>
      </c>
      <c r="C1326" s="83">
        <f t="shared" ref="C1326:AE1326" si="940">SUM(C1324:C1325)</f>
        <v>1464207.6299999992</v>
      </c>
      <c r="D1326" s="83">
        <f t="shared" si="940"/>
        <v>488834.18000000011</v>
      </c>
      <c r="E1326" s="83">
        <f t="shared" si="940"/>
        <v>13173.890000000014</v>
      </c>
      <c r="F1326" s="83">
        <f t="shared" si="940"/>
        <v>143824.44</v>
      </c>
      <c r="G1326" s="83">
        <f t="shared" si="940"/>
        <v>16716.419999999998</v>
      </c>
      <c r="H1326" s="83">
        <f t="shared" si="940"/>
        <v>28334.430000000004</v>
      </c>
      <c r="I1326" s="83">
        <f t="shared" si="940"/>
        <v>22702.400000000001</v>
      </c>
      <c r="J1326" s="83">
        <f t="shared" si="940"/>
        <v>59289.219999999965</v>
      </c>
      <c r="K1326" s="83">
        <f t="shared" si="940"/>
        <v>117417.93000000001</v>
      </c>
      <c r="L1326" s="83">
        <f t="shared" si="940"/>
        <v>140007.00000000017</v>
      </c>
      <c r="M1326" s="83">
        <f t="shared" si="940"/>
        <v>100412.18000000004</v>
      </c>
      <c r="N1326" s="83">
        <f t="shared" si="940"/>
        <v>9715.810000000065</v>
      </c>
      <c r="O1326" s="83">
        <f t="shared" si="940"/>
        <v>542837.98999999964</v>
      </c>
      <c r="P1326" s="83">
        <f t="shared" si="940"/>
        <v>34010.99</v>
      </c>
      <c r="Q1326" s="83">
        <f t="shared" si="940"/>
        <v>714.21000000000095</v>
      </c>
      <c r="R1326" s="83">
        <f t="shared" si="940"/>
        <v>3.2014213502407074E-10</v>
      </c>
      <c r="S1326" s="83">
        <f t="shared" si="940"/>
        <v>1711556.89</v>
      </c>
      <c r="T1326" s="83">
        <f t="shared" si="940"/>
        <v>239850.45</v>
      </c>
      <c r="U1326" s="83">
        <f t="shared" si="940"/>
        <v>0</v>
      </c>
      <c r="V1326" s="83">
        <f t="shared" si="940"/>
        <v>607221.2200000002</v>
      </c>
      <c r="W1326" s="83">
        <f t="shared" si="940"/>
        <v>6952201.5210000016</v>
      </c>
      <c r="X1326" s="83">
        <f t="shared" si="940"/>
        <v>1419452.14</v>
      </c>
      <c r="Y1326" s="83">
        <f t="shared" si="940"/>
        <v>41278.22</v>
      </c>
      <c r="Z1326" s="83">
        <f t="shared" si="940"/>
        <v>295600.74</v>
      </c>
      <c r="AA1326" s="83">
        <f t="shared" si="940"/>
        <v>17219.25</v>
      </c>
      <c r="AB1326" s="83">
        <f t="shared" si="940"/>
        <v>54976.310000000005</v>
      </c>
      <c r="AC1326" s="83">
        <f t="shared" si="940"/>
        <v>23377.309999999998</v>
      </c>
      <c r="AD1326" s="83">
        <f t="shared" si="940"/>
        <v>13878.22</v>
      </c>
      <c r="AE1326" s="83">
        <f t="shared" si="940"/>
        <v>100820.09999999998</v>
      </c>
      <c r="AF1326" s="83">
        <f>AF1324+AF1325</f>
        <v>10000</v>
      </c>
      <c r="AG1326" s="83">
        <f t="shared" ref="AG1326:BD1326" si="941">SUM(AG1324:AG1325)</f>
        <v>151202.51</v>
      </c>
      <c r="AH1326" s="83">
        <f t="shared" si="941"/>
        <v>939529.41999999993</v>
      </c>
      <c r="AI1326" s="83">
        <f t="shared" si="941"/>
        <v>1142416.4099999999</v>
      </c>
      <c r="AJ1326" s="83">
        <f t="shared" si="941"/>
        <v>308973.75</v>
      </c>
      <c r="AK1326" s="83">
        <f t="shared" si="941"/>
        <v>1223073.08</v>
      </c>
      <c r="AL1326" s="83">
        <f t="shared" si="941"/>
        <v>350052.68999999994</v>
      </c>
      <c r="AM1326" s="83">
        <f t="shared" si="941"/>
        <v>1073232.1400000001</v>
      </c>
      <c r="AN1326" s="83">
        <f t="shared" si="941"/>
        <v>272621.27</v>
      </c>
      <c r="AO1326" s="83">
        <f t="shared" si="941"/>
        <v>89561.44</v>
      </c>
      <c r="AP1326" s="83">
        <f t="shared" si="941"/>
        <v>1354470</v>
      </c>
      <c r="AQ1326" s="83">
        <f t="shared" si="941"/>
        <v>207832.22</v>
      </c>
      <c r="AR1326" s="83">
        <f t="shared" si="941"/>
        <v>0</v>
      </c>
      <c r="AS1326" s="83">
        <f t="shared" si="941"/>
        <v>71500</v>
      </c>
      <c r="AT1326" s="83">
        <f t="shared" si="941"/>
        <v>3096.6299999999974</v>
      </c>
      <c r="AU1326" s="83">
        <f t="shared" si="941"/>
        <v>92753.81</v>
      </c>
      <c r="AV1326" s="83">
        <f t="shared" si="941"/>
        <v>111433.38</v>
      </c>
      <c r="AW1326" s="83">
        <f t="shared" si="941"/>
        <v>22319.040000000001</v>
      </c>
      <c r="AX1326" s="83">
        <f t="shared" si="941"/>
        <v>0</v>
      </c>
      <c r="AY1326" s="83">
        <f t="shared" si="941"/>
        <v>32999.86</v>
      </c>
      <c r="AZ1326" s="83">
        <f t="shared" si="941"/>
        <v>25738.959999999999</v>
      </c>
      <c r="BA1326" s="83">
        <f t="shared" si="941"/>
        <v>39007.1</v>
      </c>
      <c r="BB1326" s="83">
        <f t="shared" si="941"/>
        <v>8464.15</v>
      </c>
      <c r="BC1326" s="83">
        <f t="shared" si="941"/>
        <v>124452.02</v>
      </c>
      <c r="BD1326" s="83">
        <f t="shared" si="941"/>
        <v>29136</v>
      </c>
      <c r="BE1326" s="83"/>
      <c r="BF1326" s="83"/>
      <c r="BG1326" s="83"/>
      <c r="BH1326" s="83"/>
      <c r="BI1326" s="83"/>
      <c r="BJ1326" s="83"/>
      <c r="BK1326" s="83"/>
      <c r="BL1326" s="83"/>
      <c r="BM1326" s="83"/>
      <c r="BN1326" s="83"/>
      <c r="BO1326" s="83"/>
      <c r="BP1326" s="83"/>
      <c r="BQ1326" s="83"/>
      <c r="BR1326" s="83"/>
      <c r="BS1326" s="83"/>
      <c r="BT1326" s="83"/>
      <c r="BU1326" s="83"/>
      <c r="BV1326" s="83"/>
      <c r="BW1326" s="83"/>
      <c r="BX1326" s="83"/>
      <c r="BY1326" s="83"/>
      <c r="BZ1326" s="83"/>
      <c r="CA1326" s="83"/>
      <c r="CB1326" s="83"/>
      <c r="CC1326" s="83"/>
      <c r="CD1326" s="83">
        <f>SUM(B1326:BD1326)</f>
        <v>23563436.671</v>
      </c>
    </row>
    <row r="1327" spans="1:82" hidden="1">
      <c r="C1327">
        <v>9809.91</v>
      </c>
      <c r="W1327">
        <v>-6808</v>
      </c>
      <c r="AL1327">
        <v>-49289.99</v>
      </c>
      <c r="BC1327">
        <v>-51804.77</v>
      </c>
    </row>
    <row r="1328" spans="1:82" ht="15" hidden="1">
      <c r="A1328" s="10">
        <v>45280</v>
      </c>
      <c r="B1328" s="83">
        <f>SUM(B1322:B1323)</f>
        <v>1219939.7</v>
      </c>
      <c r="C1328" s="83">
        <f t="shared" ref="C1328:AE1328" si="942">SUM(C1326:C1327)</f>
        <v>1474017.5399999991</v>
      </c>
      <c r="D1328" s="83">
        <f t="shared" si="942"/>
        <v>488834.18000000011</v>
      </c>
      <c r="E1328" s="83">
        <f t="shared" si="942"/>
        <v>13173.890000000014</v>
      </c>
      <c r="F1328" s="83">
        <f t="shared" si="942"/>
        <v>143824.44</v>
      </c>
      <c r="G1328" s="83">
        <f t="shared" si="942"/>
        <v>16716.419999999998</v>
      </c>
      <c r="H1328" s="83">
        <f t="shared" si="942"/>
        <v>28334.430000000004</v>
      </c>
      <c r="I1328" s="83">
        <f t="shared" si="942"/>
        <v>22702.400000000001</v>
      </c>
      <c r="J1328" s="83">
        <f t="shared" si="942"/>
        <v>59289.219999999965</v>
      </c>
      <c r="K1328" s="83">
        <f t="shared" si="942"/>
        <v>117417.93000000001</v>
      </c>
      <c r="L1328" s="83">
        <f t="shared" si="942"/>
        <v>140007.00000000017</v>
      </c>
      <c r="M1328" s="83">
        <f t="shared" si="942"/>
        <v>100412.18000000004</v>
      </c>
      <c r="N1328" s="83">
        <f t="shared" si="942"/>
        <v>9715.810000000065</v>
      </c>
      <c r="O1328" s="83">
        <f t="shared" si="942"/>
        <v>542837.98999999964</v>
      </c>
      <c r="P1328" s="83">
        <f t="shared" si="942"/>
        <v>34010.99</v>
      </c>
      <c r="Q1328" s="83">
        <f t="shared" si="942"/>
        <v>714.21000000000095</v>
      </c>
      <c r="R1328" s="83">
        <f t="shared" si="942"/>
        <v>3.2014213502407074E-10</v>
      </c>
      <c r="S1328" s="83">
        <f t="shared" si="942"/>
        <v>1711556.89</v>
      </c>
      <c r="T1328" s="83">
        <f t="shared" si="942"/>
        <v>239850.45</v>
      </c>
      <c r="U1328" s="83">
        <f t="shared" si="942"/>
        <v>0</v>
      </c>
      <c r="V1328" s="83">
        <f t="shared" si="942"/>
        <v>607221.2200000002</v>
      </c>
      <c r="W1328" s="83">
        <f t="shared" si="942"/>
        <v>6945393.5210000016</v>
      </c>
      <c r="X1328" s="83">
        <f t="shared" si="942"/>
        <v>1419452.14</v>
      </c>
      <c r="Y1328" s="83">
        <f t="shared" si="942"/>
        <v>41278.22</v>
      </c>
      <c r="Z1328" s="83">
        <f t="shared" si="942"/>
        <v>295600.74</v>
      </c>
      <c r="AA1328" s="83">
        <f t="shared" si="942"/>
        <v>17219.25</v>
      </c>
      <c r="AB1328" s="83">
        <f t="shared" si="942"/>
        <v>54976.310000000005</v>
      </c>
      <c r="AC1328" s="83">
        <f t="shared" si="942"/>
        <v>23377.309999999998</v>
      </c>
      <c r="AD1328" s="83">
        <f t="shared" si="942"/>
        <v>13878.22</v>
      </c>
      <c r="AE1328" s="83">
        <f t="shared" si="942"/>
        <v>100820.09999999998</v>
      </c>
      <c r="AF1328" s="83">
        <f>AF1326+AF1327</f>
        <v>10000</v>
      </c>
      <c r="AG1328" s="83">
        <f t="shared" ref="AG1328:BD1328" si="943">SUM(AG1326:AG1327)</f>
        <v>151202.51</v>
      </c>
      <c r="AH1328" s="83">
        <f t="shared" si="943"/>
        <v>939529.41999999993</v>
      </c>
      <c r="AI1328" s="83">
        <f t="shared" si="943"/>
        <v>1142416.4099999999</v>
      </c>
      <c r="AJ1328" s="83">
        <f t="shared" si="943"/>
        <v>308973.75</v>
      </c>
      <c r="AK1328" s="83">
        <f t="shared" si="943"/>
        <v>1223073.08</v>
      </c>
      <c r="AL1328" s="83">
        <f t="shared" si="943"/>
        <v>300762.69999999995</v>
      </c>
      <c r="AM1328" s="83">
        <f t="shared" si="943"/>
        <v>1073232.1400000001</v>
      </c>
      <c r="AN1328" s="83">
        <f t="shared" si="943"/>
        <v>272621.27</v>
      </c>
      <c r="AO1328" s="83">
        <f t="shared" si="943"/>
        <v>89561.44</v>
      </c>
      <c r="AP1328" s="83">
        <f t="shared" si="943"/>
        <v>1354470</v>
      </c>
      <c r="AQ1328" s="83">
        <f t="shared" si="943"/>
        <v>207832.22</v>
      </c>
      <c r="AR1328" s="83">
        <f t="shared" si="943"/>
        <v>0</v>
      </c>
      <c r="AS1328" s="83">
        <f t="shared" si="943"/>
        <v>71500</v>
      </c>
      <c r="AT1328" s="83">
        <f t="shared" si="943"/>
        <v>3096.6299999999974</v>
      </c>
      <c r="AU1328" s="83">
        <f t="shared" si="943"/>
        <v>92753.81</v>
      </c>
      <c r="AV1328" s="83">
        <f t="shared" si="943"/>
        <v>111433.38</v>
      </c>
      <c r="AW1328" s="83">
        <f t="shared" si="943"/>
        <v>22319.040000000001</v>
      </c>
      <c r="AX1328" s="83">
        <f t="shared" si="943"/>
        <v>0</v>
      </c>
      <c r="AY1328" s="83">
        <f t="shared" si="943"/>
        <v>32999.86</v>
      </c>
      <c r="AZ1328" s="83">
        <f t="shared" si="943"/>
        <v>25738.959999999999</v>
      </c>
      <c r="BA1328" s="83">
        <f t="shared" si="943"/>
        <v>39007.1</v>
      </c>
      <c r="BB1328" s="83">
        <f t="shared" si="943"/>
        <v>8464.15</v>
      </c>
      <c r="BC1328" s="83">
        <f t="shared" si="943"/>
        <v>72647.25</v>
      </c>
      <c r="BD1328" s="83">
        <f t="shared" si="943"/>
        <v>29136</v>
      </c>
      <c r="BE1328" s="83"/>
      <c r="BF1328" s="83"/>
      <c r="BG1328" s="83">
        <f>SUM(BG1326:BG1327)</f>
        <v>0</v>
      </c>
      <c r="BH1328" s="83"/>
      <c r="BI1328" s="83"/>
      <c r="BJ1328" s="83"/>
      <c r="BK1328" s="83"/>
      <c r="BL1328" s="83"/>
      <c r="BM1328" s="83"/>
      <c r="BN1328" s="83"/>
      <c r="BO1328" s="83"/>
      <c r="BP1328" s="83"/>
      <c r="BQ1328" s="83"/>
      <c r="BR1328" s="83"/>
      <c r="BS1328" s="83"/>
      <c r="BT1328" s="83"/>
      <c r="BU1328" s="83"/>
      <c r="BV1328" s="83"/>
      <c r="BW1328" s="83"/>
      <c r="BX1328" s="83"/>
      <c r="BY1328" s="83"/>
      <c r="BZ1328" s="83"/>
      <c r="CA1328" s="83"/>
      <c r="CB1328" s="83"/>
      <c r="CC1328" s="83"/>
      <c r="CD1328" s="83">
        <f>SUM(B1328:BG1328)</f>
        <v>23465343.821000002</v>
      </c>
    </row>
    <row r="1329" spans="1:82" hidden="1">
      <c r="C1329">
        <v>-334161.65999999997</v>
      </c>
    </row>
    <row r="1330" spans="1:82" ht="15" hidden="1">
      <c r="A1330" s="10">
        <v>45281</v>
      </c>
      <c r="B1330" s="83">
        <f>SUM(B1324:B1325)</f>
        <v>1219939.7</v>
      </c>
      <c r="C1330" s="83">
        <f t="shared" ref="C1330:AE1330" si="944">SUM(C1328:C1329)</f>
        <v>1139855.8799999992</v>
      </c>
      <c r="D1330" s="83">
        <f t="shared" si="944"/>
        <v>488834.18000000011</v>
      </c>
      <c r="E1330" s="83">
        <f t="shared" si="944"/>
        <v>13173.890000000014</v>
      </c>
      <c r="F1330" s="83">
        <f t="shared" si="944"/>
        <v>143824.44</v>
      </c>
      <c r="G1330" s="83">
        <f t="shared" si="944"/>
        <v>16716.419999999998</v>
      </c>
      <c r="H1330" s="83">
        <f t="shared" si="944"/>
        <v>28334.430000000004</v>
      </c>
      <c r="I1330" s="83">
        <f t="shared" si="944"/>
        <v>22702.400000000001</v>
      </c>
      <c r="J1330" s="83">
        <f t="shared" si="944"/>
        <v>59289.219999999965</v>
      </c>
      <c r="K1330" s="83">
        <f t="shared" si="944"/>
        <v>117417.93000000001</v>
      </c>
      <c r="L1330" s="83">
        <f t="shared" si="944"/>
        <v>140007.00000000017</v>
      </c>
      <c r="M1330" s="83">
        <f t="shared" si="944"/>
        <v>100412.18000000004</v>
      </c>
      <c r="N1330" s="83">
        <f t="shared" si="944"/>
        <v>9715.810000000065</v>
      </c>
      <c r="O1330" s="83">
        <f t="shared" si="944"/>
        <v>542837.98999999964</v>
      </c>
      <c r="P1330" s="83">
        <f t="shared" si="944"/>
        <v>34010.99</v>
      </c>
      <c r="Q1330" s="83">
        <f t="shared" si="944"/>
        <v>714.21000000000095</v>
      </c>
      <c r="R1330" s="83">
        <f t="shared" si="944"/>
        <v>3.2014213502407074E-10</v>
      </c>
      <c r="S1330" s="83">
        <f t="shared" si="944"/>
        <v>1711556.89</v>
      </c>
      <c r="T1330" s="83">
        <f t="shared" si="944"/>
        <v>239850.45</v>
      </c>
      <c r="U1330" s="83">
        <f t="shared" si="944"/>
        <v>0</v>
      </c>
      <c r="V1330" s="83">
        <f t="shared" si="944"/>
        <v>607221.2200000002</v>
      </c>
      <c r="W1330" s="83">
        <f t="shared" si="944"/>
        <v>6945393.5210000016</v>
      </c>
      <c r="X1330" s="83">
        <f t="shared" si="944"/>
        <v>1419452.14</v>
      </c>
      <c r="Y1330" s="83">
        <f t="shared" si="944"/>
        <v>41278.22</v>
      </c>
      <c r="Z1330" s="83">
        <f t="shared" si="944"/>
        <v>295600.74</v>
      </c>
      <c r="AA1330" s="83">
        <f t="shared" si="944"/>
        <v>17219.25</v>
      </c>
      <c r="AB1330" s="83">
        <f t="shared" si="944"/>
        <v>54976.310000000005</v>
      </c>
      <c r="AC1330" s="83">
        <f t="shared" si="944"/>
        <v>23377.309999999998</v>
      </c>
      <c r="AD1330" s="83">
        <f t="shared" si="944"/>
        <v>13878.22</v>
      </c>
      <c r="AE1330" s="83">
        <f t="shared" si="944"/>
        <v>100820.09999999998</v>
      </c>
      <c r="AF1330" s="83">
        <f>AF1328+AF1329</f>
        <v>10000</v>
      </c>
      <c r="AG1330" s="83">
        <f t="shared" ref="AG1330:BD1330" si="945">SUM(AG1328:AG1329)</f>
        <v>151202.51</v>
      </c>
      <c r="AH1330" s="83">
        <f t="shared" si="945"/>
        <v>939529.41999999993</v>
      </c>
      <c r="AI1330" s="83">
        <f t="shared" si="945"/>
        <v>1142416.4099999999</v>
      </c>
      <c r="AJ1330" s="83">
        <f t="shared" si="945"/>
        <v>308973.75</v>
      </c>
      <c r="AK1330" s="83">
        <f t="shared" si="945"/>
        <v>1223073.08</v>
      </c>
      <c r="AL1330" s="83">
        <f t="shared" si="945"/>
        <v>300762.69999999995</v>
      </c>
      <c r="AM1330" s="83">
        <f t="shared" si="945"/>
        <v>1073232.1400000001</v>
      </c>
      <c r="AN1330" s="83">
        <f t="shared" si="945"/>
        <v>272621.27</v>
      </c>
      <c r="AO1330" s="83">
        <f t="shared" si="945"/>
        <v>89561.44</v>
      </c>
      <c r="AP1330" s="83">
        <f t="shared" si="945"/>
        <v>1354470</v>
      </c>
      <c r="AQ1330" s="83">
        <f t="shared" si="945"/>
        <v>207832.22</v>
      </c>
      <c r="AR1330" s="83">
        <f t="shared" si="945"/>
        <v>0</v>
      </c>
      <c r="AS1330" s="83">
        <f t="shared" si="945"/>
        <v>71500</v>
      </c>
      <c r="AT1330" s="83">
        <f t="shared" si="945"/>
        <v>3096.6299999999974</v>
      </c>
      <c r="AU1330" s="83">
        <f t="shared" si="945"/>
        <v>92753.81</v>
      </c>
      <c r="AV1330" s="83">
        <f t="shared" si="945"/>
        <v>111433.38</v>
      </c>
      <c r="AW1330" s="83">
        <f t="shared" si="945"/>
        <v>22319.040000000001</v>
      </c>
      <c r="AX1330" s="83">
        <f t="shared" si="945"/>
        <v>0</v>
      </c>
      <c r="AY1330" s="83">
        <f t="shared" si="945"/>
        <v>32999.86</v>
      </c>
      <c r="AZ1330" s="83">
        <f t="shared" si="945"/>
        <v>25738.959999999999</v>
      </c>
      <c r="BA1330" s="83">
        <f t="shared" si="945"/>
        <v>39007.1</v>
      </c>
      <c r="BB1330" s="83">
        <f t="shared" si="945"/>
        <v>8464.15</v>
      </c>
      <c r="BC1330" s="83">
        <f t="shared" si="945"/>
        <v>72647.25</v>
      </c>
      <c r="BD1330" s="83">
        <f t="shared" si="945"/>
        <v>29136</v>
      </c>
      <c r="BE1330" s="83"/>
      <c r="BF1330" s="83"/>
      <c r="BG1330" s="83">
        <f>SUM(BG1328:BG1329)</f>
        <v>0</v>
      </c>
      <c r="BH1330" s="83"/>
      <c r="BI1330" s="83"/>
      <c r="BJ1330" s="83"/>
      <c r="BK1330" s="83"/>
      <c r="BL1330" s="83"/>
      <c r="BM1330" s="83"/>
      <c r="BN1330" s="83"/>
      <c r="BO1330" s="83"/>
      <c r="BP1330" s="83"/>
      <c r="BQ1330" s="83"/>
      <c r="BR1330" s="83"/>
      <c r="BS1330" s="83"/>
      <c r="BT1330" s="83"/>
      <c r="BU1330" s="83"/>
      <c r="BV1330" s="83"/>
      <c r="BW1330" s="83"/>
      <c r="BX1330" s="83"/>
      <c r="BY1330" s="83"/>
      <c r="BZ1330" s="83"/>
      <c r="CA1330" s="83"/>
      <c r="CB1330" s="83"/>
      <c r="CC1330" s="83"/>
      <c r="CD1330" s="83">
        <f>SUM(B1330:BG1330)</f>
        <v>23131182.160999998</v>
      </c>
    </row>
    <row r="1331" spans="1:82" hidden="1">
      <c r="W1331">
        <v>-269678.53999999998</v>
      </c>
    </row>
    <row r="1332" spans="1:82" ht="15" hidden="1">
      <c r="A1332" s="10">
        <v>45282</v>
      </c>
      <c r="B1332" s="83">
        <f>SUM(B1326:B1327)</f>
        <v>1219939.7</v>
      </c>
      <c r="C1332" s="83">
        <f t="shared" ref="C1332:AE1332" si="946">SUM(C1330:C1331)</f>
        <v>1139855.8799999992</v>
      </c>
      <c r="D1332" s="83">
        <f t="shared" si="946"/>
        <v>488834.18000000011</v>
      </c>
      <c r="E1332" s="83">
        <f t="shared" si="946"/>
        <v>13173.890000000014</v>
      </c>
      <c r="F1332" s="83">
        <f t="shared" si="946"/>
        <v>143824.44</v>
      </c>
      <c r="G1332" s="83">
        <f t="shared" si="946"/>
        <v>16716.419999999998</v>
      </c>
      <c r="H1332" s="83">
        <f t="shared" si="946"/>
        <v>28334.430000000004</v>
      </c>
      <c r="I1332" s="83">
        <f t="shared" si="946"/>
        <v>22702.400000000001</v>
      </c>
      <c r="J1332" s="83">
        <f t="shared" si="946"/>
        <v>59289.219999999965</v>
      </c>
      <c r="K1332" s="83">
        <f t="shared" si="946"/>
        <v>117417.93000000001</v>
      </c>
      <c r="L1332" s="83">
        <f t="shared" si="946"/>
        <v>140007.00000000017</v>
      </c>
      <c r="M1332" s="83">
        <f t="shared" si="946"/>
        <v>100412.18000000004</v>
      </c>
      <c r="N1332" s="83">
        <f t="shared" si="946"/>
        <v>9715.810000000065</v>
      </c>
      <c r="O1332" s="83">
        <f t="shared" si="946"/>
        <v>542837.98999999964</v>
      </c>
      <c r="P1332" s="83">
        <f t="shared" si="946"/>
        <v>34010.99</v>
      </c>
      <c r="Q1332" s="83">
        <f t="shared" si="946"/>
        <v>714.21000000000095</v>
      </c>
      <c r="R1332" s="83">
        <f t="shared" si="946"/>
        <v>3.2014213502407074E-10</v>
      </c>
      <c r="S1332" s="83">
        <f t="shared" si="946"/>
        <v>1711556.89</v>
      </c>
      <c r="T1332" s="83">
        <f t="shared" si="946"/>
        <v>239850.45</v>
      </c>
      <c r="U1332" s="83">
        <f t="shared" si="946"/>
        <v>0</v>
      </c>
      <c r="V1332" s="83">
        <f t="shared" si="946"/>
        <v>607221.2200000002</v>
      </c>
      <c r="W1332" s="83">
        <f t="shared" si="946"/>
        <v>6675714.9810000015</v>
      </c>
      <c r="X1332" s="83">
        <f t="shared" si="946"/>
        <v>1419452.14</v>
      </c>
      <c r="Y1332" s="83">
        <f t="shared" si="946"/>
        <v>41278.22</v>
      </c>
      <c r="Z1332" s="83">
        <f t="shared" si="946"/>
        <v>295600.74</v>
      </c>
      <c r="AA1332" s="83">
        <f t="shared" si="946"/>
        <v>17219.25</v>
      </c>
      <c r="AB1332" s="83">
        <f t="shared" si="946"/>
        <v>54976.310000000005</v>
      </c>
      <c r="AC1332" s="83">
        <f t="shared" si="946"/>
        <v>23377.309999999998</v>
      </c>
      <c r="AD1332" s="83">
        <f t="shared" si="946"/>
        <v>13878.22</v>
      </c>
      <c r="AE1332" s="83">
        <f t="shared" si="946"/>
        <v>100820.09999999998</v>
      </c>
      <c r="AF1332" s="83">
        <f>AF1330+AF1331</f>
        <v>10000</v>
      </c>
      <c r="AG1332" s="83">
        <f t="shared" ref="AG1332:BD1332" si="947">SUM(AG1330:AG1331)</f>
        <v>151202.51</v>
      </c>
      <c r="AH1332" s="83">
        <f t="shared" si="947"/>
        <v>939529.41999999993</v>
      </c>
      <c r="AI1332" s="83">
        <f t="shared" si="947"/>
        <v>1142416.4099999999</v>
      </c>
      <c r="AJ1332" s="83">
        <f t="shared" si="947"/>
        <v>308973.75</v>
      </c>
      <c r="AK1332" s="83">
        <f t="shared" si="947"/>
        <v>1223073.08</v>
      </c>
      <c r="AL1332" s="83">
        <f t="shared" si="947"/>
        <v>300762.69999999995</v>
      </c>
      <c r="AM1332" s="83">
        <f t="shared" si="947"/>
        <v>1073232.1400000001</v>
      </c>
      <c r="AN1332" s="83">
        <f t="shared" si="947"/>
        <v>272621.27</v>
      </c>
      <c r="AO1332" s="83">
        <f t="shared" si="947"/>
        <v>89561.44</v>
      </c>
      <c r="AP1332" s="83">
        <f t="shared" si="947"/>
        <v>1354470</v>
      </c>
      <c r="AQ1332" s="83">
        <f t="shared" si="947"/>
        <v>207832.22</v>
      </c>
      <c r="AR1332" s="83">
        <f t="shared" si="947"/>
        <v>0</v>
      </c>
      <c r="AS1332" s="83">
        <f t="shared" si="947"/>
        <v>71500</v>
      </c>
      <c r="AT1332" s="83">
        <f t="shared" si="947"/>
        <v>3096.6299999999974</v>
      </c>
      <c r="AU1332" s="83">
        <f t="shared" si="947"/>
        <v>92753.81</v>
      </c>
      <c r="AV1332" s="83">
        <f t="shared" si="947"/>
        <v>111433.38</v>
      </c>
      <c r="AW1332" s="83">
        <f t="shared" si="947"/>
        <v>22319.040000000001</v>
      </c>
      <c r="AX1332" s="83">
        <f t="shared" si="947"/>
        <v>0</v>
      </c>
      <c r="AY1332" s="83">
        <f t="shared" si="947"/>
        <v>32999.86</v>
      </c>
      <c r="AZ1332" s="83">
        <f t="shared" si="947"/>
        <v>25738.959999999999</v>
      </c>
      <c r="BA1332" s="83">
        <f t="shared" si="947"/>
        <v>39007.1</v>
      </c>
      <c r="BB1332" s="83">
        <f t="shared" si="947"/>
        <v>8464.15</v>
      </c>
      <c r="BC1332" s="83">
        <f t="shared" si="947"/>
        <v>72647.25</v>
      </c>
      <c r="BD1332" s="83">
        <f t="shared" si="947"/>
        <v>29136</v>
      </c>
      <c r="BE1332" s="83"/>
      <c r="BF1332" s="83"/>
      <c r="BG1332" s="83">
        <f>SUM(BG1330:BG1331)</f>
        <v>0</v>
      </c>
      <c r="BH1332" s="83"/>
      <c r="BI1332" s="83"/>
      <c r="BJ1332" s="83"/>
      <c r="BK1332" s="83"/>
      <c r="BL1332" s="83"/>
      <c r="BM1332" s="83"/>
      <c r="BN1332" s="83"/>
      <c r="BO1332" s="83"/>
      <c r="BP1332" s="83"/>
      <c r="BQ1332" s="83"/>
      <c r="BR1332" s="83"/>
      <c r="BS1332" s="83"/>
      <c r="BT1332" s="83"/>
      <c r="BU1332" s="83"/>
      <c r="BV1332" s="83"/>
      <c r="BW1332" s="83"/>
      <c r="BX1332" s="83"/>
      <c r="BY1332" s="83"/>
      <c r="BZ1332" s="83"/>
      <c r="CA1332" s="83"/>
      <c r="CB1332" s="83"/>
      <c r="CC1332" s="83"/>
      <c r="CD1332" s="83">
        <f>SUM(B1332:BG1332)</f>
        <v>22861503.620999999</v>
      </c>
    </row>
    <row r="1333" spans="1:82" hidden="1">
      <c r="C1333">
        <v>9298.06</v>
      </c>
    </row>
    <row r="1334" spans="1:82" ht="15" hidden="1">
      <c r="A1334" s="10">
        <v>45287</v>
      </c>
      <c r="B1334" s="83">
        <f>SUM(B1328:B1329)</f>
        <v>1219939.7</v>
      </c>
      <c r="C1334" s="83">
        <f t="shared" ref="C1334:AE1334" si="948">SUM(C1332:C1333)</f>
        <v>1149153.9399999992</v>
      </c>
      <c r="D1334" s="83">
        <f t="shared" si="948"/>
        <v>488834.18000000011</v>
      </c>
      <c r="E1334" s="83">
        <f t="shared" si="948"/>
        <v>13173.890000000014</v>
      </c>
      <c r="F1334" s="83">
        <f t="shared" si="948"/>
        <v>143824.44</v>
      </c>
      <c r="G1334" s="83">
        <f t="shared" si="948"/>
        <v>16716.419999999998</v>
      </c>
      <c r="H1334" s="83">
        <f t="shared" si="948"/>
        <v>28334.430000000004</v>
      </c>
      <c r="I1334" s="83">
        <f t="shared" si="948"/>
        <v>22702.400000000001</v>
      </c>
      <c r="J1334" s="83">
        <f t="shared" si="948"/>
        <v>59289.219999999965</v>
      </c>
      <c r="K1334" s="83">
        <f t="shared" si="948"/>
        <v>117417.93000000001</v>
      </c>
      <c r="L1334" s="83">
        <f t="shared" si="948"/>
        <v>140007.00000000017</v>
      </c>
      <c r="M1334" s="83">
        <f t="shared" si="948"/>
        <v>100412.18000000004</v>
      </c>
      <c r="N1334" s="83">
        <f t="shared" si="948"/>
        <v>9715.810000000065</v>
      </c>
      <c r="O1334" s="83">
        <f t="shared" si="948"/>
        <v>542837.98999999964</v>
      </c>
      <c r="P1334" s="83">
        <f t="shared" si="948"/>
        <v>34010.99</v>
      </c>
      <c r="Q1334" s="83">
        <f t="shared" si="948"/>
        <v>714.21000000000095</v>
      </c>
      <c r="R1334" s="83">
        <f t="shared" si="948"/>
        <v>3.2014213502407074E-10</v>
      </c>
      <c r="S1334" s="83">
        <f t="shared" si="948"/>
        <v>1711556.89</v>
      </c>
      <c r="T1334" s="83">
        <f t="shared" si="948"/>
        <v>239850.45</v>
      </c>
      <c r="U1334" s="83">
        <f t="shared" si="948"/>
        <v>0</v>
      </c>
      <c r="V1334" s="83">
        <f t="shared" si="948"/>
        <v>607221.2200000002</v>
      </c>
      <c r="W1334" s="83">
        <f t="shared" si="948"/>
        <v>6675714.9810000015</v>
      </c>
      <c r="X1334" s="83">
        <f t="shared" si="948"/>
        <v>1419452.14</v>
      </c>
      <c r="Y1334" s="83">
        <f t="shared" si="948"/>
        <v>41278.22</v>
      </c>
      <c r="Z1334" s="83">
        <f t="shared" si="948"/>
        <v>295600.74</v>
      </c>
      <c r="AA1334" s="83">
        <f t="shared" si="948"/>
        <v>17219.25</v>
      </c>
      <c r="AB1334" s="83">
        <f t="shared" si="948"/>
        <v>54976.310000000005</v>
      </c>
      <c r="AC1334" s="83">
        <f t="shared" si="948"/>
        <v>23377.309999999998</v>
      </c>
      <c r="AD1334" s="83">
        <f t="shared" si="948"/>
        <v>13878.22</v>
      </c>
      <c r="AE1334" s="83">
        <f t="shared" si="948"/>
        <v>100820.09999999998</v>
      </c>
      <c r="AF1334" s="83">
        <f>AF1332+AF1333</f>
        <v>10000</v>
      </c>
      <c r="AG1334" s="83">
        <f t="shared" ref="AG1334:BD1334" si="949">SUM(AG1332:AG1333)</f>
        <v>151202.51</v>
      </c>
      <c r="AH1334" s="83">
        <f t="shared" si="949"/>
        <v>939529.41999999993</v>
      </c>
      <c r="AI1334" s="83">
        <f t="shared" si="949"/>
        <v>1142416.4099999999</v>
      </c>
      <c r="AJ1334" s="83">
        <f t="shared" si="949"/>
        <v>308973.75</v>
      </c>
      <c r="AK1334" s="83">
        <f t="shared" si="949"/>
        <v>1223073.08</v>
      </c>
      <c r="AL1334" s="83">
        <f t="shared" si="949"/>
        <v>300762.69999999995</v>
      </c>
      <c r="AM1334" s="83">
        <f t="shared" si="949"/>
        <v>1073232.1400000001</v>
      </c>
      <c r="AN1334" s="83">
        <f t="shared" si="949"/>
        <v>272621.27</v>
      </c>
      <c r="AO1334" s="83">
        <f t="shared" si="949"/>
        <v>89561.44</v>
      </c>
      <c r="AP1334" s="83">
        <f t="shared" si="949"/>
        <v>1354470</v>
      </c>
      <c r="AQ1334" s="83">
        <f t="shared" si="949"/>
        <v>207832.22</v>
      </c>
      <c r="AR1334" s="83">
        <f t="shared" si="949"/>
        <v>0</v>
      </c>
      <c r="AS1334" s="83">
        <f t="shared" si="949"/>
        <v>71500</v>
      </c>
      <c r="AT1334" s="83">
        <f t="shared" si="949"/>
        <v>3096.6299999999974</v>
      </c>
      <c r="AU1334" s="83">
        <f t="shared" si="949"/>
        <v>92753.81</v>
      </c>
      <c r="AV1334" s="83">
        <f t="shared" si="949"/>
        <v>111433.38</v>
      </c>
      <c r="AW1334" s="83">
        <f t="shared" si="949"/>
        <v>22319.040000000001</v>
      </c>
      <c r="AX1334" s="83">
        <f t="shared" si="949"/>
        <v>0</v>
      </c>
      <c r="AY1334" s="83">
        <f t="shared" si="949"/>
        <v>32999.86</v>
      </c>
      <c r="AZ1334" s="83">
        <f t="shared" si="949"/>
        <v>25738.959999999999</v>
      </c>
      <c r="BA1334" s="83">
        <f t="shared" si="949"/>
        <v>39007.1</v>
      </c>
      <c r="BB1334" s="83">
        <f t="shared" si="949"/>
        <v>8464.15</v>
      </c>
      <c r="BC1334" s="83">
        <f t="shared" si="949"/>
        <v>72647.25</v>
      </c>
      <c r="BD1334" s="83">
        <f t="shared" si="949"/>
        <v>29136</v>
      </c>
      <c r="BE1334" s="83"/>
      <c r="BF1334" s="83"/>
      <c r="BG1334" s="83">
        <f>SUM(BG1332:BG1333)</f>
        <v>0</v>
      </c>
      <c r="BH1334" s="83"/>
      <c r="BI1334" s="83"/>
      <c r="BJ1334" s="83"/>
      <c r="BK1334" s="83"/>
      <c r="BL1334" s="83"/>
      <c r="BM1334" s="83"/>
      <c r="BN1334" s="83"/>
      <c r="BO1334" s="83"/>
      <c r="BP1334" s="83"/>
      <c r="BQ1334" s="83"/>
      <c r="BR1334" s="83"/>
      <c r="BS1334" s="83"/>
      <c r="BT1334" s="83"/>
      <c r="BU1334" s="83"/>
      <c r="BV1334" s="83"/>
      <c r="BW1334" s="83"/>
      <c r="BX1334" s="83"/>
      <c r="BY1334" s="83"/>
      <c r="BZ1334" s="83"/>
      <c r="CA1334" s="83"/>
      <c r="CB1334" s="83"/>
      <c r="CC1334" s="83"/>
      <c r="CD1334" s="83">
        <f>SUM(B1334:BG1334)</f>
        <v>22870801.681000002</v>
      </c>
    </row>
    <row r="1335" spans="1:82" hidden="1">
      <c r="C1335">
        <v>8029.32</v>
      </c>
      <c r="W1335">
        <v>124485</v>
      </c>
      <c r="AZ1335">
        <v>-1976</v>
      </c>
    </row>
    <row r="1336" spans="1:82" ht="15" hidden="1">
      <c r="A1336" s="10">
        <v>45288</v>
      </c>
      <c r="B1336" s="83">
        <f>SUM(B1330:B1331)</f>
        <v>1219939.7</v>
      </c>
      <c r="C1336" s="83">
        <f t="shared" ref="C1336:AE1336" si="950">SUM(C1334:C1335)</f>
        <v>1157183.2599999993</v>
      </c>
      <c r="D1336" s="83">
        <f t="shared" si="950"/>
        <v>488834.18000000011</v>
      </c>
      <c r="E1336" s="83">
        <f t="shared" si="950"/>
        <v>13173.890000000014</v>
      </c>
      <c r="F1336" s="83">
        <f t="shared" si="950"/>
        <v>143824.44</v>
      </c>
      <c r="G1336" s="83">
        <f t="shared" si="950"/>
        <v>16716.419999999998</v>
      </c>
      <c r="H1336" s="83">
        <f t="shared" si="950"/>
        <v>28334.430000000004</v>
      </c>
      <c r="I1336" s="83">
        <f t="shared" si="950"/>
        <v>22702.400000000001</v>
      </c>
      <c r="J1336" s="83">
        <f t="shared" si="950"/>
        <v>59289.219999999965</v>
      </c>
      <c r="K1336" s="83">
        <f t="shared" si="950"/>
        <v>117417.93000000001</v>
      </c>
      <c r="L1336" s="83">
        <f t="shared" si="950"/>
        <v>140007.00000000017</v>
      </c>
      <c r="M1336" s="83">
        <f t="shared" si="950"/>
        <v>100412.18000000004</v>
      </c>
      <c r="N1336" s="83">
        <f t="shared" si="950"/>
        <v>9715.810000000065</v>
      </c>
      <c r="O1336" s="83">
        <f t="shared" si="950"/>
        <v>542837.98999999964</v>
      </c>
      <c r="P1336" s="83">
        <f t="shared" si="950"/>
        <v>34010.99</v>
      </c>
      <c r="Q1336" s="83">
        <f t="shared" si="950"/>
        <v>714.21000000000095</v>
      </c>
      <c r="R1336" s="83">
        <f t="shared" si="950"/>
        <v>3.2014213502407074E-10</v>
      </c>
      <c r="S1336" s="83">
        <f t="shared" si="950"/>
        <v>1711556.89</v>
      </c>
      <c r="T1336" s="83">
        <f t="shared" si="950"/>
        <v>239850.45</v>
      </c>
      <c r="U1336" s="83">
        <f t="shared" si="950"/>
        <v>0</v>
      </c>
      <c r="V1336" s="83">
        <f t="shared" si="950"/>
        <v>607221.2200000002</v>
      </c>
      <c r="W1336" s="83">
        <f t="shared" si="950"/>
        <v>6800199.9810000015</v>
      </c>
      <c r="X1336" s="83">
        <f t="shared" si="950"/>
        <v>1419452.14</v>
      </c>
      <c r="Y1336" s="83">
        <f t="shared" si="950"/>
        <v>41278.22</v>
      </c>
      <c r="Z1336" s="83">
        <f t="shared" si="950"/>
        <v>295600.74</v>
      </c>
      <c r="AA1336" s="83">
        <f t="shared" si="950"/>
        <v>17219.25</v>
      </c>
      <c r="AB1336" s="83">
        <f t="shared" si="950"/>
        <v>54976.310000000005</v>
      </c>
      <c r="AC1336" s="83">
        <f t="shared" si="950"/>
        <v>23377.309999999998</v>
      </c>
      <c r="AD1336" s="83">
        <f t="shared" si="950"/>
        <v>13878.22</v>
      </c>
      <c r="AE1336" s="83">
        <f t="shared" si="950"/>
        <v>100820.09999999998</v>
      </c>
      <c r="AF1336" s="83">
        <f>AF1334+AF1335</f>
        <v>10000</v>
      </c>
      <c r="AG1336" s="83">
        <f t="shared" ref="AG1336:BD1336" si="951">SUM(AG1334:AG1335)</f>
        <v>151202.51</v>
      </c>
      <c r="AH1336" s="83">
        <f t="shared" si="951"/>
        <v>939529.41999999993</v>
      </c>
      <c r="AI1336" s="83">
        <f t="shared" si="951"/>
        <v>1142416.4099999999</v>
      </c>
      <c r="AJ1336" s="83">
        <f t="shared" si="951"/>
        <v>308973.75</v>
      </c>
      <c r="AK1336" s="83">
        <f t="shared" si="951"/>
        <v>1223073.08</v>
      </c>
      <c r="AL1336" s="83">
        <f t="shared" si="951"/>
        <v>300762.69999999995</v>
      </c>
      <c r="AM1336" s="83">
        <f t="shared" si="951"/>
        <v>1073232.1400000001</v>
      </c>
      <c r="AN1336" s="83">
        <f t="shared" si="951"/>
        <v>272621.27</v>
      </c>
      <c r="AO1336" s="83">
        <f t="shared" si="951"/>
        <v>89561.44</v>
      </c>
      <c r="AP1336" s="83">
        <f t="shared" si="951"/>
        <v>1354470</v>
      </c>
      <c r="AQ1336" s="83">
        <f t="shared" si="951"/>
        <v>207832.22</v>
      </c>
      <c r="AR1336" s="83">
        <f t="shared" si="951"/>
        <v>0</v>
      </c>
      <c r="AS1336" s="83">
        <f t="shared" si="951"/>
        <v>71500</v>
      </c>
      <c r="AT1336" s="83">
        <f t="shared" si="951"/>
        <v>3096.6299999999974</v>
      </c>
      <c r="AU1336" s="83">
        <f t="shared" si="951"/>
        <v>92753.81</v>
      </c>
      <c r="AV1336" s="83">
        <f t="shared" si="951"/>
        <v>111433.38</v>
      </c>
      <c r="AW1336" s="83">
        <f t="shared" si="951"/>
        <v>22319.040000000001</v>
      </c>
      <c r="AX1336" s="83">
        <f t="shared" si="951"/>
        <v>0</v>
      </c>
      <c r="AY1336" s="83">
        <f t="shared" si="951"/>
        <v>32999.86</v>
      </c>
      <c r="AZ1336" s="83">
        <f t="shared" si="951"/>
        <v>23762.959999999999</v>
      </c>
      <c r="BA1336" s="83">
        <f t="shared" si="951"/>
        <v>39007.1</v>
      </c>
      <c r="BB1336" s="83">
        <f t="shared" si="951"/>
        <v>8464.15</v>
      </c>
      <c r="BC1336" s="83">
        <f t="shared" si="951"/>
        <v>72647.25</v>
      </c>
      <c r="BD1336" s="83">
        <f t="shared" si="951"/>
        <v>29136</v>
      </c>
      <c r="BE1336" s="83"/>
      <c r="BF1336" s="83"/>
      <c r="BG1336" s="83">
        <f>SUM(BG1334:BG1335)</f>
        <v>0</v>
      </c>
      <c r="BH1336" s="83"/>
      <c r="BI1336" s="83"/>
      <c r="BJ1336" s="83"/>
      <c r="BK1336" s="83"/>
      <c r="BL1336" s="83"/>
      <c r="BM1336" s="83"/>
      <c r="BN1336" s="83"/>
      <c r="BO1336" s="83"/>
      <c r="BP1336" s="83"/>
      <c r="BQ1336" s="83"/>
      <c r="BR1336" s="83"/>
      <c r="BS1336" s="83"/>
      <c r="BT1336" s="83"/>
      <c r="BU1336" s="83"/>
      <c r="BV1336" s="83"/>
      <c r="BW1336" s="83"/>
      <c r="BX1336" s="83"/>
      <c r="BY1336" s="83"/>
      <c r="BZ1336" s="83"/>
      <c r="CA1336" s="83"/>
      <c r="CB1336" s="83"/>
      <c r="CC1336" s="83"/>
      <c r="CD1336" s="83">
        <f>SUM(B1336:BG1336)</f>
        <v>23001340.001000002</v>
      </c>
    </row>
    <row r="1337" spans="1:82" hidden="1">
      <c r="C1337">
        <v>2482.21</v>
      </c>
    </row>
    <row r="1338" spans="1:82" ht="15" hidden="1">
      <c r="A1338" s="10">
        <v>45289</v>
      </c>
      <c r="B1338" s="83">
        <f>SUM(B1332:B1333)</f>
        <v>1219939.7</v>
      </c>
      <c r="C1338" s="83">
        <f t="shared" ref="C1338:AE1338" si="952">SUM(C1336:C1337)</f>
        <v>1159665.4699999993</v>
      </c>
      <c r="D1338" s="83">
        <f t="shared" si="952"/>
        <v>488834.18000000011</v>
      </c>
      <c r="E1338" s="83">
        <f t="shared" si="952"/>
        <v>13173.890000000014</v>
      </c>
      <c r="F1338" s="83">
        <f t="shared" si="952"/>
        <v>143824.44</v>
      </c>
      <c r="G1338" s="83">
        <f t="shared" si="952"/>
        <v>16716.419999999998</v>
      </c>
      <c r="H1338" s="83">
        <f t="shared" si="952"/>
        <v>28334.430000000004</v>
      </c>
      <c r="I1338" s="83">
        <f t="shared" si="952"/>
        <v>22702.400000000001</v>
      </c>
      <c r="J1338" s="83">
        <f t="shared" si="952"/>
        <v>59289.219999999965</v>
      </c>
      <c r="K1338" s="83">
        <f t="shared" si="952"/>
        <v>117417.93000000001</v>
      </c>
      <c r="L1338" s="83">
        <f t="shared" si="952"/>
        <v>140007.00000000017</v>
      </c>
      <c r="M1338" s="83">
        <f t="shared" si="952"/>
        <v>100412.18000000004</v>
      </c>
      <c r="N1338" s="83">
        <f t="shared" si="952"/>
        <v>9715.810000000065</v>
      </c>
      <c r="O1338" s="83">
        <f t="shared" si="952"/>
        <v>542837.98999999964</v>
      </c>
      <c r="P1338" s="83">
        <f t="shared" si="952"/>
        <v>34010.99</v>
      </c>
      <c r="Q1338" s="83">
        <f t="shared" si="952"/>
        <v>714.21000000000095</v>
      </c>
      <c r="R1338" s="83">
        <f t="shared" si="952"/>
        <v>3.2014213502407074E-10</v>
      </c>
      <c r="S1338" s="83">
        <f t="shared" si="952"/>
        <v>1711556.89</v>
      </c>
      <c r="T1338" s="83">
        <f t="shared" si="952"/>
        <v>239850.45</v>
      </c>
      <c r="U1338" s="83">
        <f t="shared" si="952"/>
        <v>0</v>
      </c>
      <c r="V1338" s="83">
        <f t="shared" si="952"/>
        <v>607221.2200000002</v>
      </c>
      <c r="W1338" s="83">
        <f t="shared" si="952"/>
        <v>6800199.9810000015</v>
      </c>
      <c r="X1338" s="83">
        <f t="shared" si="952"/>
        <v>1419452.14</v>
      </c>
      <c r="Y1338" s="83">
        <f t="shared" si="952"/>
        <v>41278.22</v>
      </c>
      <c r="Z1338" s="83">
        <f t="shared" si="952"/>
        <v>295600.74</v>
      </c>
      <c r="AA1338" s="83">
        <f t="shared" si="952"/>
        <v>17219.25</v>
      </c>
      <c r="AB1338" s="83">
        <f t="shared" si="952"/>
        <v>54976.310000000005</v>
      </c>
      <c r="AC1338" s="83">
        <f t="shared" si="952"/>
        <v>23377.309999999998</v>
      </c>
      <c r="AD1338" s="83">
        <f t="shared" si="952"/>
        <v>13878.22</v>
      </c>
      <c r="AE1338" s="83">
        <f t="shared" si="952"/>
        <v>100820.09999999998</v>
      </c>
      <c r="AF1338" s="83">
        <f>AF1336+AF1337</f>
        <v>10000</v>
      </c>
      <c r="AG1338" s="83">
        <f t="shared" ref="AG1338:BD1338" si="953">SUM(AG1336:AG1337)</f>
        <v>151202.51</v>
      </c>
      <c r="AH1338" s="83">
        <f t="shared" si="953"/>
        <v>939529.41999999993</v>
      </c>
      <c r="AI1338" s="83">
        <f t="shared" si="953"/>
        <v>1142416.4099999999</v>
      </c>
      <c r="AJ1338" s="83">
        <f t="shared" si="953"/>
        <v>308973.75</v>
      </c>
      <c r="AK1338" s="83">
        <f t="shared" si="953"/>
        <v>1223073.08</v>
      </c>
      <c r="AL1338" s="83">
        <f t="shared" si="953"/>
        <v>300762.69999999995</v>
      </c>
      <c r="AM1338" s="83">
        <f t="shared" si="953"/>
        <v>1073232.1400000001</v>
      </c>
      <c r="AN1338" s="83">
        <f t="shared" si="953"/>
        <v>272621.27</v>
      </c>
      <c r="AO1338" s="83">
        <f t="shared" si="953"/>
        <v>89561.44</v>
      </c>
      <c r="AP1338" s="83">
        <f t="shared" si="953"/>
        <v>1354470</v>
      </c>
      <c r="AQ1338" s="83">
        <f t="shared" si="953"/>
        <v>207832.22</v>
      </c>
      <c r="AR1338" s="83">
        <f t="shared" si="953"/>
        <v>0</v>
      </c>
      <c r="AS1338" s="83">
        <f t="shared" si="953"/>
        <v>71500</v>
      </c>
      <c r="AT1338" s="83">
        <f t="shared" si="953"/>
        <v>3096.6299999999974</v>
      </c>
      <c r="AU1338" s="83">
        <f t="shared" si="953"/>
        <v>92753.81</v>
      </c>
      <c r="AV1338" s="83">
        <f t="shared" si="953"/>
        <v>111433.38</v>
      </c>
      <c r="AW1338" s="83">
        <f t="shared" si="953"/>
        <v>22319.040000000001</v>
      </c>
      <c r="AX1338" s="83">
        <f t="shared" si="953"/>
        <v>0</v>
      </c>
      <c r="AY1338" s="83">
        <f t="shared" si="953"/>
        <v>32999.86</v>
      </c>
      <c r="AZ1338" s="83">
        <f t="shared" si="953"/>
        <v>23762.959999999999</v>
      </c>
      <c r="BA1338" s="83">
        <f t="shared" si="953"/>
        <v>39007.1</v>
      </c>
      <c r="BB1338" s="83">
        <f t="shared" si="953"/>
        <v>8464.15</v>
      </c>
      <c r="BC1338" s="83">
        <f t="shared" si="953"/>
        <v>72647.25</v>
      </c>
      <c r="BD1338" s="83">
        <f t="shared" si="953"/>
        <v>29136</v>
      </c>
      <c r="BE1338" s="83"/>
      <c r="BF1338" s="83"/>
      <c r="BG1338" s="83">
        <f>SUM(BG1336:BG1337)</f>
        <v>0</v>
      </c>
      <c r="BH1338" s="83"/>
      <c r="BI1338" s="83"/>
      <c r="BJ1338" s="83"/>
      <c r="BK1338" s="83"/>
      <c r="BL1338" s="83"/>
      <c r="BM1338" s="83"/>
      <c r="BN1338" s="83"/>
      <c r="BO1338" s="83"/>
      <c r="BP1338" s="83"/>
      <c r="BQ1338" s="83"/>
      <c r="BR1338" s="83"/>
      <c r="BS1338" s="83"/>
      <c r="BT1338" s="83"/>
      <c r="BU1338" s="83"/>
      <c r="BV1338" s="83"/>
      <c r="BW1338" s="83"/>
      <c r="BX1338" s="83"/>
      <c r="BY1338" s="83"/>
      <c r="BZ1338" s="83"/>
      <c r="CA1338" s="83"/>
      <c r="CB1338" s="83"/>
      <c r="CC1338" s="83"/>
      <c r="CD1338" s="83">
        <f>SUM(B1338:BG1338)</f>
        <v>23003822.211000003</v>
      </c>
    </row>
    <row r="1339" spans="1:82" hidden="1">
      <c r="C1339">
        <v>1809.21</v>
      </c>
      <c r="W1339">
        <v>50000</v>
      </c>
    </row>
    <row r="1340" spans="1:82" ht="15">
      <c r="A1340" s="101">
        <v>45294</v>
      </c>
      <c r="B1340" s="83">
        <f>SUM(B1334:B1335)</f>
        <v>1219939.7</v>
      </c>
      <c r="C1340" s="83">
        <f t="shared" ref="C1340:AE1340" si="954">SUM(C1338:C1339)</f>
        <v>1161474.6799999992</v>
      </c>
      <c r="D1340" s="83">
        <f t="shared" si="954"/>
        <v>488834.18000000011</v>
      </c>
      <c r="E1340" s="83">
        <f t="shared" si="954"/>
        <v>13173.890000000014</v>
      </c>
      <c r="F1340" s="83">
        <f t="shared" si="954"/>
        <v>143824.44</v>
      </c>
      <c r="G1340" s="83">
        <f t="shared" si="954"/>
        <v>16716.419999999998</v>
      </c>
      <c r="H1340" s="83">
        <f t="shared" si="954"/>
        <v>28334.430000000004</v>
      </c>
      <c r="I1340" s="83">
        <f t="shared" si="954"/>
        <v>22702.400000000001</v>
      </c>
      <c r="J1340" s="83">
        <f t="shared" si="954"/>
        <v>59289.219999999965</v>
      </c>
      <c r="K1340" s="83">
        <f t="shared" si="954"/>
        <v>117417.93000000001</v>
      </c>
      <c r="L1340" s="83">
        <f t="shared" si="954"/>
        <v>140007.00000000017</v>
      </c>
      <c r="M1340" s="83">
        <f t="shared" si="954"/>
        <v>100412.18000000004</v>
      </c>
      <c r="N1340" s="83">
        <f t="shared" si="954"/>
        <v>9715.810000000065</v>
      </c>
      <c r="O1340" s="83">
        <f t="shared" si="954"/>
        <v>542837.98999999964</v>
      </c>
      <c r="P1340" s="83">
        <f t="shared" si="954"/>
        <v>34010.99</v>
      </c>
      <c r="Q1340" s="83">
        <f t="shared" si="954"/>
        <v>714.21000000000095</v>
      </c>
      <c r="R1340" s="83">
        <f t="shared" si="954"/>
        <v>3.2014213502407074E-10</v>
      </c>
      <c r="S1340" s="83">
        <f t="shared" si="954"/>
        <v>1711556.89</v>
      </c>
      <c r="T1340" s="83">
        <f t="shared" si="954"/>
        <v>239850.45</v>
      </c>
      <c r="U1340" s="83">
        <f t="shared" si="954"/>
        <v>0</v>
      </c>
      <c r="V1340" s="83">
        <f t="shared" si="954"/>
        <v>607221.2200000002</v>
      </c>
      <c r="W1340" s="83">
        <f t="shared" si="954"/>
        <v>6850199.9810000015</v>
      </c>
      <c r="X1340" s="83">
        <f t="shared" si="954"/>
        <v>1419452.14</v>
      </c>
      <c r="Y1340" s="83">
        <f t="shared" si="954"/>
        <v>41278.22</v>
      </c>
      <c r="Z1340" s="83">
        <f t="shared" si="954"/>
        <v>295600.74</v>
      </c>
      <c r="AA1340" s="83">
        <f t="shared" si="954"/>
        <v>17219.25</v>
      </c>
      <c r="AB1340" s="83">
        <f t="shared" si="954"/>
        <v>54976.310000000005</v>
      </c>
      <c r="AC1340" s="83">
        <f t="shared" si="954"/>
        <v>23377.309999999998</v>
      </c>
      <c r="AD1340" s="83">
        <f t="shared" si="954"/>
        <v>13878.22</v>
      </c>
      <c r="AE1340" s="83">
        <f t="shared" si="954"/>
        <v>100820.09999999998</v>
      </c>
      <c r="AF1340" s="83">
        <f>AF1338+AF1339</f>
        <v>10000</v>
      </c>
      <c r="AG1340" s="83">
        <f t="shared" ref="AG1340:BD1340" si="955">SUM(AG1338:AG1339)</f>
        <v>151202.51</v>
      </c>
      <c r="AH1340" s="83">
        <f t="shared" si="955"/>
        <v>939529.41999999993</v>
      </c>
      <c r="AI1340" s="83">
        <f t="shared" si="955"/>
        <v>1142416.4099999999</v>
      </c>
      <c r="AJ1340" s="83">
        <f t="shared" si="955"/>
        <v>308973.75</v>
      </c>
      <c r="AK1340" s="83">
        <f t="shared" si="955"/>
        <v>1223073.08</v>
      </c>
      <c r="AL1340" s="83">
        <f t="shared" si="955"/>
        <v>300762.69999999995</v>
      </c>
      <c r="AM1340" s="83">
        <f t="shared" si="955"/>
        <v>1073232.1400000001</v>
      </c>
      <c r="AN1340" s="83">
        <f t="shared" si="955"/>
        <v>272621.27</v>
      </c>
      <c r="AO1340" s="83">
        <f t="shared" si="955"/>
        <v>89561.44</v>
      </c>
      <c r="AP1340" s="83">
        <f t="shared" si="955"/>
        <v>1354470</v>
      </c>
      <c r="AQ1340" s="83">
        <f t="shared" si="955"/>
        <v>207832.22</v>
      </c>
      <c r="AR1340" s="83">
        <f t="shared" si="955"/>
        <v>0</v>
      </c>
      <c r="AS1340" s="83">
        <f t="shared" si="955"/>
        <v>71500</v>
      </c>
      <c r="AT1340" s="83">
        <f t="shared" si="955"/>
        <v>3096.6299999999974</v>
      </c>
      <c r="AU1340" s="83">
        <f t="shared" si="955"/>
        <v>92753.81</v>
      </c>
      <c r="AV1340" s="83">
        <f t="shared" si="955"/>
        <v>111433.38</v>
      </c>
      <c r="AW1340" s="83">
        <f t="shared" si="955"/>
        <v>22319.040000000001</v>
      </c>
      <c r="AX1340" s="83">
        <f t="shared" si="955"/>
        <v>0</v>
      </c>
      <c r="AY1340" s="83">
        <f t="shared" si="955"/>
        <v>32999.86</v>
      </c>
      <c r="AZ1340" s="83">
        <f t="shared" si="955"/>
        <v>23762.959999999999</v>
      </c>
      <c r="BA1340" s="83">
        <f t="shared" si="955"/>
        <v>39007.1</v>
      </c>
      <c r="BB1340" s="83">
        <f t="shared" si="955"/>
        <v>8464.15</v>
      </c>
      <c r="BC1340" s="83">
        <f t="shared" si="955"/>
        <v>72647.25</v>
      </c>
      <c r="BD1340" s="83">
        <f t="shared" si="955"/>
        <v>29136</v>
      </c>
      <c r="BE1340" s="83"/>
      <c r="BF1340" s="83"/>
      <c r="BG1340" s="83">
        <f>SUM(BG1338:BG1339)</f>
        <v>0</v>
      </c>
      <c r="BH1340" s="83"/>
      <c r="BI1340" s="83"/>
      <c r="BJ1340" s="83"/>
      <c r="BK1340" s="83"/>
      <c r="BL1340" s="83"/>
      <c r="BM1340" s="83"/>
      <c r="BN1340" s="83"/>
      <c r="BO1340" s="83"/>
      <c r="BP1340" s="83"/>
      <c r="BQ1340" s="83"/>
      <c r="BR1340" s="83"/>
      <c r="BS1340" s="83"/>
      <c r="BT1340" s="83"/>
      <c r="BU1340" s="83"/>
      <c r="BV1340" s="83"/>
      <c r="BW1340" s="83"/>
      <c r="BX1340" s="83"/>
      <c r="BY1340" s="83"/>
      <c r="BZ1340" s="83"/>
      <c r="CA1340" s="83"/>
      <c r="CB1340" s="83"/>
      <c r="CC1340" s="83"/>
      <c r="CD1340" s="83">
        <f>SUM(B1340:BG1340)</f>
        <v>23055631.420999996</v>
      </c>
    </row>
    <row r="1341" spans="1:82">
      <c r="C1341">
        <v>16604.939999999999</v>
      </c>
      <c r="AU1341">
        <v>194000</v>
      </c>
      <c r="BE1341" s="29">
        <v>0</v>
      </c>
      <c r="BF1341" s="29">
        <v>347200</v>
      </c>
    </row>
    <row r="1342" spans="1:82" ht="15">
      <c r="A1342" s="101">
        <v>45295</v>
      </c>
      <c r="B1342" s="83">
        <f>SUM(B1336:B1337)</f>
        <v>1219939.7</v>
      </c>
      <c r="C1342" s="83">
        <f t="shared" ref="C1342:AE1342" si="956">SUM(C1340:C1341)</f>
        <v>1178079.6199999992</v>
      </c>
      <c r="D1342" s="83">
        <f t="shared" si="956"/>
        <v>488834.18000000011</v>
      </c>
      <c r="E1342" s="83">
        <f t="shared" si="956"/>
        <v>13173.890000000014</v>
      </c>
      <c r="F1342" s="83">
        <f t="shared" si="956"/>
        <v>143824.44</v>
      </c>
      <c r="G1342" s="83">
        <f t="shared" si="956"/>
        <v>16716.419999999998</v>
      </c>
      <c r="H1342" s="83">
        <f t="shared" si="956"/>
        <v>28334.430000000004</v>
      </c>
      <c r="I1342" s="83">
        <f t="shared" si="956"/>
        <v>22702.400000000001</v>
      </c>
      <c r="J1342" s="83">
        <f t="shared" si="956"/>
        <v>59289.219999999965</v>
      </c>
      <c r="K1342" s="83">
        <f t="shared" si="956"/>
        <v>117417.93000000001</v>
      </c>
      <c r="L1342" s="83">
        <f t="shared" si="956"/>
        <v>140007.00000000017</v>
      </c>
      <c r="M1342" s="83">
        <f t="shared" si="956"/>
        <v>100412.18000000004</v>
      </c>
      <c r="N1342" s="83">
        <f t="shared" si="956"/>
        <v>9715.810000000065</v>
      </c>
      <c r="O1342" s="83">
        <f t="shared" si="956"/>
        <v>542837.98999999964</v>
      </c>
      <c r="P1342" s="83">
        <f t="shared" si="956"/>
        <v>34010.99</v>
      </c>
      <c r="Q1342" s="83">
        <f t="shared" si="956"/>
        <v>714.21000000000095</v>
      </c>
      <c r="R1342" s="83">
        <f t="shared" si="956"/>
        <v>3.2014213502407074E-10</v>
      </c>
      <c r="S1342" s="83">
        <f t="shared" si="956"/>
        <v>1711556.89</v>
      </c>
      <c r="T1342" s="83">
        <f t="shared" si="956"/>
        <v>239850.45</v>
      </c>
      <c r="U1342" s="83">
        <f t="shared" si="956"/>
        <v>0</v>
      </c>
      <c r="V1342" s="83">
        <f t="shared" si="956"/>
        <v>607221.2200000002</v>
      </c>
      <c r="W1342" s="83">
        <f t="shared" si="956"/>
        <v>6850199.9810000015</v>
      </c>
      <c r="X1342" s="83">
        <f t="shared" si="956"/>
        <v>1419452.14</v>
      </c>
      <c r="Y1342" s="83">
        <f t="shared" si="956"/>
        <v>41278.22</v>
      </c>
      <c r="Z1342" s="83">
        <f t="shared" si="956"/>
        <v>295600.74</v>
      </c>
      <c r="AA1342" s="83">
        <f t="shared" si="956"/>
        <v>17219.25</v>
      </c>
      <c r="AB1342" s="83">
        <f t="shared" si="956"/>
        <v>54976.310000000005</v>
      </c>
      <c r="AC1342" s="83">
        <f t="shared" si="956"/>
        <v>23377.309999999998</v>
      </c>
      <c r="AD1342" s="83">
        <f t="shared" si="956"/>
        <v>13878.22</v>
      </c>
      <c r="AE1342" s="83">
        <f t="shared" si="956"/>
        <v>100820.09999999998</v>
      </c>
      <c r="AF1342" s="83">
        <f>AF1340+AF1341</f>
        <v>10000</v>
      </c>
      <c r="AG1342" s="83">
        <f t="shared" ref="AG1342:BG1342" si="957">SUM(AG1340:AG1341)</f>
        <v>151202.51</v>
      </c>
      <c r="AH1342" s="83">
        <f t="shared" si="957"/>
        <v>939529.41999999993</v>
      </c>
      <c r="AI1342" s="83">
        <f t="shared" si="957"/>
        <v>1142416.4099999999</v>
      </c>
      <c r="AJ1342" s="83">
        <f t="shared" si="957"/>
        <v>308973.75</v>
      </c>
      <c r="AK1342" s="83">
        <f t="shared" si="957"/>
        <v>1223073.08</v>
      </c>
      <c r="AL1342" s="83">
        <f t="shared" si="957"/>
        <v>300762.69999999995</v>
      </c>
      <c r="AM1342" s="83">
        <f t="shared" si="957"/>
        <v>1073232.1400000001</v>
      </c>
      <c r="AN1342" s="83">
        <f t="shared" si="957"/>
        <v>272621.27</v>
      </c>
      <c r="AO1342" s="83">
        <f t="shared" si="957"/>
        <v>89561.44</v>
      </c>
      <c r="AP1342" s="83">
        <f t="shared" si="957"/>
        <v>1354470</v>
      </c>
      <c r="AQ1342" s="83">
        <f t="shared" si="957"/>
        <v>207832.22</v>
      </c>
      <c r="AR1342" s="83">
        <f t="shared" si="957"/>
        <v>0</v>
      </c>
      <c r="AS1342" s="83">
        <f t="shared" si="957"/>
        <v>71500</v>
      </c>
      <c r="AT1342" s="83">
        <f t="shared" si="957"/>
        <v>3096.6299999999974</v>
      </c>
      <c r="AU1342" s="83">
        <f t="shared" si="957"/>
        <v>286753.81</v>
      </c>
      <c r="AV1342" s="83">
        <f t="shared" si="957"/>
        <v>111433.38</v>
      </c>
      <c r="AW1342" s="83">
        <f t="shared" si="957"/>
        <v>22319.040000000001</v>
      </c>
      <c r="AX1342" s="83">
        <f t="shared" si="957"/>
        <v>0</v>
      </c>
      <c r="AY1342" s="83">
        <f t="shared" si="957"/>
        <v>32999.86</v>
      </c>
      <c r="AZ1342" s="83">
        <f t="shared" si="957"/>
        <v>23762.959999999999</v>
      </c>
      <c r="BA1342" s="83">
        <f t="shared" si="957"/>
        <v>39007.1</v>
      </c>
      <c r="BB1342" s="83">
        <f t="shared" si="957"/>
        <v>8464.15</v>
      </c>
      <c r="BC1342" s="83">
        <f t="shared" si="957"/>
        <v>72647.25</v>
      </c>
      <c r="BD1342" s="83">
        <f t="shared" si="957"/>
        <v>29136</v>
      </c>
      <c r="BE1342" s="83">
        <f t="shared" si="957"/>
        <v>0</v>
      </c>
      <c r="BF1342" s="83">
        <f t="shared" si="957"/>
        <v>347200</v>
      </c>
      <c r="BG1342" s="83">
        <f t="shared" si="957"/>
        <v>0</v>
      </c>
      <c r="BH1342" s="83"/>
      <c r="BI1342" s="83"/>
      <c r="BJ1342" s="83"/>
      <c r="BK1342" s="83"/>
      <c r="BL1342" s="83"/>
      <c r="BM1342" s="83"/>
      <c r="BN1342" s="83"/>
      <c r="BO1342" s="83"/>
      <c r="BP1342" s="83"/>
      <c r="BQ1342" s="83"/>
      <c r="BR1342" s="83"/>
      <c r="BS1342" s="83"/>
      <c r="BT1342" s="83"/>
      <c r="BU1342" s="83"/>
      <c r="BV1342" s="83"/>
      <c r="BW1342" s="83"/>
      <c r="BX1342" s="83"/>
      <c r="BY1342" s="83"/>
      <c r="BZ1342" s="83"/>
      <c r="CA1342" s="83"/>
      <c r="CB1342" s="83"/>
      <c r="CC1342" s="83"/>
      <c r="CD1342" s="83">
        <f>SUM(B1342:BG1342)</f>
        <v>23613436.361000001</v>
      </c>
    </row>
    <row r="1343" spans="1:82">
      <c r="C1343" s="29">
        <v>6782.74</v>
      </c>
    </row>
    <row r="1344" spans="1:82" ht="15">
      <c r="A1344" s="101">
        <v>45300</v>
      </c>
      <c r="B1344" s="83">
        <f>SUM(B1338:B1339)</f>
        <v>1219939.7</v>
      </c>
      <c r="C1344" s="83">
        <f t="shared" ref="C1344:AE1344" si="958">SUM(C1342:C1343)</f>
        <v>1184862.3599999992</v>
      </c>
      <c r="D1344" s="83">
        <f t="shared" si="958"/>
        <v>488834.18000000011</v>
      </c>
      <c r="E1344" s="83">
        <f t="shared" si="958"/>
        <v>13173.890000000014</v>
      </c>
      <c r="F1344" s="83">
        <f t="shared" si="958"/>
        <v>143824.44</v>
      </c>
      <c r="G1344" s="83">
        <f t="shared" si="958"/>
        <v>16716.419999999998</v>
      </c>
      <c r="H1344" s="83">
        <f t="shared" si="958"/>
        <v>28334.430000000004</v>
      </c>
      <c r="I1344" s="83">
        <f t="shared" si="958"/>
        <v>22702.400000000001</v>
      </c>
      <c r="J1344" s="83">
        <f t="shared" si="958"/>
        <v>59289.219999999965</v>
      </c>
      <c r="K1344" s="83">
        <f t="shared" si="958"/>
        <v>117417.93000000001</v>
      </c>
      <c r="L1344" s="83">
        <f t="shared" si="958"/>
        <v>140007.00000000017</v>
      </c>
      <c r="M1344" s="83">
        <f t="shared" si="958"/>
        <v>100412.18000000004</v>
      </c>
      <c r="N1344" s="83">
        <f t="shared" si="958"/>
        <v>9715.810000000065</v>
      </c>
      <c r="O1344" s="83">
        <f t="shared" si="958"/>
        <v>542837.98999999964</v>
      </c>
      <c r="P1344" s="83">
        <f t="shared" si="958"/>
        <v>34010.99</v>
      </c>
      <c r="Q1344" s="83">
        <f t="shared" si="958"/>
        <v>714.21000000000095</v>
      </c>
      <c r="R1344" s="83">
        <f t="shared" si="958"/>
        <v>3.2014213502407074E-10</v>
      </c>
      <c r="S1344" s="83">
        <f t="shared" si="958"/>
        <v>1711556.89</v>
      </c>
      <c r="T1344" s="83">
        <f t="shared" si="958"/>
        <v>239850.45</v>
      </c>
      <c r="U1344" s="83">
        <f t="shared" si="958"/>
        <v>0</v>
      </c>
      <c r="V1344" s="83">
        <f t="shared" si="958"/>
        <v>607221.2200000002</v>
      </c>
      <c r="W1344" s="83">
        <f t="shared" si="958"/>
        <v>6850199.9810000015</v>
      </c>
      <c r="X1344" s="83">
        <f t="shared" si="958"/>
        <v>1419452.14</v>
      </c>
      <c r="Y1344" s="83">
        <f t="shared" si="958"/>
        <v>41278.22</v>
      </c>
      <c r="Z1344" s="83">
        <f t="shared" si="958"/>
        <v>295600.74</v>
      </c>
      <c r="AA1344" s="83">
        <f t="shared" si="958"/>
        <v>17219.25</v>
      </c>
      <c r="AB1344" s="83">
        <f t="shared" si="958"/>
        <v>54976.310000000005</v>
      </c>
      <c r="AC1344" s="83">
        <f t="shared" si="958"/>
        <v>23377.309999999998</v>
      </c>
      <c r="AD1344" s="83">
        <f t="shared" si="958"/>
        <v>13878.22</v>
      </c>
      <c r="AE1344" s="83">
        <f t="shared" si="958"/>
        <v>100820.09999999998</v>
      </c>
      <c r="AF1344" s="83">
        <f>AF1342+AF1343</f>
        <v>10000</v>
      </c>
      <c r="AG1344" s="83">
        <f t="shared" ref="AG1344:BG1344" si="959">SUM(AG1342:AG1343)</f>
        <v>151202.51</v>
      </c>
      <c r="AH1344" s="83">
        <f t="shared" si="959"/>
        <v>939529.41999999993</v>
      </c>
      <c r="AI1344" s="83">
        <f t="shared" si="959"/>
        <v>1142416.4099999999</v>
      </c>
      <c r="AJ1344" s="83">
        <f t="shared" si="959"/>
        <v>308973.75</v>
      </c>
      <c r="AK1344" s="83">
        <f t="shared" si="959"/>
        <v>1223073.08</v>
      </c>
      <c r="AL1344" s="83">
        <f t="shared" si="959"/>
        <v>300762.69999999995</v>
      </c>
      <c r="AM1344" s="83">
        <f t="shared" si="959"/>
        <v>1073232.1400000001</v>
      </c>
      <c r="AN1344" s="83">
        <f t="shared" si="959"/>
        <v>272621.27</v>
      </c>
      <c r="AO1344" s="83">
        <f t="shared" si="959"/>
        <v>89561.44</v>
      </c>
      <c r="AP1344" s="83">
        <f t="shared" si="959"/>
        <v>1354470</v>
      </c>
      <c r="AQ1344" s="83">
        <f t="shared" si="959"/>
        <v>207832.22</v>
      </c>
      <c r="AR1344" s="83">
        <f t="shared" si="959"/>
        <v>0</v>
      </c>
      <c r="AS1344" s="83">
        <f t="shared" si="959"/>
        <v>71500</v>
      </c>
      <c r="AT1344" s="83">
        <f t="shared" si="959"/>
        <v>3096.6299999999974</v>
      </c>
      <c r="AU1344" s="83">
        <f t="shared" si="959"/>
        <v>286753.81</v>
      </c>
      <c r="AV1344" s="83">
        <f t="shared" si="959"/>
        <v>111433.38</v>
      </c>
      <c r="AW1344" s="83">
        <f t="shared" si="959"/>
        <v>22319.040000000001</v>
      </c>
      <c r="AX1344" s="83">
        <f t="shared" si="959"/>
        <v>0</v>
      </c>
      <c r="AY1344" s="83">
        <f t="shared" si="959"/>
        <v>32999.86</v>
      </c>
      <c r="AZ1344" s="83">
        <f t="shared" si="959"/>
        <v>23762.959999999999</v>
      </c>
      <c r="BA1344" s="83">
        <f t="shared" si="959"/>
        <v>39007.1</v>
      </c>
      <c r="BB1344" s="83">
        <f t="shared" si="959"/>
        <v>8464.15</v>
      </c>
      <c r="BC1344" s="83">
        <f t="shared" si="959"/>
        <v>72647.25</v>
      </c>
      <c r="BD1344" s="83">
        <f t="shared" si="959"/>
        <v>29136</v>
      </c>
      <c r="BE1344" s="83">
        <f t="shared" si="959"/>
        <v>0</v>
      </c>
      <c r="BF1344" s="83">
        <f t="shared" si="959"/>
        <v>347200</v>
      </c>
      <c r="BG1344" s="83">
        <f t="shared" si="959"/>
        <v>0</v>
      </c>
      <c r="BH1344" s="83"/>
      <c r="BI1344" s="83"/>
      <c r="BJ1344" s="83"/>
      <c r="BK1344" s="83"/>
      <c r="BL1344" s="83"/>
      <c r="BM1344" s="83"/>
      <c r="BN1344" s="83"/>
      <c r="BO1344" s="83"/>
      <c r="BP1344" s="83"/>
      <c r="BQ1344" s="83"/>
      <c r="BR1344" s="83"/>
      <c r="BS1344" s="83"/>
      <c r="BT1344" s="83"/>
      <c r="BU1344" s="83"/>
      <c r="BV1344" s="83"/>
      <c r="BW1344" s="83"/>
      <c r="BX1344" s="83"/>
      <c r="BY1344" s="83"/>
      <c r="BZ1344" s="83"/>
      <c r="CA1344" s="83"/>
      <c r="CB1344" s="83"/>
      <c r="CC1344" s="83"/>
      <c r="CD1344" s="83">
        <f>SUM(B1344:BG1344)</f>
        <v>23620219.101000004</v>
      </c>
    </row>
    <row r="1345" spans="1:82">
      <c r="C1345">
        <v>2328.96</v>
      </c>
    </row>
    <row r="1346" spans="1:82" ht="15">
      <c r="A1346" s="101">
        <v>45301</v>
      </c>
      <c r="B1346" s="83">
        <f>SUM(B1340:B1341)</f>
        <v>1219939.7</v>
      </c>
      <c r="C1346" s="83">
        <f t="shared" ref="C1346:AE1346" si="960">SUM(C1344:C1345)</f>
        <v>1187191.3199999991</v>
      </c>
      <c r="D1346" s="83">
        <f t="shared" si="960"/>
        <v>488834.18000000011</v>
      </c>
      <c r="E1346" s="83">
        <f t="shared" si="960"/>
        <v>13173.890000000014</v>
      </c>
      <c r="F1346" s="83">
        <f t="shared" si="960"/>
        <v>143824.44</v>
      </c>
      <c r="G1346" s="83">
        <f t="shared" si="960"/>
        <v>16716.419999999998</v>
      </c>
      <c r="H1346" s="83">
        <f t="shared" si="960"/>
        <v>28334.430000000004</v>
      </c>
      <c r="I1346" s="83">
        <f t="shared" si="960"/>
        <v>22702.400000000001</v>
      </c>
      <c r="J1346" s="83">
        <f t="shared" si="960"/>
        <v>59289.219999999965</v>
      </c>
      <c r="K1346" s="83">
        <f t="shared" si="960"/>
        <v>117417.93000000001</v>
      </c>
      <c r="L1346" s="83">
        <f t="shared" si="960"/>
        <v>140007.00000000017</v>
      </c>
      <c r="M1346" s="83">
        <f t="shared" si="960"/>
        <v>100412.18000000004</v>
      </c>
      <c r="N1346" s="83">
        <f t="shared" si="960"/>
        <v>9715.810000000065</v>
      </c>
      <c r="O1346" s="83">
        <f t="shared" si="960"/>
        <v>542837.98999999964</v>
      </c>
      <c r="P1346" s="83">
        <f t="shared" si="960"/>
        <v>34010.99</v>
      </c>
      <c r="Q1346" s="83">
        <f t="shared" si="960"/>
        <v>714.21000000000095</v>
      </c>
      <c r="R1346" s="83">
        <f t="shared" si="960"/>
        <v>3.2014213502407074E-10</v>
      </c>
      <c r="S1346" s="83">
        <f t="shared" si="960"/>
        <v>1711556.89</v>
      </c>
      <c r="T1346" s="83">
        <f t="shared" si="960"/>
        <v>239850.45</v>
      </c>
      <c r="U1346" s="83">
        <f t="shared" si="960"/>
        <v>0</v>
      </c>
      <c r="V1346" s="83">
        <f t="shared" si="960"/>
        <v>607221.2200000002</v>
      </c>
      <c r="W1346" s="83">
        <f t="shared" si="960"/>
        <v>6850199.9810000015</v>
      </c>
      <c r="X1346" s="83">
        <f t="shared" si="960"/>
        <v>1419452.14</v>
      </c>
      <c r="Y1346" s="83">
        <f t="shared" si="960"/>
        <v>41278.22</v>
      </c>
      <c r="Z1346" s="83">
        <f t="shared" si="960"/>
        <v>295600.74</v>
      </c>
      <c r="AA1346" s="83">
        <f t="shared" si="960"/>
        <v>17219.25</v>
      </c>
      <c r="AB1346" s="83">
        <f t="shared" si="960"/>
        <v>54976.310000000005</v>
      </c>
      <c r="AC1346" s="83">
        <f t="shared" si="960"/>
        <v>23377.309999999998</v>
      </c>
      <c r="AD1346" s="83">
        <f t="shared" si="960"/>
        <v>13878.22</v>
      </c>
      <c r="AE1346" s="83">
        <f t="shared" si="960"/>
        <v>100820.09999999998</v>
      </c>
      <c r="AF1346" s="83">
        <f>AF1344+AF1345</f>
        <v>10000</v>
      </c>
      <c r="AG1346" s="83">
        <f t="shared" ref="AG1346:BG1346" si="961">SUM(AG1344:AG1345)</f>
        <v>151202.51</v>
      </c>
      <c r="AH1346" s="83">
        <f t="shared" si="961"/>
        <v>939529.41999999993</v>
      </c>
      <c r="AI1346" s="83">
        <f t="shared" si="961"/>
        <v>1142416.4099999999</v>
      </c>
      <c r="AJ1346" s="83">
        <f t="shared" si="961"/>
        <v>308973.75</v>
      </c>
      <c r="AK1346" s="83">
        <f t="shared" si="961"/>
        <v>1223073.08</v>
      </c>
      <c r="AL1346" s="83">
        <f t="shared" si="961"/>
        <v>300762.69999999995</v>
      </c>
      <c r="AM1346" s="83">
        <f t="shared" si="961"/>
        <v>1073232.1400000001</v>
      </c>
      <c r="AN1346" s="83">
        <f t="shared" si="961"/>
        <v>272621.27</v>
      </c>
      <c r="AO1346" s="83">
        <f t="shared" si="961"/>
        <v>89561.44</v>
      </c>
      <c r="AP1346" s="83">
        <f t="shared" si="961"/>
        <v>1354470</v>
      </c>
      <c r="AQ1346" s="83">
        <f t="shared" si="961"/>
        <v>207832.22</v>
      </c>
      <c r="AR1346" s="83">
        <f t="shared" si="961"/>
        <v>0</v>
      </c>
      <c r="AS1346" s="83">
        <f t="shared" si="961"/>
        <v>71500</v>
      </c>
      <c r="AT1346" s="83">
        <f t="shared" si="961"/>
        <v>3096.6299999999974</v>
      </c>
      <c r="AU1346" s="83">
        <f t="shared" si="961"/>
        <v>286753.81</v>
      </c>
      <c r="AV1346" s="83">
        <f t="shared" si="961"/>
        <v>111433.38</v>
      </c>
      <c r="AW1346" s="83">
        <f t="shared" si="961"/>
        <v>22319.040000000001</v>
      </c>
      <c r="AX1346" s="83">
        <f t="shared" si="961"/>
        <v>0</v>
      </c>
      <c r="AY1346" s="83">
        <f t="shared" si="961"/>
        <v>32999.86</v>
      </c>
      <c r="AZ1346" s="83">
        <f t="shared" si="961"/>
        <v>23762.959999999999</v>
      </c>
      <c r="BA1346" s="83">
        <f t="shared" si="961"/>
        <v>39007.1</v>
      </c>
      <c r="BB1346" s="83">
        <f t="shared" si="961"/>
        <v>8464.15</v>
      </c>
      <c r="BC1346" s="83">
        <f t="shared" si="961"/>
        <v>72647.25</v>
      </c>
      <c r="BD1346" s="83">
        <f t="shared" si="961"/>
        <v>29136</v>
      </c>
      <c r="BE1346" s="83">
        <f t="shared" si="961"/>
        <v>0</v>
      </c>
      <c r="BF1346" s="83">
        <f t="shared" si="961"/>
        <v>347200</v>
      </c>
      <c r="BG1346" s="83">
        <f t="shared" si="961"/>
        <v>0</v>
      </c>
      <c r="BH1346" s="83"/>
      <c r="BI1346" s="83"/>
      <c r="BJ1346" s="83"/>
      <c r="BK1346" s="83"/>
      <c r="BL1346" s="83"/>
      <c r="BM1346" s="83"/>
      <c r="BN1346" s="83"/>
      <c r="BO1346" s="83"/>
      <c r="BP1346" s="83"/>
      <c r="BQ1346" s="83"/>
      <c r="BR1346" s="83"/>
      <c r="BS1346" s="83"/>
      <c r="BT1346" s="83"/>
      <c r="BU1346" s="83"/>
      <c r="BV1346" s="83"/>
      <c r="BW1346" s="83"/>
      <c r="BX1346" s="83"/>
      <c r="BY1346" s="83"/>
      <c r="BZ1346" s="83"/>
      <c r="CA1346" s="83"/>
      <c r="CB1346" s="83"/>
      <c r="CC1346" s="83"/>
      <c r="CD1346" s="83">
        <f>SUM(B1346:BG1346)</f>
        <v>23622548.060999997</v>
      </c>
    </row>
    <row r="1347" spans="1:82">
      <c r="C1347">
        <v>6962.55</v>
      </c>
    </row>
    <row r="1348" spans="1:82" ht="15">
      <c r="A1348" s="101">
        <v>45302</v>
      </c>
      <c r="B1348" s="83">
        <f>SUM(B1342:B1343)</f>
        <v>1219939.7</v>
      </c>
      <c r="C1348" s="83">
        <f t="shared" ref="C1348:AE1348" si="962">SUM(C1346:C1347)</f>
        <v>1194153.8699999992</v>
      </c>
      <c r="D1348" s="83">
        <f t="shared" si="962"/>
        <v>488834.18000000011</v>
      </c>
      <c r="E1348" s="83">
        <f t="shared" si="962"/>
        <v>13173.890000000014</v>
      </c>
      <c r="F1348" s="83">
        <f t="shared" si="962"/>
        <v>143824.44</v>
      </c>
      <c r="G1348" s="83">
        <f t="shared" si="962"/>
        <v>16716.419999999998</v>
      </c>
      <c r="H1348" s="83">
        <f t="shared" si="962"/>
        <v>28334.430000000004</v>
      </c>
      <c r="I1348" s="83">
        <f t="shared" si="962"/>
        <v>22702.400000000001</v>
      </c>
      <c r="J1348" s="83">
        <f t="shared" si="962"/>
        <v>59289.219999999965</v>
      </c>
      <c r="K1348" s="83">
        <f t="shared" si="962"/>
        <v>117417.93000000001</v>
      </c>
      <c r="L1348" s="83">
        <f t="shared" si="962"/>
        <v>140007.00000000017</v>
      </c>
      <c r="M1348" s="83">
        <f t="shared" si="962"/>
        <v>100412.18000000004</v>
      </c>
      <c r="N1348" s="83">
        <f t="shared" si="962"/>
        <v>9715.810000000065</v>
      </c>
      <c r="O1348" s="83">
        <f t="shared" si="962"/>
        <v>542837.98999999964</v>
      </c>
      <c r="P1348" s="83">
        <f t="shared" si="962"/>
        <v>34010.99</v>
      </c>
      <c r="Q1348" s="83">
        <f t="shared" si="962"/>
        <v>714.21000000000095</v>
      </c>
      <c r="R1348" s="83">
        <f t="shared" si="962"/>
        <v>3.2014213502407074E-10</v>
      </c>
      <c r="S1348" s="83">
        <f t="shared" si="962"/>
        <v>1711556.89</v>
      </c>
      <c r="T1348" s="83">
        <f t="shared" si="962"/>
        <v>239850.45</v>
      </c>
      <c r="U1348" s="83">
        <f t="shared" si="962"/>
        <v>0</v>
      </c>
      <c r="V1348" s="83">
        <f t="shared" si="962"/>
        <v>607221.2200000002</v>
      </c>
      <c r="W1348" s="83">
        <f t="shared" si="962"/>
        <v>6850199.9810000015</v>
      </c>
      <c r="X1348" s="83">
        <f t="shared" si="962"/>
        <v>1419452.14</v>
      </c>
      <c r="Y1348" s="83">
        <f t="shared" si="962"/>
        <v>41278.22</v>
      </c>
      <c r="Z1348" s="83">
        <f t="shared" si="962"/>
        <v>295600.74</v>
      </c>
      <c r="AA1348" s="83">
        <f t="shared" si="962"/>
        <v>17219.25</v>
      </c>
      <c r="AB1348" s="83">
        <f t="shared" si="962"/>
        <v>54976.310000000005</v>
      </c>
      <c r="AC1348" s="83">
        <f t="shared" si="962"/>
        <v>23377.309999999998</v>
      </c>
      <c r="AD1348" s="83">
        <f t="shared" si="962"/>
        <v>13878.22</v>
      </c>
      <c r="AE1348" s="83">
        <f t="shared" si="962"/>
        <v>100820.09999999998</v>
      </c>
      <c r="AF1348" s="83">
        <f>AF1346+AF1347</f>
        <v>10000</v>
      </c>
      <c r="AG1348" s="83">
        <f t="shared" ref="AG1348:BG1348" si="963">SUM(AG1346:AG1347)</f>
        <v>151202.51</v>
      </c>
      <c r="AH1348" s="83">
        <f t="shared" si="963"/>
        <v>939529.41999999993</v>
      </c>
      <c r="AI1348" s="83">
        <f t="shared" si="963"/>
        <v>1142416.4099999999</v>
      </c>
      <c r="AJ1348" s="83">
        <f t="shared" si="963"/>
        <v>308973.75</v>
      </c>
      <c r="AK1348" s="83">
        <f t="shared" si="963"/>
        <v>1223073.08</v>
      </c>
      <c r="AL1348" s="83">
        <f t="shared" si="963"/>
        <v>300762.69999999995</v>
      </c>
      <c r="AM1348" s="83">
        <f t="shared" si="963"/>
        <v>1073232.1400000001</v>
      </c>
      <c r="AN1348" s="83">
        <f t="shared" si="963"/>
        <v>272621.27</v>
      </c>
      <c r="AO1348" s="83">
        <f t="shared" si="963"/>
        <v>89561.44</v>
      </c>
      <c r="AP1348" s="83">
        <f t="shared" si="963"/>
        <v>1354470</v>
      </c>
      <c r="AQ1348" s="83">
        <f t="shared" si="963"/>
        <v>207832.22</v>
      </c>
      <c r="AR1348" s="83">
        <f t="shared" si="963"/>
        <v>0</v>
      </c>
      <c r="AS1348" s="83">
        <f t="shared" si="963"/>
        <v>71500</v>
      </c>
      <c r="AT1348" s="83">
        <f t="shared" si="963"/>
        <v>3096.6299999999974</v>
      </c>
      <c r="AU1348" s="83">
        <f t="shared" si="963"/>
        <v>286753.81</v>
      </c>
      <c r="AV1348" s="83">
        <f t="shared" si="963"/>
        <v>111433.38</v>
      </c>
      <c r="AW1348" s="83">
        <f t="shared" si="963"/>
        <v>22319.040000000001</v>
      </c>
      <c r="AX1348" s="83">
        <f t="shared" si="963"/>
        <v>0</v>
      </c>
      <c r="AY1348" s="83">
        <f t="shared" si="963"/>
        <v>32999.86</v>
      </c>
      <c r="AZ1348" s="83">
        <f t="shared" si="963"/>
        <v>23762.959999999999</v>
      </c>
      <c r="BA1348" s="83">
        <f t="shared" si="963"/>
        <v>39007.1</v>
      </c>
      <c r="BB1348" s="83">
        <f t="shared" si="963"/>
        <v>8464.15</v>
      </c>
      <c r="BC1348" s="83">
        <f t="shared" si="963"/>
        <v>72647.25</v>
      </c>
      <c r="BD1348" s="83">
        <f t="shared" si="963"/>
        <v>29136</v>
      </c>
      <c r="BE1348" s="83">
        <f t="shared" si="963"/>
        <v>0</v>
      </c>
      <c r="BF1348" s="83">
        <f t="shared" si="963"/>
        <v>347200</v>
      </c>
      <c r="BG1348" s="83">
        <f t="shared" si="963"/>
        <v>0</v>
      </c>
      <c r="BH1348" s="83"/>
      <c r="BI1348" s="83"/>
      <c r="BJ1348" s="83"/>
      <c r="BK1348" s="83"/>
      <c r="BL1348" s="83"/>
      <c r="BM1348" s="83"/>
      <c r="BN1348" s="83"/>
      <c r="BO1348" s="83"/>
      <c r="BP1348" s="83"/>
      <c r="BQ1348" s="83"/>
      <c r="BR1348" s="83"/>
      <c r="BS1348" s="83"/>
      <c r="BT1348" s="83"/>
      <c r="BU1348" s="83"/>
      <c r="BV1348" s="83"/>
      <c r="BW1348" s="83"/>
      <c r="BX1348" s="83"/>
      <c r="BY1348" s="83"/>
      <c r="BZ1348" s="83"/>
      <c r="CA1348" s="83"/>
      <c r="CB1348" s="83"/>
      <c r="CC1348" s="83"/>
      <c r="CD1348" s="83">
        <f>SUM(B1348:BG1348)</f>
        <v>23629510.611000001</v>
      </c>
    </row>
    <row r="1349" spans="1:82">
      <c r="C1349">
        <v>4424.8</v>
      </c>
    </row>
    <row r="1350" spans="1:82" ht="15">
      <c r="A1350" s="101">
        <v>45303</v>
      </c>
      <c r="B1350" s="83">
        <f>SUM(B1344:B1345)</f>
        <v>1219939.7</v>
      </c>
      <c r="C1350" s="83">
        <f t="shared" ref="C1350:AE1350" si="964">SUM(C1348:C1349)</f>
        <v>1198578.6699999992</v>
      </c>
      <c r="D1350" s="83">
        <f t="shared" si="964"/>
        <v>488834.18000000011</v>
      </c>
      <c r="E1350" s="83">
        <f t="shared" si="964"/>
        <v>13173.890000000014</v>
      </c>
      <c r="F1350" s="83">
        <f t="shared" si="964"/>
        <v>143824.44</v>
      </c>
      <c r="G1350" s="83">
        <f t="shared" si="964"/>
        <v>16716.419999999998</v>
      </c>
      <c r="H1350" s="83">
        <f t="shared" si="964"/>
        <v>28334.430000000004</v>
      </c>
      <c r="I1350" s="83">
        <f t="shared" si="964"/>
        <v>22702.400000000001</v>
      </c>
      <c r="J1350" s="83">
        <f t="shared" si="964"/>
        <v>59289.219999999965</v>
      </c>
      <c r="K1350" s="83">
        <f t="shared" si="964"/>
        <v>117417.93000000001</v>
      </c>
      <c r="L1350" s="83">
        <f t="shared" si="964"/>
        <v>140007.00000000017</v>
      </c>
      <c r="M1350" s="83">
        <f t="shared" si="964"/>
        <v>100412.18000000004</v>
      </c>
      <c r="N1350" s="83">
        <f t="shared" si="964"/>
        <v>9715.810000000065</v>
      </c>
      <c r="O1350" s="83">
        <f t="shared" si="964"/>
        <v>542837.98999999964</v>
      </c>
      <c r="P1350" s="83">
        <f t="shared" si="964"/>
        <v>34010.99</v>
      </c>
      <c r="Q1350" s="83">
        <f t="shared" si="964"/>
        <v>714.21000000000095</v>
      </c>
      <c r="R1350" s="83">
        <f t="shared" si="964"/>
        <v>3.2014213502407074E-10</v>
      </c>
      <c r="S1350" s="83">
        <f t="shared" si="964"/>
        <v>1711556.89</v>
      </c>
      <c r="T1350" s="83">
        <f t="shared" si="964"/>
        <v>239850.45</v>
      </c>
      <c r="U1350" s="83">
        <f t="shared" si="964"/>
        <v>0</v>
      </c>
      <c r="V1350" s="83">
        <f t="shared" si="964"/>
        <v>607221.2200000002</v>
      </c>
      <c r="W1350" s="83">
        <f t="shared" si="964"/>
        <v>6850199.9810000015</v>
      </c>
      <c r="X1350" s="83">
        <f t="shared" si="964"/>
        <v>1419452.14</v>
      </c>
      <c r="Y1350" s="83">
        <f t="shared" si="964"/>
        <v>41278.22</v>
      </c>
      <c r="Z1350" s="83">
        <f t="shared" si="964"/>
        <v>295600.74</v>
      </c>
      <c r="AA1350" s="83">
        <f t="shared" si="964"/>
        <v>17219.25</v>
      </c>
      <c r="AB1350" s="83">
        <f t="shared" si="964"/>
        <v>54976.310000000005</v>
      </c>
      <c r="AC1350" s="83">
        <f t="shared" si="964"/>
        <v>23377.309999999998</v>
      </c>
      <c r="AD1350" s="83">
        <f t="shared" si="964"/>
        <v>13878.22</v>
      </c>
      <c r="AE1350" s="83">
        <f t="shared" si="964"/>
        <v>100820.09999999998</v>
      </c>
      <c r="AF1350" s="83">
        <f>AF1348+AF1349</f>
        <v>10000</v>
      </c>
      <c r="AG1350" s="83">
        <f t="shared" ref="AG1350:BG1350" si="965">SUM(AG1348:AG1349)</f>
        <v>151202.51</v>
      </c>
      <c r="AH1350" s="83">
        <f t="shared" si="965"/>
        <v>939529.41999999993</v>
      </c>
      <c r="AI1350" s="83">
        <f t="shared" si="965"/>
        <v>1142416.4099999999</v>
      </c>
      <c r="AJ1350" s="83">
        <f t="shared" si="965"/>
        <v>308973.75</v>
      </c>
      <c r="AK1350" s="83">
        <f t="shared" si="965"/>
        <v>1223073.08</v>
      </c>
      <c r="AL1350" s="83">
        <f t="shared" si="965"/>
        <v>300762.69999999995</v>
      </c>
      <c r="AM1350" s="83">
        <f t="shared" si="965"/>
        <v>1073232.1400000001</v>
      </c>
      <c r="AN1350" s="83">
        <f t="shared" si="965"/>
        <v>272621.27</v>
      </c>
      <c r="AO1350" s="83">
        <f t="shared" si="965"/>
        <v>89561.44</v>
      </c>
      <c r="AP1350" s="83">
        <f t="shared" si="965"/>
        <v>1354470</v>
      </c>
      <c r="AQ1350" s="83">
        <f t="shared" si="965"/>
        <v>207832.22</v>
      </c>
      <c r="AR1350" s="83">
        <f t="shared" si="965"/>
        <v>0</v>
      </c>
      <c r="AS1350" s="83">
        <f t="shared" si="965"/>
        <v>71500</v>
      </c>
      <c r="AT1350" s="83">
        <f t="shared" si="965"/>
        <v>3096.6299999999974</v>
      </c>
      <c r="AU1350" s="83">
        <f t="shared" si="965"/>
        <v>286753.81</v>
      </c>
      <c r="AV1350" s="83">
        <f t="shared" si="965"/>
        <v>111433.38</v>
      </c>
      <c r="AW1350" s="83">
        <f t="shared" si="965"/>
        <v>22319.040000000001</v>
      </c>
      <c r="AX1350" s="83">
        <f t="shared" si="965"/>
        <v>0</v>
      </c>
      <c r="AY1350" s="83">
        <f t="shared" si="965"/>
        <v>32999.86</v>
      </c>
      <c r="AZ1350" s="83">
        <f t="shared" si="965"/>
        <v>23762.959999999999</v>
      </c>
      <c r="BA1350" s="83">
        <f t="shared" si="965"/>
        <v>39007.1</v>
      </c>
      <c r="BB1350" s="83">
        <f t="shared" si="965"/>
        <v>8464.15</v>
      </c>
      <c r="BC1350" s="83">
        <f t="shared" si="965"/>
        <v>72647.25</v>
      </c>
      <c r="BD1350" s="83">
        <f t="shared" si="965"/>
        <v>29136</v>
      </c>
      <c r="BE1350" s="83">
        <f t="shared" si="965"/>
        <v>0</v>
      </c>
      <c r="BF1350" s="83">
        <f t="shared" si="965"/>
        <v>347200</v>
      </c>
      <c r="BG1350" s="83">
        <f t="shared" si="965"/>
        <v>0</v>
      </c>
      <c r="BH1350" s="83"/>
      <c r="BI1350" s="83"/>
      <c r="BJ1350" s="83"/>
      <c r="BK1350" s="83"/>
      <c r="BL1350" s="83"/>
      <c r="BM1350" s="83"/>
      <c r="BN1350" s="83"/>
      <c r="BO1350" s="83"/>
      <c r="BP1350" s="83"/>
      <c r="BQ1350" s="83"/>
      <c r="BR1350" s="83"/>
      <c r="BS1350" s="83"/>
      <c r="BT1350" s="83"/>
      <c r="BU1350" s="83"/>
      <c r="BV1350" s="83"/>
      <c r="BW1350" s="83"/>
      <c r="BX1350" s="83"/>
      <c r="BY1350" s="83"/>
      <c r="BZ1350" s="83"/>
      <c r="CA1350" s="83"/>
      <c r="CB1350" s="83"/>
      <c r="CC1350" s="83"/>
      <c r="CD1350" s="83">
        <f>SUM(B1350:BG1350)</f>
        <v>23633935.410999998</v>
      </c>
    </row>
    <row r="1351" spans="1:82">
      <c r="C1351">
        <v>14101.42</v>
      </c>
    </row>
    <row r="1352" spans="1:82" ht="15">
      <c r="A1352" s="101">
        <v>45308</v>
      </c>
      <c r="B1352" s="83">
        <f>SUM(B1346:B1347)</f>
        <v>1219939.7</v>
      </c>
      <c r="C1352" s="83">
        <f t="shared" ref="C1352:AE1352" si="966">SUM(C1350:C1351)</f>
        <v>1212680.0899999992</v>
      </c>
      <c r="D1352" s="83">
        <f t="shared" si="966"/>
        <v>488834.18000000011</v>
      </c>
      <c r="E1352" s="83">
        <f t="shared" si="966"/>
        <v>13173.890000000014</v>
      </c>
      <c r="F1352" s="83">
        <f t="shared" si="966"/>
        <v>143824.44</v>
      </c>
      <c r="G1352" s="83">
        <f t="shared" si="966"/>
        <v>16716.419999999998</v>
      </c>
      <c r="H1352" s="83">
        <f t="shared" si="966"/>
        <v>28334.430000000004</v>
      </c>
      <c r="I1352" s="83">
        <f t="shared" si="966"/>
        <v>22702.400000000001</v>
      </c>
      <c r="J1352" s="83">
        <f t="shared" si="966"/>
        <v>59289.219999999965</v>
      </c>
      <c r="K1352" s="83">
        <f t="shared" si="966"/>
        <v>117417.93000000001</v>
      </c>
      <c r="L1352" s="83">
        <f t="shared" si="966"/>
        <v>140007.00000000017</v>
      </c>
      <c r="M1352" s="83">
        <f t="shared" si="966"/>
        <v>100412.18000000004</v>
      </c>
      <c r="N1352" s="83">
        <f t="shared" si="966"/>
        <v>9715.810000000065</v>
      </c>
      <c r="O1352" s="83">
        <f t="shared" si="966"/>
        <v>542837.98999999964</v>
      </c>
      <c r="P1352" s="83">
        <f t="shared" si="966"/>
        <v>34010.99</v>
      </c>
      <c r="Q1352" s="83">
        <f t="shared" si="966"/>
        <v>714.21000000000095</v>
      </c>
      <c r="R1352" s="83">
        <f t="shared" si="966"/>
        <v>3.2014213502407074E-10</v>
      </c>
      <c r="S1352" s="83">
        <f t="shared" si="966"/>
        <v>1711556.89</v>
      </c>
      <c r="T1352" s="83">
        <f t="shared" si="966"/>
        <v>239850.45</v>
      </c>
      <c r="U1352" s="83">
        <f t="shared" si="966"/>
        <v>0</v>
      </c>
      <c r="V1352" s="83">
        <f t="shared" si="966"/>
        <v>607221.2200000002</v>
      </c>
      <c r="W1352" s="83">
        <f t="shared" si="966"/>
        <v>6850199.9810000015</v>
      </c>
      <c r="X1352" s="83">
        <f t="shared" si="966"/>
        <v>1419452.14</v>
      </c>
      <c r="Y1352" s="83">
        <f t="shared" si="966"/>
        <v>41278.22</v>
      </c>
      <c r="Z1352" s="83">
        <f t="shared" si="966"/>
        <v>295600.74</v>
      </c>
      <c r="AA1352" s="83">
        <f t="shared" si="966"/>
        <v>17219.25</v>
      </c>
      <c r="AB1352" s="83">
        <f t="shared" si="966"/>
        <v>54976.310000000005</v>
      </c>
      <c r="AC1352" s="83">
        <f t="shared" si="966"/>
        <v>23377.309999999998</v>
      </c>
      <c r="AD1352" s="83">
        <f t="shared" si="966"/>
        <v>13878.22</v>
      </c>
      <c r="AE1352" s="83">
        <f t="shared" si="966"/>
        <v>100820.09999999998</v>
      </c>
      <c r="AF1352" s="83">
        <f>AF1350+AF1351</f>
        <v>10000</v>
      </c>
      <c r="AG1352" s="83">
        <f t="shared" ref="AG1352:BG1352" si="967">SUM(AG1350:AG1351)</f>
        <v>151202.51</v>
      </c>
      <c r="AH1352" s="83">
        <f t="shared" si="967"/>
        <v>939529.41999999993</v>
      </c>
      <c r="AI1352" s="83">
        <f t="shared" si="967"/>
        <v>1142416.4099999999</v>
      </c>
      <c r="AJ1352" s="83">
        <f t="shared" si="967"/>
        <v>308973.75</v>
      </c>
      <c r="AK1352" s="83">
        <f t="shared" si="967"/>
        <v>1223073.08</v>
      </c>
      <c r="AL1352" s="83">
        <f t="shared" si="967"/>
        <v>300762.69999999995</v>
      </c>
      <c r="AM1352" s="83">
        <f t="shared" si="967"/>
        <v>1073232.1400000001</v>
      </c>
      <c r="AN1352" s="83">
        <f t="shared" si="967"/>
        <v>272621.27</v>
      </c>
      <c r="AO1352" s="83">
        <f t="shared" si="967"/>
        <v>89561.44</v>
      </c>
      <c r="AP1352" s="83">
        <f t="shared" si="967"/>
        <v>1354470</v>
      </c>
      <c r="AQ1352" s="83">
        <f t="shared" si="967"/>
        <v>207832.22</v>
      </c>
      <c r="AR1352" s="83">
        <f t="shared" si="967"/>
        <v>0</v>
      </c>
      <c r="AS1352" s="83">
        <f t="shared" si="967"/>
        <v>71500</v>
      </c>
      <c r="AT1352" s="83">
        <f t="shared" si="967"/>
        <v>3096.6299999999974</v>
      </c>
      <c r="AU1352" s="83">
        <f t="shared" si="967"/>
        <v>286753.81</v>
      </c>
      <c r="AV1352" s="83">
        <f t="shared" si="967"/>
        <v>111433.38</v>
      </c>
      <c r="AW1352" s="83">
        <f t="shared" si="967"/>
        <v>22319.040000000001</v>
      </c>
      <c r="AX1352" s="83">
        <f t="shared" si="967"/>
        <v>0</v>
      </c>
      <c r="AY1352" s="83">
        <f t="shared" si="967"/>
        <v>32999.86</v>
      </c>
      <c r="AZ1352" s="83">
        <f t="shared" si="967"/>
        <v>23762.959999999999</v>
      </c>
      <c r="BA1352" s="83">
        <f t="shared" si="967"/>
        <v>39007.1</v>
      </c>
      <c r="BB1352" s="83">
        <f t="shared" si="967"/>
        <v>8464.15</v>
      </c>
      <c r="BC1352" s="83">
        <f t="shared" si="967"/>
        <v>72647.25</v>
      </c>
      <c r="BD1352" s="83">
        <f t="shared" si="967"/>
        <v>29136</v>
      </c>
      <c r="BE1352" s="83">
        <f t="shared" si="967"/>
        <v>0</v>
      </c>
      <c r="BF1352" s="83">
        <f t="shared" si="967"/>
        <v>347200</v>
      </c>
      <c r="BG1352" s="83">
        <f t="shared" si="967"/>
        <v>0</v>
      </c>
      <c r="BH1352" s="83"/>
      <c r="BI1352" s="83"/>
      <c r="BJ1352" s="83"/>
      <c r="BK1352" s="83"/>
      <c r="BL1352" s="83"/>
      <c r="BM1352" s="83"/>
      <c r="BN1352" s="83"/>
      <c r="BO1352" s="83"/>
      <c r="BP1352" s="83"/>
      <c r="BQ1352" s="83"/>
      <c r="BR1352" s="83"/>
      <c r="BS1352" s="83"/>
      <c r="BT1352" s="83"/>
      <c r="BU1352" s="83"/>
      <c r="BV1352" s="83"/>
      <c r="BW1352" s="83"/>
      <c r="BX1352" s="83"/>
      <c r="BY1352" s="83"/>
      <c r="BZ1352" s="83"/>
      <c r="CA1352" s="83"/>
      <c r="CB1352" s="83"/>
      <c r="CC1352" s="83"/>
      <c r="CD1352" s="83">
        <f>SUM(B1352:BG1352)</f>
        <v>23648036.831</v>
      </c>
    </row>
    <row r="1353" spans="1:82">
      <c r="W1353">
        <v>-204918</v>
      </c>
    </row>
    <row r="1354" spans="1:82" ht="15">
      <c r="A1354" s="101">
        <v>45309</v>
      </c>
      <c r="B1354" s="83">
        <f>SUM(B1348:B1349)</f>
        <v>1219939.7</v>
      </c>
      <c r="C1354" s="83">
        <f t="shared" ref="C1354:AE1354" si="968">SUM(C1352:C1353)</f>
        <v>1212680.0899999992</v>
      </c>
      <c r="D1354" s="83">
        <f t="shared" si="968"/>
        <v>488834.18000000011</v>
      </c>
      <c r="E1354" s="83">
        <f t="shared" si="968"/>
        <v>13173.890000000014</v>
      </c>
      <c r="F1354" s="83">
        <f t="shared" si="968"/>
        <v>143824.44</v>
      </c>
      <c r="G1354" s="83">
        <f t="shared" si="968"/>
        <v>16716.419999999998</v>
      </c>
      <c r="H1354" s="83">
        <f t="shared" si="968"/>
        <v>28334.430000000004</v>
      </c>
      <c r="I1354" s="83">
        <f t="shared" si="968"/>
        <v>22702.400000000001</v>
      </c>
      <c r="J1354" s="83">
        <f t="shared" si="968"/>
        <v>59289.219999999965</v>
      </c>
      <c r="K1354" s="83">
        <f t="shared" si="968"/>
        <v>117417.93000000001</v>
      </c>
      <c r="L1354" s="83">
        <f t="shared" si="968"/>
        <v>140007.00000000017</v>
      </c>
      <c r="M1354" s="83">
        <f t="shared" si="968"/>
        <v>100412.18000000004</v>
      </c>
      <c r="N1354" s="83">
        <f t="shared" si="968"/>
        <v>9715.810000000065</v>
      </c>
      <c r="O1354" s="83">
        <f t="shared" si="968"/>
        <v>542837.98999999964</v>
      </c>
      <c r="P1354" s="83">
        <f t="shared" si="968"/>
        <v>34010.99</v>
      </c>
      <c r="Q1354" s="83">
        <f t="shared" si="968"/>
        <v>714.21000000000095</v>
      </c>
      <c r="R1354" s="83">
        <f t="shared" si="968"/>
        <v>3.2014213502407074E-10</v>
      </c>
      <c r="S1354" s="83">
        <f t="shared" si="968"/>
        <v>1711556.89</v>
      </c>
      <c r="T1354" s="83">
        <f t="shared" si="968"/>
        <v>239850.45</v>
      </c>
      <c r="U1354" s="83">
        <f t="shared" si="968"/>
        <v>0</v>
      </c>
      <c r="V1354" s="83">
        <f t="shared" si="968"/>
        <v>607221.2200000002</v>
      </c>
      <c r="W1354" s="83">
        <f t="shared" si="968"/>
        <v>6645281.9810000015</v>
      </c>
      <c r="X1354" s="83">
        <f t="shared" si="968"/>
        <v>1419452.14</v>
      </c>
      <c r="Y1354" s="83">
        <f t="shared" si="968"/>
        <v>41278.22</v>
      </c>
      <c r="Z1354" s="83">
        <f t="shared" si="968"/>
        <v>295600.74</v>
      </c>
      <c r="AA1354" s="83">
        <f t="shared" si="968"/>
        <v>17219.25</v>
      </c>
      <c r="AB1354" s="83">
        <f t="shared" si="968"/>
        <v>54976.310000000005</v>
      </c>
      <c r="AC1354" s="83">
        <f t="shared" si="968"/>
        <v>23377.309999999998</v>
      </c>
      <c r="AD1354" s="83">
        <f t="shared" si="968"/>
        <v>13878.22</v>
      </c>
      <c r="AE1354" s="83">
        <f t="shared" si="968"/>
        <v>100820.09999999998</v>
      </c>
      <c r="AF1354" s="83">
        <f>AF1352+AF1353</f>
        <v>10000</v>
      </c>
      <c r="AG1354" s="83">
        <f t="shared" ref="AG1354:BG1354" si="969">SUM(AG1352:AG1353)</f>
        <v>151202.51</v>
      </c>
      <c r="AH1354" s="83">
        <f t="shared" si="969"/>
        <v>939529.41999999993</v>
      </c>
      <c r="AI1354" s="83">
        <f t="shared" si="969"/>
        <v>1142416.4099999999</v>
      </c>
      <c r="AJ1354" s="83">
        <f t="shared" si="969"/>
        <v>308973.75</v>
      </c>
      <c r="AK1354" s="83">
        <f t="shared" si="969"/>
        <v>1223073.08</v>
      </c>
      <c r="AL1354" s="83">
        <f t="shared" si="969"/>
        <v>300762.69999999995</v>
      </c>
      <c r="AM1354" s="83">
        <f t="shared" si="969"/>
        <v>1073232.1400000001</v>
      </c>
      <c r="AN1354" s="83">
        <f t="shared" si="969"/>
        <v>272621.27</v>
      </c>
      <c r="AO1354" s="83">
        <f t="shared" si="969"/>
        <v>89561.44</v>
      </c>
      <c r="AP1354" s="83">
        <f t="shared" si="969"/>
        <v>1354470</v>
      </c>
      <c r="AQ1354" s="83">
        <f t="shared" si="969"/>
        <v>207832.22</v>
      </c>
      <c r="AR1354" s="83">
        <f t="shared" si="969"/>
        <v>0</v>
      </c>
      <c r="AS1354" s="83">
        <f t="shared" si="969"/>
        <v>71500</v>
      </c>
      <c r="AT1354" s="83">
        <f t="shared" si="969"/>
        <v>3096.6299999999974</v>
      </c>
      <c r="AU1354" s="83">
        <f t="shared" si="969"/>
        <v>286753.81</v>
      </c>
      <c r="AV1354" s="83">
        <f t="shared" si="969"/>
        <v>111433.38</v>
      </c>
      <c r="AW1354" s="83">
        <f t="shared" si="969"/>
        <v>22319.040000000001</v>
      </c>
      <c r="AX1354" s="83">
        <f t="shared" si="969"/>
        <v>0</v>
      </c>
      <c r="AY1354" s="83">
        <f t="shared" si="969"/>
        <v>32999.86</v>
      </c>
      <c r="AZ1354" s="83">
        <f t="shared" si="969"/>
        <v>23762.959999999999</v>
      </c>
      <c r="BA1354" s="83">
        <f t="shared" si="969"/>
        <v>39007.1</v>
      </c>
      <c r="BB1354" s="83">
        <f t="shared" si="969"/>
        <v>8464.15</v>
      </c>
      <c r="BC1354" s="83">
        <f t="shared" si="969"/>
        <v>72647.25</v>
      </c>
      <c r="BD1354" s="83">
        <f t="shared" si="969"/>
        <v>29136</v>
      </c>
      <c r="BE1354" s="83">
        <f t="shared" si="969"/>
        <v>0</v>
      </c>
      <c r="BF1354" s="83">
        <f t="shared" si="969"/>
        <v>347200</v>
      </c>
      <c r="BG1354" s="83">
        <f t="shared" si="969"/>
        <v>0</v>
      </c>
      <c r="BH1354" s="83"/>
      <c r="BI1354" s="83"/>
      <c r="BJ1354" s="83"/>
      <c r="BK1354" s="83"/>
      <c r="BL1354" s="83"/>
      <c r="BM1354" s="83"/>
      <c r="BN1354" s="83"/>
      <c r="BO1354" s="83"/>
      <c r="BP1354" s="83"/>
      <c r="BQ1354" s="83"/>
      <c r="BR1354" s="83"/>
      <c r="BS1354" s="83"/>
      <c r="BT1354" s="83"/>
      <c r="BU1354" s="83"/>
      <c r="BV1354" s="83"/>
      <c r="BW1354" s="83"/>
      <c r="BX1354" s="83"/>
      <c r="BY1354" s="83"/>
      <c r="BZ1354" s="83"/>
      <c r="CA1354" s="83"/>
      <c r="CB1354" s="83"/>
      <c r="CC1354" s="83"/>
      <c r="CD1354" s="83">
        <f>SUM(B1354:BG1354)</f>
        <v>23443118.831</v>
      </c>
    </row>
    <row r="1355" spans="1:82">
      <c r="C1355">
        <v>1026.5999999999999</v>
      </c>
    </row>
    <row r="1356" spans="1:82" ht="15">
      <c r="A1356" s="101">
        <v>45314</v>
      </c>
      <c r="B1356" s="83">
        <f>SUM(B1350:B1351)</f>
        <v>1219939.7</v>
      </c>
      <c r="C1356" s="83">
        <f t="shared" ref="C1356:AE1356" si="970">SUM(C1354:C1355)</f>
        <v>1213706.6899999992</v>
      </c>
      <c r="D1356" s="83">
        <f t="shared" si="970"/>
        <v>488834.18000000011</v>
      </c>
      <c r="E1356" s="83">
        <f t="shared" si="970"/>
        <v>13173.890000000014</v>
      </c>
      <c r="F1356" s="83">
        <f t="shared" si="970"/>
        <v>143824.44</v>
      </c>
      <c r="G1356" s="83">
        <f t="shared" si="970"/>
        <v>16716.419999999998</v>
      </c>
      <c r="H1356" s="83">
        <f t="shared" si="970"/>
        <v>28334.430000000004</v>
      </c>
      <c r="I1356" s="83">
        <f t="shared" si="970"/>
        <v>22702.400000000001</v>
      </c>
      <c r="J1356" s="83">
        <f t="shared" si="970"/>
        <v>59289.219999999965</v>
      </c>
      <c r="K1356" s="83">
        <f t="shared" si="970"/>
        <v>117417.93000000001</v>
      </c>
      <c r="L1356" s="83">
        <f t="shared" si="970"/>
        <v>140007.00000000017</v>
      </c>
      <c r="M1356" s="83">
        <f t="shared" si="970"/>
        <v>100412.18000000004</v>
      </c>
      <c r="N1356" s="83">
        <f t="shared" si="970"/>
        <v>9715.810000000065</v>
      </c>
      <c r="O1356" s="83">
        <f t="shared" si="970"/>
        <v>542837.98999999964</v>
      </c>
      <c r="P1356" s="83">
        <f t="shared" si="970"/>
        <v>34010.99</v>
      </c>
      <c r="Q1356" s="83">
        <f t="shared" si="970"/>
        <v>714.21000000000095</v>
      </c>
      <c r="R1356" s="83">
        <f t="shared" si="970"/>
        <v>3.2014213502407074E-10</v>
      </c>
      <c r="S1356" s="83">
        <f t="shared" si="970"/>
        <v>1711556.89</v>
      </c>
      <c r="T1356" s="83">
        <f t="shared" si="970"/>
        <v>239850.45</v>
      </c>
      <c r="U1356" s="83">
        <f t="shared" si="970"/>
        <v>0</v>
      </c>
      <c r="V1356" s="83">
        <f t="shared" si="970"/>
        <v>607221.2200000002</v>
      </c>
      <c r="W1356" s="83">
        <f t="shared" si="970"/>
        <v>6645281.9810000015</v>
      </c>
      <c r="X1356" s="83">
        <f t="shared" si="970"/>
        <v>1419452.14</v>
      </c>
      <c r="Y1356" s="83">
        <f t="shared" si="970"/>
        <v>41278.22</v>
      </c>
      <c r="Z1356" s="83">
        <f t="shared" si="970"/>
        <v>295600.74</v>
      </c>
      <c r="AA1356" s="83">
        <f t="shared" si="970"/>
        <v>17219.25</v>
      </c>
      <c r="AB1356" s="83">
        <f t="shared" si="970"/>
        <v>54976.310000000005</v>
      </c>
      <c r="AC1356" s="83">
        <f t="shared" si="970"/>
        <v>23377.309999999998</v>
      </c>
      <c r="AD1356" s="83">
        <f t="shared" si="970"/>
        <v>13878.22</v>
      </c>
      <c r="AE1356" s="83">
        <f t="shared" si="970"/>
        <v>100820.09999999998</v>
      </c>
      <c r="AF1356" s="83">
        <f>AF1354+AF1355</f>
        <v>10000</v>
      </c>
      <c r="AG1356" s="83">
        <f t="shared" ref="AG1356:BG1356" si="971">SUM(AG1354:AG1355)</f>
        <v>151202.51</v>
      </c>
      <c r="AH1356" s="83">
        <f t="shared" si="971"/>
        <v>939529.41999999993</v>
      </c>
      <c r="AI1356" s="83">
        <f t="shared" si="971"/>
        <v>1142416.4099999999</v>
      </c>
      <c r="AJ1356" s="83">
        <f t="shared" si="971"/>
        <v>308973.75</v>
      </c>
      <c r="AK1356" s="83">
        <f t="shared" si="971"/>
        <v>1223073.08</v>
      </c>
      <c r="AL1356" s="83">
        <f t="shared" si="971"/>
        <v>300762.69999999995</v>
      </c>
      <c r="AM1356" s="83">
        <f t="shared" si="971"/>
        <v>1073232.1400000001</v>
      </c>
      <c r="AN1356" s="83">
        <f t="shared" si="971"/>
        <v>272621.27</v>
      </c>
      <c r="AO1356" s="83">
        <f t="shared" si="971"/>
        <v>89561.44</v>
      </c>
      <c r="AP1356" s="83">
        <f t="shared" si="971"/>
        <v>1354470</v>
      </c>
      <c r="AQ1356" s="83">
        <f t="shared" si="971"/>
        <v>207832.22</v>
      </c>
      <c r="AR1356" s="83">
        <f t="shared" si="971"/>
        <v>0</v>
      </c>
      <c r="AS1356" s="83">
        <f t="shared" si="971"/>
        <v>71500</v>
      </c>
      <c r="AT1356" s="83">
        <f t="shared" si="971"/>
        <v>3096.6299999999974</v>
      </c>
      <c r="AU1356" s="83">
        <f t="shared" si="971"/>
        <v>286753.81</v>
      </c>
      <c r="AV1356" s="83">
        <f t="shared" si="971"/>
        <v>111433.38</v>
      </c>
      <c r="AW1356" s="83">
        <f t="shared" si="971"/>
        <v>22319.040000000001</v>
      </c>
      <c r="AX1356" s="83">
        <f t="shared" si="971"/>
        <v>0</v>
      </c>
      <c r="AY1356" s="83">
        <f t="shared" si="971"/>
        <v>32999.86</v>
      </c>
      <c r="AZ1356" s="83">
        <f t="shared" si="971"/>
        <v>23762.959999999999</v>
      </c>
      <c r="BA1356" s="83">
        <f t="shared" si="971"/>
        <v>39007.1</v>
      </c>
      <c r="BB1356" s="83">
        <f t="shared" si="971"/>
        <v>8464.15</v>
      </c>
      <c r="BC1356" s="83">
        <f t="shared" si="971"/>
        <v>72647.25</v>
      </c>
      <c r="BD1356" s="83">
        <f t="shared" si="971"/>
        <v>29136</v>
      </c>
      <c r="BE1356" s="83">
        <f t="shared" si="971"/>
        <v>0</v>
      </c>
      <c r="BF1356" s="83">
        <f t="shared" si="971"/>
        <v>347200</v>
      </c>
      <c r="BG1356" s="83">
        <f t="shared" si="971"/>
        <v>0</v>
      </c>
      <c r="BH1356" s="83"/>
      <c r="BI1356" s="83"/>
      <c r="BJ1356" s="83"/>
      <c r="BK1356" s="83"/>
      <c r="BL1356" s="83"/>
      <c r="BM1356" s="83"/>
      <c r="BN1356" s="83"/>
      <c r="BO1356" s="83"/>
      <c r="BP1356" s="83"/>
      <c r="BQ1356" s="83"/>
      <c r="BR1356" s="83"/>
      <c r="BS1356" s="83"/>
      <c r="BT1356" s="83"/>
      <c r="BU1356" s="83"/>
      <c r="BV1356" s="83"/>
      <c r="BW1356" s="83"/>
      <c r="BX1356" s="83"/>
      <c r="BY1356" s="83"/>
      <c r="BZ1356" s="83"/>
      <c r="CA1356" s="83"/>
      <c r="CB1356" s="83"/>
      <c r="CC1356" s="83"/>
      <c r="CD1356" s="83">
        <f>SUM(B1356:BG1356)</f>
        <v>23444145.431000002</v>
      </c>
    </row>
    <row r="1357" spans="1:82">
      <c r="C1357">
        <v>17819.72</v>
      </c>
    </row>
    <row r="1358" spans="1:82" ht="15">
      <c r="A1358" s="101">
        <v>45315</v>
      </c>
      <c r="B1358" s="83">
        <f>SUM(B1352:B1353)</f>
        <v>1219939.7</v>
      </c>
      <c r="C1358" s="83">
        <f t="shared" ref="C1358:AE1358" si="972">SUM(C1356:C1357)</f>
        <v>1231526.4099999992</v>
      </c>
      <c r="D1358" s="83">
        <f t="shared" si="972"/>
        <v>488834.18000000011</v>
      </c>
      <c r="E1358" s="83">
        <f t="shared" si="972"/>
        <v>13173.890000000014</v>
      </c>
      <c r="F1358" s="83">
        <f t="shared" si="972"/>
        <v>143824.44</v>
      </c>
      <c r="G1358" s="83">
        <f t="shared" si="972"/>
        <v>16716.419999999998</v>
      </c>
      <c r="H1358" s="83">
        <f t="shared" si="972"/>
        <v>28334.430000000004</v>
      </c>
      <c r="I1358" s="83">
        <f t="shared" si="972"/>
        <v>22702.400000000001</v>
      </c>
      <c r="J1358" s="83">
        <f t="shared" si="972"/>
        <v>59289.219999999965</v>
      </c>
      <c r="K1358" s="83">
        <f t="shared" si="972"/>
        <v>117417.93000000001</v>
      </c>
      <c r="L1358" s="83">
        <f t="shared" si="972"/>
        <v>140007.00000000017</v>
      </c>
      <c r="M1358" s="83">
        <f t="shared" si="972"/>
        <v>100412.18000000004</v>
      </c>
      <c r="N1358" s="83">
        <f t="shared" si="972"/>
        <v>9715.810000000065</v>
      </c>
      <c r="O1358" s="83">
        <f t="shared" si="972"/>
        <v>542837.98999999964</v>
      </c>
      <c r="P1358" s="83">
        <f t="shared" si="972"/>
        <v>34010.99</v>
      </c>
      <c r="Q1358" s="83">
        <f t="shared" si="972"/>
        <v>714.21000000000095</v>
      </c>
      <c r="R1358" s="83">
        <f t="shared" si="972"/>
        <v>3.2014213502407074E-10</v>
      </c>
      <c r="S1358" s="83">
        <f t="shared" si="972"/>
        <v>1711556.89</v>
      </c>
      <c r="T1358" s="83">
        <f t="shared" si="972"/>
        <v>239850.45</v>
      </c>
      <c r="U1358" s="83">
        <f t="shared" si="972"/>
        <v>0</v>
      </c>
      <c r="V1358" s="83">
        <f t="shared" si="972"/>
        <v>607221.2200000002</v>
      </c>
      <c r="W1358" s="83">
        <f t="shared" si="972"/>
        <v>6645281.9810000015</v>
      </c>
      <c r="X1358" s="83">
        <f t="shared" si="972"/>
        <v>1419452.14</v>
      </c>
      <c r="Y1358" s="83">
        <f t="shared" si="972"/>
        <v>41278.22</v>
      </c>
      <c r="Z1358" s="83">
        <f t="shared" si="972"/>
        <v>295600.74</v>
      </c>
      <c r="AA1358" s="83">
        <f t="shared" si="972"/>
        <v>17219.25</v>
      </c>
      <c r="AB1358" s="83">
        <f t="shared" si="972"/>
        <v>54976.310000000005</v>
      </c>
      <c r="AC1358" s="83">
        <f t="shared" si="972"/>
        <v>23377.309999999998</v>
      </c>
      <c r="AD1358" s="83">
        <f t="shared" si="972"/>
        <v>13878.22</v>
      </c>
      <c r="AE1358" s="83">
        <f t="shared" si="972"/>
        <v>100820.09999999998</v>
      </c>
      <c r="AF1358" s="83">
        <f>AF1356+AF1357</f>
        <v>10000</v>
      </c>
      <c r="AG1358" s="83">
        <f t="shared" ref="AG1358:BG1358" si="973">SUM(AG1356:AG1357)</f>
        <v>151202.51</v>
      </c>
      <c r="AH1358" s="83">
        <f t="shared" si="973"/>
        <v>939529.41999999993</v>
      </c>
      <c r="AI1358" s="83">
        <f t="shared" si="973"/>
        <v>1142416.4099999999</v>
      </c>
      <c r="AJ1358" s="83">
        <f t="shared" si="973"/>
        <v>308973.75</v>
      </c>
      <c r="AK1358" s="83">
        <f t="shared" si="973"/>
        <v>1223073.08</v>
      </c>
      <c r="AL1358" s="83">
        <f t="shared" si="973"/>
        <v>300762.69999999995</v>
      </c>
      <c r="AM1358" s="83">
        <f t="shared" si="973"/>
        <v>1073232.1400000001</v>
      </c>
      <c r="AN1358" s="83">
        <f t="shared" si="973"/>
        <v>272621.27</v>
      </c>
      <c r="AO1358" s="83">
        <f t="shared" si="973"/>
        <v>89561.44</v>
      </c>
      <c r="AP1358" s="83">
        <f t="shared" si="973"/>
        <v>1354470</v>
      </c>
      <c r="AQ1358" s="83">
        <f t="shared" si="973"/>
        <v>207832.22</v>
      </c>
      <c r="AR1358" s="83">
        <f t="shared" si="973"/>
        <v>0</v>
      </c>
      <c r="AS1358" s="83">
        <f t="shared" si="973"/>
        <v>71500</v>
      </c>
      <c r="AT1358" s="83">
        <f t="shared" si="973"/>
        <v>3096.6299999999974</v>
      </c>
      <c r="AU1358" s="83">
        <f t="shared" si="973"/>
        <v>286753.81</v>
      </c>
      <c r="AV1358" s="83">
        <f t="shared" si="973"/>
        <v>111433.38</v>
      </c>
      <c r="AW1358" s="83">
        <f t="shared" si="973"/>
        <v>22319.040000000001</v>
      </c>
      <c r="AX1358" s="83">
        <f t="shared" si="973"/>
        <v>0</v>
      </c>
      <c r="AY1358" s="83">
        <f t="shared" si="973"/>
        <v>32999.86</v>
      </c>
      <c r="AZ1358" s="83">
        <f t="shared" si="973"/>
        <v>23762.959999999999</v>
      </c>
      <c r="BA1358" s="83">
        <f t="shared" si="973"/>
        <v>39007.1</v>
      </c>
      <c r="BB1358" s="83">
        <f t="shared" si="973"/>
        <v>8464.15</v>
      </c>
      <c r="BC1358" s="83">
        <f t="shared" si="973"/>
        <v>72647.25</v>
      </c>
      <c r="BD1358" s="83">
        <f t="shared" si="973"/>
        <v>29136</v>
      </c>
      <c r="BE1358" s="83">
        <f t="shared" si="973"/>
        <v>0</v>
      </c>
      <c r="BF1358" s="83">
        <f t="shared" si="973"/>
        <v>347200</v>
      </c>
      <c r="BG1358" s="83">
        <f t="shared" si="973"/>
        <v>0</v>
      </c>
      <c r="BH1358" s="83"/>
      <c r="BI1358" s="83"/>
      <c r="BJ1358" s="83"/>
      <c r="BK1358" s="83"/>
      <c r="BL1358" s="83"/>
      <c r="BM1358" s="83"/>
      <c r="BN1358" s="83"/>
      <c r="BO1358" s="83"/>
      <c r="BP1358" s="83"/>
      <c r="BQ1358" s="83"/>
      <c r="BR1358" s="83"/>
      <c r="BS1358" s="83"/>
      <c r="BT1358" s="83"/>
      <c r="BU1358" s="83"/>
      <c r="BV1358" s="83"/>
      <c r="BW1358" s="83"/>
      <c r="BX1358" s="83"/>
      <c r="BY1358" s="83"/>
      <c r="BZ1358" s="83"/>
      <c r="CA1358" s="83"/>
      <c r="CB1358" s="83"/>
      <c r="CC1358" s="83"/>
      <c r="CD1358" s="83">
        <f>SUM(B1358:BG1358)</f>
        <v>23461965.151000001</v>
      </c>
    </row>
    <row r="1359" spans="1:82">
      <c r="C1359">
        <v>4546.5</v>
      </c>
      <c r="K1359">
        <v>-21203.15</v>
      </c>
      <c r="L1359">
        <v>-8464.15</v>
      </c>
    </row>
    <row r="1360" spans="1:82" ht="15">
      <c r="A1360" s="101">
        <v>45316</v>
      </c>
      <c r="B1360" s="83">
        <f>SUM(B1354:B1355)</f>
        <v>1219939.7</v>
      </c>
      <c r="C1360" s="83">
        <f t="shared" ref="C1360:AE1360" si="974">SUM(C1358:C1359)</f>
        <v>1236072.9099999992</v>
      </c>
      <c r="D1360" s="83">
        <f t="shared" si="974"/>
        <v>488834.18000000011</v>
      </c>
      <c r="E1360" s="83">
        <f t="shared" si="974"/>
        <v>13173.890000000014</v>
      </c>
      <c r="F1360" s="83">
        <f t="shared" si="974"/>
        <v>143824.44</v>
      </c>
      <c r="G1360" s="83">
        <f t="shared" si="974"/>
        <v>16716.419999999998</v>
      </c>
      <c r="H1360" s="83">
        <f t="shared" si="974"/>
        <v>28334.430000000004</v>
      </c>
      <c r="I1360" s="83">
        <f t="shared" si="974"/>
        <v>22702.400000000001</v>
      </c>
      <c r="J1360" s="83">
        <f t="shared" si="974"/>
        <v>59289.219999999965</v>
      </c>
      <c r="K1360" s="83">
        <f t="shared" si="974"/>
        <v>96214.78</v>
      </c>
      <c r="L1360" s="83">
        <f t="shared" si="974"/>
        <v>131542.85000000018</v>
      </c>
      <c r="M1360" s="83">
        <f t="shared" si="974"/>
        <v>100412.18000000004</v>
      </c>
      <c r="N1360" s="83">
        <f t="shared" si="974"/>
        <v>9715.810000000065</v>
      </c>
      <c r="O1360" s="83">
        <f t="shared" si="974"/>
        <v>542837.98999999964</v>
      </c>
      <c r="P1360" s="83">
        <f t="shared" si="974"/>
        <v>34010.99</v>
      </c>
      <c r="Q1360" s="83">
        <f t="shared" si="974"/>
        <v>714.21000000000095</v>
      </c>
      <c r="R1360" s="83">
        <f t="shared" si="974"/>
        <v>3.2014213502407074E-10</v>
      </c>
      <c r="S1360" s="83">
        <f t="shared" si="974"/>
        <v>1711556.89</v>
      </c>
      <c r="T1360" s="83">
        <f t="shared" si="974"/>
        <v>239850.45</v>
      </c>
      <c r="U1360" s="83">
        <f t="shared" si="974"/>
        <v>0</v>
      </c>
      <c r="V1360" s="83">
        <f t="shared" si="974"/>
        <v>607221.2200000002</v>
      </c>
      <c r="W1360" s="83">
        <f t="shared" si="974"/>
        <v>6645281.9810000015</v>
      </c>
      <c r="X1360" s="83">
        <f t="shared" si="974"/>
        <v>1419452.14</v>
      </c>
      <c r="Y1360" s="83">
        <f t="shared" si="974"/>
        <v>41278.22</v>
      </c>
      <c r="Z1360" s="83">
        <f t="shared" si="974"/>
        <v>295600.74</v>
      </c>
      <c r="AA1360" s="83">
        <f t="shared" si="974"/>
        <v>17219.25</v>
      </c>
      <c r="AB1360" s="83">
        <f t="shared" si="974"/>
        <v>54976.310000000005</v>
      </c>
      <c r="AC1360" s="83">
        <f t="shared" si="974"/>
        <v>23377.309999999998</v>
      </c>
      <c r="AD1360" s="83">
        <f t="shared" si="974"/>
        <v>13878.22</v>
      </c>
      <c r="AE1360" s="83">
        <f t="shared" si="974"/>
        <v>100820.09999999998</v>
      </c>
      <c r="AF1360" s="83">
        <f>AF1358+AF1359</f>
        <v>10000</v>
      </c>
      <c r="AG1360" s="83">
        <f t="shared" ref="AG1360:BG1360" si="975">SUM(AG1358:AG1359)</f>
        <v>151202.51</v>
      </c>
      <c r="AH1360" s="83">
        <f t="shared" si="975"/>
        <v>939529.41999999993</v>
      </c>
      <c r="AI1360" s="83">
        <f t="shared" si="975"/>
        <v>1142416.4099999999</v>
      </c>
      <c r="AJ1360" s="83">
        <f t="shared" si="975"/>
        <v>308973.75</v>
      </c>
      <c r="AK1360" s="83">
        <f t="shared" si="975"/>
        <v>1223073.08</v>
      </c>
      <c r="AL1360" s="83">
        <f t="shared" si="975"/>
        <v>300762.69999999995</v>
      </c>
      <c r="AM1360" s="83">
        <f t="shared" si="975"/>
        <v>1073232.1400000001</v>
      </c>
      <c r="AN1360" s="83">
        <f t="shared" si="975"/>
        <v>272621.27</v>
      </c>
      <c r="AO1360" s="83">
        <f t="shared" si="975"/>
        <v>89561.44</v>
      </c>
      <c r="AP1360" s="83">
        <f t="shared" si="975"/>
        <v>1354470</v>
      </c>
      <c r="AQ1360" s="83">
        <f t="shared" si="975"/>
        <v>207832.22</v>
      </c>
      <c r="AR1360" s="83">
        <f t="shared" si="975"/>
        <v>0</v>
      </c>
      <c r="AS1360" s="83">
        <f t="shared" si="975"/>
        <v>71500</v>
      </c>
      <c r="AT1360" s="83">
        <f t="shared" si="975"/>
        <v>3096.6299999999974</v>
      </c>
      <c r="AU1360" s="83">
        <f t="shared" si="975"/>
        <v>286753.81</v>
      </c>
      <c r="AV1360" s="83">
        <f t="shared" si="975"/>
        <v>111433.38</v>
      </c>
      <c r="AW1360" s="83">
        <f t="shared" si="975"/>
        <v>22319.040000000001</v>
      </c>
      <c r="AX1360" s="83">
        <f t="shared" si="975"/>
        <v>0</v>
      </c>
      <c r="AY1360" s="83">
        <f t="shared" si="975"/>
        <v>32999.86</v>
      </c>
      <c r="AZ1360" s="83">
        <f t="shared" si="975"/>
        <v>23762.959999999999</v>
      </c>
      <c r="BA1360" s="83">
        <f t="shared" si="975"/>
        <v>39007.1</v>
      </c>
      <c r="BB1360" s="83">
        <f t="shared" si="975"/>
        <v>8464.15</v>
      </c>
      <c r="BC1360" s="83">
        <f t="shared" si="975"/>
        <v>72647.25</v>
      </c>
      <c r="BD1360" s="83">
        <f t="shared" si="975"/>
        <v>29136</v>
      </c>
      <c r="BE1360" s="83">
        <f t="shared" si="975"/>
        <v>0</v>
      </c>
      <c r="BF1360" s="83">
        <f t="shared" si="975"/>
        <v>347200</v>
      </c>
      <c r="BG1360" s="83">
        <f t="shared" si="975"/>
        <v>0</v>
      </c>
      <c r="BH1360" s="83"/>
      <c r="BI1360" s="83"/>
      <c r="BJ1360" s="83"/>
      <c r="BK1360" s="83"/>
      <c r="BL1360" s="83"/>
      <c r="BM1360" s="83"/>
      <c r="BN1360" s="83"/>
      <c r="BO1360" s="83"/>
      <c r="BP1360" s="83"/>
      <c r="BQ1360" s="83"/>
      <c r="BR1360" s="83"/>
      <c r="BS1360" s="83"/>
      <c r="BT1360" s="83"/>
      <c r="BU1360" s="83"/>
      <c r="BV1360" s="83"/>
      <c r="BW1360" s="83"/>
      <c r="BX1360" s="83"/>
      <c r="BY1360" s="83"/>
      <c r="BZ1360" s="83"/>
      <c r="CA1360" s="83"/>
      <c r="CB1360" s="83"/>
      <c r="CC1360" s="83"/>
      <c r="CD1360" s="83">
        <f>SUM(B1360:BG1360)</f>
        <v>23436844.351000004</v>
      </c>
    </row>
    <row r="1361" spans="1:82">
      <c r="C1361">
        <v>1329281.93</v>
      </c>
    </row>
    <row r="1362" spans="1:82" ht="15">
      <c r="A1362" s="101">
        <v>45317</v>
      </c>
      <c r="B1362" s="83">
        <f>SUM(B1356:B1357)</f>
        <v>1219939.7</v>
      </c>
      <c r="C1362" s="83">
        <f t="shared" ref="C1362:AE1362" si="976">SUM(C1360:C1361)</f>
        <v>2565354.8399999989</v>
      </c>
      <c r="D1362" s="83">
        <f t="shared" si="976"/>
        <v>488834.18000000011</v>
      </c>
      <c r="E1362" s="83">
        <f t="shared" si="976"/>
        <v>13173.890000000014</v>
      </c>
      <c r="F1362" s="83">
        <f t="shared" si="976"/>
        <v>143824.44</v>
      </c>
      <c r="G1362" s="83">
        <f t="shared" si="976"/>
        <v>16716.419999999998</v>
      </c>
      <c r="H1362" s="83">
        <f t="shared" si="976"/>
        <v>28334.430000000004</v>
      </c>
      <c r="I1362" s="83">
        <f t="shared" si="976"/>
        <v>22702.400000000001</v>
      </c>
      <c r="J1362" s="83">
        <f t="shared" si="976"/>
        <v>59289.219999999965</v>
      </c>
      <c r="K1362" s="83">
        <f t="shared" si="976"/>
        <v>96214.78</v>
      </c>
      <c r="L1362" s="83">
        <f t="shared" si="976"/>
        <v>131542.85000000018</v>
      </c>
      <c r="M1362" s="83">
        <f t="shared" si="976"/>
        <v>100412.18000000004</v>
      </c>
      <c r="N1362" s="83">
        <f t="shared" si="976"/>
        <v>9715.810000000065</v>
      </c>
      <c r="O1362" s="83">
        <f t="shared" si="976"/>
        <v>542837.98999999964</v>
      </c>
      <c r="P1362" s="83">
        <f t="shared" si="976"/>
        <v>34010.99</v>
      </c>
      <c r="Q1362" s="83">
        <f t="shared" si="976"/>
        <v>714.21000000000095</v>
      </c>
      <c r="R1362" s="83">
        <f t="shared" si="976"/>
        <v>3.2014213502407074E-10</v>
      </c>
      <c r="S1362" s="83">
        <f t="shared" si="976"/>
        <v>1711556.89</v>
      </c>
      <c r="T1362" s="83">
        <f t="shared" si="976"/>
        <v>239850.45</v>
      </c>
      <c r="U1362" s="83">
        <f t="shared" si="976"/>
        <v>0</v>
      </c>
      <c r="V1362" s="83">
        <f t="shared" si="976"/>
        <v>607221.2200000002</v>
      </c>
      <c r="W1362" s="83">
        <f t="shared" si="976"/>
        <v>6645281.9810000015</v>
      </c>
      <c r="X1362" s="83">
        <f t="shared" si="976"/>
        <v>1419452.14</v>
      </c>
      <c r="Y1362" s="83">
        <f t="shared" si="976"/>
        <v>41278.22</v>
      </c>
      <c r="Z1362" s="83">
        <f t="shared" si="976"/>
        <v>295600.74</v>
      </c>
      <c r="AA1362" s="83">
        <f t="shared" si="976"/>
        <v>17219.25</v>
      </c>
      <c r="AB1362" s="83">
        <f t="shared" si="976"/>
        <v>54976.310000000005</v>
      </c>
      <c r="AC1362" s="83">
        <f t="shared" si="976"/>
        <v>23377.309999999998</v>
      </c>
      <c r="AD1362" s="83">
        <f t="shared" si="976"/>
        <v>13878.22</v>
      </c>
      <c r="AE1362" s="83">
        <f t="shared" si="976"/>
        <v>100820.09999999998</v>
      </c>
      <c r="AF1362" s="83">
        <f>AF1360+AF1361</f>
        <v>10000</v>
      </c>
      <c r="AG1362" s="83">
        <f t="shared" ref="AG1362:BG1362" si="977">SUM(AG1360:AG1361)</f>
        <v>151202.51</v>
      </c>
      <c r="AH1362" s="83">
        <f t="shared" si="977"/>
        <v>939529.41999999993</v>
      </c>
      <c r="AI1362" s="83">
        <f t="shared" si="977"/>
        <v>1142416.4099999999</v>
      </c>
      <c r="AJ1362" s="83">
        <f t="shared" si="977"/>
        <v>308973.75</v>
      </c>
      <c r="AK1362" s="83">
        <f t="shared" si="977"/>
        <v>1223073.08</v>
      </c>
      <c r="AL1362" s="83">
        <f t="shared" si="977"/>
        <v>300762.69999999995</v>
      </c>
      <c r="AM1362" s="83">
        <f t="shared" si="977"/>
        <v>1073232.1400000001</v>
      </c>
      <c r="AN1362" s="83">
        <f t="shared" si="977"/>
        <v>272621.27</v>
      </c>
      <c r="AO1362" s="83">
        <f t="shared" si="977"/>
        <v>89561.44</v>
      </c>
      <c r="AP1362" s="83">
        <f t="shared" si="977"/>
        <v>1354470</v>
      </c>
      <c r="AQ1362" s="83">
        <f t="shared" si="977"/>
        <v>207832.22</v>
      </c>
      <c r="AR1362" s="83">
        <f t="shared" si="977"/>
        <v>0</v>
      </c>
      <c r="AS1362" s="83">
        <f t="shared" si="977"/>
        <v>71500</v>
      </c>
      <c r="AT1362" s="83">
        <f t="shared" si="977"/>
        <v>3096.6299999999974</v>
      </c>
      <c r="AU1362" s="83">
        <f t="shared" si="977"/>
        <v>286753.81</v>
      </c>
      <c r="AV1362" s="83">
        <f t="shared" si="977"/>
        <v>111433.38</v>
      </c>
      <c r="AW1362" s="83">
        <f t="shared" si="977"/>
        <v>22319.040000000001</v>
      </c>
      <c r="AX1362" s="83">
        <f t="shared" si="977"/>
        <v>0</v>
      </c>
      <c r="AY1362" s="83">
        <f t="shared" si="977"/>
        <v>32999.86</v>
      </c>
      <c r="AZ1362" s="83">
        <f t="shared" si="977"/>
        <v>23762.959999999999</v>
      </c>
      <c r="BA1362" s="83">
        <f t="shared" si="977"/>
        <v>39007.1</v>
      </c>
      <c r="BB1362" s="83">
        <f t="shared" si="977"/>
        <v>8464.15</v>
      </c>
      <c r="BC1362" s="83">
        <f t="shared" si="977"/>
        <v>72647.25</v>
      </c>
      <c r="BD1362" s="83">
        <f t="shared" si="977"/>
        <v>29136</v>
      </c>
      <c r="BE1362" s="83">
        <f t="shared" si="977"/>
        <v>0</v>
      </c>
      <c r="BF1362" s="83">
        <f t="shared" si="977"/>
        <v>347200</v>
      </c>
      <c r="BG1362" s="83">
        <f t="shared" si="977"/>
        <v>0</v>
      </c>
      <c r="BH1362" s="83"/>
      <c r="BI1362" s="83"/>
      <c r="BJ1362" s="83"/>
      <c r="BK1362" s="83"/>
      <c r="BL1362" s="83"/>
      <c r="BM1362" s="83"/>
      <c r="BN1362" s="83"/>
      <c r="BO1362" s="83"/>
      <c r="BP1362" s="83"/>
      <c r="BQ1362" s="83"/>
      <c r="BR1362" s="83"/>
      <c r="BS1362" s="83"/>
      <c r="BT1362" s="83"/>
      <c r="BU1362" s="83"/>
      <c r="BV1362" s="83"/>
      <c r="BW1362" s="83"/>
      <c r="BX1362" s="83"/>
      <c r="BY1362" s="83"/>
      <c r="BZ1362" s="83"/>
      <c r="CA1362" s="83"/>
      <c r="CB1362" s="83"/>
      <c r="CC1362" s="83"/>
      <c r="CD1362" s="83">
        <f>SUM(B1362:BG1362)</f>
        <v>24766126.281000003</v>
      </c>
    </row>
    <row r="1363" spans="1:82">
      <c r="C1363">
        <v>3397.7</v>
      </c>
      <c r="W1363">
        <v>-1148</v>
      </c>
    </row>
    <row r="1364" spans="1:82" ht="15">
      <c r="A1364" s="101">
        <v>45320</v>
      </c>
      <c r="B1364" s="83">
        <f>SUM(B1358:B1359)</f>
        <v>1219939.7</v>
      </c>
      <c r="C1364" s="83">
        <f t="shared" ref="C1364:AE1364" si="978">SUM(C1362:C1363)</f>
        <v>2568752.5399999991</v>
      </c>
      <c r="D1364" s="83">
        <f t="shared" si="978"/>
        <v>488834.18000000011</v>
      </c>
      <c r="E1364" s="83">
        <f t="shared" si="978"/>
        <v>13173.890000000014</v>
      </c>
      <c r="F1364" s="83">
        <f t="shared" si="978"/>
        <v>143824.44</v>
      </c>
      <c r="G1364" s="83">
        <f t="shared" si="978"/>
        <v>16716.419999999998</v>
      </c>
      <c r="H1364" s="83">
        <f t="shared" si="978"/>
        <v>28334.430000000004</v>
      </c>
      <c r="I1364" s="83">
        <f t="shared" si="978"/>
        <v>22702.400000000001</v>
      </c>
      <c r="J1364" s="83">
        <f t="shared" si="978"/>
        <v>59289.219999999965</v>
      </c>
      <c r="K1364" s="83">
        <f t="shared" si="978"/>
        <v>96214.78</v>
      </c>
      <c r="L1364" s="83">
        <f t="shared" si="978"/>
        <v>131542.85000000018</v>
      </c>
      <c r="M1364" s="83">
        <f t="shared" si="978"/>
        <v>100412.18000000004</v>
      </c>
      <c r="N1364" s="83">
        <f t="shared" si="978"/>
        <v>9715.810000000065</v>
      </c>
      <c r="O1364" s="83">
        <f t="shared" si="978"/>
        <v>542837.98999999964</v>
      </c>
      <c r="P1364" s="83">
        <f t="shared" si="978"/>
        <v>34010.99</v>
      </c>
      <c r="Q1364" s="83">
        <f t="shared" si="978"/>
        <v>714.21000000000095</v>
      </c>
      <c r="R1364" s="83">
        <f t="shared" si="978"/>
        <v>3.2014213502407074E-10</v>
      </c>
      <c r="S1364" s="83">
        <f t="shared" si="978"/>
        <v>1711556.89</v>
      </c>
      <c r="T1364" s="83">
        <f t="shared" si="978"/>
        <v>239850.45</v>
      </c>
      <c r="U1364" s="83">
        <f t="shared" si="978"/>
        <v>0</v>
      </c>
      <c r="V1364" s="83">
        <f t="shared" si="978"/>
        <v>607221.2200000002</v>
      </c>
      <c r="W1364" s="83">
        <f t="shared" si="978"/>
        <v>6644133.9810000015</v>
      </c>
      <c r="X1364" s="83">
        <f t="shared" si="978"/>
        <v>1419452.14</v>
      </c>
      <c r="Y1364" s="83">
        <f t="shared" si="978"/>
        <v>41278.22</v>
      </c>
      <c r="Z1364" s="83">
        <f t="shared" si="978"/>
        <v>295600.74</v>
      </c>
      <c r="AA1364" s="83">
        <f t="shared" si="978"/>
        <v>17219.25</v>
      </c>
      <c r="AB1364" s="83">
        <f t="shared" si="978"/>
        <v>54976.310000000005</v>
      </c>
      <c r="AC1364" s="83">
        <f t="shared" si="978"/>
        <v>23377.309999999998</v>
      </c>
      <c r="AD1364" s="83">
        <f t="shared" si="978"/>
        <v>13878.22</v>
      </c>
      <c r="AE1364" s="83">
        <f t="shared" si="978"/>
        <v>100820.09999999998</v>
      </c>
      <c r="AF1364" s="83">
        <f>AF1362+AF1363</f>
        <v>10000</v>
      </c>
      <c r="AG1364" s="83">
        <f t="shared" ref="AG1364:BG1364" si="979">SUM(AG1362:AG1363)</f>
        <v>151202.51</v>
      </c>
      <c r="AH1364" s="83">
        <f t="shared" si="979"/>
        <v>939529.41999999993</v>
      </c>
      <c r="AI1364" s="83">
        <f t="shared" si="979"/>
        <v>1142416.4099999999</v>
      </c>
      <c r="AJ1364" s="83">
        <f t="shared" si="979"/>
        <v>308973.75</v>
      </c>
      <c r="AK1364" s="83">
        <f t="shared" si="979"/>
        <v>1223073.08</v>
      </c>
      <c r="AL1364" s="83">
        <f t="shared" si="979"/>
        <v>300762.69999999995</v>
      </c>
      <c r="AM1364" s="83">
        <f t="shared" si="979"/>
        <v>1073232.1400000001</v>
      </c>
      <c r="AN1364" s="83">
        <f t="shared" si="979"/>
        <v>272621.27</v>
      </c>
      <c r="AO1364" s="83">
        <f t="shared" si="979"/>
        <v>89561.44</v>
      </c>
      <c r="AP1364" s="83">
        <f t="shared" si="979"/>
        <v>1354470</v>
      </c>
      <c r="AQ1364" s="83">
        <f t="shared" si="979"/>
        <v>207832.22</v>
      </c>
      <c r="AR1364" s="83">
        <f t="shared" si="979"/>
        <v>0</v>
      </c>
      <c r="AS1364" s="83">
        <f t="shared" si="979"/>
        <v>71500</v>
      </c>
      <c r="AT1364" s="83">
        <f t="shared" si="979"/>
        <v>3096.6299999999974</v>
      </c>
      <c r="AU1364" s="83">
        <f t="shared" si="979"/>
        <v>286753.81</v>
      </c>
      <c r="AV1364" s="83">
        <f t="shared" si="979"/>
        <v>111433.38</v>
      </c>
      <c r="AW1364" s="83">
        <f t="shared" si="979"/>
        <v>22319.040000000001</v>
      </c>
      <c r="AX1364" s="83">
        <f t="shared" si="979"/>
        <v>0</v>
      </c>
      <c r="AY1364" s="83">
        <f t="shared" si="979"/>
        <v>32999.86</v>
      </c>
      <c r="AZ1364" s="83">
        <f t="shared" si="979"/>
        <v>23762.959999999999</v>
      </c>
      <c r="BA1364" s="83">
        <f t="shared" si="979"/>
        <v>39007.1</v>
      </c>
      <c r="BB1364" s="83">
        <f t="shared" si="979"/>
        <v>8464.15</v>
      </c>
      <c r="BC1364" s="83">
        <f t="shared" si="979"/>
        <v>72647.25</v>
      </c>
      <c r="BD1364" s="83">
        <f t="shared" si="979"/>
        <v>29136</v>
      </c>
      <c r="BE1364" s="83">
        <f t="shared" si="979"/>
        <v>0</v>
      </c>
      <c r="BF1364" s="83">
        <f t="shared" si="979"/>
        <v>347200</v>
      </c>
      <c r="BG1364" s="83">
        <f t="shared" si="979"/>
        <v>0</v>
      </c>
      <c r="BH1364" s="83"/>
      <c r="BI1364" s="83"/>
      <c r="BJ1364" s="83"/>
      <c r="BK1364" s="83"/>
      <c r="BL1364" s="83"/>
      <c r="BM1364" s="83"/>
      <c r="BN1364" s="83"/>
      <c r="BO1364" s="83"/>
      <c r="BP1364" s="83"/>
      <c r="BQ1364" s="83"/>
      <c r="BR1364" s="83"/>
      <c r="BS1364" s="83"/>
      <c r="BT1364" s="83"/>
      <c r="BU1364" s="83"/>
      <c r="BV1364" s="83"/>
      <c r="BW1364" s="83"/>
      <c r="BX1364" s="83"/>
      <c r="BY1364" s="83"/>
      <c r="BZ1364" s="83"/>
      <c r="CA1364" s="83"/>
      <c r="CB1364" s="83"/>
      <c r="CC1364" s="83"/>
      <c r="CD1364" s="83">
        <f>SUM(B1364:BG1364)</f>
        <v>24768375.981000006</v>
      </c>
    </row>
    <row r="1365" spans="1:82">
      <c r="C1365">
        <v>61078.14</v>
      </c>
      <c r="W1365">
        <v>-12758.27</v>
      </c>
    </row>
    <row r="1366" spans="1:82" ht="15">
      <c r="A1366" s="101">
        <v>45321</v>
      </c>
      <c r="B1366" s="83">
        <f>SUM(B1360:B1361)</f>
        <v>1219939.7</v>
      </c>
      <c r="C1366" s="83">
        <f t="shared" ref="C1366:AE1366" si="980">SUM(C1364:C1365)</f>
        <v>2629830.6799999992</v>
      </c>
      <c r="D1366" s="83">
        <f t="shared" si="980"/>
        <v>488834.18000000011</v>
      </c>
      <c r="E1366" s="83">
        <f t="shared" si="980"/>
        <v>13173.890000000014</v>
      </c>
      <c r="F1366" s="83">
        <f t="shared" si="980"/>
        <v>143824.44</v>
      </c>
      <c r="G1366" s="83">
        <f t="shared" si="980"/>
        <v>16716.419999999998</v>
      </c>
      <c r="H1366" s="83">
        <f t="shared" si="980"/>
        <v>28334.430000000004</v>
      </c>
      <c r="I1366" s="83">
        <f t="shared" si="980"/>
        <v>22702.400000000001</v>
      </c>
      <c r="J1366" s="83">
        <f t="shared" si="980"/>
        <v>59289.219999999965</v>
      </c>
      <c r="K1366" s="83">
        <f t="shared" si="980"/>
        <v>96214.78</v>
      </c>
      <c r="L1366" s="83">
        <f t="shared" si="980"/>
        <v>131542.85000000018</v>
      </c>
      <c r="M1366" s="83">
        <f t="shared" si="980"/>
        <v>100412.18000000004</v>
      </c>
      <c r="N1366" s="83">
        <f t="shared" si="980"/>
        <v>9715.810000000065</v>
      </c>
      <c r="O1366" s="83">
        <f t="shared" si="980"/>
        <v>542837.98999999964</v>
      </c>
      <c r="P1366" s="83">
        <f t="shared" si="980"/>
        <v>34010.99</v>
      </c>
      <c r="Q1366" s="83">
        <f t="shared" si="980"/>
        <v>714.21000000000095</v>
      </c>
      <c r="R1366" s="83">
        <f t="shared" si="980"/>
        <v>3.2014213502407074E-10</v>
      </c>
      <c r="S1366" s="83">
        <f t="shared" si="980"/>
        <v>1711556.89</v>
      </c>
      <c r="T1366" s="83">
        <f t="shared" si="980"/>
        <v>239850.45</v>
      </c>
      <c r="U1366" s="83">
        <f t="shared" si="980"/>
        <v>0</v>
      </c>
      <c r="V1366" s="83">
        <f t="shared" si="980"/>
        <v>607221.2200000002</v>
      </c>
      <c r="W1366" s="83">
        <f t="shared" si="980"/>
        <v>6631375.711000002</v>
      </c>
      <c r="X1366" s="83">
        <f t="shared" si="980"/>
        <v>1419452.14</v>
      </c>
      <c r="Y1366" s="83">
        <f t="shared" si="980"/>
        <v>41278.22</v>
      </c>
      <c r="Z1366" s="83">
        <f t="shared" si="980"/>
        <v>295600.74</v>
      </c>
      <c r="AA1366" s="83">
        <f t="shared" si="980"/>
        <v>17219.25</v>
      </c>
      <c r="AB1366" s="83">
        <f t="shared" si="980"/>
        <v>54976.310000000005</v>
      </c>
      <c r="AC1366" s="83">
        <f t="shared" si="980"/>
        <v>23377.309999999998</v>
      </c>
      <c r="AD1366" s="83">
        <f t="shared" si="980"/>
        <v>13878.22</v>
      </c>
      <c r="AE1366" s="83">
        <f t="shared" si="980"/>
        <v>100820.09999999998</v>
      </c>
      <c r="AF1366" s="83">
        <f>AF1364+AF1365</f>
        <v>10000</v>
      </c>
      <c r="AG1366" s="83">
        <f t="shared" ref="AG1366:BH1366" si="981">SUM(AG1364:AG1365)</f>
        <v>151202.51</v>
      </c>
      <c r="AH1366" s="83">
        <f t="shared" si="981"/>
        <v>939529.41999999993</v>
      </c>
      <c r="AI1366" s="83">
        <f t="shared" si="981"/>
        <v>1142416.4099999999</v>
      </c>
      <c r="AJ1366" s="83">
        <f t="shared" si="981"/>
        <v>308973.75</v>
      </c>
      <c r="AK1366" s="83">
        <f t="shared" si="981"/>
        <v>1223073.08</v>
      </c>
      <c r="AL1366" s="83">
        <f t="shared" si="981"/>
        <v>300762.69999999995</v>
      </c>
      <c r="AM1366" s="83">
        <f t="shared" si="981"/>
        <v>1073232.1400000001</v>
      </c>
      <c r="AN1366" s="83">
        <f t="shared" si="981"/>
        <v>272621.27</v>
      </c>
      <c r="AO1366" s="83">
        <f t="shared" si="981"/>
        <v>89561.44</v>
      </c>
      <c r="AP1366" s="83">
        <f t="shared" si="981"/>
        <v>1354470</v>
      </c>
      <c r="AQ1366" s="83">
        <f t="shared" si="981"/>
        <v>207832.22</v>
      </c>
      <c r="AR1366" s="83">
        <f t="shared" si="981"/>
        <v>0</v>
      </c>
      <c r="AS1366" s="83">
        <f t="shared" si="981"/>
        <v>71500</v>
      </c>
      <c r="AT1366" s="83">
        <f t="shared" si="981"/>
        <v>3096.6299999999974</v>
      </c>
      <c r="AU1366" s="83">
        <f t="shared" si="981"/>
        <v>286753.81</v>
      </c>
      <c r="AV1366" s="83">
        <f t="shared" si="981"/>
        <v>111433.38</v>
      </c>
      <c r="AW1366" s="83">
        <f t="shared" si="981"/>
        <v>22319.040000000001</v>
      </c>
      <c r="AX1366" s="83">
        <f t="shared" si="981"/>
        <v>0</v>
      </c>
      <c r="AY1366" s="83">
        <f t="shared" si="981"/>
        <v>32999.86</v>
      </c>
      <c r="AZ1366" s="83">
        <f t="shared" si="981"/>
        <v>23762.959999999999</v>
      </c>
      <c r="BA1366" s="83">
        <f t="shared" si="981"/>
        <v>39007.1</v>
      </c>
      <c r="BB1366" s="83">
        <f t="shared" si="981"/>
        <v>8464.15</v>
      </c>
      <c r="BC1366" s="83">
        <f t="shared" si="981"/>
        <v>72647.25</v>
      </c>
      <c r="BD1366" s="83">
        <f t="shared" si="981"/>
        <v>29136</v>
      </c>
      <c r="BE1366" s="83">
        <f t="shared" si="981"/>
        <v>0</v>
      </c>
      <c r="BF1366" s="83">
        <f t="shared" si="981"/>
        <v>347200</v>
      </c>
      <c r="BG1366" s="83">
        <f t="shared" si="981"/>
        <v>0</v>
      </c>
      <c r="BH1366" s="83">
        <f t="shared" si="981"/>
        <v>0</v>
      </c>
      <c r="BI1366" s="83"/>
      <c r="BJ1366" s="83"/>
      <c r="BK1366" s="83"/>
      <c r="BL1366" s="83"/>
      <c r="BM1366" s="83"/>
      <c r="BN1366" s="83"/>
      <c r="BO1366" s="83"/>
      <c r="BP1366" s="83"/>
      <c r="BQ1366" s="83"/>
      <c r="BR1366" s="83"/>
      <c r="BS1366" s="83"/>
      <c r="BT1366" s="83"/>
      <c r="BU1366" s="83"/>
      <c r="BV1366" s="83"/>
      <c r="BW1366" s="83"/>
      <c r="BX1366" s="83"/>
      <c r="BY1366" s="83"/>
      <c r="BZ1366" s="83"/>
      <c r="CA1366" s="83"/>
      <c r="CB1366" s="83"/>
      <c r="CC1366" s="83"/>
      <c r="CD1366" s="83">
        <f>SUM(B1366:BH1366)</f>
        <v>24816695.851000004</v>
      </c>
    </row>
    <row r="1367" spans="1:82">
      <c r="W1367">
        <v>-157113.37</v>
      </c>
    </row>
    <row r="1368" spans="1:82" ht="15">
      <c r="A1368" s="101">
        <v>45322</v>
      </c>
      <c r="B1368" s="83">
        <f>SUM(B1362:B1363)</f>
        <v>1219939.7</v>
      </c>
      <c r="C1368" s="83">
        <f t="shared" ref="C1368:AE1368" si="982">SUM(C1366:C1367)</f>
        <v>2629830.6799999992</v>
      </c>
      <c r="D1368" s="83">
        <f t="shared" si="982"/>
        <v>488834.18000000011</v>
      </c>
      <c r="E1368" s="83">
        <f t="shared" si="982"/>
        <v>13173.890000000014</v>
      </c>
      <c r="F1368" s="83">
        <f t="shared" si="982"/>
        <v>143824.44</v>
      </c>
      <c r="G1368" s="83">
        <f t="shared" si="982"/>
        <v>16716.419999999998</v>
      </c>
      <c r="H1368" s="83">
        <f t="shared" si="982"/>
        <v>28334.430000000004</v>
      </c>
      <c r="I1368" s="83">
        <f t="shared" si="982"/>
        <v>22702.400000000001</v>
      </c>
      <c r="J1368" s="83">
        <f t="shared" si="982"/>
        <v>59289.219999999965</v>
      </c>
      <c r="K1368" s="83">
        <f t="shared" si="982"/>
        <v>96214.78</v>
      </c>
      <c r="L1368" s="83">
        <f t="shared" si="982"/>
        <v>131542.85000000018</v>
      </c>
      <c r="M1368" s="83">
        <f t="shared" si="982"/>
        <v>100412.18000000004</v>
      </c>
      <c r="N1368" s="83">
        <f t="shared" si="982"/>
        <v>9715.810000000065</v>
      </c>
      <c r="O1368" s="83">
        <f t="shared" si="982"/>
        <v>542837.98999999964</v>
      </c>
      <c r="P1368" s="83">
        <f t="shared" si="982"/>
        <v>34010.99</v>
      </c>
      <c r="Q1368" s="83">
        <f t="shared" si="982"/>
        <v>714.21000000000095</v>
      </c>
      <c r="R1368" s="83">
        <f t="shared" si="982"/>
        <v>3.2014213502407074E-10</v>
      </c>
      <c r="S1368" s="83">
        <f t="shared" si="982"/>
        <v>1711556.89</v>
      </c>
      <c r="T1368" s="83">
        <f t="shared" si="982"/>
        <v>239850.45</v>
      </c>
      <c r="U1368" s="83">
        <f t="shared" si="982"/>
        <v>0</v>
      </c>
      <c r="V1368" s="83">
        <f t="shared" si="982"/>
        <v>607221.2200000002</v>
      </c>
      <c r="W1368" s="83">
        <f t="shared" si="982"/>
        <v>6474262.3410000019</v>
      </c>
      <c r="X1368" s="83">
        <f t="shared" si="982"/>
        <v>1419452.14</v>
      </c>
      <c r="Y1368" s="83">
        <f t="shared" si="982"/>
        <v>41278.22</v>
      </c>
      <c r="Z1368" s="83">
        <f t="shared" si="982"/>
        <v>295600.74</v>
      </c>
      <c r="AA1368" s="83">
        <f t="shared" si="982"/>
        <v>17219.25</v>
      </c>
      <c r="AB1368" s="83">
        <f t="shared" si="982"/>
        <v>54976.310000000005</v>
      </c>
      <c r="AC1368" s="83">
        <f t="shared" si="982"/>
        <v>23377.309999999998</v>
      </c>
      <c r="AD1368" s="83">
        <f t="shared" si="982"/>
        <v>13878.22</v>
      </c>
      <c r="AE1368" s="83">
        <f t="shared" si="982"/>
        <v>100820.09999999998</v>
      </c>
      <c r="AF1368" s="83">
        <f>AF1366+AF1367</f>
        <v>10000</v>
      </c>
      <c r="AG1368" s="83">
        <f t="shared" ref="AG1368:BH1368" si="983">SUM(AG1366:AG1367)</f>
        <v>151202.51</v>
      </c>
      <c r="AH1368" s="83">
        <f t="shared" si="983"/>
        <v>939529.41999999993</v>
      </c>
      <c r="AI1368" s="83">
        <f t="shared" si="983"/>
        <v>1142416.4099999999</v>
      </c>
      <c r="AJ1368" s="83">
        <f t="shared" si="983"/>
        <v>308973.75</v>
      </c>
      <c r="AK1368" s="83">
        <f t="shared" si="983"/>
        <v>1223073.08</v>
      </c>
      <c r="AL1368" s="83">
        <f t="shared" si="983"/>
        <v>300762.69999999995</v>
      </c>
      <c r="AM1368" s="83">
        <f t="shared" si="983"/>
        <v>1073232.1400000001</v>
      </c>
      <c r="AN1368" s="83">
        <f t="shared" si="983"/>
        <v>272621.27</v>
      </c>
      <c r="AO1368" s="83">
        <f t="shared" si="983"/>
        <v>89561.44</v>
      </c>
      <c r="AP1368" s="83">
        <f t="shared" si="983"/>
        <v>1354470</v>
      </c>
      <c r="AQ1368" s="83">
        <f t="shared" si="983"/>
        <v>207832.22</v>
      </c>
      <c r="AR1368" s="83">
        <f t="shared" si="983"/>
        <v>0</v>
      </c>
      <c r="AS1368" s="83">
        <f t="shared" si="983"/>
        <v>71500</v>
      </c>
      <c r="AT1368" s="83">
        <f t="shared" si="983"/>
        <v>3096.6299999999974</v>
      </c>
      <c r="AU1368" s="83">
        <f t="shared" si="983"/>
        <v>286753.81</v>
      </c>
      <c r="AV1368" s="83">
        <f t="shared" si="983"/>
        <v>111433.38</v>
      </c>
      <c r="AW1368" s="83">
        <f t="shared" si="983"/>
        <v>22319.040000000001</v>
      </c>
      <c r="AX1368" s="83">
        <f t="shared" si="983"/>
        <v>0</v>
      </c>
      <c r="AY1368" s="83">
        <f t="shared" si="983"/>
        <v>32999.86</v>
      </c>
      <c r="AZ1368" s="83">
        <f t="shared" si="983"/>
        <v>23762.959999999999</v>
      </c>
      <c r="BA1368" s="83">
        <f t="shared" si="983"/>
        <v>39007.1</v>
      </c>
      <c r="BB1368" s="83">
        <f t="shared" si="983"/>
        <v>8464.15</v>
      </c>
      <c r="BC1368" s="83">
        <f t="shared" si="983"/>
        <v>72647.25</v>
      </c>
      <c r="BD1368" s="83">
        <f t="shared" si="983"/>
        <v>29136</v>
      </c>
      <c r="BE1368" s="83">
        <f t="shared" si="983"/>
        <v>0</v>
      </c>
      <c r="BF1368" s="83">
        <f t="shared" si="983"/>
        <v>347200</v>
      </c>
      <c r="BG1368" s="83">
        <f t="shared" si="983"/>
        <v>0</v>
      </c>
      <c r="BH1368" s="83">
        <f t="shared" si="983"/>
        <v>0</v>
      </c>
      <c r="BI1368" s="83"/>
      <c r="BJ1368" s="83"/>
      <c r="BK1368" s="83"/>
      <c r="BL1368" s="83"/>
      <c r="BM1368" s="83"/>
      <c r="BN1368" s="83"/>
      <c r="BO1368" s="83"/>
      <c r="BP1368" s="83"/>
      <c r="BQ1368" s="83"/>
      <c r="BR1368" s="83"/>
      <c r="BS1368" s="83"/>
      <c r="BT1368" s="83"/>
      <c r="BU1368" s="83"/>
      <c r="BV1368" s="83"/>
      <c r="BW1368" s="83"/>
      <c r="BX1368" s="83"/>
      <c r="BY1368" s="83"/>
      <c r="BZ1368" s="83"/>
      <c r="CA1368" s="83"/>
      <c r="CB1368" s="83"/>
      <c r="CC1368" s="83"/>
      <c r="CD1368" s="83">
        <f>SUM(B1368:BH1368)</f>
        <v>24659582.480999999</v>
      </c>
    </row>
    <row r="1369" spans="1:82">
      <c r="C1369">
        <v>7592.37</v>
      </c>
    </row>
    <row r="1370" spans="1:82" ht="15">
      <c r="A1370" s="101">
        <v>45323</v>
      </c>
      <c r="B1370" s="83">
        <f>SUM(B1364:B1365)</f>
        <v>1219939.7</v>
      </c>
      <c r="C1370" s="83">
        <f t="shared" ref="C1370:AE1370" si="984">SUM(C1368:C1369)</f>
        <v>2637423.0499999993</v>
      </c>
      <c r="D1370" s="83">
        <f t="shared" si="984"/>
        <v>488834.18000000011</v>
      </c>
      <c r="E1370" s="83">
        <f t="shared" si="984"/>
        <v>13173.890000000014</v>
      </c>
      <c r="F1370" s="83">
        <f t="shared" si="984"/>
        <v>143824.44</v>
      </c>
      <c r="G1370" s="83">
        <f t="shared" si="984"/>
        <v>16716.419999999998</v>
      </c>
      <c r="H1370" s="83">
        <f t="shared" si="984"/>
        <v>28334.430000000004</v>
      </c>
      <c r="I1370" s="83">
        <f t="shared" si="984"/>
        <v>22702.400000000001</v>
      </c>
      <c r="J1370" s="83">
        <f t="shared" si="984"/>
        <v>59289.219999999965</v>
      </c>
      <c r="K1370" s="83">
        <f t="shared" si="984"/>
        <v>96214.78</v>
      </c>
      <c r="L1370" s="83">
        <f t="shared" si="984"/>
        <v>131542.85000000018</v>
      </c>
      <c r="M1370" s="83">
        <f t="shared" si="984"/>
        <v>100412.18000000004</v>
      </c>
      <c r="N1370" s="83">
        <f t="shared" si="984"/>
        <v>9715.810000000065</v>
      </c>
      <c r="O1370" s="83">
        <f t="shared" si="984"/>
        <v>542837.98999999964</v>
      </c>
      <c r="P1370" s="83">
        <f t="shared" si="984"/>
        <v>34010.99</v>
      </c>
      <c r="Q1370" s="83">
        <f t="shared" si="984"/>
        <v>714.21000000000095</v>
      </c>
      <c r="R1370" s="83">
        <f t="shared" si="984"/>
        <v>3.2014213502407074E-10</v>
      </c>
      <c r="S1370" s="83">
        <f t="shared" si="984"/>
        <v>1711556.89</v>
      </c>
      <c r="T1370" s="83">
        <f t="shared" si="984"/>
        <v>239850.45</v>
      </c>
      <c r="U1370" s="83">
        <f t="shared" si="984"/>
        <v>0</v>
      </c>
      <c r="V1370" s="83">
        <f t="shared" si="984"/>
        <v>607221.2200000002</v>
      </c>
      <c r="W1370" s="83">
        <f t="shared" si="984"/>
        <v>6474262.3410000019</v>
      </c>
      <c r="X1370" s="83">
        <f t="shared" si="984"/>
        <v>1419452.14</v>
      </c>
      <c r="Y1370" s="83">
        <f t="shared" si="984"/>
        <v>41278.22</v>
      </c>
      <c r="Z1370" s="83">
        <f t="shared" si="984"/>
        <v>295600.74</v>
      </c>
      <c r="AA1370" s="83">
        <f t="shared" si="984"/>
        <v>17219.25</v>
      </c>
      <c r="AB1370" s="83">
        <f t="shared" si="984"/>
        <v>54976.310000000005</v>
      </c>
      <c r="AC1370" s="83">
        <f t="shared" si="984"/>
        <v>23377.309999999998</v>
      </c>
      <c r="AD1370" s="83">
        <f t="shared" si="984"/>
        <v>13878.22</v>
      </c>
      <c r="AE1370" s="83">
        <f t="shared" si="984"/>
        <v>100820.09999999998</v>
      </c>
      <c r="AF1370" s="83">
        <f>AF1368+AF1369</f>
        <v>10000</v>
      </c>
      <c r="AG1370" s="83">
        <f t="shared" ref="AG1370:BH1370" si="985">SUM(AG1368:AG1369)</f>
        <v>151202.51</v>
      </c>
      <c r="AH1370" s="83">
        <f t="shared" si="985"/>
        <v>939529.41999999993</v>
      </c>
      <c r="AI1370" s="83">
        <f t="shared" si="985"/>
        <v>1142416.4099999999</v>
      </c>
      <c r="AJ1370" s="83">
        <f t="shared" si="985"/>
        <v>308973.75</v>
      </c>
      <c r="AK1370" s="83">
        <f t="shared" si="985"/>
        <v>1223073.08</v>
      </c>
      <c r="AL1370" s="83">
        <f t="shared" si="985"/>
        <v>300762.69999999995</v>
      </c>
      <c r="AM1370" s="83">
        <f t="shared" si="985"/>
        <v>1073232.1400000001</v>
      </c>
      <c r="AN1370" s="83">
        <f t="shared" si="985"/>
        <v>272621.27</v>
      </c>
      <c r="AO1370" s="83">
        <f t="shared" si="985"/>
        <v>89561.44</v>
      </c>
      <c r="AP1370" s="83">
        <f t="shared" si="985"/>
        <v>1354470</v>
      </c>
      <c r="AQ1370" s="83">
        <f t="shared" si="985"/>
        <v>207832.22</v>
      </c>
      <c r="AR1370" s="83">
        <f t="shared" si="985"/>
        <v>0</v>
      </c>
      <c r="AS1370" s="83">
        <f t="shared" si="985"/>
        <v>71500</v>
      </c>
      <c r="AT1370" s="83">
        <f t="shared" si="985"/>
        <v>3096.6299999999974</v>
      </c>
      <c r="AU1370" s="83">
        <f t="shared" si="985"/>
        <v>286753.81</v>
      </c>
      <c r="AV1370" s="83">
        <f t="shared" si="985"/>
        <v>111433.38</v>
      </c>
      <c r="AW1370" s="83">
        <f t="shared" si="985"/>
        <v>22319.040000000001</v>
      </c>
      <c r="AX1370" s="83">
        <f t="shared" si="985"/>
        <v>0</v>
      </c>
      <c r="AY1370" s="83">
        <f t="shared" si="985"/>
        <v>32999.86</v>
      </c>
      <c r="AZ1370" s="83">
        <f t="shared" si="985"/>
        <v>23762.959999999999</v>
      </c>
      <c r="BA1370" s="83">
        <f t="shared" si="985"/>
        <v>39007.1</v>
      </c>
      <c r="BB1370" s="83">
        <f t="shared" si="985"/>
        <v>8464.15</v>
      </c>
      <c r="BC1370" s="83">
        <f t="shared" si="985"/>
        <v>72647.25</v>
      </c>
      <c r="BD1370" s="83">
        <f t="shared" si="985"/>
        <v>29136</v>
      </c>
      <c r="BE1370" s="83">
        <f t="shared" si="985"/>
        <v>0</v>
      </c>
      <c r="BF1370" s="83">
        <f t="shared" si="985"/>
        <v>347200</v>
      </c>
      <c r="BG1370" s="83">
        <f t="shared" si="985"/>
        <v>0</v>
      </c>
      <c r="BH1370" s="83">
        <f t="shared" si="985"/>
        <v>0</v>
      </c>
      <c r="BI1370" s="83"/>
      <c r="BJ1370" s="83"/>
      <c r="BK1370" s="83"/>
      <c r="BL1370" s="83"/>
      <c r="BM1370" s="83"/>
      <c r="BN1370" s="83"/>
      <c r="BO1370" s="83"/>
      <c r="BP1370" s="83"/>
      <c r="BQ1370" s="83"/>
      <c r="BR1370" s="83"/>
      <c r="BS1370" s="83"/>
      <c r="BT1370" s="83"/>
      <c r="BU1370" s="83"/>
      <c r="BV1370" s="83"/>
      <c r="BW1370" s="83"/>
      <c r="BX1370" s="83"/>
      <c r="BY1370" s="83"/>
      <c r="BZ1370" s="83"/>
      <c r="CA1370" s="83"/>
      <c r="CB1370" s="83"/>
      <c r="CC1370" s="83"/>
      <c r="CD1370" s="83">
        <f>SUM(B1370:BH1370)</f>
        <v>24667174.851000004</v>
      </c>
    </row>
    <row r="1371" spans="1:82">
      <c r="C1371">
        <v>11847.45</v>
      </c>
    </row>
    <row r="1372" spans="1:82" ht="15">
      <c r="A1372" s="101">
        <v>45324</v>
      </c>
      <c r="B1372" s="83">
        <f>SUM(B1366:B1367)</f>
        <v>1219939.7</v>
      </c>
      <c r="C1372" s="83">
        <f t="shared" ref="C1372:AE1372" si="986">SUM(C1370:C1371)</f>
        <v>2649270.4999999995</v>
      </c>
      <c r="D1372" s="83">
        <f t="shared" si="986"/>
        <v>488834.18000000011</v>
      </c>
      <c r="E1372" s="83">
        <f t="shared" si="986"/>
        <v>13173.890000000014</v>
      </c>
      <c r="F1372" s="83">
        <f t="shared" si="986"/>
        <v>143824.44</v>
      </c>
      <c r="G1372" s="83">
        <f t="shared" si="986"/>
        <v>16716.419999999998</v>
      </c>
      <c r="H1372" s="83">
        <f t="shared" si="986"/>
        <v>28334.430000000004</v>
      </c>
      <c r="I1372" s="83">
        <f t="shared" si="986"/>
        <v>22702.400000000001</v>
      </c>
      <c r="J1372" s="83">
        <f t="shared" si="986"/>
        <v>59289.219999999965</v>
      </c>
      <c r="K1372" s="83">
        <f t="shared" si="986"/>
        <v>96214.78</v>
      </c>
      <c r="L1372" s="83">
        <f t="shared" si="986"/>
        <v>131542.85000000018</v>
      </c>
      <c r="M1372" s="83">
        <f t="shared" si="986"/>
        <v>100412.18000000004</v>
      </c>
      <c r="N1372" s="83">
        <f t="shared" si="986"/>
        <v>9715.810000000065</v>
      </c>
      <c r="O1372" s="83">
        <f t="shared" si="986"/>
        <v>542837.98999999964</v>
      </c>
      <c r="P1372" s="83">
        <f t="shared" si="986"/>
        <v>34010.99</v>
      </c>
      <c r="Q1372" s="83">
        <f t="shared" si="986"/>
        <v>714.21000000000095</v>
      </c>
      <c r="R1372" s="83">
        <f t="shared" si="986"/>
        <v>3.2014213502407074E-10</v>
      </c>
      <c r="S1372" s="83">
        <f t="shared" si="986"/>
        <v>1711556.89</v>
      </c>
      <c r="T1372" s="83">
        <f t="shared" si="986"/>
        <v>239850.45</v>
      </c>
      <c r="U1372" s="83">
        <f t="shared" si="986"/>
        <v>0</v>
      </c>
      <c r="V1372" s="83">
        <f t="shared" si="986"/>
        <v>607221.2200000002</v>
      </c>
      <c r="W1372" s="83">
        <f t="shared" si="986"/>
        <v>6474262.3410000019</v>
      </c>
      <c r="X1372" s="83">
        <f t="shared" si="986"/>
        <v>1419452.14</v>
      </c>
      <c r="Y1372" s="83">
        <f t="shared" si="986"/>
        <v>41278.22</v>
      </c>
      <c r="Z1372" s="83">
        <f t="shared" si="986"/>
        <v>295600.74</v>
      </c>
      <c r="AA1372" s="83">
        <f t="shared" si="986"/>
        <v>17219.25</v>
      </c>
      <c r="AB1372" s="83">
        <f t="shared" si="986"/>
        <v>54976.310000000005</v>
      </c>
      <c r="AC1372" s="83">
        <f t="shared" si="986"/>
        <v>23377.309999999998</v>
      </c>
      <c r="AD1372" s="83">
        <f t="shared" si="986"/>
        <v>13878.22</v>
      </c>
      <c r="AE1372" s="83">
        <f t="shared" si="986"/>
        <v>100820.09999999998</v>
      </c>
      <c r="AF1372" s="83">
        <f>AF1370+AF1371</f>
        <v>10000</v>
      </c>
      <c r="AG1372" s="83">
        <f t="shared" ref="AG1372:BH1372" si="987">SUM(AG1370:AG1371)</f>
        <v>151202.51</v>
      </c>
      <c r="AH1372" s="83">
        <f t="shared" si="987"/>
        <v>939529.41999999993</v>
      </c>
      <c r="AI1372" s="83">
        <f t="shared" si="987"/>
        <v>1142416.4099999999</v>
      </c>
      <c r="AJ1372" s="83">
        <f t="shared" si="987"/>
        <v>308973.75</v>
      </c>
      <c r="AK1372" s="83">
        <f t="shared" si="987"/>
        <v>1223073.08</v>
      </c>
      <c r="AL1372" s="83">
        <f t="shared" si="987"/>
        <v>300762.69999999995</v>
      </c>
      <c r="AM1372" s="83">
        <f t="shared" si="987"/>
        <v>1073232.1400000001</v>
      </c>
      <c r="AN1372" s="83">
        <f t="shared" si="987"/>
        <v>272621.27</v>
      </c>
      <c r="AO1372" s="83">
        <f t="shared" si="987"/>
        <v>89561.44</v>
      </c>
      <c r="AP1372" s="83">
        <f t="shared" si="987"/>
        <v>1354470</v>
      </c>
      <c r="AQ1372" s="83">
        <f t="shared" si="987"/>
        <v>207832.22</v>
      </c>
      <c r="AR1372" s="83">
        <f t="shared" si="987"/>
        <v>0</v>
      </c>
      <c r="AS1372" s="83">
        <f t="shared" si="987"/>
        <v>71500</v>
      </c>
      <c r="AT1372" s="83">
        <f t="shared" si="987"/>
        <v>3096.6299999999974</v>
      </c>
      <c r="AU1372" s="83">
        <f t="shared" si="987"/>
        <v>286753.81</v>
      </c>
      <c r="AV1372" s="83">
        <f t="shared" si="987"/>
        <v>111433.38</v>
      </c>
      <c r="AW1372" s="83">
        <f t="shared" si="987"/>
        <v>22319.040000000001</v>
      </c>
      <c r="AX1372" s="83">
        <f t="shared" si="987"/>
        <v>0</v>
      </c>
      <c r="AY1372" s="83">
        <f t="shared" si="987"/>
        <v>32999.86</v>
      </c>
      <c r="AZ1372" s="83">
        <f t="shared" si="987"/>
        <v>23762.959999999999</v>
      </c>
      <c r="BA1372" s="83">
        <f t="shared" si="987"/>
        <v>39007.1</v>
      </c>
      <c r="BB1372" s="83">
        <f t="shared" si="987"/>
        <v>8464.15</v>
      </c>
      <c r="BC1372" s="83">
        <f t="shared" si="987"/>
        <v>72647.25</v>
      </c>
      <c r="BD1372" s="83">
        <f t="shared" si="987"/>
        <v>29136</v>
      </c>
      <c r="BE1372" s="83">
        <f t="shared" si="987"/>
        <v>0</v>
      </c>
      <c r="BF1372" s="83">
        <f t="shared" si="987"/>
        <v>347200</v>
      </c>
      <c r="BG1372" s="83">
        <f t="shared" si="987"/>
        <v>0</v>
      </c>
      <c r="BH1372" s="83">
        <f t="shared" si="987"/>
        <v>0</v>
      </c>
      <c r="BI1372" s="83"/>
      <c r="BJ1372" s="83"/>
      <c r="BK1372" s="83"/>
      <c r="BL1372" s="83"/>
      <c r="BM1372" s="83"/>
      <c r="BN1372" s="83"/>
      <c r="BO1372" s="83"/>
      <c r="BP1372" s="83"/>
      <c r="BQ1372" s="83"/>
      <c r="BR1372" s="83"/>
      <c r="BS1372" s="83"/>
      <c r="BT1372" s="83"/>
      <c r="BU1372" s="83"/>
      <c r="BV1372" s="83"/>
      <c r="BW1372" s="83"/>
      <c r="BX1372" s="83"/>
      <c r="BY1372" s="83"/>
      <c r="BZ1372" s="83"/>
      <c r="CA1372" s="83"/>
      <c r="CB1372" s="83"/>
      <c r="CC1372" s="83"/>
      <c r="CD1372" s="83">
        <f>SUM(B1372:BH1372)</f>
        <v>24679022.300999999</v>
      </c>
    </row>
    <row r="1373" spans="1:82">
      <c r="C1373">
        <v>7311.88</v>
      </c>
    </row>
    <row r="1374" spans="1:82" ht="15">
      <c r="A1374" s="101">
        <v>45327</v>
      </c>
      <c r="B1374" s="83">
        <f>SUM(B1368:B1369)</f>
        <v>1219939.7</v>
      </c>
      <c r="C1374" s="83">
        <f t="shared" ref="C1374:AE1374" si="988">SUM(C1372:C1373)</f>
        <v>2656582.3799999994</v>
      </c>
      <c r="D1374" s="83">
        <f t="shared" si="988"/>
        <v>488834.18000000011</v>
      </c>
      <c r="E1374" s="83">
        <f t="shared" si="988"/>
        <v>13173.890000000014</v>
      </c>
      <c r="F1374" s="83">
        <f t="shared" si="988"/>
        <v>143824.44</v>
      </c>
      <c r="G1374" s="83">
        <f t="shared" si="988"/>
        <v>16716.419999999998</v>
      </c>
      <c r="H1374" s="83">
        <f t="shared" si="988"/>
        <v>28334.430000000004</v>
      </c>
      <c r="I1374" s="83">
        <f t="shared" si="988"/>
        <v>22702.400000000001</v>
      </c>
      <c r="J1374" s="83">
        <f t="shared" si="988"/>
        <v>59289.219999999965</v>
      </c>
      <c r="K1374" s="83">
        <f t="shared" si="988"/>
        <v>96214.78</v>
      </c>
      <c r="L1374" s="83">
        <f t="shared" si="988"/>
        <v>131542.85000000018</v>
      </c>
      <c r="M1374" s="83">
        <f t="shared" si="988"/>
        <v>100412.18000000004</v>
      </c>
      <c r="N1374" s="83">
        <f t="shared" si="988"/>
        <v>9715.810000000065</v>
      </c>
      <c r="O1374" s="83">
        <f t="shared" si="988"/>
        <v>542837.98999999964</v>
      </c>
      <c r="P1374" s="83">
        <f t="shared" si="988"/>
        <v>34010.99</v>
      </c>
      <c r="Q1374" s="83">
        <f t="shared" si="988"/>
        <v>714.21000000000095</v>
      </c>
      <c r="R1374" s="83">
        <f t="shared" si="988"/>
        <v>3.2014213502407074E-10</v>
      </c>
      <c r="S1374" s="83">
        <f t="shared" si="988"/>
        <v>1711556.89</v>
      </c>
      <c r="T1374" s="83">
        <f t="shared" si="988"/>
        <v>239850.45</v>
      </c>
      <c r="U1374" s="83">
        <f t="shared" si="988"/>
        <v>0</v>
      </c>
      <c r="V1374" s="83">
        <f t="shared" si="988"/>
        <v>607221.2200000002</v>
      </c>
      <c r="W1374" s="83">
        <f t="shared" si="988"/>
        <v>6474262.3410000019</v>
      </c>
      <c r="X1374" s="83">
        <f t="shared" si="988"/>
        <v>1419452.14</v>
      </c>
      <c r="Y1374" s="83">
        <f t="shared" si="988"/>
        <v>41278.22</v>
      </c>
      <c r="Z1374" s="83">
        <f t="shared" si="988"/>
        <v>295600.74</v>
      </c>
      <c r="AA1374" s="83">
        <f t="shared" si="988"/>
        <v>17219.25</v>
      </c>
      <c r="AB1374" s="83">
        <f t="shared" si="988"/>
        <v>54976.310000000005</v>
      </c>
      <c r="AC1374" s="83">
        <f t="shared" si="988"/>
        <v>23377.309999999998</v>
      </c>
      <c r="AD1374" s="83">
        <f t="shared" si="988"/>
        <v>13878.22</v>
      </c>
      <c r="AE1374" s="83">
        <f t="shared" si="988"/>
        <v>100820.09999999998</v>
      </c>
      <c r="AF1374" s="83">
        <f>AF1372+AF1373</f>
        <v>10000</v>
      </c>
      <c r="AG1374" s="83">
        <f t="shared" ref="AG1374:BH1374" si="989">SUM(AG1372:AG1373)</f>
        <v>151202.51</v>
      </c>
      <c r="AH1374" s="83">
        <f t="shared" si="989"/>
        <v>939529.41999999993</v>
      </c>
      <c r="AI1374" s="83">
        <f t="shared" si="989"/>
        <v>1142416.4099999999</v>
      </c>
      <c r="AJ1374" s="83">
        <f t="shared" si="989"/>
        <v>308973.75</v>
      </c>
      <c r="AK1374" s="83">
        <f t="shared" si="989"/>
        <v>1223073.08</v>
      </c>
      <c r="AL1374" s="83">
        <f t="shared" si="989"/>
        <v>300762.69999999995</v>
      </c>
      <c r="AM1374" s="83">
        <f t="shared" si="989"/>
        <v>1073232.1400000001</v>
      </c>
      <c r="AN1374" s="83">
        <f t="shared" si="989"/>
        <v>272621.27</v>
      </c>
      <c r="AO1374" s="83">
        <f t="shared" si="989"/>
        <v>89561.44</v>
      </c>
      <c r="AP1374" s="83">
        <f t="shared" si="989"/>
        <v>1354470</v>
      </c>
      <c r="AQ1374" s="83">
        <f t="shared" si="989"/>
        <v>207832.22</v>
      </c>
      <c r="AR1374" s="83">
        <f t="shared" si="989"/>
        <v>0</v>
      </c>
      <c r="AS1374" s="83">
        <f t="shared" si="989"/>
        <v>71500</v>
      </c>
      <c r="AT1374" s="83">
        <f t="shared" si="989"/>
        <v>3096.6299999999974</v>
      </c>
      <c r="AU1374" s="83">
        <f t="shared" si="989"/>
        <v>286753.81</v>
      </c>
      <c r="AV1374" s="83">
        <f t="shared" si="989"/>
        <v>111433.38</v>
      </c>
      <c r="AW1374" s="83">
        <f t="shared" si="989"/>
        <v>22319.040000000001</v>
      </c>
      <c r="AX1374" s="83">
        <f t="shared" si="989"/>
        <v>0</v>
      </c>
      <c r="AY1374" s="83">
        <f t="shared" si="989"/>
        <v>32999.86</v>
      </c>
      <c r="AZ1374" s="83">
        <f t="shared" si="989"/>
        <v>23762.959999999999</v>
      </c>
      <c r="BA1374" s="83">
        <f t="shared" si="989"/>
        <v>39007.1</v>
      </c>
      <c r="BB1374" s="83">
        <f t="shared" si="989"/>
        <v>8464.15</v>
      </c>
      <c r="BC1374" s="83">
        <f t="shared" si="989"/>
        <v>72647.25</v>
      </c>
      <c r="BD1374" s="83">
        <f t="shared" si="989"/>
        <v>29136</v>
      </c>
      <c r="BE1374" s="83">
        <f t="shared" si="989"/>
        <v>0</v>
      </c>
      <c r="BF1374" s="83">
        <f t="shared" si="989"/>
        <v>347200</v>
      </c>
      <c r="BG1374" s="83">
        <f t="shared" si="989"/>
        <v>0</v>
      </c>
      <c r="BH1374" s="83">
        <f t="shared" si="989"/>
        <v>0</v>
      </c>
      <c r="BI1374" s="83"/>
      <c r="BJ1374" s="83"/>
      <c r="BK1374" s="83"/>
      <c r="BL1374" s="83"/>
      <c r="BM1374" s="83"/>
      <c r="BN1374" s="83"/>
      <c r="BO1374" s="83"/>
      <c r="BP1374" s="83"/>
      <c r="BQ1374" s="83"/>
      <c r="BR1374" s="83"/>
      <c r="BS1374" s="83"/>
      <c r="BT1374" s="83"/>
      <c r="BU1374" s="83"/>
      <c r="BV1374" s="83"/>
      <c r="BW1374" s="83"/>
      <c r="BX1374" s="83"/>
      <c r="BY1374" s="83"/>
      <c r="BZ1374" s="83"/>
      <c r="CA1374" s="83"/>
      <c r="CB1374" s="83"/>
      <c r="CC1374" s="83"/>
      <c r="CD1374" s="83">
        <f>SUM(B1374:BH1374)</f>
        <v>24686334.181000002</v>
      </c>
    </row>
    <row r="1375" spans="1:82">
      <c r="W1375">
        <v>-41275.26</v>
      </c>
    </row>
    <row r="1376" spans="1:82" ht="15">
      <c r="A1376" s="101">
        <v>45328</v>
      </c>
      <c r="B1376" s="83">
        <f>SUM(B1370:B1371)</f>
        <v>1219939.7</v>
      </c>
      <c r="C1376" s="83">
        <f t="shared" ref="C1376:AE1376" si="990">SUM(C1374:C1375)</f>
        <v>2656582.3799999994</v>
      </c>
      <c r="D1376" s="83">
        <f t="shared" si="990"/>
        <v>488834.18000000011</v>
      </c>
      <c r="E1376" s="83">
        <f t="shared" si="990"/>
        <v>13173.890000000014</v>
      </c>
      <c r="F1376" s="83">
        <f t="shared" si="990"/>
        <v>143824.44</v>
      </c>
      <c r="G1376" s="83">
        <f t="shared" si="990"/>
        <v>16716.419999999998</v>
      </c>
      <c r="H1376" s="83">
        <f t="shared" si="990"/>
        <v>28334.430000000004</v>
      </c>
      <c r="I1376" s="83">
        <f t="shared" si="990"/>
        <v>22702.400000000001</v>
      </c>
      <c r="J1376" s="83">
        <f t="shared" si="990"/>
        <v>59289.219999999965</v>
      </c>
      <c r="K1376" s="83">
        <f t="shared" si="990"/>
        <v>96214.78</v>
      </c>
      <c r="L1376" s="83">
        <f t="shared" si="990"/>
        <v>131542.85000000018</v>
      </c>
      <c r="M1376" s="83">
        <f t="shared" si="990"/>
        <v>100412.18000000004</v>
      </c>
      <c r="N1376" s="83">
        <f t="shared" si="990"/>
        <v>9715.810000000065</v>
      </c>
      <c r="O1376" s="83">
        <f t="shared" si="990"/>
        <v>542837.98999999964</v>
      </c>
      <c r="P1376" s="83">
        <f t="shared" si="990"/>
        <v>34010.99</v>
      </c>
      <c r="Q1376" s="83">
        <f t="shared" si="990"/>
        <v>714.21000000000095</v>
      </c>
      <c r="R1376" s="83">
        <f t="shared" si="990"/>
        <v>3.2014213502407074E-10</v>
      </c>
      <c r="S1376" s="83">
        <f t="shared" si="990"/>
        <v>1711556.89</v>
      </c>
      <c r="T1376" s="83">
        <f t="shared" si="990"/>
        <v>239850.45</v>
      </c>
      <c r="U1376" s="83">
        <f t="shared" si="990"/>
        <v>0</v>
      </c>
      <c r="V1376" s="83">
        <f t="shared" si="990"/>
        <v>607221.2200000002</v>
      </c>
      <c r="W1376" s="83">
        <f t="shared" si="990"/>
        <v>6432987.0810000021</v>
      </c>
      <c r="X1376" s="83">
        <f t="shared" si="990"/>
        <v>1419452.14</v>
      </c>
      <c r="Y1376" s="83">
        <f t="shared" si="990"/>
        <v>41278.22</v>
      </c>
      <c r="Z1376" s="83">
        <f t="shared" si="990"/>
        <v>295600.74</v>
      </c>
      <c r="AA1376" s="83">
        <f t="shared" si="990"/>
        <v>17219.25</v>
      </c>
      <c r="AB1376" s="83">
        <f t="shared" si="990"/>
        <v>54976.310000000005</v>
      </c>
      <c r="AC1376" s="83">
        <f t="shared" si="990"/>
        <v>23377.309999999998</v>
      </c>
      <c r="AD1376" s="83">
        <f t="shared" si="990"/>
        <v>13878.22</v>
      </c>
      <c r="AE1376" s="83">
        <f t="shared" si="990"/>
        <v>100820.09999999998</v>
      </c>
      <c r="AF1376" s="83">
        <f>AF1374+AF1375</f>
        <v>10000</v>
      </c>
      <c r="AG1376" s="83">
        <f t="shared" ref="AG1376:BH1376" si="991">SUM(AG1374:AG1375)</f>
        <v>151202.51</v>
      </c>
      <c r="AH1376" s="83">
        <f t="shared" si="991"/>
        <v>939529.41999999993</v>
      </c>
      <c r="AI1376" s="83">
        <f t="shared" si="991"/>
        <v>1142416.4099999999</v>
      </c>
      <c r="AJ1376" s="83">
        <f t="shared" si="991"/>
        <v>308973.75</v>
      </c>
      <c r="AK1376" s="83">
        <f t="shared" si="991"/>
        <v>1223073.08</v>
      </c>
      <c r="AL1376" s="83">
        <f t="shared" si="991"/>
        <v>300762.69999999995</v>
      </c>
      <c r="AM1376" s="83">
        <f t="shared" si="991"/>
        <v>1073232.1400000001</v>
      </c>
      <c r="AN1376" s="83">
        <f t="shared" si="991"/>
        <v>272621.27</v>
      </c>
      <c r="AO1376" s="83">
        <f t="shared" si="991"/>
        <v>89561.44</v>
      </c>
      <c r="AP1376" s="83">
        <f t="shared" si="991"/>
        <v>1354470</v>
      </c>
      <c r="AQ1376" s="83">
        <f t="shared" si="991"/>
        <v>207832.22</v>
      </c>
      <c r="AR1376" s="83">
        <f t="shared" si="991"/>
        <v>0</v>
      </c>
      <c r="AS1376" s="83">
        <f t="shared" si="991"/>
        <v>71500</v>
      </c>
      <c r="AT1376" s="83">
        <f t="shared" si="991"/>
        <v>3096.6299999999974</v>
      </c>
      <c r="AU1376" s="83">
        <f t="shared" si="991"/>
        <v>286753.81</v>
      </c>
      <c r="AV1376" s="83">
        <f t="shared" si="991"/>
        <v>111433.38</v>
      </c>
      <c r="AW1376" s="83">
        <f t="shared" si="991"/>
        <v>22319.040000000001</v>
      </c>
      <c r="AX1376" s="83">
        <f t="shared" si="991"/>
        <v>0</v>
      </c>
      <c r="AY1376" s="83">
        <f t="shared" si="991"/>
        <v>32999.86</v>
      </c>
      <c r="AZ1376" s="83">
        <f t="shared" si="991"/>
        <v>23762.959999999999</v>
      </c>
      <c r="BA1376" s="83">
        <f t="shared" si="991"/>
        <v>39007.1</v>
      </c>
      <c r="BB1376" s="83">
        <f t="shared" si="991"/>
        <v>8464.15</v>
      </c>
      <c r="BC1376" s="83">
        <f t="shared" si="991"/>
        <v>72647.25</v>
      </c>
      <c r="BD1376" s="83">
        <f t="shared" si="991"/>
        <v>29136</v>
      </c>
      <c r="BE1376" s="83">
        <f t="shared" si="991"/>
        <v>0</v>
      </c>
      <c r="BF1376" s="83">
        <f t="shared" si="991"/>
        <v>347200</v>
      </c>
      <c r="BG1376" s="83">
        <f t="shared" si="991"/>
        <v>0</v>
      </c>
      <c r="BH1376" s="83">
        <f t="shared" si="991"/>
        <v>0</v>
      </c>
      <c r="BI1376" s="83"/>
      <c r="BJ1376" s="83"/>
      <c r="BK1376" s="83"/>
      <c r="BL1376" s="83"/>
      <c r="BM1376" s="83"/>
      <c r="BN1376" s="83"/>
      <c r="BO1376" s="83"/>
      <c r="BP1376" s="83"/>
      <c r="BQ1376" s="83"/>
      <c r="BR1376" s="83"/>
      <c r="BS1376" s="83"/>
      <c r="BT1376" s="83"/>
      <c r="BU1376" s="83"/>
      <c r="BV1376" s="83"/>
      <c r="BW1376" s="83"/>
      <c r="BX1376" s="83"/>
      <c r="BY1376" s="83"/>
      <c r="BZ1376" s="83"/>
      <c r="CA1376" s="83"/>
      <c r="CB1376" s="83"/>
      <c r="CC1376" s="83"/>
      <c r="CD1376" s="83">
        <f>SUM(B1376:BH1376)</f>
        <v>24645058.921000004</v>
      </c>
    </row>
    <row r="1377" spans="1:82">
      <c r="C1377">
        <v>9244.01</v>
      </c>
    </row>
    <row r="1378" spans="1:82" ht="15">
      <c r="A1378" s="101">
        <v>45329</v>
      </c>
      <c r="B1378" s="83">
        <f>SUM(B1372:B1373)</f>
        <v>1219939.7</v>
      </c>
      <c r="C1378" s="83">
        <f t="shared" ref="C1378:AE1378" si="992">SUM(C1376:C1377)</f>
        <v>2665826.3899999992</v>
      </c>
      <c r="D1378" s="83">
        <f t="shared" si="992"/>
        <v>488834.18000000011</v>
      </c>
      <c r="E1378" s="83">
        <f t="shared" si="992"/>
        <v>13173.890000000014</v>
      </c>
      <c r="F1378" s="83">
        <f t="shared" si="992"/>
        <v>143824.44</v>
      </c>
      <c r="G1378" s="83">
        <f t="shared" si="992"/>
        <v>16716.419999999998</v>
      </c>
      <c r="H1378" s="83">
        <f t="shared" si="992"/>
        <v>28334.430000000004</v>
      </c>
      <c r="I1378" s="83">
        <f t="shared" si="992"/>
        <v>22702.400000000001</v>
      </c>
      <c r="J1378" s="83">
        <f t="shared" si="992"/>
        <v>59289.219999999965</v>
      </c>
      <c r="K1378" s="83">
        <f t="shared" si="992"/>
        <v>96214.78</v>
      </c>
      <c r="L1378" s="83">
        <f t="shared" si="992"/>
        <v>131542.85000000018</v>
      </c>
      <c r="M1378" s="83">
        <f t="shared" si="992"/>
        <v>100412.18000000004</v>
      </c>
      <c r="N1378" s="83">
        <f t="shared" si="992"/>
        <v>9715.810000000065</v>
      </c>
      <c r="O1378" s="83">
        <f t="shared" si="992"/>
        <v>542837.98999999964</v>
      </c>
      <c r="P1378" s="83">
        <f t="shared" si="992"/>
        <v>34010.99</v>
      </c>
      <c r="Q1378" s="83">
        <f t="shared" si="992"/>
        <v>714.21000000000095</v>
      </c>
      <c r="R1378" s="83">
        <f t="shared" si="992"/>
        <v>3.2014213502407074E-10</v>
      </c>
      <c r="S1378" s="83">
        <f t="shared" si="992"/>
        <v>1711556.89</v>
      </c>
      <c r="T1378" s="83">
        <f t="shared" si="992"/>
        <v>239850.45</v>
      </c>
      <c r="U1378" s="83">
        <f t="shared" si="992"/>
        <v>0</v>
      </c>
      <c r="V1378" s="83">
        <f t="shared" si="992"/>
        <v>607221.2200000002</v>
      </c>
      <c r="W1378" s="83">
        <f t="shared" si="992"/>
        <v>6432987.0810000021</v>
      </c>
      <c r="X1378" s="83">
        <f t="shared" si="992"/>
        <v>1419452.14</v>
      </c>
      <c r="Y1378" s="83">
        <f t="shared" si="992"/>
        <v>41278.22</v>
      </c>
      <c r="Z1378" s="83">
        <f t="shared" si="992"/>
        <v>295600.74</v>
      </c>
      <c r="AA1378" s="83">
        <f t="shared" si="992"/>
        <v>17219.25</v>
      </c>
      <c r="AB1378" s="83">
        <f t="shared" si="992"/>
        <v>54976.310000000005</v>
      </c>
      <c r="AC1378" s="83">
        <f t="shared" si="992"/>
        <v>23377.309999999998</v>
      </c>
      <c r="AD1378" s="83">
        <f t="shared" si="992"/>
        <v>13878.22</v>
      </c>
      <c r="AE1378" s="83">
        <f t="shared" si="992"/>
        <v>100820.09999999998</v>
      </c>
      <c r="AF1378" s="83">
        <f>AF1376+AF1377</f>
        <v>10000</v>
      </c>
      <c r="AG1378" s="83">
        <f t="shared" ref="AG1378:BH1378" si="993">SUM(AG1376:AG1377)</f>
        <v>151202.51</v>
      </c>
      <c r="AH1378" s="83">
        <f t="shared" si="993"/>
        <v>939529.41999999993</v>
      </c>
      <c r="AI1378" s="83">
        <f t="shared" si="993"/>
        <v>1142416.4099999999</v>
      </c>
      <c r="AJ1378" s="83">
        <f t="shared" si="993"/>
        <v>308973.75</v>
      </c>
      <c r="AK1378" s="83">
        <f t="shared" si="993"/>
        <v>1223073.08</v>
      </c>
      <c r="AL1378" s="83">
        <f t="shared" si="993"/>
        <v>300762.69999999995</v>
      </c>
      <c r="AM1378" s="83">
        <f t="shared" si="993"/>
        <v>1073232.1400000001</v>
      </c>
      <c r="AN1378" s="83">
        <f t="shared" si="993"/>
        <v>272621.27</v>
      </c>
      <c r="AO1378" s="83">
        <f t="shared" si="993"/>
        <v>89561.44</v>
      </c>
      <c r="AP1378" s="83">
        <f t="shared" si="993"/>
        <v>1354470</v>
      </c>
      <c r="AQ1378" s="83">
        <f t="shared" si="993"/>
        <v>207832.22</v>
      </c>
      <c r="AR1378" s="83">
        <f t="shared" si="993"/>
        <v>0</v>
      </c>
      <c r="AS1378" s="83">
        <f t="shared" si="993"/>
        <v>71500</v>
      </c>
      <c r="AT1378" s="83">
        <f t="shared" si="993"/>
        <v>3096.6299999999974</v>
      </c>
      <c r="AU1378" s="83">
        <f t="shared" si="993"/>
        <v>286753.81</v>
      </c>
      <c r="AV1378" s="83">
        <f t="shared" si="993"/>
        <v>111433.38</v>
      </c>
      <c r="AW1378" s="83">
        <f t="shared" si="993"/>
        <v>22319.040000000001</v>
      </c>
      <c r="AX1378" s="83">
        <f t="shared" si="993"/>
        <v>0</v>
      </c>
      <c r="AY1378" s="83">
        <f t="shared" si="993"/>
        <v>32999.86</v>
      </c>
      <c r="AZ1378" s="83">
        <f t="shared" si="993"/>
        <v>23762.959999999999</v>
      </c>
      <c r="BA1378" s="83">
        <f t="shared" si="993"/>
        <v>39007.1</v>
      </c>
      <c r="BB1378" s="83">
        <f t="shared" si="993"/>
        <v>8464.15</v>
      </c>
      <c r="BC1378" s="83">
        <f t="shared" si="993"/>
        <v>72647.25</v>
      </c>
      <c r="BD1378" s="83">
        <f t="shared" si="993"/>
        <v>29136</v>
      </c>
      <c r="BE1378" s="83">
        <f t="shared" si="993"/>
        <v>0</v>
      </c>
      <c r="BF1378" s="83">
        <f t="shared" si="993"/>
        <v>347200</v>
      </c>
      <c r="BG1378" s="83">
        <f t="shared" si="993"/>
        <v>0</v>
      </c>
      <c r="BH1378" s="83">
        <f t="shared" si="993"/>
        <v>0</v>
      </c>
      <c r="BI1378" s="83"/>
      <c r="BJ1378" s="83"/>
      <c r="BK1378" s="83"/>
      <c r="BL1378" s="83"/>
      <c r="BM1378" s="83"/>
      <c r="BN1378" s="83"/>
      <c r="BO1378" s="83"/>
      <c r="BP1378" s="83"/>
      <c r="BQ1378" s="83"/>
      <c r="BR1378" s="83"/>
      <c r="BS1378" s="83"/>
      <c r="BT1378" s="83"/>
      <c r="BU1378" s="83"/>
      <c r="BV1378" s="83"/>
      <c r="BW1378" s="83"/>
      <c r="BX1378" s="83"/>
      <c r="BY1378" s="83"/>
      <c r="BZ1378" s="83"/>
      <c r="CA1378" s="83"/>
      <c r="CB1378" s="83"/>
      <c r="CC1378" s="83"/>
      <c r="CD1378" s="83">
        <f>SUM(B1378:BH1378)</f>
        <v>24654302.931000002</v>
      </c>
    </row>
    <row r="1379" spans="1:82">
      <c r="C1379">
        <v>5521.54</v>
      </c>
      <c r="W1379">
        <v>39254.65</v>
      </c>
    </row>
    <row r="1380" spans="1:82" ht="15">
      <c r="A1380" s="101">
        <v>45330</v>
      </c>
      <c r="B1380" s="83">
        <f>SUM(B1374:B1375)</f>
        <v>1219939.7</v>
      </c>
      <c r="C1380" s="83">
        <f t="shared" ref="C1380:AE1380" si="994">SUM(C1378:C1379)</f>
        <v>2671347.9299999992</v>
      </c>
      <c r="D1380" s="83">
        <f t="shared" si="994"/>
        <v>488834.18000000011</v>
      </c>
      <c r="E1380" s="83">
        <f t="shared" si="994"/>
        <v>13173.890000000014</v>
      </c>
      <c r="F1380" s="83">
        <f t="shared" si="994"/>
        <v>143824.44</v>
      </c>
      <c r="G1380" s="83">
        <f t="shared" si="994"/>
        <v>16716.419999999998</v>
      </c>
      <c r="H1380" s="83">
        <f t="shared" si="994"/>
        <v>28334.430000000004</v>
      </c>
      <c r="I1380" s="83">
        <f t="shared" si="994"/>
        <v>22702.400000000001</v>
      </c>
      <c r="J1380" s="83">
        <f t="shared" si="994"/>
        <v>59289.219999999965</v>
      </c>
      <c r="K1380" s="83">
        <f t="shared" si="994"/>
        <v>96214.78</v>
      </c>
      <c r="L1380" s="83">
        <f t="shared" si="994"/>
        <v>131542.85000000018</v>
      </c>
      <c r="M1380" s="83">
        <f t="shared" si="994"/>
        <v>100412.18000000004</v>
      </c>
      <c r="N1380" s="83">
        <f t="shared" si="994"/>
        <v>9715.810000000065</v>
      </c>
      <c r="O1380" s="83">
        <f t="shared" si="994"/>
        <v>542837.98999999964</v>
      </c>
      <c r="P1380" s="83">
        <f t="shared" si="994"/>
        <v>34010.99</v>
      </c>
      <c r="Q1380" s="83">
        <f t="shared" si="994"/>
        <v>714.21000000000095</v>
      </c>
      <c r="R1380" s="83">
        <f t="shared" si="994"/>
        <v>3.2014213502407074E-10</v>
      </c>
      <c r="S1380" s="83">
        <f t="shared" si="994"/>
        <v>1711556.89</v>
      </c>
      <c r="T1380" s="83">
        <f t="shared" si="994"/>
        <v>239850.45</v>
      </c>
      <c r="U1380" s="83">
        <f t="shared" si="994"/>
        <v>0</v>
      </c>
      <c r="V1380" s="83">
        <f t="shared" si="994"/>
        <v>607221.2200000002</v>
      </c>
      <c r="W1380" s="83">
        <f t="shared" si="994"/>
        <v>6472241.7310000025</v>
      </c>
      <c r="X1380" s="83">
        <f t="shared" si="994"/>
        <v>1419452.14</v>
      </c>
      <c r="Y1380" s="83">
        <f t="shared" si="994"/>
        <v>41278.22</v>
      </c>
      <c r="Z1380" s="83">
        <f t="shared" si="994"/>
        <v>295600.74</v>
      </c>
      <c r="AA1380" s="83">
        <f t="shared" si="994"/>
        <v>17219.25</v>
      </c>
      <c r="AB1380" s="83">
        <f t="shared" si="994"/>
        <v>54976.310000000005</v>
      </c>
      <c r="AC1380" s="83">
        <f t="shared" si="994"/>
        <v>23377.309999999998</v>
      </c>
      <c r="AD1380" s="83">
        <f t="shared" si="994"/>
        <v>13878.22</v>
      </c>
      <c r="AE1380" s="83">
        <f t="shared" si="994"/>
        <v>100820.09999999998</v>
      </c>
      <c r="AF1380" s="83">
        <f>AF1378+AF1379</f>
        <v>10000</v>
      </c>
      <c r="AG1380" s="83">
        <f t="shared" ref="AG1380:BH1380" si="995">SUM(AG1378:AG1379)</f>
        <v>151202.51</v>
      </c>
      <c r="AH1380" s="83">
        <f t="shared" si="995"/>
        <v>939529.41999999993</v>
      </c>
      <c r="AI1380" s="83">
        <f t="shared" si="995"/>
        <v>1142416.4099999999</v>
      </c>
      <c r="AJ1380" s="83">
        <f t="shared" si="995"/>
        <v>308973.75</v>
      </c>
      <c r="AK1380" s="83">
        <f t="shared" si="995"/>
        <v>1223073.08</v>
      </c>
      <c r="AL1380" s="83">
        <f t="shared" si="995"/>
        <v>300762.69999999995</v>
      </c>
      <c r="AM1380" s="83">
        <f t="shared" si="995"/>
        <v>1073232.1400000001</v>
      </c>
      <c r="AN1380" s="83">
        <f t="shared" si="995"/>
        <v>272621.27</v>
      </c>
      <c r="AO1380" s="83">
        <f t="shared" si="995"/>
        <v>89561.44</v>
      </c>
      <c r="AP1380" s="83">
        <f t="shared" si="995"/>
        <v>1354470</v>
      </c>
      <c r="AQ1380" s="83">
        <f t="shared" si="995"/>
        <v>207832.22</v>
      </c>
      <c r="AR1380" s="83">
        <f t="shared" si="995"/>
        <v>0</v>
      </c>
      <c r="AS1380" s="83">
        <f t="shared" si="995"/>
        <v>71500</v>
      </c>
      <c r="AT1380" s="83">
        <f t="shared" si="995"/>
        <v>3096.6299999999974</v>
      </c>
      <c r="AU1380" s="83">
        <f t="shared" si="995"/>
        <v>286753.81</v>
      </c>
      <c r="AV1380" s="83">
        <f t="shared" si="995"/>
        <v>111433.38</v>
      </c>
      <c r="AW1380" s="83">
        <f t="shared" si="995"/>
        <v>22319.040000000001</v>
      </c>
      <c r="AX1380" s="83">
        <f t="shared" si="995"/>
        <v>0</v>
      </c>
      <c r="AY1380" s="83">
        <f t="shared" si="995"/>
        <v>32999.86</v>
      </c>
      <c r="AZ1380" s="83">
        <f t="shared" si="995"/>
        <v>23762.959999999999</v>
      </c>
      <c r="BA1380" s="83">
        <f t="shared" si="995"/>
        <v>39007.1</v>
      </c>
      <c r="BB1380" s="83">
        <f t="shared" si="995"/>
        <v>8464.15</v>
      </c>
      <c r="BC1380" s="83">
        <f t="shared" si="995"/>
        <v>72647.25</v>
      </c>
      <c r="BD1380" s="83">
        <f t="shared" si="995"/>
        <v>29136</v>
      </c>
      <c r="BE1380" s="83">
        <f t="shared" si="995"/>
        <v>0</v>
      </c>
      <c r="BF1380" s="83">
        <f t="shared" si="995"/>
        <v>347200</v>
      </c>
      <c r="BG1380" s="83">
        <f t="shared" si="995"/>
        <v>0</v>
      </c>
      <c r="BH1380" s="83">
        <f t="shared" si="995"/>
        <v>0</v>
      </c>
      <c r="BI1380" s="83"/>
      <c r="BJ1380" s="83"/>
      <c r="BK1380" s="83"/>
      <c r="BL1380" s="83"/>
      <c r="BM1380" s="83"/>
      <c r="BN1380" s="83"/>
      <c r="BO1380" s="83"/>
      <c r="BP1380" s="83"/>
      <c r="BQ1380" s="83"/>
      <c r="BR1380" s="83"/>
      <c r="BS1380" s="83"/>
      <c r="BT1380" s="83"/>
      <c r="BU1380" s="83"/>
      <c r="BV1380" s="83"/>
      <c r="BW1380" s="83"/>
      <c r="BX1380" s="83"/>
      <c r="BY1380" s="83"/>
      <c r="BZ1380" s="83"/>
      <c r="CA1380" s="83"/>
      <c r="CB1380" s="83"/>
      <c r="CC1380" s="83"/>
      <c r="CD1380" s="83">
        <f>SUM(B1380:BH1380)</f>
        <v>24699079.120999999</v>
      </c>
    </row>
    <row r="1381" spans="1:82">
      <c r="C1381">
        <v>2740.4</v>
      </c>
    </row>
    <row r="1382" spans="1:82" ht="15">
      <c r="A1382" s="101">
        <v>45331</v>
      </c>
      <c r="B1382" s="83">
        <f>SUM(B1376:B1377)</f>
        <v>1219939.7</v>
      </c>
      <c r="C1382" s="83">
        <f t="shared" ref="C1382:AE1382" si="996">SUM(C1380:C1381)</f>
        <v>2674088.3299999991</v>
      </c>
      <c r="D1382" s="83">
        <f t="shared" si="996"/>
        <v>488834.18000000011</v>
      </c>
      <c r="E1382" s="83">
        <f t="shared" si="996"/>
        <v>13173.890000000014</v>
      </c>
      <c r="F1382" s="83">
        <f t="shared" si="996"/>
        <v>143824.44</v>
      </c>
      <c r="G1382" s="83">
        <f t="shared" si="996"/>
        <v>16716.419999999998</v>
      </c>
      <c r="H1382" s="83">
        <f t="shared" si="996"/>
        <v>28334.430000000004</v>
      </c>
      <c r="I1382" s="83">
        <f t="shared" si="996"/>
        <v>22702.400000000001</v>
      </c>
      <c r="J1382" s="83">
        <f t="shared" si="996"/>
        <v>59289.219999999965</v>
      </c>
      <c r="K1382" s="83">
        <f t="shared" si="996"/>
        <v>96214.78</v>
      </c>
      <c r="L1382" s="83">
        <f t="shared" si="996"/>
        <v>131542.85000000018</v>
      </c>
      <c r="M1382" s="83">
        <f t="shared" si="996"/>
        <v>100412.18000000004</v>
      </c>
      <c r="N1382" s="83">
        <f t="shared" si="996"/>
        <v>9715.810000000065</v>
      </c>
      <c r="O1382" s="83">
        <f t="shared" si="996"/>
        <v>542837.98999999964</v>
      </c>
      <c r="P1382" s="83">
        <f t="shared" si="996"/>
        <v>34010.99</v>
      </c>
      <c r="Q1382" s="83">
        <f t="shared" si="996"/>
        <v>714.21000000000095</v>
      </c>
      <c r="R1382" s="83">
        <f t="shared" si="996"/>
        <v>3.2014213502407074E-10</v>
      </c>
      <c r="S1382" s="83">
        <f t="shared" si="996"/>
        <v>1711556.89</v>
      </c>
      <c r="T1382" s="83">
        <f t="shared" si="996"/>
        <v>239850.45</v>
      </c>
      <c r="U1382" s="83">
        <f t="shared" si="996"/>
        <v>0</v>
      </c>
      <c r="V1382" s="83">
        <f t="shared" si="996"/>
        <v>607221.2200000002</v>
      </c>
      <c r="W1382" s="83">
        <f t="shared" si="996"/>
        <v>6472241.7310000025</v>
      </c>
      <c r="X1382" s="83">
        <f t="shared" si="996"/>
        <v>1419452.14</v>
      </c>
      <c r="Y1382" s="83">
        <f t="shared" si="996"/>
        <v>41278.22</v>
      </c>
      <c r="Z1382" s="83">
        <f t="shared" si="996"/>
        <v>295600.74</v>
      </c>
      <c r="AA1382" s="83">
        <f t="shared" si="996"/>
        <v>17219.25</v>
      </c>
      <c r="AB1382" s="83">
        <f t="shared" si="996"/>
        <v>54976.310000000005</v>
      </c>
      <c r="AC1382" s="83">
        <f t="shared" si="996"/>
        <v>23377.309999999998</v>
      </c>
      <c r="AD1382" s="83">
        <f t="shared" si="996"/>
        <v>13878.22</v>
      </c>
      <c r="AE1382" s="83">
        <f t="shared" si="996"/>
        <v>100820.09999999998</v>
      </c>
      <c r="AF1382" s="83">
        <f>AF1380+AF1381</f>
        <v>10000</v>
      </c>
      <c r="AG1382" s="83">
        <f t="shared" ref="AG1382:BH1382" si="997">SUM(AG1380:AG1381)</f>
        <v>151202.51</v>
      </c>
      <c r="AH1382" s="83">
        <f t="shared" si="997"/>
        <v>939529.41999999993</v>
      </c>
      <c r="AI1382" s="83">
        <f t="shared" si="997"/>
        <v>1142416.4099999999</v>
      </c>
      <c r="AJ1382" s="83">
        <f t="shared" si="997"/>
        <v>308973.75</v>
      </c>
      <c r="AK1382" s="83">
        <f t="shared" si="997"/>
        <v>1223073.08</v>
      </c>
      <c r="AL1382" s="83">
        <f t="shared" si="997"/>
        <v>300762.69999999995</v>
      </c>
      <c r="AM1382" s="83">
        <f t="shared" si="997"/>
        <v>1073232.1400000001</v>
      </c>
      <c r="AN1382" s="83">
        <f t="shared" si="997"/>
        <v>272621.27</v>
      </c>
      <c r="AO1382" s="83">
        <f t="shared" si="997"/>
        <v>89561.44</v>
      </c>
      <c r="AP1382" s="83">
        <f t="shared" si="997"/>
        <v>1354470</v>
      </c>
      <c r="AQ1382" s="83">
        <f t="shared" si="997"/>
        <v>207832.22</v>
      </c>
      <c r="AR1382" s="83">
        <f t="shared" si="997"/>
        <v>0</v>
      </c>
      <c r="AS1382" s="83">
        <f t="shared" si="997"/>
        <v>71500</v>
      </c>
      <c r="AT1382" s="83">
        <f t="shared" si="997"/>
        <v>3096.6299999999974</v>
      </c>
      <c r="AU1382" s="83">
        <f t="shared" si="997"/>
        <v>286753.81</v>
      </c>
      <c r="AV1382" s="83">
        <f t="shared" si="997"/>
        <v>111433.38</v>
      </c>
      <c r="AW1382" s="83">
        <f t="shared" si="997"/>
        <v>22319.040000000001</v>
      </c>
      <c r="AX1382" s="83">
        <f t="shared" si="997"/>
        <v>0</v>
      </c>
      <c r="AY1382" s="83">
        <f t="shared" si="997"/>
        <v>32999.86</v>
      </c>
      <c r="AZ1382" s="83">
        <f t="shared" si="997"/>
        <v>23762.959999999999</v>
      </c>
      <c r="BA1382" s="83">
        <f t="shared" si="997"/>
        <v>39007.1</v>
      </c>
      <c r="BB1382" s="83">
        <f t="shared" si="997"/>
        <v>8464.15</v>
      </c>
      <c r="BC1382" s="83">
        <f t="shared" si="997"/>
        <v>72647.25</v>
      </c>
      <c r="BD1382" s="83">
        <f t="shared" si="997"/>
        <v>29136</v>
      </c>
      <c r="BE1382" s="83">
        <f t="shared" si="997"/>
        <v>0</v>
      </c>
      <c r="BF1382" s="83">
        <f t="shared" si="997"/>
        <v>347200</v>
      </c>
      <c r="BG1382" s="83">
        <f t="shared" si="997"/>
        <v>0</v>
      </c>
      <c r="BH1382" s="83">
        <f t="shared" si="997"/>
        <v>0</v>
      </c>
      <c r="BI1382" s="83"/>
      <c r="BJ1382" s="83"/>
      <c r="BK1382" s="83"/>
      <c r="BL1382" s="83"/>
      <c r="BM1382" s="83"/>
      <c r="BN1382" s="83"/>
      <c r="BO1382" s="83"/>
      <c r="BP1382" s="83"/>
      <c r="BQ1382" s="83"/>
      <c r="BR1382" s="83"/>
      <c r="BS1382" s="83"/>
      <c r="BT1382" s="83"/>
      <c r="BU1382" s="83"/>
      <c r="BV1382" s="83"/>
      <c r="BW1382" s="83"/>
      <c r="BX1382" s="83"/>
      <c r="BY1382" s="83"/>
      <c r="BZ1382" s="83"/>
      <c r="CA1382" s="83"/>
      <c r="CB1382" s="83"/>
      <c r="CC1382" s="83"/>
      <c r="CD1382" s="83">
        <f>SUM(B1382:BH1382)</f>
        <v>24701819.520999998</v>
      </c>
    </row>
    <row r="1383" spans="1:82">
      <c r="C1383">
        <v>2140.08</v>
      </c>
    </row>
    <row r="1384" spans="1:82" ht="15">
      <c r="A1384" s="101">
        <v>45334</v>
      </c>
      <c r="B1384" s="83">
        <f>SUM(B1378:B1379)</f>
        <v>1219939.7</v>
      </c>
      <c r="C1384" s="83">
        <f t="shared" ref="C1384:AE1384" si="998">SUM(C1382:C1383)</f>
        <v>2676228.4099999992</v>
      </c>
      <c r="D1384" s="83">
        <f t="shared" si="998"/>
        <v>488834.18000000011</v>
      </c>
      <c r="E1384" s="83">
        <f t="shared" si="998"/>
        <v>13173.890000000014</v>
      </c>
      <c r="F1384" s="83">
        <f t="shared" si="998"/>
        <v>143824.44</v>
      </c>
      <c r="G1384" s="83">
        <f t="shared" si="998"/>
        <v>16716.419999999998</v>
      </c>
      <c r="H1384" s="83">
        <f t="shared" si="998"/>
        <v>28334.430000000004</v>
      </c>
      <c r="I1384" s="83">
        <f t="shared" si="998"/>
        <v>22702.400000000001</v>
      </c>
      <c r="J1384" s="83">
        <f t="shared" si="998"/>
        <v>59289.219999999965</v>
      </c>
      <c r="K1384" s="83">
        <f t="shared" si="998"/>
        <v>96214.78</v>
      </c>
      <c r="L1384" s="83">
        <f t="shared" si="998"/>
        <v>131542.85000000018</v>
      </c>
      <c r="M1384" s="83">
        <f t="shared" si="998"/>
        <v>100412.18000000004</v>
      </c>
      <c r="N1384" s="83">
        <f t="shared" si="998"/>
        <v>9715.810000000065</v>
      </c>
      <c r="O1384" s="83">
        <f t="shared" si="998"/>
        <v>542837.98999999964</v>
      </c>
      <c r="P1384" s="83">
        <f t="shared" si="998"/>
        <v>34010.99</v>
      </c>
      <c r="Q1384" s="83">
        <f t="shared" si="998"/>
        <v>714.21000000000095</v>
      </c>
      <c r="R1384" s="83">
        <f t="shared" si="998"/>
        <v>3.2014213502407074E-10</v>
      </c>
      <c r="S1384" s="83">
        <f t="shared" si="998"/>
        <v>1711556.89</v>
      </c>
      <c r="T1384" s="83">
        <f t="shared" si="998"/>
        <v>239850.45</v>
      </c>
      <c r="U1384" s="83">
        <f t="shared" si="998"/>
        <v>0</v>
      </c>
      <c r="V1384" s="83">
        <f t="shared" si="998"/>
        <v>607221.2200000002</v>
      </c>
      <c r="W1384" s="83">
        <f t="shared" si="998"/>
        <v>6472241.7310000025</v>
      </c>
      <c r="X1384" s="83">
        <f t="shared" si="998"/>
        <v>1419452.14</v>
      </c>
      <c r="Y1384" s="83">
        <f t="shared" si="998"/>
        <v>41278.22</v>
      </c>
      <c r="Z1384" s="83">
        <f t="shared" si="998"/>
        <v>295600.74</v>
      </c>
      <c r="AA1384" s="83">
        <f t="shared" si="998"/>
        <v>17219.25</v>
      </c>
      <c r="AB1384" s="83">
        <f t="shared" si="998"/>
        <v>54976.310000000005</v>
      </c>
      <c r="AC1384" s="83">
        <f t="shared" si="998"/>
        <v>23377.309999999998</v>
      </c>
      <c r="AD1384" s="83">
        <f t="shared" si="998"/>
        <v>13878.22</v>
      </c>
      <c r="AE1384" s="83">
        <f t="shared" si="998"/>
        <v>100820.09999999998</v>
      </c>
      <c r="AF1384" s="83">
        <f>AF1382+AF1383</f>
        <v>10000</v>
      </c>
      <c r="AG1384" s="83">
        <f t="shared" ref="AG1384:BH1384" si="999">SUM(AG1382:AG1383)</f>
        <v>151202.51</v>
      </c>
      <c r="AH1384" s="83">
        <f t="shared" si="999"/>
        <v>939529.41999999993</v>
      </c>
      <c r="AI1384" s="83">
        <f t="shared" si="999"/>
        <v>1142416.4099999999</v>
      </c>
      <c r="AJ1384" s="83">
        <f t="shared" si="999"/>
        <v>308973.75</v>
      </c>
      <c r="AK1384" s="83">
        <f t="shared" si="999"/>
        <v>1223073.08</v>
      </c>
      <c r="AL1384" s="83">
        <f t="shared" si="999"/>
        <v>300762.69999999995</v>
      </c>
      <c r="AM1384" s="83">
        <f t="shared" si="999"/>
        <v>1073232.1400000001</v>
      </c>
      <c r="AN1384" s="83">
        <f t="shared" si="999"/>
        <v>272621.27</v>
      </c>
      <c r="AO1384" s="83">
        <f t="shared" si="999"/>
        <v>89561.44</v>
      </c>
      <c r="AP1384" s="83">
        <f t="shared" si="999"/>
        <v>1354470</v>
      </c>
      <c r="AQ1384" s="83">
        <f t="shared" si="999"/>
        <v>207832.22</v>
      </c>
      <c r="AR1384" s="83">
        <f t="shared" si="999"/>
        <v>0</v>
      </c>
      <c r="AS1384" s="83">
        <f t="shared" si="999"/>
        <v>71500</v>
      </c>
      <c r="AT1384" s="83">
        <f t="shared" si="999"/>
        <v>3096.6299999999974</v>
      </c>
      <c r="AU1384" s="83">
        <f t="shared" si="999"/>
        <v>286753.81</v>
      </c>
      <c r="AV1384" s="83">
        <f t="shared" si="999"/>
        <v>111433.38</v>
      </c>
      <c r="AW1384" s="83">
        <f t="shared" si="999"/>
        <v>22319.040000000001</v>
      </c>
      <c r="AX1384" s="83">
        <f t="shared" si="999"/>
        <v>0</v>
      </c>
      <c r="AY1384" s="83">
        <f t="shared" si="999"/>
        <v>32999.86</v>
      </c>
      <c r="AZ1384" s="83">
        <f t="shared" si="999"/>
        <v>23762.959999999999</v>
      </c>
      <c r="BA1384" s="83">
        <f t="shared" si="999"/>
        <v>39007.1</v>
      </c>
      <c r="BB1384" s="83">
        <f t="shared" si="999"/>
        <v>8464.15</v>
      </c>
      <c r="BC1384" s="83">
        <f t="shared" si="999"/>
        <v>72647.25</v>
      </c>
      <c r="BD1384" s="83">
        <f t="shared" si="999"/>
        <v>29136</v>
      </c>
      <c r="BE1384" s="83">
        <f t="shared" si="999"/>
        <v>0</v>
      </c>
      <c r="BF1384" s="83">
        <f t="shared" si="999"/>
        <v>347200</v>
      </c>
      <c r="BG1384" s="83">
        <f t="shared" si="999"/>
        <v>0</v>
      </c>
      <c r="BH1384" s="83">
        <f t="shared" si="999"/>
        <v>0</v>
      </c>
      <c r="BI1384" s="83"/>
      <c r="BJ1384" s="83"/>
      <c r="BK1384" s="83"/>
      <c r="BL1384" s="83"/>
      <c r="BM1384" s="83"/>
      <c r="BN1384" s="83"/>
      <c r="BO1384" s="83"/>
      <c r="BP1384" s="83"/>
      <c r="BQ1384" s="83"/>
      <c r="BR1384" s="83"/>
      <c r="BS1384" s="83"/>
      <c r="BT1384" s="83"/>
      <c r="BU1384" s="83"/>
      <c r="BV1384" s="83"/>
      <c r="BW1384" s="83"/>
      <c r="BX1384" s="83"/>
      <c r="BY1384" s="83"/>
      <c r="BZ1384" s="83"/>
      <c r="CA1384" s="83"/>
      <c r="CB1384" s="83"/>
      <c r="CC1384" s="83"/>
      <c r="CD1384" s="83">
        <f>SUM(B1384:BH1384)</f>
        <v>24703959.601000004</v>
      </c>
    </row>
    <row r="1385" spans="1:82">
      <c r="C1385">
        <v>2473.8000000000002</v>
      </c>
    </row>
    <row r="1386" spans="1:82" ht="15">
      <c r="A1386" s="101">
        <v>45335</v>
      </c>
      <c r="B1386" s="83">
        <f>SUM(B1380:B1381)</f>
        <v>1219939.7</v>
      </c>
      <c r="C1386" s="83">
        <f t="shared" ref="C1386:AE1386" si="1000">SUM(C1384:C1385)</f>
        <v>2678702.209999999</v>
      </c>
      <c r="D1386" s="83">
        <f t="shared" si="1000"/>
        <v>488834.18000000011</v>
      </c>
      <c r="E1386" s="83">
        <f t="shared" si="1000"/>
        <v>13173.890000000014</v>
      </c>
      <c r="F1386" s="83">
        <f t="shared" si="1000"/>
        <v>143824.44</v>
      </c>
      <c r="G1386" s="83">
        <f t="shared" si="1000"/>
        <v>16716.419999999998</v>
      </c>
      <c r="H1386" s="83">
        <f t="shared" si="1000"/>
        <v>28334.430000000004</v>
      </c>
      <c r="I1386" s="83">
        <f t="shared" si="1000"/>
        <v>22702.400000000001</v>
      </c>
      <c r="J1386" s="83">
        <f t="shared" si="1000"/>
        <v>59289.219999999965</v>
      </c>
      <c r="K1386" s="83">
        <f t="shared" si="1000"/>
        <v>96214.78</v>
      </c>
      <c r="L1386" s="83">
        <f t="shared" si="1000"/>
        <v>131542.85000000018</v>
      </c>
      <c r="M1386" s="83">
        <f t="shared" si="1000"/>
        <v>100412.18000000004</v>
      </c>
      <c r="N1386" s="83">
        <f t="shared" si="1000"/>
        <v>9715.810000000065</v>
      </c>
      <c r="O1386" s="83">
        <f t="shared" si="1000"/>
        <v>542837.98999999964</v>
      </c>
      <c r="P1386" s="83">
        <f t="shared" si="1000"/>
        <v>34010.99</v>
      </c>
      <c r="Q1386" s="83">
        <f t="shared" si="1000"/>
        <v>714.21000000000095</v>
      </c>
      <c r="R1386" s="83">
        <f t="shared" si="1000"/>
        <v>3.2014213502407074E-10</v>
      </c>
      <c r="S1386" s="83">
        <f t="shared" si="1000"/>
        <v>1711556.89</v>
      </c>
      <c r="T1386" s="83">
        <f t="shared" si="1000"/>
        <v>239850.45</v>
      </c>
      <c r="U1386" s="83">
        <f t="shared" si="1000"/>
        <v>0</v>
      </c>
      <c r="V1386" s="83">
        <f t="shared" si="1000"/>
        <v>607221.2200000002</v>
      </c>
      <c r="W1386" s="83">
        <f t="shared" si="1000"/>
        <v>6472241.7310000025</v>
      </c>
      <c r="X1386" s="83">
        <f t="shared" si="1000"/>
        <v>1419452.14</v>
      </c>
      <c r="Y1386" s="83">
        <f t="shared" si="1000"/>
        <v>41278.22</v>
      </c>
      <c r="Z1386" s="83">
        <f t="shared" si="1000"/>
        <v>295600.74</v>
      </c>
      <c r="AA1386" s="83">
        <f t="shared" si="1000"/>
        <v>17219.25</v>
      </c>
      <c r="AB1386" s="83">
        <f t="shared" si="1000"/>
        <v>54976.310000000005</v>
      </c>
      <c r="AC1386" s="83">
        <f t="shared" si="1000"/>
        <v>23377.309999999998</v>
      </c>
      <c r="AD1386" s="83">
        <f t="shared" si="1000"/>
        <v>13878.22</v>
      </c>
      <c r="AE1386" s="83">
        <f t="shared" si="1000"/>
        <v>100820.09999999998</v>
      </c>
      <c r="AF1386" s="83">
        <f>AF1384+AF1385</f>
        <v>10000</v>
      </c>
      <c r="AG1386" s="83">
        <f t="shared" ref="AG1386:BH1386" si="1001">SUM(AG1384:AG1385)</f>
        <v>151202.51</v>
      </c>
      <c r="AH1386" s="83">
        <f t="shared" si="1001"/>
        <v>939529.41999999993</v>
      </c>
      <c r="AI1386" s="83">
        <f t="shared" si="1001"/>
        <v>1142416.4099999999</v>
      </c>
      <c r="AJ1386" s="83">
        <f t="shared" si="1001"/>
        <v>308973.75</v>
      </c>
      <c r="AK1386" s="83">
        <f t="shared" si="1001"/>
        <v>1223073.08</v>
      </c>
      <c r="AL1386" s="83">
        <f t="shared" si="1001"/>
        <v>300762.69999999995</v>
      </c>
      <c r="AM1386" s="83">
        <f t="shared" si="1001"/>
        <v>1073232.1400000001</v>
      </c>
      <c r="AN1386" s="83">
        <f t="shared" si="1001"/>
        <v>272621.27</v>
      </c>
      <c r="AO1386" s="83">
        <f t="shared" si="1001"/>
        <v>89561.44</v>
      </c>
      <c r="AP1386" s="83">
        <f t="shared" si="1001"/>
        <v>1354470</v>
      </c>
      <c r="AQ1386" s="83">
        <f t="shared" si="1001"/>
        <v>207832.22</v>
      </c>
      <c r="AR1386" s="83">
        <f t="shared" si="1001"/>
        <v>0</v>
      </c>
      <c r="AS1386" s="83">
        <f t="shared" si="1001"/>
        <v>71500</v>
      </c>
      <c r="AT1386" s="83">
        <f t="shared" si="1001"/>
        <v>3096.6299999999974</v>
      </c>
      <c r="AU1386" s="83">
        <f t="shared" si="1001"/>
        <v>286753.81</v>
      </c>
      <c r="AV1386" s="83">
        <f t="shared" si="1001"/>
        <v>111433.38</v>
      </c>
      <c r="AW1386" s="83">
        <f t="shared" si="1001"/>
        <v>22319.040000000001</v>
      </c>
      <c r="AX1386" s="83">
        <f t="shared" si="1001"/>
        <v>0</v>
      </c>
      <c r="AY1386" s="83">
        <f t="shared" si="1001"/>
        <v>32999.86</v>
      </c>
      <c r="AZ1386" s="83">
        <f t="shared" si="1001"/>
        <v>23762.959999999999</v>
      </c>
      <c r="BA1386" s="83">
        <f t="shared" si="1001"/>
        <v>39007.1</v>
      </c>
      <c r="BB1386" s="83">
        <f t="shared" si="1001"/>
        <v>8464.15</v>
      </c>
      <c r="BC1386" s="83">
        <f t="shared" si="1001"/>
        <v>72647.25</v>
      </c>
      <c r="BD1386" s="83">
        <f t="shared" si="1001"/>
        <v>29136</v>
      </c>
      <c r="BE1386" s="83">
        <f t="shared" si="1001"/>
        <v>0</v>
      </c>
      <c r="BF1386" s="83">
        <f t="shared" si="1001"/>
        <v>347200</v>
      </c>
      <c r="BG1386" s="83">
        <f t="shared" si="1001"/>
        <v>0</v>
      </c>
      <c r="BH1386" s="83">
        <f t="shared" si="1001"/>
        <v>0</v>
      </c>
      <c r="BI1386" s="83"/>
      <c r="BJ1386" s="83"/>
      <c r="BK1386" s="83"/>
      <c r="BL1386" s="83"/>
      <c r="BM1386" s="83"/>
      <c r="BN1386" s="83"/>
      <c r="BO1386" s="83"/>
      <c r="BP1386" s="83"/>
      <c r="BQ1386" s="83"/>
      <c r="BR1386" s="83"/>
      <c r="BS1386" s="83"/>
      <c r="BT1386" s="83"/>
      <c r="BU1386" s="83"/>
      <c r="BV1386" s="83"/>
      <c r="BW1386" s="83"/>
      <c r="BX1386" s="83"/>
      <c r="BY1386" s="83"/>
      <c r="BZ1386" s="83"/>
      <c r="CA1386" s="83"/>
      <c r="CB1386" s="83"/>
      <c r="CC1386" s="83"/>
      <c r="CD1386" s="83">
        <f>SUM(B1386:BH1386)</f>
        <v>24706433.401000001</v>
      </c>
    </row>
    <row r="1387" spans="1:82">
      <c r="C1387">
        <v>2579.73</v>
      </c>
    </row>
    <row r="1388" spans="1:82" ht="15">
      <c r="A1388" s="101">
        <v>45336</v>
      </c>
      <c r="B1388" s="83">
        <f>SUM(B1382:B1383)</f>
        <v>1219939.7</v>
      </c>
      <c r="C1388" s="83">
        <f t="shared" ref="C1388:AE1388" si="1002">SUM(C1386:C1387)</f>
        <v>2681281.939999999</v>
      </c>
      <c r="D1388" s="83">
        <f t="shared" si="1002"/>
        <v>488834.18000000011</v>
      </c>
      <c r="E1388" s="83">
        <f t="shared" si="1002"/>
        <v>13173.890000000014</v>
      </c>
      <c r="F1388" s="83">
        <f t="shared" si="1002"/>
        <v>143824.44</v>
      </c>
      <c r="G1388" s="83">
        <f t="shared" si="1002"/>
        <v>16716.419999999998</v>
      </c>
      <c r="H1388" s="83">
        <f t="shared" si="1002"/>
        <v>28334.430000000004</v>
      </c>
      <c r="I1388" s="83">
        <f t="shared" si="1002"/>
        <v>22702.400000000001</v>
      </c>
      <c r="J1388" s="83">
        <f t="shared" si="1002"/>
        <v>59289.219999999965</v>
      </c>
      <c r="K1388" s="83">
        <f t="shared" si="1002"/>
        <v>96214.78</v>
      </c>
      <c r="L1388" s="83">
        <f t="shared" si="1002"/>
        <v>131542.85000000018</v>
      </c>
      <c r="M1388" s="83">
        <f t="shared" si="1002"/>
        <v>100412.18000000004</v>
      </c>
      <c r="N1388" s="83">
        <f t="shared" si="1002"/>
        <v>9715.810000000065</v>
      </c>
      <c r="O1388" s="83">
        <f t="shared" si="1002"/>
        <v>542837.98999999964</v>
      </c>
      <c r="P1388" s="83">
        <f t="shared" si="1002"/>
        <v>34010.99</v>
      </c>
      <c r="Q1388" s="83">
        <f t="shared" si="1002"/>
        <v>714.21000000000095</v>
      </c>
      <c r="R1388" s="83">
        <f t="shared" si="1002"/>
        <v>3.2014213502407074E-10</v>
      </c>
      <c r="S1388" s="83">
        <f t="shared" si="1002"/>
        <v>1711556.89</v>
      </c>
      <c r="T1388" s="83">
        <f t="shared" si="1002"/>
        <v>239850.45</v>
      </c>
      <c r="U1388" s="83">
        <f t="shared" si="1002"/>
        <v>0</v>
      </c>
      <c r="V1388" s="83">
        <f t="shared" si="1002"/>
        <v>607221.2200000002</v>
      </c>
      <c r="W1388" s="83">
        <f t="shared" si="1002"/>
        <v>6472241.7310000025</v>
      </c>
      <c r="X1388" s="83">
        <f t="shared" si="1002"/>
        <v>1419452.14</v>
      </c>
      <c r="Y1388" s="83">
        <f t="shared" si="1002"/>
        <v>41278.22</v>
      </c>
      <c r="Z1388" s="83">
        <f t="shared" si="1002"/>
        <v>295600.74</v>
      </c>
      <c r="AA1388" s="83">
        <f t="shared" si="1002"/>
        <v>17219.25</v>
      </c>
      <c r="AB1388" s="83">
        <f t="shared" si="1002"/>
        <v>54976.310000000005</v>
      </c>
      <c r="AC1388" s="83">
        <f t="shared" si="1002"/>
        <v>23377.309999999998</v>
      </c>
      <c r="AD1388" s="83">
        <f t="shared" si="1002"/>
        <v>13878.22</v>
      </c>
      <c r="AE1388" s="83">
        <f t="shared" si="1002"/>
        <v>100820.09999999998</v>
      </c>
      <c r="AF1388" s="83">
        <f>AF1386+AF1387</f>
        <v>10000</v>
      </c>
      <c r="AG1388" s="83">
        <f t="shared" ref="AG1388:BH1388" si="1003">SUM(AG1386:AG1387)</f>
        <v>151202.51</v>
      </c>
      <c r="AH1388" s="83">
        <f t="shared" si="1003"/>
        <v>939529.41999999993</v>
      </c>
      <c r="AI1388" s="83">
        <f t="shared" si="1003"/>
        <v>1142416.4099999999</v>
      </c>
      <c r="AJ1388" s="83">
        <f t="shared" si="1003"/>
        <v>308973.75</v>
      </c>
      <c r="AK1388" s="83">
        <f t="shared" si="1003"/>
        <v>1223073.08</v>
      </c>
      <c r="AL1388" s="83">
        <f t="shared" si="1003"/>
        <v>300762.69999999995</v>
      </c>
      <c r="AM1388" s="83">
        <f t="shared" si="1003"/>
        <v>1073232.1400000001</v>
      </c>
      <c r="AN1388" s="83">
        <f t="shared" si="1003"/>
        <v>272621.27</v>
      </c>
      <c r="AO1388" s="83">
        <f t="shared" si="1003"/>
        <v>89561.44</v>
      </c>
      <c r="AP1388" s="83">
        <f t="shared" si="1003"/>
        <v>1354470</v>
      </c>
      <c r="AQ1388" s="83">
        <f t="shared" si="1003"/>
        <v>207832.22</v>
      </c>
      <c r="AR1388" s="83">
        <f t="shared" si="1003"/>
        <v>0</v>
      </c>
      <c r="AS1388" s="83">
        <f t="shared" si="1003"/>
        <v>71500</v>
      </c>
      <c r="AT1388" s="83">
        <f t="shared" si="1003"/>
        <v>3096.6299999999974</v>
      </c>
      <c r="AU1388" s="83">
        <f t="shared" si="1003"/>
        <v>286753.81</v>
      </c>
      <c r="AV1388" s="83">
        <f t="shared" si="1003"/>
        <v>111433.38</v>
      </c>
      <c r="AW1388" s="83">
        <f t="shared" si="1003"/>
        <v>22319.040000000001</v>
      </c>
      <c r="AX1388" s="83">
        <f t="shared" si="1003"/>
        <v>0</v>
      </c>
      <c r="AY1388" s="83">
        <f t="shared" si="1003"/>
        <v>32999.86</v>
      </c>
      <c r="AZ1388" s="83">
        <f t="shared" si="1003"/>
        <v>23762.959999999999</v>
      </c>
      <c r="BA1388" s="83">
        <f t="shared" si="1003"/>
        <v>39007.1</v>
      </c>
      <c r="BB1388" s="83">
        <f t="shared" si="1003"/>
        <v>8464.15</v>
      </c>
      <c r="BC1388" s="83">
        <f t="shared" si="1003"/>
        <v>72647.25</v>
      </c>
      <c r="BD1388" s="83">
        <f t="shared" si="1003"/>
        <v>29136</v>
      </c>
      <c r="BE1388" s="83">
        <f t="shared" si="1003"/>
        <v>0</v>
      </c>
      <c r="BF1388" s="83">
        <f t="shared" si="1003"/>
        <v>347200</v>
      </c>
      <c r="BG1388" s="83">
        <f t="shared" si="1003"/>
        <v>0</v>
      </c>
      <c r="BH1388" s="83">
        <f t="shared" si="1003"/>
        <v>0</v>
      </c>
      <c r="BI1388" s="83"/>
      <c r="BJ1388" s="83"/>
      <c r="BK1388" s="83"/>
      <c r="BL1388" s="83"/>
      <c r="BM1388" s="83"/>
      <c r="BN1388" s="83"/>
      <c r="BO1388" s="83"/>
      <c r="BP1388" s="83"/>
      <c r="BQ1388" s="83"/>
      <c r="BR1388" s="83"/>
      <c r="BS1388" s="83"/>
      <c r="BT1388" s="83"/>
      <c r="BU1388" s="83"/>
      <c r="BV1388" s="83"/>
      <c r="BW1388" s="83"/>
      <c r="BX1388" s="83"/>
      <c r="BY1388" s="83"/>
      <c r="BZ1388" s="83"/>
      <c r="CA1388" s="83"/>
      <c r="CB1388" s="83"/>
      <c r="CC1388" s="83"/>
      <c r="CD1388" s="83">
        <f>SUM(B1388:BH1388)</f>
        <v>24709013.130999997</v>
      </c>
    </row>
    <row r="1389" spans="1:82">
      <c r="C1389">
        <v>3377.92</v>
      </c>
      <c r="L1389">
        <v>-27915.5</v>
      </c>
      <c r="W1389">
        <v>-284807.90999999997</v>
      </c>
    </row>
    <row r="1390" spans="1:82" ht="15">
      <c r="A1390" s="101">
        <v>45337</v>
      </c>
      <c r="B1390" s="83">
        <f>SUM(B1384:B1385)</f>
        <v>1219939.7</v>
      </c>
      <c r="C1390" s="83">
        <f t="shared" ref="C1390:AE1390" si="1004">SUM(C1388:C1389)</f>
        <v>2684659.8599999989</v>
      </c>
      <c r="D1390" s="83">
        <f t="shared" si="1004"/>
        <v>488834.18000000011</v>
      </c>
      <c r="E1390" s="83">
        <f t="shared" si="1004"/>
        <v>13173.890000000014</v>
      </c>
      <c r="F1390" s="83">
        <f t="shared" si="1004"/>
        <v>143824.44</v>
      </c>
      <c r="G1390" s="83">
        <f t="shared" si="1004"/>
        <v>16716.419999999998</v>
      </c>
      <c r="H1390" s="83">
        <f t="shared" si="1004"/>
        <v>28334.430000000004</v>
      </c>
      <c r="I1390" s="83">
        <f t="shared" si="1004"/>
        <v>22702.400000000001</v>
      </c>
      <c r="J1390" s="83">
        <f t="shared" si="1004"/>
        <v>59289.219999999965</v>
      </c>
      <c r="K1390" s="83">
        <f t="shared" si="1004"/>
        <v>96214.78</v>
      </c>
      <c r="L1390" s="83">
        <f t="shared" si="1004"/>
        <v>103627.35000000018</v>
      </c>
      <c r="M1390" s="83">
        <f t="shared" si="1004"/>
        <v>100412.18000000004</v>
      </c>
      <c r="N1390" s="83">
        <f t="shared" si="1004"/>
        <v>9715.810000000065</v>
      </c>
      <c r="O1390" s="83">
        <f t="shared" si="1004"/>
        <v>542837.98999999964</v>
      </c>
      <c r="P1390" s="83">
        <f t="shared" si="1004"/>
        <v>34010.99</v>
      </c>
      <c r="Q1390" s="83">
        <f t="shared" si="1004"/>
        <v>714.21000000000095</v>
      </c>
      <c r="R1390" s="83">
        <f t="shared" si="1004"/>
        <v>3.2014213502407074E-10</v>
      </c>
      <c r="S1390" s="83">
        <f t="shared" si="1004"/>
        <v>1711556.89</v>
      </c>
      <c r="T1390" s="83">
        <f t="shared" si="1004"/>
        <v>239850.45</v>
      </c>
      <c r="U1390" s="83">
        <f t="shared" si="1004"/>
        <v>0</v>
      </c>
      <c r="V1390" s="83">
        <f t="shared" si="1004"/>
        <v>607221.2200000002</v>
      </c>
      <c r="W1390" s="83">
        <f t="shared" si="1004"/>
        <v>6187433.8210000023</v>
      </c>
      <c r="X1390" s="83">
        <f t="shared" si="1004"/>
        <v>1419452.14</v>
      </c>
      <c r="Y1390" s="83">
        <f t="shared" si="1004"/>
        <v>41278.22</v>
      </c>
      <c r="Z1390" s="83">
        <f t="shared" si="1004"/>
        <v>295600.74</v>
      </c>
      <c r="AA1390" s="83">
        <f t="shared" si="1004"/>
        <v>17219.25</v>
      </c>
      <c r="AB1390" s="83">
        <f t="shared" si="1004"/>
        <v>54976.310000000005</v>
      </c>
      <c r="AC1390" s="83">
        <f t="shared" si="1004"/>
        <v>23377.309999999998</v>
      </c>
      <c r="AD1390" s="83">
        <f t="shared" si="1004"/>
        <v>13878.22</v>
      </c>
      <c r="AE1390" s="83">
        <f t="shared" si="1004"/>
        <v>100820.09999999998</v>
      </c>
      <c r="AF1390" s="83">
        <f>AF1388+AF1389</f>
        <v>10000</v>
      </c>
      <c r="AG1390" s="83">
        <f t="shared" ref="AG1390:BH1390" si="1005">SUM(AG1388:AG1389)</f>
        <v>151202.51</v>
      </c>
      <c r="AH1390" s="83">
        <f t="shared" si="1005"/>
        <v>939529.41999999993</v>
      </c>
      <c r="AI1390" s="83">
        <f t="shared" si="1005"/>
        <v>1142416.4099999999</v>
      </c>
      <c r="AJ1390" s="83">
        <f t="shared" si="1005"/>
        <v>308973.75</v>
      </c>
      <c r="AK1390" s="83">
        <f t="shared" si="1005"/>
        <v>1223073.08</v>
      </c>
      <c r="AL1390" s="83">
        <f t="shared" si="1005"/>
        <v>300762.69999999995</v>
      </c>
      <c r="AM1390" s="83">
        <f t="shared" si="1005"/>
        <v>1073232.1400000001</v>
      </c>
      <c r="AN1390" s="83">
        <f t="shared" si="1005"/>
        <v>272621.27</v>
      </c>
      <c r="AO1390" s="83">
        <f t="shared" si="1005"/>
        <v>89561.44</v>
      </c>
      <c r="AP1390" s="83">
        <f t="shared" si="1005"/>
        <v>1354470</v>
      </c>
      <c r="AQ1390" s="83">
        <f t="shared" si="1005"/>
        <v>207832.22</v>
      </c>
      <c r="AR1390" s="83">
        <f t="shared" si="1005"/>
        <v>0</v>
      </c>
      <c r="AS1390" s="83">
        <f t="shared" si="1005"/>
        <v>71500</v>
      </c>
      <c r="AT1390" s="83">
        <f t="shared" si="1005"/>
        <v>3096.6299999999974</v>
      </c>
      <c r="AU1390" s="83">
        <f t="shared" si="1005"/>
        <v>286753.81</v>
      </c>
      <c r="AV1390" s="83">
        <f t="shared" si="1005"/>
        <v>111433.38</v>
      </c>
      <c r="AW1390" s="83">
        <f t="shared" si="1005"/>
        <v>22319.040000000001</v>
      </c>
      <c r="AX1390" s="83">
        <f t="shared" si="1005"/>
        <v>0</v>
      </c>
      <c r="AY1390" s="83">
        <f t="shared" si="1005"/>
        <v>32999.86</v>
      </c>
      <c r="AZ1390" s="83">
        <f t="shared" si="1005"/>
        <v>23762.959999999999</v>
      </c>
      <c r="BA1390" s="83">
        <f t="shared" si="1005"/>
        <v>39007.1</v>
      </c>
      <c r="BB1390" s="83">
        <f t="shared" si="1005"/>
        <v>8464.15</v>
      </c>
      <c r="BC1390" s="83">
        <f t="shared" si="1005"/>
        <v>72647.25</v>
      </c>
      <c r="BD1390" s="83">
        <f t="shared" si="1005"/>
        <v>29136</v>
      </c>
      <c r="BE1390" s="83">
        <f t="shared" si="1005"/>
        <v>0</v>
      </c>
      <c r="BF1390" s="83">
        <f t="shared" si="1005"/>
        <v>347200</v>
      </c>
      <c r="BG1390" s="83">
        <f t="shared" si="1005"/>
        <v>0</v>
      </c>
      <c r="BH1390" s="83">
        <f t="shared" si="1005"/>
        <v>0</v>
      </c>
      <c r="BI1390" s="83"/>
      <c r="BJ1390" s="83"/>
      <c r="BK1390" s="83"/>
      <c r="BL1390" s="83"/>
      <c r="BM1390" s="83"/>
      <c r="BN1390" s="83"/>
      <c r="BO1390" s="83"/>
      <c r="BP1390" s="83"/>
      <c r="BQ1390" s="83"/>
      <c r="BR1390" s="83"/>
      <c r="BS1390" s="83"/>
      <c r="BT1390" s="83"/>
      <c r="BU1390" s="83"/>
      <c r="BV1390" s="83"/>
      <c r="BW1390" s="83"/>
      <c r="BX1390" s="83"/>
      <c r="BY1390" s="83"/>
      <c r="BZ1390" s="83"/>
      <c r="CA1390" s="83"/>
      <c r="CB1390" s="83"/>
      <c r="CC1390" s="83"/>
      <c r="CD1390" s="83">
        <f>SUM(B1390:BH1390)</f>
        <v>24399667.641000003</v>
      </c>
    </row>
    <row r="1391" spans="1:82">
      <c r="C1391">
        <v>4259.08</v>
      </c>
    </row>
    <row r="1392" spans="1:82" ht="15">
      <c r="A1392" s="101">
        <v>45338</v>
      </c>
      <c r="B1392" s="83">
        <f>SUM(B1386:B1387)</f>
        <v>1219939.7</v>
      </c>
      <c r="C1392" s="83">
        <f t="shared" ref="C1392:AE1392" si="1006">SUM(C1390:C1391)</f>
        <v>2688918.939999999</v>
      </c>
      <c r="D1392" s="83">
        <f t="shared" si="1006"/>
        <v>488834.18000000011</v>
      </c>
      <c r="E1392" s="83">
        <f t="shared" si="1006"/>
        <v>13173.890000000014</v>
      </c>
      <c r="F1392" s="83">
        <f t="shared" si="1006"/>
        <v>143824.44</v>
      </c>
      <c r="G1392" s="83">
        <f t="shared" si="1006"/>
        <v>16716.419999999998</v>
      </c>
      <c r="H1392" s="83">
        <f t="shared" si="1006"/>
        <v>28334.430000000004</v>
      </c>
      <c r="I1392" s="83">
        <f t="shared" si="1006"/>
        <v>22702.400000000001</v>
      </c>
      <c r="J1392" s="83">
        <f t="shared" si="1006"/>
        <v>59289.219999999965</v>
      </c>
      <c r="K1392" s="83">
        <f t="shared" si="1006"/>
        <v>96214.78</v>
      </c>
      <c r="L1392" s="83">
        <f t="shared" si="1006"/>
        <v>103627.35000000018</v>
      </c>
      <c r="M1392" s="83">
        <f t="shared" si="1006"/>
        <v>100412.18000000004</v>
      </c>
      <c r="N1392" s="83">
        <f t="shared" si="1006"/>
        <v>9715.810000000065</v>
      </c>
      <c r="O1392" s="83">
        <f t="shared" si="1006"/>
        <v>542837.98999999964</v>
      </c>
      <c r="P1392" s="83">
        <f t="shared" si="1006"/>
        <v>34010.99</v>
      </c>
      <c r="Q1392" s="83">
        <f t="shared" si="1006"/>
        <v>714.21000000000095</v>
      </c>
      <c r="R1392" s="83">
        <f t="shared" si="1006"/>
        <v>3.2014213502407074E-10</v>
      </c>
      <c r="S1392" s="83">
        <f t="shared" si="1006"/>
        <v>1711556.89</v>
      </c>
      <c r="T1392" s="83">
        <f t="shared" si="1006"/>
        <v>239850.45</v>
      </c>
      <c r="U1392" s="83">
        <f t="shared" si="1006"/>
        <v>0</v>
      </c>
      <c r="V1392" s="83">
        <f t="shared" si="1006"/>
        <v>607221.2200000002</v>
      </c>
      <c r="W1392" s="83">
        <f t="shared" si="1006"/>
        <v>6187433.8210000023</v>
      </c>
      <c r="X1392" s="83">
        <f t="shared" si="1006"/>
        <v>1419452.14</v>
      </c>
      <c r="Y1392" s="83">
        <f t="shared" si="1006"/>
        <v>41278.22</v>
      </c>
      <c r="Z1392" s="83">
        <f t="shared" si="1006"/>
        <v>295600.74</v>
      </c>
      <c r="AA1392" s="83">
        <f t="shared" si="1006"/>
        <v>17219.25</v>
      </c>
      <c r="AB1392" s="83">
        <f t="shared" si="1006"/>
        <v>54976.310000000005</v>
      </c>
      <c r="AC1392" s="83">
        <f t="shared" si="1006"/>
        <v>23377.309999999998</v>
      </c>
      <c r="AD1392" s="83">
        <f t="shared" si="1006"/>
        <v>13878.22</v>
      </c>
      <c r="AE1392" s="83">
        <f t="shared" si="1006"/>
        <v>100820.09999999998</v>
      </c>
      <c r="AF1392" s="83">
        <f>AF1390+AF1391</f>
        <v>10000</v>
      </c>
      <c r="AG1392" s="83">
        <f t="shared" ref="AG1392:BH1392" si="1007">SUM(AG1390:AG1391)</f>
        <v>151202.51</v>
      </c>
      <c r="AH1392" s="83">
        <f t="shared" si="1007"/>
        <v>939529.41999999993</v>
      </c>
      <c r="AI1392" s="83">
        <f t="shared" si="1007"/>
        <v>1142416.4099999999</v>
      </c>
      <c r="AJ1392" s="83">
        <f t="shared" si="1007"/>
        <v>308973.75</v>
      </c>
      <c r="AK1392" s="83">
        <f t="shared" si="1007"/>
        <v>1223073.08</v>
      </c>
      <c r="AL1392" s="83">
        <f t="shared" si="1007"/>
        <v>300762.69999999995</v>
      </c>
      <c r="AM1392" s="83">
        <f t="shared" si="1007"/>
        <v>1073232.1400000001</v>
      </c>
      <c r="AN1392" s="83">
        <f t="shared" si="1007"/>
        <v>272621.27</v>
      </c>
      <c r="AO1392" s="83">
        <f t="shared" si="1007"/>
        <v>89561.44</v>
      </c>
      <c r="AP1392" s="83">
        <f t="shared" si="1007"/>
        <v>1354470</v>
      </c>
      <c r="AQ1392" s="83">
        <f t="shared" si="1007"/>
        <v>207832.22</v>
      </c>
      <c r="AR1392" s="83">
        <f t="shared" si="1007"/>
        <v>0</v>
      </c>
      <c r="AS1392" s="83">
        <f t="shared" si="1007"/>
        <v>71500</v>
      </c>
      <c r="AT1392" s="83">
        <f t="shared" si="1007"/>
        <v>3096.6299999999974</v>
      </c>
      <c r="AU1392" s="83">
        <f t="shared" si="1007"/>
        <v>286753.81</v>
      </c>
      <c r="AV1392" s="83">
        <f t="shared" si="1007"/>
        <v>111433.38</v>
      </c>
      <c r="AW1392" s="83">
        <f t="shared" si="1007"/>
        <v>22319.040000000001</v>
      </c>
      <c r="AX1392" s="83">
        <f t="shared" si="1007"/>
        <v>0</v>
      </c>
      <c r="AY1392" s="83">
        <f t="shared" si="1007"/>
        <v>32999.86</v>
      </c>
      <c r="AZ1392" s="83">
        <f t="shared" si="1007"/>
        <v>23762.959999999999</v>
      </c>
      <c r="BA1392" s="83">
        <f t="shared" si="1007"/>
        <v>39007.1</v>
      </c>
      <c r="BB1392" s="83">
        <f t="shared" si="1007"/>
        <v>8464.15</v>
      </c>
      <c r="BC1392" s="83">
        <f t="shared" si="1007"/>
        <v>72647.25</v>
      </c>
      <c r="BD1392" s="83">
        <f t="shared" si="1007"/>
        <v>29136</v>
      </c>
      <c r="BE1392" s="83">
        <f t="shared" si="1007"/>
        <v>0</v>
      </c>
      <c r="BF1392" s="83">
        <f t="shared" si="1007"/>
        <v>347200</v>
      </c>
      <c r="BG1392" s="83">
        <f t="shared" si="1007"/>
        <v>0</v>
      </c>
      <c r="BH1392" s="83">
        <f t="shared" si="1007"/>
        <v>0</v>
      </c>
      <c r="BI1392" s="83"/>
      <c r="BJ1392" s="83"/>
      <c r="BK1392" s="83"/>
      <c r="BL1392" s="83"/>
      <c r="BM1392" s="83"/>
      <c r="BN1392" s="83"/>
      <c r="BO1392" s="83"/>
      <c r="BP1392" s="83"/>
      <c r="BQ1392" s="83"/>
      <c r="BR1392" s="83"/>
      <c r="BS1392" s="83"/>
      <c r="BT1392" s="83"/>
      <c r="BU1392" s="83"/>
      <c r="BV1392" s="83"/>
      <c r="BW1392" s="83"/>
      <c r="BX1392" s="83"/>
      <c r="BY1392" s="83"/>
      <c r="BZ1392" s="83"/>
      <c r="CA1392" s="83"/>
      <c r="CB1392" s="83"/>
      <c r="CC1392" s="83"/>
      <c r="CD1392" s="83">
        <f>SUM(B1392:BH1392)</f>
        <v>24403926.721000001</v>
      </c>
    </row>
    <row r="1393" spans="1:82">
      <c r="C1393">
        <v>165.81</v>
      </c>
      <c r="W1393">
        <v>-1319191.04</v>
      </c>
    </row>
    <row r="1394" spans="1:82" ht="15">
      <c r="A1394" s="101">
        <v>45341</v>
      </c>
      <c r="B1394" s="83">
        <f>SUM(B1388:B1389)</f>
        <v>1219939.7</v>
      </c>
      <c r="C1394" s="83">
        <f t="shared" ref="C1394:AE1394" si="1008">SUM(C1392:C1393)</f>
        <v>2689084.7499999991</v>
      </c>
      <c r="D1394" s="83">
        <f t="shared" si="1008"/>
        <v>488834.18000000011</v>
      </c>
      <c r="E1394" s="83">
        <f t="shared" si="1008"/>
        <v>13173.890000000014</v>
      </c>
      <c r="F1394" s="83">
        <f t="shared" si="1008"/>
        <v>143824.44</v>
      </c>
      <c r="G1394" s="83">
        <f t="shared" si="1008"/>
        <v>16716.419999999998</v>
      </c>
      <c r="H1394" s="83">
        <f t="shared" si="1008"/>
        <v>28334.430000000004</v>
      </c>
      <c r="I1394" s="83">
        <f t="shared" si="1008"/>
        <v>22702.400000000001</v>
      </c>
      <c r="J1394" s="83">
        <f t="shared" si="1008"/>
        <v>59289.219999999965</v>
      </c>
      <c r="K1394" s="83">
        <f t="shared" si="1008"/>
        <v>96214.78</v>
      </c>
      <c r="L1394" s="83">
        <f t="shared" si="1008"/>
        <v>103627.35000000018</v>
      </c>
      <c r="M1394" s="83">
        <f t="shared" si="1008"/>
        <v>100412.18000000004</v>
      </c>
      <c r="N1394" s="83">
        <f t="shared" si="1008"/>
        <v>9715.810000000065</v>
      </c>
      <c r="O1394" s="83">
        <f t="shared" si="1008"/>
        <v>542837.98999999964</v>
      </c>
      <c r="P1394" s="83">
        <f t="shared" si="1008"/>
        <v>34010.99</v>
      </c>
      <c r="Q1394" s="83">
        <f t="shared" si="1008"/>
        <v>714.21000000000095</v>
      </c>
      <c r="R1394" s="83">
        <f t="shared" si="1008"/>
        <v>3.2014213502407074E-10</v>
      </c>
      <c r="S1394" s="83">
        <f t="shared" si="1008"/>
        <v>1711556.89</v>
      </c>
      <c r="T1394" s="83">
        <f t="shared" si="1008"/>
        <v>239850.45</v>
      </c>
      <c r="U1394" s="83">
        <f t="shared" si="1008"/>
        <v>0</v>
      </c>
      <c r="V1394" s="83">
        <f t="shared" si="1008"/>
        <v>607221.2200000002</v>
      </c>
      <c r="W1394" s="83">
        <f t="shared" si="1008"/>
        <v>4868242.7810000023</v>
      </c>
      <c r="X1394" s="83">
        <f t="shared" si="1008"/>
        <v>1419452.14</v>
      </c>
      <c r="Y1394" s="83">
        <f t="shared" si="1008"/>
        <v>41278.22</v>
      </c>
      <c r="Z1394" s="83">
        <f t="shared" si="1008"/>
        <v>295600.74</v>
      </c>
      <c r="AA1394" s="83">
        <f t="shared" si="1008"/>
        <v>17219.25</v>
      </c>
      <c r="AB1394" s="83">
        <f t="shared" si="1008"/>
        <v>54976.310000000005</v>
      </c>
      <c r="AC1394" s="83">
        <f t="shared" si="1008"/>
        <v>23377.309999999998</v>
      </c>
      <c r="AD1394" s="83">
        <f t="shared" si="1008"/>
        <v>13878.22</v>
      </c>
      <c r="AE1394" s="83">
        <f t="shared" si="1008"/>
        <v>100820.09999999998</v>
      </c>
      <c r="AF1394" s="83">
        <f>AF1392+AF1393</f>
        <v>10000</v>
      </c>
      <c r="AG1394" s="83">
        <f t="shared" ref="AG1394:BH1394" si="1009">SUM(AG1392:AG1393)</f>
        <v>151202.51</v>
      </c>
      <c r="AH1394" s="83">
        <f t="shared" si="1009"/>
        <v>939529.41999999993</v>
      </c>
      <c r="AI1394" s="83">
        <f t="shared" si="1009"/>
        <v>1142416.4099999999</v>
      </c>
      <c r="AJ1394" s="83">
        <f t="shared" si="1009"/>
        <v>308973.75</v>
      </c>
      <c r="AK1394" s="83">
        <f t="shared" si="1009"/>
        <v>1223073.08</v>
      </c>
      <c r="AL1394" s="83">
        <f t="shared" si="1009"/>
        <v>300762.69999999995</v>
      </c>
      <c r="AM1394" s="83">
        <f t="shared" si="1009"/>
        <v>1073232.1400000001</v>
      </c>
      <c r="AN1394" s="83">
        <f t="shared" si="1009"/>
        <v>272621.27</v>
      </c>
      <c r="AO1394" s="83">
        <f t="shared" si="1009"/>
        <v>89561.44</v>
      </c>
      <c r="AP1394" s="83">
        <f t="shared" si="1009"/>
        <v>1354470</v>
      </c>
      <c r="AQ1394" s="83">
        <f t="shared" si="1009"/>
        <v>207832.22</v>
      </c>
      <c r="AR1394" s="83">
        <f t="shared" si="1009"/>
        <v>0</v>
      </c>
      <c r="AS1394" s="83">
        <f t="shared" si="1009"/>
        <v>71500</v>
      </c>
      <c r="AT1394" s="83">
        <f t="shared" si="1009"/>
        <v>3096.6299999999974</v>
      </c>
      <c r="AU1394" s="83">
        <f t="shared" si="1009"/>
        <v>286753.81</v>
      </c>
      <c r="AV1394" s="83">
        <f t="shared" si="1009"/>
        <v>111433.38</v>
      </c>
      <c r="AW1394" s="83">
        <f t="shared" si="1009"/>
        <v>22319.040000000001</v>
      </c>
      <c r="AX1394" s="83">
        <f t="shared" si="1009"/>
        <v>0</v>
      </c>
      <c r="AY1394" s="83">
        <f t="shared" si="1009"/>
        <v>32999.86</v>
      </c>
      <c r="AZ1394" s="83">
        <f t="shared" si="1009"/>
        <v>23762.959999999999</v>
      </c>
      <c r="BA1394" s="83">
        <f t="shared" si="1009"/>
        <v>39007.1</v>
      </c>
      <c r="BB1394" s="83">
        <f t="shared" si="1009"/>
        <v>8464.15</v>
      </c>
      <c r="BC1394" s="83">
        <f t="shared" si="1009"/>
        <v>72647.25</v>
      </c>
      <c r="BD1394" s="83">
        <f t="shared" si="1009"/>
        <v>29136</v>
      </c>
      <c r="BE1394" s="83">
        <f t="shared" si="1009"/>
        <v>0</v>
      </c>
      <c r="BF1394" s="83">
        <f t="shared" si="1009"/>
        <v>347200</v>
      </c>
      <c r="BG1394" s="83">
        <f t="shared" si="1009"/>
        <v>0</v>
      </c>
      <c r="BH1394" s="83">
        <f t="shared" si="1009"/>
        <v>0</v>
      </c>
      <c r="BI1394" s="83"/>
      <c r="BJ1394" s="83"/>
      <c r="BK1394" s="83"/>
      <c r="BL1394" s="83"/>
      <c r="BM1394" s="83"/>
      <c r="BN1394" s="83"/>
      <c r="BO1394" s="83"/>
      <c r="BP1394" s="83"/>
      <c r="BQ1394" s="83"/>
      <c r="BR1394" s="83"/>
      <c r="BS1394" s="83"/>
      <c r="BT1394" s="83"/>
      <c r="BU1394" s="83"/>
      <c r="BV1394" s="83"/>
      <c r="BW1394" s="83"/>
      <c r="BX1394" s="83"/>
      <c r="BY1394" s="83"/>
      <c r="BZ1394" s="83"/>
      <c r="CA1394" s="83"/>
      <c r="CB1394" s="83"/>
      <c r="CC1394" s="83"/>
      <c r="CD1394" s="83">
        <f>SUM(B1394:BH1394)</f>
        <v>23084901.490999997</v>
      </c>
    </row>
    <row r="1395" spans="1:82">
      <c r="C1395">
        <v>749.5</v>
      </c>
    </row>
    <row r="1396" spans="1:82" ht="15">
      <c r="A1396" s="101">
        <v>45342</v>
      </c>
      <c r="B1396" s="83">
        <f>SUM(B1390:B1391)</f>
        <v>1219939.7</v>
      </c>
      <c r="C1396" s="83">
        <f t="shared" ref="C1396:AE1396" si="1010">SUM(C1394:C1395)</f>
        <v>2689834.2499999991</v>
      </c>
      <c r="D1396" s="83">
        <f t="shared" si="1010"/>
        <v>488834.18000000011</v>
      </c>
      <c r="E1396" s="83">
        <f t="shared" si="1010"/>
        <v>13173.890000000014</v>
      </c>
      <c r="F1396" s="83">
        <f t="shared" si="1010"/>
        <v>143824.44</v>
      </c>
      <c r="G1396" s="83">
        <f t="shared" si="1010"/>
        <v>16716.419999999998</v>
      </c>
      <c r="H1396" s="83">
        <f t="shared" si="1010"/>
        <v>28334.430000000004</v>
      </c>
      <c r="I1396" s="83">
        <f t="shared" si="1010"/>
        <v>22702.400000000001</v>
      </c>
      <c r="J1396" s="83">
        <f t="shared" si="1010"/>
        <v>59289.219999999965</v>
      </c>
      <c r="K1396" s="83">
        <f t="shared" si="1010"/>
        <v>96214.78</v>
      </c>
      <c r="L1396" s="83">
        <f t="shared" si="1010"/>
        <v>103627.35000000018</v>
      </c>
      <c r="M1396" s="83">
        <f t="shared" si="1010"/>
        <v>100412.18000000004</v>
      </c>
      <c r="N1396" s="83">
        <f t="shared" si="1010"/>
        <v>9715.810000000065</v>
      </c>
      <c r="O1396" s="83">
        <f t="shared" si="1010"/>
        <v>542837.98999999964</v>
      </c>
      <c r="P1396" s="83">
        <f t="shared" si="1010"/>
        <v>34010.99</v>
      </c>
      <c r="Q1396" s="83">
        <f t="shared" si="1010"/>
        <v>714.21000000000095</v>
      </c>
      <c r="R1396" s="83">
        <f t="shared" si="1010"/>
        <v>3.2014213502407074E-10</v>
      </c>
      <c r="S1396" s="83">
        <f t="shared" si="1010"/>
        <v>1711556.89</v>
      </c>
      <c r="T1396" s="83">
        <f t="shared" si="1010"/>
        <v>239850.45</v>
      </c>
      <c r="U1396" s="83">
        <f t="shared" si="1010"/>
        <v>0</v>
      </c>
      <c r="V1396" s="83">
        <f t="shared" si="1010"/>
        <v>607221.2200000002</v>
      </c>
      <c r="W1396" s="83">
        <f t="shared" si="1010"/>
        <v>4868242.7810000023</v>
      </c>
      <c r="X1396" s="83">
        <f t="shared" si="1010"/>
        <v>1419452.14</v>
      </c>
      <c r="Y1396" s="83">
        <f t="shared" si="1010"/>
        <v>41278.22</v>
      </c>
      <c r="Z1396" s="83">
        <f t="shared" si="1010"/>
        <v>295600.74</v>
      </c>
      <c r="AA1396" s="83">
        <f t="shared" si="1010"/>
        <v>17219.25</v>
      </c>
      <c r="AB1396" s="83">
        <f t="shared" si="1010"/>
        <v>54976.310000000005</v>
      </c>
      <c r="AC1396" s="83">
        <f t="shared" si="1010"/>
        <v>23377.309999999998</v>
      </c>
      <c r="AD1396" s="83">
        <f t="shared" si="1010"/>
        <v>13878.22</v>
      </c>
      <c r="AE1396" s="83">
        <f t="shared" si="1010"/>
        <v>100820.09999999998</v>
      </c>
      <c r="AF1396" s="83">
        <f>AF1394+AF1395</f>
        <v>10000</v>
      </c>
      <c r="AG1396" s="83">
        <f t="shared" ref="AG1396:BH1396" si="1011">SUM(AG1394:AG1395)</f>
        <v>151202.51</v>
      </c>
      <c r="AH1396" s="83">
        <f t="shared" si="1011"/>
        <v>939529.41999999993</v>
      </c>
      <c r="AI1396" s="83">
        <f t="shared" si="1011"/>
        <v>1142416.4099999999</v>
      </c>
      <c r="AJ1396" s="83">
        <f t="shared" si="1011"/>
        <v>308973.75</v>
      </c>
      <c r="AK1396" s="83">
        <f t="shared" si="1011"/>
        <v>1223073.08</v>
      </c>
      <c r="AL1396" s="83">
        <f t="shared" si="1011"/>
        <v>300762.69999999995</v>
      </c>
      <c r="AM1396" s="83">
        <f t="shared" si="1011"/>
        <v>1073232.1400000001</v>
      </c>
      <c r="AN1396" s="83">
        <f t="shared" si="1011"/>
        <v>272621.27</v>
      </c>
      <c r="AO1396" s="83">
        <f t="shared" si="1011"/>
        <v>89561.44</v>
      </c>
      <c r="AP1396" s="83">
        <f t="shared" si="1011"/>
        <v>1354470</v>
      </c>
      <c r="AQ1396" s="83">
        <f t="shared" si="1011"/>
        <v>207832.22</v>
      </c>
      <c r="AR1396" s="83">
        <f t="shared" si="1011"/>
        <v>0</v>
      </c>
      <c r="AS1396" s="83">
        <f t="shared" si="1011"/>
        <v>71500</v>
      </c>
      <c r="AT1396" s="83">
        <f t="shared" si="1011"/>
        <v>3096.6299999999974</v>
      </c>
      <c r="AU1396" s="83">
        <f t="shared" si="1011"/>
        <v>286753.81</v>
      </c>
      <c r="AV1396" s="83">
        <f t="shared" si="1011"/>
        <v>111433.38</v>
      </c>
      <c r="AW1396" s="83">
        <f t="shared" si="1011"/>
        <v>22319.040000000001</v>
      </c>
      <c r="AX1396" s="83">
        <f t="shared" si="1011"/>
        <v>0</v>
      </c>
      <c r="AY1396" s="83">
        <f t="shared" si="1011"/>
        <v>32999.86</v>
      </c>
      <c r="AZ1396" s="83">
        <f t="shared" si="1011"/>
        <v>23762.959999999999</v>
      </c>
      <c r="BA1396" s="83">
        <f t="shared" si="1011"/>
        <v>39007.1</v>
      </c>
      <c r="BB1396" s="83">
        <f t="shared" si="1011"/>
        <v>8464.15</v>
      </c>
      <c r="BC1396" s="83">
        <f t="shared" si="1011"/>
        <v>72647.25</v>
      </c>
      <c r="BD1396" s="83">
        <f t="shared" si="1011"/>
        <v>29136</v>
      </c>
      <c r="BE1396" s="83">
        <f t="shared" si="1011"/>
        <v>0</v>
      </c>
      <c r="BF1396" s="83">
        <f t="shared" si="1011"/>
        <v>347200</v>
      </c>
      <c r="BG1396" s="83">
        <f t="shared" si="1011"/>
        <v>0</v>
      </c>
      <c r="BH1396" s="83">
        <f t="shared" si="1011"/>
        <v>0</v>
      </c>
      <c r="BI1396" s="83"/>
      <c r="BJ1396" s="83"/>
      <c r="BK1396" s="83"/>
      <c r="BL1396" s="83"/>
      <c r="BM1396" s="83"/>
      <c r="BN1396" s="83"/>
      <c r="BO1396" s="83"/>
      <c r="BP1396" s="83"/>
      <c r="BQ1396" s="83"/>
      <c r="BR1396" s="83"/>
      <c r="BS1396" s="83"/>
      <c r="BT1396" s="83"/>
      <c r="BU1396" s="83"/>
      <c r="BV1396" s="83"/>
      <c r="BW1396" s="83"/>
      <c r="BX1396" s="83"/>
      <c r="BY1396" s="83"/>
      <c r="BZ1396" s="83"/>
      <c r="CA1396" s="83"/>
      <c r="CB1396" s="83"/>
      <c r="CC1396" s="83"/>
      <c r="CD1396" s="83">
        <f>SUM(B1396:BH1396)</f>
        <v>23085650.990999997</v>
      </c>
    </row>
    <row r="1397" spans="1:82">
      <c r="C1397">
        <v>4174</v>
      </c>
    </row>
    <row r="1398" spans="1:82" ht="15">
      <c r="A1398" s="101">
        <v>45343</v>
      </c>
      <c r="B1398" s="83">
        <f>SUM(B1392:B1393)</f>
        <v>1219939.7</v>
      </c>
      <c r="C1398" s="83">
        <f t="shared" ref="C1398:AE1398" si="1012">SUM(C1396:C1397)</f>
        <v>2694008.2499999991</v>
      </c>
      <c r="D1398" s="83">
        <f t="shared" si="1012"/>
        <v>488834.18000000011</v>
      </c>
      <c r="E1398" s="83">
        <f t="shared" si="1012"/>
        <v>13173.890000000014</v>
      </c>
      <c r="F1398" s="83">
        <f t="shared" si="1012"/>
        <v>143824.44</v>
      </c>
      <c r="G1398" s="83">
        <f t="shared" si="1012"/>
        <v>16716.419999999998</v>
      </c>
      <c r="H1398" s="83">
        <f t="shared" si="1012"/>
        <v>28334.430000000004</v>
      </c>
      <c r="I1398" s="83">
        <f t="shared" si="1012"/>
        <v>22702.400000000001</v>
      </c>
      <c r="J1398" s="83">
        <f t="shared" si="1012"/>
        <v>59289.219999999965</v>
      </c>
      <c r="K1398" s="83">
        <f t="shared" si="1012"/>
        <v>96214.78</v>
      </c>
      <c r="L1398" s="83">
        <f t="shared" si="1012"/>
        <v>103627.35000000018</v>
      </c>
      <c r="M1398" s="83">
        <f t="shared" si="1012"/>
        <v>100412.18000000004</v>
      </c>
      <c r="N1398" s="83">
        <f t="shared" si="1012"/>
        <v>9715.810000000065</v>
      </c>
      <c r="O1398" s="83">
        <f t="shared" si="1012"/>
        <v>542837.98999999964</v>
      </c>
      <c r="P1398" s="83">
        <f t="shared" si="1012"/>
        <v>34010.99</v>
      </c>
      <c r="Q1398" s="83">
        <f t="shared" si="1012"/>
        <v>714.21000000000095</v>
      </c>
      <c r="R1398" s="83">
        <f t="shared" si="1012"/>
        <v>3.2014213502407074E-10</v>
      </c>
      <c r="S1398" s="83">
        <f t="shared" si="1012"/>
        <v>1711556.89</v>
      </c>
      <c r="T1398" s="83">
        <f t="shared" si="1012"/>
        <v>239850.45</v>
      </c>
      <c r="U1398" s="83">
        <f t="shared" si="1012"/>
        <v>0</v>
      </c>
      <c r="V1398" s="83">
        <f t="shared" si="1012"/>
        <v>607221.2200000002</v>
      </c>
      <c r="W1398" s="83">
        <f t="shared" si="1012"/>
        <v>4868242.7810000023</v>
      </c>
      <c r="X1398" s="83">
        <f t="shared" si="1012"/>
        <v>1419452.14</v>
      </c>
      <c r="Y1398" s="83">
        <f t="shared" si="1012"/>
        <v>41278.22</v>
      </c>
      <c r="Z1398" s="83">
        <f t="shared" si="1012"/>
        <v>295600.74</v>
      </c>
      <c r="AA1398" s="83">
        <f t="shared" si="1012"/>
        <v>17219.25</v>
      </c>
      <c r="AB1398" s="83">
        <f t="shared" si="1012"/>
        <v>54976.310000000005</v>
      </c>
      <c r="AC1398" s="83">
        <f t="shared" si="1012"/>
        <v>23377.309999999998</v>
      </c>
      <c r="AD1398" s="83">
        <f t="shared" si="1012"/>
        <v>13878.22</v>
      </c>
      <c r="AE1398" s="83">
        <f t="shared" si="1012"/>
        <v>100820.09999999998</v>
      </c>
      <c r="AF1398" s="83">
        <f>AF1396+AF1397</f>
        <v>10000</v>
      </c>
      <c r="AG1398" s="83">
        <f t="shared" ref="AG1398:BH1398" si="1013">SUM(AG1396:AG1397)</f>
        <v>151202.51</v>
      </c>
      <c r="AH1398" s="83">
        <f t="shared" si="1013"/>
        <v>939529.41999999993</v>
      </c>
      <c r="AI1398" s="83">
        <f t="shared" si="1013"/>
        <v>1142416.4099999999</v>
      </c>
      <c r="AJ1398" s="83">
        <f t="shared" si="1013"/>
        <v>308973.75</v>
      </c>
      <c r="AK1398" s="83">
        <f t="shared" si="1013"/>
        <v>1223073.08</v>
      </c>
      <c r="AL1398" s="83">
        <f t="shared" si="1013"/>
        <v>300762.69999999995</v>
      </c>
      <c r="AM1398" s="83">
        <f t="shared" si="1013"/>
        <v>1073232.1400000001</v>
      </c>
      <c r="AN1398" s="83">
        <f t="shared" si="1013"/>
        <v>272621.27</v>
      </c>
      <c r="AO1398" s="83">
        <f t="shared" si="1013"/>
        <v>89561.44</v>
      </c>
      <c r="AP1398" s="83">
        <f t="shared" si="1013"/>
        <v>1354470</v>
      </c>
      <c r="AQ1398" s="83">
        <f t="shared" si="1013"/>
        <v>207832.22</v>
      </c>
      <c r="AR1398" s="83">
        <f t="shared" si="1013"/>
        <v>0</v>
      </c>
      <c r="AS1398" s="83">
        <f t="shared" si="1013"/>
        <v>71500</v>
      </c>
      <c r="AT1398" s="83">
        <f t="shared" si="1013"/>
        <v>3096.6299999999974</v>
      </c>
      <c r="AU1398" s="83">
        <f t="shared" si="1013"/>
        <v>286753.81</v>
      </c>
      <c r="AV1398" s="83">
        <f t="shared" si="1013"/>
        <v>111433.38</v>
      </c>
      <c r="AW1398" s="83">
        <f t="shared" si="1013"/>
        <v>22319.040000000001</v>
      </c>
      <c r="AX1398" s="83">
        <f t="shared" si="1013"/>
        <v>0</v>
      </c>
      <c r="AY1398" s="83">
        <f t="shared" si="1013"/>
        <v>32999.86</v>
      </c>
      <c r="AZ1398" s="83">
        <f t="shared" si="1013"/>
        <v>23762.959999999999</v>
      </c>
      <c r="BA1398" s="83">
        <f t="shared" si="1013"/>
        <v>39007.1</v>
      </c>
      <c r="BB1398" s="83">
        <f t="shared" si="1013"/>
        <v>8464.15</v>
      </c>
      <c r="BC1398" s="83">
        <f t="shared" si="1013"/>
        <v>72647.25</v>
      </c>
      <c r="BD1398" s="83">
        <f t="shared" si="1013"/>
        <v>29136</v>
      </c>
      <c r="BE1398" s="83">
        <f t="shared" si="1013"/>
        <v>0</v>
      </c>
      <c r="BF1398" s="83">
        <f t="shared" si="1013"/>
        <v>347200</v>
      </c>
      <c r="BG1398" s="83">
        <f t="shared" si="1013"/>
        <v>0</v>
      </c>
      <c r="BH1398" s="83">
        <f t="shared" si="1013"/>
        <v>0</v>
      </c>
      <c r="BI1398" s="83"/>
      <c r="BJ1398" s="83"/>
      <c r="BK1398" s="83"/>
      <c r="BL1398" s="83"/>
      <c r="BM1398" s="83"/>
      <c r="BN1398" s="83"/>
      <c r="BO1398" s="83"/>
      <c r="BP1398" s="83"/>
      <c r="BQ1398" s="83"/>
      <c r="BR1398" s="83"/>
      <c r="BS1398" s="83"/>
      <c r="BT1398" s="83"/>
      <c r="BU1398" s="83"/>
      <c r="BV1398" s="83"/>
      <c r="BW1398" s="83"/>
      <c r="BX1398" s="83"/>
      <c r="BY1398" s="83"/>
      <c r="BZ1398" s="83"/>
      <c r="CA1398" s="83"/>
      <c r="CB1398" s="83"/>
      <c r="CC1398" s="83"/>
      <c r="CD1398" s="83">
        <f>SUM(B1398:BH1398)</f>
        <v>23089824.990999997</v>
      </c>
    </row>
    <row r="1399" spans="1:82">
      <c r="C1399">
        <v>2112.1799999999998</v>
      </c>
      <c r="W1399">
        <v>-925879.56</v>
      </c>
      <c r="AP1399">
        <v>-12164.62</v>
      </c>
    </row>
    <row r="1400" spans="1:82" ht="15">
      <c r="A1400" s="101">
        <v>45344</v>
      </c>
      <c r="B1400" s="83">
        <f>SUM(B1394:B1395)</f>
        <v>1219939.7</v>
      </c>
      <c r="C1400" s="83">
        <f t="shared" ref="C1400:AE1400" si="1014">SUM(C1398:C1399)</f>
        <v>2696120.4299999992</v>
      </c>
      <c r="D1400" s="83">
        <f t="shared" si="1014"/>
        <v>488834.18000000011</v>
      </c>
      <c r="E1400" s="83">
        <f t="shared" si="1014"/>
        <v>13173.890000000014</v>
      </c>
      <c r="F1400" s="83">
        <f t="shared" si="1014"/>
        <v>143824.44</v>
      </c>
      <c r="G1400" s="83">
        <f t="shared" si="1014"/>
        <v>16716.419999999998</v>
      </c>
      <c r="H1400" s="83">
        <f t="shared" si="1014"/>
        <v>28334.430000000004</v>
      </c>
      <c r="I1400" s="83">
        <f t="shared" si="1014"/>
        <v>22702.400000000001</v>
      </c>
      <c r="J1400" s="83">
        <f t="shared" si="1014"/>
        <v>59289.219999999965</v>
      </c>
      <c r="K1400" s="83">
        <f t="shared" si="1014"/>
        <v>96214.78</v>
      </c>
      <c r="L1400" s="83">
        <f t="shared" si="1014"/>
        <v>103627.35000000018</v>
      </c>
      <c r="M1400" s="83">
        <f t="shared" si="1014"/>
        <v>100412.18000000004</v>
      </c>
      <c r="N1400" s="83">
        <f t="shared" si="1014"/>
        <v>9715.810000000065</v>
      </c>
      <c r="O1400" s="83">
        <f t="shared" si="1014"/>
        <v>542837.98999999964</v>
      </c>
      <c r="P1400" s="83">
        <f t="shared" si="1014"/>
        <v>34010.99</v>
      </c>
      <c r="Q1400" s="83">
        <f t="shared" si="1014"/>
        <v>714.21000000000095</v>
      </c>
      <c r="R1400" s="83">
        <f t="shared" si="1014"/>
        <v>3.2014213502407074E-10</v>
      </c>
      <c r="S1400" s="83">
        <f t="shared" si="1014"/>
        <v>1711556.89</v>
      </c>
      <c r="T1400" s="83">
        <f t="shared" si="1014"/>
        <v>239850.45</v>
      </c>
      <c r="U1400" s="83">
        <f t="shared" si="1014"/>
        <v>0</v>
      </c>
      <c r="V1400" s="83">
        <f t="shared" si="1014"/>
        <v>607221.2200000002</v>
      </c>
      <c r="W1400" s="83">
        <f t="shared" si="1014"/>
        <v>3942363.2210000022</v>
      </c>
      <c r="X1400" s="83">
        <f t="shared" si="1014"/>
        <v>1419452.14</v>
      </c>
      <c r="Y1400" s="83">
        <f t="shared" si="1014"/>
        <v>41278.22</v>
      </c>
      <c r="Z1400" s="83">
        <f t="shared" si="1014"/>
        <v>295600.74</v>
      </c>
      <c r="AA1400" s="83">
        <f t="shared" si="1014"/>
        <v>17219.25</v>
      </c>
      <c r="AB1400" s="83">
        <f t="shared" si="1014"/>
        <v>54976.310000000005</v>
      </c>
      <c r="AC1400" s="83">
        <f t="shared" si="1014"/>
        <v>23377.309999999998</v>
      </c>
      <c r="AD1400" s="83">
        <f t="shared" si="1014"/>
        <v>13878.22</v>
      </c>
      <c r="AE1400" s="83">
        <f t="shared" si="1014"/>
        <v>100820.09999999998</v>
      </c>
      <c r="AF1400" s="83">
        <f>AF1398+AF1399</f>
        <v>10000</v>
      </c>
      <c r="AG1400" s="83">
        <f t="shared" ref="AG1400:BH1400" si="1015">SUM(AG1398:AG1399)</f>
        <v>151202.51</v>
      </c>
      <c r="AH1400" s="83">
        <f t="shared" si="1015"/>
        <v>939529.41999999993</v>
      </c>
      <c r="AI1400" s="83">
        <f t="shared" si="1015"/>
        <v>1142416.4099999999</v>
      </c>
      <c r="AJ1400" s="83">
        <f t="shared" si="1015"/>
        <v>308973.75</v>
      </c>
      <c r="AK1400" s="83">
        <f t="shared" si="1015"/>
        <v>1223073.08</v>
      </c>
      <c r="AL1400" s="83">
        <f t="shared" si="1015"/>
        <v>300762.69999999995</v>
      </c>
      <c r="AM1400" s="83">
        <f t="shared" si="1015"/>
        <v>1073232.1400000001</v>
      </c>
      <c r="AN1400" s="83">
        <f t="shared" si="1015"/>
        <v>272621.27</v>
      </c>
      <c r="AO1400" s="83">
        <f t="shared" si="1015"/>
        <v>89561.44</v>
      </c>
      <c r="AP1400" s="83">
        <f t="shared" si="1015"/>
        <v>1342305.38</v>
      </c>
      <c r="AQ1400" s="83">
        <f t="shared" si="1015"/>
        <v>207832.22</v>
      </c>
      <c r="AR1400" s="83">
        <f t="shared" si="1015"/>
        <v>0</v>
      </c>
      <c r="AS1400" s="83">
        <f t="shared" si="1015"/>
        <v>71500</v>
      </c>
      <c r="AT1400" s="83">
        <f t="shared" si="1015"/>
        <v>3096.6299999999974</v>
      </c>
      <c r="AU1400" s="83">
        <f t="shared" si="1015"/>
        <v>286753.81</v>
      </c>
      <c r="AV1400" s="83">
        <f t="shared" si="1015"/>
        <v>111433.38</v>
      </c>
      <c r="AW1400" s="83">
        <f t="shared" si="1015"/>
        <v>22319.040000000001</v>
      </c>
      <c r="AX1400" s="83">
        <f t="shared" si="1015"/>
        <v>0</v>
      </c>
      <c r="AY1400" s="83">
        <f t="shared" si="1015"/>
        <v>32999.86</v>
      </c>
      <c r="AZ1400" s="83">
        <f t="shared" si="1015"/>
        <v>23762.959999999999</v>
      </c>
      <c r="BA1400" s="83">
        <f t="shared" si="1015"/>
        <v>39007.1</v>
      </c>
      <c r="BB1400" s="83">
        <f t="shared" si="1015"/>
        <v>8464.15</v>
      </c>
      <c r="BC1400" s="83">
        <f t="shared" si="1015"/>
        <v>72647.25</v>
      </c>
      <c r="BD1400" s="83">
        <f t="shared" si="1015"/>
        <v>29136</v>
      </c>
      <c r="BE1400" s="83">
        <f t="shared" si="1015"/>
        <v>0</v>
      </c>
      <c r="BF1400" s="83">
        <f t="shared" si="1015"/>
        <v>347200</v>
      </c>
      <c r="BG1400" s="83">
        <f t="shared" si="1015"/>
        <v>0</v>
      </c>
      <c r="BH1400" s="83">
        <f t="shared" si="1015"/>
        <v>0</v>
      </c>
      <c r="BI1400" s="83"/>
      <c r="BJ1400" s="83"/>
      <c r="BK1400" s="83"/>
      <c r="BL1400" s="83"/>
      <c r="BM1400" s="83"/>
      <c r="BN1400" s="83"/>
      <c r="BO1400" s="83"/>
      <c r="BP1400" s="83"/>
      <c r="BQ1400" s="83"/>
      <c r="BR1400" s="83"/>
      <c r="BS1400" s="83"/>
      <c r="BT1400" s="83"/>
      <c r="BU1400" s="83"/>
      <c r="BV1400" s="83"/>
      <c r="BW1400" s="83"/>
      <c r="BX1400" s="83"/>
      <c r="BY1400" s="83"/>
      <c r="BZ1400" s="83"/>
      <c r="CA1400" s="83"/>
      <c r="CB1400" s="83"/>
      <c r="CC1400" s="83"/>
      <c r="CD1400" s="83">
        <f>SUM(B1400:BH1400)</f>
        <v>22153892.991</v>
      </c>
    </row>
    <row r="1401" spans="1:82">
      <c r="C1401">
        <v>1908.91</v>
      </c>
    </row>
    <row r="1402" spans="1:82" ht="15">
      <c r="A1402" s="101">
        <v>45345</v>
      </c>
      <c r="B1402" s="83">
        <f>SUM(B1396:B1397)</f>
        <v>1219939.7</v>
      </c>
      <c r="C1402" s="83">
        <f t="shared" ref="C1402:AE1402" si="1016">SUM(C1400:C1401)</f>
        <v>2698029.3399999994</v>
      </c>
      <c r="D1402" s="83">
        <f t="shared" si="1016"/>
        <v>488834.18000000011</v>
      </c>
      <c r="E1402" s="83">
        <f t="shared" si="1016"/>
        <v>13173.890000000014</v>
      </c>
      <c r="F1402" s="83">
        <f t="shared" si="1016"/>
        <v>143824.44</v>
      </c>
      <c r="G1402" s="83">
        <f t="shared" si="1016"/>
        <v>16716.419999999998</v>
      </c>
      <c r="H1402" s="83">
        <f t="shared" si="1016"/>
        <v>28334.430000000004</v>
      </c>
      <c r="I1402" s="83">
        <f t="shared" si="1016"/>
        <v>22702.400000000001</v>
      </c>
      <c r="J1402" s="83">
        <f t="shared" si="1016"/>
        <v>59289.219999999965</v>
      </c>
      <c r="K1402" s="83">
        <f t="shared" si="1016"/>
        <v>96214.78</v>
      </c>
      <c r="L1402" s="83">
        <f t="shared" si="1016"/>
        <v>103627.35000000018</v>
      </c>
      <c r="M1402" s="83">
        <f t="shared" si="1016"/>
        <v>100412.18000000004</v>
      </c>
      <c r="N1402" s="83">
        <f t="shared" si="1016"/>
        <v>9715.810000000065</v>
      </c>
      <c r="O1402" s="83">
        <f t="shared" si="1016"/>
        <v>542837.98999999964</v>
      </c>
      <c r="P1402" s="83">
        <f t="shared" si="1016"/>
        <v>34010.99</v>
      </c>
      <c r="Q1402" s="83">
        <f t="shared" si="1016"/>
        <v>714.21000000000095</v>
      </c>
      <c r="R1402" s="83">
        <f t="shared" si="1016"/>
        <v>3.2014213502407074E-10</v>
      </c>
      <c r="S1402" s="83">
        <f t="shared" si="1016"/>
        <v>1711556.89</v>
      </c>
      <c r="T1402" s="83">
        <f t="shared" si="1016"/>
        <v>239850.45</v>
      </c>
      <c r="U1402" s="83">
        <f t="shared" si="1016"/>
        <v>0</v>
      </c>
      <c r="V1402" s="83">
        <f t="shared" si="1016"/>
        <v>607221.2200000002</v>
      </c>
      <c r="W1402" s="83">
        <f t="shared" si="1016"/>
        <v>3942363.2210000022</v>
      </c>
      <c r="X1402" s="83">
        <f t="shared" si="1016"/>
        <v>1419452.14</v>
      </c>
      <c r="Y1402" s="83">
        <f t="shared" si="1016"/>
        <v>41278.22</v>
      </c>
      <c r="Z1402" s="83">
        <f t="shared" si="1016"/>
        <v>295600.74</v>
      </c>
      <c r="AA1402" s="83">
        <f t="shared" si="1016"/>
        <v>17219.25</v>
      </c>
      <c r="AB1402" s="83">
        <f t="shared" si="1016"/>
        <v>54976.310000000005</v>
      </c>
      <c r="AC1402" s="83">
        <f t="shared" si="1016"/>
        <v>23377.309999999998</v>
      </c>
      <c r="AD1402" s="83">
        <f t="shared" si="1016"/>
        <v>13878.22</v>
      </c>
      <c r="AE1402" s="83">
        <f t="shared" si="1016"/>
        <v>100820.09999999998</v>
      </c>
      <c r="AF1402" s="83">
        <f>AF1400+AF1401</f>
        <v>10000</v>
      </c>
      <c r="AG1402" s="83">
        <f t="shared" ref="AG1402:BH1402" si="1017">SUM(AG1400:AG1401)</f>
        <v>151202.51</v>
      </c>
      <c r="AH1402" s="83">
        <f t="shared" si="1017"/>
        <v>939529.41999999993</v>
      </c>
      <c r="AI1402" s="83">
        <f t="shared" si="1017"/>
        <v>1142416.4099999999</v>
      </c>
      <c r="AJ1402" s="83">
        <f t="shared" si="1017"/>
        <v>308973.75</v>
      </c>
      <c r="AK1402" s="83">
        <f t="shared" si="1017"/>
        <v>1223073.08</v>
      </c>
      <c r="AL1402" s="83">
        <f t="shared" si="1017"/>
        <v>300762.69999999995</v>
      </c>
      <c r="AM1402" s="83">
        <f t="shared" si="1017"/>
        <v>1073232.1400000001</v>
      </c>
      <c r="AN1402" s="83">
        <f t="shared" si="1017"/>
        <v>272621.27</v>
      </c>
      <c r="AO1402" s="83">
        <f t="shared" si="1017"/>
        <v>89561.44</v>
      </c>
      <c r="AP1402" s="83">
        <f t="shared" si="1017"/>
        <v>1342305.38</v>
      </c>
      <c r="AQ1402" s="83">
        <f t="shared" si="1017"/>
        <v>207832.22</v>
      </c>
      <c r="AR1402" s="83">
        <f t="shared" si="1017"/>
        <v>0</v>
      </c>
      <c r="AS1402" s="83">
        <f t="shared" si="1017"/>
        <v>71500</v>
      </c>
      <c r="AT1402" s="83">
        <f t="shared" si="1017"/>
        <v>3096.6299999999974</v>
      </c>
      <c r="AU1402" s="83">
        <f t="shared" si="1017"/>
        <v>286753.81</v>
      </c>
      <c r="AV1402" s="83">
        <f t="shared" si="1017"/>
        <v>111433.38</v>
      </c>
      <c r="AW1402" s="83">
        <f t="shared" si="1017"/>
        <v>22319.040000000001</v>
      </c>
      <c r="AX1402" s="83">
        <f t="shared" si="1017"/>
        <v>0</v>
      </c>
      <c r="AY1402" s="83">
        <f t="shared" si="1017"/>
        <v>32999.86</v>
      </c>
      <c r="AZ1402" s="83">
        <f t="shared" si="1017"/>
        <v>23762.959999999999</v>
      </c>
      <c r="BA1402" s="83">
        <f t="shared" si="1017"/>
        <v>39007.1</v>
      </c>
      <c r="BB1402" s="83">
        <f t="shared" si="1017"/>
        <v>8464.15</v>
      </c>
      <c r="BC1402" s="83">
        <f t="shared" si="1017"/>
        <v>72647.25</v>
      </c>
      <c r="BD1402" s="83">
        <f t="shared" si="1017"/>
        <v>29136</v>
      </c>
      <c r="BE1402" s="83">
        <f t="shared" si="1017"/>
        <v>0</v>
      </c>
      <c r="BF1402" s="83">
        <f t="shared" si="1017"/>
        <v>347200</v>
      </c>
      <c r="BG1402" s="83">
        <f t="shared" si="1017"/>
        <v>0</v>
      </c>
      <c r="BH1402" s="83">
        <f t="shared" si="1017"/>
        <v>0</v>
      </c>
      <c r="BI1402" s="83"/>
      <c r="BJ1402" s="83"/>
      <c r="BK1402" s="83"/>
      <c r="BL1402" s="83"/>
      <c r="BM1402" s="83"/>
      <c r="BN1402" s="83"/>
      <c r="BO1402" s="83"/>
      <c r="BP1402" s="83"/>
      <c r="BQ1402" s="83"/>
      <c r="BR1402" s="83"/>
      <c r="BS1402" s="83"/>
      <c r="BT1402" s="83"/>
      <c r="BU1402" s="83"/>
      <c r="BV1402" s="83"/>
      <c r="BW1402" s="83"/>
      <c r="BX1402" s="83"/>
      <c r="BY1402" s="83"/>
      <c r="BZ1402" s="83"/>
      <c r="CA1402" s="83"/>
      <c r="CB1402" s="83"/>
      <c r="CC1402" s="83"/>
      <c r="CD1402" s="83">
        <f>SUM(B1402:BH1402)</f>
        <v>22155801.900999997</v>
      </c>
    </row>
    <row r="1403" spans="1:82">
      <c r="C1403">
        <v>1129.49</v>
      </c>
      <c r="W1403">
        <v>-360236.82</v>
      </c>
    </row>
    <row r="1404" spans="1:82" ht="15">
      <c r="A1404" s="101">
        <v>45348</v>
      </c>
      <c r="B1404" s="83">
        <f>SUM(B1398:B1399)</f>
        <v>1219939.7</v>
      </c>
      <c r="C1404" s="83">
        <f t="shared" ref="C1404:AE1404" si="1018">SUM(C1402:C1403)</f>
        <v>2699158.8299999996</v>
      </c>
      <c r="D1404" s="83">
        <f t="shared" si="1018"/>
        <v>488834.18000000011</v>
      </c>
      <c r="E1404" s="83">
        <f t="shared" si="1018"/>
        <v>13173.890000000014</v>
      </c>
      <c r="F1404" s="83">
        <f t="shared" si="1018"/>
        <v>143824.44</v>
      </c>
      <c r="G1404" s="83">
        <f t="shared" si="1018"/>
        <v>16716.419999999998</v>
      </c>
      <c r="H1404" s="83">
        <f t="shared" si="1018"/>
        <v>28334.430000000004</v>
      </c>
      <c r="I1404" s="83">
        <f t="shared" si="1018"/>
        <v>22702.400000000001</v>
      </c>
      <c r="J1404" s="83">
        <f t="shared" si="1018"/>
        <v>59289.219999999965</v>
      </c>
      <c r="K1404" s="83">
        <f t="shared" si="1018"/>
        <v>96214.78</v>
      </c>
      <c r="L1404" s="83">
        <f t="shared" si="1018"/>
        <v>103627.35000000018</v>
      </c>
      <c r="M1404" s="83">
        <f t="shared" si="1018"/>
        <v>100412.18000000004</v>
      </c>
      <c r="N1404" s="83">
        <f t="shared" si="1018"/>
        <v>9715.810000000065</v>
      </c>
      <c r="O1404" s="83">
        <f t="shared" si="1018"/>
        <v>542837.98999999964</v>
      </c>
      <c r="P1404" s="83">
        <f t="shared" si="1018"/>
        <v>34010.99</v>
      </c>
      <c r="Q1404" s="83">
        <f t="shared" si="1018"/>
        <v>714.21000000000095</v>
      </c>
      <c r="R1404" s="83">
        <f t="shared" si="1018"/>
        <v>3.2014213502407074E-10</v>
      </c>
      <c r="S1404" s="83">
        <f t="shared" si="1018"/>
        <v>1711556.89</v>
      </c>
      <c r="T1404" s="83">
        <f t="shared" si="1018"/>
        <v>239850.45</v>
      </c>
      <c r="U1404" s="83">
        <f t="shared" si="1018"/>
        <v>0</v>
      </c>
      <c r="V1404" s="83">
        <f t="shared" si="1018"/>
        <v>607221.2200000002</v>
      </c>
      <c r="W1404" s="83">
        <f t="shared" si="1018"/>
        <v>3582126.4010000024</v>
      </c>
      <c r="X1404" s="83">
        <f t="shared" si="1018"/>
        <v>1419452.14</v>
      </c>
      <c r="Y1404" s="83">
        <f t="shared" si="1018"/>
        <v>41278.22</v>
      </c>
      <c r="Z1404" s="83">
        <f t="shared" si="1018"/>
        <v>295600.74</v>
      </c>
      <c r="AA1404" s="83">
        <f t="shared" si="1018"/>
        <v>17219.25</v>
      </c>
      <c r="AB1404" s="83">
        <f t="shared" si="1018"/>
        <v>54976.310000000005</v>
      </c>
      <c r="AC1404" s="83">
        <f t="shared" si="1018"/>
        <v>23377.309999999998</v>
      </c>
      <c r="AD1404" s="83">
        <f t="shared" si="1018"/>
        <v>13878.22</v>
      </c>
      <c r="AE1404" s="83">
        <f t="shared" si="1018"/>
        <v>100820.09999999998</v>
      </c>
      <c r="AF1404" s="83">
        <f>AF1402+AF1403</f>
        <v>10000</v>
      </c>
      <c r="AG1404" s="83">
        <f t="shared" ref="AG1404:BH1404" si="1019">SUM(AG1402:AG1403)</f>
        <v>151202.51</v>
      </c>
      <c r="AH1404" s="83">
        <f t="shared" si="1019"/>
        <v>939529.41999999993</v>
      </c>
      <c r="AI1404" s="83">
        <f t="shared" si="1019"/>
        <v>1142416.4099999999</v>
      </c>
      <c r="AJ1404" s="83">
        <f t="shared" si="1019"/>
        <v>308973.75</v>
      </c>
      <c r="AK1404" s="83">
        <f t="shared" si="1019"/>
        <v>1223073.08</v>
      </c>
      <c r="AL1404" s="83">
        <f t="shared" si="1019"/>
        <v>300762.69999999995</v>
      </c>
      <c r="AM1404" s="83">
        <f t="shared" si="1019"/>
        <v>1073232.1400000001</v>
      </c>
      <c r="AN1404" s="83">
        <f t="shared" si="1019"/>
        <v>272621.27</v>
      </c>
      <c r="AO1404" s="83">
        <f t="shared" si="1019"/>
        <v>89561.44</v>
      </c>
      <c r="AP1404" s="83">
        <f t="shared" si="1019"/>
        <v>1342305.38</v>
      </c>
      <c r="AQ1404" s="83">
        <f t="shared" si="1019"/>
        <v>207832.22</v>
      </c>
      <c r="AR1404" s="83">
        <f t="shared" si="1019"/>
        <v>0</v>
      </c>
      <c r="AS1404" s="83">
        <f t="shared" si="1019"/>
        <v>71500</v>
      </c>
      <c r="AT1404" s="83">
        <f t="shared" si="1019"/>
        <v>3096.6299999999974</v>
      </c>
      <c r="AU1404" s="83">
        <f t="shared" si="1019"/>
        <v>286753.81</v>
      </c>
      <c r="AV1404" s="83">
        <f t="shared" si="1019"/>
        <v>111433.38</v>
      </c>
      <c r="AW1404" s="83">
        <f t="shared" si="1019"/>
        <v>22319.040000000001</v>
      </c>
      <c r="AX1404" s="83">
        <f t="shared" si="1019"/>
        <v>0</v>
      </c>
      <c r="AY1404" s="83">
        <f t="shared" si="1019"/>
        <v>32999.86</v>
      </c>
      <c r="AZ1404" s="83">
        <f t="shared" si="1019"/>
        <v>23762.959999999999</v>
      </c>
      <c r="BA1404" s="83">
        <f t="shared" si="1019"/>
        <v>39007.1</v>
      </c>
      <c r="BB1404" s="83">
        <f t="shared" si="1019"/>
        <v>8464.15</v>
      </c>
      <c r="BC1404" s="83">
        <f t="shared" si="1019"/>
        <v>72647.25</v>
      </c>
      <c r="BD1404" s="83">
        <f t="shared" si="1019"/>
        <v>29136</v>
      </c>
      <c r="BE1404" s="83">
        <f t="shared" si="1019"/>
        <v>0</v>
      </c>
      <c r="BF1404" s="83">
        <f t="shared" si="1019"/>
        <v>347200</v>
      </c>
      <c r="BG1404" s="83">
        <f t="shared" si="1019"/>
        <v>0</v>
      </c>
      <c r="BH1404" s="83">
        <f t="shared" si="1019"/>
        <v>0</v>
      </c>
      <c r="BI1404" s="83"/>
      <c r="BJ1404" s="83"/>
      <c r="BK1404" s="83"/>
      <c r="BL1404" s="83"/>
      <c r="BM1404" s="83"/>
      <c r="BN1404" s="83"/>
      <c r="BO1404" s="83"/>
      <c r="BP1404" s="83"/>
      <c r="BQ1404" s="83"/>
      <c r="BR1404" s="83"/>
      <c r="BS1404" s="83"/>
      <c r="BT1404" s="83"/>
      <c r="BU1404" s="83"/>
      <c r="BV1404" s="83"/>
      <c r="BW1404" s="83"/>
      <c r="BX1404" s="83"/>
      <c r="BY1404" s="83"/>
      <c r="BZ1404" s="83"/>
      <c r="CA1404" s="83"/>
      <c r="CB1404" s="83"/>
      <c r="CC1404" s="83"/>
      <c r="CD1404" s="83">
        <f>SUM(B1404:BH1404)</f>
        <v>21796694.570999999</v>
      </c>
    </row>
    <row r="1405" spans="1:82">
      <c r="C1405">
        <v>1900.97</v>
      </c>
    </row>
    <row r="1406" spans="1:82" ht="15">
      <c r="A1406" s="101">
        <v>45349</v>
      </c>
      <c r="B1406" s="83">
        <f>SUM(B1400:B1401)</f>
        <v>1219939.7</v>
      </c>
      <c r="C1406" s="83">
        <f t="shared" ref="C1406:AE1406" si="1020">SUM(C1404:C1405)</f>
        <v>2701059.8</v>
      </c>
      <c r="D1406" s="83">
        <f t="shared" si="1020"/>
        <v>488834.18000000011</v>
      </c>
      <c r="E1406" s="83">
        <f t="shared" si="1020"/>
        <v>13173.890000000014</v>
      </c>
      <c r="F1406" s="83">
        <f t="shared" si="1020"/>
        <v>143824.44</v>
      </c>
      <c r="G1406" s="83">
        <f t="shared" si="1020"/>
        <v>16716.419999999998</v>
      </c>
      <c r="H1406" s="83">
        <f t="shared" si="1020"/>
        <v>28334.430000000004</v>
      </c>
      <c r="I1406" s="83">
        <f t="shared" si="1020"/>
        <v>22702.400000000001</v>
      </c>
      <c r="J1406" s="83">
        <f t="shared" si="1020"/>
        <v>59289.219999999965</v>
      </c>
      <c r="K1406" s="83">
        <f t="shared" si="1020"/>
        <v>96214.78</v>
      </c>
      <c r="L1406" s="83">
        <f t="shared" si="1020"/>
        <v>103627.35000000018</v>
      </c>
      <c r="M1406" s="83">
        <f t="shared" si="1020"/>
        <v>100412.18000000004</v>
      </c>
      <c r="N1406" s="83">
        <f t="shared" si="1020"/>
        <v>9715.810000000065</v>
      </c>
      <c r="O1406" s="83">
        <f t="shared" si="1020"/>
        <v>542837.98999999964</v>
      </c>
      <c r="P1406" s="83">
        <f t="shared" si="1020"/>
        <v>34010.99</v>
      </c>
      <c r="Q1406" s="83">
        <f t="shared" si="1020"/>
        <v>714.21000000000095</v>
      </c>
      <c r="R1406" s="83">
        <f t="shared" si="1020"/>
        <v>3.2014213502407074E-10</v>
      </c>
      <c r="S1406" s="83">
        <f t="shared" si="1020"/>
        <v>1711556.89</v>
      </c>
      <c r="T1406" s="83">
        <f t="shared" si="1020"/>
        <v>239850.45</v>
      </c>
      <c r="U1406" s="83">
        <f t="shared" si="1020"/>
        <v>0</v>
      </c>
      <c r="V1406" s="83">
        <f t="shared" si="1020"/>
        <v>607221.2200000002</v>
      </c>
      <c r="W1406" s="83">
        <f t="shared" si="1020"/>
        <v>3582126.4010000024</v>
      </c>
      <c r="X1406" s="83">
        <f t="shared" si="1020"/>
        <v>1419452.14</v>
      </c>
      <c r="Y1406" s="83">
        <f t="shared" si="1020"/>
        <v>41278.22</v>
      </c>
      <c r="Z1406" s="83">
        <f t="shared" si="1020"/>
        <v>295600.74</v>
      </c>
      <c r="AA1406" s="83">
        <f t="shared" si="1020"/>
        <v>17219.25</v>
      </c>
      <c r="AB1406" s="83">
        <f t="shared" si="1020"/>
        <v>54976.310000000005</v>
      </c>
      <c r="AC1406" s="83">
        <f t="shared" si="1020"/>
        <v>23377.309999999998</v>
      </c>
      <c r="AD1406" s="83">
        <f t="shared" si="1020"/>
        <v>13878.22</v>
      </c>
      <c r="AE1406" s="83">
        <f t="shared" si="1020"/>
        <v>100820.09999999998</v>
      </c>
      <c r="AF1406" s="83">
        <f>AF1404+AF1405</f>
        <v>10000</v>
      </c>
      <c r="AG1406" s="83">
        <f t="shared" ref="AG1406:BH1406" si="1021">SUM(AG1404:AG1405)</f>
        <v>151202.51</v>
      </c>
      <c r="AH1406" s="83">
        <f t="shared" si="1021"/>
        <v>939529.41999999993</v>
      </c>
      <c r="AI1406" s="83">
        <f t="shared" si="1021"/>
        <v>1142416.4099999999</v>
      </c>
      <c r="AJ1406" s="83">
        <f t="shared" si="1021"/>
        <v>308973.75</v>
      </c>
      <c r="AK1406" s="83">
        <f t="shared" si="1021"/>
        <v>1223073.08</v>
      </c>
      <c r="AL1406" s="83">
        <f t="shared" si="1021"/>
        <v>300762.69999999995</v>
      </c>
      <c r="AM1406" s="83">
        <f t="shared" si="1021"/>
        <v>1073232.1400000001</v>
      </c>
      <c r="AN1406" s="83">
        <f t="shared" si="1021"/>
        <v>272621.27</v>
      </c>
      <c r="AO1406" s="83">
        <f t="shared" si="1021"/>
        <v>89561.44</v>
      </c>
      <c r="AP1406" s="83">
        <f t="shared" si="1021"/>
        <v>1342305.38</v>
      </c>
      <c r="AQ1406" s="83">
        <f t="shared" si="1021"/>
        <v>207832.22</v>
      </c>
      <c r="AR1406" s="83">
        <f t="shared" si="1021"/>
        <v>0</v>
      </c>
      <c r="AS1406" s="83">
        <f t="shared" si="1021"/>
        <v>71500</v>
      </c>
      <c r="AT1406" s="83">
        <f t="shared" si="1021"/>
        <v>3096.6299999999974</v>
      </c>
      <c r="AU1406" s="83">
        <f t="shared" si="1021"/>
        <v>286753.81</v>
      </c>
      <c r="AV1406" s="83">
        <f t="shared" si="1021"/>
        <v>111433.38</v>
      </c>
      <c r="AW1406" s="83">
        <f t="shared" si="1021"/>
        <v>22319.040000000001</v>
      </c>
      <c r="AX1406" s="83">
        <f t="shared" si="1021"/>
        <v>0</v>
      </c>
      <c r="AY1406" s="83">
        <f t="shared" si="1021"/>
        <v>32999.86</v>
      </c>
      <c r="AZ1406" s="83">
        <f t="shared" si="1021"/>
        <v>23762.959999999999</v>
      </c>
      <c r="BA1406" s="83">
        <f t="shared" si="1021"/>
        <v>39007.1</v>
      </c>
      <c r="BB1406" s="83">
        <f t="shared" si="1021"/>
        <v>8464.15</v>
      </c>
      <c r="BC1406" s="83">
        <f t="shared" si="1021"/>
        <v>72647.25</v>
      </c>
      <c r="BD1406" s="83">
        <f t="shared" si="1021"/>
        <v>29136</v>
      </c>
      <c r="BE1406" s="83">
        <f t="shared" si="1021"/>
        <v>0</v>
      </c>
      <c r="BF1406" s="83">
        <f t="shared" si="1021"/>
        <v>347200</v>
      </c>
      <c r="BG1406" s="83">
        <f t="shared" si="1021"/>
        <v>0</v>
      </c>
      <c r="BH1406" s="83">
        <f t="shared" si="1021"/>
        <v>0</v>
      </c>
      <c r="BI1406" s="83"/>
      <c r="BJ1406" s="83"/>
      <c r="BK1406" s="83"/>
      <c r="BL1406" s="83"/>
      <c r="BM1406" s="83"/>
      <c r="BN1406" s="83"/>
      <c r="BO1406" s="83"/>
      <c r="BP1406" s="83"/>
      <c r="BQ1406" s="83"/>
      <c r="BR1406" s="83"/>
      <c r="BS1406" s="83"/>
      <c r="BT1406" s="83"/>
      <c r="BU1406" s="83"/>
      <c r="BV1406" s="83"/>
      <c r="BW1406" s="83"/>
      <c r="BX1406" s="83"/>
      <c r="BY1406" s="83"/>
      <c r="BZ1406" s="83"/>
      <c r="CA1406" s="83"/>
      <c r="CB1406" s="83"/>
      <c r="CC1406" s="83"/>
      <c r="CD1406" s="83">
        <f>SUM(B1406:BH1406)</f>
        <v>21798595.540999997</v>
      </c>
    </row>
    <row r="1407" spans="1:82">
      <c r="C1407">
        <v>3417.13</v>
      </c>
    </row>
    <row r="1408" spans="1:82" ht="15">
      <c r="A1408" s="101">
        <v>45350</v>
      </c>
      <c r="B1408" s="83">
        <f>SUM(B1402:B1403)</f>
        <v>1219939.7</v>
      </c>
      <c r="C1408" s="83">
        <f t="shared" ref="C1408:AE1408" si="1022">SUM(C1406:C1407)</f>
        <v>2704476.9299999997</v>
      </c>
      <c r="D1408" s="83">
        <f t="shared" si="1022"/>
        <v>488834.18000000011</v>
      </c>
      <c r="E1408" s="83">
        <f t="shared" si="1022"/>
        <v>13173.890000000014</v>
      </c>
      <c r="F1408" s="83">
        <f t="shared" si="1022"/>
        <v>143824.44</v>
      </c>
      <c r="G1408" s="83">
        <f t="shared" si="1022"/>
        <v>16716.419999999998</v>
      </c>
      <c r="H1408" s="83">
        <f t="shared" si="1022"/>
        <v>28334.430000000004</v>
      </c>
      <c r="I1408" s="83">
        <f t="shared" si="1022"/>
        <v>22702.400000000001</v>
      </c>
      <c r="J1408" s="83">
        <f t="shared" si="1022"/>
        <v>59289.219999999965</v>
      </c>
      <c r="K1408" s="83">
        <f t="shared" si="1022"/>
        <v>96214.78</v>
      </c>
      <c r="L1408" s="83">
        <f t="shared" si="1022"/>
        <v>103627.35000000018</v>
      </c>
      <c r="M1408" s="83">
        <f t="shared" si="1022"/>
        <v>100412.18000000004</v>
      </c>
      <c r="N1408" s="83">
        <f t="shared" si="1022"/>
        <v>9715.810000000065</v>
      </c>
      <c r="O1408" s="83">
        <f t="shared" si="1022"/>
        <v>542837.98999999964</v>
      </c>
      <c r="P1408" s="83">
        <f t="shared" si="1022"/>
        <v>34010.99</v>
      </c>
      <c r="Q1408" s="83">
        <f t="shared" si="1022"/>
        <v>714.21000000000095</v>
      </c>
      <c r="R1408" s="83">
        <f t="shared" si="1022"/>
        <v>3.2014213502407074E-10</v>
      </c>
      <c r="S1408" s="83">
        <f t="shared" si="1022"/>
        <v>1711556.89</v>
      </c>
      <c r="T1408" s="83">
        <f t="shared" si="1022"/>
        <v>239850.45</v>
      </c>
      <c r="U1408" s="83">
        <f t="shared" si="1022"/>
        <v>0</v>
      </c>
      <c r="V1408" s="83">
        <f t="shared" si="1022"/>
        <v>607221.2200000002</v>
      </c>
      <c r="W1408" s="83">
        <f t="shared" si="1022"/>
        <v>3582126.4010000024</v>
      </c>
      <c r="X1408" s="83">
        <f t="shared" si="1022"/>
        <v>1419452.14</v>
      </c>
      <c r="Y1408" s="83">
        <f t="shared" si="1022"/>
        <v>41278.22</v>
      </c>
      <c r="Z1408" s="83">
        <f t="shared" si="1022"/>
        <v>295600.74</v>
      </c>
      <c r="AA1408" s="83">
        <f t="shared" si="1022"/>
        <v>17219.25</v>
      </c>
      <c r="AB1408" s="83">
        <f t="shared" si="1022"/>
        <v>54976.310000000005</v>
      </c>
      <c r="AC1408" s="83">
        <f t="shared" si="1022"/>
        <v>23377.309999999998</v>
      </c>
      <c r="AD1408" s="83">
        <f t="shared" si="1022"/>
        <v>13878.22</v>
      </c>
      <c r="AE1408" s="83">
        <f t="shared" si="1022"/>
        <v>100820.09999999998</v>
      </c>
      <c r="AF1408" s="83">
        <f>AF1406+AF1407</f>
        <v>10000</v>
      </c>
      <c r="AG1408" s="83">
        <f t="shared" ref="AG1408:BH1408" si="1023">SUM(AG1406:AG1407)</f>
        <v>151202.51</v>
      </c>
      <c r="AH1408" s="83">
        <f t="shared" si="1023"/>
        <v>939529.41999999993</v>
      </c>
      <c r="AI1408" s="83">
        <f t="shared" si="1023"/>
        <v>1142416.4099999999</v>
      </c>
      <c r="AJ1408" s="83">
        <f t="shared" si="1023"/>
        <v>308973.75</v>
      </c>
      <c r="AK1408" s="83">
        <f t="shared" si="1023"/>
        <v>1223073.08</v>
      </c>
      <c r="AL1408" s="83">
        <f t="shared" si="1023"/>
        <v>300762.69999999995</v>
      </c>
      <c r="AM1408" s="83">
        <f t="shared" si="1023"/>
        <v>1073232.1400000001</v>
      </c>
      <c r="AN1408" s="83">
        <f t="shared" si="1023"/>
        <v>272621.27</v>
      </c>
      <c r="AO1408" s="83">
        <f t="shared" si="1023"/>
        <v>89561.44</v>
      </c>
      <c r="AP1408" s="83">
        <f t="shared" si="1023"/>
        <v>1342305.38</v>
      </c>
      <c r="AQ1408" s="83">
        <f t="shared" si="1023"/>
        <v>207832.22</v>
      </c>
      <c r="AR1408" s="83">
        <f t="shared" si="1023"/>
        <v>0</v>
      </c>
      <c r="AS1408" s="83">
        <f t="shared" si="1023"/>
        <v>71500</v>
      </c>
      <c r="AT1408" s="83">
        <f t="shared" si="1023"/>
        <v>3096.6299999999974</v>
      </c>
      <c r="AU1408" s="83">
        <f t="shared" si="1023"/>
        <v>286753.81</v>
      </c>
      <c r="AV1408" s="83">
        <f t="shared" si="1023"/>
        <v>111433.38</v>
      </c>
      <c r="AW1408" s="83">
        <f t="shared" si="1023"/>
        <v>22319.040000000001</v>
      </c>
      <c r="AX1408" s="83">
        <f t="shared" si="1023"/>
        <v>0</v>
      </c>
      <c r="AY1408" s="83">
        <f t="shared" si="1023"/>
        <v>32999.86</v>
      </c>
      <c r="AZ1408" s="83">
        <f t="shared" si="1023"/>
        <v>23762.959999999999</v>
      </c>
      <c r="BA1408" s="83">
        <f t="shared" si="1023"/>
        <v>39007.1</v>
      </c>
      <c r="BB1408" s="83">
        <f t="shared" si="1023"/>
        <v>8464.15</v>
      </c>
      <c r="BC1408" s="83">
        <f t="shared" si="1023"/>
        <v>72647.25</v>
      </c>
      <c r="BD1408" s="83">
        <f t="shared" si="1023"/>
        <v>29136</v>
      </c>
      <c r="BE1408" s="83">
        <f t="shared" si="1023"/>
        <v>0</v>
      </c>
      <c r="BF1408" s="83">
        <f t="shared" si="1023"/>
        <v>347200</v>
      </c>
      <c r="BG1408" s="83">
        <f t="shared" si="1023"/>
        <v>0</v>
      </c>
      <c r="BH1408" s="83">
        <f t="shared" si="1023"/>
        <v>0</v>
      </c>
      <c r="BI1408" s="83"/>
      <c r="BJ1408" s="83"/>
      <c r="BK1408" s="83"/>
      <c r="BL1408" s="83"/>
      <c r="BM1408" s="83"/>
      <c r="BN1408" s="83"/>
      <c r="BO1408" s="83"/>
      <c r="BP1408" s="83"/>
      <c r="BQ1408" s="83"/>
      <c r="BR1408" s="83"/>
      <c r="BS1408" s="83"/>
      <c r="BT1408" s="83"/>
      <c r="BU1408" s="83"/>
      <c r="BV1408" s="83"/>
      <c r="BW1408" s="83"/>
      <c r="BX1408" s="83"/>
      <c r="BY1408" s="83"/>
      <c r="BZ1408" s="83"/>
      <c r="CA1408" s="83"/>
      <c r="CB1408" s="83"/>
      <c r="CC1408" s="83"/>
      <c r="CD1408" s="83">
        <f>SUM(B1408:BH1408)</f>
        <v>21802012.671</v>
      </c>
    </row>
    <row r="1409" spans="1:82">
      <c r="C1409">
        <v>1887.16</v>
      </c>
    </row>
    <row r="1410" spans="1:82" ht="15">
      <c r="A1410" s="101">
        <v>45351</v>
      </c>
      <c r="B1410" s="83">
        <f>SUM(B1404:B1405)</f>
        <v>1219939.7</v>
      </c>
      <c r="C1410" s="83">
        <f t="shared" ref="C1410:AE1410" si="1024">SUM(C1408:C1409)</f>
        <v>2706364.09</v>
      </c>
      <c r="D1410" s="83">
        <f t="shared" si="1024"/>
        <v>488834.18000000011</v>
      </c>
      <c r="E1410" s="83">
        <f t="shared" si="1024"/>
        <v>13173.890000000014</v>
      </c>
      <c r="F1410" s="83">
        <f t="shared" si="1024"/>
        <v>143824.44</v>
      </c>
      <c r="G1410" s="83">
        <f t="shared" si="1024"/>
        <v>16716.419999999998</v>
      </c>
      <c r="H1410" s="83">
        <f t="shared" si="1024"/>
        <v>28334.430000000004</v>
      </c>
      <c r="I1410" s="83">
        <f t="shared" si="1024"/>
        <v>22702.400000000001</v>
      </c>
      <c r="J1410" s="83">
        <f t="shared" si="1024"/>
        <v>59289.219999999965</v>
      </c>
      <c r="K1410" s="83">
        <f t="shared" si="1024"/>
        <v>96214.78</v>
      </c>
      <c r="L1410" s="83">
        <f t="shared" si="1024"/>
        <v>103627.35000000018</v>
      </c>
      <c r="M1410" s="83">
        <f t="shared" si="1024"/>
        <v>100412.18000000004</v>
      </c>
      <c r="N1410" s="83">
        <f t="shared" si="1024"/>
        <v>9715.810000000065</v>
      </c>
      <c r="O1410" s="83">
        <f t="shared" si="1024"/>
        <v>542837.98999999964</v>
      </c>
      <c r="P1410" s="83">
        <f t="shared" si="1024"/>
        <v>34010.99</v>
      </c>
      <c r="Q1410" s="83">
        <f t="shared" si="1024"/>
        <v>714.21000000000095</v>
      </c>
      <c r="R1410" s="83">
        <f t="shared" si="1024"/>
        <v>3.2014213502407074E-10</v>
      </c>
      <c r="S1410" s="83">
        <f t="shared" si="1024"/>
        <v>1711556.89</v>
      </c>
      <c r="T1410" s="83">
        <f t="shared" si="1024"/>
        <v>239850.45</v>
      </c>
      <c r="U1410" s="83">
        <f t="shared" si="1024"/>
        <v>0</v>
      </c>
      <c r="V1410" s="83">
        <f t="shared" si="1024"/>
        <v>607221.2200000002</v>
      </c>
      <c r="W1410" s="83">
        <f t="shared" si="1024"/>
        <v>3582126.4010000024</v>
      </c>
      <c r="X1410" s="83">
        <f t="shared" si="1024"/>
        <v>1419452.14</v>
      </c>
      <c r="Y1410" s="83">
        <f t="shared" si="1024"/>
        <v>41278.22</v>
      </c>
      <c r="Z1410" s="83">
        <f t="shared" si="1024"/>
        <v>295600.74</v>
      </c>
      <c r="AA1410" s="83">
        <f t="shared" si="1024"/>
        <v>17219.25</v>
      </c>
      <c r="AB1410" s="83">
        <f t="shared" si="1024"/>
        <v>54976.310000000005</v>
      </c>
      <c r="AC1410" s="83">
        <f t="shared" si="1024"/>
        <v>23377.309999999998</v>
      </c>
      <c r="AD1410" s="83">
        <f t="shared" si="1024"/>
        <v>13878.22</v>
      </c>
      <c r="AE1410" s="83">
        <f t="shared" si="1024"/>
        <v>100820.09999999998</v>
      </c>
      <c r="AF1410" s="83">
        <f>AF1408+AF1409</f>
        <v>10000</v>
      </c>
      <c r="AG1410" s="83">
        <f t="shared" ref="AG1410:BH1410" si="1025">SUM(AG1408:AG1409)</f>
        <v>151202.51</v>
      </c>
      <c r="AH1410" s="83">
        <f t="shared" si="1025"/>
        <v>939529.41999999993</v>
      </c>
      <c r="AI1410" s="83">
        <f t="shared" si="1025"/>
        <v>1142416.4099999999</v>
      </c>
      <c r="AJ1410" s="83">
        <f t="shared" si="1025"/>
        <v>308973.75</v>
      </c>
      <c r="AK1410" s="83">
        <f t="shared" si="1025"/>
        <v>1223073.08</v>
      </c>
      <c r="AL1410" s="83">
        <f t="shared" si="1025"/>
        <v>300762.69999999995</v>
      </c>
      <c r="AM1410" s="83">
        <f t="shared" si="1025"/>
        <v>1073232.1400000001</v>
      </c>
      <c r="AN1410" s="83">
        <f t="shared" si="1025"/>
        <v>272621.27</v>
      </c>
      <c r="AO1410" s="83">
        <f t="shared" si="1025"/>
        <v>89561.44</v>
      </c>
      <c r="AP1410" s="83">
        <f t="shared" si="1025"/>
        <v>1342305.38</v>
      </c>
      <c r="AQ1410" s="83">
        <f t="shared" si="1025"/>
        <v>207832.22</v>
      </c>
      <c r="AR1410" s="83">
        <f t="shared" si="1025"/>
        <v>0</v>
      </c>
      <c r="AS1410" s="83">
        <f t="shared" si="1025"/>
        <v>71500</v>
      </c>
      <c r="AT1410" s="83">
        <f t="shared" si="1025"/>
        <v>3096.6299999999974</v>
      </c>
      <c r="AU1410" s="83">
        <f t="shared" si="1025"/>
        <v>286753.81</v>
      </c>
      <c r="AV1410" s="83">
        <f t="shared" si="1025"/>
        <v>111433.38</v>
      </c>
      <c r="AW1410" s="83">
        <f t="shared" si="1025"/>
        <v>22319.040000000001</v>
      </c>
      <c r="AX1410" s="83">
        <f t="shared" si="1025"/>
        <v>0</v>
      </c>
      <c r="AY1410" s="83">
        <f t="shared" si="1025"/>
        <v>32999.86</v>
      </c>
      <c r="AZ1410" s="83">
        <f t="shared" si="1025"/>
        <v>23762.959999999999</v>
      </c>
      <c r="BA1410" s="83">
        <f t="shared" si="1025"/>
        <v>39007.1</v>
      </c>
      <c r="BB1410" s="83">
        <f t="shared" si="1025"/>
        <v>8464.15</v>
      </c>
      <c r="BC1410" s="83">
        <f t="shared" si="1025"/>
        <v>72647.25</v>
      </c>
      <c r="BD1410" s="83">
        <f t="shared" si="1025"/>
        <v>29136</v>
      </c>
      <c r="BE1410" s="83">
        <f t="shared" si="1025"/>
        <v>0</v>
      </c>
      <c r="BF1410" s="83">
        <f t="shared" si="1025"/>
        <v>347200</v>
      </c>
      <c r="BG1410" s="83">
        <f t="shared" si="1025"/>
        <v>0</v>
      </c>
      <c r="BH1410" s="83">
        <f t="shared" si="1025"/>
        <v>0</v>
      </c>
      <c r="BI1410" s="83"/>
      <c r="BJ1410" s="83"/>
      <c r="BK1410" s="83"/>
      <c r="BL1410" s="83"/>
      <c r="BM1410" s="83"/>
      <c r="BN1410" s="83"/>
      <c r="BO1410" s="83"/>
      <c r="BP1410" s="83"/>
      <c r="BQ1410" s="83"/>
      <c r="BR1410" s="83"/>
      <c r="BS1410" s="83"/>
      <c r="BT1410" s="83"/>
      <c r="BU1410" s="83"/>
      <c r="BV1410" s="83"/>
      <c r="BW1410" s="83"/>
      <c r="BX1410" s="83"/>
      <c r="BY1410" s="83"/>
      <c r="BZ1410" s="83"/>
      <c r="CA1410" s="83"/>
      <c r="CB1410" s="83"/>
      <c r="CC1410" s="83"/>
      <c r="CD1410" s="83">
        <f>SUM(B1410:BH1410)</f>
        <v>21803899.831</v>
      </c>
    </row>
    <row r="1411" spans="1:82">
      <c r="C1411">
        <v>271.48</v>
      </c>
      <c r="BG1411">
        <v>34889.089999999997</v>
      </c>
    </row>
    <row r="1412" spans="1:82" ht="15">
      <c r="A1412" s="101">
        <v>45355</v>
      </c>
      <c r="B1412" s="83">
        <f>SUM(B1406:B1407)</f>
        <v>1219939.7</v>
      </c>
      <c r="C1412" s="83">
        <f t="shared" ref="C1412:AE1412" si="1026">SUM(C1410:C1411)</f>
        <v>2706635.57</v>
      </c>
      <c r="D1412" s="83">
        <f t="shared" si="1026"/>
        <v>488834.18000000011</v>
      </c>
      <c r="E1412" s="83">
        <f t="shared" si="1026"/>
        <v>13173.890000000014</v>
      </c>
      <c r="F1412" s="83">
        <f t="shared" si="1026"/>
        <v>143824.44</v>
      </c>
      <c r="G1412" s="83">
        <f t="shared" si="1026"/>
        <v>16716.419999999998</v>
      </c>
      <c r="H1412" s="83">
        <f t="shared" si="1026"/>
        <v>28334.430000000004</v>
      </c>
      <c r="I1412" s="83">
        <f t="shared" si="1026"/>
        <v>22702.400000000001</v>
      </c>
      <c r="J1412" s="83">
        <f t="shared" si="1026"/>
        <v>59289.219999999965</v>
      </c>
      <c r="K1412" s="83">
        <f t="shared" si="1026"/>
        <v>96214.78</v>
      </c>
      <c r="L1412" s="83">
        <f t="shared" si="1026"/>
        <v>103627.35000000018</v>
      </c>
      <c r="M1412" s="83">
        <f t="shared" si="1026"/>
        <v>100412.18000000004</v>
      </c>
      <c r="N1412" s="83">
        <f t="shared" si="1026"/>
        <v>9715.810000000065</v>
      </c>
      <c r="O1412" s="83">
        <f t="shared" si="1026"/>
        <v>542837.98999999964</v>
      </c>
      <c r="P1412" s="83">
        <f t="shared" si="1026"/>
        <v>34010.99</v>
      </c>
      <c r="Q1412" s="83">
        <f t="shared" si="1026"/>
        <v>714.21000000000095</v>
      </c>
      <c r="R1412" s="83">
        <f t="shared" si="1026"/>
        <v>3.2014213502407074E-10</v>
      </c>
      <c r="S1412" s="83">
        <f t="shared" si="1026"/>
        <v>1711556.89</v>
      </c>
      <c r="T1412" s="83">
        <f t="shared" si="1026"/>
        <v>239850.45</v>
      </c>
      <c r="U1412" s="83">
        <f t="shared" si="1026"/>
        <v>0</v>
      </c>
      <c r="V1412" s="83">
        <f t="shared" si="1026"/>
        <v>607221.2200000002</v>
      </c>
      <c r="W1412" s="83">
        <f t="shared" si="1026"/>
        <v>3582126.4010000024</v>
      </c>
      <c r="X1412" s="83">
        <f t="shared" si="1026"/>
        <v>1419452.14</v>
      </c>
      <c r="Y1412" s="83">
        <f t="shared" si="1026"/>
        <v>41278.22</v>
      </c>
      <c r="Z1412" s="83">
        <f t="shared" si="1026"/>
        <v>295600.74</v>
      </c>
      <c r="AA1412" s="83">
        <f t="shared" si="1026"/>
        <v>17219.25</v>
      </c>
      <c r="AB1412" s="83">
        <f t="shared" si="1026"/>
        <v>54976.310000000005</v>
      </c>
      <c r="AC1412" s="83">
        <f t="shared" si="1026"/>
        <v>23377.309999999998</v>
      </c>
      <c r="AD1412" s="83">
        <f t="shared" si="1026"/>
        <v>13878.22</v>
      </c>
      <c r="AE1412" s="83">
        <f t="shared" si="1026"/>
        <v>100820.09999999998</v>
      </c>
      <c r="AF1412" s="83">
        <f>AF1410+AF1411</f>
        <v>10000</v>
      </c>
      <c r="AG1412" s="83">
        <f t="shared" ref="AG1412:BH1412" si="1027">SUM(AG1410:AG1411)</f>
        <v>151202.51</v>
      </c>
      <c r="AH1412" s="83">
        <f t="shared" si="1027"/>
        <v>939529.41999999993</v>
      </c>
      <c r="AI1412" s="83">
        <f t="shared" si="1027"/>
        <v>1142416.4099999999</v>
      </c>
      <c r="AJ1412" s="83">
        <f t="shared" si="1027"/>
        <v>308973.75</v>
      </c>
      <c r="AK1412" s="83">
        <f t="shared" si="1027"/>
        <v>1223073.08</v>
      </c>
      <c r="AL1412" s="83">
        <f t="shared" si="1027"/>
        <v>300762.69999999995</v>
      </c>
      <c r="AM1412" s="83">
        <f t="shared" si="1027"/>
        <v>1073232.1400000001</v>
      </c>
      <c r="AN1412" s="83">
        <f t="shared" si="1027"/>
        <v>272621.27</v>
      </c>
      <c r="AO1412" s="83">
        <f t="shared" si="1027"/>
        <v>89561.44</v>
      </c>
      <c r="AP1412" s="83">
        <f t="shared" si="1027"/>
        <v>1342305.38</v>
      </c>
      <c r="AQ1412" s="83">
        <f t="shared" si="1027"/>
        <v>207832.22</v>
      </c>
      <c r="AR1412" s="83">
        <f t="shared" si="1027"/>
        <v>0</v>
      </c>
      <c r="AS1412" s="83">
        <f t="shared" si="1027"/>
        <v>71500</v>
      </c>
      <c r="AT1412" s="83">
        <f t="shared" si="1027"/>
        <v>3096.6299999999974</v>
      </c>
      <c r="AU1412" s="83">
        <f t="shared" si="1027"/>
        <v>286753.81</v>
      </c>
      <c r="AV1412" s="83">
        <f t="shared" si="1027"/>
        <v>111433.38</v>
      </c>
      <c r="AW1412" s="83">
        <f t="shared" si="1027"/>
        <v>22319.040000000001</v>
      </c>
      <c r="AX1412" s="83">
        <f t="shared" si="1027"/>
        <v>0</v>
      </c>
      <c r="AY1412" s="83">
        <f t="shared" si="1027"/>
        <v>32999.86</v>
      </c>
      <c r="AZ1412" s="83">
        <f t="shared" si="1027"/>
        <v>23762.959999999999</v>
      </c>
      <c r="BA1412" s="83">
        <f t="shared" si="1027"/>
        <v>39007.1</v>
      </c>
      <c r="BB1412" s="83">
        <f t="shared" si="1027"/>
        <v>8464.15</v>
      </c>
      <c r="BC1412" s="83">
        <f t="shared" si="1027"/>
        <v>72647.25</v>
      </c>
      <c r="BD1412" s="83">
        <f t="shared" si="1027"/>
        <v>29136</v>
      </c>
      <c r="BE1412" s="83">
        <f t="shared" si="1027"/>
        <v>0</v>
      </c>
      <c r="BF1412" s="83">
        <f t="shared" si="1027"/>
        <v>347200</v>
      </c>
      <c r="BG1412" s="83">
        <f t="shared" si="1027"/>
        <v>34889.089999999997</v>
      </c>
      <c r="BH1412" s="83">
        <f t="shared" si="1027"/>
        <v>0</v>
      </c>
      <c r="BI1412" s="83"/>
      <c r="BJ1412" s="83"/>
      <c r="BK1412" s="83"/>
      <c r="BL1412" s="83"/>
      <c r="BM1412" s="83"/>
      <c r="BN1412" s="83"/>
      <c r="BO1412" s="83"/>
      <c r="BP1412" s="83"/>
      <c r="BQ1412" s="83"/>
      <c r="BR1412" s="83"/>
      <c r="BS1412" s="83"/>
      <c r="BT1412" s="83"/>
      <c r="BU1412" s="83"/>
      <c r="BV1412" s="83"/>
      <c r="BW1412" s="83"/>
      <c r="BX1412" s="83"/>
      <c r="BY1412" s="83"/>
      <c r="BZ1412" s="83"/>
      <c r="CA1412" s="83"/>
      <c r="CB1412" s="83"/>
      <c r="CC1412" s="83"/>
      <c r="CD1412" s="83">
        <f>SUM(B1412:BH1412)</f>
        <v>21839060.401000001</v>
      </c>
    </row>
    <row r="1413" spans="1:82">
      <c r="C1413">
        <v>11822.64</v>
      </c>
    </row>
    <row r="1414" spans="1:82" ht="15">
      <c r="A1414" s="101">
        <v>45356</v>
      </c>
      <c r="B1414" s="83">
        <f>SUM(B1408:B1409)</f>
        <v>1219939.7</v>
      </c>
      <c r="C1414" s="83">
        <f t="shared" ref="C1414:AE1414" si="1028">SUM(C1412:C1413)</f>
        <v>2718458.21</v>
      </c>
      <c r="D1414" s="83">
        <f t="shared" si="1028"/>
        <v>488834.18000000011</v>
      </c>
      <c r="E1414" s="83">
        <f t="shared" si="1028"/>
        <v>13173.890000000014</v>
      </c>
      <c r="F1414" s="83">
        <f t="shared" si="1028"/>
        <v>143824.44</v>
      </c>
      <c r="G1414" s="83">
        <f t="shared" si="1028"/>
        <v>16716.419999999998</v>
      </c>
      <c r="H1414" s="83">
        <f t="shared" si="1028"/>
        <v>28334.430000000004</v>
      </c>
      <c r="I1414" s="83">
        <f t="shared" si="1028"/>
        <v>22702.400000000001</v>
      </c>
      <c r="J1414" s="83">
        <f t="shared" si="1028"/>
        <v>59289.219999999965</v>
      </c>
      <c r="K1414" s="83">
        <f t="shared" si="1028"/>
        <v>96214.78</v>
      </c>
      <c r="L1414" s="83">
        <f t="shared" si="1028"/>
        <v>103627.35000000018</v>
      </c>
      <c r="M1414" s="83">
        <f t="shared" si="1028"/>
        <v>100412.18000000004</v>
      </c>
      <c r="N1414" s="83">
        <f t="shared" si="1028"/>
        <v>9715.810000000065</v>
      </c>
      <c r="O1414" s="83">
        <f t="shared" si="1028"/>
        <v>542837.98999999964</v>
      </c>
      <c r="P1414" s="83">
        <f t="shared" si="1028"/>
        <v>34010.99</v>
      </c>
      <c r="Q1414" s="83">
        <f t="shared" si="1028"/>
        <v>714.21000000000095</v>
      </c>
      <c r="R1414" s="83">
        <f t="shared" si="1028"/>
        <v>3.2014213502407074E-10</v>
      </c>
      <c r="S1414" s="83">
        <f t="shared" si="1028"/>
        <v>1711556.89</v>
      </c>
      <c r="T1414" s="83">
        <f t="shared" si="1028"/>
        <v>239850.45</v>
      </c>
      <c r="U1414" s="83">
        <f t="shared" si="1028"/>
        <v>0</v>
      </c>
      <c r="V1414" s="83">
        <f t="shared" si="1028"/>
        <v>607221.2200000002</v>
      </c>
      <c r="W1414" s="83">
        <f t="shared" si="1028"/>
        <v>3582126.4010000024</v>
      </c>
      <c r="X1414" s="83">
        <f t="shared" si="1028"/>
        <v>1419452.14</v>
      </c>
      <c r="Y1414" s="83">
        <f t="shared" si="1028"/>
        <v>41278.22</v>
      </c>
      <c r="Z1414" s="83">
        <f t="shared" si="1028"/>
        <v>295600.74</v>
      </c>
      <c r="AA1414" s="83">
        <f t="shared" si="1028"/>
        <v>17219.25</v>
      </c>
      <c r="AB1414" s="83">
        <f t="shared" si="1028"/>
        <v>54976.310000000005</v>
      </c>
      <c r="AC1414" s="83">
        <f t="shared" si="1028"/>
        <v>23377.309999999998</v>
      </c>
      <c r="AD1414" s="83">
        <f t="shared" si="1028"/>
        <v>13878.22</v>
      </c>
      <c r="AE1414" s="83">
        <f t="shared" si="1028"/>
        <v>100820.09999999998</v>
      </c>
      <c r="AF1414" s="83">
        <f>AF1412+AF1413</f>
        <v>10000</v>
      </c>
      <c r="AG1414" s="83">
        <f t="shared" ref="AG1414:BH1414" si="1029">SUM(AG1412:AG1413)</f>
        <v>151202.51</v>
      </c>
      <c r="AH1414" s="83">
        <f t="shared" si="1029"/>
        <v>939529.41999999993</v>
      </c>
      <c r="AI1414" s="83">
        <f t="shared" si="1029"/>
        <v>1142416.4099999999</v>
      </c>
      <c r="AJ1414" s="83">
        <f t="shared" si="1029"/>
        <v>308973.75</v>
      </c>
      <c r="AK1414" s="83">
        <f t="shared" si="1029"/>
        <v>1223073.08</v>
      </c>
      <c r="AL1414" s="83">
        <f t="shared" si="1029"/>
        <v>300762.69999999995</v>
      </c>
      <c r="AM1414" s="83">
        <f t="shared" si="1029"/>
        <v>1073232.1400000001</v>
      </c>
      <c r="AN1414" s="83">
        <f t="shared" si="1029"/>
        <v>272621.27</v>
      </c>
      <c r="AO1414" s="83">
        <f t="shared" si="1029"/>
        <v>89561.44</v>
      </c>
      <c r="AP1414" s="83">
        <f t="shared" si="1029"/>
        <v>1342305.38</v>
      </c>
      <c r="AQ1414" s="83">
        <f t="shared" si="1029"/>
        <v>207832.22</v>
      </c>
      <c r="AR1414" s="83">
        <f t="shared" si="1029"/>
        <v>0</v>
      </c>
      <c r="AS1414" s="83">
        <f t="shared" si="1029"/>
        <v>71500</v>
      </c>
      <c r="AT1414" s="83">
        <f t="shared" si="1029"/>
        <v>3096.6299999999974</v>
      </c>
      <c r="AU1414" s="83">
        <f t="shared" si="1029"/>
        <v>286753.81</v>
      </c>
      <c r="AV1414" s="83">
        <f t="shared" si="1029"/>
        <v>111433.38</v>
      </c>
      <c r="AW1414" s="83">
        <f t="shared" si="1029"/>
        <v>22319.040000000001</v>
      </c>
      <c r="AX1414" s="83">
        <f t="shared" si="1029"/>
        <v>0</v>
      </c>
      <c r="AY1414" s="83">
        <f t="shared" si="1029"/>
        <v>32999.86</v>
      </c>
      <c r="AZ1414" s="83">
        <f t="shared" si="1029"/>
        <v>23762.959999999999</v>
      </c>
      <c r="BA1414" s="83">
        <f t="shared" si="1029"/>
        <v>39007.1</v>
      </c>
      <c r="BB1414" s="83">
        <f t="shared" si="1029"/>
        <v>8464.15</v>
      </c>
      <c r="BC1414" s="83">
        <f t="shared" si="1029"/>
        <v>72647.25</v>
      </c>
      <c r="BD1414" s="83">
        <f t="shared" si="1029"/>
        <v>29136</v>
      </c>
      <c r="BE1414" s="83">
        <f t="shared" si="1029"/>
        <v>0</v>
      </c>
      <c r="BF1414" s="83">
        <f t="shared" si="1029"/>
        <v>347200</v>
      </c>
      <c r="BG1414" s="83">
        <f t="shared" si="1029"/>
        <v>34889.089999999997</v>
      </c>
      <c r="BH1414" s="83">
        <f t="shared" si="1029"/>
        <v>0</v>
      </c>
      <c r="BI1414" s="83"/>
      <c r="BJ1414" s="83"/>
      <c r="BK1414" s="83"/>
      <c r="BL1414" s="83"/>
      <c r="BM1414" s="83"/>
      <c r="BN1414" s="83"/>
      <c r="BO1414" s="83"/>
      <c r="BP1414" s="83"/>
      <c r="BQ1414" s="83"/>
      <c r="BR1414" s="83"/>
      <c r="BS1414" s="83"/>
      <c r="BT1414" s="83"/>
      <c r="BU1414" s="83"/>
      <c r="BV1414" s="83"/>
      <c r="BW1414" s="83"/>
      <c r="BX1414" s="83"/>
      <c r="BY1414" s="83"/>
      <c r="BZ1414" s="83"/>
      <c r="CA1414" s="83"/>
      <c r="CB1414" s="83"/>
      <c r="CC1414" s="83"/>
      <c r="CD1414" s="83">
        <f>SUM(B1414:BH1414)</f>
        <v>21850883.041000001</v>
      </c>
    </row>
    <row r="1415" spans="1:82">
      <c r="C1415">
        <v>179.88</v>
      </c>
      <c r="W1415">
        <v>-100151.31</v>
      </c>
      <c r="AM1415">
        <v>-147735.63</v>
      </c>
    </row>
    <row r="1416" spans="1:82" ht="15">
      <c r="A1416" s="101">
        <v>45357</v>
      </c>
      <c r="B1416" s="83">
        <f>SUM(B1410:B1411)</f>
        <v>1219939.7</v>
      </c>
      <c r="C1416" s="83">
        <f t="shared" ref="C1416:AE1416" si="1030">SUM(C1414:C1415)</f>
        <v>2718638.09</v>
      </c>
      <c r="D1416" s="83">
        <f t="shared" si="1030"/>
        <v>488834.18000000011</v>
      </c>
      <c r="E1416" s="83">
        <f t="shared" si="1030"/>
        <v>13173.890000000014</v>
      </c>
      <c r="F1416" s="83">
        <f t="shared" si="1030"/>
        <v>143824.44</v>
      </c>
      <c r="G1416" s="83">
        <f t="shared" si="1030"/>
        <v>16716.419999999998</v>
      </c>
      <c r="H1416" s="83">
        <f t="shared" si="1030"/>
        <v>28334.430000000004</v>
      </c>
      <c r="I1416" s="83">
        <f t="shared" si="1030"/>
        <v>22702.400000000001</v>
      </c>
      <c r="J1416" s="83">
        <f t="shared" si="1030"/>
        <v>59289.219999999965</v>
      </c>
      <c r="K1416" s="83">
        <f t="shared" si="1030"/>
        <v>96214.78</v>
      </c>
      <c r="L1416" s="83">
        <f t="shared" si="1030"/>
        <v>103627.35000000018</v>
      </c>
      <c r="M1416" s="83">
        <f t="shared" si="1030"/>
        <v>100412.18000000004</v>
      </c>
      <c r="N1416" s="83">
        <f t="shared" si="1030"/>
        <v>9715.810000000065</v>
      </c>
      <c r="O1416" s="83">
        <f t="shared" si="1030"/>
        <v>542837.98999999964</v>
      </c>
      <c r="P1416" s="83">
        <f t="shared" si="1030"/>
        <v>34010.99</v>
      </c>
      <c r="Q1416" s="83">
        <f t="shared" si="1030"/>
        <v>714.21000000000095</v>
      </c>
      <c r="R1416" s="83">
        <f t="shared" si="1030"/>
        <v>3.2014213502407074E-10</v>
      </c>
      <c r="S1416" s="83">
        <f t="shared" si="1030"/>
        <v>1711556.89</v>
      </c>
      <c r="T1416" s="83">
        <f t="shared" si="1030"/>
        <v>239850.45</v>
      </c>
      <c r="U1416" s="83">
        <f t="shared" si="1030"/>
        <v>0</v>
      </c>
      <c r="V1416" s="83">
        <f t="shared" si="1030"/>
        <v>607221.2200000002</v>
      </c>
      <c r="W1416" s="83">
        <f t="shared" si="1030"/>
        <v>3481975.0910000023</v>
      </c>
      <c r="X1416" s="83">
        <f t="shared" si="1030"/>
        <v>1419452.14</v>
      </c>
      <c r="Y1416" s="83">
        <f t="shared" si="1030"/>
        <v>41278.22</v>
      </c>
      <c r="Z1416" s="83">
        <f t="shared" si="1030"/>
        <v>295600.74</v>
      </c>
      <c r="AA1416" s="83">
        <f t="shared" si="1030"/>
        <v>17219.25</v>
      </c>
      <c r="AB1416" s="83">
        <f t="shared" si="1030"/>
        <v>54976.310000000005</v>
      </c>
      <c r="AC1416" s="83">
        <f t="shared" si="1030"/>
        <v>23377.309999999998</v>
      </c>
      <c r="AD1416" s="83">
        <f t="shared" si="1030"/>
        <v>13878.22</v>
      </c>
      <c r="AE1416" s="83">
        <f t="shared" si="1030"/>
        <v>100820.09999999998</v>
      </c>
      <c r="AF1416" s="83">
        <f>AF1414+AF1415</f>
        <v>10000</v>
      </c>
      <c r="AG1416" s="83">
        <f t="shared" ref="AG1416:BH1416" si="1031">SUM(AG1414:AG1415)</f>
        <v>151202.51</v>
      </c>
      <c r="AH1416" s="83">
        <f t="shared" si="1031"/>
        <v>939529.41999999993</v>
      </c>
      <c r="AI1416" s="83">
        <f t="shared" si="1031"/>
        <v>1142416.4099999999</v>
      </c>
      <c r="AJ1416" s="83">
        <f t="shared" si="1031"/>
        <v>308973.75</v>
      </c>
      <c r="AK1416" s="83">
        <f t="shared" si="1031"/>
        <v>1223073.08</v>
      </c>
      <c r="AL1416" s="83">
        <f t="shared" si="1031"/>
        <v>300762.69999999995</v>
      </c>
      <c r="AM1416" s="83">
        <f t="shared" si="1031"/>
        <v>925496.51000000013</v>
      </c>
      <c r="AN1416" s="83">
        <f t="shared" si="1031"/>
        <v>272621.27</v>
      </c>
      <c r="AO1416" s="83">
        <f t="shared" si="1031"/>
        <v>89561.44</v>
      </c>
      <c r="AP1416" s="83">
        <f t="shared" si="1031"/>
        <v>1342305.38</v>
      </c>
      <c r="AQ1416" s="83">
        <f t="shared" si="1031"/>
        <v>207832.22</v>
      </c>
      <c r="AR1416" s="83">
        <f t="shared" si="1031"/>
        <v>0</v>
      </c>
      <c r="AS1416" s="83">
        <f t="shared" si="1031"/>
        <v>71500</v>
      </c>
      <c r="AT1416" s="83">
        <f t="shared" si="1031"/>
        <v>3096.6299999999974</v>
      </c>
      <c r="AU1416" s="83">
        <f t="shared" si="1031"/>
        <v>286753.81</v>
      </c>
      <c r="AV1416" s="83">
        <f t="shared" si="1031"/>
        <v>111433.38</v>
      </c>
      <c r="AW1416" s="83">
        <f t="shared" si="1031"/>
        <v>22319.040000000001</v>
      </c>
      <c r="AX1416" s="83">
        <f t="shared" si="1031"/>
        <v>0</v>
      </c>
      <c r="AY1416" s="83">
        <f t="shared" si="1031"/>
        <v>32999.86</v>
      </c>
      <c r="AZ1416" s="83">
        <f t="shared" si="1031"/>
        <v>23762.959999999999</v>
      </c>
      <c r="BA1416" s="83">
        <f t="shared" si="1031"/>
        <v>39007.1</v>
      </c>
      <c r="BB1416" s="83">
        <f t="shared" si="1031"/>
        <v>8464.15</v>
      </c>
      <c r="BC1416" s="83">
        <f t="shared" si="1031"/>
        <v>72647.25</v>
      </c>
      <c r="BD1416" s="83">
        <f t="shared" si="1031"/>
        <v>29136</v>
      </c>
      <c r="BE1416" s="83">
        <f t="shared" si="1031"/>
        <v>0</v>
      </c>
      <c r="BF1416" s="83">
        <f t="shared" si="1031"/>
        <v>347200</v>
      </c>
      <c r="BG1416" s="83">
        <f t="shared" si="1031"/>
        <v>34889.089999999997</v>
      </c>
      <c r="BH1416" s="83">
        <f t="shared" si="1031"/>
        <v>0</v>
      </c>
      <c r="BI1416" s="83"/>
      <c r="BJ1416" s="83"/>
      <c r="BK1416" s="83"/>
      <c r="BL1416" s="83"/>
      <c r="BM1416" s="83"/>
      <c r="BN1416" s="83"/>
      <c r="BO1416" s="83"/>
      <c r="BP1416" s="83"/>
      <c r="BQ1416" s="83"/>
      <c r="BR1416" s="83"/>
      <c r="BS1416" s="83"/>
      <c r="BT1416" s="83"/>
      <c r="BU1416" s="83"/>
      <c r="BV1416" s="83"/>
      <c r="BW1416" s="83"/>
      <c r="BX1416" s="83"/>
      <c r="BY1416" s="83"/>
      <c r="BZ1416" s="83"/>
      <c r="CA1416" s="83"/>
      <c r="CB1416" s="83"/>
      <c r="CC1416" s="83"/>
      <c r="CD1416" s="83">
        <f>SUM(B1416:BH1416)</f>
        <v>21603175.981000002</v>
      </c>
    </row>
    <row r="1417" spans="1:82">
      <c r="C1417">
        <v>1774.54</v>
      </c>
      <c r="W1417">
        <v>-42000</v>
      </c>
    </row>
    <row r="1418" spans="1:82" ht="15">
      <c r="A1418" s="101">
        <v>45362</v>
      </c>
      <c r="B1418" s="83">
        <f>SUM(B1412:B1413)</f>
        <v>1219939.7</v>
      </c>
      <c r="C1418" s="83">
        <f t="shared" ref="C1418:AE1418" si="1032">SUM(C1416:C1417)</f>
        <v>2720412.63</v>
      </c>
      <c r="D1418" s="83">
        <f t="shared" si="1032"/>
        <v>488834.18000000011</v>
      </c>
      <c r="E1418" s="83">
        <f t="shared" si="1032"/>
        <v>13173.890000000014</v>
      </c>
      <c r="F1418" s="83">
        <f t="shared" si="1032"/>
        <v>143824.44</v>
      </c>
      <c r="G1418" s="83">
        <f t="shared" si="1032"/>
        <v>16716.419999999998</v>
      </c>
      <c r="H1418" s="83">
        <f t="shared" si="1032"/>
        <v>28334.430000000004</v>
      </c>
      <c r="I1418" s="83">
        <f t="shared" si="1032"/>
        <v>22702.400000000001</v>
      </c>
      <c r="J1418" s="83">
        <f t="shared" si="1032"/>
        <v>59289.219999999965</v>
      </c>
      <c r="K1418" s="83">
        <f t="shared" si="1032"/>
        <v>96214.78</v>
      </c>
      <c r="L1418" s="83">
        <f t="shared" si="1032"/>
        <v>103627.35000000018</v>
      </c>
      <c r="M1418" s="83">
        <f t="shared" si="1032"/>
        <v>100412.18000000004</v>
      </c>
      <c r="N1418" s="83">
        <f t="shared" si="1032"/>
        <v>9715.810000000065</v>
      </c>
      <c r="O1418" s="83">
        <f t="shared" si="1032"/>
        <v>542837.98999999964</v>
      </c>
      <c r="P1418" s="83">
        <f t="shared" si="1032"/>
        <v>34010.99</v>
      </c>
      <c r="Q1418" s="83">
        <f t="shared" si="1032"/>
        <v>714.21000000000095</v>
      </c>
      <c r="R1418" s="83">
        <f t="shared" si="1032"/>
        <v>3.2014213502407074E-10</v>
      </c>
      <c r="S1418" s="83">
        <f t="shared" si="1032"/>
        <v>1711556.89</v>
      </c>
      <c r="T1418" s="83">
        <f t="shared" si="1032"/>
        <v>239850.45</v>
      </c>
      <c r="U1418" s="83">
        <f t="shared" si="1032"/>
        <v>0</v>
      </c>
      <c r="V1418" s="83">
        <f t="shared" si="1032"/>
        <v>607221.2200000002</v>
      </c>
      <c r="W1418" s="83">
        <f t="shared" si="1032"/>
        <v>3439975.0910000023</v>
      </c>
      <c r="X1418" s="83">
        <f t="shared" si="1032"/>
        <v>1419452.14</v>
      </c>
      <c r="Y1418" s="83">
        <f t="shared" si="1032"/>
        <v>41278.22</v>
      </c>
      <c r="Z1418" s="83">
        <f t="shared" si="1032"/>
        <v>295600.74</v>
      </c>
      <c r="AA1418" s="83">
        <f t="shared" si="1032"/>
        <v>17219.25</v>
      </c>
      <c r="AB1418" s="83">
        <f t="shared" si="1032"/>
        <v>54976.310000000005</v>
      </c>
      <c r="AC1418" s="83">
        <f t="shared" si="1032"/>
        <v>23377.309999999998</v>
      </c>
      <c r="AD1418" s="83">
        <f t="shared" si="1032"/>
        <v>13878.22</v>
      </c>
      <c r="AE1418" s="83">
        <f t="shared" si="1032"/>
        <v>100820.09999999998</v>
      </c>
      <c r="AF1418" s="83">
        <f>AF1416+AF1417</f>
        <v>10000</v>
      </c>
      <c r="AG1418" s="83">
        <f t="shared" ref="AG1418:BH1418" si="1033">SUM(AG1416:AG1417)</f>
        <v>151202.51</v>
      </c>
      <c r="AH1418" s="83">
        <f t="shared" si="1033"/>
        <v>939529.41999999993</v>
      </c>
      <c r="AI1418" s="83">
        <f t="shared" si="1033"/>
        <v>1142416.4099999999</v>
      </c>
      <c r="AJ1418" s="83">
        <f t="shared" si="1033"/>
        <v>308973.75</v>
      </c>
      <c r="AK1418" s="83">
        <f t="shared" si="1033"/>
        <v>1223073.08</v>
      </c>
      <c r="AL1418" s="83">
        <f t="shared" si="1033"/>
        <v>300762.69999999995</v>
      </c>
      <c r="AM1418" s="83">
        <f t="shared" si="1033"/>
        <v>925496.51000000013</v>
      </c>
      <c r="AN1418" s="83">
        <f t="shared" si="1033"/>
        <v>272621.27</v>
      </c>
      <c r="AO1418" s="83">
        <f t="shared" si="1033"/>
        <v>89561.44</v>
      </c>
      <c r="AP1418" s="83">
        <f t="shared" si="1033"/>
        <v>1342305.38</v>
      </c>
      <c r="AQ1418" s="83">
        <f t="shared" si="1033"/>
        <v>207832.22</v>
      </c>
      <c r="AR1418" s="83">
        <f t="shared" si="1033"/>
        <v>0</v>
      </c>
      <c r="AS1418" s="83">
        <f t="shared" si="1033"/>
        <v>71500</v>
      </c>
      <c r="AT1418" s="83">
        <f t="shared" si="1033"/>
        <v>3096.6299999999974</v>
      </c>
      <c r="AU1418" s="83">
        <f t="shared" si="1033"/>
        <v>286753.81</v>
      </c>
      <c r="AV1418" s="83">
        <f t="shared" si="1033"/>
        <v>111433.38</v>
      </c>
      <c r="AW1418" s="83">
        <f t="shared" si="1033"/>
        <v>22319.040000000001</v>
      </c>
      <c r="AX1418" s="83">
        <f t="shared" si="1033"/>
        <v>0</v>
      </c>
      <c r="AY1418" s="83">
        <f t="shared" si="1033"/>
        <v>32999.86</v>
      </c>
      <c r="AZ1418" s="83">
        <f t="shared" si="1033"/>
        <v>23762.959999999999</v>
      </c>
      <c r="BA1418" s="83">
        <f t="shared" si="1033"/>
        <v>39007.1</v>
      </c>
      <c r="BB1418" s="83">
        <f t="shared" si="1033"/>
        <v>8464.15</v>
      </c>
      <c r="BC1418" s="83">
        <f t="shared" si="1033"/>
        <v>72647.25</v>
      </c>
      <c r="BD1418" s="83">
        <f t="shared" si="1033"/>
        <v>29136</v>
      </c>
      <c r="BE1418" s="83">
        <f t="shared" si="1033"/>
        <v>0</v>
      </c>
      <c r="BF1418" s="83">
        <f t="shared" si="1033"/>
        <v>347200</v>
      </c>
      <c r="BG1418" s="83">
        <f t="shared" si="1033"/>
        <v>34889.089999999997</v>
      </c>
      <c r="BH1418" s="83">
        <f t="shared" si="1033"/>
        <v>0</v>
      </c>
      <c r="BI1418" s="83"/>
      <c r="BJ1418" s="83"/>
      <c r="BK1418" s="83"/>
      <c r="BL1418" s="83"/>
      <c r="BM1418" s="83"/>
      <c r="BN1418" s="83"/>
      <c r="BO1418" s="83"/>
      <c r="BP1418" s="83"/>
      <c r="BQ1418" s="83"/>
      <c r="BR1418" s="83"/>
      <c r="BS1418" s="83"/>
      <c r="BT1418" s="83"/>
      <c r="BU1418" s="83"/>
      <c r="BV1418" s="83"/>
      <c r="BW1418" s="83"/>
      <c r="BX1418" s="83"/>
      <c r="BY1418" s="83"/>
      <c r="BZ1418" s="83"/>
      <c r="CA1418" s="83"/>
      <c r="CB1418" s="83"/>
      <c r="CC1418" s="83"/>
      <c r="CD1418" s="83">
        <f>SUM(B1418:BH1418)</f>
        <v>21562950.521000002</v>
      </c>
    </row>
    <row r="1419" spans="1:82">
      <c r="C1419">
        <v>4029.62</v>
      </c>
    </row>
    <row r="1420" spans="1:82" ht="15">
      <c r="A1420" s="101">
        <v>45363</v>
      </c>
      <c r="B1420" s="83">
        <f>SUM(B1414:B1415)</f>
        <v>1219939.7</v>
      </c>
      <c r="C1420" s="83">
        <f t="shared" ref="C1420:AE1420" si="1034">SUM(C1418:C1419)</f>
        <v>2724442.25</v>
      </c>
      <c r="D1420" s="83">
        <f t="shared" si="1034"/>
        <v>488834.18000000011</v>
      </c>
      <c r="E1420" s="83">
        <f t="shared" si="1034"/>
        <v>13173.890000000014</v>
      </c>
      <c r="F1420" s="83">
        <f t="shared" si="1034"/>
        <v>143824.44</v>
      </c>
      <c r="G1420" s="83">
        <f t="shared" si="1034"/>
        <v>16716.419999999998</v>
      </c>
      <c r="H1420" s="83">
        <f t="shared" si="1034"/>
        <v>28334.430000000004</v>
      </c>
      <c r="I1420" s="83">
        <f t="shared" si="1034"/>
        <v>22702.400000000001</v>
      </c>
      <c r="J1420" s="83">
        <f t="shared" si="1034"/>
        <v>59289.219999999965</v>
      </c>
      <c r="K1420" s="83">
        <f t="shared" si="1034"/>
        <v>96214.78</v>
      </c>
      <c r="L1420" s="83">
        <f t="shared" si="1034"/>
        <v>103627.35000000018</v>
      </c>
      <c r="M1420" s="83">
        <f t="shared" si="1034"/>
        <v>100412.18000000004</v>
      </c>
      <c r="N1420" s="83">
        <f t="shared" si="1034"/>
        <v>9715.810000000065</v>
      </c>
      <c r="O1420" s="83">
        <f t="shared" si="1034"/>
        <v>542837.98999999964</v>
      </c>
      <c r="P1420" s="83">
        <f t="shared" si="1034"/>
        <v>34010.99</v>
      </c>
      <c r="Q1420" s="83">
        <f t="shared" si="1034"/>
        <v>714.21000000000095</v>
      </c>
      <c r="R1420" s="83">
        <f t="shared" si="1034"/>
        <v>3.2014213502407074E-10</v>
      </c>
      <c r="S1420" s="83">
        <f t="shared" si="1034"/>
        <v>1711556.89</v>
      </c>
      <c r="T1420" s="83">
        <f t="shared" si="1034"/>
        <v>239850.45</v>
      </c>
      <c r="U1420" s="83">
        <f t="shared" si="1034"/>
        <v>0</v>
      </c>
      <c r="V1420" s="83">
        <f t="shared" si="1034"/>
        <v>607221.2200000002</v>
      </c>
      <c r="W1420" s="83">
        <f t="shared" si="1034"/>
        <v>3439975.0910000023</v>
      </c>
      <c r="X1420" s="83">
        <f t="shared" si="1034"/>
        <v>1419452.14</v>
      </c>
      <c r="Y1420" s="83">
        <f t="shared" si="1034"/>
        <v>41278.22</v>
      </c>
      <c r="Z1420" s="83">
        <f t="shared" si="1034"/>
        <v>295600.74</v>
      </c>
      <c r="AA1420" s="83">
        <f t="shared" si="1034"/>
        <v>17219.25</v>
      </c>
      <c r="AB1420" s="83">
        <f t="shared" si="1034"/>
        <v>54976.310000000005</v>
      </c>
      <c r="AC1420" s="83">
        <f t="shared" si="1034"/>
        <v>23377.309999999998</v>
      </c>
      <c r="AD1420" s="83">
        <f t="shared" si="1034"/>
        <v>13878.22</v>
      </c>
      <c r="AE1420" s="83">
        <f t="shared" si="1034"/>
        <v>100820.09999999998</v>
      </c>
      <c r="AF1420" s="83">
        <f>AF1418+AF1419</f>
        <v>10000</v>
      </c>
      <c r="AG1420" s="83">
        <f t="shared" ref="AG1420:BH1420" si="1035">SUM(AG1418:AG1419)</f>
        <v>151202.51</v>
      </c>
      <c r="AH1420" s="83">
        <f t="shared" si="1035"/>
        <v>939529.41999999993</v>
      </c>
      <c r="AI1420" s="83">
        <f t="shared" si="1035"/>
        <v>1142416.4099999999</v>
      </c>
      <c r="AJ1420" s="83">
        <f t="shared" si="1035"/>
        <v>308973.75</v>
      </c>
      <c r="AK1420" s="83">
        <f t="shared" si="1035"/>
        <v>1223073.08</v>
      </c>
      <c r="AL1420" s="83">
        <f t="shared" si="1035"/>
        <v>300762.69999999995</v>
      </c>
      <c r="AM1420" s="83">
        <f t="shared" si="1035"/>
        <v>925496.51000000013</v>
      </c>
      <c r="AN1420" s="83">
        <f t="shared" si="1035"/>
        <v>272621.27</v>
      </c>
      <c r="AO1420" s="83">
        <f t="shared" si="1035"/>
        <v>89561.44</v>
      </c>
      <c r="AP1420" s="83">
        <f t="shared" si="1035"/>
        <v>1342305.38</v>
      </c>
      <c r="AQ1420" s="83">
        <f t="shared" si="1035"/>
        <v>207832.22</v>
      </c>
      <c r="AR1420" s="83">
        <f t="shared" si="1035"/>
        <v>0</v>
      </c>
      <c r="AS1420" s="83">
        <f t="shared" si="1035"/>
        <v>71500</v>
      </c>
      <c r="AT1420" s="83">
        <f t="shared" si="1035"/>
        <v>3096.6299999999974</v>
      </c>
      <c r="AU1420" s="83">
        <f t="shared" si="1035"/>
        <v>286753.81</v>
      </c>
      <c r="AV1420" s="83">
        <f t="shared" si="1035"/>
        <v>111433.38</v>
      </c>
      <c r="AW1420" s="83">
        <f t="shared" si="1035"/>
        <v>22319.040000000001</v>
      </c>
      <c r="AX1420" s="83">
        <f t="shared" si="1035"/>
        <v>0</v>
      </c>
      <c r="AY1420" s="83">
        <f t="shared" si="1035"/>
        <v>32999.86</v>
      </c>
      <c r="AZ1420" s="83">
        <f t="shared" si="1035"/>
        <v>23762.959999999999</v>
      </c>
      <c r="BA1420" s="83">
        <f t="shared" si="1035"/>
        <v>39007.1</v>
      </c>
      <c r="BB1420" s="83">
        <f t="shared" si="1035"/>
        <v>8464.15</v>
      </c>
      <c r="BC1420" s="83">
        <f t="shared" si="1035"/>
        <v>72647.25</v>
      </c>
      <c r="BD1420" s="83">
        <f t="shared" si="1035"/>
        <v>29136</v>
      </c>
      <c r="BE1420" s="83">
        <f t="shared" si="1035"/>
        <v>0</v>
      </c>
      <c r="BF1420" s="83">
        <f t="shared" si="1035"/>
        <v>347200</v>
      </c>
      <c r="BG1420" s="83">
        <f t="shared" si="1035"/>
        <v>34889.089999999997</v>
      </c>
      <c r="BH1420" s="83">
        <f t="shared" si="1035"/>
        <v>0</v>
      </c>
      <c r="BI1420" s="83"/>
      <c r="BJ1420" s="83"/>
      <c r="BK1420" s="83"/>
      <c r="BL1420" s="83"/>
      <c r="BM1420" s="83"/>
      <c r="BN1420" s="83"/>
      <c r="BO1420" s="83"/>
      <c r="BP1420" s="83"/>
      <c r="BQ1420" s="83"/>
      <c r="BR1420" s="83"/>
      <c r="BS1420" s="83"/>
      <c r="BT1420" s="83"/>
      <c r="BU1420" s="83"/>
      <c r="BV1420" s="83"/>
      <c r="BW1420" s="83"/>
      <c r="BX1420" s="83"/>
      <c r="BY1420" s="83"/>
      <c r="BZ1420" s="83"/>
      <c r="CA1420" s="83"/>
      <c r="CB1420" s="83"/>
      <c r="CC1420" s="83"/>
      <c r="CD1420" s="83">
        <f>SUM(B1420:BH1420)</f>
        <v>21566980.140999999</v>
      </c>
    </row>
    <row r="1421" spans="1:82">
      <c r="C1421">
        <v>5741.06</v>
      </c>
    </row>
    <row r="1422" spans="1:82" ht="15">
      <c r="A1422" s="101">
        <v>45364</v>
      </c>
      <c r="B1422" s="83">
        <f>SUM(B1416:B1417)</f>
        <v>1219939.7</v>
      </c>
      <c r="C1422" s="83">
        <f t="shared" ref="C1422:AE1422" si="1036">SUM(C1420:C1421)</f>
        <v>2730183.31</v>
      </c>
      <c r="D1422" s="83">
        <f t="shared" si="1036"/>
        <v>488834.18000000011</v>
      </c>
      <c r="E1422" s="83">
        <f t="shared" si="1036"/>
        <v>13173.890000000014</v>
      </c>
      <c r="F1422" s="83">
        <f t="shared" si="1036"/>
        <v>143824.44</v>
      </c>
      <c r="G1422" s="83">
        <f t="shared" si="1036"/>
        <v>16716.419999999998</v>
      </c>
      <c r="H1422" s="83">
        <f t="shared" si="1036"/>
        <v>28334.430000000004</v>
      </c>
      <c r="I1422" s="83">
        <f t="shared" si="1036"/>
        <v>22702.400000000001</v>
      </c>
      <c r="J1422" s="83">
        <f t="shared" si="1036"/>
        <v>59289.219999999965</v>
      </c>
      <c r="K1422" s="83">
        <f t="shared" si="1036"/>
        <v>96214.78</v>
      </c>
      <c r="L1422" s="83">
        <f t="shared" si="1036"/>
        <v>103627.35000000018</v>
      </c>
      <c r="M1422" s="83">
        <f t="shared" si="1036"/>
        <v>100412.18000000004</v>
      </c>
      <c r="N1422" s="83">
        <f t="shared" si="1036"/>
        <v>9715.810000000065</v>
      </c>
      <c r="O1422" s="83">
        <f t="shared" si="1036"/>
        <v>542837.98999999964</v>
      </c>
      <c r="P1422" s="83">
        <f t="shared" si="1036"/>
        <v>34010.99</v>
      </c>
      <c r="Q1422" s="83">
        <f t="shared" si="1036"/>
        <v>714.21000000000095</v>
      </c>
      <c r="R1422" s="83">
        <f t="shared" si="1036"/>
        <v>3.2014213502407074E-10</v>
      </c>
      <c r="S1422" s="83">
        <f t="shared" si="1036"/>
        <v>1711556.89</v>
      </c>
      <c r="T1422" s="83">
        <f t="shared" si="1036"/>
        <v>239850.45</v>
      </c>
      <c r="U1422" s="83">
        <f t="shared" si="1036"/>
        <v>0</v>
      </c>
      <c r="V1422" s="83">
        <f t="shared" si="1036"/>
        <v>607221.2200000002</v>
      </c>
      <c r="W1422" s="83">
        <f t="shared" si="1036"/>
        <v>3439975.0910000023</v>
      </c>
      <c r="X1422" s="83">
        <f t="shared" si="1036"/>
        <v>1419452.14</v>
      </c>
      <c r="Y1422" s="83">
        <f t="shared" si="1036"/>
        <v>41278.22</v>
      </c>
      <c r="Z1422" s="83">
        <f t="shared" si="1036"/>
        <v>295600.74</v>
      </c>
      <c r="AA1422" s="83">
        <f t="shared" si="1036"/>
        <v>17219.25</v>
      </c>
      <c r="AB1422" s="83">
        <f t="shared" si="1036"/>
        <v>54976.310000000005</v>
      </c>
      <c r="AC1422" s="83">
        <f t="shared" si="1036"/>
        <v>23377.309999999998</v>
      </c>
      <c r="AD1422" s="83">
        <f t="shared" si="1036"/>
        <v>13878.22</v>
      </c>
      <c r="AE1422" s="83">
        <f t="shared" si="1036"/>
        <v>100820.09999999998</v>
      </c>
      <c r="AF1422" s="83">
        <f>AF1420+AF1421</f>
        <v>10000</v>
      </c>
      <c r="AG1422" s="83">
        <f t="shared" ref="AG1422:BH1422" si="1037">SUM(AG1420:AG1421)</f>
        <v>151202.51</v>
      </c>
      <c r="AH1422" s="83">
        <f t="shared" si="1037"/>
        <v>939529.41999999993</v>
      </c>
      <c r="AI1422" s="83">
        <f t="shared" si="1037"/>
        <v>1142416.4099999999</v>
      </c>
      <c r="AJ1422" s="83">
        <f t="shared" si="1037"/>
        <v>308973.75</v>
      </c>
      <c r="AK1422" s="83">
        <f t="shared" si="1037"/>
        <v>1223073.08</v>
      </c>
      <c r="AL1422" s="83">
        <f t="shared" si="1037"/>
        <v>300762.69999999995</v>
      </c>
      <c r="AM1422" s="83">
        <f t="shared" si="1037"/>
        <v>925496.51000000013</v>
      </c>
      <c r="AN1422" s="83">
        <f t="shared" si="1037"/>
        <v>272621.27</v>
      </c>
      <c r="AO1422" s="83">
        <f t="shared" si="1037"/>
        <v>89561.44</v>
      </c>
      <c r="AP1422" s="83">
        <f t="shared" si="1037"/>
        <v>1342305.38</v>
      </c>
      <c r="AQ1422" s="83">
        <f t="shared" si="1037"/>
        <v>207832.22</v>
      </c>
      <c r="AR1422" s="83">
        <f t="shared" si="1037"/>
        <v>0</v>
      </c>
      <c r="AS1422" s="83">
        <f t="shared" si="1037"/>
        <v>71500</v>
      </c>
      <c r="AT1422" s="83">
        <f t="shared" si="1037"/>
        <v>3096.6299999999974</v>
      </c>
      <c r="AU1422" s="83">
        <f t="shared" si="1037"/>
        <v>286753.81</v>
      </c>
      <c r="AV1422" s="83">
        <f t="shared" si="1037"/>
        <v>111433.38</v>
      </c>
      <c r="AW1422" s="83">
        <f t="shared" si="1037"/>
        <v>22319.040000000001</v>
      </c>
      <c r="AX1422" s="83">
        <f t="shared" si="1037"/>
        <v>0</v>
      </c>
      <c r="AY1422" s="83">
        <f t="shared" si="1037"/>
        <v>32999.86</v>
      </c>
      <c r="AZ1422" s="83">
        <f t="shared" si="1037"/>
        <v>23762.959999999999</v>
      </c>
      <c r="BA1422" s="83">
        <f t="shared" si="1037"/>
        <v>39007.1</v>
      </c>
      <c r="BB1422" s="83">
        <f t="shared" si="1037"/>
        <v>8464.15</v>
      </c>
      <c r="BC1422" s="83">
        <f t="shared" si="1037"/>
        <v>72647.25</v>
      </c>
      <c r="BD1422" s="83">
        <f t="shared" si="1037"/>
        <v>29136</v>
      </c>
      <c r="BE1422" s="83">
        <f t="shared" si="1037"/>
        <v>0</v>
      </c>
      <c r="BF1422" s="83">
        <f t="shared" si="1037"/>
        <v>347200</v>
      </c>
      <c r="BG1422" s="83">
        <f t="shared" si="1037"/>
        <v>34889.089999999997</v>
      </c>
      <c r="BH1422" s="83">
        <f t="shared" si="1037"/>
        <v>0</v>
      </c>
      <c r="BI1422" s="83"/>
      <c r="BJ1422" s="83"/>
      <c r="BK1422" s="83"/>
      <c r="BL1422" s="83"/>
      <c r="BM1422" s="83"/>
      <c r="BN1422" s="83"/>
      <c r="BO1422" s="83"/>
      <c r="BP1422" s="83"/>
      <c r="BQ1422" s="83"/>
      <c r="BR1422" s="83"/>
      <c r="BS1422" s="83"/>
      <c r="BT1422" s="83"/>
      <c r="BU1422" s="83"/>
      <c r="BV1422" s="83"/>
      <c r="BW1422" s="83"/>
      <c r="BX1422" s="83"/>
      <c r="BY1422" s="83"/>
      <c r="BZ1422" s="83"/>
      <c r="CA1422" s="83"/>
      <c r="CB1422" s="83"/>
      <c r="CC1422" s="83"/>
      <c r="CD1422" s="83">
        <f>SUM(B1422:BH1422)</f>
        <v>21572721.201000001</v>
      </c>
    </row>
    <row r="1423" spans="1:82">
      <c r="C1423">
        <v>1733.88</v>
      </c>
    </row>
    <row r="1424" spans="1:82" ht="15">
      <c r="A1424" s="101">
        <v>45365</v>
      </c>
      <c r="B1424" s="83">
        <f>SUM(B1418:B1419)</f>
        <v>1219939.7</v>
      </c>
      <c r="C1424" s="83">
        <f t="shared" ref="C1424:AE1424" si="1038">SUM(C1422:C1423)</f>
        <v>2731917.19</v>
      </c>
      <c r="D1424" s="83">
        <f t="shared" si="1038"/>
        <v>488834.18000000011</v>
      </c>
      <c r="E1424" s="83">
        <f t="shared" si="1038"/>
        <v>13173.890000000014</v>
      </c>
      <c r="F1424" s="83">
        <f t="shared" si="1038"/>
        <v>143824.44</v>
      </c>
      <c r="G1424" s="83">
        <f t="shared" si="1038"/>
        <v>16716.419999999998</v>
      </c>
      <c r="H1424" s="83">
        <f t="shared" si="1038"/>
        <v>28334.430000000004</v>
      </c>
      <c r="I1424" s="83">
        <f t="shared" si="1038"/>
        <v>22702.400000000001</v>
      </c>
      <c r="J1424" s="83">
        <f t="shared" si="1038"/>
        <v>59289.219999999965</v>
      </c>
      <c r="K1424" s="83">
        <f t="shared" si="1038"/>
        <v>96214.78</v>
      </c>
      <c r="L1424" s="83">
        <f t="shared" si="1038"/>
        <v>103627.35000000018</v>
      </c>
      <c r="M1424" s="83">
        <f t="shared" si="1038"/>
        <v>100412.18000000004</v>
      </c>
      <c r="N1424" s="83">
        <f t="shared" si="1038"/>
        <v>9715.810000000065</v>
      </c>
      <c r="O1424" s="83">
        <f t="shared" si="1038"/>
        <v>542837.98999999964</v>
      </c>
      <c r="P1424" s="83">
        <f t="shared" si="1038"/>
        <v>34010.99</v>
      </c>
      <c r="Q1424" s="83">
        <f t="shared" si="1038"/>
        <v>714.21000000000095</v>
      </c>
      <c r="R1424" s="83">
        <f t="shared" si="1038"/>
        <v>3.2014213502407074E-10</v>
      </c>
      <c r="S1424" s="83">
        <f t="shared" si="1038"/>
        <v>1711556.89</v>
      </c>
      <c r="T1424" s="83">
        <f t="shared" si="1038"/>
        <v>239850.45</v>
      </c>
      <c r="U1424" s="83">
        <f t="shared" si="1038"/>
        <v>0</v>
      </c>
      <c r="V1424" s="83">
        <f t="shared" si="1038"/>
        <v>607221.2200000002</v>
      </c>
      <c r="W1424" s="83">
        <f t="shared" si="1038"/>
        <v>3439975.0910000023</v>
      </c>
      <c r="X1424" s="83">
        <f t="shared" si="1038"/>
        <v>1419452.14</v>
      </c>
      <c r="Y1424" s="83">
        <f t="shared" si="1038"/>
        <v>41278.22</v>
      </c>
      <c r="Z1424" s="83">
        <f t="shared" si="1038"/>
        <v>295600.74</v>
      </c>
      <c r="AA1424" s="83">
        <f t="shared" si="1038"/>
        <v>17219.25</v>
      </c>
      <c r="AB1424" s="83">
        <f t="shared" si="1038"/>
        <v>54976.310000000005</v>
      </c>
      <c r="AC1424" s="83">
        <f t="shared" si="1038"/>
        <v>23377.309999999998</v>
      </c>
      <c r="AD1424" s="83">
        <f t="shared" si="1038"/>
        <v>13878.22</v>
      </c>
      <c r="AE1424" s="83">
        <f t="shared" si="1038"/>
        <v>100820.09999999998</v>
      </c>
      <c r="AF1424" s="83">
        <f>AF1422+AF1423</f>
        <v>10000</v>
      </c>
      <c r="AG1424" s="83">
        <f t="shared" ref="AG1424:BH1424" si="1039">SUM(AG1422:AG1423)</f>
        <v>151202.51</v>
      </c>
      <c r="AH1424" s="83">
        <f t="shared" si="1039"/>
        <v>939529.41999999993</v>
      </c>
      <c r="AI1424" s="83">
        <f t="shared" si="1039"/>
        <v>1142416.4099999999</v>
      </c>
      <c r="AJ1424" s="83">
        <f t="shared" si="1039"/>
        <v>308973.75</v>
      </c>
      <c r="AK1424" s="83">
        <f t="shared" si="1039"/>
        <v>1223073.08</v>
      </c>
      <c r="AL1424" s="83">
        <f t="shared" si="1039"/>
        <v>300762.69999999995</v>
      </c>
      <c r="AM1424" s="83">
        <f t="shared" si="1039"/>
        <v>925496.51000000013</v>
      </c>
      <c r="AN1424" s="83">
        <f t="shared" si="1039"/>
        <v>272621.27</v>
      </c>
      <c r="AO1424" s="83">
        <f t="shared" si="1039"/>
        <v>89561.44</v>
      </c>
      <c r="AP1424" s="83">
        <f t="shared" si="1039"/>
        <v>1342305.38</v>
      </c>
      <c r="AQ1424" s="83">
        <f t="shared" si="1039"/>
        <v>207832.22</v>
      </c>
      <c r="AR1424" s="83">
        <f t="shared" si="1039"/>
        <v>0</v>
      </c>
      <c r="AS1424" s="83">
        <f t="shared" si="1039"/>
        <v>71500</v>
      </c>
      <c r="AT1424" s="83">
        <f t="shared" si="1039"/>
        <v>3096.6299999999974</v>
      </c>
      <c r="AU1424" s="83">
        <f t="shared" si="1039"/>
        <v>286753.81</v>
      </c>
      <c r="AV1424" s="83">
        <f t="shared" si="1039"/>
        <v>111433.38</v>
      </c>
      <c r="AW1424" s="83">
        <f t="shared" si="1039"/>
        <v>22319.040000000001</v>
      </c>
      <c r="AX1424" s="83">
        <f t="shared" si="1039"/>
        <v>0</v>
      </c>
      <c r="AY1424" s="83">
        <f t="shared" si="1039"/>
        <v>32999.86</v>
      </c>
      <c r="AZ1424" s="83">
        <f t="shared" si="1039"/>
        <v>23762.959999999999</v>
      </c>
      <c r="BA1424" s="83">
        <f t="shared" si="1039"/>
        <v>39007.1</v>
      </c>
      <c r="BB1424" s="83">
        <f t="shared" si="1039"/>
        <v>8464.15</v>
      </c>
      <c r="BC1424" s="83">
        <f t="shared" si="1039"/>
        <v>72647.25</v>
      </c>
      <c r="BD1424" s="83">
        <f t="shared" si="1039"/>
        <v>29136</v>
      </c>
      <c r="BE1424" s="83">
        <f t="shared" si="1039"/>
        <v>0</v>
      </c>
      <c r="BF1424" s="83">
        <f t="shared" si="1039"/>
        <v>347200</v>
      </c>
      <c r="BG1424" s="83">
        <f t="shared" si="1039"/>
        <v>34889.089999999997</v>
      </c>
      <c r="BH1424" s="83">
        <f t="shared" si="1039"/>
        <v>0</v>
      </c>
      <c r="BI1424" s="83"/>
      <c r="BJ1424" s="83"/>
      <c r="BK1424" s="83"/>
      <c r="BL1424" s="83"/>
      <c r="BM1424" s="83"/>
      <c r="BN1424" s="83"/>
      <c r="BO1424" s="83"/>
      <c r="BP1424" s="83"/>
      <c r="BQ1424" s="83"/>
      <c r="BR1424" s="83"/>
      <c r="BS1424" s="83"/>
      <c r="BT1424" s="83"/>
      <c r="BU1424" s="83"/>
      <c r="BV1424" s="83"/>
      <c r="BW1424" s="83"/>
      <c r="BX1424" s="83"/>
      <c r="BY1424" s="83"/>
      <c r="BZ1424" s="83"/>
      <c r="CA1424" s="83"/>
      <c r="CB1424" s="83"/>
      <c r="CC1424" s="83"/>
      <c r="CD1424" s="83">
        <f>SUM(B1424:BH1424)</f>
        <v>21574455.081</v>
      </c>
    </row>
    <row r="1425" spans="1:82">
      <c r="C1425">
        <v>2245.48</v>
      </c>
    </row>
    <row r="1426" spans="1:82" ht="15">
      <c r="A1426" s="101">
        <v>45366</v>
      </c>
      <c r="B1426" s="83">
        <f>SUM(B1420:B1421)</f>
        <v>1219939.7</v>
      </c>
      <c r="C1426" s="83">
        <f t="shared" ref="C1426:AE1426" si="1040">SUM(C1424:C1425)</f>
        <v>2734162.67</v>
      </c>
      <c r="D1426" s="83">
        <f t="shared" si="1040"/>
        <v>488834.18000000011</v>
      </c>
      <c r="E1426" s="83">
        <f t="shared" si="1040"/>
        <v>13173.890000000014</v>
      </c>
      <c r="F1426" s="83">
        <f t="shared" si="1040"/>
        <v>143824.44</v>
      </c>
      <c r="G1426" s="83">
        <f t="shared" si="1040"/>
        <v>16716.419999999998</v>
      </c>
      <c r="H1426" s="83">
        <f t="shared" si="1040"/>
        <v>28334.430000000004</v>
      </c>
      <c r="I1426" s="83">
        <f t="shared" si="1040"/>
        <v>22702.400000000001</v>
      </c>
      <c r="J1426" s="83">
        <f t="shared" si="1040"/>
        <v>59289.219999999965</v>
      </c>
      <c r="K1426" s="83">
        <f t="shared" si="1040"/>
        <v>96214.78</v>
      </c>
      <c r="L1426" s="83">
        <f t="shared" si="1040"/>
        <v>103627.35000000018</v>
      </c>
      <c r="M1426" s="83">
        <f t="shared" si="1040"/>
        <v>100412.18000000004</v>
      </c>
      <c r="N1426" s="83">
        <f t="shared" si="1040"/>
        <v>9715.810000000065</v>
      </c>
      <c r="O1426" s="83">
        <f t="shared" si="1040"/>
        <v>542837.98999999964</v>
      </c>
      <c r="P1426" s="83">
        <f t="shared" si="1040"/>
        <v>34010.99</v>
      </c>
      <c r="Q1426" s="83">
        <f t="shared" si="1040"/>
        <v>714.21000000000095</v>
      </c>
      <c r="R1426" s="83">
        <f t="shared" si="1040"/>
        <v>3.2014213502407074E-10</v>
      </c>
      <c r="S1426" s="83">
        <f t="shared" si="1040"/>
        <v>1711556.89</v>
      </c>
      <c r="T1426" s="83">
        <f t="shared" si="1040"/>
        <v>239850.45</v>
      </c>
      <c r="U1426" s="83">
        <f t="shared" si="1040"/>
        <v>0</v>
      </c>
      <c r="V1426" s="83">
        <f t="shared" si="1040"/>
        <v>607221.2200000002</v>
      </c>
      <c r="W1426" s="83">
        <f t="shared" si="1040"/>
        <v>3439975.0910000023</v>
      </c>
      <c r="X1426" s="83">
        <f t="shared" si="1040"/>
        <v>1419452.14</v>
      </c>
      <c r="Y1426" s="83">
        <f t="shared" si="1040"/>
        <v>41278.22</v>
      </c>
      <c r="Z1426" s="83">
        <f t="shared" si="1040"/>
        <v>295600.74</v>
      </c>
      <c r="AA1426" s="83">
        <f t="shared" si="1040"/>
        <v>17219.25</v>
      </c>
      <c r="AB1426" s="83">
        <f t="shared" si="1040"/>
        <v>54976.310000000005</v>
      </c>
      <c r="AC1426" s="83">
        <f t="shared" si="1040"/>
        <v>23377.309999999998</v>
      </c>
      <c r="AD1426" s="83">
        <f t="shared" si="1040"/>
        <v>13878.22</v>
      </c>
      <c r="AE1426" s="83">
        <f t="shared" si="1040"/>
        <v>100820.09999999998</v>
      </c>
      <c r="AF1426" s="83">
        <f>AF1424+AF1425</f>
        <v>10000</v>
      </c>
      <c r="AG1426" s="83">
        <f t="shared" ref="AG1426:BH1426" si="1041">SUM(AG1424:AG1425)</f>
        <v>151202.51</v>
      </c>
      <c r="AH1426" s="83">
        <f t="shared" si="1041"/>
        <v>939529.41999999993</v>
      </c>
      <c r="AI1426" s="83">
        <f t="shared" si="1041"/>
        <v>1142416.4099999999</v>
      </c>
      <c r="AJ1426" s="83">
        <f t="shared" si="1041"/>
        <v>308973.75</v>
      </c>
      <c r="AK1426" s="83">
        <f t="shared" si="1041"/>
        <v>1223073.08</v>
      </c>
      <c r="AL1426" s="83">
        <f t="shared" si="1041"/>
        <v>300762.69999999995</v>
      </c>
      <c r="AM1426" s="83">
        <f t="shared" si="1041"/>
        <v>925496.51000000013</v>
      </c>
      <c r="AN1426" s="83">
        <f t="shared" si="1041"/>
        <v>272621.27</v>
      </c>
      <c r="AO1426" s="83">
        <f t="shared" si="1041"/>
        <v>89561.44</v>
      </c>
      <c r="AP1426" s="83">
        <f t="shared" si="1041"/>
        <v>1342305.38</v>
      </c>
      <c r="AQ1426" s="83">
        <f t="shared" si="1041"/>
        <v>207832.22</v>
      </c>
      <c r="AR1426" s="83">
        <f t="shared" si="1041"/>
        <v>0</v>
      </c>
      <c r="AS1426" s="83">
        <f t="shared" si="1041"/>
        <v>71500</v>
      </c>
      <c r="AT1426" s="83">
        <f t="shared" si="1041"/>
        <v>3096.6299999999974</v>
      </c>
      <c r="AU1426" s="83">
        <f t="shared" si="1041"/>
        <v>286753.81</v>
      </c>
      <c r="AV1426" s="83">
        <f t="shared" si="1041"/>
        <v>111433.38</v>
      </c>
      <c r="AW1426" s="83">
        <f t="shared" si="1041"/>
        <v>22319.040000000001</v>
      </c>
      <c r="AX1426" s="83">
        <f t="shared" si="1041"/>
        <v>0</v>
      </c>
      <c r="AY1426" s="83">
        <f t="shared" si="1041"/>
        <v>32999.86</v>
      </c>
      <c r="AZ1426" s="83">
        <f t="shared" si="1041"/>
        <v>23762.959999999999</v>
      </c>
      <c r="BA1426" s="83">
        <f t="shared" si="1041"/>
        <v>39007.1</v>
      </c>
      <c r="BB1426" s="83">
        <f t="shared" si="1041"/>
        <v>8464.15</v>
      </c>
      <c r="BC1426" s="83">
        <f t="shared" si="1041"/>
        <v>72647.25</v>
      </c>
      <c r="BD1426" s="83">
        <f t="shared" si="1041"/>
        <v>29136</v>
      </c>
      <c r="BE1426" s="83">
        <f t="shared" si="1041"/>
        <v>0</v>
      </c>
      <c r="BF1426" s="83">
        <f t="shared" si="1041"/>
        <v>347200</v>
      </c>
      <c r="BG1426" s="83">
        <f t="shared" si="1041"/>
        <v>34889.089999999997</v>
      </c>
      <c r="BH1426" s="83">
        <f t="shared" si="1041"/>
        <v>0</v>
      </c>
      <c r="BI1426" s="83"/>
      <c r="BJ1426" s="83"/>
      <c r="BK1426" s="83"/>
      <c r="BL1426" s="83"/>
      <c r="BM1426" s="83"/>
      <c r="BN1426" s="83"/>
      <c r="BO1426" s="83"/>
      <c r="BP1426" s="83"/>
      <c r="BQ1426" s="83"/>
      <c r="BR1426" s="83"/>
      <c r="BS1426" s="83"/>
      <c r="BT1426" s="83"/>
      <c r="BU1426" s="83"/>
      <c r="BV1426" s="83"/>
      <c r="BW1426" s="83"/>
      <c r="BX1426" s="83"/>
      <c r="BY1426" s="83"/>
      <c r="BZ1426" s="83"/>
      <c r="CA1426" s="83"/>
      <c r="CB1426" s="83"/>
      <c r="CC1426" s="83"/>
      <c r="CD1426" s="83">
        <f>SUM(B1426:BH1426)</f>
        <v>21576700.561000001</v>
      </c>
    </row>
    <row r="1427" spans="1:82">
      <c r="C1427">
        <v>104.74</v>
      </c>
    </row>
    <row r="1428" spans="1:82" ht="15">
      <c r="A1428" s="101">
        <v>45369</v>
      </c>
      <c r="B1428" s="83">
        <f>SUM(B1422:B1423)</f>
        <v>1219939.7</v>
      </c>
      <c r="C1428" s="83">
        <f t="shared" ref="C1428:AE1428" si="1042">SUM(C1426:C1427)</f>
        <v>2734267.41</v>
      </c>
      <c r="D1428" s="83">
        <f t="shared" si="1042"/>
        <v>488834.18000000011</v>
      </c>
      <c r="E1428" s="83">
        <f t="shared" si="1042"/>
        <v>13173.890000000014</v>
      </c>
      <c r="F1428" s="83">
        <f t="shared" si="1042"/>
        <v>143824.44</v>
      </c>
      <c r="G1428" s="83">
        <f t="shared" si="1042"/>
        <v>16716.419999999998</v>
      </c>
      <c r="H1428" s="83">
        <f t="shared" si="1042"/>
        <v>28334.430000000004</v>
      </c>
      <c r="I1428" s="83">
        <f t="shared" si="1042"/>
        <v>22702.400000000001</v>
      </c>
      <c r="J1428" s="83">
        <f t="shared" si="1042"/>
        <v>59289.219999999965</v>
      </c>
      <c r="K1428" s="83">
        <f t="shared" si="1042"/>
        <v>96214.78</v>
      </c>
      <c r="L1428" s="83">
        <f t="shared" si="1042"/>
        <v>103627.35000000018</v>
      </c>
      <c r="M1428" s="83">
        <f t="shared" si="1042"/>
        <v>100412.18000000004</v>
      </c>
      <c r="N1428" s="83">
        <f t="shared" si="1042"/>
        <v>9715.810000000065</v>
      </c>
      <c r="O1428" s="83">
        <f t="shared" si="1042"/>
        <v>542837.98999999964</v>
      </c>
      <c r="P1428" s="83">
        <f t="shared" si="1042"/>
        <v>34010.99</v>
      </c>
      <c r="Q1428" s="83">
        <f t="shared" si="1042"/>
        <v>714.21000000000095</v>
      </c>
      <c r="R1428" s="83">
        <f t="shared" si="1042"/>
        <v>3.2014213502407074E-10</v>
      </c>
      <c r="S1428" s="83">
        <f t="shared" si="1042"/>
        <v>1711556.89</v>
      </c>
      <c r="T1428" s="83">
        <f t="shared" si="1042"/>
        <v>239850.45</v>
      </c>
      <c r="U1428" s="83">
        <f t="shared" si="1042"/>
        <v>0</v>
      </c>
      <c r="V1428" s="83">
        <f t="shared" si="1042"/>
        <v>607221.2200000002</v>
      </c>
      <c r="W1428" s="83">
        <f t="shared" si="1042"/>
        <v>3439975.0910000023</v>
      </c>
      <c r="X1428" s="83">
        <f t="shared" si="1042"/>
        <v>1419452.14</v>
      </c>
      <c r="Y1428" s="83">
        <f t="shared" si="1042"/>
        <v>41278.22</v>
      </c>
      <c r="Z1428" s="83">
        <f t="shared" si="1042"/>
        <v>295600.74</v>
      </c>
      <c r="AA1428" s="83">
        <f t="shared" si="1042"/>
        <v>17219.25</v>
      </c>
      <c r="AB1428" s="83">
        <f t="shared" si="1042"/>
        <v>54976.310000000005</v>
      </c>
      <c r="AC1428" s="83">
        <f t="shared" si="1042"/>
        <v>23377.309999999998</v>
      </c>
      <c r="AD1428" s="83">
        <f t="shared" si="1042"/>
        <v>13878.22</v>
      </c>
      <c r="AE1428" s="83">
        <f t="shared" si="1042"/>
        <v>100820.09999999998</v>
      </c>
      <c r="AF1428" s="83">
        <f>AF1426+AF1427</f>
        <v>10000</v>
      </c>
      <c r="AG1428" s="83">
        <f t="shared" ref="AG1428:BH1428" si="1043">SUM(AG1426:AG1427)</f>
        <v>151202.51</v>
      </c>
      <c r="AH1428" s="83">
        <f t="shared" si="1043"/>
        <v>939529.41999999993</v>
      </c>
      <c r="AI1428" s="83">
        <f t="shared" si="1043"/>
        <v>1142416.4099999999</v>
      </c>
      <c r="AJ1428" s="83">
        <f t="shared" si="1043"/>
        <v>308973.75</v>
      </c>
      <c r="AK1428" s="83">
        <f t="shared" si="1043"/>
        <v>1223073.08</v>
      </c>
      <c r="AL1428" s="83">
        <f t="shared" si="1043"/>
        <v>300762.69999999995</v>
      </c>
      <c r="AM1428" s="83">
        <f t="shared" si="1043"/>
        <v>925496.51000000013</v>
      </c>
      <c r="AN1428" s="83">
        <f t="shared" si="1043"/>
        <v>272621.27</v>
      </c>
      <c r="AO1428" s="83">
        <f t="shared" si="1043"/>
        <v>89561.44</v>
      </c>
      <c r="AP1428" s="83">
        <f t="shared" si="1043"/>
        <v>1342305.38</v>
      </c>
      <c r="AQ1428" s="83">
        <f t="shared" si="1043"/>
        <v>207832.22</v>
      </c>
      <c r="AR1428" s="83">
        <f t="shared" si="1043"/>
        <v>0</v>
      </c>
      <c r="AS1428" s="83">
        <f t="shared" si="1043"/>
        <v>71500</v>
      </c>
      <c r="AT1428" s="83">
        <f t="shared" si="1043"/>
        <v>3096.6299999999974</v>
      </c>
      <c r="AU1428" s="83">
        <f t="shared" si="1043"/>
        <v>286753.81</v>
      </c>
      <c r="AV1428" s="83">
        <f t="shared" si="1043"/>
        <v>111433.38</v>
      </c>
      <c r="AW1428" s="83">
        <f t="shared" si="1043"/>
        <v>22319.040000000001</v>
      </c>
      <c r="AX1428" s="83">
        <f t="shared" si="1043"/>
        <v>0</v>
      </c>
      <c r="AY1428" s="83">
        <f t="shared" si="1043"/>
        <v>32999.86</v>
      </c>
      <c r="AZ1428" s="83">
        <f t="shared" si="1043"/>
        <v>23762.959999999999</v>
      </c>
      <c r="BA1428" s="83">
        <f t="shared" si="1043"/>
        <v>39007.1</v>
      </c>
      <c r="BB1428" s="83">
        <f t="shared" si="1043"/>
        <v>8464.15</v>
      </c>
      <c r="BC1428" s="83">
        <f t="shared" si="1043"/>
        <v>72647.25</v>
      </c>
      <c r="BD1428" s="83">
        <f t="shared" si="1043"/>
        <v>29136</v>
      </c>
      <c r="BE1428" s="83">
        <f t="shared" si="1043"/>
        <v>0</v>
      </c>
      <c r="BF1428" s="83">
        <f t="shared" si="1043"/>
        <v>347200</v>
      </c>
      <c r="BG1428" s="83">
        <f t="shared" si="1043"/>
        <v>34889.089999999997</v>
      </c>
      <c r="BH1428" s="83">
        <f t="shared" si="1043"/>
        <v>0</v>
      </c>
      <c r="BI1428" s="83"/>
      <c r="BJ1428" s="83"/>
      <c r="BK1428" s="83"/>
      <c r="BL1428" s="83"/>
      <c r="BM1428" s="83"/>
      <c r="BN1428" s="83"/>
      <c r="BO1428" s="83"/>
      <c r="BP1428" s="83"/>
      <c r="BQ1428" s="83"/>
      <c r="BR1428" s="83"/>
      <c r="BS1428" s="83"/>
      <c r="BT1428" s="83"/>
      <c r="BU1428" s="83"/>
      <c r="BV1428" s="83"/>
      <c r="BW1428" s="83"/>
      <c r="BX1428" s="83"/>
      <c r="BY1428" s="83"/>
      <c r="BZ1428" s="83"/>
      <c r="CA1428" s="83"/>
      <c r="CB1428" s="83"/>
      <c r="CC1428" s="83"/>
      <c r="CD1428" s="83">
        <f>SUM(B1428:BH1428)</f>
        <v>21576805.301000003</v>
      </c>
    </row>
    <row r="1430" spans="1:82" ht="15">
      <c r="A1430" s="101">
        <v>45370</v>
      </c>
      <c r="B1430" s="83">
        <f>SUM(B1424:B1425)</f>
        <v>1219939.7</v>
      </c>
      <c r="C1430" s="83">
        <f t="shared" ref="C1430:AE1430" si="1044">SUM(C1428:C1429)</f>
        <v>2734267.41</v>
      </c>
      <c r="D1430" s="83">
        <f t="shared" si="1044"/>
        <v>488834.18000000011</v>
      </c>
      <c r="E1430" s="83">
        <f t="shared" si="1044"/>
        <v>13173.890000000014</v>
      </c>
      <c r="F1430" s="83">
        <f t="shared" si="1044"/>
        <v>143824.44</v>
      </c>
      <c r="G1430" s="83">
        <f t="shared" si="1044"/>
        <v>16716.419999999998</v>
      </c>
      <c r="H1430" s="83">
        <f t="shared" si="1044"/>
        <v>28334.430000000004</v>
      </c>
      <c r="I1430" s="83">
        <f t="shared" si="1044"/>
        <v>22702.400000000001</v>
      </c>
      <c r="J1430" s="83">
        <f t="shared" si="1044"/>
        <v>59289.219999999965</v>
      </c>
      <c r="K1430" s="83">
        <f t="shared" si="1044"/>
        <v>96214.78</v>
      </c>
      <c r="L1430" s="83">
        <f t="shared" si="1044"/>
        <v>103627.35000000018</v>
      </c>
      <c r="M1430" s="83">
        <f t="shared" si="1044"/>
        <v>100412.18000000004</v>
      </c>
      <c r="N1430" s="83">
        <f t="shared" si="1044"/>
        <v>9715.810000000065</v>
      </c>
      <c r="O1430" s="83">
        <f t="shared" si="1044"/>
        <v>542837.98999999964</v>
      </c>
      <c r="P1430" s="83">
        <f t="shared" si="1044"/>
        <v>34010.99</v>
      </c>
      <c r="Q1430" s="83">
        <f t="shared" si="1044"/>
        <v>714.21000000000095</v>
      </c>
      <c r="R1430" s="83">
        <f t="shared" si="1044"/>
        <v>3.2014213502407074E-10</v>
      </c>
      <c r="S1430" s="83">
        <f t="shared" si="1044"/>
        <v>1711556.89</v>
      </c>
      <c r="T1430" s="83">
        <f t="shared" si="1044"/>
        <v>239850.45</v>
      </c>
      <c r="U1430" s="83">
        <f t="shared" si="1044"/>
        <v>0</v>
      </c>
      <c r="V1430" s="83">
        <f t="shared" si="1044"/>
        <v>607221.2200000002</v>
      </c>
      <c r="W1430" s="83">
        <f t="shared" si="1044"/>
        <v>3439975.0910000023</v>
      </c>
      <c r="X1430" s="83">
        <f t="shared" si="1044"/>
        <v>1419452.14</v>
      </c>
      <c r="Y1430" s="83">
        <f t="shared" si="1044"/>
        <v>41278.22</v>
      </c>
      <c r="Z1430" s="83">
        <f t="shared" si="1044"/>
        <v>295600.74</v>
      </c>
      <c r="AA1430" s="83">
        <f t="shared" si="1044"/>
        <v>17219.25</v>
      </c>
      <c r="AB1430" s="83">
        <f t="shared" si="1044"/>
        <v>54976.310000000005</v>
      </c>
      <c r="AC1430" s="83">
        <f t="shared" si="1044"/>
        <v>23377.309999999998</v>
      </c>
      <c r="AD1430" s="83">
        <f t="shared" si="1044"/>
        <v>13878.22</v>
      </c>
      <c r="AE1430" s="83">
        <f t="shared" si="1044"/>
        <v>100820.09999999998</v>
      </c>
      <c r="AF1430" s="83">
        <f>AF1428+AF1429</f>
        <v>10000</v>
      </c>
      <c r="AG1430" s="83">
        <f t="shared" ref="AG1430:BH1430" si="1045">SUM(AG1428:AG1429)</f>
        <v>151202.51</v>
      </c>
      <c r="AH1430" s="83">
        <f t="shared" si="1045"/>
        <v>939529.41999999993</v>
      </c>
      <c r="AI1430" s="83">
        <f t="shared" si="1045"/>
        <v>1142416.4099999999</v>
      </c>
      <c r="AJ1430" s="83">
        <f t="shared" si="1045"/>
        <v>308973.75</v>
      </c>
      <c r="AK1430" s="83">
        <f t="shared" si="1045"/>
        <v>1223073.08</v>
      </c>
      <c r="AL1430" s="83">
        <f t="shared" si="1045"/>
        <v>300762.69999999995</v>
      </c>
      <c r="AM1430" s="83">
        <f t="shared" si="1045"/>
        <v>925496.51000000013</v>
      </c>
      <c r="AN1430" s="83">
        <f t="shared" si="1045"/>
        <v>272621.27</v>
      </c>
      <c r="AO1430" s="83">
        <f t="shared" si="1045"/>
        <v>89561.44</v>
      </c>
      <c r="AP1430" s="83">
        <f t="shared" si="1045"/>
        <v>1342305.38</v>
      </c>
      <c r="AQ1430" s="83">
        <f t="shared" si="1045"/>
        <v>207832.22</v>
      </c>
      <c r="AR1430" s="83">
        <f t="shared" si="1045"/>
        <v>0</v>
      </c>
      <c r="AS1430" s="83">
        <f t="shared" si="1045"/>
        <v>71500</v>
      </c>
      <c r="AT1430" s="83">
        <f t="shared" si="1045"/>
        <v>3096.6299999999974</v>
      </c>
      <c r="AU1430" s="83">
        <f t="shared" si="1045"/>
        <v>286753.81</v>
      </c>
      <c r="AV1430" s="83">
        <f t="shared" si="1045"/>
        <v>111433.38</v>
      </c>
      <c r="AW1430" s="83">
        <f t="shared" si="1045"/>
        <v>22319.040000000001</v>
      </c>
      <c r="AX1430" s="83">
        <f t="shared" si="1045"/>
        <v>0</v>
      </c>
      <c r="AY1430" s="83">
        <f t="shared" si="1045"/>
        <v>32999.86</v>
      </c>
      <c r="AZ1430" s="83">
        <f t="shared" si="1045"/>
        <v>23762.959999999999</v>
      </c>
      <c r="BA1430" s="83">
        <f t="shared" si="1045"/>
        <v>39007.1</v>
      </c>
      <c r="BB1430" s="83">
        <f t="shared" si="1045"/>
        <v>8464.15</v>
      </c>
      <c r="BC1430" s="83">
        <f t="shared" si="1045"/>
        <v>72647.25</v>
      </c>
      <c r="BD1430" s="83">
        <f t="shared" si="1045"/>
        <v>29136</v>
      </c>
      <c r="BE1430" s="83">
        <f t="shared" si="1045"/>
        <v>0</v>
      </c>
      <c r="BF1430" s="83">
        <f t="shared" si="1045"/>
        <v>347200</v>
      </c>
      <c r="BG1430" s="83">
        <f t="shared" si="1045"/>
        <v>34889.089999999997</v>
      </c>
      <c r="BH1430" s="83">
        <f t="shared" si="1045"/>
        <v>0</v>
      </c>
      <c r="BI1430" s="83"/>
      <c r="BJ1430" s="83"/>
      <c r="BK1430" s="83"/>
      <c r="BL1430" s="83"/>
      <c r="BM1430" s="83"/>
      <c r="BN1430" s="83"/>
      <c r="BO1430" s="83"/>
      <c r="BP1430" s="83"/>
      <c r="BQ1430" s="83"/>
      <c r="BR1430" s="83"/>
      <c r="BS1430" s="83"/>
      <c r="BT1430" s="83"/>
      <c r="BU1430" s="83"/>
      <c r="BV1430" s="83"/>
      <c r="BW1430" s="83"/>
      <c r="BX1430" s="83"/>
      <c r="BY1430" s="83"/>
      <c r="BZ1430" s="83"/>
      <c r="CA1430" s="83"/>
      <c r="CB1430" s="83"/>
      <c r="CC1430" s="83"/>
      <c r="CD1430" s="83">
        <f>SUM(B1430:BH1430)</f>
        <v>21576805.301000003</v>
      </c>
    </row>
    <row r="1432" spans="1:82" ht="15">
      <c r="A1432" s="101">
        <v>45371</v>
      </c>
      <c r="B1432" s="83">
        <f>SUM(B1426:B1427)</f>
        <v>1219939.7</v>
      </c>
      <c r="C1432" s="83">
        <f t="shared" ref="C1432:AE1432" si="1046">SUM(C1430:C1431)</f>
        <v>2734267.41</v>
      </c>
      <c r="D1432" s="83">
        <f t="shared" si="1046"/>
        <v>488834.18000000011</v>
      </c>
      <c r="E1432" s="83">
        <f t="shared" si="1046"/>
        <v>13173.890000000014</v>
      </c>
      <c r="F1432" s="83">
        <f t="shared" si="1046"/>
        <v>143824.44</v>
      </c>
      <c r="G1432" s="83">
        <f t="shared" si="1046"/>
        <v>16716.419999999998</v>
      </c>
      <c r="H1432" s="83">
        <f t="shared" si="1046"/>
        <v>28334.430000000004</v>
      </c>
      <c r="I1432" s="83">
        <f t="shared" si="1046"/>
        <v>22702.400000000001</v>
      </c>
      <c r="J1432" s="83">
        <f t="shared" si="1046"/>
        <v>59289.219999999965</v>
      </c>
      <c r="K1432" s="83">
        <f t="shared" si="1046"/>
        <v>96214.78</v>
      </c>
      <c r="L1432" s="83">
        <f t="shared" si="1046"/>
        <v>103627.35000000018</v>
      </c>
      <c r="M1432" s="83">
        <f t="shared" si="1046"/>
        <v>100412.18000000004</v>
      </c>
      <c r="N1432" s="83">
        <f t="shared" si="1046"/>
        <v>9715.810000000065</v>
      </c>
      <c r="O1432" s="83">
        <f t="shared" si="1046"/>
        <v>542837.98999999964</v>
      </c>
      <c r="P1432" s="83">
        <f t="shared" si="1046"/>
        <v>34010.99</v>
      </c>
      <c r="Q1432" s="83">
        <f t="shared" si="1046"/>
        <v>714.21000000000095</v>
      </c>
      <c r="R1432" s="83">
        <f t="shared" si="1046"/>
        <v>3.2014213502407074E-10</v>
      </c>
      <c r="S1432" s="83">
        <f t="shared" si="1046"/>
        <v>1711556.89</v>
      </c>
      <c r="T1432" s="83">
        <f t="shared" si="1046"/>
        <v>239850.45</v>
      </c>
      <c r="U1432" s="83">
        <f t="shared" si="1046"/>
        <v>0</v>
      </c>
      <c r="V1432" s="83">
        <f t="shared" si="1046"/>
        <v>607221.2200000002</v>
      </c>
      <c r="W1432" s="83">
        <f t="shared" si="1046"/>
        <v>3439975.0910000023</v>
      </c>
      <c r="X1432" s="83">
        <f t="shared" si="1046"/>
        <v>1419452.14</v>
      </c>
      <c r="Y1432" s="83">
        <f t="shared" si="1046"/>
        <v>41278.22</v>
      </c>
      <c r="Z1432" s="83">
        <f t="shared" si="1046"/>
        <v>295600.74</v>
      </c>
      <c r="AA1432" s="83">
        <f t="shared" si="1046"/>
        <v>17219.25</v>
      </c>
      <c r="AB1432" s="83">
        <f t="shared" si="1046"/>
        <v>54976.310000000005</v>
      </c>
      <c r="AC1432" s="83">
        <f t="shared" si="1046"/>
        <v>23377.309999999998</v>
      </c>
      <c r="AD1432" s="83">
        <f t="shared" si="1046"/>
        <v>13878.22</v>
      </c>
      <c r="AE1432" s="83">
        <f t="shared" si="1046"/>
        <v>100820.09999999998</v>
      </c>
      <c r="AF1432" s="83">
        <f>AF1430+AF1431</f>
        <v>10000</v>
      </c>
      <c r="AG1432" s="83">
        <f t="shared" ref="AG1432:BH1432" si="1047">SUM(AG1430:AG1431)</f>
        <v>151202.51</v>
      </c>
      <c r="AH1432" s="83">
        <f t="shared" si="1047"/>
        <v>939529.41999999993</v>
      </c>
      <c r="AI1432" s="83">
        <f t="shared" si="1047"/>
        <v>1142416.4099999999</v>
      </c>
      <c r="AJ1432" s="83">
        <f t="shared" si="1047"/>
        <v>308973.75</v>
      </c>
      <c r="AK1432" s="83">
        <f t="shared" si="1047"/>
        <v>1223073.08</v>
      </c>
      <c r="AL1432" s="83">
        <f t="shared" si="1047"/>
        <v>300762.69999999995</v>
      </c>
      <c r="AM1432" s="83">
        <f t="shared" si="1047"/>
        <v>925496.51000000013</v>
      </c>
      <c r="AN1432" s="83">
        <f t="shared" si="1047"/>
        <v>272621.27</v>
      </c>
      <c r="AO1432" s="83">
        <f t="shared" si="1047"/>
        <v>89561.44</v>
      </c>
      <c r="AP1432" s="83">
        <f t="shared" si="1047"/>
        <v>1342305.38</v>
      </c>
      <c r="AQ1432" s="83">
        <f t="shared" si="1047"/>
        <v>207832.22</v>
      </c>
      <c r="AR1432" s="83">
        <f t="shared" si="1047"/>
        <v>0</v>
      </c>
      <c r="AS1432" s="83">
        <f t="shared" si="1047"/>
        <v>71500</v>
      </c>
      <c r="AT1432" s="83">
        <f t="shared" si="1047"/>
        <v>3096.6299999999974</v>
      </c>
      <c r="AU1432" s="83">
        <f t="shared" si="1047"/>
        <v>286753.81</v>
      </c>
      <c r="AV1432" s="83">
        <f t="shared" si="1047"/>
        <v>111433.38</v>
      </c>
      <c r="AW1432" s="83">
        <f t="shared" si="1047"/>
        <v>22319.040000000001</v>
      </c>
      <c r="AX1432" s="83">
        <f t="shared" si="1047"/>
        <v>0</v>
      </c>
      <c r="AY1432" s="83">
        <f t="shared" si="1047"/>
        <v>32999.86</v>
      </c>
      <c r="AZ1432" s="83">
        <f t="shared" si="1047"/>
        <v>23762.959999999999</v>
      </c>
      <c r="BA1432" s="83">
        <f t="shared" si="1047"/>
        <v>39007.1</v>
      </c>
      <c r="BB1432" s="83">
        <f t="shared" si="1047"/>
        <v>8464.15</v>
      </c>
      <c r="BC1432" s="83">
        <f t="shared" si="1047"/>
        <v>72647.25</v>
      </c>
      <c r="BD1432" s="83">
        <f t="shared" si="1047"/>
        <v>29136</v>
      </c>
      <c r="BE1432" s="83">
        <f t="shared" si="1047"/>
        <v>0</v>
      </c>
      <c r="BF1432" s="83">
        <f t="shared" si="1047"/>
        <v>347200</v>
      </c>
      <c r="BG1432" s="83">
        <f t="shared" si="1047"/>
        <v>34889.089999999997</v>
      </c>
      <c r="BH1432" s="83">
        <f t="shared" si="1047"/>
        <v>0</v>
      </c>
      <c r="BI1432" s="83"/>
      <c r="BJ1432" s="83"/>
      <c r="BK1432" s="83"/>
      <c r="BL1432" s="83"/>
      <c r="BM1432" s="83"/>
      <c r="BN1432" s="83"/>
      <c r="BO1432" s="83"/>
      <c r="BP1432" s="83"/>
      <c r="BQ1432" s="83"/>
      <c r="BR1432" s="83"/>
      <c r="BS1432" s="83"/>
      <c r="BT1432" s="83"/>
      <c r="BU1432" s="83"/>
      <c r="BV1432" s="83"/>
      <c r="BW1432" s="83"/>
      <c r="BX1432" s="83"/>
      <c r="BY1432" s="83"/>
      <c r="BZ1432" s="83"/>
      <c r="CA1432" s="83"/>
      <c r="CB1432" s="83"/>
      <c r="CC1432" s="83"/>
      <c r="CD1432" s="83">
        <f>SUM(B1432:BH1432)</f>
        <v>21576805.301000003</v>
      </c>
    </row>
    <row r="1433" spans="1:82">
      <c r="C1433">
        <v>-1256443.56</v>
      </c>
      <c r="W1433">
        <v>-16384.53</v>
      </c>
      <c r="AI1433">
        <v>386005.47</v>
      </c>
    </row>
    <row r="1434" spans="1:82" ht="15">
      <c r="A1434" s="101">
        <v>45372</v>
      </c>
      <c r="B1434" s="83">
        <f>SUM(B1428:B1429)</f>
        <v>1219939.7</v>
      </c>
      <c r="C1434" s="83">
        <f t="shared" ref="C1434:AE1434" si="1048">SUM(C1432:C1433)</f>
        <v>1477823.85</v>
      </c>
      <c r="D1434" s="83">
        <f t="shared" si="1048"/>
        <v>488834.18000000011</v>
      </c>
      <c r="E1434" s="83">
        <f t="shared" si="1048"/>
        <v>13173.890000000014</v>
      </c>
      <c r="F1434" s="83">
        <f t="shared" si="1048"/>
        <v>143824.44</v>
      </c>
      <c r="G1434" s="83">
        <f t="shared" si="1048"/>
        <v>16716.419999999998</v>
      </c>
      <c r="H1434" s="83">
        <f t="shared" si="1048"/>
        <v>28334.430000000004</v>
      </c>
      <c r="I1434" s="83">
        <f t="shared" si="1048"/>
        <v>22702.400000000001</v>
      </c>
      <c r="J1434" s="83">
        <f t="shared" si="1048"/>
        <v>59289.219999999965</v>
      </c>
      <c r="K1434" s="83">
        <f t="shared" si="1048"/>
        <v>96214.78</v>
      </c>
      <c r="L1434" s="83">
        <f t="shared" si="1048"/>
        <v>103627.35000000018</v>
      </c>
      <c r="M1434" s="83">
        <f t="shared" si="1048"/>
        <v>100412.18000000004</v>
      </c>
      <c r="N1434" s="83">
        <f t="shared" si="1048"/>
        <v>9715.810000000065</v>
      </c>
      <c r="O1434" s="83">
        <f t="shared" si="1048"/>
        <v>542837.98999999964</v>
      </c>
      <c r="P1434" s="83">
        <f t="shared" si="1048"/>
        <v>34010.99</v>
      </c>
      <c r="Q1434" s="83">
        <f t="shared" si="1048"/>
        <v>714.21000000000095</v>
      </c>
      <c r="R1434" s="83">
        <f t="shared" si="1048"/>
        <v>3.2014213502407074E-10</v>
      </c>
      <c r="S1434" s="83">
        <f t="shared" si="1048"/>
        <v>1711556.89</v>
      </c>
      <c r="T1434" s="83">
        <f t="shared" si="1048"/>
        <v>239850.45</v>
      </c>
      <c r="U1434" s="83">
        <f t="shared" si="1048"/>
        <v>0</v>
      </c>
      <c r="V1434" s="83">
        <f t="shared" si="1048"/>
        <v>607221.2200000002</v>
      </c>
      <c r="W1434" s="83">
        <f t="shared" si="1048"/>
        <v>3423590.5610000025</v>
      </c>
      <c r="X1434" s="83">
        <f t="shared" si="1048"/>
        <v>1419452.14</v>
      </c>
      <c r="Y1434" s="83">
        <f t="shared" si="1048"/>
        <v>41278.22</v>
      </c>
      <c r="Z1434" s="83">
        <f t="shared" si="1048"/>
        <v>295600.74</v>
      </c>
      <c r="AA1434" s="83">
        <f t="shared" si="1048"/>
        <v>17219.25</v>
      </c>
      <c r="AB1434" s="83">
        <f t="shared" si="1048"/>
        <v>54976.310000000005</v>
      </c>
      <c r="AC1434" s="83">
        <f t="shared" si="1048"/>
        <v>23377.309999999998</v>
      </c>
      <c r="AD1434" s="83">
        <f t="shared" si="1048"/>
        <v>13878.22</v>
      </c>
      <c r="AE1434" s="83">
        <f t="shared" si="1048"/>
        <v>100820.09999999998</v>
      </c>
      <c r="AF1434" s="83">
        <f>AF1432+AF1433</f>
        <v>10000</v>
      </c>
      <c r="AG1434" s="83">
        <f t="shared" ref="AG1434:BH1434" si="1049">SUM(AG1432:AG1433)</f>
        <v>151202.51</v>
      </c>
      <c r="AH1434" s="83">
        <f t="shared" si="1049"/>
        <v>939529.41999999993</v>
      </c>
      <c r="AI1434" s="83">
        <f t="shared" si="1049"/>
        <v>1528421.88</v>
      </c>
      <c r="AJ1434" s="83">
        <f t="shared" si="1049"/>
        <v>308973.75</v>
      </c>
      <c r="AK1434" s="83">
        <f t="shared" si="1049"/>
        <v>1223073.08</v>
      </c>
      <c r="AL1434" s="83">
        <f t="shared" si="1049"/>
        <v>300762.69999999995</v>
      </c>
      <c r="AM1434" s="83">
        <f t="shared" si="1049"/>
        <v>925496.51000000013</v>
      </c>
      <c r="AN1434" s="83">
        <f t="shared" si="1049"/>
        <v>272621.27</v>
      </c>
      <c r="AO1434" s="83">
        <f t="shared" si="1049"/>
        <v>89561.44</v>
      </c>
      <c r="AP1434" s="83">
        <f t="shared" si="1049"/>
        <v>1342305.38</v>
      </c>
      <c r="AQ1434" s="83">
        <f t="shared" si="1049"/>
        <v>207832.22</v>
      </c>
      <c r="AR1434" s="83">
        <f t="shared" si="1049"/>
        <v>0</v>
      </c>
      <c r="AS1434" s="83">
        <f t="shared" si="1049"/>
        <v>71500</v>
      </c>
      <c r="AT1434" s="83">
        <f t="shared" si="1049"/>
        <v>3096.6299999999974</v>
      </c>
      <c r="AU1434" s="83">
        <f t="shared" si="1049"/>
        <v>286753.81</v>
      </c>
      <c r="AV1434" s="83">
        <f t="shared" si="1049"/>
        <v>111433.38</v>
      </c>
      <c r="AW1434" s="83">
        <f t="shared" si="1049"/>
        <v>22319.040000000001</v>
      </c>
      <c r="AX1434" s="83">
        <f t="shared" si="1049"/>
        <v>0</v>
      </c>
      <c r="AY1434" s="83">
        <f t="shared" si="1049"/>
        <v>32999.86</v>
      </c>
      <c r="AZ1434" s="83">
        <f t="shared" si="1049"/>
        <v>23762.959999999999</v>
      </c>
      <c r="BA1434" s="83">
        <f t="shared" si="1049"/>
        <v>39007.1</v>
      </c>
      <c r="BB1434" s="83">
        <f t="shared" si="1049"/>
        <v>8464.15</v>
      </c>
      <c r="BC1434" s="83">
        <f t="shared" si="1049"/>
        <v>72647.25</v>
      </c>
      <c r="BD1434" s="83">
        <f t="shared" si="1049"/>
        <v>29136</v>
      </c>
      <c r="BE1434" s="83">
        <f t="shared" si="1049"/>
        <v>0</v>
      </c>
      <c r="BF1434" s="83">
        <f t="shared" si="1049"/>
        <v>347200</v>
      </c>
      <c r="BG1434" s="83">
        <f t="shared" si="1049"/>
        <v>34889.089999999997</v>
      </c>
      <c r="BH1434" s="83">
        <f t="shared" si="1049"/>
        <v>0</v>
      </c>
      <c r="BI1434" s="83"/>
      <c r="BJ1434" s="83"/>
      <c r="BK1434" s="83"/>
      <c r="BL1434" s="83"/>
      <c r="BM1434" s="83"/>
      <c r="BN1434" s="83"/>
      <c r="BO1434" s="83"/>
      <c r="BP1434" s="83"/>
      <c r="BQ1434" s="83"/>
      <c r="BR1434" s="83"/>
      <c r="BS1434" s="83"/>
      <c r="BT1434" s="83"/>
      <c r="BU1434" s="83"/>
      <c r="BV1434" s="83"/>
      <c r="BW1434" s="83"/>
      <c r="BX1434" s="83"/>
      <c r="BY1434" s="83"/>
      <c r="BZ1434" s="83"/>
      <c r="CA1434" s="83"/>
      <c r="CB1434" s="83"/>
      <c r="CC1434" s="83"/>
      <c r="CD1434" s="83">
        <f>SUM(B1434:BH1434)</f>
        <v>20689982.680999998</v>
      </c>
    </row>
    <row r="1435" spans="1:82">
      <c r="C1435">
        <v>-330002.28999999998</v>
      </c>
    </row>
    <row r="1436" spans="1:82" ht="15">
      <c r="A1436" s="101">
        <v>45373</v>
      </c>
      <c r="B1436" s="83">
        <f>SUM(B1430:B1431)</f>
        <v>1219939.7</v>
      </c>
      <c r="C1436" s="83">
        <f t="shared" ref="C1436:AE1436" si="1050">SUM(C1434:C1435)</f>
        <v>1147821.56</v>
      </c>
      <c r="D1436" s="83">
        <f t="shared" si="1050"/>
        <v>488834.18000000011</v>
      </c>
      <c r="E1436" s="83">
        <f t="shared" si="1050"/>
        <v>13173.890000000014</v>
      </c>
      <c r="F1436" s="83">
        <f t="shared" si="1050"/>
        <v>143824.44</v>
      </c>
      <c r="G1436" s="83">
        <f t="shared" si="1050"/>
        <v>16716.419999999998</v>
      </c>
      <c r="H1436" s="83">
        <f t="shared" si="1050"/>
        <v>28334.430000000004</v>
      </c>
      <c r="I1436" s="83">
        <f t="shared" si="1050"/>
        <v>22702.400000000001</v>
      </c>
      <c r="J1436" s="83">
        <f t="shared" si="1050"/>
        <v>59289.219999999965</v>
      </c>
      <c r="K1436" s="83">
        <f t="shared" si="1050"/>
        <v>96214.78</v>
      </c>
      <c r="L1436" s="83">
        <f t="shared" si="1050"/>
        <v>103627.35000000018</v>
      </c>
      <c r="M1436" s="83">
        <f t="shared" si="1050"/>
        <v>100412.18000000004</v>
      </c>
      <c r="N1436" s="83">
        <f t="shared" si="1050"/>
        <v>9715.810000000065</v>
      </c>
      <c r="O1436" s="83">
        <f t="shared" si="1050"/>
        <v>542837.98999999964</v>
      </c>
      <c r="P1436" s="83">
        <f t="shared" si="1050"/>
        <v>34010.99</v>
      </c>
      <c r="Q1436" s="83">
        <f t="shared" si="1050"/>
        <v>714.21000000000095</v>
      </c>
      <c r="R1436" s="83">
        <f t="shared" si="1050"/>
        <v>3.2014213502407074E-10</v>
      </c>
      <c r="S1436" s="83">
        <f t="shared" si="1050"/>
        <v>1711556.89</v>
      </c>
      <c r="T1436" s="83">
        <f t="shared" si="1050"/>
        <v>239850.45</v>
      </c>
      <c r="U1436" s="83">
        <f t="shared" si="1050"/>
        <v>0</v>
      </c>
      <c r="V1436" s="83">
        <f t="shared" si="1050"/>
        <v>607221.2200000002</v>
      </c>
      <c r="W1436" s="83">
        <f t="shared" si="1050"/>
        <v>3423590.5610000025</v>
      </c>
      <c r="X1436" s="83">
        <f t="shared" si="1050"/>
        <v>1419452.14</v>
      </c>
      <c r="Y1436" s="83">
        <f t="shared" si="1050"/>
        <v>41278.22</v>
      </c>
      <c r="Z1436" s="83">
        <f t="shared" si="1050"/>
        <v>295600.74</v>
      </c>
      <c r="AA1436" s="83">
        <f t="shared" si="1050"/>
        <v>17219.25</v>
      </c>
      <c r="AB1436" s="83">
        <f t="shared" si="1050"/>
        <v>54976.310000000005</v>
      </c>
      <c r="AC1436" s="83">
        <f t="shared" si="1050"/>
        <v>23377.309999999998</v>
      </c>
      <c r="AD1436" s="83">
        <f t="shared" si="1050"/>
        <v>13878.22</v>
      </c>
      <c r="AE1436" s="83">
        <f t="shared" si="1050"/>
        <v>100820.09999999998</v>
      </c>
      <c r="AF1436" s="83">
        <f>AF1434+AF1435</f>
        <v>10000</v>
      </c>
      <c r="AG1436" s="83">
        <f t="shared" ref="AG1436:BH1436" si="1051">SUM(AG1434:AG1435)</f>
        <v>151202.51</v>
      </c>
      <c r="AH1436" s="83">
        <f t="shared" si="1051"/>
        <v>939529.41999999993</v>
      </c>
      <c r="AI1436" s="83">
        <f t="shared" si="1051"/>
        <v>1528421.88</v>
      </c>
      <c r="AJ1436" s="83">
        <f t="shared" si="1051"/>
        <v>308973.75</v>
      </c>
      <c r="AK1436" s="83">
        <f t="shared" si="1051"/>
        <v>1223073.08</v>
      </c>
      <c r="AL1436" s="83">
        <f t="shared" si="1051"/>
        <v>300762.69999999995</v>
      </c>
      <c r="AM1436" s="83">
        <f t="shared" si="1051"/>
        <v>925496.51000000013</v>
      </c>
      <c r="AN1436" s="83">
        <f t="shared" si="1051"/>
        <v>272621.27</v>
      </c>
      <c r="AO1436" s="83">
        <f t="shared" si="1051"/>
        <v>89561.44</v>
      </c>
      <c r="AP1436" s="83">
        <f t="shared" si="1051"/>
        <v>1342305.38</v>
      </c>
      <c r="AQ1436" s="83">
        <f t="shared" si="1051"/>
        <v>207832.22</v>
      </c>
      <c r="AR1436" s="83">
        <f t="shared" si="1051"/>
        <v>0</v>
      </c>
      <c r="AS1436" s="83">
        <f t="shared" si="1051"/>
        <v>71500</v>
      </c>
      <c r="AT1436" s="83">
        <f t="shared" si="1051"/>
        <v>3096.6299999999974</v>
      </c>
      <c r="AU1436" s="83">
        <f t="shared" si="1051"/>
        <v>286753.81</v>
      </c>
      <c r="AV1436" s="83">
        <f t="shared" si="1051"/>
        <v>111433.38</v>
      </c>
      <c r="AW1436" s="83">
        <f t="shared" si="1051"/>
        <v>22319.040000000001</v>
      </c>
      <c r="AX1436" s="83">
        <f t="shared" si="1051"/>
        <v>0</v>
      </c>
      <c r="AY1436" s="83">
        <f t="shared" si="1051"/>
        <v>32999.86</v>
      </c>
      <c r="AZ1436" s="83">
        <f t="shared" si="1051"/>
        <v>23762.959999999999</v>
      </c>
      <c r="BA1436" s="83">
        <f t="shared" si="1051"/>
        <v>39007.1</v>
      </c>
      <c r="BB1436" s="83">
        <f t="shared" si="1051"/>
        <v>8464.15</v>
      </c>
      <c r="BC1436" s="83">
        <f t="shared" si="1051"/>
        <v>72647.25</v>
      </c>
      <c r="BD1436" s="83">
        <f t="shared" si="1051"/>
        <v>29136</v>
      </c>
      <c r="BE1436" s="83">
        <f t="shared" si="1051"/>
        <v>0</v>
      </c>
      <c r="BF1436" s="83">
        <f t="shared" si="1051"/>
        <v>347200</v>
      </c>
      <c r="BG1436" s="83">
        <f t="shared" si="1051"/>
        <v>34889.089999999997</v>
      </c>
      <c r="BH1436" s="83">
        <f t="shared" si="1051"/>
        <v>0</v>
      </c>
      <c r="BI1436" s="83"/>
      <c r="BJ1436" s="83"/>
      <c r="BK1436" s="83"/>
      <c r="BL1436" s="83"/>
      <c r="BM1436" s="83"/>
      <c r="BN1436" s="83"/>
      <c r="BO1436" s="83"/>
      <c r="BP1436" s="83"/>
      <c r="BQ1436" s="83"/>
      <c r="BR1436" s="83"/>
      <c r="BS1436" s="83"/>
      <c r="BT1436" s="83"/>
      <c r="BU1436" s="83"/>
      <c r="BV1436" s="83"/>
      <c r="BW1436" s="83"/>
      <c r="BX1436" s="83"/>
      <c r="BY1436" s="83"/>
      <c r="BZ1436" s="83"/>
      <c r="CA1436" s="83"/>
      <c r="CB1436" s="83"/>
      <c r="CC1436" s="83"/>
      <c r="CD1436" s="83">
        <f>SUM(B1436:BH1436)</f>
        <v>20359980.390999999</v>
      </c>
    </row>
    <row r="1437" spans="1:82">
      <c r="C1437">
        <v>3353.13</v>
      </c>
    </row>
    <row r="1438" spans="1:82" ht="15">
      <c r="A1438" s="101">
        <v>45376</v>
      </c>
      <c r="B1438" s="83">
        <f>SUM(B1432:B1433)</f>
        <v>1219939.7</v>
      </c>
      <c r="C1438" s="83">
        <f t="shared" ref="C1438:AE1438" si="1052">SUM(C1436:C1437)</f>
        <v>1151174.69</v>
      </c>
      <c r="D1438" s="83">
        <f t="shared" si="1052"/>
        <v>488834.18000000011</v>
      </c>
      <c r="E1438" s="83">
        <f t="shared" si="1052"/>
        <v>13173.890000000014</v>
      </c>
      <c r="F1438" s="83">
        <f t="shared" si="1052"/>
        <v>143824.44</v>
      </c>
      <c r="G1438" s="83">
        <f t="shared" si="1052"/>
        <v>16716.419999999998</v>
      </c>
      <c r="H1438" s="83">
        <f t="shared" si="1052"/>
        <v>28334.430000000004</v>
      </c>
      <c r="I1438" s="83">
        <f t="shared" si="1052"/>
        <v>22702.400000000001</v>
      </c>
      <c r="J1438" s="83">
        <f t="shared" si="1052"/>
        <v>59289.219999999965</v>
      </c>
      <c r="K1438" s="83">
        <f t="shared" si="1052"/>
        <v>96214.78</v>
      </c>
      <c r="L1438" s="83">
        <f t="shared" si="1052"/>
        <v>103627.35000000018</v>
      </c>
      <c r="M1438" s="83">
        <f t="shared" si="1052"/>
        <v>100412.18000000004</v>
      </c>
      <c r="N1438" s="83">
        <f t="shared" si="1052"/>
        <v>9715.810000000065</v>
      </c>
      <c r="O1438" s="83">
        <f t="shared" si="1052"/>
        <v>542837.98999999964</v>
      </c>
      <c r="P1438" s="83">
        <f t="shared" si="1052"/>
        <v>34010.99</v>
      </c>
      <c r="Q1438" s="83">
        <f t="shared" si="1052"/>
        <v>714.21000000000095</v>
      </c>
      <c r="R1438" s="83">
        <f t="shared" si="1052"/>
        <v>3.2014213502407074E-10</v>
      </c>
      <c r="S1438" s="83">
        <f t="shared" si="1052"/>
        <v>1711556.89</v>
      </c>
      <c r="T1438" s="83">
        <f t="shared" si="1052"/>
        <v>239850.45</v>
      </c>
      <c r="U1438" s="83">
        <f t="shared" si="1052"/>
        <v>0</v>
      </c>
      <c r="V1438" s="83">
        <f t="shared" si="1052"/>
        <v>607221.2200000002</v>
      </c>
      <c r="W1438" s="83">
        <f t="shared" si="1052"/>
        <v>3423590.5610000025</v>
      </c>
      <c r="X1438" s="83">
        <f t="shared" si="1052"/>
        <v>1419452.14</v>
      </c>
      <c r="Y1438" s="83">
        <f t="shared" si="1052"/>
        <v>41278.22</v>
      </c>
      <c r="Z1438" s="83">
        <f t="shared" si="1052"/>
        <v>295600.74</v>
      </c>
      <c r="AA1438" s="83">
        <f t="shared" si="1052"/>
        <v>17219.25</v>
      </c>
      <c r="AB1438" s="83">
        <f t="shared" si="1052"/>
        <v>54976.310000000005</v>
      </c>
      <c r="AC1438" s="83">
        <f t="shared" si="1052"/>
        <v>23377.309999999998</v>
      </c>
      <c r="AD1438" s="83">
        <f t="shared" si="1052"/>
        <v>13878.22</v>
      </c>
      <c r="AE1438" s="83">
        <f t="shared" si="1052"/>
        <v>100820.09999999998</v>
      </c>
      <c r="AF1438" s="83">
        <f>AF1436+AF1437</f>
        <v>10000</v>
      </c>
      <c r="AG1438" s="83">
        <f t="shared" ref="AG1438:BH1438" si="1053">SUM(AG1436:AG1437)</f>
        <v>151202.51</v>
      </c>
      <c r="AH1438" s="83">
        <f t="shared" si="1053"/>
        <v>939529.41999999993</v>
      </c>
      <c r="AI1438" s="83">
        <f t="shared" si="1053"/>
        <v>1528421.88</v>
      </c>
      <c r="AJ1438" s="83">
        <f t="shared" si="1053"/>
        <v>308973.75</v>
      </c>
      <c r="AK1438" s="83">
        <f t="shared" si="1053"/>
        <v>1223073.08</v>
      </c>
      <c r="AL1438" s="83">
        <f t="shared" si="1053"/>
        <v>300762.69999999995</v>
      </c>
      <c r="AM1438" s="83">
        <f t="shared" si="1053"/>
        <v>925496.51000000013</v>
      </c>
      <c r="AN1438" s="83">
        <f t="shared" si="1053"/>
        <v>272621.27</v>
      </c>
      <c r="AO1438" s="83">
        <f t="shared" si="1053"/>
        <v>89561.44</v>
      </c>
      <c r="AP1438" s="83">
        <f t="shared" si="1053"/>
        <v>1342305.38</v>
      </c>
      <c r="AQ1438" s="83">
        <f t="shared" si="1053"/>
        <v>207832.22</v>
      </c>
      <c r="AR1438" s="83">
        <f t="shared" si="1053"/>
        <v>0</v>
      </c>
      <c r="AS1438" s="83">
        <f t="shared" si="1053"/>
        <v>71500</v>
      </c>
      <c r="AT1438" s="83">
        <f t="shared" si="1053"/>
        <v>3096.6299999999974</v>
      </c>
      <c r="AU1438" s="83">
        <f t="shared" si="1053"/>
        <v>286753.81</v>
      </c>
      <c r="AV1438" s="83">
        <f t="shared" si="1053"/>
        <v>111433.38</v>
      </c>
      <c r="AW1438" s="83">
        <f t="shared" si="1053"/>
        <v>22319.040000000001</v>
      </c>
      <c r="AX1438" s="83">
        <f t="shared" si="1053"/>
        <v>0</v>
      </c>
      <c r="AY1438" s="83">
        <f t="shared" si="1053"/>
        <v>32999.86</v>
      </c>
      <c r="AZ1438" s="83">
        <f t="shared" si="1053"/>
        <v>23762.959999999999</v>
      </c>
      <c r="BA1438" s="83">
        <f t="shared" si="1053"/>
        <v>39007.1</v>
      </c>
      <c r="BB1438" s="83">
        <f t="shared" si="1053"/>
        <v>8464.15</v>
      </c>
      <c r="BC1438" s="83">
        <f t="shared" si="1053"/>
        <v>72647.25</v>
      </c>
      <c r="BD1438" s="83">
        <f t="shared" si="1053"/>
        <v>29136</v>
      </c>
      <c r="BE1438" s="83">
        <f t="shared" si="1053"/>
        <v>0</v>
      </c>
      <c r="BF1438" s="83">
        <f t="shared" si="1053"/>
        <v>347200</v>
      </c>
      <c r="BG1438" s="83">
        <f t="shared" si="1053"/>
        <v>34889.089999999997</v>
      </c>
      <c r="BH1438" s="83">
        <f t="shared" si="1053"/>
        <v>0</v>
      </c>
      <c r="BI1438" s="83"/>
      <c r="BJ1438" s="83"/>
      <c r="BK1438" s="83"/>
      <c r="BL1438" s="83"/>
      <c r="BM1438" s="83"/>
      <c r="BN1438" s="83"/>
      <c r="BO1438" s="83"/>
      <c r="BP1438" s="83"/>
      <c r="BQ1438" s="83"/>
      <c r="BR1438" s="83"/>
      <c r="BS1438" s="83"/>
      <c r="BT1438" s="83"/>
      <c r="BU1438" s="83"/>
      <c r="BV1438" s="83"/>
      <c r="BW1438" s="83"/>
      <c r="BX1438" s="83"/>
      <c r="BY1438" s="83"/>
      <c r="BZ1438" s="83"/>
      <c r="CA1438" s="83"/>
      <c r="CB1438" s="83"/>
      <c r="CC1438" s="83"/>
      <c r="CD1438" s="83">
        <f>SUM(B1438:BH1438)</f>
        <v>20363333.520999998</v>
      </c>
    </row>
    <row r="1439" spans="1:82">
      <c r="C1439">
        <v>3517.84</v>
      </c>
    </row>
    <row r="1440" spans="1:82" ht="15">
      <c r="A1440" s="101">
        <v>45377</v>
      </c>
      <c r="B1440" s="83">
        <f>SUM(B1434:B1435)</f>
        <v>1219939.7</v>
      </c>
      <c r="C1440" s="83">
        <f t="shared" ref="C1440:AE1440" si="1054">SUM(C1438:C1439)</f>
        <v>1154692.53</v>
      </c>
      <c r="D1440" s="83">
        <f t="shared" si="1054"/>
        <v>488834.18000000011</v>
      </c>
      <c r="E1440" s="83">
        <f t="shared" si="1054"/>
        <v>13173.890000000014</v>
      </c>
      <c r="F1440" s="83">
        <f t="shared" si="1054"/>
        <v>143824.44</v>
      </c>
      <c r="G1440" s="83">
        <f t="shared" si="1054"/>
        <v>16716.419999999998</v>
      </c>
      <c r="H1440" s="83">
        <f t="shared" si="1054"/>
        <v>28334.430000000004</v>
      </c>
      <c r="I1440" s="83">
        <f t="shared" si="1054"/>
        <v>22702.400000000001</v>
      </c>
      <c r="J1440" s="83">
        <f t="shared" si="1054"/>
        <v>59289.219999999965</v>
      </c>
      <c r="K1440" s="83">
        <f t="shared" si="1054"/>
        <v>96214.78</v>
      </c>
      <c r="L1440" s="83">
        <f t="shared" si="1054"/>
        <v>103627.35000000018</v>
      </c>
      <c r="M1440" s="83">
        <f t="shared" si="1054"/>
        <v>100412.18000000004</v>
      </c>
      <c r="N1440" s="83">
        <f t="shared" si="1054"/>
        <v>9715.810000000065</v>
      </c>
      <c r="O1440" s="83">
        <f t="shared" si="1054"/>
        <v>542837.98999999964</v>
      </c>
      <c r="P1440" s="83">
        <f t="shared" si="1054"/>
        <v>34010.99</v>
      </c>
      <c r="Q1440" s="83">
        <f t="shared" si="1054"/>
        <v>714.21000000000095</v>
      </c>
      <c r="R1440" s="83">
        <f t="shared" si="1054"/>
        <v>3.2014213502407074E-10</v>
      </c>
      <c r="S1440" s="83">
        <f t="shared" si="1054"/>
        <v>1711556.89</v>
      </c>
      <c r="T1440" s="83">
        <f t="shared" si="1054"/>
        <v>239850.45</v>
      </c>
      <c r="U1440" s="83">
        <f t="shared" si="1054"/>
        <v>0</v>
      </c>
      <c r="V1440" s="83">
        <f t="shared" si="1054"/>
        <v>607221.2200000002</v>
      </c>
      <c r="W1440" s="83">
        <f t="shared" si="1054"/>
        <v>3423590.5610000025</v>
      </c>
      <c r="X1440" s="83">
        <f t="shared" si="1054"/>
        <v>1419452.14</v>
      </c>
      <c r="Y1440" s="83">
        <f t="shared" si="1054"/>
        <v>41278.22</v>
      </c>
      <c r="Z1440" s="83">
        <f t="shared" si="1054"/>
        <v>295600.74</v>
      </c>
      <c r="AA1440" s="83">
        <f t="shared" si="1054"/>
        <v>17219.25</v>
      </c>
      <c r="AB1440" s="83">
        <f t="shared" si="1054"/>
        <v>54976.310000000005</v>
      </c>
      <c r="AC1440" s="83">
        <f t="shared" si="1054"/>
        <v>23377.309999999998</v>
      </c>
      <c r="AD1440" s="83">
        <f t="shared" si="1054"/>
        <v>13878.22</v>
      </c>
      <c r="AE1440" s="83">
        <f t="shared" si="1054"/>
        <v>100820.09999999998</v>
      </c>
      <c r="AF1440" s="83">
        <f>AF1438+AF1439</f>
        <v>10000</v>
      </c>
      <c r="AG1440" s="83">
        <f t="shared" ref="AG1440:BH1440" si="1055">SUM(AG1438:AG1439)</f>
        <v>151202.51</v>
      </c>
      <c r="AH1440" s="83">
        <f t="shared" si="1055"/>
        <v>939529.41999999993</v>
      </c>
      <c r="AI1440" s="83">
        <f t="shared" si="1055"/>
        <v>1528421.88</v>
      </c>
      <c r="AJ1440" s="83">
        <f t="shared" si="1055"/>
        <v>308973.75</v>
      </c>
      <c r="AK1440" s="83">
        <f t="shared" si="1055"/>
        <v>1223073.08</v>
      </c>
      <c r="AL1440" s="83">
        <f t="shared" si="1055"/>
        <v>300762.69999999995</v>
      </c>
      <c r="AM1440" s="83">
        <f t="shared" si="1055"/>
        <v>925496.51000000013</v>
      </c>
      <c r="AN1440" s="83">
        <f t="shared" si="1055"/>
        <v>272621.27</v>
      </c>
      <c r="AO1440" s="83">
        <f t="shared" si="1055"/>
        <v>89561.44</v>
      </c>
      <c r="AP1440" s="83">
        <f t="shared" si="1055"/>
        <v>1342305.38</v>
      </c>
      <c r="AQ1440" s="83">
        <f t="shared" si="1055"/>
        <v>207832.22</v>
      </c>
      <c r="AR1440" s="83">
        <f t="shared" si="1055"/>
        <v>0</v>
      </c>
      <c r="AS1440" s="83">
        <f t="shared" si="1055"/>
        <v>71500</v>
      </c>
      <c r="AT1440" s="83">
        <f t="shared" si="1055"/>
        <v>3096.6299999999974</v>
      </c>
      <c r="AU1440" s="83">
        <f t="shared" si="1055"/>
        <v>286753.81</v>
      </c>
      <c r="AV1440" s="83">
        <f t="shared" si="1055"/>
        <v>111433.38</v>
      </c>
      <c r="AW1440" s="83">
        <f t="shared" si="1055"/>
        <v>22319.040000000001</v>
      </c>
      <c r="AX1440" s="83">
        <f t="shared" si="1055"/>
        <v>0</v>
      </c>
      <c r="AY1440" s="83">
        <f t="shared" si="1055"/>
        <v>32999.86</v>
      </c>
      <c r="AZ1440" s="83">
        <f t="shared" si="1055"/>
        <v>23762.959999999999</v>
      </c>
      <c r="BA1440" s="83">
        <f t="shared" si="1055"/>
        <v>39007.1</v>
      </c>
      <c r="BB1440" s="83">
        <f t="shared" si="1055"/>
        <v>8464.15</v>
      </c>
      <c r="BC1440" s="83">
        <f t="shared" si="1055"/>
        <v>72647.25</v>
      </c>
      <c r="BD1440" s="83">
        <f t="shared" si="1055"/>
        <v>29136</v>
      </c>
      <c r="BE1440" s="83">
        <f t="shared" si="1055"/>
        <v>0</v>
      </c>
      <c r="BF1440" s="83">
        <f t="shared" si="1055"/>
        <v>347200</v>
      </c>
      <c r="BG1440" s="83">
        <f t="shared" si="1055"/>
        <v>34889.089999999997</v>
      </c>
      <c r="BH1440" s="83">
        <f t="shared" si="1055"/>
        <v>0</v>
      </c>
      <c r="BI1440" s="83"/>
      <c r="BJ1440" s="83"/>
      <c r="BK1440" s="83"/>
      <c r="BL1440" s="83"/>
      <c r="BM1440" s="83"/>
      <c r="BN1440" s="83"/>
      <c r="BO1440" s="83"/>
      <c r="BP1440" s="83"/>
      <c r="BQ1440" s="83"/>
      <c r="BR1440" s="83"/>
      <c r="BS1440" s="83"/>
      <c r="BT1440" s="83"/>
      <c r="BU1440" s="83"/>
      <c r="BV1440" s="83"/>
      <c r="BW1440" s="83"/>
      <c r="BX1440" s="83"/>
      <c r="BY1440" s="83"/>
      <c r="BZ1440" s="83"/>
      <c r="CA1440" s="83"/>
      <c r="CB1440" s="83"/>
      <c r="CC1440" s="83"/>
      <c r="CD1440" s="83">
        <f>SUM(B1440:BH1440)</f>
        <v>20366851.360999998</v>
      </c>
    </row>
    <row r="1441" spans="1:82">
      <c r="C1441">
        <v>86923.58</v>
      </c>
    </row>
    <row r="1442" spans="1:82" ht="15">
      <c r="A1442" s="101">
        <v>45378</v>
      </c>
      <c r="B1442" s="83">
        <f>SUM(B1436:B1437)</f>
        <v>1219939.7</v>
      </c>
      <c r="C1442" s="83">
        <f t="shared" ref="C1442:AE1442" si="1056">SUM(C1440:C1441)</f>
        <v>1241616.1100000001</v>
      </c>
      <c r="D1442" s="83">
        <f t="shared" si="1056"/>
        <v>488834.18000000011</v>
      </c>
      <c r="E1442" s="83">
        <f t="shared" si="1056"/>
        <v>13173.890000000014</v>
      </c>
      <c r="F1442" s="83">
        <f t="shared" si="1056"/>
        <v>143824.44</v>
      </c>
      <c r="G1442" s="83">
        <f t="shared" si="1056"/>
        <v>16716.419999999998</v>
      </c>
      <c r="H1442" s="83">
        <f t="shared" si="1056"/>
        <v>28334.430000000004</v>
      </c>
      <c r="I1442" s="83">
        <f t="shared" si="1056"/>
        <v>22702.400000000001</v>
      </c>
      <c r="J1442" s="83">
        <f t="shared" si="1056"/>
        <v>59289.219999999965</v>
      </c>
      <c r="K1442" s="83">
        <f t="shared" si="1056"/>
        <v>96214.78</v>
      </c>
      <c r="L1442" s="83">
        <f t="shared" si="1056"/>
        <v>103627.35000000018</v>
      </c>
      <c r="M1442" s="83">
        <f t="shared" si="1056"/>
        <v>100412.18000000004</v>
      </c>
      <c r="N1442" s="83">
        <f t="shared" si="1056"/>
        <v>9715.810000000065</v>
      </c>
      <c r="O1442" s="83">
        <f t="shared" si="1056"/>
        <v>542837.98999999964</v>
      </c>
      <c r="P1442" s="83">
        <f t="shared" si="1056"/>
        <v>34010.99</v>
      </c>
      <c r="Q1442" s="83">
        <f t="shared" si="1056"/>
        <v>714.21000000000095</v>
      </c>
      <c r="R1442" s="83">
        <f t="shared" si="1056"/>
        <v>3.2014213502407074E-10</v>
      </c>
      <c r="S1442" s="83">
        <f t="shared" si="1056"/>
        <v>1711556.89</v>
      </c>
      <c r="T1442" s="83">
        <f t="shared" si="1056"/>
        <v>239850.45</v>
      </c>
      <c r="U1442" s="83">
        <f t="shared" si="1056"/>
        <v>0</v>
      </c>
      <c r="V1442" s="83">
        <f t="shared" si="1056"/>
        <v>607221.2200000002</v>
      </c>
      <c r="W1442" s="83">
        <f t="shared" si="1056"/>
        <v>3423590.5610000025</v>
      </c>
      <c r="X1442" s="83">
        <f t="shared" si="1056"/>
        <v>1419452.14</v>
      </c>
      <c r="Y1442" s="83">
        <f t="shared" si="1056"/>
        <v>41278.22</v>
      </c>
      <c r="Z1442" s="83">
        <f t="shared" si="1056"/>
        <v>295600.74</v>
      </c>
      <c r="AA1442" s="83">
        <f t="shared" si="1056"/>
        <v>17219.25</v>
      </c>
      <c r="AB1442" s="83">
        <f t="shared" si="1056"/>
        <v>54976.310000000005</v>
      </c>
      <c r="AC1442" s="83">
        <f t="shared" si="1056"/>
        <v>23377.309999999998</v>
      </c>
      <c r="AD1442" s="83">
        <f t="shared" si="1056"/>
        <v>13878.22</v>
      </c>
      <c r="AE1442" s="83">
        <f t="shared" si="1056"/>
        <v>100820.09999999998</v>
      </c>
      <c r="AF1442" s="83">
        <f>AF1440+AF1441</f>
        <v>10000</v>
      </c>
      <c r="AG1442" s="83">
        <f t="shared" ref="AG1442:BH1442" si="1057">SUM(AG1440:AG1441)</f>
        <v>151202.51</v>
      </c>
      <c r="AH1442" s="83">
        <f t="shared" si="1057"/>
        <v>939529.41999999993</v>
      </c>
      <c r="AI1442" s="83">
        <f t="shared" si="1057"/>
        <v>1528421.88</v>
      </c>
      <c r="AJ1442" s="83">
        <f t="shared" si="1057"/>
        <v>308973.75</v>
      </c>
      <c r="AK1442" s="83">
        <f t="shared" si="1057"/>
        <v>1223073.08</v>
      </c>
      <c r="AL1442" s="83">
        <f t="shared" si="1057"/>
        <v>300762.69999999995</v>
      </c>
      <c r="AM1442" s="83">
        <f t="shared" si="1057"/>
        <v>925496.51000000013</v>
      </c>
      <c r="AN1442" s="83">
        <f t="shared" si="1057"/>
        <v>272621.27</v>
      </c>
      <c r="AO1442" s="83">
        <f t="shared" si="1057"/>
        <v>89561.44</v>
      </c>
      <c r="AP1442" s="83">
        <f t="shared" si="1057"/>
        <v>1342305.38</v>
      </c>
      <c r="AQ1442" s="83">
        <f t="shared" si="1057"/>
        <v>207832.22</v>
      </c>
      <c r="AR1442" s="83">
        <f t="shared" si="1057"/>
        <v>0</v>
      </c>
      <c r="AS1442" s="83">
        <f t="shared" si="1057"/>
        <v>71500</v>
      </c>
      <c r="AT1442" s="83">
        <f t="shared" si="1057"/>
        <v>3096.6299999999974</v>
      </c>
      <c r="AU1442" s="83">
        <f t="shared" si="1057"/>
        <v>286753.81</v>
      </c>
      <c r="AV1442" s="83">
        <f t="shared" si="1057"/>
        <v>111433.38</v>
      </c>
      <c r="AW1442" s="83">
        <f t="shared" si="1057"/>
        <v>22319.040000000001</v>
      </c>
      <c r="AX1442" s="83">
        <f t="shared" si="1057"/>
        <v>0</v>
      </c>
      <c r="AY1442" s="83">
        <f t="shared" si="1057"/>
        <v>32999.86</v>
      </c>
      <c r="AZ1442" s="83">
        <f t="shared" si="1057"/>
        <v>23762.959999999999</v>
      </c>
      <c r="BA1442" s="83">
        <f t="shared" si="1057"/>
        <v>39007.1</v>
      </c>
      <c r="BB1442" s="83">
        <f t="shared" si="1057"/>
        <v>8464.15</v>
      </c>
      <c r="BC1442" s="83">
        <f t="shared" si="1057"/>
        <v>72647.25</v>
      </c>
      <c r="BD1442" s="83">
        <f t="shared" si="1057"/>
        <v>29136</v>
      </c>
      <c r="BE1442" s="83">
        <f t="shared" si="1057"/>
        <v>0</v>
      </c>
      <c r="BF1442" s="83">
        <f t="shared" si="1057"/>
        <v>347200</v>
      </c>
      <c r="BG1442" s="83">
        <f t="shared" si="1057"/>
        <v>34889.089999999997</v>
      </c>
      <c r="BH1442" s="83">
        <f t="shared" si="1057"/>
        <v>0</v>
      </c>
      <c r="BI1442" s="83"/>
      <c r="BJ1442" s="83"/>
      <c r="BK1442" s="83"/>
      <c r="BL1442" s="83"/>
      <c r="BM1442" s="83"/>
      <c r="BN1442" s="83"/>
      <c r="BO1442" s="83"/>
      <c r="BP1442" s="83"/>
      <c r="BQ1442" s="83"/>
      <c r="BR1442" s="83"/>
      <c r="BS1442" s="83"/>
      <c r="BT1442" s="83"/>
      <c r="BU1442" s="83"/>
      <c r="BV1442" s="83"/>
      <c r="BW1442" s="83"/>
      <c r="BX1442" s="83"/>
      <c r="BY1442" s="83"/>
      <c r="BZ1442" s="83"/>
      <c r="CA1442" s="83"/>
      <c r="CB1442" s="83"/>
      <c r="CC1442" s="83"/>
      <c r="CD1442" s="83">
        <f>SUM(B1442:BH1442)</f>
        <v>20453774.941</v>
      </c>
    </row>
    <row r="1443" spans="1:82">
      <c r="L1443">
        <v>-2827</v>
      </c>
      <c r="W1443">
        <v>-163068.84</v>
      </c>
    </row>
    <row r="1444" spans="1:82" ht="15">
      <c r="A1444" s="101">
        <v>45379</v>
      </c>
      <c r="B1444" s="83">
        <f>SUM(B1438:B1439)</f>
        <v>1219939.7</v>
      </c>
      <c r="C1444" s="83">
        <f t="shared" ref="C1444:AE1444" si="1058">SUM(C1442:C1443)</f>
        <v>1241616.1100000001</v>
      </c>
      <c r="D1444" s="83">
        <f t="shared" si="1058"/>
        <v>488834.18000000011</v>
      </c>
      <c r="E1444" s="83">
        <f t="shared" si="1058"/>
        <v>13173.890000000014</v>
      </c>
      <c r="F1444" s="83">
        <f t="shared" si="1058"/>
        <v>143824.44</v>
      </c>
      <c r="G1444" s="83">
        <f t="shared" si="1058"/>
        <v>16716.419999999998</v>
      </c>
      <c r="H1444" s="83">
        <f t="shared" si="1058"/>
        <v>28334.430000000004</v>
      </c>
      <c r="I1444" s="83">
        <f t="shared" si="1058"/>
        <v>22702.400000000001</v>
      </c>
      <c r="J1444" s="83">
        <f t="shared" si="1058"/>
        <v>59289.219999999965</v>
      </c>
      <c r="K1444" s="83">
        <f t="shared" si="1058"/>
        <v>96214.78</v>
      </c>
      <c r="L1444" s="83">
        <f t="shared" si="1058"/>
        <v>100800.35000000018</v>
      </c>
      <c r="M1444" s="83">
        <f t="shared" si="1058"/>
        <v>100412.18000000004</v>
      </c>
      <c r="N1444" s="83">
        <f t="shared" si="1058"/>
        <v>9715.810000000065</v>
      </c>
      <c r="O1444" s="83">
        <f t="shared" si="1058"/>
        <v>542837.98999999964</v>
      </c>
      <c r="P1444" s="83">
        <f t="shared" si="1058"/>
        <v>34010.99</v>
      </c>
      <c r="Q1444" s="83">
        <f t="shared" si="1058"/>
        <v>714.21000000000095</v>
      </c>
      <c r="R1444" s="83">
        <f t="shared" si="1058"/>
        <v>3.2014213502407074E-10</v>
      </c>
      <c r="S1444" s="83">
        <f t="shared" si="1058"/>
        <v>1711556.89</v>
      </c>
      <c r="T1444" s="83">
        <f t="shared" si="1058"/>
        <v>239850.45</v>
      </c>
      <c r="U1444" s="83">
        <f t="shared" si="1058"/>
        <v>0</v>
      </c>
      <c r="V1444" s="83">
        <f t="shared" si="1058"/>
        <v>607221.2200000002</v>
      </c>
      <c r="W1444" s="83">
        <f t="shared" si="1058"/>
        <v>3260521.7210000027</v>
      </c>
      <c r="X1444" s="83">
        <f t="shared" si="1058"/>
        <v>1419452.14</v>
      </c>
      <c r="Y1444" s="83">
        <f t="shared" si="1058"/>
        <v>41278.22</v>
      </c>
      <c r="Z1444" s="83">
        <f t="shared" si="1058"/>
        <v>295600.74</v>
      </c>
      <c r="AA1444" s="83">
        <f t="shared" si="1058"/>
        <v>17219.25</v>
      </c>
      <c r="AB1444" s="83">
        <f t="shared" si="1058"/>
        <v>54976.310000000005</v>
      </c>
      <c r="AC1444" s="83">
        <f t="shared" si="1058"/>
        <v>23377.309999999998</v>
      </c>
      <c r="AD1444" s="83">
        <f t="shared" si="1058"/>
        <v>13878.22</v>
      </c>
      <c r="AE1444" s="83">
        <f t="shared" si="1058"/>
        <v>100820.09999999998</v>
      </c>
      <c r="AF1444" s="83">
        <f>AF1442+AF1443</f>
        <v>10000</v>
      </c>
      <c r="AG1444" s="83">
        <f t="shared" ref="AG1444:BH1444" si="1059">SUM(AG1442:AG1443)</f>
        <v>151202.51</v>
      </c>
      <c r="AH1444" s="83">
        <f t="shared" si="1059"/>
        <v>939529.41999999993</v>
      </c>
      <c r="AI1444" s="83">
        <f t="shared" si="1059"/>
        <v>1528421.88</v>
      </c>
      <c r="AJ1444" s="83">
        <f t="shared" si="1059"/>
        <v>308973.75</v>
      </c>
      <c r="AK1444" s="83">
        <f t="shared" si="1059"/>
        <v>1223073.08</v>
      </c>
      <c r="AL1444" s="83">
        <f t="shared" si="1059"/>
        <v>300762.69999999995</v>
      </c>
      <c r="AM1444" s="83">
        <f t="shared" si="1059"/>
        <v>925496.51000000013</v>
      </c>
      <c r="AN1444" s="83">
        <f t="shared" si="1059"/>
        <v>272621.27</v>
      </c>
      <c r="AO1444" s="83">
        <f t="shared" si="1059"/>
        <v>89561.44</v>
      </c>
      <c r="AP1444" s="83">
        <f t="shared" si="1059"/>
        <v>1342305.38</v>
      </c>
      <c r="AQ1444" s="83">
        <f t="shared" si="1059"/>
        <v>207832.22</v>
      </c>
      <c r="AR1444" s="83">
        <f t="shared" si="1059"/>
        <v>0</v>
      </c>
      <c r="AS1444" s="83">
        <f t="shared" si="1059"/>
        <v>71500</v>
      </c>
      <c r="AT1444" s="83">
        <f t="shared" si="1059"/>
        <v>3096.6299999999974</v>
      </c>
      <c r="AU1444" s="83">
        <f t="shared" si="1059"/>
        <v>286753.81</v>
      </c>
      <c r="AV1444" s="83">
        <f t="shared" si="1059"/>
        <v>111433.38</v>
      </c>
      <c r="AW1444" s="83">
        <f t="shared" si="1059"/>
        <v>22319.040000000001</v>
      </c>
      <c r="AX1444" s="83">
        <f t="shared" si="1059"/>
        <v>0</v>
      </c>
      <c r="AY1444" s="83">
        <f t="shared" si="1059"/>
        <v>32999.86</v>
      </c>
      <c r="AZ1444" s="83">
        <f t="shared" si="1059"/>
        <v>23762.959999999999</v>
      </c>
      <c r="BA1444" s="83">
        <f t="shared" si="1059"/>
        <v>39007.1</v>
      </c>
      <c r="BB1444" s="83">
        <f t="shared" si="1059"/>
        <v>8464.15</v>
      </c>
      <c r="BC1444" s="83">
        <f t="shared" si="1059"/>
        <v>72647.25</v>
      </c>
      <c r="BD1444" s="83">
        <f t="shared" si="1059"/>
        <v>29136</v>
      </c>
      <c r="BE1444" s="83">
        <f t="shared" si="1059"/>
        <v>0</v>
      </c>
      <c r="BF1444" s="83">
        <f t="shared" si="1059"/>
        <v>347200</v>
      </c>
      <c r="BG1444" s="83">
        <f t="shared" si="1059"/>
        <v>34889.089999999997</v>
      </c>
      <c r="BH1444" s="83">
        <f t="shared" si="1059"/>
        <v>0</v>
      </c>
      <c r="BI1444" s="83"/>
      <c r="BJ1444" s="83"/>
      <c r="BK1444" s="83"/>
      <c r="BL1444" s="83"/>
      <c r="BM1444" s="83"/>
      <c r="BN1444" s="83"/>
      <c r="BO1444" s="83"/>
      <c r="BP1444" s="83"/>
      <c r="BQ1444" s="83"/>
      <c r="BR1444" s="83"/>
      <c r="BS1444" s="83"/>
      <c r="BT1444" s="83"/>
      <c r="BU1444" s="83"/>
      <c r="BV1444" s="83"/>
      <c r="BW1444" s="83"/>
      <c r="BX1444" s="83"/>
      <c r="BY1444" s="83"/>
      <c r="BZ1444" s="83"/>
      <c r="CA1444" s="83"/>
      <c r="CB1444" s="83"/>
      <c r="CC1444" s="83"/>
      <c r="CD1444" s="83">
        <f>SUM(B1444:BH1444)</f>
        <v>20287879.101</v>
      </c>
    </row>
    <row r="1445" spans="1:82">
      <c r="C1445">
        <v>2781.56</v>
      </c>
    </row>
    <row r="1446" spans="1:82" ht="15">
      <c r="A1446" s="101">
        <v>45384</v>
      </c>
      <c r="B1446" s="83">
        <f>SUM(B1440:B1441)</f>
        <v>1219939.7</v>
      </c>
      <c r="C1446" s="83">
        <f t="shared" ref="C1446:AE1446" si="1060">SUM(C1444:C1445)</f>
        <v>1244397.6700000002</v>
      </c>
      <c r="D1446" s="83">
        <f t="shared" si="1060"/>
        <v>488834.18000000011</v>
      </c>
      <c r="E1446" s="83">
        <f t="shared" si="1060"/>
        <v>13173.890000000014</v>
      </c>
      <c r="F1446" s="83">
        <f t="shared" si="1060"/>
        <v>143824.44</v>
      </c>
      <c r="G1446" s="83">
        <f t="shared" si="1060"/>
        <v>16716.419999999998</v>
      </c>
      <c r="H1446" s="83">
        <f t="shared" si="1060"/>
        <v>28334.430000000004</v>
      </c>
      <c r="I1446" s="83">
        <f t="shared" si="1060"/>
        <v>22702.400000000001</v>
      </c>
      <c r="J1446" s="83">
        <f t="shared" si="1060"/>
        <v>59289.219999999965</v>
      </c>
      <c r="K1446" s="83">
        <f t="shared" si="1060"/>
        <v>96214.78</v>
      </c>
      <c r="L1446" s="83">
        <f t="shared" si="1060"/>
        <v>100800.35000000018</v>
      </c>
      <c r="M1446" s="83">
        <f t="shared" si="1060"/>
        <v>100412.18000000004</v>
      </c>
      <c r="N1446" s="83">
        <f t="shared" si="1060"/>
        <v>9715.810000000065</v>
      </c>
      <c r="O1446" s="83">
        <f t="shared" si="1060"/>
        <v>542837.98999999964</v>
      </c>
      <c r="P1446" s="83">
        <f t="shared" si="1060"/>
        <v>34010.99</v>
      </c>
      <c r="Q1446" s="83">
        <f t="shared" si="1060"/>
        <v>714.21000000000095</v>
      </c>
      <c r="R1446" s="83">
        <f t="shared" si="1060"/>
        <v>3.2014213502407074E-10</v>
      </c>
      <c r="S1446" s="83">
        <f t="shared" si="1060"/>
        <v>1711556.89</v>
      </c>
      <c r="T1446" s="83">
        <f t="shared" si="1060"/>
        <v>239850.45</v>
      </c>
      <c r="U1446" s="83">
        <f t="shared" si="1060"/>
        <v>0</v>
      </c>
      <c r="V1446" s="83">
        <f t="shared" si="1060"/>
        <v>607221.2200000002</v>
      </c>
      <c r="W1446" s="83">
        <f t="shared" si="1060"/>
        <v>3260521.7210000027</v>
      </c>
      <c r="X1446" s="83">
        <f t="shared" si="1060"/>
        <v>1419452.14</v>
      </c>
      <c r="Y1446" s="83">
        <f t="shared" si="1060"/>
        <v>41278.22</v>
      </c>
      <c r="Z1446" s="83">
        <f t="shared" si="1060"/>
        <v>295600.74</v>
      </c>
      <c r="AA1446" s="83">
        <f t="shared" si="1060"/>
        <v>17219.25</v>
      </c>
      <c r="AB1446" s="83">
        <f t="shared" si="1060"/>
        <v>54976.310000000005</v>
      </c>
      <c r="AC1446" s="83">
        <f t="shared" si="1060"/>
        <v>23377.309999999998</v>
      </c>
      <c r="AD1446" s="83">
        <f t="shared" si="1060"/>
        <v>13878.22</v>
      </c>
      <c r="AE1446" s="83">
        <f t="shared" si="1060"/>
        <v>100820.09999999998</v>
      </c>
      <c r="AF1446" s="83">
        <f>AF1444+AF1445</f>
        <v>10000</v>
      </c>
      <c r="AG1446" s="83">
        <f t="shared" ref="AG1446:BH1446" si="1061">SUM(AG1444:AG1445)</f>
        <v>151202.51</v>
      </c>
      <c r="AH1446" s="83">
        <f t="shared" si="1061"/>
        <v>939529.41999999993</v>
      </c>
      <c r="AI1446" s="83">
        <f t="shared" si="1061"/>
        <v>1528421.88</v>
      </c>
      <c r="AJ1446" s="83">
        <f t="shared" si="1061"/>
        <v>308973.75</v>
      </c>
      <c r="AK1446" s="83">
        <f t="shared" si="1061"/>
        <v>1223073.08</v>
      </c>
      <c r="AL1446" s="83">
        <f t="shared" si="1061"/>
        <v>300762.69999999995</v>
      </c>
      <c r="AM1446" s="83">
        <f t="shared" si="1061"/>
        <v>925496.51000000013</v>
      </c>
      <c r="AN1446" s="83">
        <f t="shared" si="1061"/>
        <v>272621.27</v>
      </c>
      <c r="AO1446" s="83">
        <f t="shared" si="1061"/>
        <v>89561.44</v>
      </c>
      <c r="AP1446" s="83">
        <f t="shared" si="1061"/>
        <v>1342305.38</v>
      </c>
      <c r="AQ1446" s="83">
        <f t="shared" si="1061"/>
        <v>207832.22</v>
      </c>
      <c r="AR1446" s="83">
        <f t="shared" si="1061"/>
        <v>0</v>
      </c>
      <c r="AS1446" s="83">
        <f t="shared" si="1061"/>
        <v>71500</v>
      </c>
      <c r="AT1446" s="83">
        <f t="shared" si="1061"/>
        <v>3096.6299999999974</v>
      </c>
      <c r="AU1446" s="83">
        <f t="shared" si="1061"/>
        <v>286753.81</v>
      </c>
      <c r="AV1446" s="83">
        <f t="shared" si="1061"/>
        <v>111433.38</v>
      </c>
      <c r="AW1446" s="83">
        <f t="shared" si="1061"/>
        <v>22319.040000000001</v>
      </c>
      <c r="AX1446" s="83">
        <f t="shared" si="1061"/>
        <v>0</v>
      </c>
      <c r="AY1446" s="83">
        <f t="shared" si="1061"/>
        <v>32999.86</v>
      </c>
      <c r="AZ1446" s="83">
        <f t="shared" si="1061"/>
        <v>23762.959999999999</v>
      </c>
      <c r="BA1446" s="83">
        <f t="shared" si="1061"/>
        <v>39007.1</v>
      </c>
      <c r="BB1446" s="83">
        <f t="shared" si="1061"/>
        <v>8464.15</v>
      </c>
      <c r="BC1446" s="83">
        <f t="shared" si="1061"/>
        <v>72647.25</v>
      </c>
      <c r="BD1446" s="83">
        <f t="shared" si="1061"/>
        <v>29136</v>
      </c>
      <c r="BE1446" s="83">
        <f t="shared" si="1061"/>
        <v>0</v>
      </c>
      <c r="BF1446" s="83">
        <f t="shared" si="1061"/>
        <v>347200</v>
      </c>
      <c r="BG1446" s="83">
        <f t="shared" si="1061"/>
        <v>34889.089999999997</v>
      </c>
      <c r="BH1446" s="83">
        <f t="shared" si="1061"/>
        <v>0</v>
      </c>
      <c r="BI1446" s="83"/>
      <c r="BJ1446" s="83"/>
      <c r="BK1446" s="83"/>
      <c r="BL1446" s="83"/>
      <c r="BM1446" s="83"/>
      <c r="BN1446" s="83"/>
      <c r="BO1446" s="83"/>
      <c r="BP1446" s="83"/>
      <c r="BQ1446" s="83"/>
      <c r="BR1446" s="83"/>
      <c r="BS1446" s="83"/>
      <c r="BT1446" s="83"/>
      <c r="BU1446" s="83"/>
      <c r="BV1446" s="83"/>
      <c r="BW1446" s="83"/>
      <c r="BX1446" s="83"/>
      <c r="BY1446" s="83"/>
      <c r="BZ1446" s="83"/>
      <c r="CA1446" s="83"/>
      <c r="CB1446" s="83"/>
      <c r="CC1446" s="83"/>
      <c r="CD1446" s="83">
        <f>SUM(B1446:BH1446)</f>
        <v>20290660.660999998</v>
      </c>
    </row>
    <row r="1447" spans="1:82">
      <c r="C1447">
        <v>1262.51</v>
      </c>
      <c r="W1447">
        <v>202453.88</v>
      </c>
    </row>
    <row r="1448" spans="1:82" ht="15">
      <c r="A1448" s="101">
        <v>45386</v>
      </c>
      <c r="B1448" s="83">
        <f>SUM(B1442:B1443)</f>
        <v>1219939.7</v>
      </c>
      <c r="C1448" s="83">
        <f t="shared" ref="C1448:AE1448" si="1062">SUM(C1446:C1447)</f>
        <v>1245660.1800000002</v>
      </c>
      <c r="D1448" s="83">
        <f t="shared" si="1062"/>
        <v>488834.18000000011</v>
      </c>
      <c r="E1448" s="83">
        <f t="shared" si="1062"/>
        <v>13173.890000000014</v>
      </c>
      <c r="F1448" s="83">
        <f t="shared" si="1062"/>
        <v>143824.44</v>
      </c>
      <c r="G1448" s="83">
        <f t="shared" si="1062"/>
        <v>16716.419999999998</v>
      </c>
      <c r="H1448" s="83">
        <f t="shared" si="1062"/>
        <v>28334.430000000004</v>
      </c>
      <c r="I1448" s="83">
        <f t="shared" si="1062"/>
        <v>22702.400000000001</v>
      </c>
      <c r="J1448" s="83">
        <f t="shared" si="1062"/>
        <v>59289.219999999965</v>
      </c>
      <c r="K1448" s="83">
        <f t="shared" si="1062"/>
        <v>96214.78</v>
      </c>
      <c r="L1448" s="83">
        <f t="shared" si="1062"/>
        <v>100800.35000000018</v>
      </c>
      <c r="M1448" s="83">
        <f t="shared" si="1062"/>
        <v>100412.18000000004</v>
      </c>
      <c r="N1448" s="83">
        <f t="shared" si="1062"/>
        <v>9715.810000000065</v>
      </c>
      <c r="O1448" s="83">
        <f t="shared" si="1062"/>
        <v>542837.98999999964</v>
      </c>
      <c r="P1448" s="83">
        <f t="shared" si="1062"/>
        <v>34010.99</v>
      </c>
      <c r="Q1448" s="83">
        <f t="shared" si="1062"/>
        <v>714.21000000000095</v>
      </c>
      <c r="R1448" s="83">
        <f t="shared" si="1062"/>
        <v>3.2014213502407074E-10</v>
      </c>
      <c r="S1448" s="83">
        <f t="shared" si="1062"/>
        <v>1711556.89</v>
      </c>
      <c r="T1448" s="83">
        <f t="shared" si="1062"/>
        <v>239850.45</v>
      </c>
      <c r="U1448" s="83">
        <f t="shared" si="1062"/>
        <v>0</v>
      </c>
      <c r="V1448" s="83">
        <f t="shared" si="1062"/>
        <v>607221.2200000002</v>
      </c>
      <c r="W1448" s="83">
        <f t="shared" si="1062"/>
        <v>3462975.6010000026</v>
      </c>
      <c r="X1448" s="83">
        <f t="shared" si="1062"/>
        <v>1419452.14</v>
      </c>
      <c r="Y1448" s="83">
        <f t="shared" si="1062"/>
        <v>41278.22</v>
      </c>
      <c r="Z1448" s="83">
        <f t="shared" si="1062"/>
        <v>295600.74</v>
      </c>
      <c r="AA1448" s="83">
        <f t="shared" si="1062"/>
        <v>17219.25</v>
      </c>
      <c r="AB1448" s="83">
        <f t="shared" si="1062"/>
        <v>54976.310000000005</v>
      </c>
      <c r="AC1448" s="83">
        <f t="shared" si="1062"/>
        <v>23377.309999999998</v>
      </c>
      <c r="AD1448" s="83">
        <f t="shared" si="1062"/>
        <v>13878.22</v>
      </c>
      <c r="AE1448" s="83">
        <f t="shared" si="1062"/>
        <v>100820.09999999998</v>
      </c>
      <c r="AF1448" s="83">
        <f>AF1446+AF1447</f>
        <v>10000</v>
      </c>
      <c r="AG1448" s="83">
        <f t="shared" ref="AG1448:BH1448" si="1063">SUM(AG1446:AG1447)</f>
        <v>151202.51</v>
      </c>
      <c r="AH1448" s="83">
        <f t="shared" si="1063"/>
        <v>939529.41999999993</v>
      </c>
      <c r="AI1448" s="83">
        <f t="shared" si="1063"/>
        <v>1528421.88</v>
      </c>
      <c r="AJ1448" s="83">
        <f t="shared" si="1063"/>
        <v>308973.75</v>
      </c>
      <c r="AK1448" s="83">
        <f t="shared" si="1063"/>
        <v>1223073.08</v>
      </c>
      <c r="AL1448" s="83">
        <f t="shared" si="1063"/>
        <v>300762.69999999995</v>
      </c>
      <c r="AM1448" s="83">
        <f t="shared" si="1063"/>
        <v>925496.51000000013</v>
      </c>
      <c r="AN1448" s="83">
        <f t="shared" si="1063"/>
        <v>272621.27</v>
      </c>
      <c r="AO1448" s="83">
        <f t="shared" si="1063"/>
        <v>89561.44</v>
      </c>
      <c r="AP1448" s="83">
        <f t="shared" si="1063"/>
        <v>1342305.38</v>
      </c>
      <c r="AQ1448" s="83">
        <f t="shared" si="1063"/>
        <v>207832.22</v>
      </c>
      <c r="AR1448" s="83">
        <f t="shared" si="1063"/>
        <v>0</v>
      </c>
      <c r="AS1448" s="83">
        <f t="shared" si="1063"/>
        <v>71500</v>
      </c>
      <c r="AT1448" s="83">
        <f t="shared" si="1063"/>
        <v>3096.6299999999974</v>
      </c>
      <c r="AU1448" s="83">
        <f t="shared" si="1063"/>
        <v>286753.81</v>
      </c>
      <c r="AV1448" s="83">
        <f t="shared" si="1063"/>
        <v>111433.38</v>
      </c>
      <c r="AW1448" s="83">
        <f t="shared" si="1063"/>
        <v>22319.040000000001</v>
      </c>
      <c r="AX1448" s="83">
        <f t="shared" si="1063"/>
        <v>0</v>
      </c>
      <c r="AY1448" s="83">
        <f t="shared" si="1063"/>
        <v>32999.86</v>
      </c>
      <c r="AZ1448" s="83">
        <f t="shared" si="1063"/>
        <v>23762.959999999999</v>
      </c>
      <c r="BA1448" s="83">
        <f t="shared" si="1063"/>
        <v>39007.1</v>
      </c>
      <c r="BB1448" s="83">
        <f t="shared" si="1063"/>
        <v>8464.15</v>
      </c>
      <c r="BC1448" s="83">
        <f t="shared" si="1063"/>
        <v>72647.25</v>
      </c>
      <c r="BD1448" s="83">
        <f t="shared" si="1063"/>
        <v>29136</v>
      </c>
      <c r="BE1448" s="83">
        <f t="shared" si="1063"/>
        <v>0</v>
      </c>
      <c r="BF1448" s="83">
        <f t="shared" si="1063"/>
        <v>347200</v>
      </c>
      <c r="BG1448" s="83">
        <f t="shared" si="1063"/>
        <v>34889.089999999997</v>
      </c>
      <c r="BH1448" s="83">
        <f t="shared" si="1063"/>
        <v>0</v>
      </c>
      <c r="BI1448" s="83"/>
      <c r="BJ1448" s="83"/>
      <c r="BK1448" s="83"/>
      <c r="BL1448" s="83"/>
      <c r="BM1448" s="83"/>
      <c r="BN1448" s="83"/>
      <c r="BO1448" s="83"/>
      <c r="BP1448" s="83"/>
      <c r="BQ1448" s="83"/>
      <c r="BR1448" s="83"/>
      <c r="BS1448" s="83"/>
      <c r="BT1448" s="83"/>
      <c r="BU1448" s="83"/>
      <c r="BV1448" s="83"/>
      <c r="BW1448" s="83"/>
      <c r="BX1448" s="83"/>
      <c r="BY1448" s="83"/>
      <c r="BZ1448" s="83"/>
      <c r="CA1448" s="83"/>
      <c r="CB1448" s="83"/>
      <c r="CC1448" s="83"/>
      <c r="CD1448" s="83">
        <f>SUM(B1448:BH1448)</f>
        <v>20494377.050999999</v>
      </c>
    </row>
    <row r="1449" spans="1:82">
      <c r="C1449">
        <v>1448.01</v>
      </c>
    </row>
    <row r="1450" spans="1:82" ht="15">
      <c r="A1450" s="101">
        <v>45387</v>
      </c>
      <c r="B1450" s="83">
        <f>SUM(B1444:B1445)</f>
        <v>1219939.7</v>
      </c>
      <c r="C1450" s="83">
        <f t="shared" ref="C1450:AE1450" si="1064">SUM(C1448:C1449)</f>
        <v>1247108.1900000002</v>
      </c>
      <c r="D1450" s="83">
        <f t="shared" si="1064"/>
        <v>488834.18000000011</v>
      </c>
      <c r="E1450" s="83">
        <f t="shared" si="1064"/>
        <v>13173.890000000014</v>
      </c>
      <c r="F1450" s="83">
        <f t="shared" si="1064"/>
        <v>143824.44</v>
      </c>
      <c r="G1450" s="83">
        <f t="shared" si="1064"/>
        <v>16716.419999999998</v>
      </c>
      <c r="H1450" s="83">
        <f t="shared" si="1064"/>
        <v>28334.430000000004</v>
      </c>
      <c r="I1450" s="83">
        <f t="shared" si="1064"/>
        <v>22702.400000000001</v>
      </c>
      <c r="J1450" s="83">
        <f t="shared" si="1064"/>
        <v>59289.219999999965</v>
      </c>
      <c r="K1450" s="83">
        <f t="shared" si="1064"/>
        <v>96214.78</v>
      </c>
      <c r="L1450" s="83">
        <f t="shared" si="1064"/>
        <v>100800.35000000018</v>
      </c>
      <c r="M1450" s="83">
        <f t="shared" si="1064"/>
        <v>100412.18000000004</v>
      </c>
      <c r="N1450" s="83">
        <f t="shared" si="1064"/>
        <v>9715.810000000065</v>
      </c>
      <c r="O1450" s="83">
        <f t="shared" si="1064"/>
        <v>542837.98999999964</v>
      </c>
      <c r="P1450" s="83">
        <f t="shared" si="1064"/>
        <v>34010.99</v>
      </c>
      <c r="Q1450" s="83">
        <f t="shared" si="1064"/>
        <v>714.21000000000095</v>
      </c>
      <c r="R1450" s="83">
        <f t="shared" si="1064"/>
        <v>3.2014213502407074E-10</v>
      </c>
      <c r="S1450" s="83">
        <f t="shared" si="1064"/>
        <v>1711556.89</v>
      </c>
      <c r="T1450" s="83">
        <f t="shared" si="1064"/>
        <v>239850.45</v>
      </c>
      <c r="U1450" s="83">
        <f t="shared" si="1064"/>
        <v>0</v>
      </c>
      <c r="V1450" s="83">
        <f t="shared" si="1064"/>
        <v>607221.2200000002</v>
      </c>
      <c r="W1450" s="83">
        <f t="shared" si="1064"/>
        <v>3462975.6010000026</v>
      </c>
      <c r="X1450" s="83">
        <f t="shared" si="1064"/>
        <v>1419452.14</v>
      </c>
      <c r="Y1450" s="83">
        <f t="shared" si="1064"/>
        <v>41278.22</v>
      </c>
      <c r="Z1450" s="83">
        <f t="shared" si="1064"/>
        <v>295600.74</v>
      </c>
      <c r="AA1450" s="83">
        <f t="shared" si="1064"/>
        <v>17219.25</v>
      </c>
      <c r="AB1450" s="83">
        <f t="shared" si="1064"/>
        <v>54976.310000000005</v>
      </c>
      <c r="AC1450" s="83">
        <f t="shared" si="1064"/>
        <v>23377.309999999998</v>
      </c>
      <c r="AD1450" s="83">
        <f t="shared" si="1064"/>
        <v>13878.22</v>
      </c>
      <c r="AE1450" s="83">
        <f t="shared" si="1064"/>
        <v>100820.09999999998</v>
      </c>
      <c r="AF1450" s="83">
        <f>AF1448+AF1449</f>
        <v>10000</v>
      </c>
      <c r="AG1450" s="83">
        <f t="shared" ref="AG1450:BH1450" si="1065">SUM(AG1448:AG1449)</f>
        <v>151202.51</v>
      </c>
      <c r="AH1450" s="83">
        <f t="shared" si="1065"/>
        <v>939529.41999999993</v>
      </c>
      <c r="AI1450" s="83">
        <f t="shared" si="1065"/>
        <v>1528421.88</v>
      </c>
      <c r="AJ1450" s="83">
        <f t="shared" si="1065"/>
        <v>308973.75</v>
      </c>
      <c r="AK1450" s="83">
        <f t="shared" si="1065"/>
        <v>1223073.08</v>
      </c>
      <c r="AL1450" s="83">
        <f t="shared" si="1065"/>
        <v>300762.69999999995</v>
      </c>
      <c r="AM1450" s="83">
        <f t="shared" si="1065"/>
        <v>925496.51000000013</v>
      </c>
      <c r="AN1450" s="83">
        <f t="shared" si="1065"/>
        <v>272621.27</v>
      </c>
      <c r="AO1450" s="83">
        <f t="shared" si="1065"/>
        <v>89561.44</v>
      </c>
      <c r="AP1450" s="83">
        <f t="shared" si="1065"/>
        <v>1342305.38</v>
      </c>
      <c r="AQ1450" s="83">
        <f t="shared" si="1065"/>
        <v>207832.22</v>
      </c>
      <c r="AR1450" s="83">
        <f t="shared" si="1065"/>
        <v>0</v>
      </c>
      <c r="AS1450" s="83">
        <f t="shared" si="1065"/>
        <v>71500</v>
      </c>
      <c r="AT1450" s="83">
        <f t="shared" si="1065"/>
        <v>3096.6299999999974</v>
      </c>
      <c r="AU1450" s="83">
        <f t="shared" si="1065"/>
        <v>286753.81</v>
      </c>
      <c r="AV1450" s="83">
        <f t="shared" si="1065"/>
        <v>111433.38</v>
      </c>
      <c r="AW1450" s="83">
        <f t="shared" si="1065"/>
        <v>22319.040000000001</v>
      </c>
      <c r="AX1450" s="83">
        <f t="shared" si="1065"/>
        <v>0</v>
      </c>
      <c r="AY1450" s="83">
        <f t="shared" si="1065"/>
        <v>32999.86</v>
      </c>
      <c r="AZ1450" s="83">
        <f t="shared" si="1065"/>
        <v>23762.959999999999</v>
      </c>
      <c r="BA1450" s="83">
        <f t="shared" si="1065"/>
        <v>39007.1</v>
      </c>
      <c r="BB1450" s="83">
        <f t="shared" si="1065"/>
        <v>8464.15</v>
      </c>
      <c r="BC1450" s="83">
        <f t="shared" si="1065"/>
        <v>72647.25</v>
      </c>
      <c r="BD1450" s="83">
        <f t="shared" si="1065"/>
        <v>29136</v>
      </c>
      <c r="BE1450" s="83">
        <f t="shared" si="1065"/>
        <v>0</v>
      </c>
      <c r="BF1450" s="83">
        <f t="shared" si="1065"/>
        <v>347200</v>
      </c>
      <c r="BG1450" s="83">
        <f t="shared" si="1065"/>
        <v>34889.089999999997</v>
      </c>
      <c r="BH1450" s="83">
        <f t="shared" si="1065"/>
        <v>0</v>
      </c>
      <c r="BI1450" s="83"/>
      <c r="BJ1450" s="83"/>
      <c r="BK1450" s="83"/>
      <c r="BL1450" s="83"/>
      <c r="BM1450" s="83"/>
      <c r="BN1450" s="83"/>
      <c r="BO1450" s="83"/>
      <c r="BP1450" s="83"/>
      <c r="BQ1450" s="83"/>
      <c r="BR1450" s="83"/>
      <c r="BS1450" s="83"/>
      <c r="BT1450" s="83"/>
      <c r="BU1450" s="83"/>
      <c r="BV1450" s="83"/>
      <c r="BW1450" s="83"/>
      <c r="BX1450" s="83"/>
      <c r="BY1450" s="83"/>
      <c r="BZ1450" s="83"/>
      <c r="CA1450" s="83"/>
      <c r="CB1450" s="83"/>
      <c r="CC1450" s="83"/>
      <c r="CD1450" s="83">
        <f>SUM(B1450:BH1450)</f>
        <v>20495825.060999997</v>
      </c>
    </row>
    <row r="1451" spans="1:82">
      <c r="C1451">
        <v>1427.09</v>
      </c>
      <c r="W1451">
        <v>8393.31</v>
      </c>
    </row>
    <row r="1452" spans="1:82" ht="15">
      <c r="A1452" s="101">
        <v>45390</v>
      </c>
      <c r="B1452" s="83">
        <f>SUM(B1446:B1447)</f>
        <v>1219939.7</v>
      </c>
      <c r="C1452" s="83">
        <f t="shared" ref="C1452:AE1452" si="1066">SUM(C1450:C1451)</f>
        <v>1248535.2800000003</v>
      </c>
      <c r="D1452" s="83">
        <f t="shared" si="1066"/>
        <v>488834.18000000011</v>
      </c>
      <c r="E1452" s="83">
        <f t="shared" si="1066"/>
        <v>13173.890000000014</v>
      </c>
      <c r="F1452" s="83">
        <f t="shared" si="1066"/>
        <v>143824.44</v>
      </c>
      <c r="G1452" s="83">
        <f t="shared" si="1066"/>
        <v>16716.419999999998</v>
      </c>
      <c r="H1452" s="83">
        <f t="shared" si="1066"/>
        <v>28334.430000000004</v>
      </c>
      <c r="I1452" s="83">
        <f t="shared" si="1066"/>
        <v>22702.400000000001</v>
      </c>
      <c r="J1452" s="83">
        <f t="shared" si="1066"/>
        <v>59289.219999999965</v>
      </c>
      <c r="K1452" s="83">
        <f t="shared" si="1066"/>
        <v>96214.78</v>
      </c>
      <c r="L1452" s="83">
        <f t="shared" si="1066"/>
        <v>100800.35000000018</v>
      </c>
      <c r="M1452" s="83">
        <f t="shared" si="1066"/>
        <v>100412.18000000004</v>
      </c>
      <c r="N1452" s="83">
        <f t="shared" si="1066"/>
        <v>9715.810000000065</v>
      </c>
      <c r="O1452" s="83">
        <f t="shared" si="1066"/>
        <v>542837.98999999964</v>
      </c>
      <c r="P1452" s="83">
        <f t="shared" si="1066"/>
        <v>34010.99</v>
      </c>
      <c r="Q1452" s="83">
        <f t="shared" si="1066"/>
        <v>714.21000000000095</v>
      </c>
      <c r="R1452" s="83">
        <f t="shared" si="1066"/>
        <v>3.2014213502407074E-10</v>
      </c>
      <c r="S1452" s="83">
        <f t="shared" si="1066"/>
        <v>1711556.89</v>
      </c>
      <c r="T1452" s="83">
        <f t="shared" si="1066"/>
        <v>239850.45</v>
      </c>
      <c r="U1452" s="83">
        <f t="shared" si="1066"/>
        <v>0</v>
      </c>
      <c r="V1452" s="83">
        <f t="shared" si="1066"/>
        <v>607221.2200000002</v>
      </c>
      <c r="W1452" s="83">
        <f t="shared" si="1066"/>
        <v>3471368.9110000026</v>
      </c>
      <c r="X1452" s="83">
        <f t="shared" si="1066"/>
        <v>1419452.14</v>
      </c>
      <c r="Y1452" s="83">
        <f t="shared" si="1066"/>
        <v>41278.22</v>
      </c>
      <c r="Z1452" s="83">
        <f t="shared" si="1066"/>
        <v>295600.74</v>
      </c>
      <c r="AA1452" s="83">
        <f t="shared" si="1066"/>
        <v>17219.25</v>
      </c>
      <c r="AB1452" s="83">
        <f t="shared" si="1066"/>
        <v>54976.310000000005</v>
      </c>
      <c r="AC1452" s="83">
        <f t="shared" si="1066"/>
        <v>23377.309999999998</v>
      </c>
      <c r="AD1452" s="83">
        <f t="shared" si="1066"/>
        <v>13878.22</v>
      </c>
      <c r="AE1452" s="83">
        <f t="shared" si="1066"/>
        <v>100820.09999999998</v>
      </c>
      <c r="AF1452" s="83">
        <f>AF1450+AF1451</f>
        <v>10000</v>
      </c>
      <c r="AG1452" s="83">
        <f t="shared" ref="AG1452:BH1452" si="1067">SUM(AG1450:AG1451)</f>
        <v>151202.51</v>
      </c>
      <c r="AH1452" s="83">
        <f t="shared" si="1067"/>
        <v>939529.41999999993</v>
      </c>
      <c r="AI1452" s="83">
        <f t="shared" si="1067"/>
        <v>1528421.88</v>
      </c>
      <c r="AJ1452" s="83">
        <f t="shared" si="1067"/>
        <v>308973.75</v>
      </c>
      <c r="AK1452" s="83">
        <f t="shared" si="1067"/>
        <v>1223073.08</v>
      </c>
      <c r="AL1452" s="83">
        <f t="shared" si="1067"/>
        <v>300762.69999999995</v>
      </c>
      <c r="AM1452" s="83">
        <f t="shared" si="1067"/>
        <v>925496.51000000013</v>
      </c>
      <c r="AN1452" s="83">
        <f t="shared" si="1067"/>
        <v>272621.27</v>
      </c>
      <c r="AO1452" s="83">
        <f t="shared" si="1067"/>
        <v>89561.44</v>
      </c>
      <c r="AP1452" s="83">
        <f t="shared" si="1067"/>
        <v>1342305.38</v>
      </c>
      <c r="AQ1452" s="83">
        <f t="shared" si="1067"/>
        <v>207832.22</v>
      </c>
      <c r="AR1452" s="83">
        <f t="shared" si="1067"/>
        <v>0</v>
      </c>
      <c r="AS1452" s="83">
        <f t="shared" si="1067"/>
        <v>71500</v>
      </c>
      <c r="AT1452" s="83">
        <f t="shared" si="1067"/>
        <v>3096.6299999999974</v>
      </c>
      <c r="AU1452" s="83">
        <f t="shared" si="1067"/>
        <v>286753.81</v>
      </c>
      <c r="AV1452" s="83">
        <f t="shared" si="1067"/>
        <v>111433.38</v>
      </c>
      <c r="AW1452" s="83">
        <f t="shared" si="1067"/>
        <v>22319.040000000001</v>
      </c>
      <c r="AX1452" s="83">
        <f t="shared" si="1067"/>
        <v>0</v>
      </c>
      <c r="AY1452" s="83">
        <f t="shared" si="1067"/>
        <v>32999.86</v>
      </c>
      <c r="AZ1452" s="83">
        <f t="shared" si="1067"/>
        <v>23762.959999999999</v>
      </c>
      <c r="BA1452" s="83">
        <f t="shared" si="1067"/>
        <v>39007.1</v>
      </c>
      <c r="BB1452" s="83">
        <f t="shared" si="1067"/>
        <v>8464.15</v>
      </c>
      <c r="BC1452" s="83">
        <f t="shared" si="1067"/>
        <v>72647.25</v>
      </c>
      <c r="BD1452" s="83">
        <f t="shared" si="1067"/>
        <v>29136</v>
      </c>
      <c r="BE1452" s="83">
        <f t="shared" si="1067"/>
        <v>0</v>
      </c>
      <c r="BF1452" s="83">
        <f t="shared" si="1067"/>
        <v>347200</v>
      </c>
      <c r="BG1452" s="83">
        <f t="shared" si="1067"/>
        <v>34889.089999999997</v>
      </c>
      <c r="BH1452" s="83">
        <f t="shared" si="1067"/>
        <v>0</v>
      </c>
      <c r="BI1452" s="83"/>
      <c r="BJ1452" s="83"/>
      <c r="BK1452" s="83"/>
      <c r="BL1452" s="83"/>
      <c r="BM1452" s="83"/>
      <c r="BN1452" s="83"/>
      <c r="BO1452" s="83"/>
      <c r="BP1452" s="83"/>
      <c r="BQ1452" s="83"/>
      <c r="BR1452" s="83"/>
      <c r="BS1452" s="83"/>
      <c r="BT1452" s="83"/>
      <c r="BU1452" s="83"/>
      <c r="BV1452" s="83"/>
      <c r="BW1452" s="83"/>
      <c r="BX1452" s="83"/>
      <c r="BY1452" s="83"/>
      <c r="BZ1452" s="83"/>
      <c r="CA1452" s="83"/>
      <c r="CB1452" s="83"/>
      <c r="CC1452" s="83"/>
      <c r="CD1452" s="83">
        <f>SUM(B1452:BH1452)</f>
        <v>20505645.460999999</v>
      </c>
    </row>
    <row r="1453" spans="1:82">
      <c r="C1453">
        <v>782.42</v>
      </c>
    </row>
    <row r="1454" spans="1:82" ht="15">
      <c r="A1454" s="101">
        <v>45391</v>
      </c>
      <c r="B1454" s="83">
        <f>SUM(B1448:B1449)</f>
        <v>1219939.7</v>
      </c>
      <c r="C1454" s="83">
        <f t="shared" ref="C1454:AE1454" si="1068">SUM(C1452:C1453)</f>
        <v>1249317.7000000002</v>
      </c>
      <c r="D1454" s="83">
        <f t="shared" si="1068"/>
        <v>488834.18000000011</v>
      </c>
      <c r="E1454" s="83">
        <f t="shared" si="1068"/>
        <v>13173.890000000014</v>
      </c>
      <c r="F1454" s="83">
        <f t="shared" si="1068"/>
        <v>143824.44</v>
      </c>
      <c r="G1454" s="83">
        <f t="shared" si="1068"/>
        <v>16716.419999999998</v>
      </c>
      <c r="H1454" s="83">
        <f t="shared" si="1068"/>
        <v>28334.430000000004</v>
      </c>
      <c r="I1454" s="83">
        <f t="shared" si="1068"/>
        <v>22702.400000000001</v>
      </c>
      <c r="J1454" s="83">
        <f t="shared" si="1068"/>
        <v>59289.219999999965</v>
      </c>
      <c r="K1454" s="83">
        <f t="shared" si="1068"/>
        <v>96214.78</v>
      </c>
      <c r="L1454" s="83">
        <f t="shared" si="1068"/>
        <v>100800.35000000018</v>
      </c>
      <c r="M1454" s="83">
        <f t="shared" si="1068"/>
        <v>100412.18000000004</v>
      </c>
      <c r="N1454" s="83">
        <f t="shared" si="1068"/>
        <v>9715.810000000065</v>
      </c>
      <c r="O1454" s="83">
        <f t="shared" si="1068"/>
        <v>542837.98999999964</v>
      </c>
      <c r="P1454" s="83">
        <f t="shared" si="1068"/>
        <v>34010.99</v>
      </c>
      <c r="Q1454" s="83">
        <f t="shared" si="1068"/>
        <v>714.21000000000095</v>
      </c>
      <c r="R1454" s="83">
        <f t="shared" si="1068"/>
        <v>3.2014213502407074E-10</v>
      </c>
      <c r="S1454" s="83">
        <f t="shared" si="1068"/>
        <v>1711556.89</v>
      </c>
      <c r="T1454" s="83">
        <f t="shared" si="1068"/>
        <v>239850.45</v>
      </c>
      <c r="U1454" s="83">
        <f t="shared" si="1068"/>
        <v>0</v>
      </c>
      <c r="V1454" s="83">
        <f t="shared" si="1068"/>
        <v>607221.2200000002</v>
      </c>
      <c r="W1454" s="83">
        <f t="shared" si="1068"/>
        <v>3471368.9110000026</v>
      </c>
      <c r="X1454" s="83">
        <f t="shared" si="1068"/>
        <v>1419452.14</v>
      </c>
      <c r="Y1454" s="83">
        <f t="shared" si="1068"/>
        <v>41278.22</v>
      </c>
      <c r="Z1454" s="83">
        <f t="shared" si="1068"/>
        <v>295600.74</v>
      </c>
      <c r="AA1454" s="83">
        <f t="shared" si="1068"/>
        <v>17219.25</v>
      </c>
      <c r="AB1454" s="83">
        <f t="shared" si="1068"/>
        <v>54976.310000000005</v>
      </c>
      <c r="AC1454" s="83">
        <f t="shared" si="1068"/>
        <v>23377.309999999998</v>
      </c>
      <c r="AD1454" s="83">
        <f t="shared" si="1068"/>
        <v>13878.22</v>
      </c>
      <c r="AE1454" s="83">
        <f t="shared" si="1068"/>
        <v>100820.09999999998</v>
      </c>
      <c r="AF1454" s="83">
        <f>AF1452+AF1453</f>
        <v>10000</v>
      </c>
      <c r="AG1454" s="83">
        <f t="shared" ref="AG1454:BH1454" si="1069">SUM(AG1452:AG1453)</f>
        <v>151202.51</v>
      </c>
      <c r="AH1454" s="83">
        <f t="shared" si="1069"/>
        <v>939529.41999999993</v>
      </c>
      <c r="AI1454" s="83">
        <f t="shared" si="1069"/>
        <v>1528421.88</v>
      </c>
      <c r="AJ1454" s="83">
        <f t="shared" si="1069"/>
        <v>308973.75</v>
      </c>
      <c r="AK1454" s="83">
        <f t="shared" si="1069"/>
        <v>1223073.08</v>
      </c>
      <c r="AL1454" s="83">
        <f t="shared" si="1069"/>
        <v>300762.69999999995</v>
      </c>
      <c r="AM1454" s="83">
        <f t="shared" si="1069"/>
        <v>925496.51000000013</v>
      </c>
      <c r="AN1454" s="83">
        <f t="shared" si="1069"/>
        <v>272621.27</v>
      </c>
      <c r="AO1454" s="83">
        <f t="shared" si="1069"/>
        <v>89561.44</v>
      </c>
      <c r="AP1454" s="83">
        <f t="shared" si="1069"/>
        <v>1342305.38</v>
      </c>
      <c r="AQ1454" s="83">
        <f t="shared" si="1069"/>
        <v>207832.22</v>
      </c>
      <c r="AR1454" s="83">
        <f t="shared" si="1069"/>
        <v>0</v>
      </c>
      <c r="AS1454" s="83">
        <f t="shared" si="1069"/>
        <v>71500</v>
      </c>
      <c r="AT1454" s="83">
        <f t="shared" si="1069"/>
        <v>3096.6299999999974</v>
      </c>
      <c r="AU1454" s="83">
        <f t="shared" si="1069"/>
        <v>286753.81</v>
      </c>
      <c r="AV1454" s="83">
        <f t="shared" si="1069"/>
        <v>111433.38</v>
      </c>
      <c r="AW1454" s="83">
        <f t="shared" si="1069"/>
        <v>22319.040000000001</v>
      </c>
      <c r="AX1454" s="83">
        <f t="shared" si="1069"/>
        <v>0</v>
      </c>
      <c r="AY1454" s="83">
        <f t="shared" si="1069"/>
        <v>32999.86</v>
      </c>
      <c r="AZ1454" s="83">
        <f t="shared" si="1069"/>
        <v>23762.959999999999</v>
      </c>
      <c r="BA1454" s="83">
        <f t="shared" si="1069"/>
        <v>39007.1</v>
      </c>
      <c r="BB1454" s="83">
        <f t="shared" si="1069"/>
        <v>8464.15</v>
      </c>
      <c r="BC1454" s="83">
        <f t="shared" si="1069"/>
        <v>72647.25</v>
      </c>
      <c r="BD1454" s="83">
        <f t="shared" si="1069"/>
        <v>29136</v>
      </c>
      <c r="BE1454" s="83">
        <f t="shared" si="1069"/>
        <v>0</v>
      </c>
      <c r="BF1454" s="83">
        <f t="shared" si="1069"/>
        <v>347200</v>
      </c>
      <c r="BG1454" s="83">
        <f t="shared" si="1069"/>
        <v>34889.089999999997</v>
      </c>
      <c r="BH1454" s="83">
        <f t="shared" si="1069"/>
        <v>0</v>
      </c>
      <c r="BI1454" s="83"/>
      <c r="BJ1454" s="83"/>
      <c r="BK1454" s="83"/>
      <c r="BL1454" s="83"/>
      <c r="BM1454" s="83"/>
      <c r="BN1454" s="83"/>
      <c r="BO1454" s="83"/>
      <c r="BP1454" s="83"/>
      <c r="BQ1454" s="83"/>
      <c r="BR1454" s="83"/>
      <c r="BS1454" s="83"/>
      <c r="BT1454" s="83"/>
      <c r="BU1454" s="83"/>
      <c r="BV1454" s="83"/>
      <c r="BW1454" s="83"/>
      <c r="BX1454" s="83"/>
      <c r="BY1454" s="83"/>
      <c r="BZ1454" s="83"/>
      <c r="CA1454" s="83"/>
      <c r="CB1454" s="83"/>
      <c r="CC1454" s="83"/>
      <c r="CD1454" s="83">
        <f>SUM(B1454:BH1454)</f>
        <v>20506427.881000001</v>
      </c>
    </row>
    <row r="1455" spans="1:82">
      <c r="C1455">
        <v>381.75</v>
      </c>
    </row>
    <row r="1456" spans="1:82" ht="15">
      <c r="A1456" s="101">
        <v>45392</v>
      </c>
      <c r="B1456" s="83">
        <f>SUM(B1450:B1451)</f>
        <v>1219939.7</v>
      </c>
      <c r="C1456" s="83">
        <f t="shared" ref="C1456:AE1456" si="1070">SUM(C1454:C1455)</f>
        <v>1249699.4500000002</v>
      </c>
      <c r="D1456" s="83">
        <f t="shared" si="1070"/>
        <v>488834.18000000011</v>
      </c>
      <c r="E1456" s="83">
        <f t="shared" si="1070"/>
        <v>13173.890000000014</v>
      </c>
      <c r="F1456" s="83">
        <f t="shared" si="1070"/>
        <v>143824.44</v>
      </c>
      <c r="G1456" s="83">
        <f t="shared" si="1070"/>
        <v>16716.419999999998</v>
      </c>
      <c r="H1456" s="83">
        <f t="shared" si="1070"/>
        <v>28334.430000000004</v>
      </c>
      <c r="I1456" s="83">
        <f t="shared" si="1070"/>
        <v>22702.400000000001</v>
      </c>
      <c r="J1456" s="83">
        <f t="shared" si="1070"/>
        <v>59289.219999999965</v>
      </c>
      <c r="K1456" s="83">
        <f t="shared" si="1070"/>
        <v>96214.78</v>
      </c>
      <c r="L1456" s="83">
        <f t="shared" si="1070"/>
        <v>100800.35000000018</v>
      </c>
      <c r="M1456" s="83">
        <f t="shared" si="1070"/>
        <v>100412.18000000004</v>
      </c>
      <c r="N1456" s="83">
        <f t="shared" si="1070"/>
        <v>9715.810000000065</v>
      </c>
      <c r="O1456" s="83">
        <f t="shared" si="1070"/>
        <v>542837.98999999964</v>
      </c>
      <c r="P1456" s="83">
        <f t="shared" si="1070"/>
        <v>34010.99</v>
      </c>
      <c r="Q1456" s="83">
        <f t="shared" si="1070"/>
        <v>714.21000000000095</v>
      </c>
      <c r="R1456" s="83">
        <f t="shared" si="1070"/>
        <v>3.2014213502407074E-10</v>
      </c>
      <c r="S1456" s="83">
        <f t="shared" si="1070"/>
        <v>1711556.89</v>
      </c>
      <c r="T1456" s="83">
        <f t="shared" si="1070"/>
        <v>239850.45</v>
      </c>
      <c r="U1456" s="83">
        <f t="shared" si="1070"/>
        <v>0</v>
      </c>
      <c r="V1456" s="83">
        <f t="shared" si="1070"/>
        <v>607221.2200000002</v>
      </c>
      <c r="W1456" s="83">
        <f t="shared" si="1070"/>
        <v>3471368.9110000026</v>
      </c>
      <c r="X1456" s="83">
        <f t="shared" si="1070"/>
        <v>1419452.14</v>
      </c>
      <c r="Y1456" s="83">
        <f t="shared" si="1070"/>
        <v>41278.22</v>
      </c>
      <c r="Z1456" s="83">
        <f t="shared" si="1070"/>
        <v>295600.74</v>
      </c>
      <c r="AA1456" s="83">
        <f t="shared" si="1070"/>
        <v>17219.25</v>
      </c>
      <c r="AB1456" s="83">
        <f t="shared" si="1070"/>
        <v>54976.310000000005</v>
      </c>
      <c r="AC1456" s="83">
        <f t="shared" si="1070"/>
        <v>23377.309999999998</v>
      </c>
      <c r="AD1456" s="83">
        <f t="shared" si="1070"/>
        <v>13878.22</v>
      </c>
      <c r="AE1456" s="83">
        <f t="shared" si="1070"/>
        <v>100820.09999999998</v>
      </c>
      <c r="AF1456" s="83">
        <f>AF1454+AF1455</f>
        <v>10000</v>
      </c>
      <c r="AG1456" s="83">
        <f t="shared" ref="AG1456:BH1456" si="1071">SUM(AG1454:AG1455)</f>
        <v>151202.51</v>
      </c>
      <c r="AH1456" s="83">
        <f t="shared" si="1071"/>
        <v>939529.41999999993</v>
      </c>
      <c r="AI1456" s="83">
        <f t="shared" si="1071"/>
        <v>1528421.88</v>
      </c>
      <c r="AJ1456" s="83">
        <f t="shared" si="1071"/>
        <v>308973.75</v>
      </c>
      <c r="AK1456" s="83">
        <f t="shared" si="1071"/>
        <v>1223073.08</v>
      </c>
      <c r="AL1456" s="83">
        <f t="shared" si="1071"/>
        <v>300762.69999999995</v>
      </c>
      <c r="AM1456" s="83">
        <f t="shared" si="1071"/>
        <v>925496.51000000013</v>
      </c>
      <c r="AN1456" s="83">
        <f t="shared" si="1071"/>
        <v>272621.27</v>
      </c>
      <c r="AO1456" s="83">
        <f t="shared" si="1071"/>
        <v>89561.44</v>
      </c>
      <c r="AP1456" s="83">
        <f t="shared" si="1071"/>
        <v>1342305.38</v>
      </c>
      <c r="AQ1456" s="83">
        <f t="shared" si="1071"/>
        <v>207832.22</v>
      </c>
      <c r="AR1456" s="83">
        <f t="shared" si="1071"/>
        <v>0</v>
      </c>
      <c r="AS1456" s="83">
        <f t="shared" si="1071"/>
        <v>71500</v>
      </c>
      <c r="AT1456" s="83">
        <f t="shared" si="1071"/>
        <v>3096.6299999999974</v>
      </c>
      <c r="AU1456" s="83">
        <f t="shared" si="1071"/>
        <v>286753.81</v>
      </c>
      <c r="AV1456" s="83">
        <f t="shared" si="1071"/>
        <v>111433.38</v>
      </c>
      <c r="AW1456" s="83">
        <f t="shared" si="1071"/>
        <v>22319.040000000001</v>
      </c>
      <c r="AX1456" s="83">
        <f t="shared" si="1071"/>
        <v>0</v>
      </c>
      <c r="AY1456" s="83">
        <f t="shared" si="1071"/>
        <v>32999.86</v>
      </c>
      <c r="AZ1456" s="83">
        <f t="shared" si="1071"/>
        <v>23762.959999999999</v>
      </c>
      <c r="BA1456" s="83">
        <f t="shared" si="1071"/>
        <v>39007.1</v>
      </c>
      <c r="BB1456" s="83">
        <f t="shared" si="1071"/>
        <v>8464.15</v>
      </c>
      <c r="BC1456" s="83">
        <f t="shared" si="1071"/>
        <v>72647.25</v>
      </c>
      <c r="BD1456" s="83">
        <f t="shared" si="1071"/>
        <v>29136</v>
      </c>
      <c r="BE1456" s="83">
        <f t="shared" si="1071"/>
        <v>0</v>
      </c>
      <c r="BF1456" s="83">
        <f t="shared" si="1071"/>
        <v>347200</v>
      </c>
      <c r="BG1456" s="83">
        <f t="shared" si="1071"/>
        <v>34889.089999999997</v>
      </c>
      <c r="BH1456" s="83">
        <f t="shared" si="1071"/>
        <v>0</v>
      </c>
      <c r="BI1456" s="83"/>
      <c r="BJ1456" s="83"/>
      <c r="BK1456" s="83"/>
      <c r="BL1456" s="83"/>
      <c r="BM1456" s="83"/>
      <c r="BN1456" s="83"/>
      <c r="BO1456" s="83"/>
      <c r="BP1456" s="83"/>
      <c r="BQ1456" s="83"/>
      <c r="BR1456" s="83"/>
      <c r="BS1456" s="83"/>
      <c r="BT1456" s="83"/>
      <c r="BU1456" s="83"/>
      <c r="BV1456" s="83"/>
      <c r="BW1456" s="83"/>
      <c r="BX1456" s="83"/>
      <c r="BY1456" s="83"/>
      <c r="BZ1456" s="83"/>
      <c r="CA1456" s="83"/>
      <c r="CB1456" s="83"/>
      <c r="CC1456" s="83"/>
      <c r="CD1456" s="83">
        <f>SUM(B1456:BH1456)</f>
        <v>20506809.631000001</v>
      </c>
    </row>
    <row r="1457" spans="1:82">
      <c r="C1457">
        <v>-301289.88</v>
      </c>
    </row>
    <row r="1458" spans="1:82" ht="15">
      <c r="A1458" s="101">
        <v>45393</v>
      </c>
      <c r="B1458" s="83">
        <f>SUM(B1452:B1453)</f>
        <v>1219939.7</v>
      </c>
      <c r="C1458" s="83">
        <f t="shared" ref="C1458:AE1458" si="1072">SUM(C1456:C1457)</f>
        <v>948409.57000000018</v>
      </c>
      <c r="D1458" s="83">
        <f t="shared" si="1072"/>
        <v>488834.18000000011</v>
      </c>
      <c r="E1458" s="83">
        <f t="shared" si="1072"/>
        <v>13173.890000000014</v>
      </c>
      <c r="F1458" s="83">
        <f t="shared" si="1072"/>
        <v>143824.44</v>
      </c>
      <c r="G1458" s="83">
        <f t="shared" si="1072"/>
        <v>16716.419999999998</v>
      </c>
      <c r="H1458" s="83">
        <f t="shared" si="1072"/>
        <v>28334.430000000004</v>
      </c>
      <c r="I1458" s="83">
        <f t="shared" si="1072"/>
        <v>22702.400000000001</v>
      </c>
      <c r="J1458" s="83">
        <f t="shared" si="1072"/>
        <v>59289.219999999965</v>
      </c>
      <c r="K1458" s="83">
        <f t="shared" si="1072"/>
        <v>96214.78</v>
      </c>
      <c r="L1458" s="83">
        <f t="shared" si="1072"/>
        <v>100800.35000000018</v>
      </c>
      <c r="M1458" s="83">
        <f t="shared" si="1072"/>
        <v>100412.18000000004</v>
      </c>
      <c r="N1458" s="83">
        <f t="shared" si="1072"/>
        <v>9715.810000000065</v>
      </c>
      <c r="O1458" s="83">
        <f t="shared" si="1072"/>
        <v>542837.98999999964</v>
      </c>
      <c r="P1458" s="83">
        <f t="shared" si="1072"/>
        <v>34010.99</v>
      </c>
      <c r="Q1458" s="83">
        <f t="shared" si="1072"/>
        <v>714.21000000000095</v>
      </c>
      <c r="R1458" s="83">
        <f t="shared" si="1072"/>
        <v>3.2014213502407074E-10</v>
      </c>
      <c r="S1458" s="83">
        <f t="shared" si="1072"/>
        <v>1711556.89</v>
      </c>
      <c r="T1458" s="83">
        <f t="shared" si="1072"/>
        <v>239850.45</v>
      </c>
      <c r="U1458" s="83">
        <f t="shared" si="1072"/>
        <v>0</v>
      </c>
      <c r="V1458" s="83">
        <f t="shared" si="1072"/>
        <v>607221.2200000002</v>
      </c>
      <c r="W1458" s="83">
        <f t="shared" si="1072"/>
        <v>3471368.9110000026</v>
      </c>
      <c r="X1458" s="83">
        <f t="shared" si="1072"/>
        <v>1419452.14</v>
      </c>
      <c r="Y1458" s="83">
        <f t="shared" si="1072"/>
        <v>41278.22</v>
      </c>
      <c r="Z1458" s="83">
        <f t="shared" si="1072"/>
        <v>295600.74</v>
      </c>
      <c r="AA1458" s="83">
        <f t="shared" si="1072"/>
        <v>17219.25</v>
      </c>
      <c r="AB1458" s="83">
        <f t="shared" si="1072"/>
        <v>54976.310000000005</v>
      </c>
      <c r="AC1458" s="83">
        <f t="shared" si="1072"/>
        <v>23377.309999999998</v>
      </c>
      <c r="AD1458" s="83">
        <f t="shared" si="1072"/>
        <v>13878.22</v>
      </c>
      <c r="AE1458" s="83">
        <f t="shared" si="1072"/>
        <v>100820.09999999998</v>
      </c>
      <c r="AF1458" s="83">
        <f>AF1456+AF1457</f>
        <v>10000</v>
      </c>
      <c r="AG1458" s="83">
        <f t="shared" ref="AG1458:BH1458" si="1073">SUM(AG1456:AG1457)</f>
        <v>151202.51</v>
      </c>
      <c r="AH1458" s="83">
        <f t="shared" si="1073"/>
        <v>939529.41999999993</v>
      </c>
      <c r="AI1458" s="83">
        <f t="shared" si="1073"/>
        <v>1528421.88</v>
      </c>
      <c r="AJ1458" s="83">
        <f t="shared" si="1073"/>
        <v>308973.75</v>
      </c>
      <c r="AK1458" s="83">
        <f t="shared" si="1073"/>
        <v>1223073.08</v>
      </c>
      <c r="AL1458" s="83">
        <f t="shared" si="1073"/>
        <v>300762.69999999995</v>
      </c>
      <c r="AM1458" s="83">
        <f t="shared" si="1073"/>
        <v>925496.51000000013</v>
      </c>
      <c r="AN1458" s="83">
        <f t="shared" si="1073"/>
        <v>272621.27</v>
      </c>
      <c r="AO1458" s="83">
        <f t="shared" si="1073"/>
        <v>89561.44</v>
      </c>
      <c r="AP1458" s="83">
        <f t="shared" si="1073"/>
        <v>1342305.38</v>
      </c>
      <c r="AQ1458" s="83">
        <f t="shared" si="1073"/>
        <v>207832.22</v>
      </c>
      <c r="AR1458" s="83">
        <f t="shared" si="1073"/>
        <v>0</v>
      </c>
      <c r="AS1458" s="83">
        <f t="shared" si="1073"/>
        <v>71500</v>
      </c>
      <c r="AT1458" s="83">
        <f t="shared" si="1073"/>
        <v>3096.6299999999974</v>
      </c>
      <c r="AU1458" s="83">
        <f t="shared" si="1073"/>
        <v>286753.81</v>
      </c>
      <c r="AV1458" s="83">
        <f t="shared" si="1073"/>
        <v>111433.38</v>
      </c>
      <c r="AW1458" s="83">
        <f t="shared" si="1073"/>
        <v>22319.040000000001</v>
      </c>
      <c r="AX1458" s="83">
        <f t="shared" si="1073"/>
        <v>0</v>
      </c>
      <c r="AY1458" s="83">
        <f t="shared" si="1073"/>
        <v>32999.86</v>
      </c>
      <c r="AZ1458" s="83">
        <f t="shared" si="1073"/>
        <v>23762.959999999999</v>
      </c>
      <c r="BA1458" s="83">
        <f t="shared" si="1073"/>
        <v>39007.1</v>
      </c>
      <c r="BB1458" s="83">
        <f t="shared" si="1073"/>
        <v>8464.15</v>
      </c>
      <c r="BC1458" s="83">
        <f t="shared" si="1073"/>
        <v>72647.25</v>
      </c>
      <c r="BD1458" s="83">
        <f t="shared" si="1073"/>
        <v>29136</v>
      </c>
      <c r="BE1458" s="83">
        <f t="shared" si="1073"/>
        <v>0</v>
      </c>
      <c r="BF1458" s="83">
        <f t="shared" si="1073"/>
        <v>347200</v>
      </c>
      <c r="BG1458" s="83">
        <f t="shared" si="1073"/>
        <v>34889.089999999997</v>
      </c>
      <c r="BH1458" s="83">
        <f t="shared" si="1073"/>
        <v>0</v>
      </c>
      <c r="BI1458" s="83"/>
      <c r="BJ1458" s="83"/>
      <c r="BK1458" s="83"/>
      <c r="BL1458" s="83"/>
      <c r="BM1458" s="83"/>
      <c r="BN1458" s="83"/>
      <c r="BO1458" s="83"/>
      <c r="BP1458" s="83"/>
      <c r="BQ1458" s="83"/>
      <c r="BR1458" s="83"/>
      <c r="BS1458" s="83"/>
      <c r="BT1458" s="83"/>
      <c r="BU1458" s="83"/>
      <c r="BV1458" s="83"/>
      <c r="BW1458" s="83"/>
      <c r="BX1458" s="83"/>
      <c r="BY1458" s="83"/>
      <c r="BZ1458" s="83"/>
      <c r="CA1458" s="83"/>
      <c r="CB1458" s="83"/>
      <c r="CC1458" s="83"/>
      <c r="CD1458" s="83">
        <f>SUM(B1458:BH1458)</f>
        <v>20205519.750999998</v>
      </c>
    </row>
    <row r="1459" spans="1:82">
      <c r="C1459">
        <v>2096.36</v>
      </c>
    </row>
    <row r="1460" spans="1:82" ht="15">
      <c r="A1460" s="101">
        <v>45394</v>
      </c>
      <c r="B1460" s="83">
        <f>SUM(B1454:B1455)</f>
        <v>1219939.7</v>
      </c>
      <c r="C1460" s="83">
        <f t="shared" ref="C1460:AE1460" si="1074">SUM(C1458:C1459)</f>
        <v>950505.93000000017</v>
      </c>
      <c r="D1460" s="83">
        <f t="shared" si="1074"/>
        <v>488834.18000000011</v>
      </c>
      <c r="E1460" s="83">
        <f t="shared" si="1074"/>
        <v>13173.890000000014</v>
      </c>
      <c r="F1460" s="83">
        <f t="shared" si="1074"/>
        <v>143824.44</v>
      </c>
      <c r="G1460" s="83">
        <f t="shared" si="1074"/>
        <v>16716.419999999998</v>
      </c>
      <c r="H1460" s="83">
        <f t="shared" si="1074"/>
        <v>28334.430000000004</v>
      </c>
      <c r="I1460" s="83">
        <f t="shared" si="1074"/>
        <v>22702.400000000001</v>
      </c>
      <c r="J1460" s="83">
        <f t="shared" si="1074"/>
        <v>59289.219999999965</v>
      </c>
      <c r="K1460" s="83">
        <f t="shared" si="1074"/>
        <v>96214.78</v>
      </c>
      <c r="L1460" s="83">
        <f t="shared" si="1074"/>
        <v>100800.35000000018</v>
      </c>
      <c r="M1460" s="83">
        <f t="shared" si="1074"/>
        <v>100412.18000000004</v>
      </c>
      <c r="N1460" s="83">
        <f t="shared" si="1074"/>
        <v>9715.810000000065</v>
      </c>
      <c r="O1460" s="83">
        <f t="shared" si="1074"/>
        <v>542837.98999999964</v>
      </c>
      <c r="P1460" s="83">
        <f t="shared" si="1074"/>
        <v>34010.99</v>
      </c>
      <c r="Q1460" s="83">
        <f t="shared" si="1074"/>
        <v>714.21000000000095</v>
      </c>
      <c r="R1460" s="83">
        <f t="shared" si="1074"/>
        <v>3.2014213502407074E-10</v>
      </c>
      <c r="S1460" s="83">
        <f t="shared" si="1074"/>
        <v>1711556.89</v>
      </c>
      <c r="T1460" s="83">
        <f t="shared" si="1074"/>
        <v>239850.45</v>
      </c>
      <c r="U1460" s="83">
        <f t="shared" si="1074"/>
        <v>0</v>
      </c>
      <c r="V1460" s="83">
        <f t="shared" si="1074"/>
        <v>607221.2200000002</v>
      </c>
      <c r="W1460" s="83">
        <f t="shared" si="1074"/>
        <v>3471368.9110000026</v>
      </c>
      <c r="X1460" s="83">
        <f t="shared" si="1074"/>
        <v>1419452.14</v>
      </c>
      <c r="Y1460" s="83">
        <f t="shared" si="1074"/>
        <v>41278.22</v>
      </c>
      <c r="Z1460" s="83">
        <f t="shared" si="1074"/>
        <v>295600.74</v>
      </c>
      <c r="AA1460" s="83">
        <f t="shared" si="1074"/>
        <v>17219.25</v>
      </c>
      <c r="AB1460" s="83">
        <f t="shared" si="1074"/>
        <v>54976.310000000005</v>
      </c>
      <c r="AC1460" s="83">
        <f t="shared" si="1074"/>
        <v>23377.309999999998</v>
      </c>
      <c r="AD1460" s="83">
        <f t="shared" si="1074"/>
        <v>13878.22</v>
      </c>
      <c r="AE1460" s="83">
        <f t="shared" si="1074"/>
        <v>100820.09999999998</v>
      </c>
      <c r="AF1460" s="83">
        <f>AF1458+AF1459</f>
        <v>10000</v>
      </c>
      <c r="AG1460" s="83">
        <f t="shared" ref="AG1460:BH1460" si="1075">SUM(AG1458:AG1459)</f>
        <v>151202.51</v>
      </c>
      <c r="AH1460" s="83">
        <f t="shared" si="1075"/>
        <v>939529.41999999993</v>
      </c>
      <c r="AI1460" s="83">
        <f t="shared" si="1075"/>
        <v>1528421.88</v>
      </c>
      <c r="AJ1460" s="83">
        <f t="shared" si="1075"/>
        <v>308973.75</v>
      </c>
      <c r="AK1460" s="83">
        <f t="shared" si="1075"/>
        <v>1223073.08</v>
      </c>
      <c r="AL1460" s="83">
        <f t="shared" si="1075"/>
        <v>300762.69999999995</v>
      </c>
      <c r="AM1460" s="83">
        <f t="shared" si="1075"/>
        <v>925496.51000000013</v>
      </c>
      <c r="AN1460" s="83">
        <f t="shared" si="1075"/>
        <v>272621.27</v>
      </c>
      <c r="AO1460" s="83">
        <f t="shared" si="1075"/>
        <v>89561.44</v>
      </c>
      <c r="AP1460" s="83">
        <f t="shared" si="1075"/>
        <v>1342305.38</v>
      </c>
      <c r="AQ1460" s="83">
        <f t="shared" si="1075"/>
        <v>207832.22</v>
      </c>
      <c r="AR1460" s="83">
        <f t="shared" si="1075"/>
        <v>0</v>
      </c>
      <c r="AS1460" s="83">
        <f t="shared" si="1075"/>
        <v>71500</v>
      </c>
      <c r="AT1460" s="83">
        <f t="shared" si="1075"/>
        <v>3096.6299999999974</v>
      </c>
      <c r="AU1460" s="83">
        <f t="shared" si="1075"/>
        <v>286753.81</v>
      </c>
      <c r="AV1460" s="83">
        <f t="shared" si="1075"/>
        <v>111433.38</v>
      </c>
      <c r="AW1460" s="83">
        <f t="shared" si="1075"/>
        <v>22319.040000000001</v>
      </c>
      <c r="AX1460" s="83">
        <f t="shared" si="1075"/>
        <v>0</v>
      </c>
      <c r="AY1460" s="83">
        <f t="shared" si="1075"/>
        <v>32999.86</v>
      </c>
      <c r="AZ1460" s="83">
        <f t="shared" si="1075"/>
        <v>23762.959999999999</v>
      </c>
      <c r="BA1460" s="83">
        <f t="shared" si="1075"/>
        <v>39007.1</v>
      </c>
      <c r="BB1460" s="83">
        <f t="shared" si="1075"/>
        <v>8464.15</v>
      </c>
      <c r="BC1460" s="83">
        <f t="shared" si="1075"/>
        <v>72647.25</v>
      </c>
      <c r="BD1460" s="83">
        <f t="shared" si="1075"/>
        <v>29136</v>
      </c>
      <c r="BE1460" s="83">
        <f t="shared" si="1075"/>
        <v>0</v>
      </c>
      <c r="BF1460" s="83">
        <f t="shared" si="1075"/>
        <v>347200</v>
      </c>
      <c r="BG1460" s="83">
        <f t="shared" si="1075"/>
        <v>34889.089999999997</v>
      </c>
      <c r="BH1460" s="83">
        <f t="shared" si="1075"/>
        <v>0</v>
      </c>
      <c r="BI1460" s="83"/>
      <c r="BJ1460" s="83"/>
      <c r="BK1460" s="83"/>
      <c r="BL1460" s="83"/>
      <c r="BM1460" s="83"/>
      <c r="BN1460" s="83"/>
      <c r="BO1460" s="83"/>
      <c r="BP1460" s="83"/>
      <c r="BQ1460" s="83"/>
      <c r="BR1460" s="83"/>
      <c r="BS1460" s="83"/>
      <c r="BT1460" s="83"/>
      <c r="BU1460" s="83"/>
      <c r="BV1460" s="83"/>
      <c r="BW1460" s="83"/>
      <c r="BX1460" s="83"/>
      <c r="BY1460" s="83"/>
      <c r="BZ1460" s="83"/>
      <c r="CA1460" s="83"/>
      <c r="CB1460" s="83"/>
      <c r="CC1460" s="83"/>
      <c r="CD1460" s="83">
        <f>SUM(B1460:BH1460)</f>
        <v>20207616.110999998</v>
      </c>
    </row>
    <row r="1461" spans="1:82">
      <c r="C1461">
        <v>240</v>
      </c>
      <c r="W1461">
        <v>36301.78</v>
      </c>
    </row>
    <row r="1462" spans="1:82" ht="15">
      <c r="A1462" s="101">
        <v>45398</v>
      </c>
      <c r="B1462" s="83">
        <f>SUM(B1456:B1457)</f>
        <v>1219939.7</v>
      </c>
      <c r="C1462" s="83">
        <f t="shared" ref="C1462:AE1462" si="1076">SUM(C1460:C1461)</f>
        <v>950745.93000000017</v>
      </c>
      <c r="D1462" s="83">
        <f t="shared" si="1076"/>
        <v>488834.18000000011</v>
      </c>
      <c r="E1462" s="83">
        <f t="shared" si="1076"/>
        <v>13173.890000000014</v>
      </c>
      <c r="F1462" s="83">
        <f t="shared" si="1076"/>
        <v>143824.44</v>
      </c>
      <c r="G1462" s="83">
        <f t="shared" si="1076"/>
        <v>16716.419999999998</v>
      </c>
      <c r="H1462" s="83">
        <f t="shared" si="1076"/>
        <v>28334.430000000004</v>
      </c>
      <c r="I1462" s="83">
        <f t="shared" si="1076"/>
        <v>22702.400000000001</v>
      </c>
      <c r="J1462" s="83">
        <f t="shared" si="1076"/>
        <v>59289.219999999965</v>
      </c>
      <c r="K1462" s="83">
        <f t="shared" si="1076"/>
        <v>96214.78</v>
      </c>
      <c r="L1462" s="83">
        <f t="shared" si="1076"/>
        <v>100800.35000000018</v>
      </c>
      <c r="M1462" s="83">
        <f t="shared" si="1076"/>
        <v>100412.18000000004</v>
      </c>
      <c r="N1462" s="83">
        <f t="shared" si="1076"/>
        <v>9715.810000000065</v>
      </c>
      <c r="O1462" s="83">
        <f t="shared" si="1076"/>
        <v>542837.98999999964</v>
      </c>
      <c r="P1462" s="83">
        <f t="shared" si="1076"/>
        <v>34010.99</v>
      </c>
      <c r="Q1462" s="83">
        <f t="shared" si="1076"/>
        <v>714.21000000000095</v>
      </c>
      <c r="R1462" s="83">
        <f t="shared" si="1076"/>
        <v>3.2014213502407074E-10</v>
      </c>
      <c r="S1462" s="83">
        <f t="shared" si="1076"/>
        <v>1711556.89</v>
      </c>
      <c r="T1462" s="83">
        <f t="shared" si="1076"/>
        <v>239850.45</v>
      </c>
      <c r="U1462" s="83">
        <f t="shared" si="1076"/>
        <v>0</v>
      </c>
      <c r="V1462" s="83">
        <f t="shared" si="1076"/>
        <v>607221.2200000002</v>
      </c>
      <c r="W1462" s="83">
        <f t="shared" si="1076"/>
        <v>3507670.6910000024</v>
      </c>
      <c r="X1462" s="83">
        <f t="shared" si="1076"/>
        <v>1419452.14</v>
      </c>
      <c r="Y1462" s="83">
        <f t="shared" si="1076"/>
        <v>41278.22</v>
      </c>
      <c r="Z1462" s="83">
        <f t="shared" si="1076"/>
        <v>295600.74</v>
      </c>
      <c r="AA1462" s="83">
        <f t="shared" si="1076"/>
        <v>17219.25</v>
      </c>
      <c r="AB1462" s="83">
        <f t="shared" si="1076"/>
        <v>54976.310000000005</v>
      </c>
      <c r="AC1462" s="83">
        <f t="shared" si="1076"/>
        <v>23377.309999999998</v>
      </c>
      <c r="AD1462" s="83">
        <f t="shared" si="1076"/>
        <v>13878.22</v>
      </c>
      <c r="AE1462" s="83">
        <f t="shared" si="1076"/>
        <v>100820.09999999998</v>
      </c>
      <c r="AF1462" s="83">
        <f>AF1460+AF1461</f>
        <v>10000</v>
      </c>
      <c r="AG1462" s="83">
        <f t="shared" ref="AG1462:BH1462" si="1077">SUM(AG1460:AG1461)</f>
        <v>151202.51</v>
      </c>
      <c r="AH1462" s="83">
        <f t="shared" si="1077"/>
        <v>939529.41999999993</v>
      </c>
      <c r="AI1462" s="83">
        <f t="shared" si="1077"/>
        <v>1528421.88</v>
      </c>
      <c r="AJ1462" s="83">
        <f t="shared" si="1077"/>
        <v>308973.75</v>
      </c>
      <c r="AK1462" s="83">
        <f t="shared" si="1077"/>
        <v>1223073.08</v>
      </c>
      <c r="AL1462" s="83">
        <f t="shared" si="1077"/>
        <v>300762.69999999995</v>
      </c>
      <c r="AM1462" s="83">
        <f t="shared" si="1077"/>
        <v>925496.51000000013</v>
      </c>
      <c r="AN1462" s="83">
        <f t="shared" si="1077"/>
        <v>272621.27</v>
      </c>
      <c r="AO1462" s="83">
        <f t="shared" si="1077"/>
        <v>89561.44</v>
      </c>
      <c r="AP1462" s="83">
        <f t="shared" si="1077"/>
        <v>1342305.38</v>
      </c>
      <c r="AQ1462" s="83">
        <f t="shared" si="1077"/>
        <v>207832.22</v>
      </c>
      <c r="AR1462" s="83">
        <f t="shared" si="1077"/>
        <v>0</v>
      </c>
      <c r="AS1462" s="83">
        <f t="shared" si="1077"/>
        <v>71500</v>
      </c>
      <c r="AT1462" s="83">
        <f t="shared" si="1077"/>
        <v>3096.6299999999974</v>
      </c>
      <c r="AU1462" s="83">
        <f t="shared" si="1077"/>
        <v>286753.81</v>
      </c>
      <c r="AV1462" s="83">
        <f t="shared" si="1077"/>
        <v>111433.38</v>
      </c>
      <c r="AW1462" s="83">
        <f t="shared" si="1077"/>
        <v>22319.040000000001</v>
      </c>
      <c r="AX1462" s="83">
        <f t="shared" si="1077"/>
        <v>0</v>
      </c>
      <c r="AY1462" s="83">
        <f t="shared" si="1077"/>
        <v>32999.86</v>
      </c>
      <c r="AZ1462" s="83">
        <f t="shared" si="1077"/>
        <v>23762.959999999999</v>
      </c>
      <c r="BA1462" s="83">
        <f t="shared" si="1077"/>
        <v>39007.1</v>
      </c>
      <c r="BB1462" s="83">
        <f t="shared" si="1077"/>
        <v>8464.15</v>
      </c>
      <c r="BC1462" s="83">
        <f t="shared" si="1077"/>
        <v>72647.25</v>
      </c>
      <c r="BD1462" s="83">
        <f t="shared" si="1077"/>
        <v>29136</v>
      </c>
      <c r="BE1462" s="83">
        <f t="shared" si="1077"/>
        <v>0</v>
      </c>
      <c r="BF1462" s="83">
        <f t="shared" si="1077"/>
        <v>347200</v>
      </c>
      <c r="BG1462" s="83">
        <f t="shared" si="1077"/>
        <v>34889.089999999997</v>
      </c>
      <c r="BH1462" s="83">
        <f t="shared" si="1077"/>
        <v>0</v>
      </c>
      <c r="BI1462" s="83"/>
      <c r="BJ1462" s="83"/>
      <c r="BK1462" s="83"/>
      <c r="BL1462" s="83"/>
      <c r="BM1462" s="83"/>
      <c r="BN1462" s="83"/>
      <c r="BO1462" s="83"/>
      <c r="BP1462" s="83"/>
      <c r="BQ1462" s="83"/>
      <c r="BR1462" s="83"/>
      <c r="BS1462" s="83"/>
      <c r="BT1462" s="83"/>
      <c r="BU1462" s="83"/>
      <c r="BV1462" s="83"/>
      <c r="BW1462" s="83"/>
      <c r="BX1462" s="83"/>
      <c r="BY1462" s="83"/>
      <c r="BZ1462" s="83"/>
      <c r="CA1462" s="83"/>
      <c r="CB1462" s="83"/>
      <c r="CC1462" s="83"/>
      <c r="CD1462" s="83">
        <f>SUM(B1462:BH1462)</f>
        <v>20244157.890999999</v>
      </c>
    </row>
    <row r="1463" spans="1:82">
      <c r="C1463">
        <v>1164.8399999999999</v>
      </c>
    </row>
    <row r="1464" spans="1:82" ht="15">
      <c r="A1464" s="101">
        <v>45399</v>
      </c>
      <c r="B1464" s="83">
        <f>SUM(B1458:B1459)</f>
        <v>1219939.7</v>
      </c>
      <c r="C1464" s="83">
        <f t="shared" ref="C1464:AE1464" si="1078">SUM(C1462:C1463)</f>
        <v>951910.77000000014</v>
      </c>
      <c r="D1464" s="83">
        <f t="shared" si="1078"/>
        <v>488834.18000000011</v>
      </c>
      <c r="E1464" s="83">
        <f t="shared" si="1078"/>
        <v>13173.890000000014</v>
      </c>
      <c r="F1464" s="83">
        <f t="shared" si="1078"/>
        <v>143824.44</v>
      </c>
      <c r="G1464" s="83">
        <f t="shared" si="1078"/>
        <v>16716.419999999998</v>
      </c>
      <c r="H1464" s="83">
        <f t="shared" si="1078"/>
        <v>28334.430000000004</v>
      </c>
      <c r="I1464" s="83">
        <f t="shared" si="1078"/>
        <v>22702.400000000001</v>
      </c>
      <c r="J1464" s="83">
        <f t="shared" si="1078"/>
        <v>59289.219999999965</v>
      </c>
      <c r="K1464" s="83">
        <f t="shared" si="1078"/>
        <v>96214.78</v>
      </c>
      <c r="L1464" s="83">
        <f t="shared" si="1078"/>
        <v>100800.35000000018</v>
      </c>
      <c r="M1464" s="83">
        <f t="shared" si="1078"/>
        <v>100412.18000000004</v>
      </c>
      <c r="N1464" s="83">
        <f t="shared" si="1078"/>
        <v>9715.810000000065</v>
      </c>
      <c r="O1464" s="83">
        <f t="shared" si="1078"/>
        <v>542837.98999999964</v>
      </c>
      <c r="P1464" s="83">
        <f t="shared" si="1078"/>
        <v>34010.99</v>
      </c>
      <c r="Q1464" s="83">
        <f t="shared" si="1078"/>
        <v>714.21000000000095</v>
      </c>
      <c r="R1464" s="83">
        <f t="shared" si="1078"/>
        <v>3.2014213502407074E-10</v>
      </c>
      <c r="S1464" s="83">
        <f t="shared" si="1078"/>
        <v>1711556.89</v>
      </c>
      <c r="T1464" s="83">
        <f t="shared" si="1078"/>
        <v>239850.45</v>
      </c>
      <c r="U1464" s="83">
        <f t="shared" si="1078"/>
        <v>0</v>
      </c>
      <c r="V1464" s="83">
        <f t="shared" si="1078"/>
        <v>607221.2200000002</v>
      </c>
      <c r="W1464" s="83">
        <f t="shared" si="1078"/>
        <v>3507670.6910000024</v>
      </c>
      <c r="X1464" s="83">
        <f t="shared" si="1078"/>
        <v>1419452.14</v>
      </c>
      <c r="Y1464" s="83">
        <f t="shared" si="1078"/>
        <v>41278.22</v>
      </c>
      <c r="Z1464" s="83">
        <f t="shared" si="1078"/>
        <v>295600.74</v>
      </c>
      <c r="AA1464" s="83">
        <f t="shared" si="1078"/>
        <v>17219.25</v>
      </c>
      <c r="AB1464" s="83">
        <f t="shared" si="1078"/>
        <v>54976.310000000005</v>
      </c>
      <c r="AC1464" s="83">
        <f t="shared" si="1078"/>
        <v>23377.309999999998</v>
      </c>
      <c r="AD1464" s="83">
        <f t="shared" si="1078"/>
        <v>13878.22</v>
      </c>
      <c r="AE1464" s="83">
        <f t="shared" si="1078"/>
        <v>100820.09999999998</v>
      </c>
      <c r="AF1464" s="83">
        <f>AF1462+AF1463</f>
        <v>10000</v>
      </c>
      <c r="AG1464" s="83">
        <f t="shared" ref="AG1464:BH1464" si="1079">SUM(AG1462:AG1463)</f>
        <v>151202.51</v>
      </c>
      <c r="AH1464" s="83">
        <f t="shared" si="1079"/>
        <v>939529.41999999993</v>
      </c>
      <c r="AI1464" s="83">
        <f t="shared" si="1079"/>
        <v>1528421.88</v>
      </c>
      <c r="AJ1464" s="83">
        <f t="shared" si="1079"/>
        <v>308973.75</v>
      </c>
      <c r="AK1464" s="83">
        <f t="shared" si="1079"/>
        <v>1223073.08</v>
      </c>
      <c r="AL1464" s="83">
        <f t="shared" si="1079"/>
        <v>300762.69999999995</v>
      </c>
      <c r="AM1464" s="83">
        <f t="shared" si="1079"/>
        <v>925496.51000000013</v>
      </c>
      <c r="AN1464" s="83">
        <f t="shared" si="1079"/>
        <v>272621.27</v>
      </c>
      <c r="AO1464" s="83">
        <f t="shared" si="1079"/>
        <v>89561.44</v>
      </c>
      <c r="AP1464" s="83">
        <f t="shared" si="1079"/>
        <v>1342305.38</v>
      </c>
      <c r="AQ1464" s="83">
        <f t="shared" si="1079"/>
        <v>207832.22</v>
      </c>
      <c r="AR1464" s="83">
        <f t="shared" si="1079"/>
        <v>0</v>
      </c>
      <c r="AS1464" s="83">
        <f t="shared" si="1079"/>
        <v>71500</v>
      </c>
      <c r="AT1464" s="83">
        <f t="shared" si="1079"/>
        <v>3096.6299999999974</v>
      </c>
      <c r="AU1464" s="83">
        <f t="shared" si="1079"/>
        <v>286753.81</v>
      </c>
      <c r="AV1464" s="83">
        <f t="shared" si="1079"/>
        <v>111433.38</v>
      </c>
      <c r="AW1464" s="83">
        <f t="shared" si="1079"/>
        <v>22319.040000000001</v>
      </c>
      <c r="AX1464" s="83">
        <f t="shared" si="1079"/>
        <v>0</v>
      </c>
      <c r="AY1464" s="83">
        <f t="shared" si="1079"/>
        <v>32999.86</v>
      </c>
      <c r="AZ1464" s="83">
        <f t="shared" si="1079"/>
        <v>23762.959999999999</v>
      </c>
      <c r="BA1464" s="83">
        <f t="shared" si="1079"/>
        <v>39007.1</v>
      </c>
      <c r="BB1464" s="83">
        <f t="shared" si="1079"/>
        <v>8464.15</v>
      </c>
      <c r="BC1464" s="83">
        <f t="shared" si="1079"/>
        <v>72647.25</v>
      </c>
      <c r="BD1464" s="83">
        <f t="shared" si="1079"/>
        <v>29136</v>
      </c>
      <c r="BE1464" s="83">
        <f t="shared" si="1079"/>
        <v>0</v>
      </c>
      <c r="BF1464" s="83">
        <f t="shared" si="1079"/>
        <v>347200</v>
      </c>
      <c r="BG1464" s="83">
        <f t="shared" si="1079"/>
        <v>34889.089999999997</v>
      </c>
      <c r="BH1464" s="83">
        <f t="shared" si="1079"/>
        <v>0</v>
      </c>
      <c r="BI1464" s="83"/>
      <c r="BJ1464" s="83"/>
      <c r="BK1464" s="83"/>
      <c r="BL1464" s="83"/>
      <c r="BM1464" s="83"/>
      <c r="BN1464" s="83"/>
      <c r="BO1464" s="83"/>
      <c r="BP1464" s="83"/>
      <c r="BQ1464" s="83"/>
      <c r="BR1464" s="83"/>
      <c r="BS1464" s="83"/>
      <c r="BT1464" s="83"/>
      <c r="BU1464" s="83"/>
      <c r="BV1464" s="83"/>
      <c r="BW1464" s="83"/>
      <c r="BX1464" s="83"/>
      <c r="BY1464" s="83"/>
      <c r="BZ1464" s="83"/>
      <c r="CA1464" s="83"/>
      <c r="CB1464" s="83"/>
      <c r="CC1464" s="83"/>
      <c r="CD1464" s="83">
        <f>SUM(B1464:BH1464)</f>
        <v>20245322.730999999</v>
      </c>
    </row>
    <row r="1465" spans="1:82">
      <c r="C1465">
        <v>52813</v>
      </c>
      <c r="L1465">
        <v>-1134</v>
      </c>
      <c r="W1465">
        <v>-25024</v>
      </c>
      <c r="AM1465">
        <v>-479187.96</v>
      </c>
    </row>
    <row r="1466" spans="1:82" ht="15">
      <c r="A1466" s="101">
        <v>45400</v>
      </c>
      <c r="B1466" s="83">
        <f>SUM(B1460:B1461)</f>
        <v>1219939.7</v>
      </c>
      <c r="C1466" s="83">
        <f t="shared" ref="C1466:AE1466" si="1080">SUM(C1464:C1465)</f>
        <v>1004723.7700000001</v>
      </c>
      <c r="D1466" s="83">
        <f t="shared" si="1080"/>
        <v>488834.18000000011</v>
      </c>
      <c r="E1466" s="83">
        <f t="shared" si="1080"/>
        <v>13173.890000000014</v>
      </c>
      <c r="F1466" s="83">
        <f t="shared" si="1080"/>
        <v>143824.44</v>
      </c>
      <c r="G1466" s="83">
        <f t="shared" si="1080"/>
        <v>16716.419999999998</v>
      </c>
      <c r="H1466" s="83">
        <f t="shared" si="1080"/>
        <v>28334.430000000004</v>
      </c>
      <c r="I1466" s="83">
        <f t="shared" si="1080"/>
        <v>22702.400000000001</v>
      </c>
      <c r="J1466" s="83">
        <f t="shared" si="1080"/>
        <v>59289.219999999965</v>
      </c>
      <c r="K1466" s="83">
        <f t="shared" si="1080"/>
        <v>96214.78</v>
      </c>
      <c r="L1466" s="83">
        <f t="shared" si="1080"/>
        <v>99666.35000000018</v>
      </c>
      <c r="M1466" s="83">
        <f t="shared" si="1080"/>
        <v>100412.18000000004</v>
      </c>
      <c r="N1466" s="83">
        <f t="shared" si="1080"/>
        <v>9715.810000000065</v>
      </c>
      <c r="O1466" s="83">
        <f t="shared" si="1080"/>
        <v>542837.98999999964</v>
      </c>
      <c r="P1466" s="83">
        <f t="shared" si="1080"/>
        <v>34010.99</v>
      </c>
      <c r="Q1466" s="83">
        <f t="shared" si="1080"/>
        <v>714.21000000000095</v>
      </c>
      <c r="R1466" s="83">
        <f t="shared" si="1080"/>
        <v>3.2014213502407074E-10</v>
      </c>
      <c r="S1466" s="83">
        <f t="shared" si="1080"/>
        <v>1711556.89</v>
      </c>
      <c r="T1466" s="83">
        <f t="shared" si="1080"/>
        <v>239850.45</v>
      </c>
      <c r="U1466" s="83">
        <f t="shared" si="1080"/>
        <v>0</v>
      </c>
      <c r="V1466" s="83">
        <f t="shared" si="1080"/>
        <v>607221.2200000002</v>
      </c>
      <c r="W1466" s="83">
        <f t="shared" si="1080"/>
        <v>3482646.6910000024</v>
      </c>
      <c r="X1466" s="83">
        <f t="shared" si="1080"/>
        <v>1419452.14</v>
      </c>
      <c r="Y1466" s="83">
        <f t="shared" si="1080"/>
        <v>41278.22</v>
      </c>
      <c r="Z1466" s="83">
        <f t="shared" si="1080"/>
        <v>295600.74</v>
      </c>
      <c r="AA1466" s="83">
        <f t="shared" si="1080"/>
        <v>17219.25</v>
      </c>
      <c r="AB1466" s="83">
        <f t="shared" si="1080"/>
        <v>54976.310000000005</v>
      </c>
      <c r="AC1466" s="83">
        <f t="shared" si="1080"/>
        <v>23377.309999999998</v>
      </c>
      <c r="AD1466" s="83">
        <f t="shared" si="1080"/>
        <v>13878.22</v>
      </c>
      <c r="AE1466" s="83">
        <f t="shared" si="1080"/>
        <v>100820.09999999998</v>
      </c>
      <c r="AF1466" s="83">
        <f>AF1464+AF1465</f>
        <v>10000</v>
      </c>
      <c r="AG1466" s="83">
        <f t="shared" ref="AG1466:BH1466" si="1081">SUM(AG1464:AG1465)</f>
        <v>151202.51</v>
      </c>
      <c r="AH1466" s="83">
        <f t="shared" si="1081"/>
        <v>939529.41999999993</v>
      </c>
      <c r="AI1466" s="83">
        <f t="shared" si="1081"/>
        <v>1528421.88</v>
      </c>
      <c r="AJ1466" s="83">
        <f t="shared" si="1081"/>
        <v>308973.75</v>
      </c>
      <c r="AK1466" s="83">
        <f t="shared" si="1081"/>
        <v>1223073.08</v>
      </c>
      <c r="AL1466" s="83">
        <f t="shared" si="1081"/>
        <v>300762.69999999995</v>
      </c>
      <c r="AM1466" s="83">
        <f t="shared" si="1081"/>
        <v>446308.5500000001</v>
      </c>
      <c r="AN1466" s="83">
        <f t="shared" si="1081"/>
        <v>272621.27</v>
      </c>
      <c r="AO1466" s="83">
        <f t="shared" si="1081"/>
        <v>89561.44</v>
      </c>
      <c r="AP1466" s="83">
        <f t="shared" si="1081"/>
        <v>1342305.38</v>
      </c>
      <c r="AQ1466" s="83">
        <f t="shared" si="1081"/>
        <v>207832.22</v>
      </c>
      <c r="AR1466" s="83">
        <f t="shared" si="1081"/>
        <v>0</v>
      </c>
      <c r="AS1466" s="83">
        <f t="shared" si="1081"/>
        <v>71500</v>
      </c>
      <c r="AT1466" s="83">
        <f t="shared" si="1081"/>
        <v>3096.6299999999974</v>
      </c>
      <c r="AU1466" s="83">
        <f t="shared" si="1081"/>
        <v>286753.81</v>
      </c>
      <c r="AV1466" s="83">
        <f t="shared" si="1081"/>
        <v>111433.38</v>
      </c>
      <c r="AW1466" s="83">
        <f t="shared" si="1081"/>
        <v>22319.040000000001</v>
      </c>
      <c r="AX1466" s="83">
        <f t="shared" si="1081"/>
        <v>0</v>
      </c>
      <c r="AY1466" s="83">
        <f t="shared" si="1081"/>
        <v>32999.86</v>
      </c>
      <c r="AZ1466" s="83">
        <f t="shared" si="1081"/>
        <v>23762.959999999999</v>
      </c>
      <c r="BA1466" s="83">
        <f t="shared" si="1081"/>
        <v>39007.1</v>
      </c>
      <c r="BB1466" s="83">
        <f t="shared" si="1081"/>
        <v>8464.15</v>
      </c>
      <c r="BC1466" s="83">
        <f t="shared" si="1081"/>
        <v>72647.25</v>
      </c>
      <c r="BD1466" s="83">
        <f t="shared" si="1081"/>
        <v>29136</v>
      </c>
      <c r="BE1466" s="83">
        <f t="shared" si="1081"/>
        <v>0</v>
      </c>
      <c r="BF1466" s="83">
        <f t="shared" si="1081"/>
        <v>347200</v>
      </c>
      <c r="BG1466" s="83">
        <f t="shared" si="1081"/>
        <v>34889.089999999997</v>
      </c>
      <c r="BH1466" s="83">
        <f t="shared" si="1081"/>
        <v>0</v>
      </c>
      <c r="BI1466" s="83"/>
      <c r="BJ1466" s="83"/>
      <c r="BK1466" s="83"/>
      <c r="BL1466" s="83"/>
      <c r="BM1466" s="83"/>
      <c r="BN1466" s="83"/>
      <c r="BO1466" s="83"/>
      <c r="BP1466" s="83"/>
      <c r="BQ1466" s="83"/>
      <c r="BR1466" s="83"/>
      <c r="BS1466" s="83"/>
      <c r="BT1466" s="83"/>
      <c r="BU1466" s="83"/>
      <c r="BV1466" s="83"/>
      <c r="BW1466" s="83"/>
      <c r="BX1466" s="83"/>
      <c r="BY1466" s="83"/>
      <c r="BZ1466" s="83"/>
      <c r="CA1466" s="83"/>
      <c r="CB1466" s="83"/>
      <c r="CC1466" s="83"/>
      <c r="CD1466" s="83">
        <f>SUM(B1466:BH1466)</f>
        <v>19792789.770999998</v>
      </c>
    </row>
    <row r="1467" spans="1:82">
      <c r="C1467">
        <v>304.20999999999998</v>
      </c>
    </row>
    <row r="1468" spans="1:82" ht="15">
      <c r="A1468" s="101">
        <v>45401</v>
      </c>
      <c r="B1468" s="83">
        <f>SUM(B1462:B1463)</f>
        <v>1219939.7</v>
      </c>
      <c r="C1468" s="83">
        <f t="shared" ref="C1468:AE1468" si="1082">SUM(C1466:C1467)</f>
        <v>1005027.9800000001</v>
      </c>
      <c r="D1468" s="83">
        <f t="shared" si="1082"/>
        <v>488834.18000000011</v>
      </c>
      <c r="E1468" s="83">
        <f t="shared" si="1082"/>
        <v>13173.890000000014</v>
      </c>
      <c r="F1468" s="83">
        <f t="shared" si="1082"/>
        <v>143824.44</v>
      </c>
      <c r="G1468" s="83">
        <f t="shared" si="1082"/>
        <v>16716.419999999998</v>
      </c>
      <c r="H1468" s="83">
        <f t="shared" si="1082"/>
        <v>28334.430000000004</v>
      </c>
      <c r="I1468" s="83">
        <f t="shared" si="1082"/>
        <v>22702.400000000001</v>
      </c>
      <c r="J1468" s="83">
        <f t="shared" si="1082"/>
        <v>59289.219999999965</v>
      </c>
      <c r="K1468" s="83">
        <f t="shared" si="1082"/>
        <v>96214.78</v>
      </c>
      <c r="L1468" s="83">
        <f t="shared" si="1082"/>
        <v>99666.35000000018</v>
      </c>
      <c r="M1468" s="83">
        <f t="shared" si="1082"/>
        <v>100412.18000000004</v>
      </c>
      <c r="N1468" s="83">
        <f t="shared" si="1082"/>
        <v>9715.810000000065</v>
      </c>
      <c r="O1468" s="83">
        <f t="shared" si="1082"/>
        <v>542837.98999999964</v>
      </c>
      <c r="P1468" s="83">
        <f t="shared" si="1082"/>
        <v>34010.99</v>
      </c>
      <c r="Q1468" s="83">
        <f t="shared" si="1082"/>
        <v>714.21000000000095</v>
      </c>
      <c r="R1468" s="83">
        <f t="shared" si="1082"/>
        <v>3.2014213502407074E-10</v>
      </c>
      <c r="S1468" s="83">
        <f t="shared" si="1082"/>
        <v>1711556.89</v>
      </c>
      <c r="T1468" s="83">
        <f t="shared" si="1082"/>
        <v>239850.45</v>
      </c>
      <c r="U1468" s="83">
        <f t="shared" si="1082"/>
        <v>0</v>
      </c>
      <c r="V1468" s="83">
        <f t="shared" si="1082"/>
        <v>607221.2200000002</v>
      </c>
      <c r="W1468" s="83">
        <f t="shared" si="1082"/>
        <v>3482646.6910000024</v>
      </c>
      <c r="X1468" s="83">
        <f t="shared" si="1082"/>
        <v>1419452.14</v>
      </c>
      <c r="Y1468" s="83">
        <f t="shared" si="1082"/>
        <v>41278.22</v>
      </c>
      <c r="Z1468" s="83">
        <f t="shared" si="1082"/>
        <v>295600.74</v>
      </c>
      <c r="AA1468" s="83">
        <f t="shared" si="1082"/>
        <v>17219.25</v>
      </c>
      <c r="AB1468" s="83">
        <f t="shared" si="1082"/>
        <v>54976.310000000005</v>
      </c>
      <c r="AC1468" s="83">
        <f t="shared" si="1082"/>
        <v>23377.309999999998</v>
      </c>
      <c r="AD1468" s="83">
        <f t="shared" si="1082"/>
        <v>13878.22</v>
      </c>
      <c r="AE1468" s="83">
        <f t="shared" si="1082"/>
        <v>100820.09999999998</v>
      </c>
      <c r="AF1468" s="83">
        <f>AF1466+AF1467</f>
        <v>10000</v>
      </c>
      <c r="AG1468" s="83">
        <f t="shared" ref="AG1468:BH1468" si="1083">SUM(AG1466:AG1467)</f>
        <v>151202.51</v>
      </c>
      <c r="AH1468" s="83">
        <f t="shared" si="1083"/>
        <v>939529.41999999993</v>
      </c>
      <c r="AI1468" s="83">
        <f t="shared" si="1083"/>
        <v>1528421.88</v>
      </c>
      <c r="AJ1468" s="83">
        <f t="shared" si="1083"/>
        <v>308973.75</v>
      </c>
      <c r="AK1468" s="83">
        <f t="shared" si="1083"/>
        <v>1223073.08</v>
      </c>
      <c r="AL1468" s="83">
        <f t="shared" si="1083"/>
        <v>300762.69999999995</v>
      </c>
      <c r="AM1468" s="83">
        <f t="shared" si="1083"/>
        <v>446308.5500000001</v>
      </c>
      <c r="AN1468" s="83">
        <f t="shared" si="1083"/>
        <v>272621.27</v>
      </c>
      <c r="AO1468" s="83">
        <f t="shared" si="1083"/>
        <v>89561.44</v>
      </c>
      <c r="AP1468" s="83">
        <f t="shared" si="1083"/>
        <v>1342305.38</v>
      </c>
      <c r="AQ1468" s="83">
        <f t="shared" si="1083"/>
        <v>207832.22</v>
      </c>
      <c r="AR1468" s="83">
        <f t="shared" si="1083"/>
        <v>0</v>
      </c>
      <c r="AS1468" s="83">
        <f t="shared" si="1083"/>
        <v>71500</v>
      </c>
      <c r="AT1468" s="83">
        <f t="shared" si="1083"/>
        <v>3096.6299999999974</v>
      </c>
      <c r="AU1468" s="83">
        <f t="shared" si="1083"/>
        <v>286753.81</v>
      </c>
      <c r="AV1468" s="83">
        <f t="shared" si="1083"/>
        <v>111433.38</v>
      </c>
      <c r="AW1468" s="83">
        <f t="shared" si="1083"/>
        <v>22319.040000000001</v>
      </c>
      <c r="AX1468" s="83">
        <f t="shared" si="1083"/>
        <v>0</v>
      </c>
      <c r="AY1468" s="83">
        <f t="shared" si="1083"/>
        <v>32999.86</v>
      </c>
      <c r="AZ1468" s="83">
        <f t="shared" si="1083"/>
        <v>23762.959999999999</v>
      </c>
      <c r="BA1468" s="83">
        <f t="shared" si="1083"/>
        <v>39007.1</v>
      </c>
      <c r="BB1468" s="83">
        <f t="shared" si="1083"/>
        <v>8464.15</v>
      </c>
      <c r="BC1468" s="83">
        <f t="shared" si="1083"/>
        <v>72647.25</v>
      </c>
      <c r="BD1468" s="83">
        <f t="shared" si="1083"/>
        <v>29136</v>
      </c>
      <c r="BE1468" s="83">
        <f t="shared" si="1083"/>
        <v>0</v>
      </c>
      <c r="BF1468" s="83">
        <f t="shared" si="1083"/>
        <v>347200</v>
      </c>
      <c r="BG1468" s="83">
        <f t="shared" si="1083"/>
        <v>34889.089999999997</v>
      </c>
      <c r="BH1468" s="83">
        <f t="shared" si="1083"/>
        <v>0</v>
      </c>
      <c r="BI1468" s="83"/>
      <c r="BJ1468" s="83"/>
      <c r="BK1468" s="83"/>
      <c r="BL1468" s="83"/>
      <c r="BM1468" s="83"/>
      <c r="BN1468" s="83"/>
      <c r="BO1468" s="83"/>
      <c r="BP1468" s="83"/>
      <c r="BQ1468" s="83"/>
      <c r="BR1468" s="83"/>
      <c r="BS1468" s="83"/>
      <c r="BT1468" s="83"/>
      <c r="BU1468" s="83"/>
      <c r="BV1468" s="83"/>
      <c r="BW1468" s="83"/>
      <c r="BX1468" s="83"/>
      <c r="BY1468" s="83"/>
      <c r="BZ1468" s="83"/>
      <c r="CA1468" s="83"/>
      <c r="CB1468" s="83"/>
      <c r="CC1468" s="83"/>
      <c r="CD1468" s="83">
        <f>SUM(B1468:BH1468)</f>
        <v>19793093.980999999</v>
      </c>
    </row>
    <row r="1469" spans="1:82">
      <c r="C1469">
        <v>475.16</v>
      </c>
    </row>
    <row r="1470" spans="1:82" ht="15">
      <c r="A1470" s="101">
        <v>45405</v>
      </c>
      <c r="B1470" s="83">
        <f>SUM(B1464:B1465)</f>
        <v>1219939.7</v>
      </c>
      <c r="C1470" s="83">
        <f t="shared" ref="C1470:AE1470" si="1084">SUM(C1468:C1469)</f>
        <v>1005503.1400000001</v>
      </c>
      <c r="D1470" s="83">
        <f t="shared" si="1084"/>
        <v>488834.18000000011</v>
      </c>
      <c r="E1470" s="83">
        <f t="shared" si="1084"/>
        <v>13173.890000000014</v>
      </c>
      <c r="F1470" s="83">
        <f t="shared" si="1084"/>
        <v>143824.44</v>
      </c>
      <c r="G1470" s="83">
        <f t="shared" si="1084"/>
        <v>16716.419999999998</v>
      </c>
      <c r="H1470" s="83">
        <f t="shared" si="1084"/>
        <v>28334.430000000004</v>
      </c>
      <c r="I1470" s="83">
        <f t="shared" si="1084"/>
        <v>22702.400000000001</v>
      </c>
      <c r="J1470" s="83">
        <f t="shared" si="1084"/>
        <v>59289.219999999965</v>
      </c>
      <c r="K1470" s="83">
        <f t="shared" si="1084"/>
        <v>96214.78</v>
      </c>
      <c r="L1470" s="83">
        <f t="shared" si="1084"/>
        <v>99666.35000000018</v>
      </c>
      <c r="M1470" s="83">
        <f t="shared" si="1084"/>
        <v>100412.18000000004</v>
      </c>
      <c r="N1470" s="83">
        <f t="shared" si="1084"/>
        <v>9715.810000000065</v>
      </c>
      <c r="O1470" s="83">
        <f t="shared" si="1084"/>
        <v>542837.98999999964</v>
      </c>
      <c r="P1470" s="83">
        <f t="shared" si="1084"/>
        <v>34010.99</v>
      </c>
      <c r="Q1470" s="83">
        <f t="shared" si="1084"/>
        <v>714.21000000000095</v>
      </c>
      <c r="R1470" s="83">
        <f t="shared" si="1084"/>
        <v>3.2014213502407074E-10</v>
      </c>
      <c r="S1470" s="83">
        <f t="shared" si="1084"/>
        <v>1711556.89</v>
      </c>
      <c r="T1470" s="83">
        <f t="shared" si="1084"/>
        <v>239850.45</v>
      </c>
      <c r="U1470" s="83">
        <f t="shared" si="1084"/>
        <v>0</v>
      </c>
      <c r="V1470" s="83">
        <f t="shared" si="1084"/>
        <v>607221.2200000002</v>
      </c>
      <c r="W1470" s="83">
        <f t="shared" si="1084"/>
        <v>3482646.6910000024</v>
      </c>
      <c r="X1470" s="83">
        <f t="shared" si="1084"/>
        <v>1419452.14</v>
      </c>
      <c r="Y1470" s="83">
        <f t="shared" si="1084"/>
        <v>41278.22</v>
      </c>
      <c r="Z1470" s="83">
        <f t="shared" si="1084"/>
        <v>295600.74</v>
      </c>
      <c r="AA1470" s="83">
        <f t="shared" si="1084"/>
        <v>17219.25</v>
      </c>
      <c r="AB1470" s="83">
        <f t="shared" si="1084"/>
        <v>54976.310000000005</v>
      </c>
      <c r="AC1470" s="83">
        <f t="shared" si="1084"/>
        <v>23377.309999999998</v>
      </c>
      <c r="AD1470" s="83">
        <f t="shared" si="1084"/>
        <v>13878.22</v>
      </c>
      <c r="AE1470" s="83">
        <f t="shared" si="1084"/>
        <v>100820.09999999998</v>
      </c>
      <c r="AF1470" s="83">
        <f>AF1468+AF1469</f>
        <v>10000</v>
      </c>
      <c r="AG1470" s="83">
        <f t="shared" ref="AG1470:BH1470" si="1085">SUM(AG1468:AG1469)</f>
        <v>151202.51</v>
      </c>
      <c r="AH1470" s="83">
        <f t="shared" si="1085"/>
        <v>939529.41999999993</v>
      </c>
      <c r="AI1470" s="83">
        <f t="shared" si="1085"/>
        <v>1528421.88</v>
      </c>
      <c r="AJ1470" s="83">
        <f t="shared" si="1085"/>
        <v>308973.75</v>
      </c>
      <c r="AK1470" s="83">
        <f t="shared" si="1085"/>
        <v>1223073.08</v>
      </c>
      <c r="AL1470" s="83">
        <f t="shared" si="1085"/>
        <v>300762.69999999995</v>
      </c>
      <c r="AM1470" s="83">
        <f t="shared" si="1085"/>
        <v>446308.5500000001</v>
      </c>
      <c r="AN1470" s="83">
        <f t="shared" si="1085"/>
        <v>272621.27</v>
      </c>
      <c r="AO1470" s="83">
        <f t="shared" si="1085"/>
        <v>89561.44</v>
      </c>
      <c r="AP1470" s="83">
        <f t="shared" si="1085"/>
        <v>1342305.38</v>
      </c>
      <c r="AQ1470" s="83">
        <f t="shared" si="1085"/>
        <v>207832.22</v>
      </c>
      <c r="AR1470" s="83">
        <f t="shared" si="1085"/>
        <v>0</v>
      </c>
      <c r="AS1470" s="83">
        <f t="shared" si="1085"/>
        <v>71500</v>
      </c>
      <c r="AT1470" s="83">
        <f t="shared" si="1085"/>
        <v>3096.6299999999974</v>
      </c>
      <c r="AU1470" s="83">
        <f t="shared" si="1085"/>
        <v>286753.81</v>
      </c>
      <c r="AV1470" s="83">
        <f t="shared" si="1085"/>
        <v>111433.38</v>
      </c>
      <c r="AW1470" s="83">
        <f t="shared" si="1085"/>
        <v>22319.040000000001</v>
      </c>
      <c r="AX1470" s="83">
        <f t="shared" si="1085"/>
        <v>0</v>
      </c>
      <c r="AY1470" s="83">
        <f t="shared" si="1085"/>
        <v>32999.86</v>
      </c>
      <c r="AZ1470" s="83">
        <f t="shared" si="1085"/>
        <v>23762.959999999999</v>
      </c>
      <c r="BA1470" s="83">
        <f t="shared" si="1085"/>
        <v>39007.1</v>
      </c>
      <c r="BB1470" s="83">
        <f t="shared" si="1085"/>
        <v>8464.15</v>
      </c>
      <c r="BC1470" s="83">
        <f t="shared" si="1085"/>
        <v>72647.25</v>
      </c>
      <c r="BD1470" s="83">
        <f t="shared" si="1085"/>
        <v>29136</v>
      </c>
      <c r="BE1470" s="83">
        <f t="shared" si="1085"/>
        <v>0</v>
      </c>
      <c r="BF1470" s="83">
        <f t="shared" si="1085"/>
        <v>347200</v>
      </c>
      <c r="BG1470" s="83">
        <f t="shared" si="1085"/>
        <v>34889.089999999997</v>
      </c>
      <c r="BH1470" s="83">
        <f t="shared" si="1085"/>
        <v>0</v>
      </c>
      <c r="BI1470" s="83"/>
      <c r="BJ1470" s="83"/>
      <c r="BK1470" s="83"/>
      <c r="BL1470" s="83"/>
      <c r="BM1470" s="83"/>
      <c r="BN1470" s="83"/>
      <c r="BO1470" s="83"/>
      <c r="BP1470" s="83"/>
      <c r="BQ1470" s="83"/>
      <c r="BR1470" s="83"/>
      <c r="BS1470" s="83"/>
      <c r="BT1470" s="83"/>
      <c r="BU1470" s="83"/>
      <c r="BV1470" s="83"/>
      <c r="BW1470" s="83"/>
      <c r="BX1470" s="83"/>
      <c r="BY1470" s="83"/>
      <c r="BZ1470" s="83"/>
      <c r="CA1470" s="83"/>
      <c r="CB1470" s="83"/>
      <c r="CC1470" s="83"/>
      <c r="CD1470" s="83">
        <f>SUM(B1470:BH1470)</f>
        <v>19793569.140999999</v>
      </c>
    </row>
    <row r="1471" spans="1:82">
      <c r="C1471">
        <v>652.38</v>
      </c>
    </row>
    <row r="1472" spans="1:82" ht="15">
      <c r="A1472" s="101">
        <v>45406</v>
      </c>
      <c r="B1472" s="83">
        <f>SUM(B1466:B1467)</f>
        <v>1219939.7</v>
      </c>
      <c r="C1472" s="83">
        <f t="shared" ref="C1472:AE1472" si="1086">SUM(C1470:C1471)</f>
        <v>1006155.5200000001</v>
      </c>
      <c r="D1472" s="83">
        <f t="shared" si="1086"/>
        <v>488834.18000000011</v>
      </c>
      <c r="E1472" s="83">
        <f t="shared" si="1086"/>
        <v>13173.890000000014</v>
      </c>
      <c r="F1472" s="83">
        <f t="shared" si="1086"/>
        <v>143824.44</v>
      </c>
      <c r="G1472" s="83">
        <f t="shared" si="1086"/>
        <v>16716.419999999998</v>
      </c>
      <c r="H1472" s="83">
        <f t="shared" si="1086"/>
        <v>28334.430000000004</v>
      </c>
      <c r="I1472" s="83">
        <f t="shared" si="1086"/>
        <v>22702.400000000001</v>
      </c>
      <c r="J1472" s="83">
        <f t="shared" si="1086"/>
        <v>59289.219999999965</v>
      </c>
      <c r="K1472" s="83">
        <f t="shared" si="1086"/>
        <v>96214.78</v>
      </c>
      <c r="L1472" s="83">
        <f t="shared" si="1086"/>
        <v>99666.35000000018</v>
      </c>
      <c r="M1472" s="83">
        <f t="shared" si="1086"/>
        <v>100412.18000000004</v>
      </c>
      <c r="N1472" s="83">
        <f t="shared" si="1086"/>
        <v>9715.810000000065</v>
      </c>
      <c r="O1472" s="83">
        <f t="shared" si="1086"/>
        <v>542837.98999999964</v>
      </c>
      <c r="P1472" s="83">
        <f t="shared" si="1086"/>
        <v>34010.99</v>
      </c>
      <c r="Q1472" s="83">
        <f t="shared" si="1086"/>
        <v>714.21000000000095</v>
      </c>
      <c r="R1472" s="83">
        <f t="shared" si="1086"/>
        <v>3.2014213502407074E-10</v>
      </c>
      <c r="S1472" s="83">
        <f t="shared" si="1086"/>
        <v>1711556.89</v>
      </c>
      <c r="T1472" s="83">
        <f t="shared" si="1086"/>
        <v>239850.45</v>
      </c>
      <c r="U1472" s="83">
        <f t="shared" si="1086"/>
        <v>0</v>
      </c>
      <c r="V1472" s="83">
        <f t="shared" si="1086"/>
        <v>607221.2200000002</v>
      </c>
      <c r="W1472" s="83">
        <f t="shared" si="1086"/>
        <v>3482646.6910000024</v>
      </c>
      <c r="X1472" s="83">
        <f t="shared" si="1086"/>
        <v>1419452.14</v>
      </c>
      <c r="Y1472" s="83">
        <f t="shared" si="1086"/>
        <v>41278.22</v>
      </c>
      <c r="Z1472" s="83">
        <f t="shared" si="1086"/>
        <v>295600.74</v>
      </c>
      <c r="AA1472" s="83">
        <f t="shared" si="1086"/>
        <v>17219.25</v>
      </c>
      <c r="AB1472" s="83">
        <f t="shared" si="1086"/>
        <v>54976.310000000005</v>
      </c>
      <c r="AC1472" s="83">
        <f t="shared" si="1086"/>
        <v>23377.309999999998</v>
      </c>
      <c r="AD1472" s="83">
        <f t="shared" si="1086"/>
        <v>13878.22</v>
      </c>
      <c r="AE1472" s="83">
        <f t="shared" si="1086"/>
        <v>100820.09999999998</v>
      </c>
      <c r="AF1472" s="83">
        <f>AF1470+AF1471</f>
        <v>10000</v>
      </c>
      <c r="AG1472" s="83">
        <f t="shared" ref="AG1472:BH1472" si="1087">SUM(AG1470:AG1471)</f>
        <v>151202.51</v>
      </c>
      <c r="AH1472" s="83">
        <f t="shared" si="1087"/>
        <v>939529.41999999993</v>
      </c>
      <c r="AI1472" s="83">
        <f t="shared" si="1087"/>
        <v>1528421.88</v>
      </c>
      <c r="AJ1472" s="83">
        <f t="shared" si="1087"/>
        <v>308973.75</v>
      </c>
      <c r="AK1472" s="83">
        <f t="shared" si="1087"/>
        <v>1223073.08</v>
      </c>
      <c r="AL1472" s="83">
        <f t="shared" si="1087"/>
        <v>300762.69999999995</v>
      </c>
      <c r="AM1472" s="83">
        <f t="shared" si="1087"/>
        <v>446308.5500000001</v>
      </c>
      <c r="AN1472" s="83">
        <f t="shared" si="1087"/>
        <v>272621.27</v>
      </c>
      <c r="AO1472" s="83">
        <f t="shared" si="1087"/>
        <v>89561.44</v>
      </c>
      <c r="AP1472" s="83">
        <f t="shared" si="1087"/>
        <v>1342305.38</v>
      </c>
      <c r="AQ1472" s="83">
        <f t="shared" si="1087"/>
        <v>207832.22</v>
      </c>
      <c r="AR1472" s="83">
        <f t="shared" si="1087"/>
        <v>0</v>
      </c>
      <c r="AS1472" s="83">
        <f t="shared" si="1087"/>
        <v>71500</v>
      </c>
      <c r="AT1472" s="83">
        <f t="shared" si="1087"/>
        <v>3096.6299999999974</v>
      </c>
      <c r="AU1472" s="83">
        <f t="shared" si="1087"/>
        <v>286753.81</v>
      </c>
      <c r="AV1472" s="83">
        <f t="shared" si="1087"/>
        <v>111433.38</v>
      </c>
      <c r="AW1472" s="83">
        <f t="shared" si="1087"/>
        <v>22319.040000000001</v>
      </c>
      <c r="AX1472" s="83">
        <f t="shared" si="1087"/>
        <v>0</v>
      </c>
      <c r="AY1472" s="83">
        <f t="shared" si="1087"/>
        <v>32999.86</v>
      </c>
      <c r="AZ1472" s="83">
        <f t="shared" si="1087"/>
        <v>23762.959999999999</v>
      </c>
      <c r="BA1472" s="83">
        <f t="shared" si="1087"/>
        <v>39007.1</v>
      </c>
      <c r="BB1472" s="83">
        <f t="shared" si="1087"/>
        <v>8464.15</v>
      </c>
      <c r="BC1472" s="83">
        <f t="shared" si="1087"/>
        <v>72647.25</v>
      </c>
      <c r="BD1472" s="83">
        <f t="shared" si="1087"/>
        <v>29136</v>
      </c>
      <c r="BE1472" s="83">
        <f t="shared" si="1087"/>
        <v>0</v>
      </c>
      <c r="BF1472" s="83">
        <f t="shared" si="1087"/>
        <v>347200</v>
      </c>
      <c r="BG1472" s="83">
        <f t="shared" si="1087"/>
        <v>34889.089999999997</v>
      </c>
      <c r="BH1472" s="83">
        <f t="shared" si="1087"/>
        <v>0</v>
      </c>
      <c r="BI1472" s="83"/>
      <c r="BJ1472" s="83"/>
      <c r="BK1472" s="83"/>
      <c r="BL1472" s="83"/>
      <c r="BM1472" s="83"/>
      <c r="BN1472" s="83"/>
      <c r="BO1472" s="83"/>
      <c r="BP1472" s="83"/>
      <c r="BQ1472" s="83"/>
      <c r="BR1472" s="83"/>
      <c r="BS1472" s="83"/>
      <c r="BT1472" s="83"/>
      <c r="BU1472" s="83"/>
      <c r="BV1472" s="83"/>
      <c r="BW1472" s="83"/>
      <c r="BX1472" s="83"/>
      <c r="BY1472" s="83"/>
      <c r="BZ1472" s="83"/>
      <c r="CA1472" s="83"/>
      <c r="CB1472" s="83"/>
      <c r="CC1472" s="83"/>
      <c r="CD1472" s="83">
        <f>SUM(B1472:BH1472)</f>
        <v>19794221.520999998</v>
      </c>
    </row>
    <row r="1473" spans="1:82">
      <c r="C1473">
        <v>107.2</v>
      </c>
    </row>
    <row r="1474" spans="1:82" ht="15">
      <c r="A1474" s="101">
        <v>45411</v>
      </c>
      <c r="B1474" s="83">
        <f>SUM(B1468:B1469)</f>
        <v>1219939.7</v>
      </c>
      <c r="C1474" s="83">
        <f t="shared" ref="C1474:AE1474" si="1088">SUM(C1472:C1473)</f>
        <v>1006262.7200000001</v>
      </c>
      <c r="D1474" s="83">
        <f t="shared" si="1088"/>
        <v>488834.18000000011</v>
      </c>
      <c r="E1474" s="83">
        <f t="shared" si="1088"/>
        <v>13173.890000000014</v>
      </c>
      <c r="F1474" s="83">
        <f t="shared" si="1088"/>
        <v>143824.44</v>
      </c>
      <c r="G1474" s="83">
        <f t="shared" si="1088"/>
        <v>16716.419999999998</v>
      </c>
      <c r="H1474" s="83">
        <f t="shared" si="1088"/>
        <v>28334.430000000004</v>
      </c>
      <c r="I1474" s="83">
        <f t="shared" si="1088"/>
        <v>22702.400000000001</v>
      </c>
      <c r="J1474" s="83">
        <f t="shared" si="1088"/>
        <v>59289.219999999965</v>
      </c>
      <c r="K1474" s="83">
        <f t="shared" si="1088"/>
        <v>96214.78</v>
      </c>
      <c r="L1474" s="83">
        <f t="shared" si="1088"/>
        <v>99666.35000000018</v>
      </c>
      <c r="M1474" s="83">
        <f t="shared" si="1088"/>
        <v>100412.18000000004</v>
      </c>
      <c r="N1474" s="83">
        <f t="shared" si="1088"/>
        <v>9715.810000000065</v>
      </c>
      <c r="O1474" s="83">
        <f t="shared" si="1088"/>
        <v>542837.98999999964</v>
      </c>
      <c r="P1474" s="83">
        <f t="shared" si="1088"/>
        <v>34010.99</v>
      </c>
      <c r="Q1474" s="83">
        <f t="shared" si="1088"/>
        <v>714.21000000000095</v>
      </c>
      <c r="R1474" s="83">
        <f t="shared" si="1088"/>
        <v>3.2014213502407074E-10</v>
      </c>
      <c r="S1474" s="83">
        <f t="shared" si="1088"/>
        <v>1711556.89</v>
      </c>
      <c r="T1474" s="83">
        <f t="shared" si="1088"/>
        <v>239850.45</v>
      </c>
      <c r="U1474" s="83">
        <f t="shared" si="1088"/>
        <v>0</v>
      </c>
      <c r="V1474" s="83">
        <f t="shared" si="1088"/>
        <v>607221.2200000002</v>
      </c>
      <c r="W1474" s="83">
        <f t="shared" si="1088"/>
        <v>3482646.6910000024</v>
      </c>
      <c r="X1474" s="83">
        <f t="shared" si="1088"/>
        <v>1419452.14</v>
      </c>
      <c r="Y1474" s="83">
        <f t="shared" si="1088"/>
        <v>41278.22</v>
      </c>
      <c r="Z1474" s="83">
        <f t="shared" si="1088"/>
        <v>295600.74</v>
      </c>
      <c r="AA1474" s="83">
        <f t="shared" si="1088"/>
        <v>17219.25</v>
      </c>
      <c r="AB1474" s="83">
        <f t="shared" si="1088"/>
        <v>54976.310000000005</v>
      </c>
      <c r="AC1474" s="83">
        <f t="shared" si="1088"/>
        <v>23377.309999999998</v>
      </c>
      <c r="AD1474" s="83">
        <f t="shared" si="1088"/>
        <v>13878.22</v>
      </c>
      <c r="AE1474" s="83">
        <f t="shared" si="1088"/>
        <v>100820.09999999998</v>
      </c>
      <c r="AF1474" s="83">
        <f>AF1472+AF1473</f>
        <v>10000</v>
      </c>
      <c r="AG1474" s="83">
        <f t="shared" ref="AG1474:BH1474" si="1089">SUM(AG1472:AG1473)</f>
        <v>151202.51</v>
      </c>
      <c r="AH1474" s="83">
        <f t="shared" si="1089"/>
        <v>939529.41999999993</v>
      </c>
      <c r="AI1474" s="83">
        <f t="shared" si="1089"/>
        <v>1528421.88</v>
      </c>
      <c r="AJ1474" s="83">
        <f t="shared" si="1089"/>
        <v>308973.75</v>
      </c>
      <c r="AK1474" s="83">
        <f t="shared" si="1089"/>
        <v>1223073.08</v>
      </c>
      <c r="AL1474" s="83">
        <f t="shared" si="1089"/>
        <v>300762.69999999995</v>
      </c>
      <c r="AM1474" s="83">
        <f t="shared" si="1089"/>
        <v>446308.5500000001</v>
      </c>
      <c r="AN1474" s="83">
        <f t="shared" si="1089"/>
        <v>272621.27</v>
      </c>
      <c r="AO1474" s="83">
        <f t="shared" si="1089"/>
        <v>89561.44</v>
      </c>
      <c r="AP1474" s="83">
        <f t="shared" si="1089"/>
        <v>1342305.38</v>
      </c>
      <c r="AQ1474" s="83">
        <f t="shared" si="1089"/>
        <v>207832.22</v>
      </c>
      <c r="AR1474" s="83">
        <f t="shared" si="1089"/>
        <v>0</v>
      </c>
      <c r="AS1474" s="83">
        <f t="shared" si="1089"/>
        <v>71500</v>
      </c>
      <c r="AT1474" s="83">
        <f t="shared" si="1089"/>
        <v>3096.6299999999974</v>
      </c>
      <c r="AU1474" s="83">
        <f t="shared" si="1089"/>
        <v>286753.81</v>
      </c>
      <c r="AV1474" s="83">
        <f t="shared" si="1089"/>
        <v>111433.38</v>
      </c>
      <c r="AW1474" s="83">
        <f t="shared" si="1089"/>
        <v>22319.040000000001</v>
      </c>
      <c r="AX1474" s="83">
        <f t="shared" si="1089"/>
        <v>0</v>
      </c>
      <c r="AY1474" s="83">
        <f t="shared" si="1089"/>
        <v>32999.86</v>
      </c>
      <c r="AZ1474" s="83">
        <f t="shared" si="1089"/>
        <v>23762.959999999999</v>
      </c>
      <c r="BA1474" s="83">
        <f t="shared" si="1089"/>
        <v>39007.1</v>
      </c>
      <c r="BB1474" s="83">
        <f t="shared" si="1089"/>
        <v>8464.15</v>
      </c>
      <c r="BC1474" s="83">
        <f t="shared" si="1089"/>
        <v>72647.25</v>
      </c>
      <c r="BD1474" s="83">
        <f t="shared" si="1089"/>
        <v>29136</v>
      </c>
      <c r="BE1474" s="83">
        <f t="shared" si="1089"/>
        <v>0</v>
      </c>
      <c r="BF1474" s="83">
        <f t="shared" si="1089"/>
        <v>347200</v>
      </c>
      <c r="BG1474" s="83">
        <f t="shared" si="1089"/>
        <v>34889.089999999997</v>
      </c>
      <c r="BH1474" s="83">
        <f t="shared" si="1089"/>
        <v>0</v>
      </c>
      <c r="BI1474" s="83"/>
      <c r="BJ1474" s="83"/>
      <c r="BK1474" s="83"/>
      <c r="BL1474" s="83"/>
      <c r="BM1474" s="83"/>
      <c r="BN1474" s="83"/>
      <c r="BO1474" s="83"/>
      <c r="BP1474" s="83"/>
      <c r="BQ1474" s="83"/>
      <c r="BR1474" s="83"/>
      <c r="BS1474" s="83"/>
      <c r="BT1474" s="83"/>
      <c r="BU1474" s="83"/>
      <c r="BV1474" s="83"/>
      <c r="BW1474" s="83"/>
      <c r="BX1474" s="83"/>
      <c r="BY1474" s="83"/>
      <c r="BZ1474" s="83"/>
      <c r="CA1474" s="83"/>
      <c r="CB1474" s="83"/>
      <c r="CC1474" s="83"/>
      <c r="CD1474" s="83">
        <f>SUM(B1474:BH1474)</f>
        <v>19794328.720999997</v>
      </c>
    </row>
    <row r="1475" spans="1:82">
      <c r="C1475">
        <v>864.45</v>
      </c>
    </row>
    <row r="1476" spans="1:82" ht="15">
      <c r="A1476" s="101">
        <v>45412</v>
      </c>
      <c r="B1476" s="83">
        <f>SUM(B1470:B1471)</f>
        <v>1219939.7</v>
      </c>
      <c r="C1476" s="83">
        <f t="shared" ref="C1476:AE1476" si="1090">SUM(C1474:C1475)</f>
        <v>1007127.17</v>
      </c>
      <c r="D1476" s="83">
        <f t="shared" si="1090"/>
        <v>488834.18000000011</v>
      </c>
      <c r="E1476" s="83">
        <f t="shared" si="1090"/>
        <v>13173.890000000014</v>
      </c>
      <c r="F1476" s="83">
        <f t="shared" si="1090"/>
        <v>143824.44</v>
      </c>
      <c r="G1476" s="83">
        <f t="shared" si="1090"/>
        <v>16716.419999999998</v>
      </c>
      <c r="H1476" s="83">
        <f t="shared" si="1090"/>
        <v>28334.430000000004</v>
      </c>
      <c r="I1476" s="83">
        <f t="shared" si="1090"/>
        <v>22702.400000000001</v>
      </c>
      <c r="J1476" s="83">
        <f t="shared" si="1090"/>
        <v>59289.219999999965</v>
      </c>
      <c r="K1476" s="83">
        <f t="shared" si="1090"/>
        <v>96214.78</v>
      </c>
      <c r="L1476" s="83">
        <f t="shared" si="1090"/>
        <v>99666.35000000018</v>
      </c>
      <c r="M1476" s="83">
        <f t="shared" si="1090"/>
        <v>100412.18000000004</v>
      </c>
      <c r="N1476" s="83">
        <f t="shared" si="1090"/>
        <v>9715.810000000065</v>
      </c>
      <c r="O1476" s="83">
        <f t="shared" si="1090"/>
        <v>542837.98999999964</v>
      </c>
      <c r="P1476" s="83">
        <f t="shared" si="1090"/>
        <v>34010.99</v>
      </c>
      <c r="Q1476" s="83">
        <f t="shared" si="1090"/>
        <v>714.21000000000095</v>
      </c>
      <c r="R1476" s="83">
        <f t="shared" si="1090"/>
        <v>3.2014213502407074E-10</v>
      </c>
      <c r="S1476" s="83">
        <f t="shared" si="1090"/>
        <v>1711556.89</v>
      </c>
      <c r="T1476" s="83">
        <f t="shared" si="1090"/>
        <v>239850.45</v>
      </c>
      <c r="U1476" s="83">
        <f t="shared" si="1090"/>
        <v>0</v>
      </c>
      <c r="V1476" s="83">
        <f t="shared" si="1090"/>
        <v>607221.2200000002</v>
      </c>
      <c r="W1476" s="83">
        <f t="shared" si="1090"/>
        <v>3482646.6910000024</v>
      </c>
      <c r="X1476" s="83">
        <f t="shared" si="1090"/>
        <v>1419452.14</v>
      </c>
      <c r="Y1476" s="83">
        <f t="shared" si="1090"/>
        <v>41278.22</v>
      </c>
      <c r="Z1476" s="83">
        <f t="shared" si="1090"/>
        <v>295600.74</v>
      </c>
      <c r="AA1476" s="83">
        <f t="shared" si="1090"/>
        <v>17219.25</v>
      </c>
      <c r="AB1476" s="83">
        <f t="shared" si="1090"/>
        <v>54976.310000000005</v>
      </c>
      <c r="AC1476" s="83">
        <f t="shared" si="1090"/>
        <v>23377.309999999998</v>
      </c>
      <c r="AD1476" s="83">
        <f t="shared" si="1090"/>
        <v>13878.22</v>
      </c>
      <c r="AE1476" s="83">
        <f t="shared" si="1090"/>
        <v>100820.09999999998</v>
      </c>
      <c r="AF1476" s="83">
        <f>AF1474+AF1475</f>
        <v>10000</v>
      </c>
      <c r="AG1476" s="83">
        <f t="shared" ref="AG1476:BH1476" si="1091">SUM(AG1474:AG1475)</f>
        <v>151202.51</v>
      </c>
      <c r="AH1476" s="83">
        <f t="shared" si="1091"/>
        <v>939529.41999999993</v>
      </c>
      <c r="AI1476" s="83">
        <f t="shared" si="1091"/>
        <v>1528421.88</v>
      </c>
      <c r="AJ1476" s="83">
        <f t="shared" si="1091"/>
        <v>308973.75</v>
      </c>
      <c r="AK1476" s="83">
        <f t="shared" si="1091"/>
        <v>1223073.08</v>
      </c>
      <c r="AL1476" s="83">
        <f t="shared" si="1091"/>
        <v>300762.69999999995</v>
      </c>
      <c r="AM1476" s="83">
        <f t="shared" si="1091"/>
        <v>446308.5500000001</v>
      </c>
      <c r="AN1476" s="83">
        <f t="shared" si="1091"/>
        <v>272621.27</v>
      </c>
      <c r="AO1476" s="83">
        <f t="shared" si="1091"/>
        <v>89561.44</v>
      </c>
      <c r="AP1476" s="83">
        <f t="shared" si="1091"/>
        <v>1342305.38</v>
      </c>
      <c r="AQ1476" s="83">
        <f t="shared" si="1091"/>
        <v>207832.22</v>
      </c>
      <c r="AR1476" s="83">
        <f t="shared" si="1091"/>
        <v>0</v>
      </c>
      <c r="AS1476" s="83">
        <f t="shared" si="1091"/>
        <v>71500</v>
      </c>
      <c r="AT1476" s="83">
        <f t="shared" si="1091"/>
        <v>3096.6299999999974</v>
      </c>
      <c r="AU1476" s="83">
        <f t="shared" si="1091"/>
        <v>286753.81</v>
      </c>
      <c r="AV1476" s="83">
        <f t="shared" si="1091"/>
        <v>111433.38</v>
      </c>
      <c r="AW1476" s="83">
        <f t="shared" si="1091"/>
        <v>22319.040000000001</v>
      </c>
      <c r="AX1476" s="83">
        <f t="shared" si="1091"/>
        <v>0</v>
      </c>
      <c r="AY1476" s="83">
        <f t="shared" si="1091"/>
        <v>32999.86</v>
      </c>
      <c r="AZ1476" s="83">
        <f t="shared" si="1091"/>
        <v>23762.959999999999</v>
      </c>
      <c r="BA1476" s="83">
        <f t="shared" si="1091"/>
        <v>39007.1</v>
      </c>
      <c r="BB1476" s="83">
        <f t="shared" si="1091"/>
        <v>8464.15</v>
      </c>
      <c r="BC1476" s="83">
        <f t="shared" si="1091"/>
        <v>72647.25</v>
      </c>
      <c r="BD1476" s="83">
        <f t="shared" si="1091"/>
        <v>29136</v>
      </c>
      <c r="BE1476" s="83">
        <f t="shared" si="1091"/>
        <v>0</v>
      </c>
      <c r="BF1476" s="83">
        <f t="shared" si="1091"/>
        <v>347200</v>
      </c>
      <c r="BG1476" s="83">
        <f t="shared" si="1091"/>
        <v>34889.089999999997</v>
      </c>
      <c r="BH1476" s="83">
        <f t="shared" si="1091"/>
        <v>0</v>
      </c>
      <c r="BI1476" s="83"/>
      <c r="BJ1476" s="83"/>
      <c r="BK1476" s="83"/>
      <c r="BL1476" s="83"/>
      <c r="BM1476" s="83"/>
      <c r="BN1476" s="83"/>
      <c r="BO1476" s="83"/>
      <c r="BP1476" s="83"/>
      <c r="BQ1476" s="83"/>
      <c r="BR1476" s="83"/>
      <c r="BS1476" s="83"/>
      <c r="BT1476" s="83"/>
      <c r="BU1476" s="83"/>
      <c r="BV1476" s="83"/>
      <c r="BW1476" s="83"/>
      <c r="BX1476" s="83"/>
      <c r="BY1476" s="83"/>
      <c r="BZ1476" s="83"/>
      <c r="CA1476" s="83"/>
      <c r="CB1476" s="83"/>
      <c r="CC1476" s="83"/>
      <c r="CD1476" s="83">
        <f>SUM(B1476:BH1476)</f>
        <v>19795193.170999996</v>
      </c>
    </row>
    <row r="1477" spans="1:82">
      <c r="C1477">
        <v>1263.4100000000001</v>
      </c>
    </row>
    <row r="1478" spans="1:82" ht="15">
      <c r="A1478" s="101">
        <v>45414</v>
      </c>
      <c r="B1478" s="83">
        <f>SUM(B1472:B1473)</f>
        <v>1219939.7</v>
      </c>
      <c r="C1478" s="83">
        <f t="shared" ref="C1478:AE1478" si="1092">SUM(C1476:C1477)</f>
        <v>1008390.5800000001</v>
      </c>
      <c r="D1478" s="83">
        <f t="shared" si="1092"/>
        <v>488834.18000000011</v>
      </c>
      <c r="E1478" s="83">
        <f t="shared" si="1092"/>
        <v>13173.890000000014</v>
      </c>
      <c r="F1478" s="83">
        <f t="shared" si="1092"/>
        <v>143824.44</v>
      </c>
      <c r="G1478" s="83">
        <f t="shared" si="1092"/>
        <v>16716.419999999998</v>
      </c>
      <c r="H1478" s="83">
        <f t="shared" si="1092"/>
        <v>28334.430000000004</v>
      </c>
      <c r="I1478" s="83">
        <f t="shared" si="1092"/>
        <v>22702.400000000001</v>
      </c>
      <c r="J1478" s="83">
        <f t="shared" si="1092"/>
        <v>59289.219999999965</v>
      </c>
      <c r="K1478" s="83">
        <f t="shared" si="1092"/>
        <v>96214.78</v>
      </c>
      <c r="L1478" s="83">
        <f t="shared" si="1092"/>
        <v>99666.35000000018</v>
      </c>
      <c r="M1478" s="83">
        <f t="shared" si="1092"/>
        <v>100412.18000000004</v>
      </c>
      <c r="N1478" s="83">
        <f t="shared" si="1092"/>
        <v>9715.810000000065</v>
      </c>
      <c r="O1478" s="83">
        <f t="shared" si="1092"/>
        <v>542837.98999999964</v>
      </c>
      <c r="P1478" s="83">
        <f t="shared" si="1092"/>
        <v>34010.99</v>
      </c>
      <c r="Q1478" s="83">
        <f t="shared" si="1092"/>
        <v>714.21000000000095</v>
      </c>
      <c r="R1478" s="83">
        <f t="shared" si="1092"/>
        <v>3.2014213502407074E-10</v>
      </c>
      <c r="S1478" s="83">
        <f t="shared" si="1092"/>
        <v>1711556.89</v>
      </c>
      <c r="T1478" s="83">
        <f t="shared" si="1092"/>
        <v>239850.45</v>
      </c>
      <c r="U1478" s="83">
        <f t="shared" si="1092"/>
        <v>0</v>
      </c>
      <c r="V1478" s="83">
        <f t="shared" si="1092"/>
        <v>607221.2200000002</v>
      </c>
      <c r="W1478" s="83">
        <f t="shared" si="1092"/>
        <v>3482646.6910000024</v>
      </c>
      <c r="X1478" s="83">
        <f t="shared" si="1092"/>
        <v>1419452.14</v>
      </c>
      <c r="Y1478" s="83">
        <f t="shared" si="1092"/>
        <v>41278.22</v>
      </c>
      <c r="Z1478" s="83">
        <f t="shared" si="1092"/>
        <v>295600.74</v>
      </c>
      <c r="AA1478" s="83">
        <f t="shared" si="1092"/>
        <v>17219.25</v>
      </c>
      <c r="AB1478" s="83">
        <f t="shared" si="1092"/>
        <v>54976.310000000005</v>
      </c>
      <c r="AC1478" s="83">
        <f t="shared" si="1092"/>
        <v>23377.309999999998</v>
      </c>
      <c r="AD1478" s="83">
        <f t="shared" si="1092"/>
        <v>13878.22</v>
      </c>
      <c r="AE1478" s="83">
        <f t="shared" si="1092"/>
        <v>100820.09999999998</v>
      </c>
      <c r="AF1478" s="83">
        <f>AF1476+AF1477</f>
        <v>10000</v>
      </c>
      <c r="AG1478" s="83">
        <f t="shared" ref="AG1478:BH1478" si="1093">SUM(AG1476:AG1477)</f>
        <v>151202.51</v>
      </c>
      <c r="AH1478" s="83">
        <f t="shared" si="1093"/>
        <v>939529.41999999993</v>
      </c>
      <c r="AI1478" s="83">
        <f t="shared" si="1093"/>
        <v>1528421.88</v>
      </c>
      <c r="AJ1478" s="83">
        <f t="shared" si="1093"/>
        <v>308973.75</v>
      </c>
      <c r="AK1478" s="83">
        <f t="shared" si="1093"/>
        <v>1223073.08</v>
      </c>
      <c r="AL1478" s="83">
        <f t="shared" si="1093"/>
        <v>300762.69999999995</v>
      </c>
      <c r="AM1478" s="83">
        <f t="shared" si="1093"/>
        <v>446308.5500000001</v>
      </c>
      <c r="AN1478" s="83">
        <f t="shared" si="1093"/>
        <v>272621.27</v>
      </c>
      <c r="AO1478" s="83">
        <f t="shared" si="1093"/>
        <v>89561.44</v>
      </c>
      <c r="AP1478" s="83">
        <f t="shared" si="1093"/>
        <v>1342305.38</v>
      </c>
      <c r="AQ1478" s="83">
        <f t="shared" si="1093"/>
        <v>207832.22</v>
      </c>
      <c r="AR1478" s="83">
        <f t="shared" si="1093"/>
        <v>0</v>
      </c>
      <c r="AS1478" s="83">
        <f t="shared" si="1093"/>
        <v>71500</v>
      </c>
      <c r="AT1478" s="83">
        <f t="shared" si="1093"/>
        <v>3096.6299999999974</v>
      </c>
      <c r="AU1478" s="83">
        <f t="shared" si="1093"/>
        <v>286753.81</v>
      </c>
      <c r="AV1478" s="83">
        <f t="shared" si="1093"/>
        <v>111433.38</v>
      </c>
      <c r="AW1478" s="83">
        <f t="shared" si="1093"/>
        <v>22319.040000000001</v>
      </c>
      <c r="AX1478" s="83">
        <f t="shared" si="1093"/>
        <v>0</v>
      </c>
      <c r="AY1478" s="83">
        <f t="shared" si="1093"/>
        <v>32999.86</v>
      </c>
      <c r="AZ1478" s="83">
        <f t="shared" si="1093"/>
        <v>23762.959999999999</v>
      </c>
      <c r="BA1478" s="83">
        <f t="shared" si="1093"/>
        <v>39007.1</v>
      </c>
      <c r="BB1478" s="83">
        <f t="shared" si="1093"/>
        <v>8464.15</v>
      </c>
      <c r="BC1478" s="83">
        <f t="shared" si="1093"/>
        <v>72647.25</v>
      </c>
      <c r="BD1478" s="83">
        <f t="shared" si="1093"/>
        <v>29136</v>
      </c>
      <c r="BE1478" s="83">
        <f t="shared" si="1093"/>
        <v>0</v>
      </c>
      <c r="BF1478" s="83">
        <f t="shared" si="1093"/>
        <v>347200</v>
      </c>
      <c r="BG1478" s="83">
        <f t="shared" si="1093"/>
        <v>34889.089999999997</v>
      </c>
      <c r="BH1478" s="83">
        <f t="shared" si="1093"/>
        <v>0</v>
      </c>
      <c r="BI1478" s="83"/>
      <c r="BJ1478" s="83"/>
      <c r="BK1478" s="83"/>
      <c r="BL1478" s="83"/>
      <c r="BM1478" s="83"/>
      <c r="BN1478" s="83"/>
      <c r="BO1478" s="83"/>
      <c r="BP1478" s="83"/>
      <c r="BQ1478" s="83"/>
      <c r="BR1478" s="83"/>
      <c r="BS1478" s="83"/>
      <c r="BT1478" s="83"/>
      <c r="BU1478" s="83"/>
      <c r="BV1478" s="83"/>
      <c r="BW1478" s="83"/>
      <c r="BX1478" s="83"/>
      <c r="BY1478" s="83"/>
      <c r="BZ1478" s="83"/>
      <c r="CA1478" s="83"/>
      <c r="CB1478" s="83"/>
      <c r="CC1478" s="83"/>
      <c r="CD1478" s="83">
        <f>SUM(B1478:BH1478)</f>
        <v>19796456.580999997</v>
      </c>
    </row>
    <row r="1479" spans="1:82">
      <c r="C1479">
        <v>2511.94</v>
      </c>
    </row>
    <row r="1480" spans="1:82" ht="15">
      <c r="A1480" s="101">
        <v>45418</v>
      </c>
      <c r="B1480" s="83">
        <f>SUM(B1474:B1475)</f>
        <v>1219939.7</v>
      </c>
      <c r="C1480" s="83">
        <f t="shared" ref="C1480:AE1480" si="1094">SUM(C1478:C1479)</f>
        <v>1010902.52</v>
      </c>
      <c r="D1480" s="83">
        <f t="shared" si="1094"/>
        <v>488834.18000000011</v>
      </c>
      <c r="E1480" s="83">
        <f t="shared" si="1094"/>
        <v>13173.890000000014</v>
      </c>
      <c r="F1480" s="83">
        <f t="shared" si="1094"/>
        <v>143824.44</v>
      </c>
      <c r="G1480" s="83">
        <f t="shared" si="1094"/>
        <v>16716.419999999998</v>
      </c>
      <c r="H1480" s="83">
        <f t="shared" si="1094"/>
        <v>28334.430000000004</v>
      </c>
      <c r="I1480" s="83">
        <f t="shared" si="1094"/>
        <v>22702.400000000001</v>
      </c>
      <c r="J1480" s="83">
        <f t="shared" si="1094"/>
        <v>59289.219999999965</v>
      </c>
      <c r="K1480" s="83">
        <f t="shared" si="1094"/>
        <v>96214.78</v>
      </c>
      <c r="L1480" s="83">
        <f t="shared" si="1094"/>
        <v>99666.35000000018</v>
      </c>
      <c r="M1480" s="83">
        <f t="shared" si="1094"/>
        <v>100412.18000000004</v>
      </c>
      <c r="N1480" s="83">
        <f t="shared" si="1094"/>
        <v>9715.810000000065</v>
      </c>
      <c r="O1480" s="83">
        <f t="shared" si="1094"/>
        <v>542837.98999999964</v>
      </c>
      <c r="P1480" s="83">
        <f t="shared" si="1094"/>
        <v>34010.99</v>
      </c>
      <c r="Q1480" s="83">
        <f t="shared" si="1094"/>
        <v>714.21000000000095</v>
      </c>
      <c r="R1480" s="83">
        <f t="shared" si="1094"/>
        <v>3.2014213502407074E-10</v>
      </c>
      <c r="S1480" s="83">
        <f t="shared" si="1094"/>
        <v>1711556.89</v>
      </c>
      <c r="T1480" s="83">
        <f t="shared" si="1094"/>
        <v>239850.45</v>
      </c>
      <c r="U1480" s="83">
        <f t="shared" si="1094"/>
        <v>0</v>
      </c>
      <c r="V1480" s="83">
        <f t="shared" si="1094"/>
        <v>607221.2200000002</v>
      </c>
      <c r="W1480" s="83">
        <f t="shared" si="1094"/>
        <v>3482646.6910000024</v>
      </c>
      <c r="X1480" s="83">
        <f t="shared" si="1094"/>
        <v>1419452.14</v>
      </c>
      <c r="Y1480" s="83">
        <f t="shared" si="1094"/>
        <v>41278.22</v>
      </c>
      <c r="Z1480" s="83">
        <f t="shared" si="1094"/>
        <v>295600.74</v>
      </c>
      <c r="AA1480" s="83">
        <f t="shared" si="1094"/>
        <v>17219.25</v>
      </c>
      <c r="AB1480" s="83">
        <f t="shared" si="1094"/>
        <v>54976.310000000005</v>
      </c>
      <c r="AC1480" s="83">
        <f t="shared" si="1094"/>
        <v>23377.309999999998</v>
      </c>
      <c r="AD1480" s="83">
        <f t="shared" si="1094"/>
        <v>13878.22</v>
      </c>
      <c r="AE1480" s="83">
        <f t="shared" si="1094"/>
        <v>100820.09999999998</v>
      </c>
      <c r="AF1480" s="83">
        <f>AF1478+AF1479</f>
        <v>10000</v>
      </c>
      <c r="AG1480" s="83">
        <f t="shared" ref="AG1480:BH1480" si="1095">SUM(AG1478:AG1479)</f>
        <v>151202.51</v>
      </c>
      <c r="AH1480" s="83">
        <f t="shared" si="1095"/>
        <v>939529.41999999993</v>
      </c>
      <c r="AI1480" s="83">
        <f t="shared" si="1095"/>
        <v>1528421.88</v>
      </c>
      <c r="AJ1480" s="83">
        <f t="shared" si="1095"/>
        <v>308973.75</v>
      </c>
      <c r="AK1480" s="83">
        <f t="shared" si="1095"/>
        <v>1223073.08</v>
      </c>
      <c r="AL1480" s="83">
        <f t="shared" si="1095"/>
        <v>300762.69999999995</v>
      </c>
      <c r="AM1480" s="83">
        <f t="shared" si="1095"/>
        <v>446308.5500000001</v>
      </c>
      <c r="AN1480" s="83">
        <f t="shared" si="1095"/>
        <v>272621.27</v>
      </c>
      <c r="AO1480" s="83">
        <f t="shared" si="1095"/>
        <v>89561.44</v>
      </c>
      <c r="AP1480" s="83">
        <f t="shared" si="1095"/>
        <v>1342305.38</v>
      </c>
      <c r="AQ1480" s="83">
        <f t="shared" si="1095"/>
        <v>207832.22</v>
      </c>
      <c r="AR1480" s="83">
        <f t="shared" si="1095"/>
        <v>0</v>
      </c>
      <c r="AS1480" s="83">
        <f t="shared" si="1095"/>
        <v>71500</v>
      </c>
      <c r="AT1480" s="83">
        <f t="shared" si="1095"/>
        <v>3096.6299999999974</v>
      </c>
      <c r="AU1480" s="83">
        <f t="shared" si="1095"/>
        <v>286753.81</v>
      </c>
      <c r="AV1480" s="83">
        <f t="shared" si="1095"/>
        <v>111433.38</v>
      </c>
      <c r="AW1480" s="83">
        <f t="shared" si="1095"/>
        <v>22319.040000000001</v>
      </c>
      <c r="AX1480" s="83">
        <f t="shared" si="1095"/>
        <v>0</v>
      </c>
      <c r="AY1480" s="83">
        <f t="shared" si="1095"/>
        <v>32999.86</v>
      </c>
      <c r="AZ1480" s="83">
        <f t="shared" si="1095"/>
        <v>23762.959999999999</v>
      </c>
      <c r="BA1480" s="83">
        <f t="shared" si="1095"/>
        <v>39007.1</v>
      </c>
      <c r="BB1480" s="83">
        <f t="shared" si="1095"/>
        <v>8464.15</v>
      </c>
      <c r="BC1480" s="83">
        <f t="shared" si="1095"/>
        <v>72647.25</v>
      </c>
      <c r="BD1480" s="83">
        <f t="shared" si="1095"/>
        <v>29136</v>
      </c>
      <c r="BE1480" s="83">
        <f t="shared" si="1095"/>
        <v>0</v>
      </c>
      <c r="BF1480" s="83">
        <f t="shared" si="1095"/>
        <v>347200</v>
      </c>
      <c r="BG1480" s="83">
        <f t="shared" si="1095"/>
        <v>34889.089999999997</v>
      </c>
      <c r="BH1480" s="83">
        <f t="shared" si="1095"/>
        <v>0</v>
      </c>
      <c r="BI1480" s="83"/>
      <c r="BJ1480" s="83"/>
      <c r="BK1480" s="83"/>
      <c r="BL1480" s="83"/>
      <c r="BM1480" s="83"/>
      <c r="BN1480" s="83"/>
      <c r="BO1480" s="83"/>
      <c r="BP1480" s="83"/>
      <c r="BQ1480" s="83"/>
      <c r="BR1480" s="83"/>
      <c r="BS1480" s="83"/>
      <c r="BT1480" s="83"/>
      <c r="BU1480" s="83"/>
      <c r="BV1480" s="83"/>
      <c r="BW1480" s="83"/>
      <c r="BX1480" s="83"/>
      <c r="BY1480" s="83"/>
      <c r="BZ1480" s="83"/>
      <c r="CA1480" s="83"/>
      <c r="CB1480" s="83"/>
      <c r="CC1480" s="83"/>
      <c r="CD1480" s="83">
        <f>SUM(B1480:BH1480)</f>
        <v>19798968.520999998</v>
      </c>
    </row>
    <row r="1481" spans="1:82">
      <c r="C1481">
        <v>891.6</v>
      </c>
    </row>
    <row r="1482" spans="1:82" ht="15">
      <c r="A1482" s="101">
        <v>45419</v>
      </c>
      <c r="B1482" s="83">
        <f>SUM(B1476:B1477)</f>
        <v>1219939.7</v>
      </c>
      <c r="C1482" s="83">
        <f t="shared" ref="C1482:AE1482" si="1096">SUM(C1480:C1481)</f>
        <v>1011794.12</v>
      </c>
      <c r="D1482" s="83">
        <f t="shared" si="1096"/>
        <v>488834.18000000011</v>
      </c>
      <c r="E1482" s="83">
        <f t="shared" si="1096"/>
        <v>13173.890000000014</v>
      </c>
      <c r="F1482" s="83">
        <f t="shared" si="1096"/>
        <v>143824.44</v>
      </c>
      <c r="G1482" s="83">
        <f t="shared" si="1096"/>
        <v>16716.419999999998</v>
      </c>
      <c r="H1482" s="83">
        <f t="shared" si="1096"/>
        <v>28334.430000000004</v>
      </c>
      <c r="I1482" s="83">
        <f t="shared" si="1096"/>
        <v>22702.400000000001</v>
      </c>
      <c r="J1482" s="83">
        <f t="shared" si="1096"/>
        <v>59289.219999999965</v>
      </c>
      <c r="K1482" s="83">
        <f t="shared" si="1096"/>
        <v>96214.78</v>
      </c>
      <c r="L1482" s="83">
        <f t="shared" si="1096"/>
        <v>99666.35000000018</v>
      </c>
      <c r="M1482" s="83">
        <f t="shared" si="1096"/>
        <v>100412.18000000004</v>
      </c>
      <c r="N1482" s="83">
        <f t="shared" si="1096"/>
        <v>9715.810000000065</v>
      </c>
      <c r="O1482" s="83">
        <f t="shared" si="1096"/>
        <v>542837.98999999964</v>
      </c>
      <c r="P1482" s="83">
        <f t="shared" si="1096"/>
        <v>34010.99</v>
      </c>
      <c r="Q1482" s="83">
        <f t="shared" si="1096"/>
        <v>714.21000000000095</v>
      </c>
      <c r="R1482" s="83">
        <f t="shared" si="1096"/>
        <v>3.2014213502407074E-10</v>
      </c>
      <c r="S1482" s="83">
        <f t="shared" si="1096"/>
        <v>1711556.89</v>
      </c>
      <c r="T1482" s="83">
        <f t="shared" si="1096"/>
        <v>239850.45</v>
      </c>
      <c r="U1482" s="83">
        <f t="shared" si="1096"/>
        <v>0</v>
      </c>
      <c r="V1482" s="83">
        <f t="shared" si="1096"/>
        <v>607221.2200000002</v>
      </c>
      <c r="W1482" s="83">
        <f t="shared" si="1096"/>
        <v>3482646.6910000024</v>
      </c>
      <c r="X1482" s="83">
        <f t="shared" si="1096"/>
        <v>1419452.14</v>
      </c>
      <c r="Y1482" s="83">
        <f t="shared" si="1096"/>
        <v>41278.22</v>
      </c>
      <c r="Z1482" s="83">
        <f t="shared" si="1096"/>
        <v>295600.74</v>
      </c>
      <c r="AA1482" s="83">
        <f t="shared" si="1096"/>
        <v>17219.25</v>
      </c>
      <c r="AB1482" s="83">
        <f t="shared" si="1096"/>
        <v>54976.310000000005</v>
      </c>
      <c r="AC1482" s="83">
        <f t="shared" si="1096"/>
        <v>23377.309999999998</v>
      </c>
      <c r="AD1482" s="83">
        <f t="shared" si="1096"/>
        <v>13878.22</v>
      </c>
      <c r="AE1482" s="83">
        <f t="shared" si="1096"/>
        <v>100820.09999999998</v>
      </c>
      <c r="AF1482" s="83">
        <f>AF1480+AF1481</f>
        <v>10000</v>
      </c>
      <c r="AG1482" s="83">
        <f t="shared" ref="AG1482:BH1482" si="1097">SUM(AG1480:AG1481)</f>
        <v>151202.51</v>
      </c>
      <c r="AH1482" s="83">
        <f t="shared" si="1097"/>
        <v>939529.41999999993</v>
      </c>
      <c r="AI1482" s="83">
        <f t="shared" si="1097"/>
        <v>1528421.88</v>
      </c>
      <c r="AJ1482" s="83">
        <f t="shared" si="1097"/>
        <v>308973.75</v>
      </c>
      <c r="AK1482" s="83">
        <f t="shared" si="1097"/>
        <v>1223073.08</v>
      </c>
      <c r="AL1482" s="83">
        <f t="shared" si="1097"/>
        <v>300762.69999999995</v>
      </c>
      <c r="AM1482" s="83">
        <f t="shared" si="1097"/>
        <v>446308.5500000001</v>
      </c>
      <c r="AN1482" s="83">
        <f t="shared" si="1097"/>
        <v>272621.27</v>
      </c>
      <c r="AO1482" s="83">
        <f t="shared" si="1097"/>
        <v>89561.44</v>
      </c>
      <c r="AP1482" s="83">
        <f t="shared" si="1097"/>
        <v>1342305.38</v>
      </c>
      <c r="AQ1482" s="83">
        <f t="shared" si="1097"/>
        <v>207832.22</v>
      </c>
      <c r="AR1482" s="83">
        <f t="shared" si="1097"/>
        <v>0</v>
      </c>
      <c r="AS1482" s="83">
        <f t="shared" si="1097"/>
        <v>71500</v>
      </c>
      <c r="AT1482" s="83">
        <f t="shared" si="1097"/>
        <v>3096.6299999999974</v>
      </c>
      <c r="AU1482" s="83">
        <f t="shared" si="1097"/>
        <v>286753.81</v>
      </c>
      <c r="AV1482" s="83">
        <f t="shared" si="1097"/>
        <v>111433.38</v>
      </c>
      <c r="AW1482" s="83">
        <f t="shared" si="1097"/>
        <v>22319.040000000001</v>
      </c>
      <c r="AX1482" s="83">
        <f t="shared" si="1097"/>
        <v>0</v>
      </c>
      <c r="AY1482" s="83">
        <f t="shared" si="1097"/>
        <v>32999.86</v>
      </c>
      <c r="AZ1482" s="83">
        <f t="shared" si="1097"/>
        <v>23762.959999999999</v>
      </c>
      <c r="BA1482" s="83">
        <f t="shared" si="1097"/>
        <v>39007.1</v>
      </c>
      <c r="BB1482" s="83">
        <f t="shared" si="1097"/>
        <v>8464.15</v>
      </c>
      <c r="BC1482" s="83">
        <f t="shared" si="1097"/>
        <v>72647.25</v>
      </c>
      <c r="BD1482" s="83">
        <f t="shared" si="1097"/>
        <v>29136</v>
      </c>
      <c r="BE1482" s="83">
        <f t="shared" si="1097"/>
        <v>0</v>
      </c>
      <c r="BF1482" s="83">
        <f t="shared" si="1097"/>
        <v>347200</v>
      </c>
      <c r="BG1482" s="83">
        <f t="shared" si="1097"/>
        <v>34889.089999999997</v>
      </c>
      <c r="BH1482" s="83">
        <f t="shared" si="1097"/>
        <v>0</v>
      </c>
      <c r="BI1482" s="83"/>
      <c r="BJ1482" s="83"/>
      <c r="BK1482" s="83"/>
      <c r="BL1482" s="83"/>
      <c r="BM1482" s="83"/>
      <c r="BN1482" s="83"/>
      <c r="BO1482" s="83"/>
      <c r="BP1482" s="83"/>
      <c r="BQ1482" s="83"/>
      <c r="BR1482" s="83"/>
      <c r="BS1482" s="83"/>
      <c r="BT1482" s="83"/>
      <c r="BU1482" s="83"/>
      <c r="BV1482" s="83"/>
      <c r="BW1482" s="83"/>
      <c r="BX1482" s="83"/>
      <c r="BY1482" s="83"/>
      <c r="BZ1482" s="83"/>
      <c r="CA1482" s="83"/>
      <c r="CB1482" s="83"/>
      <c r="CC1482" s="83"/>
      <c r="CD1482" s="83">
        <f>SUM(B1482:BH1482)</f>
        <v>19799860.120999996</v>
      </c>
    </row>
    <row r="1483" spans="1:82">
      <c r="C1483">
        <v>1414.71</v>
      </c>
    </row>
    <row r="1484" spans="1:82" ht="15">
      <c r="A1484" s="101">
        <v>45420</v>
      </c>
      <c r="B1484" s="83">
        <f>SUM(B1478:B1479)</f>
        <v>1219939.7</v>
      </c>
      <c r="C1484" s="83">
        <f t="shared" ref="C1484:AE1484" si="1098">SUM(C1482:C1483)</f>
        <v>1013208.83</v>
      </c>
      <c r="D1484" s="83">
        <f t="shared" si="1098"/>
        <v>488834.18000000011</v>
      </c>
      <c r="E1484" s="83">
        <f t="shared" si="1098"/>
        <v>13173.890000000014</v>
      </c>
      <c r="F1484" s="83">
        <f t="shared" si="1098"/>
        <v>143824.44</v>
      </c>
      <c r="G1484" s="83">
        <f t="shared" si="1098"/>
        <v>16716.419999999998</v>
      </c>
      <c r="H1484" s="83">
        <f t="shared" si="1098"/>
        <v>28334.430000000004</v>
      </c>
      <c r="I1484" s="83">
        <f t="shared" si="1098"/>
        <v>22702.400000000001</v>
      </c>
      <c r="J1484" s="83">
        <f t="shared" si="1098"/>
        <v>59289.219999999965</v>
      </c>
      <c r="K1484" s="83">
        <f t="shared" si="1098"/>
        <v>96214.78</v>
      </c>
      <c r="L1484" s="83">
        <f t="shared" si="1098"/>
        <v>99666.35000000018</v>
      </c>
      <c r="M1484" s="83">
        <f t="shared" si="1098"/>
        <v>100412.18000000004</v>
      </c>
      <c r="N1484" s="83">
        <f t="shared" si="1098"/>
        <v>9715.810000000065</v>
      </c>
      <c r="O1484" s="83">
        <f t="shared" si="1098"/>
        <v>542837.98999999964</v>
      </c>
      <c r="P1484" s="83">
        <f t="shared" si="1098"/>
        <v>34010.99</v>
      </c>
      <c r="Q1484" s="83">
        <f t="shared" si="1098"/>
        <v>714.21000000000095</v>
      </c>
      <c r="R1484" s="83">
        <f t="shared" si="1098"/>
        <v>3.2014213502407074E-10</v>
      </c>
      <c r="S1484" s="83">
        <f t="shared" si="1098"/>
        <v>1711556.89</v>
      </c>
      <c r="T1484" s="83">
        <f t="shared" si="1098"/>
        <v>239850.45</v>
      </c>
      <c r="U1484" s="83">
        <f t="shared" si="1098"/>
        <v>0</v>
      </c>
      <c r="V1484" s="83">
        <f t="shared" si="1098"/>
        <v>607221.2200000002</v>
      </c>
      <c r="W1484" s="83">
        <f t="shared" si="1098"/>
        <v>3482646.6910000024</v>
      </c>
      <c r="X1484" s="83">
        <f t="shared" si="1098"/>
        <v>1419452.14</v>
      </c>
      <c r="Y1484" s="83">
        <f t="shared" si="1098"/>
        <v>41278.22</v>
      </c>
      <c r="Z1484" s="83">
        <f t="shared" si="1098"/>
        <v>295600.74</v>
      </c>
      <c r="AA1484" s="83">
        <f t="shared" si="1098"/>
        <v>17219.25</v>
      </c>
      <c r="AB1484" s="83">
        <f t="shared" si="1098"/>
        <v>54976.310000000005</v>
      </c>
      <c r="AC1484" s="83">
        <f t="shared" si="1098"/>
        <v>23377.309999999998</v>
      </c>
      <c r="AD1484" s="83">
        <f t="shared" si="1098"/>
        <v>13878.22</v>
      </c>
      <c r="AE1484" s="83">
        <f t="shared" si="1098"/>
        <v>100820.09999999998</v>
      </c>
      <c r="AF1484" s="83">
        <f>AF1482+AF1483</f>
        <v>10000</v>
      </c>
      <c r="AG1484" s="83">
        <f t="shared" ref="AG1484:BH1484" si="1099">SUM(AG1482:AG1483)</f>
        <v>151202.51</v>
      </c>
      <c r="AH1484" s="83">
        <f t="shared" si="1099"/>
        <v>939529.41999999993</v>
      </c>
      <c r="AI1484" s="83">
        <f t="shared" si="1099"/>
        <v>1528421.88</v>
      </c>
      <c r="AJ1484" s="83">
        <f t="shared" si="1099"/>
        <v>308973.75</v>
      </c>
      <c r="AK1484" s="83">
        <f t="shared" si="1099"/>
        <v>1223073.08</v>
      </c>
      <c r="AL1484" s="83">
        <f t="shared" si="1099"/>
        <v>300762.69999999995</v>
      </c>
      <c r="AM1484" s="83">
        <f t="shared" si="1099"/>
        <v>446308.5500000001</v>
      </c>
      <c r="AN1484" s="83">
        <f t="shared" si="1099"/>
        <v>272621.27</v>
      </c>
      <c r="AO1484" s="83">
        <f t="shared" si="1099"/>
        <v>89561.44</v>
      </c>
      <c r="AP1484" s="83">
        <f t="shared" si="1099"/>
        <v>1342305.38</v>
      </c>
      <c r="AQ1484" s="83">
        <f t="shared" si="1099"/>
        <v>207832.22</v>
      </c>
      <c r="AR1484" s="83">
        <f t="shared" si="1099"/>
        <v>0</v>
      </c>
      <c r="AS1484" s="83">
        <f t="shared" si="1099"/>
        <v>71500</v>
      </c>
      <c r="AT1484" s="83">
        <f t="shared" si="1099"/>
        <v>3096.6299999999974</v>
      </c>
      <c r="AU1484" s="83">
        <f t="shared" si="1099"/>
        <v>286753.81</v>
      </c>
      <c r="AV1484" s="83">
        <f t="shared" si="1099"/>
        <v>111433.38</v>
      </c>
      <c r="AW1484" s="83">
        <f t="shared" si="1099"/>
        <v>22319.040000000001</v>
      </c>
      <c r="AX1484" s="83">
        <f t="shared" si="1099"/>
        <v>0</v>
      </c>
      <c r="AY1484" s="83">
        <f t="shared" si="1099"/>
        <v>32999.86</v>
      </c>
      <c r="AZ1484" s="83">
        <f t="shared" si="1099"/>
        <v>23762.959999999999</v>
      </c>
      <c r="BA1484" s="83">
        <f t="shared" si="1099"/>
        <v>39007.1</v>
      </c>
      <c r="BB1484" s="83">
        <f t="shared" si="1099"/>
        <v>8464.15</v>
      </c>
      <c r="BC1484" s="83">
        <f t="shared" si="1099"/>
        <v>72647.25</v>
      </c>
      <c r="BD1484" s="83">
        <f t="shared" si="1099"/>
        <v>29136</v>
      </c>
      <c r="BE1484" s="83">
        <f t="shared" si="1099"/>
        <v>0</v>
      </c>
      <c r="BF1484" s="83">
        <f t="shared" si="1099"/>
        <v>347200</v>
      </c>
      <c r="BG1484" s="83">
        <f t="shared" si="1099"/>
        <v>34889.089999999997</v>
      </c>
      <c r="BH1484" s="83">
        <f t="shared" si="1099"/>
        <v>0</v>
      </c>
      <c r="BI1484" s="83"/>
      <c r="BJ1484" s="83"/>
      <c r="BK1484" s="83"/>
      <c r="BL1484" s="83"/>
      <c r="BM1484" s="83"/>
      <c r="BN1484" s="83"/>
      <c r="BO1484" s="83"/>
      <c r="BP1484" s="83"/>
      <c r="BQ1484" s="83"/>
      <c r="BR1484" s="83"/>
      <c r="BS1484" s="83"/>
      <c r="BT1484" s="83"/>
      <c r="BU1484" s="83"/>
      <c r="BV1484" s="83"/>
      <c r="BW1484" s="83"/>
      <c r="BX1484" s="83"/>
      <c r="BY1484" s="83"/>
      <c r="BZ1484" s="83"/>
      <c r="CA1484" s="83"/>
      <c r="CB1484" s="83"/>
      <c r="CC1484" s="83"/>
      <c r="CD1484" s="83">
        <f>SUM(B1484:BH1484)</f>
        <v>19801274.830999997</v>
      </c>
    </row>
    <row r="1485" spans="1:82">
      <c r="C1485">
        <v>59903.76</v>
      </c>
      <c r="K1485">
        <v>-18938.3</v>
      </c>
      <c r="L1485">
        <v>-26479.5</v>
      </c>
      <c r="W1485">
        <v>-2098</v>
      </c>
      <c r="AX1485">
        <v>59077.9</v>
      </c>
      <c r="BF1485">
        <v>-10297.92</v>
      </c>
    </row>
    <row r="1486" spans="1:82" ht="15">
      <c r="A1486" s="101">
        <v>45421</v>
      </c>
      <c r="B1486" s="83">
        <f>SUM(B1480:B1481)</f>
        <v>1219939.7</v>
      </c>
      <c r="C1486" s="83">
        <f t="shared" ref="C1486:AE1486" si="1100">SUM(C1484:C1485)</f>
        <v>1073112.5899999999</v>
      </c>
      <c r="D1486" s="83">
        <f t="shared" si="1100"/>
        <v>488834.18000000011</v>
      </c>
      <c r="E1486" s="83">
        <f t="shared" si="1100"/>
        <v>13173.890000000014</v>
      </c>
      <c r="F1486" s="83">
        <f t="shared" si="1100"/>
        <v>143824.44</v>
      </c>
      <c r="G1486" s="83">
        <f t="shared" si="1100"/>
        <v>16716.419999999998</v>
      </c>
      <c r="H1486" s="83">
        <f t="shared" si="1100"/>
        <v>28334.430000000004</v>
      </c>
      <c r="I1486" s="83">
        <f t="shared" si="1100"/>
        <v>22702.400000000001</v>
      </c>
      <c r="J1486" s="83">
        <f t="shared" si="1100"/>
        <v>59289.219999999965</v>
      </c>
      <c r="K1486" s="83">
        <f t="shared" si="1100"/>
        <v>77276.479999999996</v>
      </c>
      <c r="L1486" s="83">
        <f t="shared" si="1100"/>
        <v>73186.85000000018</v>
      </c>
      <c r="M1486" s="83">
        <f t="shared" si="1100"/>
        <v>100412.18000000004</v>
      </c>
      <c r="N1486" s="83">
        <f t="shared" si="1100"/>
        <v>9715.810000000065</v>
      </c>
      <c r="O1486" s="83">
        <f t="shared" si="1100"/>
        <v>542837.98999999964</v>
      </c>
      <c r="P1486" s="83">
        <f t="shared" si="1100"/>
        <v>34010.99</v>
      </c>
      <c r="Q1486" s="83">
        <f t="shared" si="1100"/>
        <v>714.21000000000095</v>
      </c>
      <c r="R1486" s="83">
        <f t="shared" si="1100"/>
        <v>3.2014213502407074E-10</v>
      </c>
      <c r="S1486" s="83">
        <f t="shared" si="1100"/>
        <v>1711556.89</v>
      </c>
      <c r="T1486" s="83">
        <f t="shared" si="1100"/>
        <v>239850.45</v>
      </c>
      <c r="U1486" s="83">
        <f t="shared" si="1100"/>
        <v>0</v>
      </c>
      <c r="V1486" s="83">
        <f t="shared" si="1100"/>
        <v>607221.2200000002</v>
      </c>
      <c r="W1486" s="83">
        <f t="shared" si="1100"/>
        <v>3480548.6910000024</v>
      </c>
      <c r="X1486" s="83">
        <f t="shared" si="1100"/>
        <v>1419452.14</v>
      </c>
      <c r="Y1486" s="83">
        <f t="shared" si="1100"/>
        <v>41278.22</v>
      </c>
      <c r="Z1486" s="83">
        <f t="shared" si="1100"/>
        <v>295600.74</v>
      </c>
      <c r="AA1486" s="83">
        <f t="shared" si="1100"/>
        <v>17219.25</v>
      </c>
      <c r="AB1486" s="83">
        <f t="shared" si="1100"/>
        <v>54976.310000000005</v>
      </c>
      <c r="AC1486" s="83">
        <f t="shared" si="1100"/>
        <v>23377.309999999998</v>
      </c>
      <c r="AD1486" s="83">
        <f t="shared" si="1100"/>
        <v>13878.22</v>
      </c>
      <c r="AE1486" s="83">
        <f t="shared" si="1100"/>
        <v>100820.09999999998</v>
      </c>
      <c r="AF1486" s="83">
        <f>AF1484+AF1485</f>
        <v>10000</v>
      </c>
      <c r="AG1486" s="83">
        <f t="shared" ref="AG1486:BH1486" si="1101">SUM(AG1484:AG1485)</f>
        <v>151202.51</v>
      </c>
      <c r="AH1486" s="83">
        <f t="shared" si="1101"/>
        <v>939529.41999999993</v>
      </c>
      <c r="AI1486" s="83">
        <f t="shared" si="1101"/>
        <v>1528421.88</v>
      </c>
      <c r="AJ1486" s="83">
        <f t="shared" si="1101"/>
        <v>308973.75</v>
      </c>
      <c r="AK1486" s="83">
        <f t="shared" si="1101"/>
        <v>1223073.08</v>
      </c>
      <c r="AL1486" s="83">
        <f t="shared" si="1101"/>
        <v>300762.69999999995</v>
      </c>
      <c r="AM1486" s="83">
        <f t="shared" si="1101"/>
        <v>446308.5500000001</v>
      </c>
      <c r="AN1486" s="83">
        <f t="shared" si="1101"/>
        <v>272621.27</v>
      </c>
      <c r="AO1486" s="83">
        <f t="shared" si="1101"/>
        <v>89561.44</v>
      </c>
      <c r="AP1486" s="83">
        <f t="shared" si="1101"/>
        <v>1342305.38</v>
      </c>
      <c r="AQ1486" s="83">
        <f t="shared" si="1101"/>
        <v>207832.22</v>
      </c>
      <c r="AR1486" s="83">
        <f t="shared" si="1101"/>
        <v>0</v>
      </c>
      <c r="AS1486" s="83">
        <f t="shared" si="1101"/>
        <v>71500</v>
      </c>
      <c r="AT1486" s="83">
        <f t="shared" si="1101"/>
        <v>3096.6299999999974</v>
      </c>
      <c r="AU1486" s="83">
        <f t="shared" si="1101"/>
        <v>286753.81</v>
      </c>
      <c r="AV1486" s="83">
        <f t="shared" si="1101"/>
        <v>111433.38</v>
      </c>
      <c r="AW1486" s="83">
        <f t="shared" si="1101"/>
        <v>22319.040000000001</v>
      </c>
      <c r="AX1486" s="83">
        <f t="shared" si="1101"/>
        <v>59077.9</v>
      </c>
      <c r="AY1486" s="83">
        <f t="shared" si="1101"/>
        <v>32999.86</v>
      </c>
      <c r="AZ1486" s="83">
        <f t="shared" si="1101"/>
        <v>23762.959999999999</v>
      </c>
      <c r="BA1486" s="83">
        <f t="shared" si="1101"/>
        <v>39007.1</v>
      </c>
      <c r="BB1486" s="83">
        <f t="shared" si="1101"/>
        <v>8464.15</v>
      </c>
      <c r="BC1486" s="83">
        <f t="shared" si="1101"/>
        <v>72647.25</v>
      </c>
      <c r="BD1486" s="83">
        <f t="shared" si="1101"/>
        <v>29136</v>
      </c>
      <c r="BE1486" s="83">
        <f t="shared" si="1101"/>
        <v>0</v>
      </c>
      <c r="BF1486" s="83">
        <f t="shared" si="1101"/>
        <v>336902.08</v>
      </c>
      <c r="BG1486" s="83">
        <f t="shared" si="1101"/>
        <v>34889.089999999997</v>
      </c>
      <c r="BH1486" s="83">
        <f t="shared" si="1101"/>
        <v>0</v>
      </c>
      <c r="BI1486" s="83"/>
      <c r="BJ1486" s="83"/>
      <c r="BK1486" s="83"/>
      <c r="BL1486" s="83"/>
      <c r="BM1486" s="83"/>
      <c r="BN1486" s="83"/>
      <c r="BO1486" s="83"/>
      <c r="BP1486" s="83"/>
      <c r="BQ1486" s="83"/>
      <c r="BR1486" s="83"/>
      <c r="BS1486" s="83"/>
      <c r="BT1486" s="83"/>
      <c r="BU1486" s="83"/>
      <c r="BV1486" s="83"/>
      <c r="BW1486" s="83"/>
      <c r="BX1486" s="83"/>
      <c r="BY1486" s="83"/>
      <c r="BZ1486" s="83"/>
      <c r="CA1486" s="83"/>
      <c r="CB1486" s="83"/>
      <c r="CC1486" s="83"/>
      <c r="CD1486" s="83">
        <f>SUM(B1486:BH1486)</f>
        <v>19862442.770999994</v>
      </c>
    </row>
    <row r="1487" spans="1:82">
      <c r="C1487">
        <v>433.9</v>
      </c>
      <c r="AX1487">
        <v>446.5</v>
      </c>
    </row>
    <row r="1488" spans="1:82" ht="15">
      <c r="A1488" s="101">
        <v>45422</v>
      </c>
      <c r="B1488" s="83">
        <f>SUM(B1482:B1483)</f>
        <v>1219939.7</v>
      </c>
      <c r="C1488" s="83">
        <f t="shared" ref="C1488:AE1488" si="1102">SUM(C1486:C1487)</f>
        <v>1073546.4899999998</v>
      </c>
      <c r="D1488" s="83">
        <f t="shared" si="1102"/>
        <v>488834.18000000011</v>
      </c>
      <c r="E1488" s="83">
        <f t="shared" si="1102"/>
        <v>13173.890000000014</v>
      </c>
      <c r="F1488" s="83">
        <f t="shared" si="1102"/>
        <v>143824.44</v>
      </c>
      <c r="G1488" s="83">
        <f t="shared" si="1102"/>
        <v>16716.419999999998</v>
      </c>
      <c r="H1488" s="83">
        <f t="shared" si="1102"/>
        <v>28334.430000000004</v>
      </c>
      <c r="I1488" s="83">
        <f t="shared" si="1102"/>
        <v>22702.400000000001</v>
      </c>
      <c r="J1488" s="83">
        <f t="shared" si="1102"/>
        <v>59289.219999999965</v>
      </c>
      <c r="K1488" s="83">
        <f t="shared" si="1102"/>
        <v>77276.479999999996</v>
      </c>
      <c r="L1488" s="83">
        <f t="shared" si="1102"/>
        <v>73186.85000000018</v>
      </c>
      <c r="M1488" s="83">
        <f t="shared" si="1102"/>
        <v>100412.18000000004</v>
      </c>
      <c r="N1488" s="83">
        <f t="shared" si="1102"/>
        <v>9715.810000000065</v>
      </c>
      <c r="O1488" s="83">
        <f t="shared" si="1102"/>
        <v>542837.98999999964</v>
      </c>
      <c r="P1488" s="83">
        <f t="shared" si="1102"/>
        <v>34010.99</v>
      </c>
      <c r="Q1488" s="83">
        <f t="shared" si="1102"/>
        <v>714.21000000000095</v>
      </c>
      <c r="R1488" s="83">
        <f t="shared" si="1102"/>
        <v>3.2014213502407074E-10</v>
      </c>
      <c r="S1488" s="83">
        <f t="shared" si="1102"/>
        <v>1711556.89</v>
      </c>
      <c r="T1488" s="83">
        <f t="shared" si="1102"/>
        <v>239850.45</v>
      </c>
      <c r="U1488" s="83">
        <f t="shared" si="1102"/>
        <v>0</v>
      </c>
      <c r="V1488" s="83">
        <f t="shared" si="1102"/>
        <v>607221.2200000002</v>
      </c>
      <c r="W1488" s="83">
        <f t="shared" si="1102"/>
        <v>3480548.6910000024</v>
      </c>
      <c r="X1488" s="83">
        <f t="shared" si="1102"/>
        <v>1419452.14</v>
      </c>
      <c r="Y1488" s="83">
        <f t="shared" si="1102"/>
        <v>41278.22</v>
      </c>
      <c r="Z1488" s="83">
        <f t="shared" si="1102"/>
        <v>295600.74</v>
      </c>
      <c r="AA1488" s="83">
        <f t="shared" si="1102"/>
        <v>17219.25</v>
      </c>
      <c r="AB1488" s="83">
        <f t="shared" si="1102"/>
        <v>54976.310000000005</v>
      </c>
      <c r="AC1488" s="83">
        <f t="shared" si="1102"/>
        <v>23377.309999999998</v>
      </c>
      <c r="AD1488" s="83">
        <f t="shared" si="1102"/>
        <v>13878.22</v>
      </c>
      <c r="AE1488" s="83">
        <f t="shared" si="1102"/>
        <v>100820.09999999998</v>
      </c>
      <c r="AF1488" s="83">
        <f>AF1486+AF1487</f>
        <v>10000</v>
      </c>
      <c r="AG1488" s="83">
        <f t="shared" ref="AG1488:BH1488" si="1103">SUM(AG1486:AG1487)</f>
        <v>151202.51</v>
      </c>
      <c r="AH1488" s="83">
        <f t="shared" si="1103"/>
        <v>939529.41999999993</v>
      </c>
      <c r="AI1488" s="83">
        <f t="shared" si="1103"/>
        <v>1528421.88</v>
      </c>
      <c r="AJ1488" s="83">
        <f t="shared" si="1103"/>
        <v>308973.75</v>
      </c>
      <c r="AK1488" s="83">
        <f t="shared" si="1103"/>
        <v>1223073.08</v>
      </c>
      <c r="AL1488" s="83">
        <f t="shared" si="1103"/>
        <v>300762.69999999995</v>
      </c>
      <c r="AM1488" s="83">
        <f t="shared" si="1103"/>
        <v>446308.5500000001</v>
      </c>
      <c r="AN1488" s="83">
        <f t="shared" si="1103"/>
        <v>272621.27</v>
      </c>
      <c r="AO1488" s="83">
        <f t="shared" si="1103"/>
        <v>89561.44</v>
      </c>
      <c r="AP1488" s="83">
        <f t="shared" si="1103"/>
        <v>1342305.38</v>
      </c>
      <c r="AQ1488" s="83">
        <f t="shared" si="1103"/>
        <v>207832.22</v>
      </c>
      <c r="AR1488" s="83">
        <f t="shared" si="1103"/>
        <v>0</v>
      </c>
      <c r="AS1488" s="83">
        <f t="shared" si="1103"/>
        <v>71500</v>
      </c>
      <c r="AT1488" s="83">
        <f t="shared" si="1103"/>
        <v>3096.6299999999974</v>
      </c>
      <c r="AU1488" s="83">
        <f t="shared" si="1103"/>
        <v>286753.81</v>
      </c>
      <c r="AV1488" s="83">
        <f t="shared" si="1103"/>
        <v>111433.38</v>
      </c>
      <c r="AW1488" s="83">
        <f t="shared" si="1103"/>
        <v>22319.040000000001</v>
      </c>
      <c r="AX1488" s="83">
        <f t="shared" si="1103"/>
        <v>59524.4</v>
      </c>
      <c r="AY1488" s="83">
        <f t="shared" si="1103"/>
        <v>32999.86</v>
      </c>
      <c r="AZ1488" s="83">
        <f t="shared" si="1103"/>
        <v>23762.959999999999</v>
      </c>
      <c r="BA1488" s="83">
        <f t="shared" si="1103"/>
        <v>39007.1</v>
      </c>
      <c r="BB1488" s="83">
        <f t="shared" si="1103"/>
        <v>8464.15</v>
      </c>
      <c r="BC1488" s="83">
        <f t="shared" si="1103"/>
        <v>72647.25</v>
      </c>
      <c r="BD1488" s="83">
        <f t="shared" si="1103"/>
        <v>29136</v>
      </c>
      <c r="BE1488" s="83">
        <f t="shared" si="1103"/>
        <v>0</v>
      </c>
      <c r="BF1488" s="83">
        <f t="shared" si="1103"/>
        <v>336902.08</v>
      </c>
      <c r="BG1488" s="83">
        <f t="shared" si="1103"/>
        <v>34889.089999999997</v>
      </c>
      <c r="BH1488" s="83">
        <f t="shared" si="1103"/>
        <v>0</v>
      </c>
      <c r="BI1488" s="83"/>
      <c r="BJ1488" s="83"/>
      <c r="BK1488" s="83"/>
      <c r="BL1488" s="83"/>
      <c r="BM1488" s="83"/>
      <c r="BN1488" s="83"/>
      <c r="BO1488" s="83"/>
      <c r="BP1488" s="83"/>
      <c r="BQ1488" s="83"/>
      <c r="BR1488" s="83"/>
      <c r="BS1488" s="83"/>
      <c r="BT1488" s="83"/>
      <c r="BU1488" s="83"/>
      <c r="BV1488" s="83"/>
      <c r="BW1488" s="83"/>
      <c r="BX1488" s="83"/>
      <c r="BY1488" s="83"/>
      <c r="BZ1488" s="83"/>
      <c r="CA1488" s="83"/>
      <c r="CB1488" s="83"/>
      <c r="CC1488" s="83"/>
      <c r="CD1488" s="83">
        <f>SUM(B1488:BH1488)</f>
        <v>19863323.170999993</v>
      </c>
    </row>
    <row r="1489" spans="1:82">
      <c r="C1489">
        <v>557.29</v>
      </c>
      <c r="AX1489">
        <v>339.76</v>
      </c>
    </row>
    <row r="1490" spans="1:82" ht="15">
      <c r="A1490" s="101">
        <v>45426</v>
      </c>
      <c r="B1490" s="83">
        <f>SUM(B1484:B1485)</f>
        <v>1219939.7</v>
      </c>
      <c r="C1490" s="83">
        <f t="shared" ref="C1490:AE1490" si="1104">SUM(C1488:C1489)</f>
        <v>1074103.7799999998</v>
      </c>
      <c r="D1490" s="83">
        <f t="shared" si="1104"/>
        <v>488834.18000000011</v>
      </c>
      <c r="E1490" s="83">
        <f t="shared" si="1104"/>
        <v>13173.890000000014</v>
      </c>
      <c r="F1490" s="83">
        <f t="shared" si="1104"/>
        <v>143824.44</v>
      </c>
      <c r="G1490" s="83">
        <f t="shared" si="1104"/>
        <v>16716.419999999998</v>
      </c>
      <c r="H1490" s="83">
        <f t="shared" si="1104"/>
        <v>28334.430000000004</v>
      </c>
      <c r="I1490" s="83">
        <f t="shared" si="1104"/>
        <v>22702.400000000001</v>
      </c>
      <c r="J1490" s="83">
        <f t="shared" si="1104"/>
        <v>59289.219999999965</v>
      </c>
      <c r="K1490" s="83">
        <f t="shared" si="1104"/>
        <v>77276.479999999996</v>
      </c>
      <c r="L1490" s="83">
        <f t="shared" si="1104"/>
        <v>73186.85000000018</v>
      </c>
      <c r="M1490" s="83">
        <f t="shared" si="1104"/>
        <v>100412.18000000004</v>
      </c>
      <c r="N1490" s="83">
        <f t="shared" si="1104"/>
        <v>9715.810000000065</v>
      </c>
      <c r="O1490" s="83">
        <f t="shared" si="1104"/>
        <v>542837.98999999964</v>
      </c>
      <c r="P1490" s="83">
        <f t="shared" si="1104"/>
        <v>34010.99</v>
      </c>
      <c r="Q1490" s="83">
        <f t="shared" si="1104"/>
        <v>714.21000000000095</v>
      </c>
      <c r="R1490" s="83">
        <f t="shared" si="1104"/>
        <v>3.2014213502407074E-10</v>
      </c>
      <c r="S1490" s="83">
        <f t="shared" si="1104"/>
        <v>1711556.89</v>
      </c>
      <c r="T1490" s="83">
        <f t="shared" si="1104"/>
        <v>239850.45</v>
      </c>
      <c r="U1490" s="83">
        <f t="shared" si="1104"/>
        <v>0</v>
      </c>
      <c r="V1490" s="83">
        <f t="shared" si="1104"/>
        <v>607221.2200000002</v>
      </c>
      <c r="W1490" s="83">
        <f t="shared" si="1104"/>
        <v>3480548.6910000024</v>
      </c>
      <c r="X1490" s="83">
        <f t="shared" si="1104"/>
        <v>1419452.14</v>
      </c>
      <c r="Y1490" s="83">
        <f t="shared" si="1104"/>
        <v>41278.22</v>
      </c>
      <c r="Z1490" s="83">
        <f t="shared" si="1104"/>
        <v>295600.74</v>
      </c>
      <c r="AA1490" s="83">
        <f t="shared" si="1104"/>
        <v>17219.25</v>
      </c>
      <c r="AB1490" s="83">
        <f t="shared" si="1104"/>
        <v>54976.310000000005</v>
      </c>
      <c r="AC1490" s="83">
        <f t="shared" si="1104"/>
        <v>23377.309999999998</v>
      </c>
      <c r="AD1490" s="83">
        <f t="shared" si="1104"/>
        <v>13878.22</v>
      </c>
      <c r="AE1490" s="83">
        <f t="shared" si="1104"/>
        <v>100820.09999999998</v>
      </c>
      <c r="AF1490" s="83">
        <f>AF1488+AF1489</f>
        <v>10000</v>
      </c>
      <c r="AG1490" s="83">
        <f t="shared" ref="AG1490:BH1490" si="1105">SUM(AG1488:AG1489)</f>
        <v>151202.51</v>
      </c>
      <c r="AH1490" s="83">
        <f t="shared" si="1105"/>
        <v>939529.41999999993</v>
      </c>
      <c r="AI1490" s="83">
        <f t="shared" si="1105"/>
        <v>1528421.88</v>
      </c>
      <c r="AJ1490" s="83">
        <f t="shared" si="1105"/>
        <v>308973.75</v>
      </c>
      <c r="AK1490" s="83">
        <f t="shared" si="1105"/>
        <v>1223073.08</v>
      </c>
      <c r="AL1490" s="83">
        <f t="shared" si="1105"/>
        <v>300762.69999999995</v>
      </c>
      <c r="AM1490" s="83">
        <f t="shared" si="1105"/>
        <v>446308.5500000001</v>
      </c>
      <c r="AN1490" s="83">
        <f t="shared" si="1105"/>
        <v>272621.27</v>
      </c>
      <c r="AO1490" s="83">
        <f t="shared" si="1105"/>
        <v>89561.44</v>
      </c>
      <c r="AP1490" s="83">
        <f t="shared" si="1105"/>
        <v>1342305.38</v>
      </c>
      <c r="AQ1490" s="83">
        <f t="shared" si="1105"/>
        <v>207832.22</v>
      </c>
      <c r="AR1490" s="83">
        <f t="shared" si="1105"/>
        <v>0</v>
      </c>
      <c r="AS1490" s="83">
        <f t="shared" si="1105"/>
        <v>71500</v>
      </c>
      <c r="AT1490" s="83">
        <f t="shared" si="1105"/>
        <v>3096.6299999999974</v>
      </c>
      <c r="AU1490" s="83">
        <f t="shared" si="1105"/>
        <v>286753.81</v>
      </c>
      <c r="AV1490" s="83">
        <f t="shared" si="1105"/>
        <v>111433.38</v>
      </c>
      <c r="AW1490" s="83">
        <f t="shared" si="1105"/>
        <v>22319.040000000001</v>
      </c>
      <c r="AX1490" s="83">
        <f t="shared" si="1105"/>
        <v>59864.160000000003</v>
      </c>
      <c r="AY1490" s="83">
        <f t="shared" si="1105"/>
        <v>32999.86</v>
      </c>
      <c r="AZ1490" s="83">
        <f t="shared" si="1105"/>
        <v>23762.959999999999</v>
      </c>
      <c r="BA1490" s="83">
        <f t="shared" si="1105"/>
        <v>39007.1</v>
      </c>
      <c r="BB1490" s="83">
        <f t="shared" si="1105"/>
        <v>8464.15</v>
      </c>
      <c r="BC1490" s="83">
        <f t="shared" si="1105"/>
        <v>72647.25</v>
      </c>
      <c r="BD1490" s="83">
        <f t="shared" si="1105"/>
        <v>29136</v>
      </c>
      <c r="BE1490" s="83">
        <f t="shared" si="1105"/>
        <v>0</v>
      </c>
      <c r="BF1490" s="83">
        <f t="shared" si="1105"/>
        <v>336902.08</v>
      </c>
      <c r="BG1490" s="83">
        <f t="shared" si="1105"/>
        <v>34889.089999999997</v>
      </c>
      <c r="BH1490" s="83">
        <f t="shared" si="1105"/>
        <v>0</v>
      </c>
      <c r="BI1490" s="83"/>
      <c r="BJ1490" s="83"/>
      <c r="BK1490" s="83"/>
      <c r="BL1490" s="83"/>
      <c r="BM1490" s="83"/>
      <c r="BN1490" s="83"/>
      <c r="BO1490" s="83"/>
      <c r="BP1490" s="83"/>
      <c r="BQ1490" s="83"/>
      <c r="BR1490" s="83"/>
      <c r="BS1490" s="83"/>
      <c r="BT1490" s="83"/>
      <c r="BU1490" s="83"/>
      <c r="BV1490" s="83"/>
      <c r="BW1490" s="83"/>
      <c r="BX1490" s="83"/>
      <c r="BY1490" s="83"/>
      <c r="BZ1490" s="83"/>
      <c r="CA1490" s="83"/>
      <c r="CB1490" s="83"/>
      <c r="CC1490" s="83"/>
      <c r="CD1490" s="83">
        <f>SUM(B1490:BH1490)</f>
        <v>19864220.220999997</v>
      </c>
    </row>
    <row r="1491" spans="1:82">
      <c r="C1491">
        <v>5453.96</v>
      </c>
      <c r="AX1491">
        <v>375</v>
      </c>
    </row>
    <row r="1492" spans="1:82" ht="15">
      <c r="A1492" s="101">
        <v>45427</v>
      </c>
      <c r="B1492" s="83">
        <f>SUM(B1486:B1487)</f>
        <v>1219939.7</v>
      </c>
      <c r="C1492" s="83">
        <f t="shared" ref="C1492:AE1492" si="1106">SUM(C1490:C1491)</f>
        <v>1079557.7399999998</v>
      </c>
      <c r="D1492" s="83">
        <f t="shared" si="1106"/>
        <v>488834.18000000011</v>
      </c>
      <c r="E1492" s="83">
        <f t="shared" si="1106"/>
        <v>13173.890000000014</v>
      </c>
      <c r="F1492" s="83">
        <f t="shared" si="1106"/>
        <v>143824.44</v>
      </c>
      <c r="G1492" s="83">
        <f t="shared" si="1106"/>
        <v>16716.419999999998</v>
      </c>
      <c r="H1492" s="83">
        <f t="shared" si="1106"/>
        <v>28334.430000000004</v>
      </c>
      <c r="I1492" s="83">
        <f t="shared" si="1106"/>
        <v>22702.400000000001</v>
      </c>
      <c r="J1492" s="83">
        <f t="shared" si="1106"/>
        <v>59289.219999999965</v>
      </c>
      <c r="K1492" s="83">
        <f t="shared" si="1106"/>
        <v>77276.479999999996</v>
      </c>
      <c r="L1492" s="83">
        <f t="shared" si="1106"/>
        <v>73186.85000000018</v>
      </c>
      <c r="M1492" s="83">
        <f t="shared" si="1106"/>
        <v>100412.18000000004</v>
      </c>
      <c r="N1492" s="83">
        <f t="shared" si="1106"/>
        <v>9715.810000000065</v>
      </c>
      <c r="O1492" s="83">
        <f t="shared" si="1106"/>
        <v>542837.98999999964</v>
      </c>
      <c r="P1492" s="83">
        <f t="shared" si="1106"/>
        <v>34010.99</v>
      </c>
      <c r="Q1492" s="83">
        <f t="shared" si="1106"/>
        <v>714.21000000000095</v>
      </c>
      <c r="R1492" s="83">
        <f t="shared" si="1106"/>
        <v>3.2014213502407074E-10</v>
      </c>
      <c r="S1492" s="83">
        <f t="shared" si="1106"/>
        <v>1711556.89</v>
      </c>
      <c r="T1492" s="83">
        <f t="shared" si="1106"/>
        <v>239850.45</v>
      </c>
      <c r="U1492" s="83">
        <f t="shared" si="1106"/>
        <v>0</v>
      </c>
      <c r="V1492" s="83">
        <f t="shared" si="1106"/>
        <v>607221.2200000002</v>
      </c>
      <c r="W1492" s="83">
        <f t="shared" si="1106"/>
        <v>3480548.6910000024</v>
      </c>
      <c r="X1492" s="83">
        <f t="shared" si="1106"/>
        <v>1419452.14</v>
      </c>
      <c r="Y1492" s="83">
        <f t="shared" si="1106"/>
        <v>41278.22</v>
      </c>
      <c r="Z1492" s="83">
        <f t="shared" si="1106"/>
        <v>295600.74</v>
      </c>
      <c r="AA1492" s="83">
        <f t="shared" si="1106"/>
        <v>17219.25</v>
      </c>
      <c r="AB1492" s="83">
        <f t="shared" si="1106"/>
        <v>54976.310000000005</v>
      </c>
      <c r="AC1492" s="83">
        <f t="shared" si="1106"/>
        <v>23377.309999999998</v>
      </c>
      <c r="AD1492" s="83">
        <f t="shared" si="1106"/>
        <v>13878.22</v>
      </c>
      <c r="AE1492" s="83">
        <f t="shared" si="1106"/>
        <v>100820.09999999998</v>
      </c>
      <c r="AF1492" s="83">
        <f>AF1490+AF1491</f>
        <v>10000</v>
      </c>
      <c r="AG1492" s="83">
        <f t="shared" ref="AG1492:BH1492" si="1107">SUM(AG1490:AG1491)</f>
        <v>151202.51</v>
      </c>
      <c r="AH1492" s="83">
        <f t="shared" si="1107"/>
        <v>939529.41999999993</v>
      </c>
      <c r="AI1492" s="83">
        <f t="shared" si="1107"/>
        <v>1528421.88</v>
      </c>
      <c r="AJ1492" s="83">
        <f t="shared" si="1107"/>
        <v>308973.75</v>
      </c>
      <c r="AK1492" s="83">
        <f t="shared" si="1107"/>
        <v>1223073.08</v>
      </c>
      <c r="AL1492" s="83">
        <f t="shared" si="1107"/>
        <v>300762.69999999995</v>
      </c>
      <c r="AM1492" s="83">
        <f t="shared" si="1107"/>
        <v>446308.5500000001</v>
      </c>
      <c r="AN1492" s="83">
        <f t="shared" si="1107"/>
        <v>272621.27</v>
      </c>
      <c r="AO1492" s="83">
        <f t="shared" si="1107"/>
        <v>89561.44</v>
      </c>
      <c r="AP1492" s="83">
        <f t="shared" si="1107"/>
        <v>1342305.38</v>
      </c>
      <c r="AQ1492" s="83">
        <f t="shared" si="1107"/>
        <v>207832.22</v>
      </c>
      <c r="AR1492" s="83">
        <f t="shared" si="1107"/>
        <v>0</v>
      </c>
      <c r="AS1492" s="83">
        <f t="shared" si="1107"/>
        <v>71500</v>
      </c>
      <c r="AT1492" s="83">
        <f t="shared" si="1107"/>
        <v>3096.6299999999974</v>
      </c>
      <c r="AU1492" s="83">
        <f t="shared" si="1107"/>
        <v>286753.81</v>
      </c>
      <c r="AV1492" s="83">
        <f t="shared" si="1107"/>
        <v>111433.38</v>
      </c>
      <c r="AW1492" s="83">
        <f t="shared" si="1107"/>
        <v>22319.040000000001</v>
      </c>
      <c r="AX1492" s="83">
        <f t="shared" si="1107"/>
        <v>60239.16</v>
      </c>
      <c r="AY1492" s="83">
        <f t="shared" si="1107"/>
        <v>32999.86</v>
      </c>
      <c r="AZ1492" s="83">
        <f t="shared" si="1107"/>
        <v>23762.959999999999</v>
      </c>
      <c r="BA1492" s="83">
        <f t="shared" si="1107"/>
        <v>39007.1</v>
      </c>
      <c r="BB1492" s="83">
        <f t="shared" si="1107"/>
        <v>8464.15</v>
      </c>
      <c r="BC1492" s="83">
        <f t="shared" si="1107"/>
        <v>72647.25</v>
      </c>
      <c r="BD1492" s="83">
        <f t="shared" si="1107"/>
        <v>29136</v>
      </c>
      <c r="BE1492" s="83">
        <f t="shared" si="1107"/>
        <v>0</v>
      </c>
      <c r="BF1492" s="83">
        <f t="shared" si="1107"/>
        <v>336902.08</v>
      </c>
      <c r="BG1492" s="83">
        <f t="shared" si="1107"/>
        <v>34889.089999999997</v>
      </c>
      <c r="BH1492" s="83">
        <f t="shared" si="1107"/>
        <v>0</v>
      </c>
      <c r="BI1492" s="83"/>
      <c r="BJ1492" s="83"/>
      <c r="BK1492" s="83"/>
      <c r="BL1492" s="83"/>
      <c r="BM1492" s="83"/>
      <c r="BN1492" s="83"/>
      <c r="BO1492" s="83"/>
      <c r="BP1492" s="83"/>
      <c r="BQ1492" s="83"/>
      <c r="BR1492" s="83"/>
      <c r="BS1492" s="83"/>
      <c r="BT1492" s="83"/>
      <c r="BU1492" s="83"/>
      <c r="BV1492" s="83"/>
      <c r="BW1492" s="83"/>
      <c r="BX1492" s="83"/>
      <c r="BY1492" s="83"/>
      <c r="BZ1492" s="83"/>
      <c r="CA1492" s="83"/>
      <c r="CB1492" s="83"/>
      <c r="CC1492" s="83"/>
      <c r="CD1492" s="83">
        <f>SUM(B1492:BH1492)</f>
        <v>19870049.180999994</v>
      </c>
    </row>
    <row r="1493" spans="1:82">
      <c r="C1493">
        <v>1229.21</v>
      </c>
      <c r="AX1493">
        <v>47.6</v>
      </c>
    </row>
    <row r="1494" spans="1:82" ht="15">
      <c r="A1494" s="101">
        <v>45428</v>
      </c>
      <c r="B1494" s="83">
        <f>SUM(B1488:B1489)</f>
        <v>1219939.7</v>
      </c>
      <c r="C1494" s="83">
        <f t="shared" ref="C1494:AE1494" si="1108">SUM(C1492:C1493)</f>
        <v>1080786.9499999997</v>
      </c>
      <c r="D1494" s="83">
        <f t="shared" si="1108"/>
        <v>488834.18000000011</v>
      </c>
      <c r="E1494" s="83">
        <f t="shared" si="1108"/>
        <v>13173.890000000014</v>
      </c>
      <c r="F1494" s="83">
        <f t="shared" si="1108"/>
        <v>143824.44</v>
      </c>
      <c r="G1494" s="83">
        <f t="shared" si="1108"/>
        <v>16716.419999999998</v>
      </c>
      <c r="H1494" s="83">
        <f t="shared" si="1108"/>
        <v>28334.430000000004</v>
      </c>
      <c r="I1494" s="83">
        <f t="shared" si="1108"/>
        <v>22702.400000000001</v>
      </c>
      <c r="J1494" s="83">
        <f t="shared" si="1108"/>
        <v>59289.219999999965</v>
      </c>
      <c r="K1494" s="83">
        <f t="shared" si="1108"/>
        <v>77276.479999999996</v>
      </c>
      <c r="L1494" s="83">
        <f t="shared" si="1108"/>
        <v>73186.85000000018</v>
      </c>
      <c r="M1494" s="83">
        <f t="shared" si="1108"/>
        <v>100412.18000000004</v>
      </c>
      <c r="N1494" s="83">
        <f t="shared" si="1108"/>
        <v>9715.810000000065</v>
      </c>
      <c r="O1494" s="83">
        <f t="shared" si="1108"/>
        <v>542837.98999999964</v>
      </c>
      <c r="P1494" s="83">
        <f t="shared" si="1108"/>
        <v>34010.99</v>
      </c>
      <c r="Q1494" s="83">
        <f t="shared" si="1108"/>
        <v>714.21000000000095</v>
      </c>
      <c r="R1494" s="83">
        <f t="shared" si="1108"/>
        <v>3.2014213502407074E-10</v>
      </c>
      <c r="S1494" s="83">
        <f t="shared" si="1108"/>
        <v>1711556.89</v>
      </c>
      <c r="T1494" s="83">
        <f t="shared" si="1108"/>
        <v>239850.45</v>
      </c>
      <c r="U1494" s="83">
        <f t="shared" si="1108"/>
        <v>0</v>
      </c>
      <c r="V1494" s="83">
        <f t="shared" si="1108"/>
        <v>607221.2200000002</v>
      </c>
      <c r="W1494" s="83">
        <f t="shared" si="1108"/>
        <v>3480548.6910000024</v>
      </c>
      <c r="X1494" s="83">
        <f t="shared" si="1108"/>
        <v>1419452.14</v>
      </c>
      <c r="Y1494" s="83">
        <f t="shared" si="1108"/>
        <v>41278.22</v>
      </c>
      <c r="Z1494" s="83">
        <f t="shared" si="1108"/>
        <v>295600.74</v>
      </c>
      <c r="AA1494" s="83">
        <f t="shared" si="1108"/>
        <v>17219.25</v>
      </c>
      <c r="AB1494" s="83">
        <f t="shared" si="1108"/>
        <v>54976.310000000005</v>
      </c>
      <c r="AC1494" s="83">
        <f t="shared" si="1108"/>
        <v>23377.309999999998</v>
      </c>
      <c r="AD1494" s="83">
        <f t="shared" si="1108"/>
        <v>13878.22</v>
      </c>
      <c r="AE1494" s="83">
        <f t="shared" si="1108"/>
        <v>100820.09999999998</v>
      </c>
      <c r="AF1494" s="83">
        <f>AF1492+AF1493</f>
        <v>10000</v>
      </c>
      <c r="AG1494" s="83">
        <f t="shared" ref="AG1494:BH1494" si="1109">SUM(AG1492:AG1493)</f>
        <v>151202.51</v>
      </c>
      <c r="AH1494" s="83">
        <f t="shared" si="1109"/>
        <v>939529.41999999993</v>
      </c>
      <c r="AI1494" s="83">
        <f t="shared" si="1109"/>
        <v>1528421.88</v>
      </c>
      <c r="AJ1494" s="83">
        <f t="shared" si="1109"/>
        <v>308973.75</v>
      </c>
      <c r="AK1494" s="83">
        <f t="shared" si="1109"/>
        <v>1223073.08</v>
      </c>
      <c r="AL1494" s="83">
        <f t="shared" si="1109"/>
        <v>300762.69999999995</v>
      </c>
      <c r="AM1494" s="83">
        <f t="shared" si="1109"/>
        <v>446308.5500000001</v>
      </c>
      <c r="AN1494" s="83">
        <f t="shared" si="1109"/>
        <v>272621.27</v>
      </c>
      <c r="AO1494" s="83">
        <f t="shared" si="1109"/>
        <v>89561.44</v>
      </c>
      <c r="AP1494" s="83">
        <f t="shared" si="1109"/>
        <v>1342305.38</v>
      </c>
      <c r="AQ1494" s="83">
        <f t="shared" si="1109"/>
        <v>207832.22</v>
      </c>
      <c r="AR1494" s="83">
        <f t="shared" si="1109"/>
        <v>0</v>
      </c>
      <c r="AS1494" s="83">
        <f t="shared" si="1109"/>
        <v>71500</v>
      </c>
      <c r="AT1494" s="83">
        <f t="shared" si="1109"/>
        <v>3096.6299999999974</v>
      </c>
      <c r="AU1494" s="83">
        <f t="shared" si="1109"/>
        <v>286753.81</v>
      </c>
      <c r="AV1494" s="83">
        <f t="shared" si="1109"/>
        <v>111433.38</v>
      </c>
      <c r="AW1494" s="83">
        <f t="shared" si="1109"/>
        <v>22319.040000000001</v>
      </c>
      <c r="AX1494" s="83">
        <f t="shared" si="1109"/>
        <v>60286.76</v>
      </c>
      <c r="AY1494" s="83">
        <f t="shared" si="1109"/>
        <v>32999.86</v>
      </c>
      <c r="AZ1494" s="83">
        <f t="shared" si="1109"/>
        <v>23762.959999999999</v>
      </c>
      <c r="BA1494" s="83">
        <f t="shared" si="1109"/>
        <v>39007.1</v>
      </c>
      <c r="BB1494" s="83">
        <f t="shared" si="1109"/>
        <v>8464.15</v>
      </c>
      <c r="BC1494" s="83">
        <f t="shared" si="1109"/>
        <v>72647.25</v>
      </c>
      <c r="BD1494" s="83">
        <f t="shared" si="1109"/>
        <v>29136</v>
      </c>
      <c r="BE1494" s="83">
        <f t="shared" si="1109"/>
        <v>0</v>
      </c>
      <c r="BF1494" s="83">
        <f t="shared" si="1109"/>
        <v>336902.08</v>
      </c>
      <c r="BG1494" s="83">
        <f t="shared" si="1109"/>
        <v>34889.089999999997</v>
      </c>
      <c r="BH1494" s="83">
        <f t="shared" si="1109"/>
        <v>0</v>
      </c>
      <c r="BI1494" s="83"/>
      <c r="BJ1494" s="83"/>
      <c r="BK1494" s="83"/>
      <c r="BL1494" s="83"/>
      <c r="BM1494" s="83"/>
      <c r="BN1494" s="83"/>
      <c r="BO1494" s="83"/>
      <c r="BP1494" s="83"/>
      <c r="BQ1494" s="83"/>
      <c r="BR1494" s="83"/>
      <c r="BS1494" s="83"/>
      <c r="BT1494" s="83"/>
      <c r="BU1494" s="83"/>
      <c r="BV1494" s="83"/>
      <c r="BW1494" s="83"/>
      <c r="BX1494" s="83"/>
      <c r="BY1494" s="83"/>
      <c r="BZ1494" s="83"/>
      <c r="CA1494" s="83"/>
      <c r="CB1494" s="83"/>
      <c r="CC1494" s="83"/>
      <c r="CD1494" s="83">
        <f>SUM(B1494:BH1494)</f>
        <v>19871325.990999997</v>
      </c>
    </row>
    <row r="1495" spans="1:82">
      <c r="C1495">
        <v>101.33</v>
      </c>
      <c r="AP1495">
        <v>-302346.23</v>
      </c>
      <c r="AX1495">
        <v>660</v>
      </c>
      <c r="BI1495">
        <v>30515</v>
      </c>
    </row>
    <row r="1496" spans="1:82" ht="15">
      <c r="A1496" s="101">
        <v>45429</v>
      </c>
      <c r="B1496" s="83">
        <f>SUM(B1490:B1491)</f>
        <v>1219939.7</v>
      </c>
      <c r="C1496" s="83">
        <f t="shared" ref="C1496:AE1496" si="1110">SUM(C1494:C1495)</f>
        <v>1080888.2799999998</v>
      </c>
      <c r="D1496" s="83">
        <f t="shared" si="1110"/>
        <v>488834.18000000011</v>
      </c>
      <c r="E1496" s="83">
        <f t="shared" si="1110"/>
        <v>13173.890000000014</v>
      </c>
      <c r="F1496" s="83">
        <f t="shared" si="1110"/>
        <v>143824.44</v>
      </c>
      <c r="G1496" s="83">
        <f t="shared" si="1110"/>
        <v>16716.419999999998</v>
      </c>
      <c r="H1496" s="83">
        <f t="shared" si="1110"/>
        <v>28334.430000000004</v>
      </c>
      <c r="I1496" s="83">
        <f t="shared" si="1110"/>
        <v>22702.400000000001</v>
      </c>
      <c r="J1496" s="83">
        <f t="shared" si="1110"/>
        <v>59289.219999999965</v>
      </c>
      <c r="K1496" s="83">
        <f t="shared" si="1110"/>
        <v>77276.479999999996</v>
      </c>
      <c r="L1496" s="83">
        <f t="shared" si="1110"/>
        <v>73186.85000000018</v>
      </c>
      <c r="M1496" s="83">
        <f t="shared" si="1110"/>
        <v>100412.18000000004</v>
      </c>
      <c r="N1496" s="83">
        <f t="shared" si="1110"/>
        <v>9715.810000000065</v>
      </c>
      <c r="O1496" s="83">
        <f t="shared" si="1110"/>
        <v>542837.98999999964</v>
      </c>
      <c r="P1496" s="83">
        <f t="shared" si="1110"/>
        <v>34010.99</v>
      </c>
      <c r="Q1496" s="83">
        <f t="shared" si="1110"/>
        <v>714.21000000000095</v>
      </c>
      <c r="R1496" s="83">
        <f t="shared" si="1110"/>
        <v>3.2014213502407074E-10</v>
      </c>
      <c r="S1496" s="83">
        <f t="shared" si="1110"/>
        <v>1711556.89</v>
      </c>
      <c r="T1496" s="83">
        <f t="shared" si="1110"/>
        <v>239850.45</v>
      </c>
      <c r="U1496" s="83">
        <f t="shared" si="1110"/>
        <v>0</v>
      </c>
      <c r="V1496" s="83">
        <f t="shared" si="1110"/>
        <v>607221.2200000002</v>
      </c>
      <c r="W1496" s="83">
        <f t="shared" si="1110"/>
        <v>3480548.6910000024</v>
      </c>
      <c r="X1496" s="83">
        <f t="shared" si="1110"/>
        <v>1419452.14</v>
      </c>
      <c r="Y1496" s="83">
        <f t="shared" si="1110"/>
        <v>41278.22</v>
      </c>
      <c r="Z1496" s="83">
        <f t="shared" si="1110"/>
        <v>295600.74</v>
      </c>
      <c r="AA1496" s="83">
        <f t="shared" si="1110"/>
        <v>17219.25</v>
      </c>
      <c r="AB1496" s="83">
        <f t="shared" si="1110"/>
        <v>54976.310000000005</v>
      </c>
      <c r="AC1496" s="83">
        <f t="shared" si="1110"/>
        <v>23377.309999999998</v>
      </c>
      <c r="AD1496" s="83">
        <f t="shared" si="1110"/>
        <v>13878.22</v>
      </c>
      <c r="AE1496" s="83">
        <f t="shared" si="1110"/>
        <v>100820.09999999998</v>
      </c>
      <c r="AF1496" s="83">
        <f>AF1494+AF1495</f>
        <v>10000</v>
      </c>
      <c r="AG1496" s="83">
        <f t="shared" ref="AG1496:BI1496" si="1111">SUM(AG1494:AG1495)</f>
        <v>151202.51</v>
      </c>
      <c r="AH1496" s="83">
        <f t="shared" si="1111"/>
        <v>939529.41999999993</v>
      </c>
      <c r="AI1496" s="83">
        <f t="shared" si="1111"/>
        <v>1528421.88</v>
      </c>
      <c r="AJ1496" s="83">
        <f t="shared" si="1111"/>
        <v>308973.75</v>
      </c>
      <c r="AK1496" s="83">
        <f t="shared" si="1111"/>
        <v>1223073.08</v>
      </c>
      <c r="AL1496" s="83">
        <f t="shared" si="1111"/>
        <v>300762.69999999995</v>
      </c>
      <c r="AM1496" s="83">
        <f t="shared" si="1111"/>
        <v>446308.5500000001</v>
      </c>
      <c r="AN1496" s="83">
        <f t="shared" si="1111"/>
        <v>272621.27</v>
      </c>
      <c r="AO1496" s="83">
        <f t="shared" si="1111"/>
        <v>89561.44</v>
      </c>
      <c r="AP1496" s="83">
        <f t="shared" si="1111"/>
        <v>1039959.1499999999</v>
      </c>
      <c r="AQ1496" s="83">
        <f t="shared" si="1111"/>
        <v>207832.22</v>
      </c>
      <c r="AR1496" s="83">
        <f t="shared" si="1111"/>
        <v>0</v>
      </c>
      <c r="AS1496" s="83">
        <f t="shared" si="1111"/>
        <v>71500</v>
      </c>
      <c r="AT1496" s="83">
        <f t="shared" si="1111"/>
        <v>3096.6299999999974</v>
      </c>
      <c r="AU1496" s="83">
        <f t="shared" si="1111"/>
        <v>286753.81</v>
      </c>
      <c r="AV1496" s="83">
        <f t="shared" si="1111"/>
        <v>111433.38</v>
      </c>
      <c r="AW1496" s="83">
        <f t="shared" si="1111"/>
        <v>22319.040000000001</v>
      </c>
      <c r="AX1496" s="83">
        <f t="shared" si="1111"/>
        <v>60946.76</v>
      </c>
      <c r="AY1496" s="83">
        <f t="shared" si="1111"/>
        <v>32999.86</v>
      </c>
      <c r="AZ1496" s="83">
        <f t="shared" si="1111"/>
        <v>23762.959999999999</v>
      </c>
      <c r="BA1496" s="83">
        <f t="shared" si="1111"/>
        <v>39007.1</v>
      </c>
      <c r="BB1496" s="83">
        <f t="shared" si="1111"/>
        <v>8464.15</v>
      </c>
      <c r="BC1496" s="83">
        <f t="shared" si="1111"/>
        <v>72647.25</v>
      </c>
      <c r="BD1496" s="83">
        <f t="shared" si="1111"/>
        <v>29136</v>
      </c>
      <c r="BE1496" s="83">
        <f t="shared" si="1111"/>
        <v>0</v>
      </c>
      <c r="BF1496" s="83">
        <f t="shared" si="1111"/>
        <v>336902.08</v>
      </c>
      <c r="BG1496" s="83">
        <f t="shared" si="1111"/>
        <v>34889.089999999997</v>
      </c>
      <c r="BH1496" s="83">
        <f t="shared" si="1111"/>
        <v>0</v>
      </c>
      <c r="BI1496" s="83">
        <f t="shared" si="1111"/>
        <v>30515</v>
      </c>
      <c r="BJ1496" s="83"/>
      <c r="BK1496" s="83"/>
      <c r="BL1496" s="83"/>
      <c r="BM1496" s="83"/>
      <c r="BN1496" s="83"/>
      <c r="BO1496" s="83"/>
      <c r="BP1496" s="83"/>
      <c r="BQ1496" s="83"/>
      <c r="BR1496" s="83"/>
      <c r="BS1496" s="83"/>
      <c r="BT1496" s="83"/>
      <c r="BU1496" s="83"/>
      <c r="BV1496" s="83"/>
      <c r="BW1496" s="83"/>
      <c r="BX1496" s="83"/>
      <c r="BY1496" s="83"/>
      <c r="BZ1496" s="83"/>
      <c r="CA1496" s="83"/>
      <c r="CB1496" s="83"/>
      <c r="CC1496" s="83"/>
      <c r="CD1496" s="83">
        <f>SUM(B1496:BI1496)</f>
        <v>19600256.090999998</v>
      </c>
    </row>
    <row r="1497" spans="1:82">
      <c r="C1497">
        <v>703.33</v>
      </c>
      <c r="AX1497">
        <v>90</v>
      </c>
    </row>
    <row r="1498" spans="1:82" ht="15">
      <c r="A1498" s="101">
        <v>45432</v>
      </c>
      <c r="B1498" s="83">
        <f>SUM(B1492:B1493)</f>
        <v>1219939.7</v>
      </c>
      <c r="C1498" s="83">
        <f t="shared" ref="C1498:AE1498" si="1112">SUM(C1496:C1497)</f>
        <v>1081591.6099999999</v>
      </c>
      <c r="D1498" s="83">
        <f t="shared" si="1112"/>
        <v>488834.18000000011</v>
      </c>
      <c r="E1498" s="83">
        <f t="shared" si="1112"/>
        <v>13173.890000000014</v>
      </c>
      <c r="F1498" s="83">
        <f t="shared" si="1112"/>
        <v>143824.44</v>
      </c>
      <c r="G1498" s="83">
        <f t="shared" si="1112"/>
        <v>16716.419999999998</v>
      </c>
      <c r="H1498" s="83">
        <f t="shared" si="1112"/>
        <v>28334.430000000004</v>
      </c>
      <c r="I1498" s="83">
        <f t="shared" si="1112"/>
        <v>22702.400000000001</v>
      </c>
      <c r="J1498" s="83">
        <f t="shared" si="1112"/>
        <v>59289.219999999965</v>
      </c>
      <c r="K1498" s="83">
        <f t="shared" si="1112"/>
        <v>77276.479999999996</v>
      </c>
      <c r="L1498" s="83">
        <f t="shared" si="1112"/>
        <v>73186.85000000018</v>
      </c>
      <c r="M1498" s="83">
        <f t="shared" si="1112"/>
        <v>100412.18000000004</v>
      </c>
      <c r="N1498" s="83">
        <f t="shared" si="1112"/>
        <v>9715.810000000065</v>
      </c>
      <c r="O1498" s="83">
        <f t="shared" si="1112"/>
        <v>542837.98999999964</v>
      </c>
      <c r="P1498" s="83">
        <f t="shared" si="1112"/>
        <v>34010.99</v>
      </c>
      <c r="Q1498" s="83">
        <f t="shared" si="1112"/>
        <v>714.21000000000095</v>
      </c>
      <c r="R1498" s="83">
        <f t="shared" si="1112"/>
        <v>3.2014213502407074E-10</v>
      </c>
      <c r="S1498" s="83">
        <f t="shared" si="1112"/>
        <v>1711556.89</v>
      </c>
      <c r="T1498" s="83">
        <f t="shared" si="1112"/>
        <v>239850.45</v>
      </c>
      <c r="U1498" s="83">
        <f t="shared" si="1112"/>
        <v>0</v>
      </c>
      <c r="V1498" s="83">
        <f t="shared" si="1112"/>
        <v>607221.2200000002</v>
      </c>
      <c r="W1498" s="83">
        <f t="shared" si="1112"/>
        <v>3480548.6910000024</v>
      </c>
      <c r="X1498" s="83">
        <f t="shared" si="1112"/>
        <v>1419452.14</v>
      </c>
      <c r="Y1498" s="83">
        <f t="shared" si="1112"/>
        <v>41278.22</v>
      </c>
      <c r="Z1498" s="83">
        <f t="shared" si="1112"/>
        <v>295600.74</v>
      </c>
      <c r="AA1498" s="83">
        <f t="shared" si="1112"/>
        <v>17219.25</v>
      </c>
      <c r="AB1498" s="83">
        <f t="shared" si="1112"/>
        <v>54976.310000000005</v>
      </c>
      <c r="AC1498" s="83">
        <f t="shared" si="1112"/>
        <v>23377.309999999998</v>
      </c>
      <c r="AD1498" s="83">
        <f t="shared" si="1112"/>
        <v>13878.22</v>
      </c>
      <c r="AE1498" s="83">
        <f t="shared" si="1112"/>
        <v>100820.09999999998</v>
      </c>
      <c r="AF1498" s="83">
        <f>AF1496+AF1497</f>
        <v>10000</v>
      </c>
      <c r="AG1498" s="83">
        <f t="shared" ref="AG1498:BI1498" si="1113">SUM(AG1496:AG1497)</f>
        <v>151202.51</v>
      </c>
      <c r="AH1498" s="83">
        <f t="shared" si="1113"/>
        <v>939529.41999999993</v>
      </c>
      <c r="AI1498" s="83">
        <f t="shared" si="1113"/>
        <v>1528421.88</v>
      </c>
      <c r="AJ1498" s="83">
        <f t="shared" si="1113"/>
        <v>308973.75</v>
      </c>
      <c r="AK1498" s="83">
        <f t="shared" si="1113"/>
        <v>1223073.08</v>
      </c>
      <c r="AL1498" s="83">
        <f t="shared" si="1113"/>
        <v>300762.69999999995</v>
      </c>
      <c r="AM1498" s="83">
        <f t="shared" si="1113"/>
        <v>446308.5500000001</v>
      </c>
      <c r="AN1498" s="83">
        <f t="shared" si="1113"/>
        <v>272621.27</v>
      </c>
      <c r="AO1498" s="83">
        <f t="shared" si="1113"/>
        <v>89561.44</v>
      </c>
      <c r="AP1498" s="83">
        <f t="shared" si="1113"/>
        <v>1039959.1499999999</v>
      </c>
      <c r="AQ1498" s="83">
        <f t="shared" si="1113"/>
        <v>207832.22</v>
      </c>
      <c r="AR1498" s="83">
        <f t="shared" si="1113"/>
        <v>0</v>
      </c>
      <c r="AS1498" s="83">
        <f t="shared" si="1113"/>
        <v>71500</v>
      </c>
      <c r="AT1498" s="83">
        <f t="shared" si="1113"/>
        <v>3096.6299999999974</v>
      </c>
      <c r="AU1498" s="83">
        <f t="shared" si="1113"/>
        <v>286753.81</v>
      </c>
      <c r="AV1498" s="83">
        <f t="shared" si="1113"/>
        <v>111433.38</v>
      </c>
      <c r="AW1498" s="83">
        <f t="shared" si="1113"/>
        <v>22319.040000000001</v>
      </c>
      <c r="AX1498" s="83">
        <f t="shared" si="1113"/>
        <v>61036.76</v>
      </c>
      <c r="AY1498" s="83">
        <f t="shared" si="1113"/>
        <v>32999.86</v>
      </c>
      <c r="AZ1498" s="83">
        <f t="shared" si="1113"/>
        <v>23762.959999999999</v>
      </c>
      <c r="BA1498" s="83">
        <f t="shared" si="1113"/>
        <v>39007.1</v>
      </c>
      <c r="BB1498" s="83">
        <f t="shared" si="1113"/>
        <v>8464.15</v>
      </c>
      <c r="BC1498" s="83">
        <f t="shared" si="1113"/>
        <v>72647.25</v>
      </c>
      <c r="BD1498" s="83">
        <f t="shared" si="1113"/>
        <v>29136</v>
      </c>
      <c r="BE1498" s="83">
        <f t="shared" si="1113"/>
        <v>0</v>
      </c>
      <c r="BF1498" s="83">
        <f t="shared" si="1113"/>
        <v>336902.08</v>
      </c>
      <c r="BG1498" s="83">
        <f t="shared" si="1113"/>
        <v>34889.089999999997</v>
      </c>
      <c r="BH1498" s="83">
        <f t="shared" si="1113"/>
        <v>0</v>
      </c>
      <c r="BI1498" s="83">
        <f t="shared" si="1113"/>
        <v>30515</v>
      </c>
      <c r="BJ1498" s="83"/>
      <c r="BK1498" s="83"/>
      <c r="BL1498" s="83"/>
      <c r="BM1498" s="83"/>
      <c r="BN1498" s="83"/>
      <c r="BO1498" s="83"/>
      <c r="BP1498" s="83"/>
      <c r="BQ1498" s="83"/>
      <c r="BR1498" s="83"/>
      <c r="BS1498" s="83"/>
      <c r="BT1498" s="83"/>
      <c r="BU1498" s="83"/>
      <c r="BV1498" s="83"/>
      <c r="BW1498" s="83"/>
      <c r="BX1498" s="83"/>
      <c r="BY1498" s="83"/>
      <c r="BZ1498" s="83"/>
      <c r="CA1498" s="83"/>
      <c r="CB1498" s="83"/>
      <c r="CC1498" s="83"/>
      <c r="CD1498" s="83">
        <f>SUM(B1498:BI1498)</f>
        <v>19601049.420999996</v>
      </c>
    </row>
    <row r="1499" spans="1:82">
      <c r="C1499">
        <v>326</v>
      </c>
      <c r="AX1499">
        <v>307.20999999999998</v>
      </c>
      <c r="BJ1499">
        <v>7206.7</v>
      </c>
    </row>
    <row r="1500" spans="1:82" ht="15">
      <c r="A1500" s="101">
        <v>45433</v>
      </c>
      <c r="B1500" s="83">
        <f>SUM(B1494:B1495)</f>
        <v>1219939.7</v>
      </c>
      <c r="C1500" s="83">
        <f t="shared" ref="C1500:AE1500" si="1114">SUM(C1498:C1499)</f>
        <v>1081917.6099999999</v>
      </c>
      <c r="D1500" s="83">
        <f t="shared" si="1114"/>
        <v>488834.18000000011</v>
      </c>
      <c r="E1500" s="83">
        <f t="shared" si="1114"/>
        <v>13173.890000000014</v>
      </c>
      <c r="F1500" s="83">
        <f t="shared" si="1114"/>
        <v>143824.44</v>
      </c>
      <c r="G1500" s="83">
        <f t="shared" si="1114"/>
        <v>16716.419999999998</v>
      </c>
      <c r="H1500" s="83">
        <f t="shared" si="1114"/>
        <v>28334.430000000004</v>
      </c>
      <c r="I1500" s="83">
        <f t="shared" si="1114"/>
        <v>22702.400000000001</v>
      </c>
      <c r="J1500" s="83">
        <f t="shared" si="1114"/>
        <v>59289.219999999965</v>
      </c>
      <c r="K1500" s="83">
        <f t="shared" si="1114"/>
        <v>77276.479999999996</v>
      </c>
      <c r="L1500" s="83">
        <f t="shared" si="1114"/>
        <v>73186.85000000018</v>
      </c>
      <c r="M1500" s="83">
        <f t="shared" si="1114"/>
        <v>100412.18000000004</v>
      </c>
      <c r="N1500" s="83">
        <f t="shared" si="1114"/>
        <v>9715.810000000065</v>
      </c>
      <c r="O1500" s="83">
        <f t="shared" si="1114"/>
        <v>542837.98999999964</v>
      </c>
      <c r="P1500" s="83">
        <f t="shared" si="1114"/>
        <v>34010.99</v>
      </c>
      <c r="Q1500" s="83">
        <f t="shared" si="1114"/>
        <v>714.21000000000095</v>
      </c>
      <c r="R1500" s="83">
        <f t="shared" si="1114"/>
        <v>3.2014213502407074E-10</v>
      </c>
      <c r="S1500" s="83">
        <f t="shared" si="1114"/>
        <v>1711556.89</v>
      </c>
      <c r="T1500" s="83">
        <f t="shared" si="1114"/>
        <v>239850.45</v>
      </c>
      <c r="U1500" s="83">
        <f t="shared" si="1114"/>
        <v>0</v>
      </c>
      <c r="V1500" s="83">
        <f t="shared" si="1114"/>
        <v>607221.2200000002</v>
      </c>
      <c r="W1500" s="83">
        <f t="shared" si="1114"/>
        <v>3480548.6910000024</v>
      </c>
      <c r="X1500" s="83">
        <f t="shared" si="1114"/>
        <v>1419452.14</v>
      </c>
      <c r="Y1500" s="83">
        <f t="shared" si="1114"/>
        <v>41278.22</v>
      </c>
      <c r="Z1500" s="83">
        <f t="shared" si="1114"/>
        <v>295600.74</v>
      </c>
      <c r="AA1500" s="83">
        <f t="shared" si="1114"/>
        <v>17219.25</v>
      </c>
      <c r="AB1500" s="83">
        <f t="shared" si="1114"/>
        <v>54976.310000000005</v>
      </c>
      <c r="AC1500" s="83">
        <f t="shared" si="1114"/>
        <v>23377.309999999998</v>
      </c>
      <c r="AD1500" s="83">
        <f t="shared" si="1114"/>
        <v>13878.22</v>
      </c>
      <c r="AE1500" s="83">
        <f t="shared" si="1114"/>
        <v>100820.09999999998</v>
      </c>
      <c r="AF1500" s="83">
        <f>AF1498+AF1499</f>
        <v>10000</v>
      </c>
      <c r="AG1500" s="83">
        <f t="shared" ref="AG1500:BJ1500" si="1115">SUM(AG1498:AG1499)</f>
        <v>151202.51</v>
      </c>
      <c r="AH1500" s="83">
        <f t="shared" si="1115"/>
        <v>939529.41999999993</v>
      </c>
      <c r="AI1500" s="83">
        <f t="shared" si="1115"/>
        <v>1528421.88</v>
      </c>
      <c r="AJ1500" s="83">
        <f t="shared" si="1115"/>
        <v>308973.75</v>
      </c>
      <c r="AK1500" s="83">
        <f t="shared" si="1115"/>
        <v>1223073.08</v>
      </c>
      <c r="AL1500" s="83">
        <f t="shared" si="1115"/>
        <v>300762.69999999995</v>
      </c>
      <c r="AM1500" s="83">
        <f t="shared" si="1115"/>
        <v>446308.5500000001</v>
      </c>
      <c r="AN1500" s="83">
        <f t="shared" si="1115"/>
        <v>272621.27</v>
      </c>
      <c r="AO1500" s="83">
        <f t="shared" si="1115"/>
        <v>89561.44</v>
      </c>
      <c r="AP1500" s="83">
        <f t="shared" si="1115"/>
        <v>1039959.1499999999</v>
      </c>
      <c r="AQ1500" s="83">
        <f t="shared" si="1115"/>
        <v>207832.22</v>
      </c>
      <c r="AR1500" s="83">
        <f t="shared" si="1115"/>
        <v>0</v>
      </c>
      <c r="AS1500" s="83">
        <f t="shared" si="1115"/>
        <v>71500</v>
      </c>
      <c r="AT1500" s="83">
        <f t="shared" si="1115"/>
        <v>3096.6299999999974</v>
      </c>
      <c r="AU1500" s="83">
        <f t="shared" si="1115"/>
        <v>286753.81</v>
      </c>
      <c r="AV1500" s="83">
        <f t="shared" si="1115"/>
        <v>111433.38</v>
      </c>
      <c r="AW1500" s="83">
        <f t="shared" si="1115"/>
        <v>22319.040000000001</v>
      </c>
      <c r="AX1500" s="83">
        <f t="shared" si="1115"/>
        <v>61343.97</v>
      </c>
      <c r="AY1500" s="83">
        <f t="shared" si="1115"/>
        <v>32999.86</v>
      </c>
      <c r="AZ1500" s="83">
        <f t="shared" si="1115"/>
        <v>23762.959999999999</v>
      </c>
      <c r="BA1500" s="83">
        <f t="shared" si="1115"/>
        <v>39007.1</v>
      </c>
      <c r="BB1500" s="83">
        <f t="shared" si="1115"/>
        <v>8464.15</v>
      </c>
      <c r="BC1500" s="83">
        <f t="shared" si="1115"/>
        <v>72647.25</v>
      </c>
      <c r="BD1500" s="83">
        <f t="shared" si="1115"/>
        <v>29136</v>
      </c>
      <c r="BE1500" s="83">
        <f t="shared" si="1115"/>
        <v>0</v>
      </c>
      <c r="BF1500" s="83">
        <f t="shared" si="1115"/>
        <v>336902.08</v>
      </c>
      <c r="BG1500" s="83">
        <f t="shared" si="1115"/>
        <v>34889.089999999997</v>
      </c>
      <c r="BH1500" s="83">
        <f t="shared" si="1115"/>
        <v>0</v>
      </c>
      <c r="BI1500" s="83">
        <f t="shared" si="1115"/>
        <v>30515</v>
      </c>
      <c r="BJ1500" s="83">
        <f t="shared" si="1115"/>
        <v>7206.7</v>
      </c>
      <c r="BK1500" s="83"/>
      <c r="BL1500" s="83"/>
      <c r="BM1500" s="83"/>
      <c r="BN1500" s="83"/>
      <c r="BO1500" s="83"/>
      <c r="BP1500" s="83"/>
      <c r="BQ1500" s="83"/>
      <c r="BR1500" s="83"/>
      <c r="BS1500" s="83"/>
      <c r="BT1500" s="83"/>
      <c r="BU1500" s="83"/>
      <c r="BV1500" s="83"/>
      <c r="BW1500" s="83"/>
      <c r="BX1500" s="83"/>
      <c r="BY1500" s="83"/>
      <c r="BZ1500" s="83"/>
      <c r="CA1500" s="83"/>
      <c r="CB1500" s="83"/>
      <c r="CC1500" s="83"/>
      <c r="CD1500" s="83">
        <f>SUM(B1500:BJ1500)</f>
        <v>19608889.330999993</v>
      </c>
    </row>
    <row r="1501" spans="1:82">
      <c r="C1501">
        <v>3828.75</v>
      </c>
      <c r="AX1501">
        <v>738.87</v>
      </c>
    </row>
    <row r="1502" spans="1:82" ht="15">
      <c r="A1502" s="101">
        <v>45434</v>
      </c>
      <c r="B1502" s="83">
        <f>SUM(B1496:B1497)</f>
        <v>1219939.7</v>
      </c>
      <c r="C1502" s="83">
        <f t="shared" ref="C1502:AE1502" si="1116">SUM(C1500:C1501)</f>
        <v>1085746.3599999999</v>
      </c>
      <c r="D1502" s="83">
        <f t="shared" si="1116"/>
        <v>488834.18000000011</v>
      </c>
      <c r="E1502" s="83">
        <f t="shared" si="1116"/>
        <v>13173.890000000014</v>
      </c>
      <c r="F1502" s="83">
        <f t="shared" si="1116"/>
        <v>143824.44</v>
      </c>
      <c r="G1502" s="83">
        <f t="shared" si="1116"/>
        <v>16716.419999999998</v>
      </c>
      <c r="H1502" s="83">
        <f t="shared" si="1116"/>
        <v>28334.430000000004</v>
      </c>
      <c r="I1502" s="83">
        <f t="shared" si="1116"/>
        <v>22702.400000000001</v>
      </c>
      <c r="J1502" s="83">
        <f t="shared" si="1116"/>
        <v>59289.219999999965</v>
      </c>
      <c r="K1502" s="83">
        <f t="shared" si="1116"/>
        <v>77276.479999999996</v>
      </c>
      <c r="L1502" s="83">
        <f t="shared" si="1116"/>
        <v>73186.85000000018</v>
      </c>
      <c r="M1502" s="83">
        <f t="shared" si="1116"/>
        <v>100412.18000000004</v>
      </c>
      <c r="N1502" s="83">
        <f t="shared" si="1116"/>
        <v>9715.810000000065</v>
      </c>
      <c r="O1502" s="83">
        <f t="shared" si="1116"/>
        <v>542837.98999999964</v>
      </c>
      <c r="P1502" s="83">
        <f t="shared" si="1116"/>
        <v>34010.99</v>
      </c>
      <c r="Q1502" s="83">
        <f t="shared" si="1116"/>
        <v>714.21000000000095</v>
      </c>
      <c r="R1502" s="83">
        <f t="shared" si="1116"/>
        <v>3.2014213502407074E-10</v>
      </c>
      <c r="S1502" s="83">
        <f t="shared" si="1116"/>
        <v>1711556.89</v>
      </c>
      <c r="T1502" s="83">
        <f t="shared" si="1116"/>
        <v>239850.45</v>
      </c>
      <c r="U1502" s="83">
        <f t="shared" si="1116"/>
        <v>0</v>
      </c>
      <c r="V1502" s="83">
        <f t="shared" si="1116"/>
        <v>607221.2200000002</v>
      </c>
      <c r="W1502" s="83">
        <f t="shared" si="1116"/>
        <v>3480548.6910000024</v>
      </c>
      <c r="X1502" s="83">
        <f t="shared" si="1116"/>
        <v>1419452.14</v>
      </c>
      <c r="Y1502" s="83">
        <f t="shared" si="1116"/>
        <v>41278.22</v>
      </c>
      <c r="Z1502" s="83">
        <f t="shared" si="1116"/>
        <v>295600.74</v>
      </c>
      <c r="AA1502" s="83">
        <f t="shared" si="1116"/>
        <v>17219.25</v>
      </c>
      <c r="AB1502" s="83">
        <f t="shared" si="1116"/>
        <v>54976.310000000005</v>
      </c>
      <c r="AC1502" s="83">
        <f t="shared" si="1116"/>
        <v>23377.309999999998</v>
      </c>
      <c r="AD1502" s="83">
        <f t="shared" si="1116"/>
        <v>13878.22</v>
      </c>
      <c r="AE1502" s="83">
        <f t="shared" si="1116"/>
        <v>100820.09999999998</v>
      </c>
      <c r="AF1502" s="83">
        <f>AF1500+AF1501</f>
        <v>10000</v>
      </c>
      <c r="AG1502" s="83">
        <f t="shared" ref="AG1502:BJ1502" si="1117">SUM(AG1500:AG1501)</f>
        <v>151202.51</v>
      </c>
      <c r="AH1502" s="83">
        <f t="shared" si="1117"/>
        <v>939529.41999999993</v>
      </c>
      <c r="AI1502" s="83">
        <f t="shared" si="1117"/>
        <v>1528421.88</v>
      </c>
      <c r="AJ1502" s="83">
        <f t="shared" si="1117"/>
        <v>308973.75</v>
      </c>
      <c r="AK1502" s="83">
        <f t="shared" si="1117"/>
        <v>1223073.08</v>
      </c>
      <c r="AL1502" s="83">
        <f t="shared" si="1117"/>
        <v>300762.69999999995</v>
      </c>
      <c r="AM1502" s="83">
        <f t="shared" si="1117"/>
        <v>446308.5500000001</v>
      </c>
      <c r="AN1502" s="83">
        <f t="shared" si="1117"/>
        <v>272621.27</v>
      </c>
      <c r="AO1502" s="83">
        <f t="shared" si="1117"/>
        <v>89561.44</v>
      </c>
      <c r="AP1502" s="83">
        <f t="shared" si="1117"/>
        <v>1039959.1499999999</v>
      </c>
      <c r="AQ1502" s="83">
        <f t="shared" si="1117"/>
        <v>207832.22</v>
      </c>
      <c r="AR1502" s="83">
        <f t="shared" si="1117"/>
        <v>0</v>
      </c>
      <c r="AS1502" s="83">
        <f t="shared" si="1117"/>
        <v>71500</v>
      </c>
      <c r="AT1502" s="83">
        <f t="shared" si="1117"/>
        <v>3096.6299999999974</v>
      </c>
      <c r="AU1502" s="83">
        <f t="shared" si="1117"/>
        <v>286753.81</v>
      </c>
      <c r="AV1502" s="83">
        <f t="shared" si="1117"/>
        <v>111433.38</v>
      </c>
      <c r="AW1502" s="83">
        <f t="shared" si="1117"/>
        <v>22319.040000000001</v>
      </c>
      <c r="AX1502" s="83">
        <f t="shared" si="1117"/>
        <v>62082.840000000004</v>
      </c>
      <c r="AY1502" s="83">
        <f t="shared" si="1117"/>
        <v>32999.86</v>
      </c>
      <c r="AZ1502" s="83">
        <f t="shared" si="1117"/>
        <v>23762.959999999999</v>
      </c>
      <c r="BA1502" s="83">
        <f t="shared" si="1117"/>
        <v>39007.1</v>
      </c>
      <c r="BB1502" s="83">
        <f t="shared" si="1117"/>
        <v>8464.15</v>
      </c>
      <c r="BC1502" s="83">
        <f t="shared" si="1117"/>
        <v>72647.25</v>
      </c>
      <c r="BD1502" s="83">
        <f t="shared" si="1117"/>
        <v>29136</v>
      </c>
      <c r="BE1502" s="83">
        <f t="shared" si="1117"/>
        <v>0</v>
      </c>
      <c r="BF1502" s="83">
        <f t="shared" si="1117"/>
        <v>336902.08</v>
      </c>
      <c r="BG1502" s="83">
        <f t="shared" si="1117"/>
        <v>34889.089999999997</v>
      </c>
      <c r="BH1502" s="83">
        <f t="shared" si="1117"/>
        <v>0</v>
      </c>
      <c r="BI1502" s="83">
        <f t="shared" si="1117"/>
        <v>30515</v>
      </c>
      <c r="BJ1502" s="83">
        <f t="shared" si="1117"/>
        <v>7206.7</v>
      </c>
      <c r="BK1502" s="83"/>
      <c r="BL1502" s="83"/>
      <c r="BM1502" s="83"/>
      <c r="BN1502" s="83"/>
      <c r="BO1502" s="83"/>
      <c r="BP1502" s="83"/>
      <c r="BQ1502" s="83"/>
      <c r="BR1502" s="83"/>
      <c r="BS1502" s="83"/>
      <c r="BT1502" s="83"/>
      <c r="BU1502" s="83"/>
      <c r="BV1502" s="83"/>
      <c r="BW1502" s="83"/>
      <c r="BX1502" s="83"/>
      <c r="BY1502" s="83"/>
      <c r="BZ1502" s="83"/>
      <c r="CA1502" s="83"/>
      <c r="CB1502" s="83"/>
      <c r="CC1502" s="83"/>
      <c r="CD1502" s="83">
        <f>SUM(B1502:BJ1502)</f>
        <v>19613456.950999994</v>
      </c>
    </row>
    <row r="1503" spans="1:82">
      <c r="C1503">
        <v>1548.61</v>
      </c>
      <c r="W1503">
        <v>-15444.38</v>
      </c>
      <c r="AX1503">
        <v>559.51</v>
      </c>
    </row>
    <row r="1504" spans="1:82" ht="15">
      <c r="A1504" s="101">
        <v>45435</v>
      </c>
      <c r="B1504" s="83">
        <f>SUM(B1498:B1499)</f>
        <v>1219939.7</v>
      </c>
      <c r="C1504" s="83">
        <f t="shared" ref="C1504:AE1504" si="1118">SUM(C1502:C1503)</f>
        <v>1087294.97</v>
      </c>
      <c r="D1504" s="83">
        <f t="shared" si="1118"/>
        <v>488834.18000000011</v>
      </c>
      <c r="E1504" s="83">
        <f t="shared" si="1118"/>
        <v>13173.890000000014</v>
      </c>
      <c r="F1504" s="83">
        <f t="shared" si="1118"/>
        <v>143824.44</v>
      </c>
      <c r="G1504" s="83">
        <f t="shared" si="1118"/>
        <v>16716.419999999998</v>
      </c>
      <c r="H1504" s="83">
        <f t="shared" si="1118"/>
        <v>28334.430000000004</v>
      </c>
      <c r="I1504" s="83">
        <f t="shared" si="1118"/>
        <v>22702.400000000001</v>
      </c>
      <c r="J1504" s="83">
        <f t="shared" si="1118"/>
        <v>59289.219999999965</v>
      </c>
      <c r="K1504" s="83">
        <f t="shared" si="1118"/>
        <v>77276.479999999996</v>
      </c>
      <c r="L1504" s="83">
        <f t="shared" si="1118"/>
        <v>73186.85000000018</v>
      </c>
      <c r="M1504" s="83">
        <f t="shared" si="1118"/>
        <v>100412.18000000004</v>
      </c>
      <c r="N1504" s="83">
        <f t="shared" si="1118"/>
        <v>9715.810000000065</v>
      </c>
      <c r="O1504" s="83">
        <f t="shared" si="1118"/>
        <v>542837.98999999964</v>
      </c>
      <c r="P1504" s="83">
        <f t="shared" si="1118"/>
        <v>34010.99</v>
      </c>
      <c r="Q1504" s="83">
        <f t="shared" si="1118"/>
        <v>714.21000000000095</v>
      </c>
      <c r="R1504" s="83">
        <f t="shared" si="1118"/>
        <v>3.2014213502407074E-10</v>
      </c>
      <c r="S1504" s="83">
        <f t="shared" si="1118"/>
        <v>1711556.89</v>
      </c>
      <c r="T1504" s="83">
        <f t="shared" si="1118"/>
        <v>239850.45</v>
      </c>
      <c r="U1504" s="83">
        <f t="shared" si="1118"/>
        <v>0</v>
      </c>
      <c r="V1504" s="83">
        <f t="shared" si="1118"/>
        <v>607221.2200000002</v>
      </c>
      <c r="W1504" s="83">
        <f t="shared" si="1118"/>
        <v>3465104.3110000025</v>
      </c>
      <c r="X1504" s="83">
        <f t="shared" si="1118"/>
        <v>1419452.14</v>
      </c>
      <c r="Y1504" s="83">
        <f t="shared" si="1118"/>
        <v>41278.22</v>
      </c>
      <c r="Z1504" s="83">
        <f t="shared" si="1118"/>
        <v>295600.74</v>
      </c>
      <c r="AA1504" s="83">
        <f t="shared" si="1118"/>
        <v>17219.25</v>
      </c>
      <c r="AB1504" s="83">
        <f t="shared" si="1118"/>
        <v>54976.310000000005</v>
      </c>
      <c r="AC1504" s="83">
        <f t="shared" si="1118"/>
        <v>23377.309999999998</v>
      </c>
      <c r="AD1504" s="83">
        <f t="shared" si="1118"/>
        <v>13878.22</v>
      </c>
      <c r="AE1504" s="83">
        <f t="shared" si="1118"/>
        <v>100820.09999999998</v>
      </c>
      <c r="AF1504" s="83">
        <f>AF1502+AF1503</f>
        <v>10000</v>
      </c>
      <c r="AG1504" s="83">
        <f t="shared" ref="AG1504:BJ1504" si="1119">SUM(AG1502:AG1503)</f>
        <v>151202.51</v>
      </c>
      <c r="AH1504" s="83">
        <f t="shared" si="1119"/>
        <v>939529.41999999993</v>
      </c>
      <c r="AI1504" s="83">
        <f t="shared" si="1119"/>
        <v>1528421.88</v>
      </c>
      <c r="AJ1504" s="83">
        <f t="shared" si="1119"/>
        <v>308973.75</v>
      </c>
      <c r="AK1504" s="83">
        <f t="shared" si="1119"/>
        <v>1223073.08</v>
      </c>
      <c r="AL1504" s="83">
        <f t="shared" si="1119"/>
        <v>300762.69999999995</v>
      </c>
      <c r="AM1504" s="83">
        <f t="shared" si="1119"/>
        <v>446308.5500000001</v>
      </c>
      <c r="AN1504" s="83">
        <f t="shared" si="1119"/>
        <v>272621.27</v>
      </c>
      <c r="AO1504" s="83">
        <f t="shared" si="1119"/>
        <v>89561.44</v>
      </c>
      <c r="AP1504" s="83">
        <f t="shared" si="1119"/>
        <v>1039959.1499999999</v>
      </c>
      <c r="AQ1504" s="83">
        <f t="shared" si="1119"/>
        <v>207832.22</v>
      </c>
      <c r="AR1504" s="83">
        <f t="shared" si="1119"/>
        <v>0</v>
      </c>
      <c r="AS1504" s="83">
        <f t="shared" si="1119"/>
        <v>71500</v>
      </c>
      <c r="AT1504" s="83">
        <f t="shared" si="1119"/>
        <v>3096.6299999999974</v>
      </c>
      <c r="AU1504" s="83">
        <f t="shared" si="1119"/>
        <v>286753.81</v>
      </c>
      <c r="AV1504" s="83">
        <f t="shared" si="1119"/>
        <v>111433.38</v>
      </c>
      <c r="AW1504" s="83">
        <f t="shared" si="1119"/>
        <v>22319.040000000001</v>
      </c>
      <c r="AX1504" s="83">
        <f t="shared" si="1119"/>
        <v>62642.350000000006</v>
      </c>
      <c r="AY1504" s="83">
        <f t="shared" si="1119"/>
        <v>32999.86</v>
      </c>
      <c r="AZ1504" s="83">
        <f t="shared" si="1119"/>
        <v>23762.959999999999</v>
      </c>
      <c r="BA1504" s="83">
        <f t="shared" si="1119"/>
        <v>39007.1</v>
      </c>
      <c r="BB1504" s="83">
        <f t="shared" si="1119"/>
        <v>8464.15</v>
      </c>
      <c r="BC1504" s="83">
        <f t="shared" si="1119"/>
        <v>72647.25</v>
      </c>
      <c r="BD1504" s="83">
        <f t="shared" si="1119"/>
        <v>29136</v>
      </c>
      <c r="BE1504" s="83">
        <f t="shared" si="1119"/>
        <v>0</v>
      </c>
      <c r="BF1504" s="83">
        <f t="shared" si="1119"/>
        <v>336902.08</v>
      </c>
      <c r="BG1504" s="83">
        <f t="shared" si="1119"/>
        <v>34889.089999999997</v>
      </c>
      <c r="BH1504" s="83">
        <f t="shared" si="1119"/>
        <v>0</v>
      </c>
      <c r="BI1504" s="83">
        <f t="shared" si="1119"/>
        <v>30515</v>
      </c>
      <c r="BJ1504" s="83">
        <f t="shared" si="1119"/>
        <v>7206.7</v>
      </c>
      <c r="BK1504" s="83"/>
      <c r="BL1504" s="83"/>
      <c r="BM1504" s="83"/>
      <c r="BN1504" s="83"/>
      <c r="BO1504" s="83"/>
      <c r="BP1504" s="83"/>
      <c r="BQ1504" s="83"/>
      <c r="BR1504" s="83"/>
      <c r="BS1504" s="83"/>
      <c r="BT1504" s="83"/>
      <c r="BU1504" s="83"/>
      <c r="BV1504" s="83"/>
      <c r="BW1504" s="83"/>
      <c r="BX1504" s="83"/>
      <c r="BY1504" s="83"/>
      <c r="BZ1504" s="83"/>
      <c r="CA1504" s="83"/>
      <c r="CB1504" s="83"/>
      <c r="CC1504" s="83"/>
      <c r="CD1504" s="83">
        <f>SUM(B1504:BJ1504)</f>
        <v>19600120.690999996</v>
      </c>
    </row>
    <row r="1505" spans="1:82">
      <c r="C1505">
        <v>503.64</v>
      </c>
      <c r="AX1505">
        <v>329.11</v>
      </c>
    </row>
    <row r="1506" spans="1:82" ht="15">
      <c r="A1506" s="101">
        <v>45436</v>
      </c>
      <c r="B1506" s="83">
        <f>SUM(B1500:B1501)</f>
        <v>1219939.7</v>
      </c>
      <c r="C1506" s="83">
        <f t="shared" ref="C1506:AE1506" si="1120">SUM(C1504:C1505)</f>
        <v>1087798.6099999999</v>
      </c>
      <c r="D1506" s="83">
        <f t="shared" si="1120"/>
        <v>488834.18000000011</v>
      </c>
      <c r="E1506" s="83">
        <f t="shared" si="1120"/>
        <v>13173.890000000014</v>
      </c>
      <c r="F1506" s="83">
        <f t="shared" si="1120"/>
        <v>143824.44</v>
      </c>
      <c r="G1506" s="83">
        <f t="shared" si="1120"/>
        <v>16716.419999999998</v>
      </c>
      <c r="H1506" s="83">
        <f t="shared" si="1120"/>
        <v>28334.430000000004</v>
      </c>
      <c r="I1506" s="83">
        <f t="shared" si="1120"/>
        <v>22702.400000000001</v>
      </c>
      <c r="J1506" s="83">
        <f t="shared" si="1120"/>
        <v>59289.219999999965</v>
      </c>
      <c r="K1506" s="83">
        <f t="shared" si="1120"/>
        <v>77276.479999999996</v>
      </c>
      <c r="L1506" s="83">
        <f t="shared" si="1120"/>
        <v>73186.85000000018</v>
      </c>
      <c r="M1506" s="83">
        <f t="shared" si="1120"/>
        <v>100412.18000000004</v>
      </c>
      <c r="N1506" s="83">
        <f t="shared" si="1120"/>
        <v>9715.810000000065</v>
      </c>
      <c r="O1506" s="83">
        <f t="shared" si="1120"/>
        <v>542837.98999999964</v>
      </c>
      <c r="P1506" s="83">
        <f t="shared" si="1120"/>
        <v>34010.99</v>
      </c>
      <c r="Q1506" s="83">
        <f t="shared" si="1120"/>
        <v>714.21000000000095</v>
      </c>
      <c r="R1506" s="83">
        <f t="shared" si="1120"/>
        <v>3.2014213502407074E-10</v>
      </c>
      <c r="S1506" s="83">
        <f t="shared" si="1120"/>
        <v>1711556.89</v>
      </c>
      <c r="T1506" s="83">
        <f t="shared" si="1120"/>
        <v>239850.45</v>
      </c>
      <c r="U1506" s="83">
        <f t="shared" si="1120"/>
        <v>0</v>
      </c>
      <c r="V1506" s="83">
        <f t="shared" si="1120"/>
        <v>607221.2200000002</v>
      </c>
      <c r="W1506" s="83">
        <f t="shared" si="1120"/>
        <v>3465104.3110000025</v>
      </c>
      <c r="X1506" s="83">
        <f t="shared" si="1120"/>
        <v>1419452.14</v>
      </c>
      <c r="Y1506" s="83">
        <f t="shared" si="1120"/>
        <v>41278.22</v>
      </c>
      <c r="Z1506" s="83">
        <f t="shared" si="1120"/>
        <v>295600.74</v>
      </c>
      <c r="AA1506" s="83">
        <f t="shared" si="1120"/>
        <v>17219.25</v>
      </c>
      <c r="AB1506" s="83">
        <f t="shared" si="1120"/>
        <v>54976.310000000005</v>
      </c>
      <c r="AC1506" s="83">
        <f t="shared" si="1120"/>
        <v>23377.309999999998</v>
      </c>
      <c r="AD1506" s="83">
        <f t="shared" si="1120"/>
        <v>13878.22</v>
      </c>
      <c r="AE1506" s="83">
        <f t="shared" si="1120"/>
        <v>100820.09999999998</v>
      </c>
      <c r="AF1506" s="83">
        <f>AF1504+AF1505</f>
        <v>10000</v>
      </c>
      <c r="AG1506" s="83">
        <f t="shared" ref="AG1506:BJ1506" si="1121">SUM(AG1504:AG1505)</f>
        <v>151202.51</v>
      </c>
      <c r="AH1506" s="83">
        <f t="shared" si="1121"/>
        <v>939529.41999999993</v>
      </c>
      <c r="AI1506" s="83">
        <f t="shared" si="1121"/>
        <v>1528421.88</v>
      </c>
      <c r="AJ1506" s="83">
        <f t="shared" si="1121"/>
        <v>308973.75</v>
      </c>
      <c r="AK1506" s="83">
        <f t="shared" si="1121"/>
        <v>1223073.08</v>
      </c>
      <c r="AL1506" s="83">
        <f t="shared" si="1121"/>
        <v>300762.69999999995</v>
      </c>
      <c r="AM1506" s="83">
        <f t="shared" si="1121"/>
        <v>446308.5500000001</v>
      </c>
      <c r="AN1506" s="83">
        <f t="shared" si="1121"/>
        <v>272621.27</v>
      </c>
      <c r="AO1506" s="83">
        <f t="shared" si="1121"/>
        <v>89561.44</v>
      </c>
      <c r="AP1506" s="83">
        <f t="shared" si="1121"/>
        <v>1039959.1499999999</v>
      </c>
      <c r="AQ1506" s="83">
        <f t="shared" si="1121"/>
        <v>207832.22</v>
      </c>
      <c r="AR1506" s="83">
        <f t="shared" si="1121"/>
        <v>0</v>
      </c>
      <c r="AS1506" s="83">
        <f t="shared" si="1121"/>
        <v>71500</v>
      </c>
      <c r="AT1506" s="83">
        <f t="shared" si="1121"/>
        <v>3096.6299999999974</v>
      </c>
      <c r="AU1506" s="83">
        <f t="shared" si="1121"/>
        <v>286753.81</v>
      </c>
      <c r="AV1506" s="83">
        <f t="shared" si="1121"/>
        <v>111433.38</v>
      </c>
      <c r="AW1506" s="83">
        <f t="shared" si="1121"/>
        <v>22319.040000000001</v>
      </c>
      <c r="AX1506" s="83">
        <f t="shared" si="1121"/>
        <v>62971.460000000006</v>
      </c>
      <c r="AY1506" s="83">
        <f t="shared" si="1121"/>
        <v>32999.86</v>
      </c>
      <c r="AZ1506" s="83">
        <f t="shared" si="1121"/>
        <v>23762.959999999999</v>
      </c>
      <c r="BA1506" s="83">
        <f t="shared" si="1121"/>
        <v>39007.1</v>
      </c>
      <c r="BB1506" s="83">
        <f t="shared" si="1121"/>
        <v>8464.15</v>
      </c>
      <c r="BC1506" s="83">
        <f t="shared" si="1121"/>
        <v>72647.25</v>
      </c>
      <c r="BD1506" s="83">
        <f t="shared" si="1121"/>
        <v>29136</v>
      </c>
      <c r="BE1506" s="83">
        <f t="shared" si="1121"/>
        <v>0</v>
      </c>
      <c r="BF1506" s="83">
        <f t="shared" si="1121"/>
        <v>336902.08</v>
      </c>
      <c r="BG1506" s="83">
        <f t="shared" si="1121"/>
        <v>34889.089999999997</v>
      </c>
      <c r="BH1506" s="83">
        <f t="shared" si="1121"/>
        <v>0</v>
      </c>
      <c r="BI1506" s="83">
        <f t="shared" si="1121"/>
        <v>30515</v>
      </c>
      <c r="BJ1506" s="83">
        <f t="shared" si="1121"/>
        <v>7206.7</v>
      </c>
      <c r="BK1506" s="83"/>
      <c r="BL1506" s="83"/>
      <c r="BM1506" s="83"/>
      <c r="BN1506" s="83"/>
      <c r="BO1506" s="83"/>
      <c r="BP1506" s="83"/>
      <c r="BQ1506" s="83"/>
      <c r="BR1506" s="83"/>
      <c r="BS1506" s="83"/>
      <c r="BT1506" s="83"/>
      <c r="BU1506" s="83"/>
      <c r="BV1506" s="83"/>
      <c r="BW1506" s="83"/>
      <c r="BX1506" s="83"/>
      <c r="BY1506" s="83"/>
      <c r="BZ1506" s="83"/>
      <c r="CA1506" s="83"/>
      <c r="CB1506" s="83"/>
      <c r="CC1506" s="83"/>
      <c r="CD1506" s="83">
        <f>SUM(B1506:BJ1506)</f>
        <v>19600953.440999996</v>
      </c>
    </row>
    <row r="1507" spans="1:82">
      <c r="AX1507">
        <v>50</v>
      </c>
    </row>
    <row r="1508" spans="1:82" ht="15">
      <c r="A1508" s="101">
        <v>45439</v>
      </c>
      <c r="B1508" s="83">
        <f>SUM(B1502:B1503)</f>
        <v>1219939.7</v>
      </c>
      <c r="C1508" s="83">
        <f t="shared" ref="C1508:AE1508" si="1122">SUM(C1506:C1507)</f>
        <v>1087798.6099999999</v>
      </c>
      <c r="D1508" s="83">
        <f t="shared" si="1122"/>
        <v>488834.18000000011</v>
      </c>
      <c r="E1508" s="83">
        <f t="shared" si="1122"/>
        <v>13173.890000000014</v>
      </c>
      <c r="F1508" s="83">
        <f t="shared" si="1122"/>
        <v>143824.44</v>
      </c>
      <c r="G1508" s="83">
        <f t="shared" si="1122"/>
        <v>16716.419999999998</v>
      </c>
      <c r="H1508" s="83">
        <f t="shared" si="1122"/>
        <v>28334.430000000004</v>
      </c>
      <c r="I1508" s="83">
        <f t="shared" si="1122"/>
        <v>22702.400000000001</v>
      </c>
      <c r="J1508" s="83">
        <f t="shared" si="1122"/>
        <v>59289.219999999965</v>
      </c>
      <c r="K1508" s="83">
        <f t="shared" si="1122"/>
        <v>77276.479999999996</v>
      </c>
      <c r="L1508" s="83">
        <f t="shared" si="1122"/>
        <v>73186.85000000018</v>
      </c>
      <c r="M1508" s="83">
        <f t="shared" si="1122"/>
        <v>100412.18000000004</v>
      </c>
      <c r="N1508" s="83">
        <f t="shared" si="1122"/>
        <v>9715.810000000065</v>
      </c>
      <c r="O1508" s="83">
        <f t="shared" si="1122"/>
        <v>542837.98999999964</v>
      </c>
      <c r="P1508" s="83">
        <f t="shared" si="1122"/>
        <v>34010.99</v>
      </c>
      <c r="Q1508" s="83">
        <f t="shared" si="1122"/>
        <v>714.21000000000095</v>
      </c>
      <c r="R1508" s="83">
        <f t="shared" si="1122"/>
        <v>3.2014213502407074E-10</v>
      </c>
      <c r="S1508" s="83">
        <f t="shared" si="1122"/>
        <v>1711556.89</v>
      </c>
      <c r="T1508" s="83">
        <f t="shared" si="1122"/>
        <v>239850.45</v>
      </c>
      <c r="U1508" s="83">
        <f t="shared" si="1122"/>
        <v>0</v>
      </c>
      <c r="V1508" s="83">
        <f t="shared" si="1122"/>
        <v>607221.2200000002</v>
      </c>
      <c r="W1508" s="83">
        <f t="shared" si="1122"/>
        <v>3465104.3110000025</v>
      </c>
      <c r="X1508" s="83">
        <f t="shared" si="1122"/>
        <v>1419452.14</v>
      </c>
      <c r="Y1508" s="83">
        <f t="shared" si="1122"/>
        <v>41278.22</v>
      </c>
      <c r="Z1508" s="83">
        <f t="shared" si="1122"/>
        <v>295600.74</v>
      </c>
      <c r="AA1508" s="83">
        <f t="shared" si="1122"/>
        <v>17219.25</v>
      </c>
      <c r="AB1508" s="83">
        <f t="shared" si="1122"/>
        <v>54976.310000000005</v>
      </c>
      <c r="AC1508" s="83">
        <f t="shared" si="1122"/>
        <v>23377.309999999998</v>
      </c>
      <c r="AD1508" s="83">
        <f t="shared" si="1122"/>
        <v>13878.22</v>
      </c>
      <c r="AE1508" s="83">
        <f t="shared" si="1122"/>
        <v>100820.09999999998</v>
      </c>
      <c r="AF1508" s="83">
        <f>AF1506+AF1507</f>
        <v>10000</v>
      </c>
      <c r="AG1508" s="83">
        <f t="shared" ref="AG1508:BJ1508" si="1123">SUM(AG1506:AG1507)</f>
        <v>151202.51</v>
      </c>
      <c r="AH1508" s="83">
        <f t="shared" si="1123"/>
        <v>939529.41999999993</v>
      </c>
      <c r="AI1508" s="83">
        <f t="shared" si="1123"/>
        <v>1528421.88</v>
      </c>
      <c r="AJ1508" s="83">
        <f t="shared" si="1123"/>
        <v>308973.75</v>
      </c>
      <c r="AK1508" s="83">
        <f t="shared" si="1123"/>
        <v>1223073.08</v>
      </c>
      <c r="AL1508" s="83">
        <f t="shared" si="1123"/>
        <v>300762.69999999995</v>
      </c>
      <c r="AM1508" s="83">
        <f t="shared" si="1123"/>
        <v>446308.5500000001</v>
      </c>
      <c r="AN1508" s="83">
        <f t="shared" si="1123"/>
        <v>272621.27</v>
      </c>
      <c r="AO1508" s="83">
        <f t="shared" si="1123"/>
        <v>89561.44</v>
      </c>
      <c r="AP1508" s="83">
        <f t="shared" si="1123"/>
        <v>1039959.1499999999</v>
      </c>
      <c r="AQ1508" s="83">
        <f t="shared" si="1123"/>
        <v>207832.22</v>
      </c>
      <c r="AR1508" s="83">
        <f t="shared" si="1123"/>
        <v>0</v>
      </c>
      <c r="AS1508" s="83">
        <f t="shared" si="1123"/>
        <v>71500</v>
      </c>
      <c r="AT1508" s="83">
        <f t="shared" si="1123"/>
        <v>3096.6299999999974</v>
      </c>
      <c r="AU1508" s="83">
        <f t="shared" si="1123"/>
        <v>286753.81</v>
      </c>
      <c r="AV1508" s="83">
        <f t="shared" si="1123"/>
        <v>111433.38</v>
      </c>
      <c r="AW1508" s="83">
        <f t="shared" si="1123"/>
        <v>22319.040000000001</v>
      </c>
      <c r="AX1508" s="83">
        <f t="shared" si="1123"/>
        <v>63021.460000000006</v>
      </c>
      <c r="AY1508" s="83">
        <f t="shared" si="1123"/>
        <v>32999.86</v>
      </c>
      <c r="AZ1508" s="83">
        <f t="shared" si="1123"/>
        <v>23762.959999999999</v>
      </c>
      <c r="BA1508" s="83">
        <f t="shared" si="1123"/>
        <v>39007.1</v>
      </c>
      <c r="BB1508" s="83">
        <f t="shared" si="1123"/>
        <v>8464.15</v>
      </c>
      <c r="BC1508" s="83">
        <f t="shared" si="1123"/>
        <v>72647.25</v>
      </c>
      <c r="BD1508" s="83">
        <f t="shared" si="1123"/>
        <v>29136</v>
      </c>
      <c r="BE1508" s="83">
        <f t="shared" si="1123"/>
        <v>0</v>
      </c>
      <c r="BF1508" s="83">
        <f t="shared" si="1123"/>
        <v>336902.08</v>
      </c>
      <c r="BG1508" s="83">
        <f t="shared" si="1123"/>
        <v>34889.089999999997</v>
      </c>
      <c r="BH1508" s="83">
        <f t="shared" si="1123"/>
        <v>0</v>
      </c>
      <c r="BI1508" s="83">
        <f t="shared" si="1123"/>
        <v>30515</v>
      </c>
      <c r="BJ1508" s="83">
        <f t="shared" si="1123"/>
        <v>7206.7</v>
      </c>
      <c r="BK1508" s="83"/>
      <c r="BL1508" s="83"/>
      <c r="BM1508" s="83"/>
      <c r="BN1508" s="83"/>
      <c r="BO1508" s="83"/>
      <c r="BP1508" s="83"/>
      <c r="BQ1508" s="83"/>
      <c r="BR1508" s="83"/>
      <c r="BS1508" s="83"/>
      <c r="BT1508" s="83"/>
      <c r="BU1508" s="83"/>
      <c r="BV1508" s="83"/>
      <c r="BW1508" s="83"/>
      <c r="BX1508" s="83"/>
      <c r="BY1508" s="83"/>
      <c r="BZ1508" s="83"/>
      <c r="CA1508" s="83"/>
      <c r="CB1508" s="83"/>
      <c r="CC1508" s="83"/>
      <c r="CD1508" s="83">
        <f>SUM(B1508:BJ1508)</f>
        <v>19601003.440999996</v>
      </c>
    </row>
    <row r="1509" spans="1:82">
      <c r="AX1509">
        <v>20</v>
      </c>
    </row>
    <row r="1510" spans="1:82" ht="15">
      <c r="A1510" s="101">
        <v>45440</v>
      </c>
      <c r="B1510" s="83">
        <f>SUM(B1504:B1505)</f>
        <v>1219939.7</v>
      </c>
      <c r="C1510" s="83">
        <f t="shared" ref="C1510:AE1510" si="1124">SUM(C1508:C1509)</f>
        <v>1087798.6099999999</v>
      </c>
      <c r="D1510" s="83">
        <f t="shared" si="1124"/>
        <v>488834.18000000011</v>
      </c>
      <c r="E1510" s="83">
        <f t="shared" si="1124"/>
        <v>13173.890000000014</v>
      </c>
      <c r="F1510" s="83">
        <f t="shared" si="1124"/>
        <v>143824.44</v>
      </c>
      <c r="G1510" s="83">
        <f t="shared" si="1124"/>
        <v>16716.419999999998</v>
      </c>
      <c r="H1510" s="83">
        <f t="shared" si="1124"/>
        <v>28334.430000000004</v>
      </c>
      <c r="I1510" s="83">
        <f t="shared" si="1124"/>
        <v>22702.400000000001</v>
      </c>
      <c r="J1510" s="83">
        <f t="shared" si="1124"/>
        <v>59289.219999999965</v>
      </c>
      <c r="K1510" s="83">
        <f t="shared" si="1124"/>
        <v>77276.479999999996</v>
      </c>
      <c r="L1510" s="83">
        <f t="shared" si="1124"/>
        <v>73186.85000000018</v>
      </c>
      <c r="M1510" s="83">
        <f t="shared" si="1124"/>
        <v>100412.18000000004</v>
      </c>
      <c r="N1510" s="83">
        <f t="shared" si="1124"/>
        <v>9715.810000000065</v>
      </c>
      <c r="O1510" s="83">
        <f t="shared" si="1124"/>
        <v>542837.98999999964</v>
      </c>
      <c r="P1510" s="83">
        <f t="shared" si="1124"/>
        <v>34010.99</v>
      </c>
      <c r="Q1510" s="83">
        <f t="shared" si="1124"/>
        <v>714.21000000000095</v>
      </c>
      <c r="R1510" s="83">
        <f t="shared" si="1124"/>
        <v>3.2014213502407074E-10</v>
      </c>
      <c r="S1510" s="83">
        <f t="shared" si="1124"/>
        <v>1711556.89</v>
      </c>
      <c r="T1510" s="83">
        <f t="shared" si="1124"/>
        <v>239850.45</v>
      </c>
      <c r="U1510" s="83">
        <f t="shared" si="1124"/>
        <v>0</v>
      </c>
      <c r="V1510" s="83">
        <f t="shared" si="1124"/>
        <v>607221.2200000002</v>
      </c>
      <c r="W1510" s="83">
        <f t="shared" si="1124"/>
        <v>3465104.3110000025</v>
      </c>
      <c r="X1510" s="83">
        <f t="shared" si="1124"/>
        <v>1419452.14</v>
      </c>
      <c r="Y1510" s="83">
        <f t="shared" si="1124"/>
        <v>41278.22</v>
      </c>
      <c r="Z1510" s="83">
        <f t="shared" si="1124"/>
        <v>295600.74</v>
      </c>
      <c r="AA1510" s="83">
        <f t="shared" si="1124"/>
        <v>17219.25</v>
      </c>
      <c r="AB1510" s="83">
        <f t="shared" si="1124"/>
        <v>54976.310000000005</v>
      </c>
      <c r="AC1510" s="83">
        <f t="shared" si="1124"/>
        <v>23377.309999999998</v>
      </c>
      <c r="AD1510" s="83">
        <f t="shared" si="1124"/>
        <v>13878.22</v>
      </c>
      <c r="AE1510" s="83">
        <f t="shared" si="1124"/>
        <v>100820.09999999998</v>
      </c>
      <c r="AF1510" s="83">
        <f>AF1508+AF1509</f>
        <v>10000</v>
      </c>
      <c r="AG1510" s="83">
        <f t="shared" ref="AG1510:BJ1510" si="1125">SUM(AG1508:AG1509)</f>
        <v>151202.51</v>
      </c>
      <c r="AH1510" s="83">
        <f t="shared" si="1125"/>
        <v>939529.41999999993</v>
      </c>
      <c r="AI1510" s="83">
        <f t="shared" si="1125"/>
        <v>1528421.88</v>
      </c>
      <c r="AJ1510" s="83">
        <f t="shared" si="1125"/>
        <v>308973.75</v>
      </c>
      <c r="AK1510" s="83">
        <f t="shared" si="1125"/>
        <v>1223073.08</v>
      </c>
      <c r="AL1510" s="83">
        <f t="shared" si="1125"/>
        <v>300762.69999999995</v>
      </c>
      <c r="AM1510" s="83">
        <f t="shared" si="1125"/>
        <v>446308.5500000001</v>
      </c>
      <c r="AN1510" s="83">
        <f t="shared" si="1125"/>
        <v>272621.27</v>
      </c>
      <c r="AO1510" s="83">
        <f t="shared" si="1125"/>
        <v>89561.44</v>
      </c>
      <c r="AP1510" s="83">
        <f t="shared" si="1125"/>
        <v>1039959.1499999999</v>
      </c>
      <c r="AQ1510" s="83">
        <f t="shared" si="1125"/>
        <v>207832.22</v>
      </c>
      <c r="AR1510" s="83">
        <f t="shared" si="1125"/>
        <v>0</v>
      </c>
      <c r="AS1510" s="83">
        <f t="shared" si="1125"/>
        <v>71500</v>
      </c>
      <c r="AT1510" s="83">
        <f t="shared" si="1125"/>
        <v>3096.6299999999974</v>
      </c>
      <c r="AU1510" s="83">
        <f t="shared" si="1125"/>
        <v>286753.81</v>
      </c>
      <c r="AV1510" s="83">
        <f t="shared" si="1125"/>
        <v>111433.38</v>
      </c>
      <c r="AW1510" s="83">
        <f t="shared" si="1125"/>
        <v>22319.040000000001</v>
      </c>
      <c r="AX1510" s="83">
        <f t="shared" si="1125"/>
        <v>63041.460000000006</v>
      </c>
      <c r="AY1510" s="83">
        <f t="shared" si="1125"/>
        <v>32999.86</v>
      </c>
      <c r="AZ1510" s="83">
        <f t="shared" si="1125"/>
        <v>23762.959999999999</v>
      </c>
      <c r="BA1510" s="83">
        <f t="shared" si="1125"/>
        <v>39007.1</v>
      </c>
      <c r="BB1510" s="83">
        <f t="shared" si="1125"/>
        <v>8464.15</v>
      </c>
      <c r="BC1510" s="83">
        <f t="shared" si="1125"/>
        <v>72647.25</v>
      </c>
      <c r="BD1510" s="83">
        <f t="shared" si="1125"/>
        <v>29136</v>
      </c>
      <c r="BE1510" s="83">
        <f t="shared" si="1125"/>
        <v>0</v>
      </c>
      <c r="BF1510" s="83">
        <f t="shared" si="1125"/>
        <v>336902.08</v>
      </c>
      <c r="BG1510" s="83">
        <f t="shared" si="1125"/>
        <v>34889.089999999997</v>
      </c>
      <c r="BH1510" s="83">
        <f t="shared" si="1125"/>
        <v>0</v>
      </c>
      <c r="BI1510" s="83">
        <f t="shared" si="1125"/>
        <v>30515</v>
      </c>
      <c r="BJ1510" s="83">
        <f t="shared" si="1125"/>
        <v>7206.7</v>
      </c>
      <c r="BK1510" s="83"/>
      <c r="BL1510" s="83"/>
      <c r="BM1510" s="83"/>
      <c r="BN1510" s="83"/>
      <c r="BO1510" s="83"/>
      <c r="BP1510" s="83"/>
      <c r="BQ1510" s="83"/>
      <c r="BR1510" s="83"/>
      <c r="BS1510" s="83"/>
      <c r="BT1510" s="83"/>
      <c r="BU1510" s="83"/>
      <c r="BV1510" s="83"/>
      <c r="BW1510" s="83"/>
      <c r="BX1510" s="83"/>
      <c r="BY1510" s="83"/>
      <c r="BZ1510" s="83"/>
      <c r="CA1510" s="83"/>
      <c r="CB1510" s="83"/>
      <c r="CC1510" s="83"/>
      <c r="CD1510" s="83">
        <f>SUM(B1510:BJ1510)</f>
        <v>19601023.440999996</v>
      </c>
    </row>
    <row r="1511" spans="1:82">
      <c r="C1511">
        <v>2045.21</v>
      </c>
      <c r="AM1511">
        <v>-26391.040000000001</v>
      </c>
      <c r="AX1511">
        <v>257.91000000000003</v>
      </c>
    </row>
    <row r="1512" spans="1:82" ht="15">
      <c r="A1512" s="101">
        <v>45441</v>
      </c>
      <c r="B1512" s="83">
        <f>SUM(B1506:B1507)</f>
        <v>1219939.7</v>
      </c>
      <c r="C1512" s="83">
        <f t="shared" ref="C1512:AE1512" si="1126">SUM(C1510:C1511)</f>
        <v>1089843.8199999998</v>
      </c>
      <c r="D1512" s="83">
        <f t="shared" si="1126"/>
        <v>488834.18000000011</v>
      </c>
      <c r="E1512" s="83">
        <f t="shared" si="1126"/>
        <v>13173.890000000014</v>
      </c>
      <c r="F1512" s="83">
        <f t="shared" si="1126"/>
        <v>143824.44</v>
      </c>
      <c r="G1512" s="83">
        <f t="shared" si="1126"/>
        <v>16716.419999999998</v>
      </c>
      <c r="H1512" s="83">
        <f t="shared" si="1126"/>
        <v>28334.430000000004</v>
      </c>
      <c r="I1512" s="83">
        <f t="shared" si="1126"/>
        <v>22702.400000000001</v>
      </c>
      <c r="J1512" s="83">
        <f t="shared" si="1126"/>
        <v>59289.219999999965</v>
      </c>
      <c r="K1512" s="83">
        <f t="shared" si="1126"/>
        <v>77276.479999999996</v>
      </c>
      <c r="L1512" s="83">
        <f t="shared" si="1126"/>
        <v>73186.85000000018</v>
      </c>
      <c r="M1512" s="83">
        <f t="shared" si="1126"/>
        <v>100412.18000000004</v>
      </c>
      <c r="N1512" s="83">
        <f t="shared" si="1126"/>
        <v>9715.810000000065</v>
      </c>
      <c r="O1512" s="83">
        <f t="shared" si="1126"/>
        <v>542837.98999999964</v>
      </c>
      <c r="P1512" s="83">
        <f t="shared" si="1126"/>
        <v>34010.99</v>
      </c>
      <c r="Q1512" s="83">
        <f t="shared" si="1126"/>
        <v>714.21000000000095</v>
      </c>
      <c r="R1512" s="83">
        <f t="shared" si="1126"/>
        <v>3.2014213502407074E-10</v>
      </c>
      <c r="S1512" s="83">
        <f t="shared" si="1126"/>
        <v>1711556.89</v>
      </c>
      <c r="T1512" s="83">
        <f t="shared" si="1126"/>
        <v>239850.45</v>
      </c>
      <c r="U1512" s="83">
        <f t="shared" si="1126"/>
        <v>0</v>
      </c>
      <c r="V1512" s="83">
        <f t="shared" si="1126"/>
        <v>607221.2200000002</v>
      </c>
      <c r="W1512" s="83">
        <f t="shared" si="1126"/>
        <v>3465104.3110000025</v>
      </c>
      <c r="X1512" s="83">
        <f t="shared" si="1126"/>
        <v>1419452.14</v>
      </c>
      <c r="Y1512" s="83">
        <f t="shared" si="1126"/>
        <v>41278.22</v>
      </c>
      <c r="Z1512" s="83">
        <f t="shared" si="1126"/>
        <v>295600.74</v>
      </c>
      <c r="AA1512" s="83">
        <f t="shared" si="1126"/>
        <v>17219.25</v>
      </c>
      <c r="AB1512" s="83">
        <f t="shared" si="1126"/>
        <v>54976.310000000005</v>
      </c>
      <c r="AC1512" s="83">
        <f t="shared" si="1126"/>
        <v>23377.309999999998</v>
      </c>
      <c r="AD1512" s="83">
        <f t="shared" si="1126"/>
        <v>13878.22</v>
      </c>
      <c r="AE1512" s="83">
        <f t="shared" si="1126"/>
        <v>100820.09999999998</v>
      </c>
      <c r="AF1512" s="83">
        <f>AF1510+AF1511</f>
        <v>10000</v>
      </c>
      <c r="AG1512" s="83">
        <f t="shared" ref="AG1512:BJ1512" si="1127">SUM(AG1510:AG1511)</f>
        <v>151202.51</v>
      </c>
      <c r="AH1512" s="83">
        <f t="shared" si="1127"/>
        <v>939529.41999999993</v>
      </c>
      <c r="AI1512" s="83">
        <f t="shared" si="1127"/>
        <v>1528421.88</v>
      </c>
      <c r="AJ1512" s="83">
        <f t="shared" si="1127"/>
        <v>308973.75</v>
      </c>
      <c r="AK1512" s="83">
        <f t="shared" si="1127"/>
        <v>1223073.08</v>
      </c>
      <c r="AL1512" s="83">
        <f t="shared" si="1127"/>
        <v>300762.69999999995</v>
      </c>
      <c r="AM1512" s="83">
        <f t="shared" si="1127"/>
        <v>419917.51000000013</v>
      </c>
      <c r="AN1512" s="83">
        <f t="shared" si="1127"/>
        <v>272621.27</v>
      </c>
      <c r="AO1512" s="83">
        <f t="shared" si="1127"/>
        <v>89561.44</v>
      </c>
      <c r="AP1512" s="83">
        <f t="shared" si="1127"/>
        <v>1039959.1499999999</v>
      </c>
      <c r="AQ1512" s="83">
        <f t="shared" si="1127"/>
        <v>207832.22</v>
      </c>
      <c r="AR1512" s="83">
        <f t="shared" si="1127"/>
        <v>0</v>
      </c>
      <c r="AS1512" s="83">
        <f t="shared" si="1127"/>
        <v>71500</v>
      </c>
      <c r="AT1512" s="83">
        <f t="shared" si="1127"/>
        <v>3096.6299999999974</v>
      </c>
      <c r="AU1512" s="83">
        <f t="shared" si="1127"/>
        <v>286753.81</v>
      </c>
      <c r="AV1512" s="83">
        <f t="shared" si="1127"/>
        <v>111433.38</v>
      </c>
      <c r="AW1512" s="83">
        <f t="shared" si="1127"/>
        <v>22319.040000000001</v>
      </c>
      <c r="AX1512" s="83">
        <f t="shared" si="1127"/>
        <v>63299.37000000001</v>
      </c>
      <c r="AY1512" s="83">
        <f t="shared" si="1127"/>
        <v>32999.86</v>
      </c>
      <c r="AZ1512" s="83">
        <f t="shared" si="1127"/>
        <v>23762.959999999999</v>
      </c>
      <c r="BA1512" s="83">
        <f t="shared" si="1127"/>
        <v>39007.1</v>
      </c>
      <c r="BB1512" s="83">
        <f t="shared" si="1127"/>
        <v>8464.15</v>
      </c>
      <c r="BC1512" s="83">
        <f t="shared" si="1127"/>
        <v>72647.25</v>
      </c>
      <c r="BD1512" s="83">
        <f t="shared" si="1127"/>
        <v>29136</v>
      </c>
      <c r="BE1512" s="83">
        <f t="shared" si="1127"/>
        <v>0</v>
      </c>
      <c r="BF1512" s="83">
        <f t="shared" si="1127"/>
        <v>336902.08</v>
      </c>
      <c r="BG1512" s="83">
        <f t="shared" si="1127"/>
        <v>34889.089999999997</v>
      </c>
      <c r="BH1512" s="83">
        <f t="shared" si="1127"/>
        <v>0</v>
      </c>
      <c r="BI1512" s="83">
        <f t="shared" si="1127"/>
        <v>30515</v>
      </c>
      <c r="BJ1512" s="83">
        <f t="shared" si="1127"/>
        <v>7206.7</v>
      </c>
      <c r="BK1512" s="83"/>
      <c r="BL1512" s="83"/>
      <c r="BM1512" s="83"/>
      <c r="BN1512" s="83"/>
      <c r="BO1512" s="83"/>
      <c r="BP1512" s="83"/>
      <c r="BQ1512" s="83"/>
      <c r="BR1512" s="83"/>
      <c r="BS1512" s="83"/>
      <c r="BT1512" s="83"/>
      <c r="BU1512" s="83"/>
      <c r="BV1512" s="83"/>
      <c r="BW1512" s="83"/>
      <c r="BX1512" s="83"/>
      <c r="BY1512" s="83"/>
      <c r="BZ1512" s="83"/>
      <c r="CA1512" s="83"/>
      <c r="CB1512" s="83"/>
      <c r="CC1512" s="83"/>
      <c r="CD1512" s="83">
        <f>SUM(B1512:BJ1512)</f>
        <v>19576935.520999998</v>
      </c>
    </row>
    <row r="1513" spans="1:82">
      <c r="C1513">
        <v>436.93</v>
      </c>
      <c r="AX1513">
        <v>65</v>
      </c>
    </row>
    <row r="1514" spans="1:82" ht="15">
      <c r="A1514" s="101">
        <v>45442</v>
      </c>
      <c r="B1514" s="83">
        <f>SUM(B1508:B1509)</f>
        <v>1219939.7</v>
      </c>
      <c r="C1514" s="83">
        <f t="shared" ref="C1514:AE1514" si="1128">SUM(C1512:C1513)</f>
        <v>1090280.7499999998</v>
      </c>
      <c r="D1514" s="83">
        <f t="shared" si="1128"/>
        <v>488834.18000000011</v>
      </c>
      <c r="E1514" s="83">
        <f t="shared" si="1128"/>
        <v>13173.890000000014</v>
      </c>
      <c r="F1514" s="83">
        <f t="shared" si="1128"/>
        <v>143824.44</v>
      </c>
      <c r="G1514" s="83">
        <f t="shared" si="1128"/>
        <v>16716.419999999998</v>
      </c>
      <c r="H1514" s="83">
        <f t="shared" si="1128"/>
        <v>28334.430000000004</v>
      </c>
      <c r="I1514" s="83">
        <f t="shared" si="1128"/>
        <v>22702.400000000001</v>
      </c>
      <c r="J1514" s="83">
        <f t="shared" si="1128"/>
        <v>59289.219999999965</v>
      </c>
      <c r="K1514" s="83">
        <f t="shared" si="1128"/>
        <v>77276.479999999996</v>
      </c>
      <c r="L1514" s="83">
        <f t="shared" si="1128"/>
        <v>73186.85000000018</v>
      </c>
      <c r="M1514" s="83">
        <f t="shared" si="1128"/>
        <v>100412.18000000004</v>
      </c>
      <c r="N1514" s="83">
        <f t="shared" si="1128"/>
        <v>9715.810000000065</v>
      </c>
      <c r="O1514" s="83">
        <f t="shared" si="1128"/>
        <v>542837.98999999964</v>
      </c>
      <c r="P1514" s="83">
        <f t="shared" si="1128"/>
        <v>34010.99</v>
      </c>
      <c r="Q1514" s="83">
        <f t="shared" si="1128"/>
        <v>714.21000000000095</v>
      </c>
      <c r="R1514" s="83">
        <f t="shared" si="1128"/>
        <v>3.2014213502407074E-10</v>
      </c>
      <c r="S1514" s="83">
        <f t="shared" si="1128"/>
        <v>1711556.89</v>
      </c>
      <c r="T1514" s="83">
        <f t="shared" si="1128"/>
        <v>239850.45</v>
      </c>
      <c r="U1514" s="83">
        <f t="shared" si="1128"/>
        <v>0</v>
      </c>
      <c r="V1514" s="83">
        <f t="shared" si="1128"/>
        <v>607221.2200000002</v>
      </c>
      <c r="W1514" s="83">
        <f t="shared" si="1128"/>
        <v>3465104.3110000025</v>
      </c>
      <c r="X1514" s="83">
        <f t="shared" si="1128"/>
        <v>1419452.14</v>
      </c>
      <c r="Y1514" s="83">
        <f t="shared" si="1128"/>
        <v>41278.22</v>
      </c>
      <c r="Z1514" s="83">
        <f t="shared" si="1128"/>
        <v>295600.74</v>
      </c>
      <c r="AA1514" s="83">
        <f t="shared" si="1128"/>
        <v>17219.25</v>
      </c>
      <c r="AB1514" s="83">
        <f t="shared" si="1128"/>
        <v>54976.310000000005</v>
      </c>
      <c r="AC1514" s="83">
        <f t="shared" si="1128"/>
        <v>23377.309999999998</v>
      </c>
      <c r="AD1514" s="83">
        <f t="shared" si="1128"/>
        <v>13878.22</v>
      </c>
      <c r="AE1514" s="83">
        <f t="shared" si="1128"/>
        <v>100820.09999999998</v>
      </c>
      <c r="AF1514" s="83">
        <f>AF1512+AF1513</f>
        <v>10000</v>
      </c>
      <c r="AG1514" s="83">
        <f t="shared" ref="AG1514:BJ1514" si="1129">SUM(AG1512:AG1513)</f>
        <v>151202.51</v>
      </c>
      <c r="AH1514" s="83">
        <f t="shared" si="1129"/>
        <v>939529.41999999993</v>
      </c>
      <c r="AI1514" s="83">
        <f t="shared" si="1129"/>
        <v>1528421.88</v>
      </c>
      <c r="AJ1514" s="83">
        <f t="shared" si="1129"/>
        <v>308973.75</v>
      </c>
      <c r="AK1514" s="83">
        <f t="shared" si="1129"/>
        <v>1223073.08</v>
      </c>
      <c r="AL1514" s="83">
        <f t="shared" si="1129"/>
        <v>300762.69999999995</v>
      </c>
      <c r="AM1514" s="83">
        <f t="shared" si="1129"/>
        <v>419917.51000000013</v>
      </c>
      <c r="AN1514" s="83">
        <f t="shared" si="1129"/>
        <v>272621.27</v>
      </c>
      <c r="AO1514" s="83">
        <f t="shared" si="1129"/>
        <v>89561.44</v>
      </c>
      <c r="AP1514" s="83">
        <f t="shared" si="1129"/>
        <v>1039959.1499999999</v>
      </c>
      <c r="AQ1514" s="83">
        <f t="shared" si="1129"/>
        <v>207832.22</v>
      </c>
      <c r="AR1514" s="83">
        <f t="shared" si="1129"/>
        <v>0</v>
      </c>
      <c r="AS1514" s="83">
        <f t="shared" si="1129"/>
        <v>71500</v>
      </c>
      <c r="AT1514" s="83">
        <f t="shared" si="1129"/>
        <v>3096.6299999999974</v>
      </c>
      <c r="AU1514" s="83">
        <f t="shared" si="1129"/>
        <v>286753.81</v>
      </c>
      <c r="AV1514" s="83">
        <f t="shared" si="1129"/>
        <v>111433.38</v>
      </c>
      <c r="AW1514" s="83">
        <f t="shared" si="1129"/>
        <v>22319.040000000001</v>
      </c>
      <c r="AX1514" s="83">
        <f t="shared" si="1129"/>
        <v>63364.37000000001</v>
      </c>
      <c r="AY1514" s="83">
        <f t="shared" si="1129"/>
        <v>32999.86</v>
      </c>
      <c r="AZ1514" s="83">
        <f t="shared" si="1129"/>
        <v>23762.959999999999</v>
      </c>
      <c r="BA1514" s="83">
        <f t="shared" si="1129"/>
        <v>39007.1</v>
      </c>
      <c r="BB1514" s="83">
        <f t="shared" si="1129"/>
        <v>8464.15</v>
      </c>
      <c r="BC1514" s="83">
        <f t="shared" si="1129"/>
        <v>72647.25</v>
      </c>
      <c r="BD1514" s="83">
        <f t="shared" si="1129"/>
        <v>29136</v>
      </c>
      <c r="BE1514" s="83">
        <f t="shared" si="1129"/>
        <v>0</v>
      </c>
      <c r="BF1514" s="83">
        <f t="shared" si="1129"/>
        <v>336902.08</v>
      </c>
      <c r="BG1514" s="83">
        <f t="shared" si="1129"/>
        <v>34889.089999999997</v>
      </c>
      <c r="BH1514" s="83">
        <f t="shared" si="1129"/>
        <v>0</v>
      </c>
      <c r="BI1514" s="83">
        <f t="shared" si="1129"/>
        <v>30515</v>
      </c>
      <c r="BJ1514" s="83">
        <f t="shared" si="1129"/>
        <v>7206.7</v>
      </c>
      <c r="BK1514" s="83"/>
      <c r="BL1514" s="83"/>
      <c r="BM1514" s="83"/>
      <c r="BN1514" s="83"/>
      <c r="BO1514" s="83"/>
      <c r="BP1514" s="83"/>
      <c r="BQ1514" s="83"/>
      <c r="BR1514" s="83"/>
      <c r="BS1514" s="83"/>
      <c r="BT1514" s="83"/>
      <c r="BU1514" s="83"/>
      <c r="BV1514" s="83"/>
      <c r="BW1514" s="83"/>
      <c r="BX1514" s="83"/>
      <c r="BY1514" s="83"/>
      <c r="BZ1514" s="83"/>
      <c r="CA1514" s="83"/>
      <c r="CB1514" s="83"/>
      <c r="CC1514" s="83"/>
      <c r="CD1514" s="83">
        <f>SUM(B1514:BJ1514)</f>
        <v>19577437.450999998</v>
      </c>
    </row>
    <row r="1515" spans="1:82">
      <c r="C1515">
        <v>930.36</v>
      </c>
      <c r="AX1515">
        <v>40</v>
      </c>
    </row>
    <row r="1516" spans="1:82" ht="15">
      <c r="A1516" s="101">
        <v>45443</v>
      </c>
      <c r="B1516" s="83">
        <f>SUM(B1510:B1511)</f>
        <v>1219939.7</v>
      </c>
      <c r="C1516" s="83">
        <f t="shared" ref="C1516:AE1516" si="1130">SUM(C1514:C1515)</f>
        <v>1091211.1099999999</v>
      </c>
      <c r="D1516" s="83">
        <f t="shared" si="1130"/>
        <v>488834.18000000011</v>
      </c>
      <c r="E1516" s="83">
        <f t="shared" si="1130"/>
        <v>13173.890000000014</v>
      </c>
      <c r="F1516" s="83">
        <f t="shared" si="1130"/>
        <v>143824.44</v>
      </c>
      <c r="G1516" s="83">
        <f t="shared" si="1130"/>
        <v>16716.419999999998</v>
      </c>
      <c r="H1516" s="83">
        <f t="shared" si="1130"/>
        <v>28334.430000000004</v>
      </c>
      <c r="I1516" s="83">
        <f t="shared" si="1130"/>
        <v>22702.400000000001</v>
      </c>
      <c r="J1516" s="83">
        <f t="shared" si="1130"/>
        <v>59289.219999999965</v>
      </c>
      <c r="K1516" s="83">
        <f t="shared" si="1130"/>
        <v>77276.479999999996</v>
      </c>
      <c r="L1516" s="83">
        <f t="shared" si="1130"/>
        <v>73186.85000000018</v>
      </c>
      <c r="M1516" s="83">
        <f t="shared" si="1130"/>
        <v>100412.18000000004</v>
      </c>
      <c r="N1516" s="83">
        <f t="shared" si="1130"/>
        <v>9715.810000000065</v>
      </c>
      <c r="O1516" s="83">
        <f t="shared" si="1130"/>
        <v>542837.98999999964</v>
      </c>
      <c r="P1516" s="83">
        <f t="shared" si="1130"/>
        <v>34010.99</v>
      </c>
      <c r="Q1516" s="83">
        <f t="shared" si="1130"/>
        <v>714.21000000000095</v>
      </c>
      <c r="R1516" s="83">
        <f t="shared" si="1130"/>
        <v>3.2014213502407074E-10</v>
      </c>
      <c r="S1516" s="83">
        <f t="shared" si="1130"/>
        <v>1711556.89</v>
      </c>
      <c r="T1516" s="83">
        <f t="shared" si="1130"/>
        <v>239850.45</v>
      </c>
      <c r="U1516" s="83">
        <f t="shared" si="1130"/>
        <v>0</v>
      </c>
      <c r="V1516" s="83">
        <f t="shared" si="1130"/>
        <v>607221.2200000002</v>
      </c>
      <c r="W1516" s="83">
        <f t="shared" si="1130"/>
        <v>3465104.3110000025</v>
      </c>
      <c r="X1516" s="83">
        <f t="shared" si="1130"/>
        <v>1419452.14</v>
      </c>
      <c r="Y1516" s="83">
        <f t="shared" si="1130"/>
        <v>41278.22</v>
      </c>
      <c r="Z1516" s="83">
        <f t="shared" si="1130"/>
        <v>295600.74</v>
      </c>
      <c r="AA1516" s="83">
        <f t="shared" si="1130"/>
        <v>17219.25</v>
      </c>
      <c r="AB1516" s="83">
        <f t="shared" si="1130"/>
        <v>54976.310000000005</v>
      </c>
      <c r="AC1516" s="83">
        <f t="shared" si="1130"/>
        <v>23377.309999999998</v>
      </c>
      <c r="AD1516" s="83">
        <f t="shared" si="1130"/>
        <v>13878.22</v>
      </c>
      <c r="AE1516" s="83">
        <f t="shared" si="1130"/>
        <v>100820.09999999998</v>
      </c>
      <c r="AF1516" s="83">
        <f>AF1514+AF1515</f>
        <v>10000</v>
      </c>
      <c r="AG1516" s="83">
        <f t="shared" ref="AG1516:BJ1516" si="1131">SUM(AG1514:AG1515)</f>
        <v>151202.51</v>
      </c>
      <c r="AH1516" s="83">
        <f t="shared" si="1131"/>
        <v>939529.41999999993</v>
      </c>
      <c r="AI1516" s="83">
        <f t="shared" si="1131"/>
        <v>1528421.88</v>
      </c>
      <c r="AJ1516" s="83">
        <f t="shared" si="1131"/>
        <v>308973.75</v>
      </c>
      <c r="AK1516" s="83">
        <f t="shared" si="1131"/>
        <v>1223073.08</v>
      </c>
      <c r="AL1516" s="83">
        <f t="shared" si="1131"/>
        <v>300762.69999999995</v>
      </c>
      <c r="AM1516" s="83">
        <f t="shared" si="1131"/>
        <v>419917.51000000013</v>
      </c>
      <c r="AN1516" s="83">
        <f t="shared" si="1131"/>
        <v>272621.27</v>
      </c>
      <c r="AO1516" s="83">
        <f t="shared" si="1131"/>
        <v>89561.44</v>
      </c>
      <c r="AP1516" s="83">
        <f t="shared" si="1131"/>
        <v>1039959.1499999999</v>
      </c>
      <c r="AQ1516" s="83">
        <f t="shared" si="1131"/>
        <v>207832.22</v>
      </c>
      <c r="AR1516" s="83">
        <f t="shared" si="1131"/>
        <v>0</v>
      </c>
      <c r="AS1516" s="83">
        <f t="shared" si="1131"/>
        <v>71500</v>
      </c>
      <c r="AT1516" s="83">
        <f t="shared" si="1131"/>
        <v>3096.6299999999974</v>
      </c>
      <c r="AU1516" s="83">
        <f t="shared" si="1131"/>
        <v>286753.81</v>
      </c>
      <c r="AV1516" s="83">
        <f t="shared" si="1131"/>
        <v>111433.38</v>
      </c>
      <c r="AW1516" s="83">
        <f t="shared" si="1131"/>
        <v>22319.040000000001</v>
      </c>
      <c r="AX1516" s="83">
        <f t="shared" si="1131"/>
        <v>63404.37000000001</v>
      </c>
      <c r="AY1516" s="83">
        <f t="shared" si="1131"/>
        <v>32999.86</v>
      </c>
      <c r="AZ1516" s="83">
        <f t="shared" si="1131"/>
        <v>23762.959999999999</v>
      </c>
      <c r="BA1516" s="83">
        <f t="shared" si="1131"/>
        <v>39007.1</v>
      </c>
      <c r="BB1516" s="83">
        <f t="shared" si="1131"/>
        <v>8464.15</v>
      </c>
      <c r="BC1516" s="83">
        <f t="shared" si="1131"/>
        <v>72647.25</v>
      </c>
      <c r="BD1516" s="83">
        <f t="shared" si="1131"/>
        <v>29136</v>
      </c>
      <c r="BE1516" s="83">
        <f t="shared" si="1131"/>
        <v>0</v>
      </c>
      <c r="BF1516" s="83">
        <f t="shared" si="1131"/>
        <v>336902.08</v>
      </c>
      <c r="BG1516" s="83">
        <f t="shared" si="1131"/>
        <v>34889.089999999997</v>
      </c>
      <c r="BH1516" s="83">
        <f t="shared" si="1131"/>
        <v>0</v>
      </c>
      <c r="BI1516" s="83">
        <f t="shared" si="1131"/>
        <v>30515</v>
      </c>
      <c r="BJ1516" s="83">
        <f t="shared" si="1131"/>
        <v>7206.7</v>
      </c>
      <c r="BK1516" s="83"/>
      <c r="BL1516" s="83"/>
      <c r="BM1516" s="83"/>
      <c r="BN1516" s="83"/>
      <c r="BO1516" s="83"/>
      <c r="BP1516" s="83"/>
      <c r="BQ1516" s="83"/>
      <c r="BR1516" s="83"/>
      <c r="BS1516" s="83"/>
      <c r="BT1516" s="83"/>
      <c r="BU1516" s="83"/>
      <c r="BV1516" s="83"/>
      <c r="BW1516" s="83"/>
      <c r="BX1516" s="83"/>
      <c r="BY1516" s="83"/>
      <c r="BZ1516" s="83"/>
      <c r="CA1516" s="83"/>
      <c r="CB1516" s="83"/>
      <c r="CC1516" s="83"/>
      <c r="CD1516" s="83">
        <f>SUM(B1516:BJ1516)</f>
        <v>19578407.810999997</v>
      </c>
    </row>
    <row r="1517" spans="1:82">
      <c r="W1517">
        <v>535853.22</v>
      </c>
    </row>
    <row r="1518" spans="1:82" ht="15">
      <c r="A1518" s="101">
        <v>45446</v>
      </c>
      <c r="B1518" s="83">
        <f>SUM(B1512:B1513)</f>
        <v>1219939.7</v>
      </c>
      <c r="C1518" s="83">
        <f t="shared" ref="C1518:AE1518" si="1132">SUM(C1516:C1517)</f>
        <v>1091211.1099999999</v>
      </c>
      <c r="D1518" s="83">
        <f t="shared" si="1132"/>
        <v>488834.18000000011</v>
      </c>
      <c r="E1518" s="83">
        <f t="shared" si="1132"/>
        <v>13173.890000000014</v>
      </c>
      <c r="F1518" s="83">
        <f t="shared" si="1132"/>
        <v>143824.44</v>
      </c>
      <c r="G1518" s="83">
        <f t="shared" si="1132"/>
        <v>16716.419999999998</v>
      </c>
      <c r="H1518" s="83">
        <f t="shared" si="1132"/>
        <v>28334.430000000004</v>
      </c>
      <c r="I1518" s="83">
        <f t="shared" si="1132"/>
        <v>22702.400000000001</v>
      </c>
      <c r="J1518" s="83">
        <f t="shared" si="1132"/>
        <v>59289.219999999965</v>
      </c>
      <c r="K1518" s="83">
        <f t="shared" si="1132"/>
        <v>77276.479999999996</v>
      </c>
      <c r="L1518" s="83">
        <f t="shared" si="1132"/>
        <v>73186.85000000018</v>
      </c>
      <c r="M1518" s="83">
        <f t="shared" si="1132"/>
        <v>100412.18000000004</v>
      </c>
      <c r="N1518" s="83">
        <f t="shared" si="1132"/>
        <v>9715.810000000065</v>
      </c>
      <c r="O1518" s="83">
        <f t="shared" si="1132"/>
        <v>542837.98999999964</v>
      </c>
      <c r="P1518" s="83">
        <f t="shared" si="1132"/>
        <v>34010.99</v>
      </c>
      <c r="Q1518" s="83">
        <f t="shared" si="1132"/>
        <v>714.21000000000095</v>
      </c>
      <c r="R1518" s="83">
        <f t="shared" si="1132"/>
        <v>3.2014213502407074E-10</v>
      </c>
      <c r="S1518" s="83">
        <f t="shared" si="1132"/>
        <v>1711556.89</v>
      </c>
      <c r="T1518" s="83">
        <f t="shared" si="1132"/>
        <v>239850.45</v>
      </c>
      <c r="U1518" s="83">
        <f t="shared" si="1132"/>
        <v>0</v>
      </c>
      <c r="V1518" s="83">
        <f t="shared" si="1132"/>
        <v>607221.2200000002</v>
      </c>
      <c r="W1518" s="83">
        <f t="shared" si="1132"/>
        <v>4000957.5310000023</v>
      </c>
      <c r="X1518" s="83">
        <f t="shared" si="1132"/>
        <v>1419452.14</v>
      </c>
      <c r="Y1518" s="83">
        <f t="shared" si="1132"/>
        <v>41278.22</v>
      </c>
      <c r="Z1518" s="83">
        <f t="shared" si="1132"/>
        <v>295600.74</v>
      </c>
      <c r="AA1518" s="83">
        <f t="shared" si="1132"/>
        <v>17219.25</v>
      </c>
      <c r="AB1518" s="83">
        <f t="shared" si="1132"/>
        <v>54976.310000000005</v>
      </c>
      <c r="AC1518" s="83">
        <f t="shared" si="1132"/>
        <v>23377.309999999998</v>
      </c>
      <c r="AD1518" s="83">
        <f t="shared" si="1132"/>
        <v>13878.22</v>
      </c>
      <c r="AE1518" s="83">
        <f t="shared" si="1132"/>
        <v>100820.09999999998</v>
      </c>
      <c r="AF1518" s="83">
        <f>AF1516+AF1517</f>
        <v>10000</v>
      </c>
      <c r="AG1518" s="83">
        <f t="shared" ref="AG1518:BJ1518" si="1133">SUM(AG1516:AG1517)</f>
        <v>151202.51</v>
      </c>
      <c r="AH1518" s="83">
        <f t="shared" si="1133"/>
        <v>939529.41999999993</v>
      </c>
      <c r="AI1518" s="83">
        <f t="shared" si="1133"/>
        <v>1528421.88</v>
      </c>
      <c r="AJ1518" s="83">
        <f t="shared" si="1133"/>
        <v>308973.75</v>
      </c>
      <c r="AK1518" s="83">
        <f t="shared" si="1133"/>
        <v>1223073.08</v>
      </c>
      <c r="AL1518" s="83">
        <f t="shared" si="1133"/>
        <v>300762.69999999995</v>
      </c>
      <c r="AM1518" s="83">
        <f t="shared" si="1133"/>
        <v>419917.51000000013</v>
      </c>
      <c r="AN1518" s="83">
        <f t="shared" si="1133"/>
        <v>272621.27</v>
      </c>
      <c r="AO1518" s="83">
        <f t="shared" si="1133"/>
        <v>89561.44</v>
      </c>
      <c r="AP1518" s="83">
        <f t="shared" si="1133"/>
        <v>1039959.1499999999</v>
      </c>
      <c r="AQ1518" s="83">
        <f t="shared" si="1133"/>
        <v>207832.22</v>
      </c>
      <c r="AR1518" s="83">
        <f t="shared" si="1133"/>
        <v>0</v>
      </c>
      <c r="AS1518" s="83">
        <f t="shared" si="1133"/>
        <v>71500</v>
      </c>
      <c r="AT1518" s="83">
        <f t="shared" si="1133"/>
        <v>3096.6299999999974</v>
      </c>
      <c r="AU1518" s="83">
        <f t="shared" si="1133"/>
        <v>286753.81</v>
      </c>
      <c r="AV1518" s="83">
        <f t="shared" si="1133"/>
        <v>111433.38</v>
      </c>
      <c r="AW1518" s="83">
        <f t="shared" si="1133"/>
        <v>22319.040000000001</v>
      </c>
      <c r="AX1518" s="83">
        <f t="shared" si="1133"/>
        <v>63404.37000000001</v>
      </c>
      <c r="AY1518" s="83">
        <f t="shared" si="1133"/>
        <v>32999.86</v>
      </c>
      <c r="AZ1518" s="83">
        <f t="shared" si="1133"/>
        <v>23762.959999999999</v>
      </c>
      <c r="BA1518" s="83">
        <f t="shared" si="1133"/>
        <v>39007.1</v>
      </c>
      <c r="BB1518" s="83">
        <f t="shared" si="1133"/>
        <v>8464.15</v>
      </c>
      <c r="BC1518" s="83">
        <f t="shared" si="1133"/>
        <v>72647.25</v>
      </c>
      <c r="BD1518" s="83">
        <f t="shared" si="1133"/>
        <v>29136</v>
      </c>
      <c r="BE1518" s="83">
        <f t="shared" si="1133"/>
        <v>0</v>
      </c>
      <c r="BF1518" s="83">
        <f t="shared" si="1133"/>
        <v>336902.08</v>
      </c>
      <c r="BG1518" s="83">
        <f t="shared" si="1133"/>
        <v>34889.089999999997</v>
      </c>
      <c r="BH1518" s="83">
        <f t="shared" si="1133"/>
        <v>0</v>
      </c>
      <c r="BI1518" s="83">
        <f t="shared" si="1133"/>
        <v>30515</v>
      </c>
      <c r="BJ1518" s="83">
        <f t="shared" si="1133"/>
        <v>7206.7</v>
      </c>
      <c r="BK1518" s="83"/>
      <c r="BL1518" s="83"/>
      <c r="BM1518" s="83"/>
      <c r="BN1518" s="83"/>
      <c r="BO1518" s="83"/>
      <c r="BP1518" s="83"/>
      <c r="BQ1518" s="83"/>
      <c r="BR1518" s="83"/>
      <c r="BS1518" s="83"/>
      <c r="BT1518" s="83"/>
      <c r="BU1518" s="83"/>
      <c r="BV1518" s="83"/>
      <c r="BW1518" s="83"/>
      <c r="BX1518" s="83"/>
      <c r="BY1518" s="83"/>
      <c r="BZ1518" s="83"/>
      <c r="CA1518" s="83"/>
      <c r="CB1518" s="83"/>
      <c r="CC1518" s="83"/>
      <c r="CD1518" s="83">
        <f>SUM(B1518:BJ1518)</f>
        <v>20114261.030999999</v>
      </c>
    </row>
    <row r="1519" spans="1:82">
      <c r="C1519">
        <v>749.17</v>
      </c>
      <c r="AX1519">
        <v>211</v>
      </c>
    </row>
    <row r="1520" spans="1:82" ht="15">
      <c r="A1520" s="101">
        <v>45447</v>
      </c>
      <c r="B1520" s="83">
        <f>SUM(B1514:B1515)</f>
        <v>1219939.7</v>
      </c>
      <c r="C1520" s="83">
        <f t="shared" ref="C1520:AE1520" si="1134">SUM(C1518:C1519)</f>
        <v>1091960.2799999998</v>
      </c>
      <c r="D1520" s="83">
        <f t="shared" si="1134"/>
        <v>488834.18000000011</v>
      </c>
      <c r="E1520" s="83">
        <f t="shared" si="1134"/>
        <v>13173.890000000014</v>
      </c>
      <c r="F1520" s="83">
        <f t="shared" si="1134"/>
        <v>143824.44</v>
      </c>
      <c r="G1520" s="83">
        <f t="shared" si="1134"/>
        <v>16716.419999999998</v>
      </c>
      <c r="H1520" s="83">
        <f t="shared" si="1134"/>
        <v>28334.430000000004</v>
      </c>
      <c r="I1520" s="83">
        <f t="shared" si="1134"/>
        <v>22702.400000000001</v>
      </c>
      <c r="J1520" s="83">
        <f t="shared" si="1134"/>
        <v>59289.219999999965</v>
      </c>
      <c r="K1520" s="83">
        <f t="shared" si="1134"/>
        <v>77276.479999999996</v>
      </c>
      <c r="L1520" s="83">
        <f t="shared" si="1134"/>
        <v>73186.85000000018</v>
      </c>
      <c r="M1520" s="83">
        <f t="shared" si="1134"/>
        <v>100412.18000000004</v>
      </c>
      <c r="N1520" s="83">
        <f t="shared" si="1134"/>
        <v>9715.810000000065</v>
      </c>
      <c r="O1520" s="83">
        <f t="shared" si="1134"/>
        <v>542837.98999999964</v>
      </c>
      <c r="P1520" s="83">
        <f t="shared" si="1134"/>
        <v>34010.99</v>
      </c>
      <c r="Q1520" s="83">
        <f t="shared" si="1134"/>
        <v>714.21000000000095</v>
      </c>
      <c r="R1520" s="83">
        <f t="shared" si="1134"/>
        <v>3.2014213502407074E-10</v>
      </c>
      <c r="S1520" s="83">
        <f t="shared" si="1134"/>
        <v>1711556.89</v>
      </c>
      <c r="T1520" s="83">
        <f t="shared" si="1134"/>
        <v>239850.45</v>
      </c>
      <c r="U1520" s="83">
        <f t="shared" si="1134"/>
        <v>0</v>
      </c>
      <c r="V1520" s="83">
        <f t="shared" si="1134"/>
        <v>607221.2200000002</v>
      </c>
      <c r="W1520" s="83">
        <f t="shared" si="1134"/>
        <v>4000957.5310000023</v>
      </c>
      <c r="X1520" s="83">
        <f t="shared" si="1134"/>
        <v>1419452.14</v>
      </c>
      <c r="Y1520" s="83">
        <f t="shared" si="1134"/>
        <v>41278.22</v>
      </c>
      <c r="Z1520" s="83">
        <f t="shared" si="1134"/>
        <v>295600.74</v>
      </c>
      <c r="AA1520" s="83">
        <f t="shared" si="1134"/>
        <v>17219.25</v>
      </c>
      <c r="AB1520" s="83">
        <f t="shared" si="1134"/>
        <v>54976.310000000005</v>
      </c>
      <c r="AC1520" s="83">
        <f t="shared" si="1134"/>
        <v>23377.309999999998</v>
      </c>
      <c r="AD1520" s="83">
        <f t="shared" si="1134"/>
        <v>13878.22</v>
      </c>
      <c r="AE1520" s="83">
        <f t="shared" si="1134"/>
        <v>100820.09999999998</v>
      </c>
      <c r="AF1520" s="83">
        <f>AF1518+AF1519</f>
        <v>10000</v>
      </c>
      <c r="AG1520" s="83">
        <f t="shared" ref="AG1520:BJ1520" si="1135">SUM(AG1518:AG1519)</f>
        <v>151202.51</v>
      </c>
      <c r="AH1520" s="83">
        <f t="shared" si="1135"/>
        <v>939529.41999999993</v>
      </c>
      <c r="AI1520" s="83">
        <f t="shared" si="1135"/>
        <v>1528421.88</v>
      </c>
      <c r="AJ1520" s="83">
        <f t="shared" si="1135"/>
        <v>308973.75</v>
      </c>
      <c r="AK1520" s="83">
        <f t="shared" si="1135"/>
        <v>1223073.08</v>
      </c>
      <c r="AL1520" s="83">
        <f t="shared" si="1135"/>
        <v>300762.69999999995</v>
      </c>
      <c r="AM1520" s="83">
        <f t="shared" si="1135"/>
        <v>419917.51000000013</v>
      </c>
      <c r="AN1520" s="83">
        <f t="shared" si="1135"/>
        <v>272621.27</v>
      </c>
      <c r="AO1520" s="83">
        <f t="shared" si="1135"/>
        <v>89561.44</v>
      </c>
      <c r="AP1520" s="83">
        <f t="shared" si="1135"/>
        <v>1039959.1499999999</v>
      </c>
      <c r="AQ1520" s="83">
        <f t="shared" si="1135"/>
        <v>207832.22</v>
      </c>
      <c r="AR1520" s="83">
        <f t="shared" si="1135"/>
        <v>0</v>
      </c>
      <c r="AS1520" s="83">
        <f t="shared" si="1135"/>
        <v>71500</v>
      </c>
      <c r="AT1520" s="83">
        <f t="shared" si="1135"/>
        <v>3096.6299999999974</v>
      </c>
      <c r="AU1520" s="83">
        <f t="shared" si="1135"/>
        <v>286753.81</v>
      </c>
      <c r="AV1520" s="83">
        <f t="shared" si="1135"/>
        <v>111433.38</v>
      </c>
      <c r="AW1520" s="83">
        <f t="shared" si="1135"/>
        <v>22319.040000000001</v>
      </c>
      <c r="AX1520" s="83">
        <f t="shared" si="1135"/>
        <v>63615.37000000001</v>
      </c>
      <c r="AY1520" s="83">
        <f t="shared" si="1135"/>
        <v>32999.86</v>
      </c>
      <c r="AZ1520" s="83">
        <f t="shared" si="1135"/>
        <v>23762.959999999999</v>
      </c>
      <c r="BA1520" s="83">
        <f t="shared" si="1135"/>
        <v>39007.1</v>
      </c>
      <c r="BB1520" s="83">
        <f t="shared" si="1135"/>
        <v>8464.15</v>
      </c>
      <c r="BC1520" s="83">
        <f t="shared" si="1135"/>
        <v>72647.25</v>
      </c>
      <c r="BD1520" s="83">
        <f t="shared" si="1135"/>
        <v>29136</v>
      </c>
      <c r="BE1520" s="83">
        <f t="shared" si="1135"/>
        <v>0</v>
      </c>
      <c r="BF1520" s="83">
        <f t="shared" si="1135"/>
        <v>336902.08</v>
      </c>
      <c r="BG1520" s="83">
        <f t="shared" si="1135"/>
        <v>34889.089999999997</v>
      </c>
      <c r="BH1520" s="83">
        <f t="shared" si="1135"/>
        <v>0</v>
      </c>
      <c r="BI1520" s="83">
        <f t="shared" si="1135"/>
        <v>30515</v>
      </c>
      <c r="BJ1520" s="83">
        <f t="shared" si="1135"/>
        <v>7206.7</v>
      </c>
      <c r="BK1520" s="83"/>
      <c r="BL1520" s="83"/>
      <c r="BM1520" s="83"/>
      <c r="BN1520" s="83"/>
      <c r="BO1520" s="83"/>
      <c r="BP1520" s="83"/>
      <c r="BQ1520" s="83"/>
      <c r="BR1520" s="83"/>
      <c r="BS1520" s="83"/>
      <c r="BT1520" s="83"/>
      <c r="BU1520" s="83"/>
      <c r="BV1520" s="83"/>
      <c r="BW1520" s="83"/>
      <c r="BX1520" s="83"/>
      <c r="BY1520" s="83"/>
      <c r="BZ1520" s="83"/>
      <c r="CA1520" s="83"/>
      <c r="CB1520" s="83"/>
      <c r="CC1520" s="83"/>
      <c r="CD1520" s="83">
        <f>SUM(B1520:BJ1520)</f>
        <v>20115221.201000001</v>
      </c>
    </row>
    <row r="1521" spans="1:82">
      <c r="C1521">
        <v>635757.74</v>
      </c>
      <c r="AX1521">
        <v>47.5</v>
      </c>
    </row>
    <row r="1522" spans="1:82" ht="15">
      <c r="A1522" s="101">
        <v>45448</v>
      </c>
      <c r="B1522" s="83">
        <f>SUM(B1516:B1517)</f>
        <v>1219939.7</v>
      </c>
      <c r="C1522" s="83">
        <f t="shared" ref="C1522:AE1522" si="1136">SUM(C1520:C1521)</f>
        <v>1727718.0199999998</v>
      </c>
      <c r="D1522" s="83">
        <f t="shared" si="1136"/>
        <v>488834.18000000011</v>
      </c>
      <c r="E1522" s="83">
        <f t="shared" si="1136"/>
        <v>13173.890000000014</v>
      </c>
      <c r="F1522" s="83">
        <f t="shared" si="1136"/>
        <v>143824.44</v>
      </c>
      <c r="G1522" s="83">
        <f t="shared" si="1136"/>
        <v>16716.419999999998</v>
      </c>
      <c r="H1522" s="83">
        <f t="shared" si="1136"/>
        <v>28334.430000000004</v>
      </c>
      <c r="I1522" s="83">
        <f t="shared" si="1136"/>
        <v>22702.400000000001</v>
      </c>
      <c r="J1522" s="83">
        <f t="shared" si="1136"/>
        <v>59289.219999999965</v>
      </c>
      <c r="K1522" s="83">
        <f t="shared" si="1136"/>
        <v>77276.479999999996</v>
      </c>
      <c r="L1522" s="83">
        <f t="shared" si="1136"/>
        <v>73186.85000000018</v>
      </c>
      <c r="M1522" s="83">
        <f t="shared" si="1136"/>
        <v>100412.18000000004</v>
      </c>
      <c r="N1522" s="83">
        <f t="shared" si="1136"/>
        <v>9715.810000000065</v>
      </c>
      <c r="O1522" s="83">
        <f t="shared" si="1136"/>
        <v>542837.98999999964</v>
      </c>
      <c r="P1522" s="83">
        <f t="shared" si="1136"/>
        <v>34010.99</v>
      </c>
      <c r="Q1522" s="83">
        <f t="shared" si="1136"/>
        <v>714.21000000000095</v>
      </c>
      <c r="R1522" s="83">
        <f t="shared" si="1136"/>
        <v>3.2014213502407074E-10</v>
      </c>
      <c r="S1522" s="83">
        <f t="shared" si="1136"/>
        <v>1711556.89</v>
      </c>
      <c r="T1522" s="83">
        <f t="shared" si="1136"/>
        <v>239850.45</v>
      </c>
      <c r="U1522" s="83">
        <f t="shared" si="1136"/>
        <v>0</v>
      </c>
      <c r="V1522" s="83">
        <f t="shared" si="1136"/>
        <v>607221.2200000002</v>
      </c>
      <c r="W1522" s="83">
        <f t="shared" si="1136"/>
        <v>4000957.5310000023</v>
      </c>
      <c r="X1522" s="83">
        <f t="shared" si="1136"/>
        <v>1419452.14</v>
      </c>
      <c r="Y1522" s="83">
        <f t="shared" si="1136"/>
        <v>41278.22</v>
      </c>
      <c r="Z1522" s="83">
        <f t="shared" si="1136"/>
        <v>295600.74</v>
      </c>
      <c r="AA1522" s="83">
        <f t="shared" si="1136"/>
        <v>17219.25</v>
      </c>
      <c r="AB1522" s="83">
        <f t="shared" si="1136"/>
        <v>54976.310000000005</v>
      </c>
      <c r="AC1522" s="83">
        <f t="shared" si="1136"/>
        <v>23377.309999999998</v>
      </c>
      <c r="AD1522" s="83">
        <f t="shared" si="1136"/>
        <v>13878.22</v>
      </c>
      <c r="AE1522" s="83">
        <f t="shared" si="1136"/>
        <v>100820.09999999998</v>
      </c>
      <c r="AF1522" s="83">
        <f>AF1520+AF1521</f>
        <v>10000</v>
      </c>
      <c r="AG1522" s="83">
        <f t="shared" ref="AG1522:BJ1522" si="1137">SUM(AG1520:AG1521)</f>
        <v>151202.51</v>
      </c>
      <c r="AH1522" s="83">
        <f t="shared" si="1137"/>
        <v>939529.41999999993</v>
      </c>
      <c r="AI1522" s="83">
        <f t="shared" si="1137"/>
        <v>1528421.88</v>
      </c>
      <c r="AJ1522" s="83">
        <f t="shared" si="1137"/>
        <v>308973.75</v>
      </c>
      <c r="AK1522" s="83">
        <f t="shared" si="1137"/>
        <v>1223073.08</v>
      </c>
      <c r="AL1522" s="83">
        <f t="shared" si="1137"/>
        <v>300762.69999999995</v>
      </c>
      <c r="AM1522" s="83">
        <f t="shared" si="1137"/>
        <v>419917.51000000013</v>
      </c>
      <c r="AN1522" s="83">
        <f t="shared" si="1137"/>
        <v>272621.27</v>
      </c>
      <c r="AO1522" s="83">
        <f t="shared" si="1137"/>
        <v>89561.44</v>
      </c>
      <c r="AP1522" s="83">
        <f t="shared" si="1137"/>
        <v>1039959.1499999999</v>
      </c>
      <c r="AQ1522" s="83">
        <f t="shared" si="1137"/>
        <v>207832.22</v>
      </c>
      <c r="AR1522" s="83">
        <f t="shared" si="1137"/>
        <v>0</v>
      </c>
      <c r="AS1522" s="83">
        <f t="shared" si="1137"/>
        <v>71500</v>
      </c>
      <c r="AT1522" s="83">
        <f t="shared" si="1137"/>
        <v>3096.6299999999974</v>
      </c>
      <c r="AU1522" s="83">
        <f t="shared" si="1137"/>
        <v>286753.81</v>
      </c>
      <c r="AV1522" s="83">
        <f t="shared" si="1137"/>
        <v>111433.38</v>
      </c>
      <c r="AW1522" s="83">
        <f t="shared" si="1137"/>
        <v>22319.040000000001</v>
      </c>
      <c r="AX1522" s="83">
        <f t="shared" si="1137"/>
        <v>63662.87000000001</v>
      </c>
      <c r="AY1522" s="83">
        <f t="shared" si="1137"/>
        <v>32999.86</v>
      </c>
      <c r="AZ1522" s="83">
        <f t="shared" si="1137"/>
        <v>23762.959999999999</v>
      </c>
      <c r="BA1522" s="83">
        <f t="shared" si="1137"/>
        <v>39007.1</v>
      </c>
      <c r="BB1522" s="83">
        <f t="shared" si="1137"/>
        <v>8464.15</v>
      </c>
      <c r="BC1522" s="83">
        <f t="shared" si="1137"/>
        <v>72647.25</v>
      </c>
      <c r="BD1522" s="83">
        <f t="shared" si="1137"/>
        <v>29136</v>
      </c>
      <c r="BE1522" s="83">
        <f t="shared" si="1137"/>
        <v>0</v>
      </c>
      <c r="BF1522" s="83">
        <f t="shared" si="1137"/>
        <v>336902.08</v>
      </c>
      <c r="BG1522" s="83">
        <f t="shared" si="1137"/>
        <v>34889.089999999997</v>
      </c>
      <c r="BH1522" s="83">
        <f t="shared" si="1137"/>
        <v>0</v>
      </c>
      <c r="BI1522" s="83">
        <f t="shared" si="1137"/>
        <v>30515</v>
      </c>
      <c r="BJ1522" s="83">
        <f t="shared" si="1137"/>
        <v>7206.7</v>
      </c>
      <c r="BK1522" s="83"/>
      <c r="BL1522" s="83"/>
      <c r="BM1522" s="83"/>
      <c r="BN1522" s="83"/>
      <c r="BO1522" s="83"/>
      <c r="BP1522" s="83"/>
      <c r="BQ1522" s="83"/>
      <c r="BR1522" s="83"/>
      <c r="BS1522" s="83"/>
      <c r="BT1522" s="83"/>
      <c r="BU1522" s="83"/>
      <c r="BV1522" s="83"/>
      <c r="BW1522" s="83"/>
      <c r="BX1522" s="83"/>
      <c r="BY1522" s="83"/>
      <c r="BZ1522" s="83"/>
      <c r="CA1522" s="83"/>
      <c r="CB1522" s="83"/>
      <c r="CC1522" s="83"/>
      <c r="CD1522" s="83">
        <f>SUM(B1522:BJ1522)</f>
        <v>20751026.441</v>
      </c>
    </row>
    <row r="1523" spans="1:82">
      <c r="C1523">
        <v>-635757.74</v>
      </c>
    </row>
    <row r="1524" spans="1:82" ht="15">
      <c r="A1524" s="101">
        <v>45449</v>
      </c>
      <c r="B1524" s="83">
        <f>SUM(B1518:B1519)</f>
        <v>1219939.7</v>
      </c>
      <c r="C1524" s="83">
        <f t="shared" ref="C1524:AE1524" si="1138">SUM(C1522:C1523)</f>
        <v>1091960.2799999998</v>
      </c>
      <c r="D1524" s="83">
        <f t="shared" si="1138"/>
        <v>488834.18000000011</v>
      </c>
      <c r="E1524" s="83">
        <f t="shared" si="1138"/>
        <v>13173.890000000014</v>
      </c>
      <c r="F1524" s="83">
        <f t="shared" si="1138"/>
        <v>143824.44</v>
      </c>
      <c r="G1524" s="83">
        <f t="shared" si="1138"/>
        <v>16716.419999999998</v>
      </c>
      <c r="H1524" s="83">
        <f t="shared" si="1138"/>
        <v>28334.430000000004</v>
      </c>
      <c r="I1524" s="83">
        <f t="shared" si="1138"/>
        <v>22702.400000000001</v>
      </c>
      <c r="J1524" s="83">
        <f t="shared" si="1138"/>
        <v>59289.219999999965</v>
      </c>
      <c r="K1524" s="83">
        <f t="shared" si="1138"/>
        <v>77276.479999999996</v>
      </c>
      <c r="L1524" s="83">
        <f t="shared" si="1138"/>
        <v>73186.85000000018</v>
      </c>
      <c r="M1524" s="83">
        <f t="shared" si="1138"/>
        <v>100412.18000000004</v>
      </c>
      <c r="N1524" s="83">
        <f t="shared" si="1138"/>
        <v>9715.810000000065</v>
      </c>
      <c r="O1524" s="83">
        <f t="shared" si="1138"/>
        <v>542837.98999999964</v>
      </c>
      <c r="P1524" s="83">
        <f t="shared" si="1138"/>
        <v>34010.99</v>
      </c>
      <c r="Q1524" s="83">
        <f t="shared" si="1138"/>
        <v>714.21000000000095</v>
      </c>
      <c r="R1524" s="83">
        <f t="shared" si="1138"/>
        <v>3.2014213502407074E-10</v>
      </c>
      <c r="S1524" s="83">
        <f t="shared" si="1138"/>
        <v>1711556.89</v>
      </c>
      <c r="T1524" s="83">
        <f t="shared" si="1138"/>
        <v>239850.45</v>
      </c>
      <c r="U1524" s="83">
        <f t="shared" si="1138"/>
        <v>0</v>
      </c>
      <c r="V1524" s="83">
        <f t="shared" si="1138"/>
        <v>607221.2200000002</v>
      </c>
      <c r="W1524" s="83">
        <f t="shared" si="1138"/>
        <v>4000957.5310000023</v>
      </c>
      <c r="X1524" s="83">
        <f t="shared" si="1138"/>
        <v>1419452.14</v>
      </c>
      <c r="Y1524" s="83">
        <f t="shared" si="1138"/>
        <v>41278.22</v>
      </c>
      <c r="Z1524" s="83">
        <f t="shared" si="1138"/>
        <v>295600.74</v>
      </c>
      <c r="AA1524" s="83">
        <f t="shared" si="1138"/>
        <v>17219.25</v>
      </c>
      <c r="AB1524" s="83">
        <f t="shared" si="1138"/>
        <v>54976.310000000005</v>
      </c>
      <c r="AC1524" s="83">
        <f t="shared" si="1138"/>
        <v>23377.309999999998</v>
      </c>
      <c r="AD1524" s="83">
        <f t="shared" si="1138"/>
        <v>13878.22</v>
      </c>
      <c r="AE1524" s="83">
        <f t="shared" si="1138"/>
        <v>100820.09999999998</v>
      </c>
      <c r="AF1524" s="83">
        <f>AF1522+AF1523</f>
        <v>10000</v>
      </c>
      <c r="AG1524" s="83">
        <f t="shared" ref="AG1524:BJ1524" si="1139">SUM(AG1522:AG1523)</f>
        <v>151202.51</v>
      </c>
      <c r="AH1524" s="83">
        <f t="shared" si="1139"/>
        <v>939529.41999999993</v>
      </c>
      <c r="AI1524" s="83">
        <f t="shared" si="1139"/>
        <v>1528421.88</v>
      </c>
      <c r="AJ1524" s="83">
        <f t="shared" si="1139"/>
        <v>308973.75</v>
      </c>
      <c r="AK1524" s="83">
        <f t="shared" si="1139"/>
        <v>1223073.08</v>
      </c>
      <c r="AL1524" s="83">
        <f t="shared" si="1139"/>
        <v>300762.69999999995</v>
      </c>
      <c r="AM1524" s="83">
        <f t="shared" si="1139"/>
        <v>419917.51000000013</v>
      </c>
      <c r="AN1524" s="83">
        <f t="shared" si="1139"/>
        <v>272621.27</v>
      </c>
      <c r="AO1524" s="83">
        <f t="shared" si="1139"/>
        <v>89561.44</v>
      </c>
      <c r="AP1524" s="83">
        <f t="shared" si="1139"/>
        <v>1039959.1499999999</v>
      </c>
      <c r="AQ1524" s="83">
        <f t="shared" si="1139"/>
        <v>207832.22</v>
      </c>
      <c r="AR1524" s="83">
        <f t="shared" si="1139"/>
        <v>0</v>
      </c>
      <c r="AS1524" s="83">
        <f t="shared" si="1139"/>
        <v>71500</v>
      </c>
      <c r="AT1524" s="83">
        <f t="shared" si="1139"/>
        <v>3096.6299999999974</v>
      </c>
      <c r="AU1524" s="83">
        <f t="shared" si="1139"/>
        <v>286753.81</v>
      </c>
      <c r="AV1524" s="83">
        <f t="shared" si="1139"/>
        <v>111433.38</v>
      </c>
      <c r="AW1524" s="83">
        <f t="shared" si="1139"/>
        <v>22319.040000000001</v>
      </c>
      <c r="AX1524" s="83">
        <f t="shared" si="1139"/>
        <v>63662.87000000001</v>
      </c>
      <c r="AY1524" s="83">
        <f t="shared" si="1139"/>
        <v>32999.86</v>
      </c>
      <c r="AZ1524" s="83">
        <f t="shared" si="1139"/>
        <v>23762.959999999999</v>
      </c>
      <c r="BA1524" s="83">
        <f t="shared" si="1139"/>
        <v>39007.1</v>
      </c>
      <c r="BB1524" s="83">
        <f t="shared" si="1139"/>
        <v>8464.15</v>
      </c>
      <c r="BC1524" s="83">
        <f t="shared" si="1139"/>
        <v>72647.25</v>
      </c>
      <c r="BD1524" s="83">
        <f t="shared" si="1139"/>
        <v>29136</v>
      </c>
      <c r="BE1524" s="83">
        <f t="shared" si="1139"/>
        <v>0</v>
      </c>
      <c r="BF1524" s="83">
        <f t="shared" si="1139"/>
        <v>336902.08</v>
      </c>
      <c r="BG1524" s="83">
        <f t="shared" si="1139"/>
        <v>34889.089999999997</v>
      </c>
      <c r="BH1524" s="83">
        <f t="shared" si="1139"/>
        <v>0</v>
      </c>
      <c r="BI1524" s="83">
        <f t="shared" si="1139"/>
        <v>30515</v>
      </c>
      <c r="BJ1524" s="83">
        <f t="shared" si="1139"/>
        <v>7206.7</v>
      </c>
      <c r="BK1524" s="83"/>
      <c r="BL1524" s="83"/>
      <c r="BM1524" s="83"/>
      <c r="BN1524" s="83"/>
      <c r="BO1524" s="83"/>
      <c r="BP1524" s="83"/>
      <c r="BQ1524" s="83"/>
      <c r="BR1524" s="83"/>
      <c r="BS1524" s="83"/>
      <c r="BT1524" s="83"/>
      <c r="BU1524" s="83"/>
      <c r="BV1524" s="83"/>
      <c r="BW1524" s="83"/>
      <c r="BX1524" s="83"/>
      <c r="BY1524" s="83"/>
      <c r="BZ1524" s="83"/>
      <c r="CA1524" s="83"/>
      <c r="CB1524" s="83"/>
      <c r="CC1524" s="83"/>
      <c r="CD1524" s="83">
        <f>SUM(B1524:BJ1524)</f>
        <v>20115268.701000001</v>
      </c>
    </row>
    <row r="1525" spans="1:82">
      <c r="C1525">
        <v>7836.3</v>
      </c>
      <c r="W1525">
        <v>-172096.91</v>
      </c>
      <c r="AM1525">
        <v>-16000</v>
      </c>
      <c r="AX1525">
        <v>125.63</v>
      </c>
    </row>
    <row r="1526" spans="1:82" ht="15">
      <c r="A1526" s="101">
        <v>45449</v>
      </c>
      <c r="B1526" s="83">
        <f>SUM(B1520:B1521)</f>
        <v>1219939.7</v>
      </c>
      <c r="C1526" s="83">
        <f t="shared" ref="C1526:AE1526" si="1140">SUM(C1524:C1525)</f>
        <v>1099796.5799999998</v>
      </c>
      <c r="D1526" s="83">
        <f t="shared" si="1140"/>
        <v>488834.18000000011</v>
      </c>
      <c r="E1526" s="83">
        <f t="shared" si="1140"/>
        <v>13173.890000000014</v>
      </c>
      <c r="F1526" s="83">
        <f t="shared" si="1140"/>
        <v>143824.44</v>
      </c>
      <c r="G1526" s="83">
        <f t="shared" si="1140"/>
        <v>16716.419999999998</v>
      </c>
      <c r="H1526" s="83">
        <f t="shared" si="1140"/>
        <v>28334.430000000004</v>
      </c>
      <c r="I1526" s="83">
        <f t="shared" si="1140"/>
        <v>22702.400000000001</v>
      </c>
      <c r="J1526" s="83">
        <f t="shared" si="1140"/>
        <v>59289.219999999965</v>
      </c>
      <c r="K1526" s="83">
        <f t="shared" si="1140"/>
        <v>77276.479999999996</v>
      </c>
      <c r="L1526" s="83">
        <f t="shared" si="1140"/>
        <v>73186.85000000018</v>
      </c>
      <c r="M1526" s="83">
        <f t="shared" si="1140"/>
        <v>100412.18000000004</v>
      </c>
      <c r="N1526" s="83">
        <f t="shared" si="1140"/>
        <v>9715.810000000065</v>
      </c>
      <c r="O1526" s="83">
        <f t="shared" si="1140"/>
        <v>542837.98999999964</v>
      </c>
      <c r="P1526" s="83">
        <f t="shared" si="1140"/>
        <v>34010.99</v>
      </c>
      <c r="Q1526" s="83">
        <f t="shared" si="1140"/>
        <v>714.21000000000095</v>
      </c>
      <c r="R1526" s="83">
        <f t="shared" si="1140"/>
        <v>3.2014213502407074E-10</v>
      </c>
      <c r="S1526" s="83">
        <f t="shared" si="1140"/>
        <v>1711556.89</v>
      </c>
      <c r="T1526" s="83">
        <f t="shared" si="1140"/>
        <v>239850.45</v>
      </c>
      <c r="U1526" s="83">
        <f t="shared" si="1140"/>
        <v>0</v>
      </c>
      <c r="V1526" s="83">
        <f t="shared" si="1140"/>
        <v>607221.2200000002</v>
      </c>
      <c r="W1526" s="83">
        <f t="shared" si="1140"/>
        <v>3828860.6210000021</v>
      </c>
      <c r="X1526" s="83">
        <f t="shared" si="1140"/>
        <v>1419452.14</v>
      </c>
      <c r="Y1526" s="83">
        <f t="shared" si="1140"/>
        <v>41278.22</v>
      </c>
      <c r="Z1526" s="83">
        <f t="shared" si="1140"/>
        <v>295600.74</v>
      </c>
      <c r="AA1526" s="83">
        <f t="shared" si="1140"/>
        <v>17219.25</v>
      </c>
      <c r="AB1526" s="83">
        <f t="shared" si="1140"/>
        <v>54976.310000000005</v>
      </c>
      <c r="AC1526" s="83">
        <f t="shared" si="1140"/>
        <v>23377.309999999998</v>
      </c>
      <c r="AD1526" s="83">
        <f t="shared" si="1140"/>
        <v>13878.22</v>
      </c>
      <c r="AE1526" s="83">
        <f t="shared" si="1140"/>
        <v>100820.09999999998</v>
      </c>
      <c r="AF1526" s="83">
        <f>AF1524+AF1525</f>
        <v>10000</v>
      </c>
      <c r="AG1526" s="83">
        <f t="shared" ref="AG1526:BJ1526" si="1141">SUM(AG1524:AG1525)</f>
        <v>151202.51</v>
      </c>
      <c r="AH1526" s="83">
        <f t="shared" si="1141"/>
        <v>939529.41999999993</v>
      </c>
      <c r="AI1526" s="83">
        <f t="shared" si="1141"/>
        <v>1528421.88</v>
      </c>
      <c r="AJ1526" s="83">
        <f t="shared" si="1141"/>
        <v>308973.75</v>
      </c>
      <c r="AK1526" s="83">
        <f t="shared" si="1141"/>
        <v>1223073.08</v>
      </c>
      <c r="AL1526" s="83">
        <f t="shared" si="1141"/>
        <v>300762.69999999995</v>
      </c>
      <c r="AM1526" s="83">
        <f t="shared" si="1141"/>
        <v>403917.51000000013</v>
      </c>
      <c r="AN1526" s="83">
        <f t="shared" si="1141"/>
        <v>272621.27</v>
      </c>
      <c r="AO1526" s="83">
        <f t="shared" si="1141"/>
        <v>89561.44</v>
      </c>
      <c r="AP1526" s="83">
        <f t="shared" si="1141"/>
        <v>1039959.1499999999</v>
      </c>
      <c r="AQ1526" s="83">
        <f t="shared" si="1141"/>
        <v>207832.22</v>
      </c>
      <c r="AR1526" s="83">
        <f t="shared" si="1141"/>
        <v>0</v>
      </c>
      <c r="AS1526" s="83">
        <f t="shared" si="1141"/>
        <v>71500</v>
      </c>
      <c r="AT1526" s="83">
        <f t="shared" si="1141"/>
        <v>3096.6299999999974</v>
      </c>
      <c r="AU1526" s="83">
        <f t="shared" si="1141"/>
        <v>286753.81</v>
      </c>
      <c r="AV1526" s="83">
        <f t="shared" si="1141"/>
        <v>111433.38</v>
      </c>
      <c r="AW1526" s="83">
        <f t="shared" si="1141"/>
        <v>22319.040000000001</v>
      </c>
      <c r="AX1526" s="83">
        <f t="shared" si="1141"/>
        <v>63788.500000000007</v>
      </c>
      <c r="AY1526" s="83">
        <f t="shared" si="1141"/>
        <v>32999.86</v>
      </c>
      <c r="AZ1526" s="83">
        <f t="shared" si="1141"/>
        <v>23762.959999999999</v>
      </c>
      <c r="BA1526" s="83">
        <f t="shared" si="1141"/>
        <v>39007.1</v>
      </c>
      <c r="BB1526" s="83">
        <f t="shared" si="1141"/>
        <v>8464.15</v>
      </c>
      <c r="BC1526" s="83">
        <f t="shared" si="1141"/>
        <v>72647.25</v>
      </c>
      <c r="BD1526" s="83">
        <f t="shared" si="1141"/>
        <v>29136</v>
      </c>
      <c r="BE1526" s="83">
        <f t="shared" si="1141"/>
        <v>0</v>
      </c>
      <c r="BF1526" s="83">
        <f t="shared" si="1141"/>
        <v>336902.08</v>
      </c>
      <c r="BG1526" s="83">
        <f t="shared" si="1141"/>
        <v>34889.089999999997</v>
      </c>
      <c r="BH1526" s="83">
        <f t="shared" si="1141"/>
        <v>0</v>
      </c>
      <c r="BI1526" s="83">
        <f t="shared" si="1141"/>
        <v>30515</v>
      </c>
      <c r="BJ1526" s="83">
        <f t="shared" si="1141"/>
        <v>7206.7</v>
      </c>
      <c r="BK1526" s="83"/>
      <c r="BL1526" s="83"/>
      <c r="BM1526" s="83"/>
      <c r="BN1526" s="83"/>
      <c r="BO1526" s="83"/>
      <c r="BP1526" s="83"/>
      <c r="BQ1526" s="83"/>
      <c r="BR1526" s="83"/>
      <c r="BS1526" s="83"/>
      <c r="BT1526" s="83"/>
      <c r="BU1526" s="83"/>
      <c r="BV1526" s="83"/>
      <c r="BW1526" s="83"/>
      <c r="BX1526" s="83"/>
      <c r="BY1526" s="83"/>
      <c r="BZ1526" s="83"/>
      <c r="CA1526" s="83"/>
      <c r="CB1526" s="83"/>
      <c r="CC1526" s="83"/>
      <c r="CD1526" s="83">
        <f>SUM(B1526:BJ1526)</f>
        <v>19935133.720999993</v>
      </c>
    </row>
    <row r="1527" spans="1:82">
      <c r="C1527">
        <v>723.84</v>
      </c>
      <c r="AX1527">
        <v>366.44</v>
      </c>
    </row>
    <row r="1528" spans="1:82" ht="15">
      <c r="A1528" s="101">
        <v>45450</v>
      </c>
      <c r="B1528" s="83">
        <f>SUM(B1522:B1523)</f>
        <v>1219939.7</v>
      </c>
      <c r="C1528" s="83">
        <f t="shared" ref="C1528:AE1528" si="1142">SUM(C1526:C1527)</f>
        <v>1100520.42</v>
      </c>
      <c r="D1528" s="83">
        <f t="shared" si="1142"/>
        <v>488834.18000000011</v>
      </c>
      <c r="E1528" s="83">
        <f t="shared" si="1142"/>
        <v>13173.890000000014</v>
      </c>
      <c r="F1528" s="83">
        <f t="shared" si="1142"/>
        <v>143824.44</v>
      </c>
      <c r="G1528" s="83">
        <f t="shared" si="1142"/>
        <v>16716.419999999998</v>
      </c>
      <c r="H1528" s="83">
        <f t="shared" si="1142"/>
        <v>28334.430000000004</v>
      </c>
      <c r="I1528" s="83">
        <f t="shared" si="1142"/>
        <v>22702.400000000001</v>
      </c>
      <c r="J1528" s="83">
        <f t="shared" si="1142"/>
        <v>59289.219999999965</v>
      </c>
      <c r="K1528" s="83">
        <f t="shared" si="1142"/>
        <v>77276.479999999996</v>
      </c>
      <c r="L1528" s="83">
        <f t="shared" si="1142"/>
        <v>73186.85000000018</v>
      </c>
      <c r="M1528" s="83">
        <f t="shared" si="1142"/>
        <v>100412.18000000004</v>
      </c>
      <c r="N1528" s="83">
        <f t="shared" si="1142"/>
        <v>9715.810000000065</v>
      </c>
      <c r="O1528" s="83">
        <f t="shared" si="1142"/>
        <v>542837.98999999964</v>
      </c>
      <c r="P1528" s="83">
        <f t="shared" si="1142"/>
        <v>34010.99</v>
      </c>
      <c r="Q1528" s="83">
        <f t="shared" si="1142"/>
        <v>714.21000000000095</v>
      </c>
      <c r="R1528" s="83">
        <f t="shared" si="1142"/>
        <v>3.2014213502407074E-10</v>
      </c>
      <c r="S1528" s="83">
        <f t="shared" si="1142"/>
        <v>1711556.89</v>
      </c>
      <c r="T1528" s="83">
        <f t="shared" si="1142"/>
        <v>239850.45</v>
      </c>
      <c r="U1528" s="83">
        <f t="shared" si="1142"/>
        <v>0</v>
      </c>
      <c r="V1528" s="83">
        <f t="shared" si="1142"/>
        <v>607221.2200000002</v>
      </c>
      <c r="W1528" s="83">
        <f t="shared" si="1142"/>
        <v>3828860.6210000021</v>
      </c>
      <c r="X1528" s="83">
        <f t="shared" si="1142"/>
        <v>1419452.14</v>
      </c>
      <c r="Y1528" s="83">
        <f t="shared" si="1142"/>
        <v>41278.22</v>
      </c>
      <c r="Z1528" s="83">
        <f t="shared" si="1142"/>
        <v>295600.74</v>
      </c>
      <c r="AA1528" s="83">
        <f t="shared" si="1142"/>
        <v>17219.25</v>
      </c>
      <c r="AB1528" s="83">
        <f t="shared" si="1142"/>
        <v>54976.310000000005</v>
      </c>
      <c r="AC1528" s="83">
        <f t="shared" si="1142"/>
        <v>23377.309999999998</v>
      </c>
      <c r="AD1528" s="83">
        <f t="shared" si="1142"/>
        <v>13878.22</v>
      </c>
      <c r="AE1528" s="83">
        <f t="shared" si="1142"/>
        <v>100820.09999999998</v>
      </c>
      <c r="AF1528" s="83">
        <f>AF1526+AF1527</f>
        <v>10000</v>
      </c>
      <c r="AG1528" s="83">
        <f t="shared" ref="AG1528:BJ1528" si="1143">SUM(AG1526:AG1527)</f>
        <v>151202.51</v>
      </c>
      <c r="AH1528" s="83">
        <f t="shared" si="1143"/>
        <v>939529.41999999993</v>
      </c>
      <c r="AI1528" s="83">
        <f t="shared" si="1143"/>
        <v>1528421.88</v>
      </c>
      <c r="AJ1528" s="83">
        <f t="shared" si="1143"/>
        <v>308973.75</v>
      </c>
      <c r="AK1528" s="83">
        <f t="shared" si="1143"/>
        <v>1223073.08</v>
      </c>
      <c r="AL1528" s="83">
        <f t="shared" si="1143"/>
        <v>300762.69999999995</v>
      </c>
      <c r="AM1528" s="83">
        <f t="shared" si="1143"/>
        <v>403917.51000000013</v>
      </c>
      <c r="AN1528" s="83">
        <f t="shared" si="1143"/>
        <v>272621.27</v>
      </c>
      <c r="AO1528" s="83">
        <f t="shared" si="1143"/>
        <v>89561.44</v>
      </c>
      <c r="AP1528" s="83">
        <f t="shared" si="1143"/>
        <v>1039959.1499999999</v>
      </c>
      <c r="AQ1528" s="83">
        <f t="shared" si="1143"/>
        <v>207832.22</v>
      </c>
      <c r="AR1528" s="83">
        <f t="shared" si="1143"/>
        <v>0</v>
      </c>
      <c r="AS1528" s="83">
        <f t="shared" si="1143"/>
        <v>71500</v>
      </c>
      <c r="AT1528" s="83">
        <f t="shared" si="1143"/>
        <v>3096.6299999999974</v>
      </c>
      <c r="AU1528" s="83">
        <f t="shared" si="1143"/>
        <v>286753.81</v>
      </c>
      <c r="AV1528" s="83">
        <f t="shared" si="1143"/>
        <v>111433.38</v>
      </c>
      <c r="AW1528" s="83">
        <f t="shared" si="1143"/>
        <v>22319.040000000001</v>
      </c>
      <c r="AX1528" s="83">
        <f t="shared" si="1143"/>
        <v>64154.94000000001</v>
      </c>
      <c r="AY1528" s="83">
        <f t="shared" si="1143"/>
        <v>32999.86</v>
      </c>
      <c r="AZ1528" s="83">
        <f t="shared" si="1143"/>
        <v>23762.959999999999</v>
      </c>
      <c r="BA1528" s="83">
        <f t="shared" si="1143"/>
        <v>39007.1</v>
      </c>
      <c r="BB1528" s="83">
        <f t="shared" si="1143"/>
        <v>8464.15</v>
      </c>
      <c r="BC1528" s="83">
        <f t="shared" si="1143"/>
        <v>72647.25</v>
      </c>
      <c r="BD1528" s="83">
        <f t="shared" si="1143"/>
        <v>29136</v>
      </c>
      <c r="BE1528" s="83">
        <f t="shared" si="1143"/>
        <v>0</v>
      </c>
      <c r="BF1528" s="83">
        <f t="shared" si="1143"/>
        <v>336902.08</v>
      </c>
      <c r="BG1528" s="83">
        <f t="shared" si="1143"/>
        <v>34889.089999999997</v>
      </c>
      <c r="BH1528" s="83">
        <f t="shared" si="1143"/>
        <v>0</v>
      </c>
      <c r="BI1528" s="83">
        <f t="shared" si="1143"/>
        <v>30515</v>
      </c>
      <c r="BJ1528" s="83">
        <f t="shared" si="1143"/>
        <v>7206.7</v>
      </c>
      <c r="BK1528" s="83"/>
      <c r="BL1528" s="83"/>
      <c r="BM1528" s="83"/>
      <c r="BN1528" s="83"/>
      <c r="BO1528" s="83"/>
      <c r="BP1528" s="83"/>
      <c r="BQ1528" s="83"/>
      <c r="BR1528" s="83"/>
      <c r="BS1528" s="83"/>
      <c r="BT1528" s="83"/>
      <c r="BU1528" s="83"/>
      <c r="BV1528" s="83"/>
      <c r="BW1528" s="83"/>
      <c r="BX1528" s="83"/>
      <c r="BY1528" s="83"/>
      <c r="BZ1528" s="83"/>
      <c r="CA1528" s="83"/>
      <c r="CB1528" s="83"/>
      <c r="CC1528" s="83"/>
      <c r="CD1528" s="83">
        <f>SUM(B1528:BJ1528)</f>
        <v>19936224.000999998</v>
      </c>
    </row>
    <row r="1529" spans="1:82">
      <c r="C1529">
        <v>562.96</v>
      </c>
      <c r="AX1529">
        <v>96.66</v>
      </c>
    </row>
    <row r="1530" spans="1:82" ht="15">
      <c r="A1530" s="101">
        <v>45453</v>
      </c>
      <c r="B1530" s="83">
        <f>SUM(B1524:B1525)</f>
        <v>1219939.7</v>
      </c>
      <c r="C1530" s="83">
        <f t="shared" ref="C1530:AE1530" si="1144">SUM(C1528:C1529)</f>
        <v>1101083.3799999999</v>
      </c>
      <c r="D1530" s="83">
        <f t="shared" si="1144"/>
        <v>488834.18000000011</v>
      </c>
      <c r="E1530" s="83">
        <f t="shared" si="1144"/>
        <v>13173.890000000014</v>
      </c>
      <c r="F1530" s="83">
        <f t="shared" si="1144"/>
        <v>143824.44</v>
      </c>
      <c r="G1530" s="83">
        <f t="shared" si="1144"/>
        <v>16716.419999999998</v>
      </c>
      <c r="H1530" s="83">
        <f t="shared" si="1144"/>
        <v>28334.430000000004</v>
      </c>
      <c r="I1530" s="83">
        <f t="shared" si="1144"/>
        <v>22702.400000000001</v>
      </c>
      <c r="J1530" s="83">
        <f t="shared" si="1144"/>
        <v>59289.219999999965</v>
      </c>
      <c r="K1530" s="83">
        <f t="shared" si="1144"/>
        <v>77276.479999999996</v>
      </c>
      <c r="L1530" s="83">
        <f t="shared" si="1144"/>
        <v>73186.85000000018</v>
      </c>
      <c r="M1530" s="83">
        <f t="shared" si="1144"/>
        <v>100412.18000000004</v>
      </c>
      <c r="N1530" s="83">
        <f t="shared" si="1144"/>
        <v>9715.810000000065</v>
      </c>
      <c r="O1530" s="83">
        <f t="shared" si="1144"/>
        <v>542837.98999999964</v>
      </c>
      <c r="P1530" s="83">
        <f t="shared" si="1144"/>
        <v>34010.99</v>
      </c>
      <c r="Q1530" s="83">
        <f t="shared" si="1144"/>
        <v>714.21000000000095</v>
      </c>
      <c r="R1530" s="83">
        <f t="shared" si="1144"/>
        <v>3.2014213502407074E-10</v>
      </c>
      <c r="S1530" s="83">
        <f t="shared" si="1144"/>
        <v>1711556.89</v>
      </c>
      <c r="T1530" s="83">
        <f t="shared" si="1144"/>
        <v>239850.45</v>
      </c>
      <c r="U1530" s="83">
        <f t="shared" si="1144"/>
        <v>0</v>
      </c>
      <c r="V1530" s="83">
        <f t="shared" si="1144"/>
        <v>607221.2200000002</v>
      </c>
      <c r="W1530" s="83">
        <f t="shared" si="1144"/>
        <v>3828860.6210000021</v>
      </c>
      <c r="X1530" s="83">
        <f t="shared" si="1144"/>
        <v>1419452.14</v>
      </c>
      <c r="Y1530" s="83">
        <f t="shared" si="1144"/>
        <v>41278.22</v>
      </c>
      <c r="Z1530" s="83">
        <f t="shared" si="1144"/>
        <v>295600.74</v>
      </c>
      <c r="AA1530" s="83">
        <f t="shared" si="1144"/>
        <v>17219.25</v>
      </c>
      <c r="AB1530" s="83">
        <f t="shared" si="1144"/>
        <v>54976.310000000005</v>
      </c>
      <c r="AC1530" s="83">
        <f t="shared" si="1144"/>
        <v>23377.309999999998</v>
      </c>
      <c r="AD1530" s="83">
        <f t="shared" si="1144"/>
        <v>13878.22</v>
      </c>
      <c r="AE1530" s="83">
        <f t="shared" si="1144"/>
        <v>100820.09999999998</v>
      </c>
      <c r="AF1530" s="83">
        <f>AF1528+AF1529</f>
        <v>10000</v>
      </c>
      <c r="AG1530" s="83">
        <f t="shared" ref="AG1530:BJ1530" si="1145">SUM(AG1528:AG1529)</f>
        <v>151202.51</v>
      </c>
      <c r="AH1530" s="83">
        <f t="shared" si="1145"/>
        <v>939529.41999999993</v>
      </c>
      <c r="AI1530" s="83">
        <f t="shared" si="1145"/>
        <v>1528421.88</v>
      </c>
      <c r="AJ1530" s="83">
        <f t="shared" si="1145"/>
        <v>308973.75</v>
      </c>
      <c r="AK1530" s="83">
        <f t="shared" si="1145"/>
        <v>1223073.08</v>
      </c>
      <c r="AL1530" s="83">
        <f t="shared" si="1145"/>
        <v>300762.69999999995</v>
      </c>
      <c r="AM1530" s="83">
        <f t="shared" si="1145"/>
        <v>403917.51000000013</v>
      </c>
      <c r="AN1530" s="83">
        <f t="shared" si="1145"/>
        <v>272621.27</v>
      </c>
      <c r="AO1530" s="83">
        <f t="shared" si="1145"/>
        <v>89561.44</v>
      </c>
      <c r="AP1530" s="83">
        <f t="shared" si="1145"/>
        <v>1039959.1499999999</v>
      </c>
      <c r="AQ1530" s="83">
        <f t="shared" si="1145"/>
        <v>207832.22</v>
      </c>
      <c r="AR1530" s="83">
        <f t="shared" si="1145"/>
        <v>0</v>
      </c>
      <c r="AS1530" s="83">
        <f t="shared" si="1145"/>
        <v>71500</v>
      </c>
      <c r="AT1530" s="83">
        <f t="shared" si="1145"/>
        <v>3096.6299999999974</v>
      </c>
      <c r="AU1530" s="83">
        <f t="shared" si="1145"/>
        <v>286753.81</v>
      </c>
      <c r="AV1530" s="83">
        <f t="shared" si="1145"/>
        <v>111433.38</v>
      </c>
      <c r="AW1530" s="83">
        <f t="shared" si="1145"/>
        <v>22319.040000000001</v>
      </c>
      <c r="AX1530" s="83">
        <f t="shared" si="1145"/>
        <v>64251.600000000013</v>
      </c>
      <c r="AY1530" s="83">
        <f t="shared" si="1145"/>
        <v>32999.86</v>
      </c>
      <c r="AZ1530" s="83">
        <f t="shared" si="1145"/>
        <v>23762.959999999999</v>
      </c>
      <c r="BA1530" s="83">
        <f t="shared" si="1145"/>
        <v>39007.1</v>
      </c>
      <c r="BB1530" s="83">
        <f t="shared" si="1145"/>
        <v>8464.15</v>
      </c>
      <c r="BC1530" s="83">
        <f t="shared" si="1145"/>
        <v>72647.25</v>
      </c>
      <c r="BD1530" s="83">
        <f t="shared" si="1145"/>
        <v>29136</v>
      </c>
      <c r="BE1530" s="83">
        <f t="shared" si="1145"/>
        <v>0</v>
      </c>
      <c r="BF1530" s="83">
        <f t="shared" si="1145"/>
        <v>336902.08</v>
      </c>
      <c r="BG1530" s="83">
        <f t="shared" si="1145"/>
        <v>34889.089999999997</v>
      </c>
      <c r="BH1530" s="83">
        <f t="shared" si="1145"/>
        <v>0</v>
      </c>
      <c r="BI1530" s="83">
        <f t="shared" si="1145"/>
        <v>30515</v>
      </c>
      <c r="BJ1530" s="83">
        <f t="shared" si="1145"/>
        <v>7206.7</v>
      </c>
      <c r="BK1530" s="83"/>
      <c r="BL1530" s="83"/>
      <c r="BM1530" s="83"/>
      <c r="BN1530" s="83"/>
      <c r="BO1530" s="83"/>
      <c r="BP1530" s="83"/>
      <c r="BQ1530" s="83"/>
      <c r="BR1530" s="83"/>
      <c r="BS1530" s="83"/>
      <c r="BT1530" s="83"/>
      <c r="BU1530" s="83"/>
      <c r="BV1530" s="83"/>
      <c r="BW1530" s="83"/>
      <c r="BX1530" s="83"/>
      <c r="BY1530" s="83"/>
      <c r="BZ1530" s="83"/>
      <c r="CA1530" s="83"/>
      <c r="CB1530" s="83"/>
      <c r="CC1530" s="83"/>
      <c r="CD1530" s="83">
        <f>SUM(B1530:BJ1530)</f>
        <v>19936883.620999996</v>
      </c>
    </row>
    <row r="1531" spans="1:82">
      <c r="C1531">
        <v>-280154.2</v>
      </c>
      <c r="AX1531">
        <v>18.2</v>
      </c>
    </row>
    <row r="1532" spans="1:82" ht="15">
      <c r="A1532" s="101">
        <v>45454</v>
      </c>
      <c r="B1532" s="83">
        <f>SUM(B1526:B1527)</f>
        <v>1219939.7</v>
      </c>
      <c r="C1532" s="83">
        <f t="shared" ref="C1532:AE1532" si="1146">SUM(C1530:C1531)</f>
        <v>820929.17999999993</v>
      </c>
      <c r="D1532" s="83">
        <f t="shared" si="1146"/>
        <v>488834.18000000011</v>
      </c>
      <c r="E1532" s="83">
        <f t="shared" si="1146"/>
        <v>13173.890000000014</v>
      </c>
      <c r="F1532" s="83">
        <f t="shared" si="1146"/>
        <v>143824.44</v>
      </c>
      <c r="G1532" s="83">
        <f t="shared" si="1146"/>
        <v>16716.419999999998</v>
      </c>
      <c r="H1532" s="83">
        <f t="shared" si="1146"/>
        <v>28334.430000000004</v>
      </c>
      <c r="I1532" s="83">
        <f t="shared" si="1146"/>
        <v>22702.400000000001</v>
      </c>
      <c r="J1532" s="83">
        <f t="shared" si="1146"/>
        <v>59289.219999999965</v>
      </c>
      <c r="K1532" s="83">
        <f t="shared" si="1146"/>
        <v>77276.479999999996</v>
      </c>
      <c r="L1532" s="83">
        <f t="shared" si="1146"/>
        <v>73186.85000000018</v>
      </c>
      <c r="M1532" s="83">
        <f t="shared" si="1146"/>
        <v>100412.18000000004</v>
      </c>
      <c r="N1532" s="83">
        <f t="shared" si="1146"/>
        <v>9715.810000000065</v>
      </c>
      <c r="O1532" s="83">
        <f t="shared" si="1146"/>
        <v>542837.98999999964</v>
      </c>
      <c r="P1532" s="83">
        <f t="shared" si="1146"/>
        <v>34010.99</v>
      </c>
      <c r="Q1532" s="83">
        <f t="shared" si="1146"/>
        <v>714.21000000000095</v>
      </c>
      <c r="R1532" s="83">
        <f t="shared" si="1146"/>
        <v>3.2014213502407074E-10</v>
      </c>
      <c r="S1532" s="83">
        <f t="shared" si="1146"/>
        <v>1711556.89</v>
      </c>
      <c r="T1532" s="83">
        <f t="shared" si="1146"/>
        <v>239850.45</v>
      </c>
      <c r="U1532" s="83">
        <f t="shared" si="1146"/>
        <v>0</v>
      </c>
      <c r="V1532" s="83">
        <f t="shared" si="1146"/>
        <v>607221.2200000002</v>
      </c>
      <c r="W1532" s="83">
        <f t="shared" si="1146"/>
        <v>3828860.6210000021</v>
      </c>
      <c r="X1532" s="83">
        <f t="shared" si="1146"/>
        <v>1419452.14</v>
      </c>
      <c r="Y1532" s="83">
        <f t="shared" si="1146"/>
        <v>41278.22</v>
      </c>
      <c r="Z1532" s="83">
        <f t="shared" si="1146"/>
        <v>295600.74</v>
      </c>
      <c r="AA1532" s="83">
        <f t="shared" si="1146"/>
        <v>17219.25</v>
      </c>
      <c r="AB1532" s="83">
        <f t="shared" si="1146"/>
        <v>54976.310000000005</v>
      </c>
      <c r="AC1532" s="83">
        <f t="shared" si="1146"/>
        <v>23377.309999999998</v>
      </c>
      <c r="AD1532" s="83">
        <f t="shared" si="1146"/>
        <v>13878.22</v>
      </c>
      <c r="AE1532" s="83">
        <f t="shared" si="1146"/>
        <v>100820.09999999998</v>
      </c>
      <c r="AF1532" s="83">
        <f>AF1530+AF1531</f>
        <v>10000</v>
      </c>
      <c r="AG1532" s="83">
        <f t="shared" ref="AG1532:BJ1532" si="1147">SUM(AG1530:AG1531)</f>
        <v>151202.51</v>
      </c>
      <c r="AH1532" s="83">
        <f t="shared" si="1147"/>
        <v>939529.41999999993</v>
      </c>
      <c r="AI1532" s="83">
        <f t="shared" si="1147"/>
        <v>1528421.88</v>
      </c>
      <c r="AJ1532" s="83">
        <f t="shared" si="1147"/>
        <v>308973.75</v>
      </c>
      <c r="AK1532" s="83">
        <f t="shared" si="1147"/>
        <v>1223073.08</v>
      </c>
      <c r="AL1532" s="83">
        <f t="shared" si="1147"/>
        <v>300762.69999999995</v>
      </c>
      <c r="AM1532" s="83">
        <f t="shared" si="1147"/>
        <v>403917.51000000013</v>
      </c>
      <c r="AN1532" s="83">
        <f t="shared" si="1147"/>
        <v>272621.27</v>
      </c>
      <c r="AO1532" s="83">
        <f t="shared" si="1147"/>
        <v>89561.44</v>
      </c>
      <c r="AP1532" s="83">
        <f t="shared" si="1147"/>
        <v>1039959.1499999999</v>
      </c>
      <c r="AQ1532" s="83">
        <f t="shared" si="1147"/>
        <v>207832.22</v>
      </c>
      <c r="AR1532" s="83">
        <f t="shared" si="1147"/>
        <v>0</v>
      </c>
      <c r="AS1532" s="83">
        <f t="shared" si="1147"/>
        <v>71500</v>
      </c>
      <c r="AT1532" s="83">
        <f t="shared" si="1147"/>
        <v>3096.6299999999974</v>
      </c>
      <c r="AU1532" s="83">
        <f t="shared" si="1147"/>
        <v>286753.81</v>
      </c>
      <c r="AV1532" s="83">
        <f t="shared" si="1147"/>
        <v>111433.38</v>
      </c>
      <c r="AW1532" s="83">
        <f t="shared" si="1147"/>
        <v>22319.040000000001</v>
      </c>
      <c r="AX1532" s="83">
        <f t="shared" si="1147"/>
        <v>64269.80000000001</v>
      </c>
      <c r="AY1532" s="83">
        <f t="shared" si="1147"/>
        <v>32999.86</v>
      </c>
      <c r="AZ1532" s="83">
        <f t="shared" si="1147"/>
        <v>23762.959999999999</v>
      </c>
      <c r="BA1532" s="83">
        <f t="shared" si="1147"/>
        <v>39007.1</v>
      </c>
      <c r="BB1532" s="83">
        <f t="shared" si="1147"/>
        <v>8464.15</v>
      </c>
      <c r="BC1532" s="83">
        <f t="shared" si="1147"/>
        <v>72647.25</v>
      </c>
      <c r="BD1532" s="83">
        <f t="shared" si="1147"/>
        <v>29136</v>
      </c>
      <c r="BE1532" s="83">
        <f t="shared" si="1147"/>
        <v>0</v>
      </c>
      <c r="BF1532" s="83">
        <f t="shared" si="1147"/>
        <v>336902.08</v>
      </c>
      <c r="BG1532" s="83">
        <f t="shared" si="1147"/>
        <v>34889.089999999997</v>
      </c>
      <c r="BH1532" s="83">
        <f t="shared" si="1147"/>
        <v>0</v>
      </c>
      <c r="BI1532" s="83">
        <f t="shared" si="1147"/>
        <v>30515</v>
      </c>
      <c r="BJ1532" s="83">
        <f t="shared" si="1147"/>
        <v>7206.7</v>
      </c>
      <c r="BK1532" s="83"/>
      <c r="BL1532" s="83"/>
      <c r="BM1532" s="83"/>
      <c r="BN1532" s="83"/>
      <c r="BO1532" s="83"/>
      <c r="BP1532" s="83"/>
      <c r="BQ1532" s="83"/>
      <c r="BR1532" s="83"/>
      <c r="BS1532" s="83"/>
      <c r="BT1532" s="83"/>
      <c r="BU1532" s="83"/>
      <c r="BV1532" s="83"/>
      <c r="BW1532" s="83"/>
      <c r="BX1532" s="83"/>
      <c r="BY1532" s="83"/>
      <c r="BZ1532" s="83"/>
      <c r="CA1532" s="83"/>
      <c r="CB1532" s="83"/>
      <c r="CC1532" s="83"/>
      <c r="CD1532" s="83">
        <f>SUM(B1532:BJ1532)</f>
        <v>19656747.620999996</v>
      </c>
    </row>
    <row r="1533" spans="1:82">
      <c r="C1533">
        <v>287.60000000000002</v>
      </c>
      <c r="AX1533">
        <v>170.42</v>
      </c>
    </row>
    <row r="1534" spans="1:82" ht="15">
      <c r="A1534" s="101">
        <v>45455</v>
      </c>
      <c r="B1534" s="83">
        <f>SUM(B1528:B1529)</f>
        <v>1219939.7</v>
      </c>
      <c r="C1534" s="83">
        <f t="shared" ref="C1534:AE1534" si="1148">SUM(C1532:C1533)</f>
        <v>821216.77999999991</v>
      </c>
      <c r="D1534" s="83">
        <f t="shared" si="1148"/>
        <v>488834.18000000011</v>
      </c>
      <c r="E1534" s="83">
        <f t="shared" si="1148"/>
        <v>13173.890000000014</v>
      </c>
      <c r="F1534" s="83">
        <f t="shared" si="1148"/>
        <v>143824.44</v>
      </c>
      <c r="G1534" s="83">
        <f t="shared" si="1148"/>
        <v>16716.419999999998</v>
      </c>
      <c r="H1534" s="83">
        <f t="shared" si="1148"/>
        <v>28334.430000000004</v>
      </c>
      <c r="I1534" s="83">
        <f t="shared" si="1148"/>
        <v>22702.400000000001</v>
      </c>
      <c r="J1534" s="83">
        <f t="shared" si="1148"/>
        <v>59289.219999999965</v>
      </c>
      <c r="K1534" s="83">
        <f t="shared" si="1148"/>
        <v>77276.479999999996</v>
      </c>
      <c r="L1534" s="83">
        <f t="shared" si="1148"/>
        <v>73186.85000000018</v>
      </c>
      <c r="M1534" s="83">
        <f t="shared" si="1148"/>
        <v>100412.18000000004</v>
      </c>
      <c r="N1534" s="83">
        <f t="shared" si="1148"/>
        <v>9715.810000000065</v>
      </c>
      <c r="O1534" s="83">
        <f t="shared" si="1148"/>
        <v>542837.98999999964</v>
      </c>
      <c r="P1534" s="83">
        <f t="shared" si="1148"/>
        <v>34010.99</v>
      </c>
      <c r="Q1534" s="83">
        <f t="shared" si="1148"/>
        <v>714.21000000000095</v>
      </c>
      <c r="R1534" s="83">
        <f t="shared" si="1148"/>
        <v>3.2014213502407074E-10</v>
      </c>
      <c r="S1534" s="83">
        <f t="shared" si="1148"/>
        <v>1711556.89</v>
      </c>
      <c r="T1534" s="83">
        <f t="shared" si="1148"/>
        <v>239850.45</v>
      </c>
      <c r="U1534" s="83">
        <f t="shared" si="1148"/>
        <v>0</v>
      </c>
      <c r="V1534" s="83">
        <f t="shared" si="1148"/>
        <v>607221.2200000002</v>
      </c>
      <c r="W1534" s="83">
        <f t="shared" si="1148"/>
        <v>3828860.6210000021</v>
      </c>
      <c r="X1534" s="83">
        <f t="shared" si="1148"/>
        <v>1419452.14</v>
      </c>
      <c r="Y1534" s="83">
        <f t="shared" si="1148"/>
        <v>41278.22</v>
      </c>
      <c r="Z1534" s="83">
        <f t="shared" si="1148"/>
        <v>295600.74</v>
      </c>
      <c r="AA1534" s="83">
        <f t="shared" si="1148"/>
        <v>17219.25</v>
      </c>
      <c r="AB1534" s="83">
        <f t="shared" si="1148"/>
        <v>54976.310000000005</v>
      </c>
      <c r="AC1534" s="83">
        <f t="shared" si="1148"/>
        <v>23377.309999999998</v>
      </c>
      <c r="AD1534" s="83">
        <f t="shared" si="1148"/>
        <v>13878.22</v>
      </c>
      <c r="AE1534" s="83">
        <f t="shared" si="1148"/>
        <v>100820.09999999998</v>
      </c>
      <c r="AF1534" s="83">
        <f>AF1532+AF1533</f>
        <v>10000</v>
      </c>
      <c r="AG1534" s="83">
        <f t="shared" ref="AG1534:BJ1534" si="1149">SUM(AG1532:AG1533)</f>
        <v>151202.51</v>
      </c>
      <c r="AH1534" s="83">
        <f t="shared" si="1149"/>
        <v>939529.41999999993</v>
      </c>
      <c r="AI1534" s="83">
        <f t="shared" si="1149"/>
        <v>1528421.88</v>
      </c>
      <c r="AJ1534" s="83">
        <f t="shared" si="1149"/>
        <v>308973.75</v>
      </c>
      <c r="AK1534" s="83">
        <f t="shared" si="1149"/>
        <v>1223073.08</v>
      </c>
      <c r="AL1534" s="83">
        <f t="shared" si="1149"/>
        <v>300762.69999999995</v>
      </c>
      <c r="AM1534" s="83">
        <f t="shared" si="1149"/>
        <v>403917.51000000013</v>
      </c>
      <c r="AN1534" s="83">
        <f t="shared" si="1149"/>
        <v>272621.27</v>
      </c>
      <c r="AO1534" s="83">
        <f t="shared" si="1149"/>
        <v>89561.44</v>
      </c>
      <c r="AP1534" s="83">
        <f t="shared" si="1149"/>
        <v>1039959.1499999999</v>
      </c>
      <c r="AQ1534" s="83">
        <f t="shared" si="1149"/>
        <v>207832.22</v>
      </c>
      <c r="AR1534" s="83">
        <f t="shared" si="1149"/>
        <v>0</v>
      </c>
      <c r="AS1534" s="83">
        <f t="shared" si="1149"/>
        <v>71500</v>
      </c>
      <c r="AT1534" s="83">
        <f t="shared" si="1149"/>
        <v>3096.6299999999974</v>
      </c>
      <c r="AU1534" s="83">
        <f t="shared" si="1149"/>
        <v>286753.81</v>
      </c>
      <c r="AV1534" s="83">
        <f t="shared" si="1149"/>
        <v>111433.38</v>
      </c>
      <c r="AW1534" s="83">
        <f t="shared" si="1149"/>
        <v>22319.040000000001</v>
      </c>
      <c r="AX1534" s="83">
        <f t="shared" si="1149"/>
        <v>64440.220000000008</v>
      </c>
      <c r="AY1534" s="83">
        <f t="shared" si="1149"/>
        <v>32999.86</v>
      </c>
      <c r="AZ1534" s="83">
        <f t="shared" si="1149"/>
        <v>23762.959999999999</v>
      </c>
      <c r="BA1534" s="83">
        <f t="shared" si="1149"/>
        <v>39007.1</v>
      </c>
      <c r="BB1534" s="83">
        <f t="shared" si="1149"/>
        <v>8464.15</v>
      </c>
      <c r="BC1534" s="83">
        <f t="shared" si="1149"/>
        <v>72647.25</v>
      </c>
      <c r="BD1534" s="83">
        <f t="shared" si="1149"/>
        <v>29136</v>
      </c>
      <c r="BE1534" s="83">
        <f t="shared" si="1149"/>
        <v>0</v>
      </c>
      <c r="BF1534" s="83">
        <f t="shared" si="1149"/>
        <v>336902.08</v>
      </c>
      <c r="BG1534" s="83">
        <f t="shared" si="1149"/>
        <v>34889.089999999997</v>
      </c>
      <c r="BH1534" s="83">
        <f t="shared" si="1149"/>
        <v>0</v>
      </c>
      <c r="BI1534" s="83">
        <f t="shared" si="1149"/>
        <v>30515</v>
      </c>
      <c r="BJ1534" s="83">
        <f t="shared" si="1149"/>
        <v>7206.7</v>
      </c>
      <c r="BK1534" s="83"/>
      <c r="BL1534" s="83"/>
      <c r="BM1534" s="83"/>
      <c r="BN1534" s="83"/>
      <c r="BO1534" s="83"/>
      <c r="BP1534" s="83"/>
      <c r="BQ1534" s="83"/>
      <c r="BR1534" s="83"/>
      <c r="BS1534" s="83"/>
      <c r="BT1534" s="83"/>
      <c r="BU1534" s="83"/>
      <c r="BV1534" s="83"/>
      <c r="BW1534" s="83"/>
      <c r="BX1534" s="83"/>
      <c r="BY1534" s="83"/>
      <c r="BZ1534" s="83"/>
      <c r="CA1534" s="83"/>
      <c r="CB1534" s="83"/>
      <c r="CC1534" s="83"/>
      <c r="CD1534" s="83">
        <f>SUM(B1534:BJ1534)</f>
        <v>19657205.640999995</v>
      </c>
    </row>
    <row r="1535" spans="1:82">
      <c r="C1535">
        <v>369.63</v>
      </c>
      <c r="W1535">
        <v>-433100.88</v>
      </c>
      <c r="AX1535">
        <v>145.03</v>
      </c>
    </row>
    <row r="1536" spans="1:82" ht="15">
      <c r="A1536" s="101">
        <v>45456</v>
      </c>
      <c r="B1536" s="83">
        <f>SUM(B1530:B1531)</f>
        <v>1219939.7</v>
      </c>
      <c r="C1536" s="83">
        <f t="shared" ref="C1536:AE1536" si="1150">SUM(C1534:C1535)</f>
        <v>821586.40999999992</v>
      </c>
      <c r="D1536" s="83">
        <f t="shared" si="1150"/>
        <v>488834.18000000011</v>
      </c>
      <c r="E1536" s="83">
        <f t="shared" si="1150"/>
        <v>13173.890000000014</v>
      </c>
      <c r="F1536" s="83">
        <f t="shared" si="1150"/>
        <v>143824.44</v>
      </c>
      <c r="G1536" s="83">
        <f t="shared" si="1150"/>
        <v>16716.419999999998</v>
      </c>
      <c r="H1536" s="83">
        <f t="shared" si="1150"/>
        <v>28334.430000000004</v>
      </c>
      <c r="I1536" s="83">
        <f t="shared" si="1150"/>
        <v>22702.400000000001</v>
      </c>
      <c r="J1536" s="83">
        <f t="shared" si="1150"/>
        <v>59289.219999999965</v>
      </c>
      <c r="K1536" s="83">
        <f t="shared" si="1150"/>
        <v>77276.479999999996</v>
      </c>
      <c r="L1536" s="83">
        <f t="shared" si="1150"/>
        <v>73186.85000000018</v>
      </c>
      <c r="M1536" s="83">
        <f t="shared" si="1150"/>
        <v>100412.18000000004</v>
      </c>
      <c r="N1536" s="83">
        <f t="shared" si="1150"/>
        <v>9715.810000000065</v>
      </c>
      <c r="O1536" s="83">
        <f t="shared" si="1150"/>
        <v>542837.98999999964</v>
      </c>
      <c r="P1536" s="83">
        <f t="shared" si="1150"/>
        <v>34010.99</v>
      </c>
      <c r="Q1536" s="83">
        <f t="shared" si="1150"/>
        <v>714.21000000000095</v>
      </c>
      <c r="R1536" s="83">
        <f t="shared" si="1150"/>
        <v>3.2014213502407074E-10</v>
      </c>
      <c r="S1536" s="83">
        <f t="shared" si="1150"/>
        <v>1711556.89</v>
      </c>
      <c r="T1536" s="83">
        <f t="shared" si="1150"/>
        <v>239850.45</v>
      </c>
      <c r="U1536" s="83">
        <f t="shared" si="1150"/>
        <v>0</v>
      </c>
      <c r="V1536" s="83">
        <f t="shared" si="1150"/>
        <v>607221.2200000002</v>
      </c>
      <c r="W1536" s="83">
        <f t="shared" si="1150"/>
        <v>3395759.7410000023</v>
      </c>
      <c r="X1536" s="83">
        <f t="shared" si="1150"/>
        <v>1419452.14</v>
      </c>
      <c r="Y1536" s="83">
        <f t="shared" si="1150"/>
        <v>41278.22</v>
      </c>
      <c r="Z1536" s="83">
        <f t="shared" si="1150"/>
        <v>295600.74</v>
      </c>
      <c r="AA1536" s="83">
        <f t="shared" si="1150"/>
        <v>17219.25</v>
      </c>
      <c r="AB1536" s="83">
        <f t="shared" si="1150"/>
        <v>54976.310000000005</v>
      </c>
      <c r="AC1536" s="83">
        <f t="shared" si="1150"/>
        <v>23377.309999999998</v>
      </c>
      <c r="AD1536" s="83">
        <f t="shared" si="1150"/>
        <v>13878.22</v>
      </c>
      <c r="AE1536" s="83">
        <f t="shared" si="1150"/>
        <v>100820.09999999998</v>
      </c>
      <c r="AF1536" s="83">
        <f>AF1534+AF1535</f>
        <v>10000</v>
      </c>
      <c r="AG1536" s="83">
        <f t="shared" ref="AG1536:BJ1536" si="1151">SUM(AG1534:AG1535)</f>
        <v>151202.51</v>
      </c>
      <c r="AH1536" s="83">
        <f t="shared" si="1151"/>
        <v>939529.41999999993</v>
      </c>
      <c r="AI1536" s="83">
        <f t="shared" si="1151"/>
        <v>1528421.88</v>
      </c>
      <c r="AJ1536" s="83">
        <f t="shared" si="1151"/>
        <v>308973.75</v>
      </c>
      <c r="AK1536" s="83">
        <f t="shared" si="1151"/>
        <v>1223073.08</v>
      </c>
      <c r="AL1536" s="83">
        <f t="shared" si="1151"/>
        <v>300762.69999999995</v>
      </c>
      <c r="AM1536" s="83">
        <f t="shared" si="1151"/>
        <v>403917.51000000013</v>
      </c>
      <c r="AN1536" s="83">
        <f t="shared" si="1151"/>
        <v>272621.27</v>
      </c>
      <c r="AO1536" s="83">
        <f t="shared" si="1151"/>
        <v>89561.44</v>
      </c>
      <c r="AP1536" s="83">
        <f t="shared" si="1151"/>
        <v>1039959.1499999999</v>
      </c>
      <c r="AQ1536" s="83">
        <f t="shared" si="1151"/>
        <v>207832.22</v>
      </c>
      <c r="AR1536" s="83">
        <f t="shared" si="1151"/>
        <v>0</v>
      </c>
      <c r="AS1536" s="83">
        <f t="shared" si="1151"/>
        <v>71500</v>
      </c>
      <c r="AT1536" s="83">
        <f t="shared" si="1151"/>
        <v>3096.6299999999974</v>
      </c>
      <c r="AU1536" s="83">
        <f t="shared" si="1151"/>
        <v>286753.81</v>
      </c>
      <c r="AV1536" s="83">
        <f t="shared" si="1151"/>
        <v>111433.38</v>
      </c>
      <c r="AW1536" s="83">
        <f t="shared" si="1151"/>
        <v>22319.040000000001</v>
      </c>
      <c r="AX1536" s="83">
        <f t="shared" si="1151"/>
        <v>64585.250000000007</v>
      </c>
      <c r="AY1536" s="83">
        <f t="shared" si="1151"/>
        <v>32999.86</v>
      </c>
      <c r="AZ1536" s="83">
        <f t="shared" si="1151"/>
        <v>23762.959999999999</v>
      </c>
      <c r="BA1536" s="83">
        <f t="shared" si="1151"/>
        <v>39007.1</v>
      </c>
      <c r="BB1536" s="83">
        <f t="shared" si="1151"/>
        <v>8464.15</v>
      </c>
      <c r="BC1536" s="83">
        <f t="shared" si="1151"/>
        <v>72647.25</v>
      </c>
      <c r="BD1536" s="83">
        <f t="shared" si="1151"/>
        <v>29136</v>
      </c>
      <c r="BE1536" s="83">
        <f t="shared" si="1151"/>
        <v>0</v>
      </c>
      <c r="BF1536" s="83">
        <f t="shared" si="1151"/>
        <v>336902.08</v>
      </c>
      <c r="BG1536" s="83">
        <f t="shared" si="1151"/>
        <v>34889.089999999997</v>
      </c>
      <c r="BH1536" s="83">
        <f t="shared" si="1151"/>
        <v>0</v>
      </c>
      <c r="BI1536" s="83">
        <f t="shared" si="1151"/>
        <v>30515</v>
      </c>
      <c r="BJ1536" s="83">
        <f t="shared" si="1151"/>
        <v>7206.7</v>
      </c>
      <c r="BK1536" s="83"/>
      <c r="BL1536" s="83"/>
      <c r="BM1536" s="83"/>
      <c r="BN1536" s="83"/>
      <c r="BO1536" s="83"/>
      <c r="BP1536" s="83"/>
      <c r="BQ1536" s="83"/>
      <c r="BR1536" s="83"/>
      <c r="BS1536" s="83"/>
      <c r="BT1536" s="83"/>
      <c r="BU1536" s="83"/>
      <c r="BV1536" s="83"/>
      <c r="BW1536" s="83"/>
      <c r="BX1536" s="83"/>
      <c r="BY1536" s="83"/>
      <c r="BZ1536" s="83"/>
      <c r="CA1536" s="83"/>
      <c r="CB1536" s="83"/>
      <c r="CC1536" s="83"/>
      <c r="CD1536" s="83">
        <f>SUM(B1536:BJ1536)</f>
        <v>19224619.420999996</v>
      </c>
    </row>
    <row r="1537" spans="1:82">
      <c r="C1537">
        <v>27849.15</v>
      </c>
      <c r="AX1537">
        <v>159.88999999999999</v>
      </c>
    </row>
    <row r="1538" spans="1:82" ht="15">
      <c r="A1538" s="101">
        <v>45457</v>
      </c>
      <c r="B1538" s="83">
        <f>SUM(B1532:B1533)</f>
        <v>1219939.7</v>
      </c>
      <c r="C1538" s="83">
        <f t="shared" ref="C1538:AE1538" si="1152">SUM(C1536:C1537)</f>
        <v>849435.55999999994</v>
      </c>
      <c r="D1538" s="83">
        <f t="shared" si="1152"/>
        <v>488834.18000000011</v>
      </c>
      <c r="E1538" s="83">
        <f t="shared" si="1152"/>
        <v>13173.890000000014</v>
      </c>
      <c r="F1538" s="83">
        <f t="shared" si="1152"/>
        <v>143824.44</v>
      </c>
      <c r="G1538" s="83">
        <f t="shared" si="1152"/>
        <v>16716.419999999998</v>
      </c>
      <c r="H1538" s="83">
        <f t="shared" si="1152"/>
        <v>28334.430000000004</v>
      </c>
      <c r="I1538" s="83">
        <f t="shared" si="1152"/>
        <v>22702.400000000001</v>
      </c>
      <c r="J1538" s="83">
        <f t="shared" si="1152"/>
        <v>59289.219999999965</v>
      </c>
      <c r="K1538" s="83">
        <f t="shared" si="1152"/>
        <v>77276.479999999996</v>
      </c>
      <c r="L1538" s="83">
        <f t="shared" si="1152"/>
        <v>73186.85000000018</v>
      </c>
      <c r="M1538" s="83">
        <f t="shared" si="1152"/>
        <v>100412.18000000004</v>
      </c>
      <c r="N1538" s="83">
        <f t="shared" si="1152"/>
        <v>9715.810000000065</v>
      </c>
      <c r="O1538" s="83">
        <f t="shared" si="1152"/>
        <v>542837.98999999964</v>
      </c>
      <c r="P1538" s="83">
        <f t="shared" si="1152"/>
        <v>34010.99</v>
      </c>
      <c r="Q1538" s="83">
        <f t="shared" si="1152"/>
        <v>714.21000000000095</v>
      </c>
      <c r="R1538" s="83">
        <f t="shared" si="1152"/>
        <v>3.2014213502407074E-10</v>
      </c>
      <c r="S1538" s="83">
        <f t="shared" si="1152"/>
        <v>1711556.89</v>
      </c>
      <c r="T1538" s="83">
        <f t="shared" si="1152"/>
        <v>239850.45</v>
      </c>
      <c r="U1538" s="83">
        <f t="shared" si="1152"/>
        <v>0</v>
      </c>
      <c r="V1538" s="83">
        <f t="shared" si="1152"/>
        <v>607221.2200000002</v>
      </c>
      <c r="W1538" s="83">
        <f t="shared" si="1152"/>
        <v>3395759.7410000023</v>
      </c>
      <c r="X1538" s="83">
        <f t="shared" si="1152"/>
        <v>1419452.14</v>
      </c>
      <c r="Y1538" s="83">
        <f t="shared" si="1152"/>
        <v>41278.22</v>
      </c>
      <c r="Z1538" s="83">
        <f t="shared" si="1152"/>
        <v>295600.74</v>
      </c>
      <c r="AA1538" s="83">
        <f t="shared" si="1152"/>
        <v>17219.25</v>
      </c>
      <c r="AB1538" s="83">
        <f t="shared" si="1152"/>
        <v>54976.310000000005</v>
      </c>
      <c r="AC1538" s="83">
        <f t="shared" si="1152"/>
        <v>23377.309999999998</v>
      </c>
      <c r="AD1538" s="83">
        <f t="shared" si="1152"/>
        <v>13878.22</v>
      </c>
      <c r="AE1538" s="83">
        <f t="shared" si="1152"/>
        <v>100820.09999999998</v>
      </c>
      <c r="AF1538" s="83">
        <f>AF1536+AF1537</f>
        <v>10000</v>
      </c>
      <c r="AG1538" s="83">
        <f t="shared" ref="AG1538:BJ1538" si="1153">SUM(AG1536:AG1537)</f>
        <v>151202.51</v>
      </c>
      <c r="AH1538" s="83">
        <f t="shared" si="1153"/>
        <v>939529.41999999993</v>
      </c>
      <c r="AI1538" s="83">
        <f t="shared" si="1153"/>
        <v>1528421.88</v>
      </c>
      <c r="AJ1538" s="83">
        <f t="shared" si="1153"/>
        <v>308973.75</v>
      </c>
      <c r="AK1538" s="83">
        <f t="shared" si="1153"/>
        <v>1223073.08</v>
      </c>
      <c r="AL1538" s="83">
        <f t="shared" si="1153"/>
        <v>300762.69999999995</v>
      </c>
      <c r="AM1538" s="83">
        <f t="shared" si="1153"/>
        <v>403917.51000000013</v>
      </c>
      <c r="AN1538" s="83">
        <f t="shared" si="1153"/>
        <v>272621.27</v>
      </c>
      <c r="AO1538" s="83">
        <f t="shared" si="1153"/>
        <v>89561.44</v>
      </c>
      <c r="AP1538" s="83">
        <f t="shared" si="1153"/>
        <v>1039959.1499999999</v>
      </c>
      <c r="AQ1538" s="83">
        <f t="shared" si="1153"/>
        <v>207832.22</v>
      </c>
      <c r="AR1538" s="83">
        <f t="shared" si="1153"/>
        <v>0</v>
      </c>
      <c r="AS1538" s="83">
        <f t="shared" si="1153"/>
        <v>71500</v>
      </c>
      <c r="AT1538" s="83">
        <f t="shared" si="1153"/>
        <v>3096.6299999999974</v>
      </c>
      <c r="AU1538" s="83">
        <f t="shared" si="1153"/>
        <v>286753.81</v>
      </c>
      <c r="AV1538" s="83">
        <f t="shared" si="1153"/>
        <v>111433.38</v>
      </c>
      <c r="AW1538" s="83">
        <f t="shared" si="1153"/>
        <v>22319.040000000001</v>
      </c>
      <c r="AX1538" s="83">
        <f t="shared" si="1153"/>
        <v>64745.140000000007</v>
      </c>
      <c r="AY1538" s="83">
        <f t="shared" si="1153"/>
        <v>32999.86</v>
      </c>
      <c r="AZ1538" s="83">
        <f t="shared" si="1153"/>
        <v>23762.959999999999</v>
      </c>
      <c r="BA1538" s="83">
        <f t="shared" si="1153"/>
        <v>39007.1</v>
      </c>
      <c r="BB1538" s="83">
        <f t="shared" si="1153"/>
        <v>8464.15</v>
      </c>
      <c r="BC1538" s="83">
        <f t="shared" si="1153"/>
        <v>72647.25</v>
      </c>
      <c r="BD1538" s="83">
        <f t="shared" si="1153"/>
        <v>29136</v>
      </c>
      <c r="BE1538" s="83">
        <f t="shared" si="1153"/>
        <v>0</v>
      </c>
      <c r="BF1538" s="83">
        <f t="shared" si="1153"/>
        <v>336902.08</v>
      </c>
      <c r="BG1538" s="83">
        <f t="shared" si="1153"/>
        <v>34889.089999999997</v>
      </c>
      <c r="BH1538" s="83">
        <f t="shared" si="1153"/>
        <v>0</v>
      </c>
      <c r="BI1538" s="83">
        <f t="shared" si="1153"/>
        <v>30515</v>
      </c>
      <c r="BJ1538" s="83">
        <f t="shared" si="1153"/>
        <v>7206.7</v>
      </c>
      <c r="BK1538" s="83"/>
      <c r="BL1538" s="83"/>
      <c r="BM1538" s="83"/>
      <c r="BN1538" s="83"/>
      <c r="BO1538" s="83"/>
      <c r="BP1538" s="83"/>
      <c r="BQ1538" s="83"/>
      <c r="BR1538" s="83"/>
      <c r="BS1538" s="83"/>
      <c r="BT1538" s="83"/>
      <c r="BU1538" s="83"/>
      <c r="BV1538" s="83"/>
      <c r="BW1538" s="83"/>
      <c r="BX1538" s="83"/>
      <c r="BY1538" s="83"/>
      <c r="BZ1538" s="83"/>
      <c r="CA1538" s="83"/>
      <c r="CB1538" s="83"/>
      <c r="CC1538" s="83"/>
      <c r="CD1538" s="83">
        <f>SUM(B1538:BJ1538)</f>
        <v>19252628.460999995</v>
      </c>
    </row>
    <row r="1539" spans="1:82">
      <c r="C1539">
        <v>1353.1</v>
      </c>
      <c r="AX1539">
        <v>688.2</v>
      </c>
    </row>
    <row r="1540" spans="1:82" ht="15">
      <c r="A1540" s="101">
        <v>45460</v>
      </c>
      <c r="B1540" s="83">
        <f>SUM(B1534:B1535)</f>
        <v>1219939.7</v>
      </c>
      <c r="C1540" s="83">
        <f t="shared" ref="C1540:AE1540" si="1154">SUM(C1538:C1539)</f>
        <v>850788.65999999992</v>
      </c>
      <c r="D1540" s="83">
        <f t="shared" si="1154"/>
        <v>488834.18000000011</v>
      </c>
      <c r="E1540" s="83">
        <f t="shared" si="1154"/>
        <v>13173.890000000014</v>
      </c>
      <c r="F1540" s="83">
        <f t="shared" si="1154"/>
        <v>143824.44</v>
      </c>
      <c r="G1540" s="83">
        <f t="shared" si="1154"/>
        <v>16716.419999999998</v>
      </c>
      <c r="H1540" s="83">
        <f t="shared" si="1154"/>
        <v>28334.430000000004</v>
      </c>
      <c r="I1540" s="83">
        <f t="shared" si="1154"/>
        <v>22702.400000000001</v>
      </c>
      <c r="J1540" s="83">
        <f t="shared" si="1154"/>
        <v>59289.219999999965</v>
      </c>
      <c r="K1540" s="83">
        <f t="shared" si="1154"/>
        <v>77276.479999999996</v>
      </c>
      <c r="L1540" s="83">
        <f t="shared" si="1154"/>
        <v>73186.85000000018</v>
      </c>
      <c r="M1540" s="83">
        <f t="shared" si="1154"/>
        <v>100412.18000000004</v>
      </c>
      <c r="N1540" s="83">
        <f t="shared" si="1154"/>
        <v>9715.810000000065</v>
      </c>
      <c r="O1540" s="83">
        <f t="shared" si="1154"/>
        <v>542837.98999999964</v>
      </c>
      <c r="P1540" s="83">
        <f t="shared" si="1154"/>
        <v>34010.99</v>
      </c>
      <c r="Q1540" s="83">
        <f t="shared" si="1154"/>
        <v>714.21000000000095</v>
      </c>
      <c r="R1540" s="83">
        <f t="shared" si="1154"/>
        <v>3.2014213502407074E-10</v>
      </c>
      <c r="S1540" s="83">
        <f t="shared" si="1154"/>
        <v>1711556.89</v>
      </c>
      <c r="T1540" s="83">
        <f t="shared" si="1154"/>
        <v>239850.45</v>
      </c>
      <c r="U1540" s="83">
        <f t="shared" si="1154"/>
        <v>0</v>
      </c>
      <c r="V1540" s="83">
        <f t="shared" si="1154"/>
        <v>607221.2200000002</v>
      </c>
      <c r="W1540" s="83">
        <f t="shared" si="1154"/>
        <v>3395759.7410000023</v>
      </c>
      <c r="X1540" s="83">
        <f t="shared" si="1154"/>
        <v>1419452.14</v>
      </c>
      <c r="Y1540" s="83">
        <f t="shared" si="1154"/>
        <v>41278.22</v>
      </c>
      <c r="Z1540" s="83">
        <f t="shared" si="1154"/>
        <v>295600.74</v>
      </c>
      <c r="AA1540" s="83">
        <f t="shared" si="1154"/>
        <v>17219.25</v>
      </c>
      <c r="AB1540" s="83">
        <f t="shared" si="1154"/>
        <v>54976.310000000005</v>
      </c>
      <c r="AC1540" s="83">
        <f t="shared" si="1154"/>
        <v>23377.309999999998</v>
      </c>
      <c r="AD1540" s="83">
        <f t="shared" si="1154"/>
        <v>13878.22</v>
      </c>
      <c r="AE1540" s="83">
        <f t="shared" si="1154"/>
        <v>100820.09999999998</v>
      </c>
      <c r="AF1540" s="83">
        <f>AF1538+AF1539</f>
        <v>10000</v>
      </c>
      <c r="AG1540" s="83">
        <f t="shared" ref="AG1540:BJ1540" si="1155">SUM(AG1538:AG1539)</f>
        <v>151202.51</v>
      </c>
      <c r="AH1540" s="83">
        <f t="shared" si="1155"/>
        <v>939529.41999999993</v>
      </c>
      <c r="AI1540" s="83">
        <f t="shared" si="1155"/>
        <v>1528421.88</v>
      </c>
      <c r="AJ1540" s="83">
        <f t="shared" si="1155"/>
        <v>308973.75</v>
      </c>
      <c r="AK1540" s="83">
        <f t="shared" si="1155"/>
        <v>1223073.08</v>
      </c>
      <c r="AL1540" s="83">
        <f t="shared" si="1155"/>
        <v>300762.69999999995</v>
      </c>
      <c r="AM1540" s="83">
        <f t="shared" si="1155"/>
        <v>403917.51000000013</v>
      </c>
      <c r="AN1540" s="83">
        <f t="shared" si="1155"/>
        <v>272621.27</v>
      </c>
      <c r="AO1540" s="83">
        <f t="shared" si="1155"/>
        <v>89561.44</v>
      </c>
      <c r="AP1540" s="83">
        <f t="shared" si="1155"/>
        <v>1039959.1499999999</v>
      </c>
      <c r="AQ1540" s="83">
        <f t="shared" si="1155"/>
        <v>207832.22</v>
      </c>
      <c r="AR1540" s="83">
        <f t="shared" si="1155"/>
        <v>0</v>
      </c>
      <c r="AS1540" s="83">
        <f t="shared" si="1155"/>
        <v>71500</v>
      </c>
      <c r="AT1540" s="83">
        <f t="shared" si="1155"/>
        <v>3096.6299999999974</v>
      </c>
      <c r="AU1540" s="83">
        <f t="shared" si="1155"/>
        <v>286753.81</v>
      </c>
      <c r="AV1540" s="83">
        <f t="shared" si="1155"/>
        <v>111433.38</v>
      </c>
      <c r="AW1540" s="83">
        <f t="shared" si="1155"/>
        <v>22319.040000000001</v>
      </c>
      <c r="AX1540" s="83">
        <f t="shared" si="1155"/>
        <v>65433.340000000004</v>
      </c>
      <c r="AY1540" s="83">
        <f t="shared" si="1155"/>
        <v>32999.86</v>
      </c>
      <c r="AZ1540" s="83">
        <f t="shared" si="1155"/>
        <v>23762.959999999999</v>
      </c>
      <c r="BA1540" s="83">
        <f t="shared" si="1155"/>
        <v>39007.1</v>
      </c>
      <c r="BB1540" s="83">
        <f t="shared" si="1155"/>
        <v>8464.15</v>
      </c>
      <c r="BC1540" s="83">
        <f t="shared" si="1155"/>
        <v>72647.25</v>
      </c>
      <c r="BD1540" s="83">
        <f t="shared" si="1155"/>
        <v>29136</v>
      </c>
      <c r="BE1540" s="83">
        <f t="shared" si="1155"/>
        <v>0</v>
      </c>
      <c r="BF1540" s="83">
        <f t="shared" si="1155"/>
        <v>336902.08</v>
      </c>
      <c r="BG1540" s="83">
        <f t="shared" si="1155"/>
        <v>34889.089999999997</v>
      </c>
      <c r="BH1540" s="83">
        <f t="shared" si="1155"/>
        <v>0</v>
      </c>
      <c r="BI1540" s="83">
        <f t="shared" si="1155"/>
        <v>30515</v>
      </c>
      <c r="BJ1540" s="83">
        <f t="shared" si="1155"/>
        <v>7206.7</v>
      </c>
      <c r="BK1540" s="83"/>
      <c r="BL1540" s="83"/>
      <c r="BM1540" s="83"/>
      <c r="BN1540" s="83"/>
      <c r="BO1540" s="83"/>
      <c r="BP1540" s="83"/>
      <c r="BQ1540" s="83"/>
      <c r="BR1540" s="83"/>
      <c r="BS1540" s="83"/>
      <c r="BT1540" s="83"/>
      <c r="BU1540" s="83"/>
      <c r="BV1540" s="83"/>
      <c r="BW1540" s="83"/>
      <c r="BX1540" s="83"/>
      <c r="BY1540" s="83"/>
      <c r="BZ1540" s="83"/>
      <c r="CA1540" s="83"/>
      <c r="CB1540" s="83"/>
      <c r="CC1540" s="83"/>
      <c r="CD1540" s="83">
        <f>SUM(B1540:BJ1540)</f>
        <v>19254669.760999996</v>
      </c>
    </row>
    <row r="1541" spans="1:82">
      <c r="C1541">
        <v>1018.01</v>
      </c>
      <c r="L1541">
        <v>-10300.5</v>
      </c>
      <c r="AU1541">
        <v>-1771.64</v>
      </c>
      <c r="AX1541">
        <v>437.98</v>
      </c>
    </row>
    <row r="1542" spans="1:82" ht="15">
      <c r="A1542" s="101">
        <v>45461</v>
      </c>
      <c r="B1542" s="83">
        <f>SUM(B1536:B1537)</f>
        <v>1219939.7</v>
      </c>
      <c r="C1542" s="83">
        <f t="shared" ref="C1542:AE1542" si="1156">SUM(C1540:C1541)</f>
        <v>851806.66999999993</v>
      </c>
      <c r="D1542" s="83">
        <f t="shared" si="1156"/>
        <v>488834.18000000011</v>
      </c>
      <c r="E1542" s="83">
        <f t="shared" si="1156"/>
        <v>13173.890000000014</v>
      </c>
      <c r="F1542" s="83">
        <f t="shared" si="1156"/>
        <v>143824.44</v>
      </c>
      <c r="G1542" s="83">
        <f t="shared" si="1156"/>
        <v>16716.419999999998</v>
      </c>
      <c r="H1542" s="83">
        <f t="shared" si="1156"/>
        <v>28334.430000000004</v>
      </c>
      <c r="I1542" s="83">
        <f t="shared" si="1156"/>
        <v>22702.400000000001</v>
      </c>
      <c r="J1542" s="83">
        <f t="shared" si="1156"/>
        <v>59289.219999999965</v>
      </c>
      <c r="K1542" s="83">
        <f t="shared" si="1156"/>
        <v>77276.479999999996</v>
      </c>
      <c r="L1542" s="83">
        <f t="shared" si="1156"/>
        <v>62886.35000000018</v>
      </c>
      <c r="M1542" s="83">
        <f t="shared" si="1156"/>
        <v>100412.18000000004</v>
      </c>
      <c r="N1542" s="83">
        <f t="shared" si="1156"/>
        <v>9715.810000000065</v>
      </c>
      <c r="O1542" s="83">
        <f t="shared" si="1156"/>
        <v>542837.98999999964</v>
      </c>
      <c r="P1542" s="83">
        <f t="shared" si="1156"/>
        <v>34010.99</v>
      </c>
      <c r="Q1542" s="83">
        <f t="shared" si="1156"/>
        <v>714.21000000000095</v>
      </c>
      <c r="R1542" s="83">
        <f t="shared" si="1156"/>
        <v>3.2014213502407074E-10</v>
      </c>
      <c r="S1542" s="83">
        <f t="shared" si="1156"/>
        <v>1711556.89</v>
      </c>
      <c r="T1542" s="83">
        <f t="shared" si="1156"/>
        <v>239850.45</v>
      </c>
      <c r="U1542" s="83">
        <f t="shared" si="1156"/>
        <v>0</v>
      </c>
      <c r="V1542" s="83">
        <f t="shared" si="1156"/>
        <v>607221.2200000002</v>
      </c>
      <c r="W1542" s="83">
        <f t="shared" si="1156"/>
        <v>3395759.7410000023</v>
      </c>
      <c r="X1542" s="83">
        <f t="shared" si="1156"/>
        <v>1419452.14</v>
      </c>
      <c r="Y1542" s="83">
        <f t="shared" si="1156"/>
        <v>41278.22</v>
      </c>
      <c r="Z1542" s="83">
        <f t="shared" si="1156"/>
        <v>295600.74</v>
      </c>
      <c r="AA1542" s="83">
        <f t="shared" si="1156"/>
        <v>17219.25</v>
      </c>
      <c r="AB1542" s="83">
        <f t="shared" si="1156"/>
        <v>54976.310000000005</v>
      </c>
      <c r="AC1542" s="83">
        <f t="shared" si="1156"/>
        <v>23377.309999999998</v>
      </c>
      <c r="AD1542" s="83">
        <f t="shared" si="1156"/>
        <v>13878.22</v>
      </c>
      <c r="AE1542" s="83">
        <f t="shared" si="1156"/>
        <v>100820.09999999998</v>
      </c>
      <c r="AF1542" s="83">
        <f>AF1540+AF1541</f>
        <v>10000</v>
      </c>
      <c r="AG1542" s="83">
        <f t="shared" ref="AG1542:BJ1542" si="1157">SUM(AG1540:AG1541)</f>
        <v>151202.51</v>
      </c>
      <c r="AH1542" s="83">
        <f t="shared" si="1157"/>
        <v>939529.41999999993</v>
      </c>
      <c r="AI1542" s="83">
        <f t="shared" si="1157"/>
        <v>1528421.88</v>
      </c>
      <c r="AJ1542" s="83">
        <f t="shared" si="1157"/>
        <v>308973.75</v>
      </c>
      <c r="AK1542" s="83">
        <f t="shared" si="1157"/>
        <v>1223073.08</v>
      </c>
      <c r="AL1542" s="83">
        <f t="shared" si="1157"/>
        <v>300762.69999999995</v>
      </c>
      <c r="AM1542" s="83">
        <f t="shared" si="1157"/>
        <v>403917.51000000013</v>
      </c>
      <c r="AN1542" s="83">
        <f t="shared" si="1157"/>
        <v>272621.27</v>
      </c>
      <c r="AO1542" s="83">
        <f t="shared" si="1157"/>
        <v>89561.44</v>
      </c>
      <c r="AP1542" s="83">
        <f t="shared" si="1157"/>
        <v>1039959.1499999999</v>
      </c>
      <c r="AQ1542" s="83">
        <f t="shared" si="1157"/>
        <v>207832.22</v>
      </c>
      <c r="AR1542" s="83">
        <f t="shared" si="1157"/>
        <v>0</v>
      </c>
      <c r="AS1542" s="83">
        <f t="shared" si="1157"/>
        <v>71500</v>
      </c>
      <c r="AT1542" s="83">
        <f t="shared" si="1157"/>
        <v>3096.6299999999974</v>
      </c>
      <c r="AU1542" s="83">
        <f t="shared" si="1157"/>
        <v>284982.17</v>
      </c>
      <c r="AV1542" s="83">
        <f t="shared" si="1157"/>
        <v>111433.38</v>
      </c>
      <c r="AW1542" s="83">
        <f t="shared" si="1157"/>
        <v>22319.040000000001</v>
      </c>
      <c r="AX1542" s="83">
        <f t="shared" si="1157"/>
        <v>65871.320000000007</v>
      </c>
      <c r="AY1542" s="83">
        <f t="shared" si="1157"/>
        <v>32999.86</v>
      </c>
      <c r="AZ1542" s="83">
        <f t="shared" si="1157"/>
        <v>23762.959999999999</v>
      </c>
      <c r="BA1542" s="83">
        <f t="shared" si="1157"/>
        <v>39007.1</v>
      </c>
      <c r="BB1542" s="83">
        <f t="shared" si="1157"/>
        <v>8464.15</v>
      </c>
      <c r="BC1542" s="83">
        <f t="shared" si="1157"/>
        <v>72647.25</v>
      </c>
      <c r="BD1542" s="83">
        <f t="shared" si="1157"/>
        <v>29136</v>
      </c>
      <c r="BE1542" s="83">
        <f t="shared" si="1157"/>
        <v>0</v>
      </c>
      <c r="BF1542" s="83">
        <f t="shared" si="1157"/>
        <v>336902.08</v>
      </c>
      <c r="BG1542" s="83">
        <f t="shared" si="1157"/>
        <v>34889.089999999997</v>
      </c>
      <c r="BH1542" s="83">
        <f t="shared" si="1157"/>
        <v>0</v>
      </c>
      <c r="BI1542" s="83">
        <f t="shared" si="1157"/>
        <v>30515</v>
      </c>
      <c r="BJ1542" s="83">
        <f t="shared" si="1157"/>
        <v>7206.7</v>
      </c>
      <c r="BK1542" s="83"/>
      <c r="BL1542" s="83"/>
      <c r="BM1542" s="83"/>
      <c r="BN1542" s="83"/>
      <c r="BO1542" s="83"/>
      <c r="BP1542" s="83"/>
      <c r="BQ1542" s="83"/>
      <c r="BR1542" s="83"/>
      <c r="BS1542" s="83"/>
      <c r="BT1542" s="83"/>
      <c r="BU1542" s="83"/>
      <c r="BV1542" s="83"/>
      <c r="BW1542" s="83"/>
      <c r="BX1542" s="83"/>
      <c r="BY1542" s="83"/>
      <c r="BZ1542" s="83"/>
      <c r="CA1542" s="83"/>
      <c r="CB1542" s="83"/>
      <c r="CC1542" s="83"/>
      <c r="CD1542" s="83">
        <f>SUM(B1542:BJ1542)</f>
        <v>19244053.610999998</v>
      </c>
    </row>
    <row r="1543" spans="1:82">
      <c r="C1543">
        <v>126.75</v>
      </c>
      <c r="W1543">
        <v>-3078.83</v>
      </c>
      <c r="AX1543">
        <v>57.07</v>
      </c>
    </row>
    <row r="1544" spans="1:82" ht="15">
      <c r="A1544" s="101">
        <v>45463</v>
      </c>
      <c r="B1544" s="83">
        <f>SUM(B1538:B1539)</f>
        <v>1219939.7</v>
      </c>
      <c r="C1544" s="83">
        <f t="shared" ref="C1544:AE1544" si="1158">SUM(C1542:C1543)</f>
        <v>851933.41999999993</v>
      </c>
      <c r="D1544" s="83">
        <f t="shared" si="1158"/>
        <v>488834.18000000011</v>
      </c>
      <c r="E1544" s="83">
        <f t="shared" si="1158"/>
        <v>13173.890000000014</v>
      </c>
      <c r="F1544" s="83">
        <f t="shared" si="1158"/>
        <v>143824.44</v>
      </c>
      <c r="G1544" s="83">
        <f t="shared" si="1158"/>
        <v>16716.419999999998</v>
      </c>
      <c r="H1544" s="83">
        <f t="shared" si="1158"/>
        <v>28334.430000000004</v>
      </c>
      <c r="I1544" s="83">
        <f t="shared" si="1158"/>
        <v>22702.400000000001</v>
      </c>
      <c r="J1544" s="83">
        <f t="shared" si="1158"/>
        <v>59289.219999999965</v>
      </c>
      <c r="K1544" s="83">
        <f t="shared" si="1158"/>
        <v>77276.479999999996</v>
      </c>
      <c r="L1544" s="83">
        <f t="shared" si="1158"/>
        <v>62886.35000000018</v>
      </c>
      <c r="M1544" s="83">
        <f t="shared" si="1158"/>
        <v>100412.18000000004</v>
      </c>
      <c r="N1544" s="83">
        <f t="shared" si="1158"/>
        <v>9715.810000000065</v>
      </c>
      <c r="O1544" s="83">
        <f t="shared" si="1158"/>
        <v>542837.98999999964</v>
      </c>
      <c r="P1544" s="83">
        <f t="shared" si="1158"/>
        <v>34010.99</v>
      </c>
      <c r="Q1544" s="83">
        <f t="shared" si="1158"/>
        <v>714.21000000000095</v>
      </c>
      <c r="R1544" s="83">
        <f t="shared" si="1158"/>
        <v>3.2014213502407074E-10</v>
      </c>
      <c r="S1544" s="83">
        <f t="shared" si="1158"/>
        <v>1711556.89</v>
      </c>
      <c r="T1544" s="83">
        <f t="shared" si="1158"/>
        <v>239850.45</v>
      </c>
      <c r="U1544" s="83">
        <f t="shared" si="1158"/>
        <v>0</v>
      </c>
      <c r="V1544" s="83">
        <f t="shared" si="1158"/>
        <v>607221.2200000002</v>
      </c>
      <c r="W1544" s="83">
        <f t="shared" si="1158"/>
        <v>3392680.9110000022</v>
      </c>
      <c r="X1544" s="83">
        <f t="shared" si="1158"/>
        <v>1419452.14</v>
      </c>
      <c r="Y1544" s="83">
        <f t="shared" si="1158"/>
        <v>41278.22</v>
      </c>
      <c r="Z1544" s="83">
        <f t="shared" si="1158"/>
        <v>295600.74</v>
      </c>
      <c r="AA1544" s="83">
        <f t="shared" si="1158"/>
        <v>17219.25</v>
      </c>
      <c r="AB1544" s="83">
        <f t="shared" si="1158"/>
        <v>54976.310000000005</v>
      </c>
      <c r="AC1544" s="83">
        <f t="shared" si="1158"/>
        <v>23377.309999999998</v>
      </c>
      <c r="AD1544" s="83">
        <f t="shared" si="1158"/>
        <v>13878.22</v>
      </c>
      <c r="AE1544" s="83">
        <f t="shared" si="1158"/>
        <v>100820.09999999998</v>
      </c>
      <c r="AF1544" s="83">
        <f>AF1542+AF1543</f>
        <v>10000</v>
      </c>
      <c r="AG1544" s="83">
        <f t="shared" ref="AG1544:BJ1544" si="1159">SUM(AG1542:AG1543)</f>
        <v>151202.51</v>
      </c>
      <c r="AH1544" s="83">
        <f t="shared" si="1159"/>
        <v>939529.41999999993</v>
      </c>
      <c r="AI1544" s="83">
        <f t="shared" si="1159"/>
        <v>1528421.88</v>
      </c>
      <c r="AJ1544" s="83">
        <f t="shared" si="1159"/>
        <v>308973.75</v>
      </c>
      <c r="AK1544" s="83">
        <f t="shared" si="1159"/>
        <v>1223073.08</v>
      </c>
      <c r="AL1544" s="83">
        <f t="shared" si="1159"/>
        <v>300762.69999999995</v>
      </c>
      <c r="AM1544" s="83">
        <f t="shared" si="1159"/>
        <v>403917.51000000013</v>
      </c>
      <c r="AN1544" s="83">
        <f t="shared" si="1159"/>
        <v>272621.27</v>
      </c>
      <c r="AO1544" s="83">
        <f t="shared" si="1159"/>
        <v>89561.44</v>
      </c>
      <c r="AP1544" s="83">
        <f t="shared" si="1159"/>
        <v>1039959.1499999999</v>
      </c>
      <c r="AQ1544" s="83">
        <f t="shared" si="1159"/>
        <v>207832.22</v>
      </c>
      <c r="AR1544" s="83">
        <f t="shared" si="1159"/>
        <v>0</v>
      </c>
      <c r="AS1544" s="83">
        <f t="shared" si="1159"/>
        <v>71500</v>
      </c>
      <c r="AT1544" s="83">
        <f t="shared" si="1159"/>
        <v>3096.6299999999974</v>
      </c>
      <c r="AU1544" s="83">
        <f t="shared" si="1159"/>
        <v>284982.17</v>
      </c>
      <c r="AV1544" s="83">
        <f t="shared" si="1159"/>
        <v>111433.38</v>
      </c>
      <c r="AW1544" s="83">
        <f t="shared" si="1159"/>
        <v>22319.040000000001</v>
      </c>
      <c r="AX1544" s="83">
        <f t="shared" si="1159"/>
        <v>65928.390000000014</v>
      </c>
      <c r="AY1544" s="83">
        <f t="shared" si="1159"/>
        <v>32999.86</v>
      </c>
      <c r="AZ1544" s="83">
        <f t="shared" si="1159"/>
        <v>23762.959999999999</v>
      </c>
      <c r="BA1544" s="83">
        <f t="shared" si="1159"/>
        <v>39007.1</v>
      </c>
      <c r="BB1544" s="83">
        <f t="shared" si="1159"/>
        <v>8464.15</v>
      </c>
      <c r="BC1544" s="83">
        <f t="shared" si="1159"/>
        <v>72647.25</v>
      </c>
      <c r="BD1544" s="83">
        <f t="shared" si="1159"/>
        <v>29136</v>
      </c>
      <c r="BE1544" s="83">
        <f t="shared" si="1159"/>
        <v>0</v>
      </c>
      <c r="BF1544" s="83">
        <f t="shared" si="1159"/>
        <v>336902.08</v>
      </c>
      <c r="BG1544" s="83">
        <f t="shared" si="1159"/>
        <v>34889.089999999997</v>
      </c>
      <c r="BH1544" s="83">
        <f t="shared" si="1159"/>
        <v>0</v>
      </c>
      <c r="BI1544" s="83">
        <f t="shared" si="1159"/>
        <v>30515</v>
      </c>
      <c r="BJ1544" s="83">
        <f t="shared" si="1159"/>
        <v>7206.7</v>
      </c>
      <c r="BK1544" s="83"/>
      <c r="BL1544" s="83"/>
      <c r="BM1544" s="83"/>
      <c r="BN1544" s="83"/>
      <c r="BO1544" s="83"/>
      <c r="BP1544" s="83"/>
      <c r="BQ1544" s="83"/>
      <c r="BR1544" s="83"/>
      <c r="BS1544" s="83"/>
      <c r="BT1544" s="83"/>
      <c r="BU1544" s="83"/>
      <c r="BV1544" s="83"/>
      <c r="BW1544" s="83"/>
      <c r="BX1544" s="83"/>
      <c r="BY1544" s="83"/>
      <c r="BZ1544" s="83"/>
      <c r="CA1544" s="83"/>
      <c r="CB1544" s="83"/>
      <c r="CC1544" s="83"/>
      <c r="CD1544" s="83">
        <f>SUM(B1544:BJ1544)</f>
        <v>19241158.601</v>
      </c>
    </row>
    <row r="1545" spans="1:82">
      <c r="C1545">
        <v>783.54</v>
      </c>
      <c r="L1545">
        <v>-3323.8</v>
      </c>
      <c r="W1545">
        <v>169630</v>
      </c>
      <c r="AL1545">
        <v>968241.93</v>
      </c>
      <c r="AX1545">
        <v>22.21</v>
      </c>
    </row>
    <row r="1546" spans="1:82" ht="15">
      <c r="A1546" s="101">
        <v>45464</v>
      </c>
      <c r="B1546" s="83">
        <f>SUM(B1540:B1541)</f>
        <v>1219939.7</v>
      </c>
      <c r="C1546" s="83">
        <f t="shared" ref="C1546:AE1546" si="1160">SUM(C1544:C1545)</f>
        <v>852716.96</v>
      </c>
      <c r="D1546" s="83">
        <f t="shared" si="1160"/>
        <v>488834.18000000011</v>
      </c>
      <c r="E1546" s="83">
        <f t="shared" si="1160"/>
        <v>13173.890000000014</v>
      </c>
      <c r="F1546" s="83">
        <f t="shared" si="1160"/>
        <v>143824.44</v>
      </c>
      <c r="G1546" s="83">
        <f t="shared" si="1160"/>
        <v>16716.419999999998</v>
      </c>
      <c r="H1546" s="83">
        <f t="shared" si="1160"/>
        <v>28334.430000000004</v>
      </c>
      <c r="I1546" s="83">
        <f t="shared" si="1160"/>
        <v>22702.400000000001</v>
      </c>
      <c r="J1546" s="83">
        <f t="shared" si="1160"/>
        <v>59289.219999999965</v>
      </c>
      <c r="K1546" s="83">
        <f t="shared" si="1160"/>
        <v>77276.479999999996</v>
      </c>
      <c r="L1546" s="83">
        <f t="shared" si="1160"/>
        <v>59562.550000000178</v>
      </c>
      <c r="M1546" s="83">
        <f t="shared" si="1160"/>
        <v>100412.18000000004</v>
      </c>
      <c r="N1546" s="83">
        <f t="shared" si="1160"/>
        <v>9715.810000000065</v>
      </c>
      <c r="O1546" s="83">
        <f t="shared" si="1160"/>
        <v>542837.98999999964</v>
      </c>
      <c r="P1546" s="83">
        <f t="shared" si="1160"/>
        <v>34010.99</v>
      </c>
      <c r="Q1546" s="83">
        <f t="shared" si="1160"/>
        <v>714.21000000000095</v>
      </c>
      <c r="R1546" s="83">
        <f t="shared" si="1160"/>
        <v>3.2014213502407074E-10</v>
      </c>
      <c r="S1546" s="83">
        <f t="shared" si="1160"/>
        <v>1711556.89</v>
      </c>
      <c r="T1546" s="83">
        <f t="shared" si="1160"/>
        <v>239850.45</v>
      </c>
      <c r="U1546" s="83">
        <f t="shared" si="1160"/>
        <v>0</v>
      </c>
      <c r="V1546" s="83">
        <f t="shared" si="1160"/>
        <v>607221.2200000002</v>
      </c>
      <c r="W1546" s="83">
        <f t="shared" si="1160"/>
        <v>3562310.9110000022</v>
      </c>
      <c r="X1546" s="83">
        <f t="shared" si="1160"/>
        <v>1419452.14</v>
      </c>
      <c r="Y1546" s="83">
        <f t="shared" si="1160"/>
        <v>41278.22</v>
      </c>
      <c r="Z1546" s="83">
        <f t="shared" si="1160"/>
        <v>295600.74</v>
      </c>
      <c r="AA1546" s="83">
        <f t="shared" si="1160"/>
        <v>17219.25</v>
      </c>
      <c r="AB1546" s="83">
        <f t="shared" si="1160"/>
        <v>54976.310000000005</v>
      </c>
      <c r="AC1546" s="83">
        <f t="shared" si="1160"/>
        <v>23377.309999999998</v>
      </c>
      <c r="AD1546" s="83">
        <f t="shared" si="1160"/>
        <v>13878.22</v>
      </c>
      <c r="AE1546" s="83">
        <f t="shared" si="1160"/>
        <v>100820.09999999998</v>
      </c>
      <c r="AF1546" s="83">
        <f>AF1544+AF1545</f>
        <v>10000</v>
      </c>
      <c r="AG1546" s="83">
        <f t="shared" ref="AG1546:BJ1546" si="1161">SUM(AG1544:AG1545)</f>
        <v>151202.51</v>
      </c>
      <c r="AH1546" s="83">
        <f t="shared" si="1161"/>
        <v>939529.41999999993</v>
      </c>
      <c r="AI1546" s="83">
        <f t="shared" si="1161"/>
        <v>1528421.88</v>
      </c>
      <c r="AJ1546" s="83">
        <f t="shared" si="1161"/>
        <v>308973.75</v>
      </c>
      <c r="AK1546" s="83">
        <f t="shared" si="1161"/>
        <v>1223073.08</v>
      </c>
      <c r="AL1546" s="83">
        <f t="shared" si="1161"/>
        <v>1269004.6299999999</v>
      </c>
      <c r="AM1546" s="83">
        <f t="shared" si="1161"/>
        <v>403917.51000000013</v>
      </c>
      <c r="AN1546" s="83">
        <f t="shared" si="1161"/>
        <v>272621.27</v>
      </c>
      <c r="AO1546" s="83">
        <f t="shared" si="1161"/>
        <v>89561.44</v>
      </c>
      <c r="AP1546" s="83">
        <f t="shared" si="1161"/>
        <v>1039959.1499999999</v>
      </c>
      <c r="AQ1546" s="83">
        <f t="shared" si="1161"/>
        <v>207832.22</v>
      </c>
      <c r="AR1546" s="83">
        <f t="shared" si="1161"/>
        <v>0</v>
      </c>
      <c r="AS1546" s="83">
        <f t="shared" si="1161"/>
        <v>71500</v>
      </c>
      <c r="AT1546" s="83">
        <f t="shared" si="1161"/>
        <v>3096.6299999999974</v>
      </c>
      <c r="AU1546" s="83">
        <f t="shared" si="1161"/>
        <v>284982.17</v>
      </c>
      <c r="AV1546" s="83">
        <f t="shared" si="1161"/>
        <v>111433.38</v>
      </c>
      <c r="AW1546" s="83">
        <f t="shared" si="1161"/>
        <v>22319.040000000001</v>
      </c>
      <c r="AX1546" s="83">
        <f t="shared" si="1161"/>
        <v>65950.60000000002</v>
      </c>
      <c r="AY1546" s="83">
        <f t="shared" si="1161"/>
        <v>32999.86</v>
      </c>
      <c r="AZ1546" s="83">
        <f t="shared" si="1161"/>
        <v>23762.959999999999</v>
      </c>
      <c r="BA1546" s="83">
        <f t="shared" si="1161"/>
        <v>39007.1</v>
      </c>
      <c r="BB1546" s="83">
        <f t="shared" si="1161"/>
        <v>8464.15</v>
      </c>
      <c r="BC1546" s="83">
        <f t="shared" si="1161"/>
        <v>72647.25</v>
      </c>
      <c r="BD1546" s="83">
        <f t="shared" si="1161"/>
        <v>29136</v>
      </c>
      <c r="BE1546" s="83">
        <f t="shared" si="1161"/>
        <v>0</v>
      </c>
      <c r="BF1546" s="83">
        <f t="shared" si="1161"/>
        <v>336902.08</v>
      </c>
      <c r="BG1546" s="83">
        <f t="shared" si="1161"/>
        <v>34889.089999999997</v>
      </c>
      <c r="BH1546" s="83">
        <f t="shared" si="1161"/>
        <v>0</v>
      </c>
      <c r="BI1546" s="83">
        <f t="shared" si="1161"/>
        <v>30515</v>
      </c>
      <c r="BJ1546" s="83">
        <f t="shared" si="1161"/>
        <v>7206.7</v>
      </c>
      <c r="BK1546" s="83"/>
      <c r="BL1546" s="83"/>
      <c r="BM1546" s="83"/>
      <c r="BN1546" s="83"/>
      <c r="BO1546" s="83"/>
      <c r="BP1546" s="83"/>
      <c r="BQ1546" s="83"/>
      <c r="BR1546" s="83"/>
      <c r="BS1546" s="83"/>
      <c r="BT1546" s="83"/>
      <c r="BU1546" s="83"/>
      <c r="BV1546" s="83"/>
      <c r="BW1546" s="83"/>
      <c r="BX1546" s="83"/>
      <c r="BY1546" s="83"/>
      <c r="BZ1546" s="83"/>
      <c r="CA1546" s="83"/>
      <c r="CB1546" s="83"/>
      <c r="CC1546" s="83"/>
      <c r="CD1546" s="83">
        <f>SUM(B1546:BJ1546)</f>
        <v>20376512.481000002</v>
      </c>
    </row>
    <row r="1547" spans="1:82">
      <c r="C1547">
        <v>308.8</v>
      </c>
      <c r="AX1547">
        <v>36.4</v>
      </c>
    </row>
    <row r="1548" spans="1:82" ht="15">
      <c r="A1548" s="101">
        <v>45467</v>
      </c>
      <c r="B1548" s="83">
        <f>SUM(B1542:B1543)</f>
        <v>1219939.7</v>
      </c>
      <c r="C1548" s="83">
        <f t="shared" ref="C1548:AE1548" si="1162">SUM(C1546:C1547)</f>
        <v>853025.76</v>
      </c>
      <c r="D1548" s="83">
        <f t="shared" si="1162"/>
        <v>488834.18000000011</v>
      </c>
      <c r="E1548" s="83">
        <f t="shared" si="1162"/>
        <v>13173.890000000014</v>
      </c>
      <c r="F1548" s="83">
        <f t="shared" si="1162"/>
        <v>143824.44</v>
      </c>
      <c r="G1548" s="83">
        <f t="shared" si="1162"/>
        <v>16716.419999999998</v>
      </c>
      <c r="H1548" s="83">
        <f t="shared" si="1162"/>
        <v>28334.430000000004</v>
      </c>
      <c r="I1548" s="83">
        <f t="shared" si="1162"/>
        <v>22702.400000000001</v>
      </c>
      <c r="J1548" s="83">
        <f t="shared" si="1162"/>
        <v>59289.219999999965</v>
      </c>
      <c r="K1548" s="83">
        <f t="shared" si="1162"/>
        <v>77276.479999999996</v>
      </c>
      <c r="L1548" s="83">
        <f t="shared" si="1162"/>
        <v>59562.550000000178</v>
      </c>
      <c r="M1548" s="83">
        <f t="shared" si="1162"/>
        <v>100412.18000000004</v>
      </c>
      <c r="N1548" s="83">
        <f t="shared" si="1162"/>
        <v>9715.810000000065</v>
      </c>
      <c r="O1548" s="83">
        <f t="shared" si="1162"/>
        <v>542837.98999999964</v>
      </c>
      <c r="P1548" s="83">
        <f t="shared" si="1162"/>
        <v>34010.99</v>
      </c>
      <c r="Q1548" s="83">
        <f t="shared" si="1162"/>
        <v>714.21000000000095</v>
      </c>
      <c r="R1548" s="83">
        <f t="shared" si="1162"/>
        <v>3.2014213502407074E-10</v>
      </c>
      <c r="S1548" s="83">
        <f t="shared" si="1162"/>
        <v>1711556.89</v>
      </c>
      <c r="T1548" s="83">
        <f t="shared" si="1162"/>
        <v>239850.45</v>
      </c>
      <c r="U1548" s="83">
        <f t="shared" si="1162"/>
        <v>0</v>
      </c>
      <c r="V1548" s="83">
        <f t="shared" si="1162"/>
        <v>607221.2200000002</v>
      </c>
      <c r="W1548" s="83">
        <f t="shared" si="1162"/>
        <v>3562310.9110000022</v>
      </c>
      <c r="X1548" s="83">
        <f t="shared" si="1162"/>
        <v>1419452.14</v>
      </c>
      <c r="Y1548" s="83">
        <f t="shared" si="1162"/>
        <v>41278.22</v>
      </c>
      <c r="Z1548" s="83">
        <f t="shared" si="1162"/>
        <v>295600.74</v>
      </c>
      <c r="AA1548" s="83">
        <f t="shared" si="1162"/>
        <v>17219.25</v>
      </c>
      <c r="AB1548" s="83">
        <f t="shared" si="1162"/>
        <v>54976.310000000005</v>
      </c>
      <c r="AC1548" s="83">
        <f t="shared" si="1162"/>
        <v>23377.309999999998</v>
      </c>
      <c r="AD1548" s="83">
        <f t="shared" si="1162"/>
        <v>13878.22</v>
      </c>
      <c r="AE1548" s="83">
        <f t="shared" si="1162"/>
        <v>100820.09999999998</v>
      </c>
      <c r="AF1548" s="83">
        <f>AF1546+AF1547</f>
        <v>10000</v>
      </c>
      <c r="AG1548" s="83">
        <f t="shared" ref="AG1548:BJ1548" si="1163">SUM(AG1546:AG1547)</f>
        <v>151202.51</v>
      </c>
      <c r="AH1548" s="83">
        <f t="shared" si="1163"/>
        <v>939529.41999999993</v>
      </c>
      <c r="AI1548" s="83">
        <f t="shared" si="1163"/>
        <v>1528421.88</v>
      </c>
      <c r="AJ1548" s="83">
        <f t="shared" si="1163"/>
        <v>308973.75</v>
      </c>
      <c r="AK1548" s="83">
        <f t="shared" si="1163"/>
        <v>1223073.08</v>
      </c>
      <c r="AL1548" s="83">
        <f t="shared" si="1163"/>
        <v>1269004.6299999999</v>
      </c>
      <c r="AM1548" s="83">
        <f t="shared" si="1163"/>
        <v>403917.51000000013</v>
      </c>
      <c r="AN1548" s="83">
        <f t="shared" si="1163"/>
        <v>272621.27</v>
      </c>
      <c r="AO1548" s="83">
        <f t="shared" si="1163"/>
        <v>89561.44</v>
      </c>
      <c r="AP1548" s="83">
        <f t="shared" si="1163"/>
        <v>1039959.1499999999</v>
      </c>
      <c r="AQ1548" s="83">
        <f t="shared" si="1163"/>
        <v>207832.22</v>
      </c>
      <c r="AR1548" s="83">
        <f t="shared" si="1163"/>
        <v>0</v>
      </c>
      <c r="AS1548" s="83">
        <f t="shared" si="1163"/>
        <v>71500</v>
      </c>
      <c r="AT1548" s="83">
        <f t="shared" si="1163"/>
        <v>3096.6299999999974</v>
      </c>
      <c r="AU1548" s="83">
        <f t="shared" si="1163"/>
        <v>284982.17</v>
      </c>
      <c r="AV1548" s="83">
        <f t="shared" si="1163"/>
        <v>111433.38</v>
      </c>
      <c r="AW1548" s="83">
        <f t="shared" si="1163"/>
        <v>22319.040000000001</v>
      </c>
      <c r="AX1548" s="83">
        <f t="shared" si="1163"/>
        <v>65987.000000000015</v>
      </c>
      <c r="AY1548" s="83">
        <f t="shared" si="1163"/>
        <v>32999.86</v>
      </c>
      <c r="AZ1548" s="83">
        <f t="shared" si="1163"/>
        <v>23762.959999999999</v>
      </c>
      <c r="BA1548" s="83">
        <f t="shared" si="1163"/>
        <v>39007.1</v>
      </c>
      <c r="BB1548" s="83">
        <f t="shared" si="1163"/>
        <v>8464.15</v>
      </c>
      <c r="BC1548" s="83">
        <f t="shared" si="1163"/>
        <v>72647.25</v>
      </c>
      <c r="BD1548" s="83">
        <f t="shared" si="1163"/>
        <v>29136</v>
      </c>
      <c r="BE1548" s="83">
        <f t="shared" si="1163"/>
        <v>0</v>
      </c>
      <c r="BF1548" s="83">
        <f t="shared" si="1163"/>
        <v>336902.08</v>
      </c>
      <c r="BG1548" s="83">
        <f t="shared" si="1163"/>
        <v>34889.089999999997</v>
      </c>
      <c r="BH1548" s="83">
        <f t="shared" si="1163"/>
        <v>0</v>
      </c>
      <c r="BI1548" s="83">
        <f t="shared" si="1163"/>
        <v>30515</v>
      </c>
      <c r="BJ1548" s="83">
        <f t="shared" si="1163"/>
        <v>7206.7</v>
      </c>
      <c r="BK1548" s="83"/>
      <c r="BL1548" s="83"/>
      <c r="BM1548" s="83"/>
      <c r="BN1548" s="83"/>
      <c r="BO1548" s="83"/>
      <c r="BP1548" s="83"/>
      <c r="BQ1548" s="83"/>
      <c r="BR1548" s="83"/>
      <c r="BS1548" s="83"/>
      <c r="BT1548" s="83"/>
      <c r="BU1548" s="83"/>
      <c r="BV1548" s="83"/>
      <c r="BW1548" s="83"/>
      <c r="BX1548" s="83"/>
      <c r="BY1548" s="83"/>
      <c r="BZ1548" s="83"/>
      <c r="CA1548" s="83"/>
      <c r="CB1548" s="83"/>
      <c r="CC1548" s="83"/>
      <c r="CD1548" s="83">
        <f>SUM(B1548:BJ1548)</f>
        <v>20376857.681000002</v>
      </c>
    </row>
    <row r="1549" spans="1:82">
      <c r="C1549">
        <v>895.66</v>
      </c>
      <c r="W1549">
        <v>34180.239999999998</v>
      </c>
      <c r="AX1549">
        <v>227.01</v>
      </c>
    </row>
    <row r="1550" spans="1:82" ht="15">
      <c r="A1550" s="101">
        <v>45468</v>
      </c>
      <c r="B1550" s="83">
        <f>SUM(B1544:B1545)</f>
        <v>1219939.7</v>
      </c>
      <c r="C1550" s="83">
        <f t="shared" ref="C1550:AE1550" si="1164">SUM(C1548:C1549)</f>
        <v>853921.42</v>
      </c>
      <c r="D1550" s="83">
        <f t="shared" si="1164"/>
        <v>488834.18000000011</v>
      </c>
      <c r="E1550" s="83">
        <f t="shared" si="1164"/>
        <v>13173.890000000014</v>
      </c>
      <c r="F1550" s="83">
        <f t="shared" si="1164"/>
        <v>143824.44</v>
      </c>
      <c r="G1550" s="83">
        <f t="shared" si="1164"/>
        <v>16716.419999999998</v>
      </c>
      <c r="H1550" s="83">
        <f t="shared" si="1164"/>
        <v>28334.430000000004</v>
      </c>
      <c r="I1550" s="83">
        <f t="shared" si="1164"/>
        <v>22702.400000000001</v>
      </c>
      <c r="J1550" s="83">
        <f t="shared" si="1164"/>
        <v>59289.219999999965</v>
      </c>
      <c r="K1550" s="83">
        <f t="shared" si="1164"/>
        <v>77276.479999999996</v>
      </c>
      <c r="L1550" s="83">
        <f t="shared" si="1164"/>
        <v>59562.550000000178</v>
      </c>
      <c r="M1550" s="83">
        <f t="shared" si="1164"/>
        <v>100412.18000000004</v>
      </c>
      <c r="N1550" s="83">
        <f t="shared" si="1164"/>
        <v>9715.810000000065</v>
      </c>
      <c r="O1550" s="83">
        <f t="shared" si="1164"/>
        <v>542837.98999999964</v>
      </c>
      <c r="P1550" s="83">
        <f t="shared" si="1164"/>
        <v>34010.99</v>
      </c>
      <c r="Q1550" s="83">
        <f t="shared" si="1164"/>
        <v>714.21000000000095</v>
      </c>
      <c r="R1550" s="83">
        <f t="shared" si="1164"/>
        <v>3.2014213502407074E-10</v>
      </c>
      <c r="S1550" s="83">
        <f t="shared" si="1164"/>
        <v>1711556.89</v>
      </c>
      <c r="T1550" s="83">
        <f t="shared" si="1164"/>
        <v>239850.45</v>
      </c>
      <c r="U1550" s="83">
        <f t="shared" si="1164"/>
        <v>0</v>
      </c>
      <c r="V1550" s="83">
        <f t="shared" si="1164"/>
        <v>607221.2200000002</v>
      </c>
      <c r="W1550" s="83">
        <f t="shared" si="1164"/>
        <v>3596491.1510000024</v>
      </c>
      <c r="X1550" s="83">
        <f t="shared" si="1164"/>
        <v>1419452.14</v>
      </c>
      <c r="Y1550" s="83">
        <f t="shared" si="1164"/>
        <v>41278.22</v>
      </c>
      <c r="Z1550" s="83">
        <f t="shared" si="1164"/>
        <v>295600.74</v>
      </c>
      <c r="AA1550" s="83">
        <f t="shared" si="1164"/>
        <v>17219.25</v>
      </c>
      <c r="AB1550" s="83">
        <f t="shared" si="1164"/>
        <v>54976.310000000005</v>
      </c>
      <c r="AC1550" s="83">
        <f t="shared" si="1164"/>
        <v>23377.309999999998</v>
      </c>
      <c r="AD1550" s="83">
        <f t="shared" si="1164"/>
        <v>13878.22</v>
      </c>
      <c r="AE1550" s="83">
        <f t="shared" si="1164"/>
        <v>100820.09999999998</v>
      </c>
      <c r="AF1550" s="83">
        <f>AF1548+AF1549</f>
        <v>10000</v>
      </c>
      <c r="AG1550" s="83">
        <f t="shared" ref="AG1550:BJ1550" si="1165">SUM(AG1548:AG1549)</f>
        <v>151202.51</v>
      </c>
      <c r="AH1550" s="83">
        <f t="shared" si="1165"/>
        <v>939529.41999999993</v>
      </c>
      <c r="AI1550" s="83">
        <f t="shared" si="1165"/>
        <v>1528421.88</v>
      </c>
      <c r="AJ1550" s="83">
        <f t="shared" si="1165"/>
        <v>308973.75</v>
      </c>
      <c r="AK1550" s="83">
        <f t="shared" si="1165"/>
        <v>1223073.08</v>
      </c>
      <c r="AL1550" s="83">
        <f t="shared" si="1165"/>
        <v>1269004.6299999999</v>
      </c>
      <c r="AM1550" s="83">
        <f t="shared" si="1165"/>
        <v>403917.51000000013</v>
      </c>
      <c r="AN1550" s="83">
        <f t="shared" si="1165"/>
        <v>272621.27</v>
      </c>
      <c r="AO1550" s="83">
        <f t="shared" si="1165"/>
        <v>89561.44</v>
      </c>
      <c r="AP1550" s="83">
        <f t="shared" si="1165"/>
        <v>1039959.1499999999</v>
      </c>
      <c r="AQ1550" s="83">
        <f t="shared" si="1165"/>
        <v>207832.22</v>
      </c>
      <c r="AR1550" s="83">
        <f t="shared" si="1165"/>
        <v>0</v>
      </c>
      <c r="AS1550" s="83">
        <f t="shared" si="1165"/>
        <v>71500</v>
      </c>
      <c r="AT1550" s="83">
        <f t="shared" si="1165"/>
        <v>3096.6299999999974</v>
      </c>
      <c r="AU1550" s="83">
        <f t="shared" si="1165"/>
        <v>284982.17</v>
      </c>
      <c r="AV1550" s="83">
        <f t="shared" si="1165"/>
        <v>111433.38</v>
      </c>
      <c r="AW1550" s="83">
        <f t="shared" si="1165"/>
        <v>22319.040000000001</v>
      </c>
      <c r="AX1550" s="83">
        <f t="shared" si="1165"/>
        <v>66214.010000000009</v>
      </c>
      <c r="AY1550" s="83">
        <f t="shared" si="1165"/>
        <v>32999.86</v>
      </c>
      <c r="AZ1550" s="83">
        <f t="shared" si="1165"/>
        <v>23762.959999999999</v>
      </c>
      <c r="BA1550" s="83">
        <f t="shared" si="1165"/>
        <v>39007.1</v>
      </c>
      <c r="BB1550" s="83">
        <f t="shared" si="1165"/>
        <v>8464.15</v>
      </c>
      <c r="BC1550" s="83">
        <f t="shared" si="1165"/>
        <v>72647.25</v>
      </c>
      <c r="BD1550" s="83">
        <f t="shared" si="1165"/>
        <v>29136</v>
      </c>
      <c r="BE1550" s="83">
        <f t="shared" si="1165"/>
        <v>0</v>
      </c>
      <c r="BF1550" s="83">
        <f t="shared" si="1165"/>
        <v>336902.08</v>
      </c>
      <c r="BG1550" s="83">
        <f t="shared" si="1165"/>
        <v>34889.089999999997</v>
      </c>
      <c r="BH1550" s="83">
        <f t="shared" si="1165"/>
        <v>0</v>
      </c>
      <c r="BI1550" s="83">
        <f t="shared" si="1165"/>
        <v>30515</v>
      </c>
      <c r="BJ1550" s="83">
        <f t="shared" si="1165"/>
        <v>7206.7</v>
      </c>
      <c r="BK1550" s="83"/>
      <c r="BL1550" s="83"/>
      <c r="BM1550" s="83"/>
      <c r="BN1550" s="83"/>
      <c r="BO1550" s="83"/>
      <c r="BP1550" s="83"/>
      <c r="BQ1550" s="83"/>
      <c r="BR1550" s="83"/>
      <c r="BS1550" s="83"/>
      <c r="BT1550" s="83"/>
      <c r="BU1550" s="83"/>
      <c r="BV1550" s="83"/>
      <c r="BW1550" s="83"/>
      <c r="BX1550" s="83"/>
      <c r="BY1550" s="83"/>
      <c r="BZ1550" s="83"/>
      <c r="CA1550" s="83"/>
      <c r="CB1550" s="83"/>
      <c r="CC1550" s="83"/>
      <c r="CD1550" s="83">
        <f>SUM(B1550:BJ1550)</f>
        <v>20412160.591000006</v>
      </c>
    </row>
    <row r="1551" spans="1:82">
      <c r="C1551">
        <v>387.6</v>
      </c>
    </row>
    <row r="1552" spans="1:82" ht="15">
      <c r="A1552" s="101">
        <v>45469</v>
      </c>
      <c r="B1552" s="83">
        <f>SUM(B1546:B1547)</f>
        <v>1219939.7</v>
      </c>
      <c r="C1552" s="83">
        <f t="shared" ref="C1552:AE1552" si="1166">SUM(C1550:C1551)</f>
        <v>854309.02</v>
      </c>
      <c r="D1552" s="83">
        <f t="shared" si="1166"/>
        <v>488834.18000000011</v>
      </c>
      <c r="E1552" s="83">
        <f t="shared" si="1166"/>
        <v>13173.890000000014</v>
      </c>
      <c r="F1552" s="83">
        <f t="shared" si="1166"/>
        <v>143824.44</v>
      </c>
      <c r="G1552" s="83">
        <f t="shared" si="1166"/>
        <v>16716.419999999998</v>
      </c>
      <c r="H1552" s="83">
        <f t="shared" si="1166"/>
        <v>28334.430000000004</v>
      </c>
      <c r="I1552" s="83">
        <f t="shared" si="1166"/>
        <v>22702.400000000001</v>
      </c>
      <c r="J1552" s="83">
        <f t="shared" si="1166"/>
        <v>59289.219999999965</v>
      </c>
      <c r="K1552" s="83">
        <f t="shared" si="1166"/>
        <v>77276.479999999996</v>
      </c>
      <c r="L1552" s="83">
        <f t="shared" si="1166"/>
        <v>59562.550000000178</v>
      </c>
      <c r="M1552" s="83">
        <f t="shared" si="1166"/>
        <v>100412.18000000004</v>
      </c>
      <c r="N1552" s="83">
        <f t="shared" si="1166"/>
        <v>9715.810000000065</v>
      </c>
      <c r="O1552" s="83">
        <f t="shared" si="1166"/>
        <v>542837.98999999964</v>
      </c>
      <c r="P1552" s="83">
        <f t="shared" si="1166"/>
        <v>34010.99</v>
      </c>
      <c r="Q1552" s="83">
        <f t="shared" si="1166"/>
        <v>714.21000000000095</v>
      </c>
      <c r="R1552" s="83">
        <f t="shared" si="1166"/>
        <v>3.2014213502407074E-10</v>
      </c>
      <c r="S1552" s="83">
        <f t="shared" si="1166"/>
        <v>1711556.89</v>
      </c>
      <c r="T1552" s="83">
        <f t="shared" si="1166"/>
        <v>239850.45</v>
      </c>
      <c r="U1552" s="83">
        <f t="shared" si="1166"/>
        <v>0</v>
      </c>
      <c r="V1552" s="83">
        <f t="shared" si="1166"/>
        <v>607221.2200000002</v>
      </c>
      <c r="W1552" s="83">
        <f t="shared" si="1166"/>
        <v>3596491.1510000024</v>
      </c>
      <c r="X1552" s="83">
        <f t="shared" si="1166"/>
        <v>1419452.14</v>
      </c>
      <c r="Y1552" s="83">
        <f t="shared" si="1166"/>
        <v>41278.22</v>
      </c>
      <c r="Z1552" s="83">
        <f t="shared" si="1166"/>
        <v>295600.74</v>
      </c>
      <c r="AA1552" s="83">
        <f t="shared" si="1166"/>
        <v>17219.25</v>
      </c>
      <c r="AB1552" s="83">
        <f t="shared" si="1166"/>
        <v>54976.310000000005</v>
      </c>
      <c r="AC1552" s="83">
        <f t="shared" si="1166"/>
        <v>23377.309999999998</v>
      </c>
      <c r="AD1552" s="83">
        <f t="shared" si="1166"/>
        <v>13878.22</v>
      </c>
      <c r="AE1552" s="83">
        <f t="shared" si="1166"/>
        <v>100820.09999999998</v>
      </c>
      <c r="AF1552" s="83">
        <f>AF1550+AF1551</f>
        <v>10000</v>
      </c>
      <c r="AG1552" s="83">
        <f t="shared" ref="AG1552:BJ1552" si="1167">SUM(AG1550:AG1551)</f>
        <v>151202.51</v>
      </c>
      <c r="AH1552" s="83">
        <f t="shared" si="1167"/>
        <v>939529.41999999993</v>
      </c>
      <c r="AI1552" s="83">
        <f t="shared" si="1167"/>
        <v>1528421.88</v>
      </c>
      <c r="AJ1552" s="83">
        <f t="shared" si="1167"/>
        <v>308973.75</v>
      </c>
      <c r="AK1552" s="83">
        <f t="shared" si="1167"/>
        <v>1223073.08</v>
      </c>
      <c r="AL1552" s="83">
        <f t="shared" si="1167"/>
        <v>1269004.6299999999</v>
      </c>
      <c r="AM1552" s="83">
        <f t="shared" si="1167"/>
        <v>403917.51000000013</v>
      </c>
      <c r="AN1552" s="83">
        <f t="shared" si="1167"/>
        <v>272621.27</v>
      </c>
      <c r="AO1552" s="83">
        <f t="shared" si="1167"/>
        <v>89561.44</v>
      </c>
      <c r="AP1552" s="83">
        <f t="shared" si="1167"/>
        <v>1039959.1499999999</v>
      </c>
      <c r="AQ1552" s="83">
        <f t="shared" si="1167"/>
        <v>207832.22</v>
      </c>
      <c r="AR1552" s="83">
        <f t="shared" si="1167"/>
        <v>0</v>
      </c>
      <c r="AS1552" s="83">
        <f t="shared" si="1167"/>
        <v>71500</v>
      </c>
      <c r="AT1552" s="83">
        <f t="shared" si="1167"/>
        <v>3096.6299999999974</v>
      </c>
      <c r="AU1552" s="83">
        <f t="shared" si="1167"/>
        <v>284982.17</v>
      </c>
      <c r="AV1552" s="83">
        <f t="shared" si="1167"/>
        <v>111433.38</v>
      </c>
      <c r="AW1552" s="83">
        <f t="shared" si="1167"/>
        <v>22319.040000000001</v>
      </c>
      <c r="AX1552" s="83">
        <f t="shared" si="1167"/>
        <v>66214.010000000009</v>
      </c>
      <c r="AY1552" s="83">
        <f t="shared" si="1167"/>
        <v>32999.86</v>
      </c>
      <c r="AZ1552" s="83">
        <f t="shared" si="1167"/>
        <v>23762.959999999999</v>
      </c>
      <c r="BA1552" s="83">
        <f t="shared" si="1167"/>
        <v>39007.1</v>
      </c>
      <c r="BB1552" s="83">
        <f t="shared" si="1167"/>
        <v>8464.15</v>
      </c>
      <c r="BC1552" s="83">
        <f t="shared" si="1167"/>
        <v>72647.25</v>
      </c>
      <c r="BD1552" s="83">
        <f t="shared" si="1167"/>
        <v>29136</v>
      </c>
      <c r="BE1552" s="83">
        <f t="shared" si="1167"/>
        <v>0</v>
      </c>
      <c r="BF1552" s="83">
        <f t="shared" si="1167"/>
        <v>336902.08</v>
      </c>
      <c r="BG1552" s="83">
        <f t="shared" si="1167"/>
        <v>34889.089999999997</v>
      </c>
      <c r="BH1552" s="83">
        <f t="shared" si="1167"/>
        <v>0</v>
      </c>
      <c r="BI1552" s="83">
        <f t="shared" si="1167"/>
        <v>30515</v>
      </c>
      <c r="BJ1552" s="83">
        <f t="shared" si="1167"/>
        <v>7206.7</v>
      </c>
      <c r="BK1552" s="83"/>
      <c r="BL1552" s="83"/>
      <c r="BM1552" s="83"/>
      <c r="BN1552" s="83"/>
      <c r="BO1552" s="83"/>
      <c r="BP1552" s="83"/>
      <c r="BQ1552" s="83"/>
      <c r="BR1552" s="83"/>
      <c r="BS1552" s="83"/>
      <c r="BT1552" s="83"/>
      <c r="BU1552" s="83"/>
      <c r="BV1552" s="83"/>
      <c r="BW1552" s="83"/>
      <c r="BX1552" s="83"/>
      <c r="BY1552" s="83"/>
      <c r="BZ1552" s="83"/>
      <c r="CA1552" s="83"/>
      <c r="CB1552" s="83"/>
      <c r="CC1552" s="83"/>
      <c r="CD1552" s="83">
        <f>SUM(B1552:BJ1552)</f>
        <v>20412548.191000003</v>
      </c>
    </row>
    <row r="1553" spans="1:82">
      <c r="C1553">
        <v>2180.29</v>
      </c>
      <c r="W1553">
        <v>-80047.72</v>
      </c>
      <c r="BF1553">
        <v>-2507.1</v>
      </c>
    </row>
    <row r="1554" spans="1:82" ht="15">
      <c r="A1554" s="101">
        <v>45470</v>
      </c>
      <c r="B1554" s="83">
        <f>SUM(B1548:B1549)</f>
        <v>1219939.7</v>
      </c>
      <c r="C1554" s="83">
        <f t="shared" ref="C1554:AE1554" si="1168">SUM(C1552:C1553)</f>
        <v>856489.31</v>
      </c>
      <c r="D1554" s="83">
        <f t="shared" si="1168"/>
        <v>488834.18000000011</v>
      </c>
      <c r="E1554" s="83">
        <f t="shared" si="1168"/>
        <v>13173.890000000014</v>
      </c>
      <c r="F1554" s="83">
        <f t="shared" si="1168"/>
        <v>143824.44</v>
      </c>
      <c r="G1554" s="83">
        <f t="shared" si="1168"/>
        <v>16716.419999999998</v>
      </c>
      <c r="H1554" s="83">
        <f t="shared" si="1168"/>
        <v>28334.430000000004</v>
      </c>
      <c r="I1554" s="83">
        <f t="shared" si="1168"/>
        <v>22702.400000000001</v>
      </c>
      <c r="J1554" s="83">
        <f t="shared" si="1168"/>
        <v>59289.219999999965</v>
      </c>
      <c r="K1554" s="83">
        <f t="shared" si="1168"/>
        <v>77276.479999999996</v>
      </c>
      <c r="L1554" s="83">
        <f t="shared" si="1168"/>
        <v>59562.550000000178</v>
      </c>
      <c r="M1554" s="83">
        <f t="shared" si="1168"/>
        <v>100412.18000000004</v>
      </c>
      <c r="N1554" s="83">
        <f t="shared" si="1168"/>
        <v>9715.810000000065</v>
      </c>
      <c r="O1554" s="83">
        <f t="shared" si="1168"/>
        <v>542837.98999999964</v>
      </c>
      <c r="P1554" s="83">
        <f t="shared" si="1168"/>
        <v>34010.99</v>
      </c>
      <c r="Q1554" s="83">
        <f t="shared" si="1168"/>
        <v>714.21000000000095</v>
      </c>
      <c r="R1554" s="83">
        <f t="shared" si="1168"/>
        <v>3.2014213502407074E-10</v>
      </c>
      <c r="S1554" s="83">
        <f t="shared" si="1168"/>
        <v>1711556.89</v>
      </c>
      <c r="T1554" s="83">
        <f t="shared" si="1168"/>
        <v>239850.45</v>
      </c>
      <c r="U1554" s="83">
        <f t="shared" si="1168"/>
        <v>0</v>
      </c>
      <c r="V1554" s="83">
        <f t="shared" si="1168"/>
        <v>607221.2200000002</v>
      </c>
      <c r="W1554" s="83">
        <f t="shared" si="1168"/>
        <v>3516443.4310000022</v>
      </c>
      <c r="X1554" s="83">
        <f t="shared" si="1168"/>
        <v>1419452.14</v>
      </c>
      <c r="Y1554" s="83">
        <f t="shared" si="1168"/>
        <v>41278.22</v>
      </c>
      <c r="Z1554" s="83">
        <f t="shared" si="1168"/>
        <v>295600.74</v>
      </c>
      <c r="AA1554" s="83">
        <f t="shared" si="1168"/>
        <v>17219.25</v>
      </c>
      <c r="AB1554" s="83">
        <f t="shared" si="1168"/>
        <v>54976.310000000005</v>
      </c>
      <c r="AC1554" s="83">
        <f t="shared" si="1168"/>
        <v>23377.309999999998</v>
      </c>
      <c r="AD1554" s="83">
        <f t="shared" si="1168"/>
        <v>13878.22</v>
      </c>
      <c r="AE1554" s="83">
        <f t="shared" si="1168"/>
        <v>100820.09999999998</v>
      </c>
      <c r="AF1554" s="83">
        <f>AF1552+AF1553</f>
        <v>10000</v>
      </c>
      <c r="AG1554" s="83">
        <f t="shared" ref="AG1554:BJ1554" si="1169">SUM(AG1552:AG1553)</f>
        <v>151202.51</v>
      </c>
      <c r="AH1554" s="83">
        <f t="shared" si="1169"/>
        <v>939529.41999999993</v>
      </c>
      <c r="AI1554" s="83">
        <f t="shared" si="1169"/>
        <v>1528421.88</v>
      </c>
      <c r="AJ1554" s="83">
        <f t="shared" si="1169"/>
        <v>308973.75</v>
      </c>
      <c r="AK1554" s="83">
        <f t="shared" si="1169"/>
        <v>1223073.08</v>
      </c>
      <c r="AL1554" s="83">
        <f t="shared" si="1169"/>
        <v>1269004.6299999999</v>
      </c>
      <c r="AM1554" s="83">
        <f t="shared" si="1169"/>
        <v>403917.51000000013</v>
      </c>
      <c r="AN1554" s="83">
        <f t="shared" si="1169"/>
        <v>272621.27</v>
      </c>
      <c r="AO1554" s="83">
        <f t="shared" si="1169"/>
        <v>89561.44</v>
      </c>
      <c r="AP1554" s="83">
        <f t="shared" si="1169"/>
        <v>1039959.1499999999</v>
      </c>
      <c r="AQ1554" s="83">
        <f t="shared" si="1169"/>
        <v>207832.22</v>
      </c>
      <c r="AR1554" s="83">
        <f t="shared" si="1169"/>
        <v>0</v>
      </c>
      <c r="AS1554" s="83">
        <f t="shared" si="1169"/>
        <v>71500</v>
      </c>
      <c r="AT1554" s="83">
        <f t="shared" si="1169"/>
        <v>3096.6299999999974</v>
      </c>
      <c r="AU1554" s="83">
        <f t="shared" si="1169"/>
        <v>284982.17</v>
      </c>
      <c r="AV1554" s="83">
        <f t="shared" si="1169"/>
        <v>111433.38</v>
      </c>
      <c r="AW1554" s="83">
        <f t="shared" si="1169"/>
        <v>22319.040000000001</v>
      </c>
      <c r="AX1554" s="83">
        <f t="shared" si="1169"/>
        <v>66214.010000000009</v>
      </c>
      <c r="AY1554" s="83">
        <f t="shared" si="1169"/>
        <v>32999.86</v>
      </c>
      <c r="AZ1554" s="83">
        <f t="shared" si="1169"/>
        <v>23762.959999999999</v>
      </c>
      <c r="BA1554" s="83">
        <f t="shared" si="1169"/>
        <v>39007.1</v>
      </c>
      <c r="BB1554" s="83">
        <f t="shared" si="1169"/>
        <v>8464.15</v>
      </c>
      <c r="BC1554" s="83">
        <f t="shared" si="1169"/>
        <v>72647.25</v>
      </c>
      <c r="BD1554" s="83">
        <f t="shared" si="1169"/>
        <v>29136</v>
      </c>
      <c r="BE1554" s="83">
        <f t="shared" si="1169"/>
        <v>0</v>
      </c>
      <c r="BF1554" s="83">
        <f t="shared" si="1169"/>
        <v>334394.98000000004</v>
      </c>
      <c r="BG1554" s="83">
        <f t="shared" si="1169"/>
        <v>34889.089999999997</v>
      </c>
      <c r="BH1554" s="83">
        <f t="shared" si="1169"/>
        <v>0</v>
      </c>
      <c r="BI1554" s="83">
        <f t="shared" si="1169"/>
        <v>30515</v>
      </c>
      <c r="BJ1554" s="83">
        <f t="shared" si="1169"/>
        <v>7206.7</v>
      </c>
      <c r="BK1554" s="83"/>
      <c r="BL1554" s="83"/>
      <c r="BM1554" s="83"/>
      <c r="BN1554" s="83"/>
      <c r="BO1554" s="83"/>
      <c r="BP1554" s="83"/>
      <c r="BQ1554" s="83"/>
      <c r="BR1554" s="83"/>
      <c r="BS1554" s="83"/>
      <c r="BT1554" s="83"/>
      <c r="BU1554" s="83"/>
      <c r="BV1554" s="83"/>
      <c r="BW1554" s="83"/>
      <c r="BX1554" s="83"/>
      <c r="BY1554" s="83"/>
      <c r="BZ1554" s="83"/>
      <c r="CA1554" s="83"/>
      <c r="CB1554" s="83"/>
      <c r="CC1554" s="83"/>
      <c r="CD1554" s="83">
        <f>SUM(B1554:BJ1554)</f>
        <v>20332173.661000006</v>
      </c>
    </row>
    <row r="1555" spans="1:82">
      <c r="C1555">
        <v>997.97</v>
      </c>
    </row>
    <row r="1556" spans="1:82" ht="15">
      <c r="A1556" s="101">
        <v>45471</v>
      </c>
      <c r="B1556" s="83">
        <f>SUM(B1550:B1551)</f>
        <v>1219939.7</v>
      </c>
      <c r="C1556" s="83">
        <f t="shared" ref="C1556:AE1556" si="1170">SUM(C1554:C1555)</f>
        <v>857487.28</v>
      </c>
      <c r="D1556" s="83">
        <f t="shared" si="1170"/>
        <v>488834.18000000011</v>
      </c>
      <c r="E1556" s="83">
        <f t="shared" si="1170"/>
        <v>13173.890000000014</v>
      </c>
      <c r="F1556" s="83">
        <f t="shared" si="1170"/>
        <v>143824.44</v>
      </c>
      <c r="G1556" s="83">
        <f t="shared" si="1170"/>
        <v>16716.419999999998</v>
      </c>
      <c r="H1556" s="83">
        <f t="shared" si="1170"/>
        <v>28334.430000000004</v>
      </c>
      <c r="I1556" s="83">
        <f t="shared" si="1170"/>
        <v>22702.400000000001</v>
      </c>
      <c r="J1556" s="83">
        <f t="shared" si="1170"/>
        <v>59289.219999999965</v>
      </c>
      <c r="K1556" s="83">
        <f t="shared" si="1170"/>
        <v>77276.479999999996</v>
      </c>
      <c r="L1556" s="83">
        <f t="shared" si="1170"/>
        <v>59562.550000000178</v>
      </c>
      <c r="M1556" s="83">
        <f t="shared" si="1170"/>
        <v>100412.18000000004</v>
      </c>
      <c r="N1556" s="83">
        <f t="shared" si="1170"/>
        <v>9715.810000000065</v>
      </c>
      <c r="O1556" s="83">
        <f t="shared" si="1170"/>
        <v>542837.98999999964</v>
      </c>
      <c r="P1556" s="83">
        <f t="shared" si="1170"/>
        <v>34010.99</v>
      </c>
      <c r="Q1556" s="83">
        <f t="shared" si="1170"/>
        <v>714.21000000000095</v>
      </c>
      <c r="R1556" s="83">
        <f t="shared" si="1170"/>
        <v>3.2014213502407074E-10</v>
      </c>
      <c r="S1556" s="83">
        <f t="shared" si="1170"/>
        <v>1711556.89</v>
      </c>
      <c r="T1556" s="83">
        <f t="shared" si="1170"/>
        <v>239850.45</v>
      </c>
      <c r="U1556" s="83">
        <f t="shared" si="1170"/>
        <v>0</v>
      </c>
      <c r="V1556" s="83">
        <f t="shared" si="1170"/>
        <v>607221.2200000002</v>
      </c>
      <c r="W1556" s="83">
        <f t="shared" si="1170"/>
        <v>3516443.4310000022</v>
      </c>
      <c r="X1556" s="83">
        <f t="shared" si="1170"/>
        <v>1419452.14</v>
      </c>
      <c r="Y1556" s="83">
        <f t="shared" si="1170"/>
        <v>41278.22</v>
      </c>
      <c r="Z1556" s="83">
        <f t="shared" si="1170"/>
        <v>295600.74</v>
      </c>
      <c r="AA1556" s="83">
        <f t="shared" si="1170"/>
        <v>17219.25</v>
      </c>
      <c r="AB1556" s="83">
        <f t="shared" si="1170"/>
        <v>54976.310000000005</v>
      </c>
      <c r="AC1556" s="83">
        <f t="shared" si="1170"/>
        <v>23377.309999999998</v>
      </c>
      <c r="AD1556" s="83">
        <f t="shared" si="1170"/>
        <v>13878.22</v>
      </c>
      <c r="AE1556" s="83">
        <f t="shared" si="1170"/>
        <v>100820.09999999998</v>
      </c>
      <c r="AF1556" s="83">
        <f>AF1554+AF1555</f>
        <v>10000</v>
      </c>
      <c r="AG1556" s="83">
        <f t="shared" ref="AG1556:BJ1556" si="1171">SUM(AG1554:AG1555)</f>
        <v>151202.51</v>
      </c>
      <c r="AH1556" s="83">
        <f t="shared" si="1171"/>
        <v>939529.41999999993</v>
      </c>
      <c r="AI1556" s="83">
        <f t="shared" si="1171"/>
        <v>1528421.88</v>
      </c>
      <c r="AJ1556" s="83">
        <f t="shared" si="1171"/>
        <v>308973.75</v>
      </c>
      <c r="AK1556" s="83">
        <f t="shared" si="1171"/>
        <v>1223073.08</v>
      </c>
      <c r="AL1556" s="83">
        <f t="shared" si="1171"/>
        <v>1269004.6299999999</v>
      </c>
      <c r="AM1556" s="83">
        <f t="shared" si="1171"/>
        <v>403917.51000000013</v>
      </c>
      <c r="AN1556" s="83">
        <f t="shared" si="1171"/>
        <v>272621.27</v>
      </c>
      <c r="AO1556" s="83">
        <f t="shared" si="1171"/>
        <v>89561.44</v>
      </c>
      <c r="AP1556" s="83">
        <f t="shared" si="1171"/>
        <v>1039959.1499999999</v>
      </c>
      <c r="AQ1556" s="83">
        <f t="shared" si="1171"/>
        <v>207832.22</v>
      </c>
      <c r="AR1556" s="83">
        <f t="shared" si="1171"/>
        <v>0</v>
      </c>
      <c r="AS1556" s="83">
        <f t="shared" si="1171"/>
        <v>71500</v>
      </c>
      <c r="AT1556" s="83">
        <f t="shared" si="1171"/>
        <v>3096.6299999999974</v>
      </c>
      <c r="AU1556" s="83">
        <f t="shared" si="1171"/>
        <v>284982.17</v>
      </c>
      <c r="AV1556" s="83">
        <f t="shared" si="1171"/>
        <v>111433.38</v>
      </c>
      <c r="AW1556" s="83">
        <f t="shared" si="1171"/>
        <v>22319.040000000001</v>
      </c>
      <c r="AX1556" s="83">
        <f t="shared" si="1171"/>
        <v>66214.010000000009</v>
      </c>
      <c r="AY1556" s="83">
        <f t="shared" si="1171"/>
        <v>32999.86</v>
      </c>
      <c r="AZ1556" s="83">
        <f t="shared" si="1171"/>
        <v>23762.959999999999</v>
      </c>
      <c r="BA1556" s="83">
        <f t="shared" si="1171"/>
        <v>39007.1</v>
      </c>
      <c r="BB1556" s="83">
        <f t="shared" si="1171"/>
        <v>8464.15</v>
      </c>
      <c r="BC1556" s="83">
        <f t="shared" si="1171"/>
        <v>72647.25</v>
      </c>
      <c r="BD1556" s="83">
        <f t="shared" si="1171"/>
        <v>29136</v>
      </c>
      <c r="BE1556" s="83">
        <f t="shared" si="1171"/>
        <v>0</v>
      </c>
      <c r="BF1556" s="83">
        <f t="shared" si="1171"/>
        <v>334394.98000000004</v>
      </c>
      <c r="BG1556" s="83">
        <f t="shared" si="1171"/>
        <v>34889.089999999997</v>
      </c>
      <c r="BH1556" s="83">
        <f t="shared" si="1171"/>
        <v>0</v>
      </c>
      <c r="BI1556" s="83">
        <f t="shared" si="1171"/>
        <v>30515</v>
      </c>
      <c r="BJ1556" s="83">
        <f t="shared" si="1171"/>
        <v>7206.7</v>
      </c>
      <c r="BK1556" s="83"/>
      <c r="BL1556" s="83"/>
      <c r="BM1556" s="83"/>
      <c r="BN1556" s="83"/>
      <c r="BO1556" s="83"/>
      <c r="BP1556" s="83"/>
      <c r="BQ1556" s="83"/>
      <c r="BR1556" s="83"/>
      <c r="BS1556" s="83"/>
      <c r="BT1556" s="83"/>
      <c r="BU1556" s="83"/>
      <c r="BV1556" s="83"/>
      <c r="BW1556" s="83"/>
      <c r="BX1556" s="83"/>
      <c r="BY1556" s="83"/>
      <c r="BZ1556" s="83"/>
      <c r="CA1556" s="83"/>
      <c r="CB1556" s="83"/>
      <c r="CC1556" s="83"/>
      <c r="CD1556" s="83">
        <f>SUM(B1556:BJ1556)</f>
        <v>20333171.631000005</v>
      </c>
    </row>
    <row r="1557" spans="1:82">
      <c r="C1557">
        <v>2169.5500000000002</v>
      </c>
    </row>
    <row r="1558" spans="1:82" ht="15">
      <c r="A1558" s="101">
        <v>45474</v>
      </c>
      <c r="B1558" s="83">
        <f>SUM(B1552:B1553)</f>
        <v>1219939.7</v>
      </c>
      <c r="C1558" s="83">
        <f t="shared" ref="C1558:AE1558" si="1172">SUM(C1556:C1557)</f>
        <v>859656.83000000007</v>
      </c>
      <c r="D1558" s="83">
        <f t="shared" si="1172"/>
        <v>488834.18000000011</v>
      </c>
      <c r="E1558" s="83">
        <f t="shared" si="1172"/>
        <v>13173.890000000014</v>
      </c>
      <c r="F1558" s="83">
        <f t="shared" si="1172"/>
        <v>143824.44</v>
      </c>
      <c r="G1558" s="83">
        <f t="shared" si="1172"/>
        <v>16716.419999999998</v>
      </c>
      <c r="H1558" s="83">
        <f t="shared" si="1172"/>
        <v>28334.430000000004</v>
      </c>
      <c r="I1558" s="83">
        <f t="shared" si="1172"/>
        <v>22702.400000000001</v>
      </c>
      <c r="J1558" s="83">
        <f t="shared" si="1172"/>
        <v>59289.219999999965</v>
      </c>
      <c r="K1558" s="83">
        <f t="shared" si="1172"/>
        <v>77276.479999999996</v>
      </c>
      <c r="L1558" s="83">
        <f t="shared" si="1172"/>
        <v>59562.550000000178</v>
      </c>
      <c r="M1558" s="83">
        <f t="shared" si="1172"/>
        <v>100412.18000000004</v>
      </c>
      <c r="N1558" s="83">
        <f t="shared" si="1172"/>
        <v>9715.810000000065</v>
      </c>
      <c r="O1558" s="83">
        <f t="shared" si="1172"/>
        <v>542837.98999999964</v>
      </c>
      <c r="P1558" s="83">
        <f t="shared" si="1172"/>
        <v>34010.99</v>
      </c>
      <c r="Q1558" s="83">
        <f t="shared" si="1172"/>
        <v>714.21000000000095</v>
      </c>
      <c r="R1558" s="83">
        <f t="shared" si="1172"/>
        <v>3.2014213502407074E-10</v>
      </c>
      <c r="S1558" s="83">
        <f t="shared" si="1172"/>
        <v>1711556.89</v>
      </c>
      <c r="T1558" s="83">
        <f t="shared" si="1172"/>
        <v>239850.45</v>
      </c>
      <c r="U1558" s="83">
        <f t="shared" si="1172"/>
        <v>0</v>
      </c>
      <c r="V1558" s="83">
        <f t="shared" si="1172"/>
        <v>607221.2200000002</v>
      </c>
      <c r="W1558" s="83">
        <f t="shared" si="1172"/>
        <v>3516443.4310000022</v>
      </c>
      <c r="X1558" s="83">
        <f t="shared" si="1172"/>
        <v>1419452.14</v>
      </c>
      <c r="Y1558" s="83">
        <f t="shared" si="1172"/>
        <v>41278.22</v>
      </c>
      <c r="Z1558" s="83">
        <f t="shared" si="1172"/>
        <v>295600.74</v>
      </c>
      <c r="AA1558" s="83">
        <f t="shared" si="1172"/>
        <v>17219.25</v>
      </c>
      <c r="AB1558" s="83">
        <f t="shared" si="1172"/>
        <v>54976.310000000005</v>
      </c>
      <c r="AC1558" s="83">
        <f t="shared" si="1172"/>
        <v>23377.309999999998</v>
      </c>
      <c r="AD1558" s="83">
        <f t="shared" si="1172"/>
        <v>13878.22</v>
      </c>
      <c r="AE1558" s="83">
        <f t="shared" si="1172"/>
        <v>100820.09999999998</v>
      </c>
      <c r="AF1558" s="83">
        <f>AF1556+AF1557</f>
        <v>10000</v>
      </c>
      <c r="AG1558" s="83">
        <f t="shared" ref="AG1558:BJ1558" si="1173">SUM(AG1556:AG1557)</f>
        <v>151202.51</v>
      </c>
      <c r="AH1558" s="83">
        <f t="shared" si="1173"/>
        <v>939529.41999999993</v>
      </c>
      <c r="AI1558" s="83">
        <f t="shared" si="1173"/>
        <v>1528421.88</v>
      </c>
      <c r="AJ1558" s="83">
        <f t="shared" si="1173"/>
        <v>308973.75</v>
      </c>
      <c r="AK1558" s="83">
        <f t="shared" si="1173"/>
        <v>1223073.08</v>
      </c>
      <c r="AL1558" s="83">
        <f t="shared" si="1173"/>
        <v>1269004.6299999999</v>
      </c>
      <c r="AM1558" s="83">
        <f t="shared" si="1173"/>
        <v>403917.51000000013</v>
      </c>
      <c r="AN1558" s="83">
        <f t="shared" si="1173"/>
        <v>272621.27</v>
      </c>
      <c r="AO1558" s="83">
        <f t="shared" si="1173"/>
        <v>89561.44</v>
      </c>
      <c r="AP1558" s="83">
        <f t="shared" si="1173"/>
        <v>1039959.1499999999</v>
      </c>
      <c r="AQ1558" s="83">
        <f t="shared" si="1173"/>
        <v>207832.22</v>
      </c>
      <c r="AR1558" s="83">
        <f t="shared" si="1173"/>
        <v>0</v>
      </c>
      <c r="AS1558" s="83">
        <f t="shared" si="1173"/>
        <v>71500</v>
      </c>
      <c r="AT1558" s="83">
        <f t="shared" si="1173"/>
        <v>3096.6299999999974</v>
      </c>
      <c r="AU1558" s="83">
        <f t="shared" si="1173"/>
        <v>284982.17</v>
      </c>
      <c r="AV1558" s="83">
        <f t="shared" si="1173"/>
        <v>111433.38</v>
      </c>
      <c r="AW1558" s="83">
        <f t="shared" si="1173"/>
        <v>22319.040000000001</v>
      </c>
      <c r="AX1558" s="83">
        <f t="shared" si="1173"/>
        <v>66214.010000000009</v>
      </c>
      <c r="AY1558" s="83">
        <f t="shared" si="1173"/>
        <v>32999.86</v>
      </c>
      <c r="AZ1558" s="83">
        <f t="shared" si="1173"/>
        <v>23762.959999999999</v>
      </c>
      <c r="BA1558" s="83">
        <f t="shared" si="1173"/>
        <v>39007.1</v>
      </c>
      <c r="BB1558" s="83">
        <f t="shared" si="1173"/>
        <v>8464.15</v>
      </c>
      <c r="BC1558" s="83">
        <f t="shared" si="1173"/>
        <v>72647.25</v>
      </c>
      <c r="BD1558" s="83">
        <f t="shared" si="1173"/>
        <v>29136</v>
      </c>
      <c r="BE1558" s="83">
        <f t="shared" si="1173"/>
        <v>0</v>
      </c>
      <c r="BF1558" s="83">
        <f t="shared" si="1173"/>
        <v>334394.98000000004</v>
      </c>
      <c r="BG1558" s="83">
        <f t="shared" si="1173"/>
        <v>34889.089999999997</v>
      </c>
      <c r="BH1558" s="83">
        <f t="shared" si="1173"/>
        <v>0</v>
      </c>
      <c r="BI1558" s="83">
        <f t="shared" si="1173"/>
        <v>30515</v>
      </c>
      <c r="BJ1558" s="83">
        <f t="shared" si="1173"/>
        <v>7206.7</v>
      </c>
      <c r="BK1558" s="83"/>
      <c r="BL1558" s="83"/>
      <c r="BM1558" s="83"/>
      <c r="BN1558" s="83"/>
      <c r="BO1558" s="83"/>
      <c r="BP1558" s="83"/>
      <c r="BQ1558" s="83"/>
      <c r="BR1558" s="83"/>
      <c r="BS1558" s="83"/>
      <c r="BT1558" s="83"/>
      <c r="BU1558" s="83"/>
      <c r="BV1558" s="83"/>
      <c r="BW1558" s="83"/>
      <c r="BX1558" s="83"/>
      <c r="BY1558" s="83"/>
      <c r="BZ1558" s="83"/>
      <c r="CA1558" s="83"/>
      <c r="CB1558" s="83"/>
      <c r="CC1558" s="83"/>
      <c r="CD1558" s="83">
        <f>SUM(B1558:BJ1558)</f>
        <v>20335341.181000005</v>
      </c>
    </row>
    <row r="1559" spans="1:82">
      <c r="W1559">
        <v>-33488.720000000001</v>
      </c>
      <c r="AH1559">
        <v>-2618.12</v>
      </c>
      <c r="AQ1559">
        <v>-6820</v>
      </c>
    </row>
    <row r="1560" spans="1:82" ht="15">
      <c r="A1560" s="101">
        <v>45477</v>
      </c>
      <c r="B1560" s="83">
        <f>SUM(B1554:B1555)</f>
        <v>1219939.7</v>
      </c>
      <c r="C1560" s="83">
        <f t="shared" ref="C1560:AE1560" si="1174">SUM(C1558:C1559)</f>
        <v>859656.83000000007</v>
      </c>
      <c r="D1560" s="83">
        <f t="shared" si="1174"/>
        <v>488834.18000000011</v>
      </c>
      <c r="E1560" s="83">
        <f t="shared" si="1174"/>
        <v>13173.890000000014</v>
      </c>
      <c r="F1560" s="83">
        <f t="shared" si="1174"/>
        <v>143824.44</v>
      </c>
      <c r="G1560" s="83">
        <f t="shared" si="1174"/>
        <v>16716.419999999998</v>
      </c>
      <c r="H1560" s="83">
        <f t="shared" si="1174"/>
        <v>28334.430000000004</v>
      </c>
      <c r="I1560" s="83">
        <f t="shared" si="1174"/>
        <v>22702.400000000001</v>
      </c>
      <c r="J1560" s="83">
        <f t="shared" si="1174"/>
        <v>59289.219999999965</v>
      </c>
      <c r="K1560" s="83">
        <f t="shared" si="1174"/>
        <v>77276.479999999996</v>
      </c>
      <c r="L1560" s="83">
        <f t="shared" si="1174"/>
        <v>59562.550000000178</v>
      </c>
      <c r="M1560" s="83">
        <f t="shared" si="1174"/>
        <v>100412.18000000004</v>
      </c>
      <c r="N1560" s="83">
        <f t="shared" si="1174"/>
        <v>9715.810000000065</v>
      </c>
      <c r="O1560" s="83">
        <f t="shared" si="1174"/>
        <v>542837.98999999964</v>
      </c>
      <c r="P1560" s="83">
        <f t="shared" si="1174"/>
        <v>34010.99</v>
      </c>
      <c r="Q1560" s="83">
        <f t="shared" si="1174"/>
        <v>714.21000000000095</v>
      </c>
      <c r="R1560" s="83">
        <f t="shared" si="1174"/>
        <v>3.2014213502407074E-10</v>
      </c>
      <c r="S1560" s="83">
        <f t="shared" si="1174"/>
        <v>1711556.89</v>
      </c>
      <c r="T1560" s="83">
        <f t="shared" si="1174"/>
        <v>239850.45</v>
      </c>
      <c r="U1560" s="83">
        <f t="shared" si="1174"/>
        <v>0</v>
      </c>
      <c r="V1560" s="83">
        <f t="shared" si="1174"/>
        <v>607221.2200000002</v>
      </c>
      <c r="W1560" s="83">
        <f t="shared" si="1174"/>
        <v>3482954.711000002</v>
      </c>
      <c r="X1560" s="83">
        <f t="shared" si="1174"/>
        <v>1419452.14</v>
      </c>
      <c r="Y1560" s="83">
        <f t="shared" si="1174"/>
        <v>41278.22</v>
      </c>
      <c r="Z1560" s="83">
        <f t="shared" si="1174"/>
        <v>295600.74</v>
      </c>
      <c r="AA1560" s="83">
        <f t="shared" si="1174"/>
        <v>17219.25</v>
      </c>
      <c r="AB1560" s="83">
        <f t="shared" si="1174"/>
        <v>54976.310000000005</v>
      </c>
      <c r="AC1560" s="83">
        <f t="shared" si="1174"/>
        <v>23377.309999999998</v>
      </c>
      <c r="AD1560" s="83">
        <f t="shared" si="1174"/>
        <v>13878.22</v>
      </c>
      <c r="AE1560" s="83">
        <f t="shared" si="1174"/>
        <v>100820.09999999998</v>
      </c>
      <c r="AF1560" s="83">
        <f>AF1558+AF1559</f>
        <v>10000</v>
      </c>
      <c r="AG1560" s="83">
        <f t="shared" ref="AG1560:BJ1560" si="1175">SUM(AG1558:AG1559)</f>
        <v>151202.51</v>
      </c>
      <c r="AH1560" s="83">
        <f t="shared" si="1175"/>
        <v>936911.29999999993</v>
      </c>
      <c r="AI1560" s="83">
        <f t="shared" si="1175"/>
        <v>1528421.88</v>
      </c>
      <c r="AJ1560" s="83">
        <f t="shared" si="1175"/>
        <v>308973.75</v>
      </c>
      <c r="AK1560" s="83">
        <f t="shared" si="1175"/>
        <v>1223073.08</v>
      </c>
      <c r="AL1560" s="83">
        <f t="shared" si="1175"/>
        <v>1269004.6299999999</v>
      </c>
      <c r="AM1560" s="83">
        <f t="shared" si="1175"/>
        <v>403917.51000000013</v>
      </c>
      <c r="AN1560" s="83">
        <f t="shared" si="1175"/>
        <v>272621.27</v>
      </c>
      <c r="AO1560" s="83">
        <f t="shared" si="1175"/>
        <v>89561.44</v>
      </c>
      <c r="AP1560" s="83">
        <f t="shared" si="1175"/>
        <v>1039959.1499999999</v>
      </c>
      <c r="AQ1560" s="83">
        <f t="shared" si="1175"/>
        <v>201012.22</v>
      </c>
      <c r="AR1560" s="83">
        <f t="shared" si="1175"/>
        <v>0</v>
      </c>
      <c r="AS1560" s="83">
        <f t="shared" si="1175"/>
        <v>71500</v>
      </c>
      <c r="AT1560" s="83">
        <f t="shared" si="1175"/>
        <v>3096.6299999999974</v>
      </c>
      <c r="AU1560" s="83">
        <f t="shared" si="1175"/>
        <v>284982.17</v>
      </c>
      <c r="AV1560" s="83">
        <f t="shared" si="1175"/>
        <v>111433.38</v>
      </c>
      <c r="AW1560" s="83">
        <f t="shared" si="1175"/>
        <v>22319.040000000001</v>
      </c>
      <c r="AX1560" s="83">
        <f t="shared" si="1175"/>
        <v>66214.010000000009</v>
      </c>
      <c r="AY1560" s="83">
        <f t="shared" si="1175"/>
        <v>32999.86</v>
      </c>
      <c r="AZ1560" s="83">
        <f t="shared" si="1175"/>
        <v>23762.959999999999</v>
      </c>
      <c r="BA1560" s="83">
        <f t="shared" si="1175"/>
        <v>39007.1</v>
      </c>
      <c r="BB1560" s="83">
        <f t="shared" si="1175"/>
        <v>8464.15</v>
      </c>
      <c r="BC1560" s="83">
        <f t="shared" si="1175"/>
        <v>72647.25</v>
      </c>
      <c r="BD1560" s="83">
        <f t="shared" si="1175"/>
        <v>29136</v>
      </c>
      <c r="BE1560" s="83">
        <f t="shared" si="1175"/>
        <v>0</v>
      </c>
      <c r="BF1560" s="83">
        <f t="shared" si="1175"/>
        <v>334394.98000000004</v>
      </c>
      <c r="BG1560" s="83">
        <f t="shared" si="1175"/>
        <v>34889.089999999997</v>
      </c>
      <c r="BH1560" s="83">
        <f t="shared" si="1175"/>
        <v>0</v>
      </c>
      <c r="BI1560" s="83">
        <f t="shared" si="1175"/>
        <v>30515</v>
      </c>
      <c r="BJ1560" s="83">
        <f t="shared" si="1175"/>
        <v>7206.7</v>
      </c>
      <c r="BK1560" s="83"/>
      <c r="BL1560" s="83"/>
      <c r="BM1560" s="83"/>
      <c r="BN1560" s="83"/>
      <c r="BO1560" s="83"/>
      <c r="BP1560" s="83"/>
      <c r="BQ1560" s="83"/>
      <c r="BR1560" s="83"/>
      <c r="BS1560" s="83"/>
      <c r="BT1560" s="83"/>
      <c r="BU1560" s="83"/>
      <c r="BV1560" s="83"/>
      <c r="BW1560" s="83"/>
      <c r="BX1560" s="83"/>
      <c r="BY1560" s="83"/>
      <c r="BZ1560" s="83"/>
      <c r="CA1560" s="83"/>
      <c r="CB1560" s="83"/>
      <c r="CC1560" s="83"/>
      <c r="CD1560" s="83">
        <f>SUM(B1560:BJ1560)</f>
        <v>20292414.341000009</v>
      </c>
    </row>
    <row r="1561" spans="1:82">
      <c r="C1561">
        <v>6555.75</v>
      </c>
    </row>
    <row r="1562" spans="1:82" ht="15">
      <c r="A1562" s="101">
        <v>45485</v>
      </c>
      <c r="B1562" s="83">
        <f>SUM(B1556:B1557)</f>
        <v>1219939.7</v>
      </c>
      <c r="C1562" s="83">
        <f t="shared" ref="C1562:AE1562" si="1176">SUM(C1560:C1561)</f>
        <v>866212.58000000007</v>
      </c>
      <c r="D1562" s="83">
        <f t="shared" si="1176"/>
        <v>488834.18000000011</v>
      </c>
      <c r="E1562" s="83">
        <f t="shared" si="1176"/>
        <v>13173.890000000014</v>
      </c>
      <c r="F1562" s="83">
        <f t="shared" si="1176"/>
        <v>143824.44</v>
      </c>
      <c r="G1562" s="83">
        <f t="shared" si="1176"/>
        <v>16716.419999999998</v>
      </c>
      <c r="H1562" s="83">
        <f t="shared" si="1176"/>
        <v>28334.430000000004</v>
      </c>
      <c r="I1562" s="83">
        <f t="shared" si="1176"/>
        <v>22702.400000000001</v>
      </c>
      <c r="J1562" s="83">
        <f t="shared" si="1176"/>
        <v>59289.219999999965</v>
      </c>
      <c r="K1562" s="83">
        <f t="shared" si="1176"/>
        <v>77276.479999999996</v>
      </c>
      <c r="L1562" s="83">
        <f t="shared" si="1176"/>
        <v>59562.550000000178</v>
      </c>
      <c r="M1562" s="83">
        <f t="shared" si="1176"/>
        <v>100412.18000000004</v>
      </c>
      <c r="N1562" s="83">
        <f t="shared" si="1176"/>
        <v>9715.810000000065</v>
      </c>
      <c r="O1562" s="83">
        <f t="shared" si="1176"/>
        <v>542837.98999999964</v>
      </c>
      <c r="P1562" s="83">
        <f t="shared" si="1176"/>
        <v>34010.99</v>
      </c>
      <c r="Q1562" s="83">
        <f t="shared" si="1176"/>
        <v>714.21000000000095</v>
      </c>
      <c r="R1562" s="83">
        <f t="shared" si="1176"/>
        <v>3.2014213502407074E-10</v>
      </c>
      <c r="S1562" s="83">
        <f t="shared" si="1176"/>
        <v>1711556.89</v>
      </c>
      <c r="T1562" s="83">
        <f t="shared" si="1176"/>
        <v>239850.45</v>
      </c>
      <c r="U1562" s="83">
        <f t="shared" si="1176"/>
        <v>0</v>
      </c>
      <c r="V1562" s="83">
        <f t="shared" si="1176"/>
        <v>607221.2200000002</v>
      </c>
      <c r="W1562" s="83">
        <f t="shared" si="1176"/>
        <v>3482954.711000002</v>
      </c>
      <c r="X1562" s="83">
        <f t="shared" si="1176"/>
        <v>1419452.14</v>
      </c>
      <c r="Y1562" s="83">
        <f t="shared" si="1176"/>
        <v>41278.22</v>
      </c>
      <c r="Z1562" s="83">
        <f t="shared" si="1176"/>
        <v>295600.74</v>
      </c>
      <c r="AA1562" s="83">
        <f t="shared" si="1176"/>
        <v>17219.25</v>
      </c>
      <c r="AB1562" s="83">
        <f t="shared" si="1176"/>
        <v>54976.310000000005</v>
      </c>
      <c r="AC1562" s="83">
        <f t="shared" si="1176"/>
        <v>23377.309999999998</v>
      </c>
      <c r="AD1562" s="83">
        <f t="shared" si="1176"/>
        <v>13878.22</v>
      </c>
      <c r="AE1562" s="83">
        <f t="shared" si="1176"/>
        <v>100820.09999999998</v>
      </c>
      <c r="AF1562" s="83">
        <f>AF1560+AF1561</f>
        <v>10000</v>
      </c>
      <c r="AG1562" s="83">
        <f t="shared" ref="AG1562:BJ1562" si="1177">SUM(AG1560:AG1561)</f>
        <v>151202.51</v>
      </c>
      <c r="AH1562" s="83">
        <f t="shared" si="1177"/>
        <v>936911.29999999993</v>
      </c>
      <c r="AI1562" s="83">
        <f t="shared" si="1177"/>
        <v>1528421.88</v>
      </c>
      <c r="AJ1562" s="83">
        <f t="shared" si="1177"/>
        <v>308973.75</v>
      </c>
      <c r="AK1562" s="83">
        <f t="shared" si="1177"/>
        <v>1223073.08</v>
      </c>
      <c r="AL1562" s="83">
        <f t="shared" si="1177"/>
        <v>1269004.6299999999</v>
      </c>
      <c r="AM1562" s="83">
        <f t="shared" si="1177"/>
        <v>403917.51000000013</v>
      </c>
      <c r="AN1562" s="83">
        <f t="shared" si="1177"/>
        <v>272621.27</v>
      </c>
      <c r="AO1562" s="83">
        <f t="shared" si="1177"/>
        <v>89561.44</v>
      </c>
      <c r="AP1562" s="83">
        <f t="shared" si="1177"/>
        <v>1039959.1499999999</v>
      </c>
      <c r="AQ1562" s="83">
        <f t="shared" si="1177"/>
        <v>201012.22</v>
      </c>
      <c r="AR1562" s="83">
        <f t="shared" si="1177"/>
        <v>0</v>
      </c>
      <c r="AS1562" s="83">
        <f t="shared" si="1177"/>
        <v>71500</v>
      </c>
      <c r="AT1562" s="83">
        <f t="shared" si="1177"/>
        <v>3096.6299999999974</v>
      </c>
      <c r="AU1562" s="83">
        <f t="shared" si="1177"/>
        <v>284982.17</v>
      </c>
      <c r="AV1562" s="83">
        <f t="shared" si="1177"/>
        <v>111433.38</v>
      </c>
      <c r="AW1562" s="83">
        <f t="shared" si="1177"/>
        <v>22319.040000000001</v>
      </c>
      <c r="AX1562" s="83">
        <f t="shared" si="1177"/>
        <v>66214.010000000009</v>
      </c>
      <c r="AY1562" s="83">
        <f t="shared" si="1177"/>
        <v>32999.86</v>
      </c>
      <c r="AZ1562" s="83">
        <f t="shared" si="1177"/>
        <v>23762.959999999999</v>
      </c>
      <c r="BA1562" s="83">
        <f t="shared" si="1177"/>
        <v>39007.1</v>
      </c>
      <c r="BB1562" s="83">
        <f t="shared" si="1177"/>
        <v>8464.15</v>
      </c>
      <c r="BC1562" s="83">
        <f t="shared" si="1177"/>
        <v>72647.25</v>
      </c>
      <c r="BD1562" s="83">
        <f t="shared" si="1177"/>
        <v>29136</v>
      </c>
      <c r="BE1562" s="83">
        <f t="shared" si="1177"/>
        <v>0</v>
      </c>
      <c r="BF1562" s="83">
        <f t="shared" si="1177"/>
        <v>334394.98000000004</v>
      </c>
      <c r="BG1562" s="83">
        <f t="shared" si="1177"/>
        <v>34889.089999999997</v>
      </c>
      <c r="BH1562" s="83">
        <f t="shared" si="1177"/>
        <v>0</v>
      </c>
      <c r="BI1562" s="83">
        <f t="shared" si="1177"/>
        <v>30515</v>
      </c>
      <c r="BJ1562" s="83">
        <f t="shared" si="1177"/>
        <v>7206.7</v>
      </c>
      <c r="BK1562" s="83"/>
      <c r="BL1562" s="83"/>
      <c r="BM1562" s="83"/>
      <c r="BN1562" s="83"/>
      <c r="BO1562" s="83"/>
      <c r="BP1562" s="83"/>
      <c r="BQ1562" s="83"/>
      <c r="BR1562" s="83"/>
      <c r="BS1562" s="83"/>
      <c r="BT1562" s="83"/>
      <c r="BU1562" s="83"/>
      <c r="BV1562" s="83"/>
      <c r="BW1562" s="83"/>
      <c r="BX1562" s="83"/>
      <c r="BY1562" s="83"/>
      <c r="BZ1562" s="83"/>
      <c r="CA1562" s="83"/>
      <c r="CB1562" s="83"/>
      <c r="CC1562" s="83"/>
      <c r="CD1562" s="83">
        <f>SUM(B1562:BJ1562)</f>
        <v>20298970.091000009</v>
      </c>
    </row>
    <row r="1563" spans="1:82">
      <c r="C1563">
        <v>114.84</v>
      </c>
      <c r="L1563">
        <v>-9456.31</v>
      </c>
      <c r="W1563">
        <v>-1731.66</v>
      </c>
    </row>
    <row r="1564" spans="1:82" ht="15">
      <c r="A1564" s="101">
        <v>45488</v>
      </c>
      <c r="B1564" s="83">
        <f>SUM(B1558:B1559)</f>
        <v>1219939.7</v>
      </c>
      <c r="C1564" s="83">
        <f t="shared" ref="C1564:AE1564" si="1178">SUM(C1562:C1563)</f>
        <v>866327.42</v>
      </c>
      <c r="D1564" s="83">
        <f t="shared" si="1178"/>
        <v>488834.18000000011</v>
      </c>
      <c r="E1564" s="83">
        <f t="shared" si="1178"/>
        <v>13173.890000000014</v>
      </c>
      <c r="F1564" s="83">
        <f t="shared" si="1178"/>
        <v>143824.44</v>
      </c>
      <c r="G1564" s="83">
        <f t="shared" si="1178"/>
        <v>16716.419999999998</v>
      </c>
      <c r="H1564" s="83">
        <f t="shared" si="1178"/>
        <v>28334.430000000004</v>
      </c>
      <c r="I1564" s="83">
        <f t="shared" si="1178"/>
        <v>22702.400000000001</v>
      </c>
      <c r="J1564" s="83">
        <f t="shared" si="1178"/>
        <v>59289.219999999965</v>
      </c>
      <c r="K1564" s="83">
        <f t="shared" si="1178"/>
        <v>77276.479999999996</v>
      </c>
      <c r="L1564" s="83">
        <f t="shared" si="1178"/>
        <v>50106.24000000018</v>
      </c>
      <c r="M1564" s="83">
        <f t="shared" si="1178"/>
        <v>100412.18000000004</v>
      </c>
      <c r="N1564" s="83">
        <f t="shared" si="1178"/>
        <v>9715.810000000065</v>
      </c>
      <c r="O1564" s="83">
        <f t="shared" si="1178"/>
        <v>542837.98999999964</v>
      </c>
      <c r="P1564" s="83">
        <f t="shared" si="1178"/>
        <v>34010.99</v>
      </c>
      <c r="Q1564" s="83">
        <f t="shared" si="1178"/>
        <v>714.21000000000095</v>
      </c>
      <c r="R1564" s="83">
        <f t="shared" si="1178"/>
        <v>3.2014213502407074E-10</v>
      </c>
      <c r="S1564" s="83">
        <f t="shared" si="1178"/>
        <v>1711556.89</v>
      </c>
      <c r="T1564" s="83">
        <f t="shared" si="1178"/>
        <v>239850.45</v>
      </c>
      <c r="U1564" s="83">
        <f t="shared" si="1178"/>
        <v>0</v>
      </c>
      <c r="V1564" s="83">
        <f t="shared" si="1178"/>
        <v>607221.2200000002</v>
      </c>
      <c r="W1564" s="83">
        <f t="shared" si="1178"/>
        <v>3481223.0510000018</v>
      </c>
      <c r="X1564" s="83">
        <f t="shared" si="1178"/>
        <v>1419452.14</v>
      </c>
      <c r="Y1564" s="83">
        <f t="shared" si="1178"/>
        <v>41278.22</v>
      </c>
      <c r="Z1564" s="83">
        <f t="shared" si="1178"/>
        <v>295600.74</v>
      </c>
      <c r="AA1564" s="83">
        <f t="shared" si="1178"/>
        <v>17219.25</v>
      </c>
      <c r="AB1564" s="83">
        <f t="shared" si="1178"/>
        <v>54976.310000000005</v>
      </c>
      <c r="AC1564" s="83">
        <f t="shared" si="1178"/>
        <v>23377.309999999998</v>
      </c>
      <c r="AD1564" s="83">
        <f t="shared" si="1178"/>
        <v>13878.22</v>
      </c>
      <c r="AE1564" s="83">
        <f t="shared" si="1178"/>
        <v>100820.09999999998</v>
      </c>
      <c r="AF1564" s="83">
        <f>AF1562+AF1563</f>
        <v>10000</v>
      </c>
      <c r="AG1564" s="83">
        <f t="shared" ref="AG1564:BJ1564" si="1179">SUM(AG1562:AG1563)</f>
        <v>151202.51</v>
      </c>
      <c r="AH1564" s="83">
        <f t="shared" si="1179"/>
        <v>936911.29999999993</v>
      </c>
      <c r="AI1564" s="83">
        <f t="shared" si="1179"/>
        <v>1528421.88</v>
      </c>
      <c r="AJ1564" s="83">
        <f t="shared" si="1179"/>
        <v>308973.75</v>
      </c>
      <c r="AK1564" s="83">
        <f t="shared" si="1179"/>
        <v>1223073.08</v>
      </c>
      <c r="AL1564" s="83">
        <f t="shared" si="1179"/>
        <v>1269004.6299999999</v>
      </c>
      <c r="AM1564" s="83">
        <f t="shared" si="1179"/>
        <v>403917.51000000013</v>
      </c>
      <c r="AN1564" s="83">
        <f t="shared" si="1179"/>
        <v>272621.27</v>
      </c>
      <c r="AO1564" s="83">
        <f t="shared" si="1179"/>
        <v>89561.44</v>
      </c>
      <c r="AP1564" s="83">
        <f t="shared" si="1179"/>
        <v>1039959.1499999999</v>
      </c>
      <c r="AQ1564" s="83">
        <f t="shared" si="1179"/>
        <v>201012.22</v>
      </c>
      <c r="AR1564" s="83">
        <f t="shared" si="1179"/>
        <v>0</v>
      </c>
      <c r="AS1564" s="83">
        <f t="shared" si="1179"/>
        <v>71500</v>
      </c>
      <c r="AT1564" s="83">
        <f t="shared" si="1179"/>
        <v>3096.6299999999974</v>
      </c>
      <c r="AU1564" s="83">
        <f t="shared" si="1179"/>
        <v>284982.17</v>
      </c>
      <c r="AV1564" s="83">
        <f t="shared" si="1179"/>
        <v>111433.38</v>
      </c>
      <c r="AW1564" s="83">
        <f t="shared" si="1179"/>
        <v>22319.040000000001</v>
      </c>
      <c r="AX1564" s="83">
        <f t="shared" si="1179"/>
        <v>66214.010000000009</v>
      </c>
      <c r="AY1564" s="83">
        <f t="shared" si="1179"/>
        <v>32999.86</v>
      </c>
      <c r="AZ1564" s="83">
        <f t="shared" si="1179"/>
        <v>23762.959999999999</v>
      </c>
      <c r="BA1564" s="83">
        <f t="shared" si="1179"/>
        <v>39007.1</v>
      </c>
      <c r="BB1564" s="83">
        <f t="shared" si="1179"/>
        <v>8464.15</v>
      </c>
      <c r="BC1564" s="83">
        <f t="shared" si="1179"/>
        <v>72647.25</v>
      </c>
      <c r="BD1564" s="83">
        <f t="shared" si="1179"/>
        <v>29136</v>
      </c>
      <c r="BE1564" s="83">
        <f t="shared" si="1179"/>
        <v>0</v>
      </c>
      <c r="BF1564" s="83">
        <f t="shared" si="1179"/>
        <v>334394.98000000004</v>
      </c>
      <c r="BG1564" s="83">
        <f t="shared" si="1179"/>
        <v>34889.089999999997</v>
      </c>
      <c r="BH1564" s="83">
        <f t="shared" si="1179"/>
        <v>0</v>
      </c>
      <c r="BI1564" s="83">
        <f t="shared" si="1179"/>
        <v>30515</v>
      </c>
      <c r="BJ1564" s="83">
        <f t="shared" si="1179"/>
        <v>7206.7</v>
      </c>
      <c r="BK1564" s="83"/>
      <c r="BL1564" s="83"/>
      <c r="BM1564" s="83"/>
      <c r="BN1564" s="83"/>
      <c r="BO1564" s="83"/>
      <c r="BP1564" s="83"/>
      <c r="BQ1564" s="83"/>
      <c r="BR1564" s="83"/>
      <c r="BS1564" s="83"/>
      <c r="BT1564" s="83"/>
      <c r="BU1564" s="83"/>
      <c r="BV1564" s="83"/>
      <c r="BW1564" s="83"/>
      <c r="BX1564" s="83"/>
      <c r="BY1564" s="83"/>
      <c r="BZ1564" s="83"/>
      <c r="CA1564" s="83"/>
      <c r="CB1564" s="83"/>
      <c r="CC1564" s="83"/>
      <c r="CD1564" s="83">
        <f>SUM(B1564:BJ1564)</f>
        <v>20287896.961000007</v>
      </c>
    </row>
    <row r="1565" spans="1:82">
      <c r="W1565">
        <v>53640</v>
      </c>
    </row>
    <row r="1566" spans="1:82" ht="15">
      <c r="A1566" s="101">
        <v>45489</v>
      </c>
      <c r="B1566" s="83">
        <f>SUM(B1560:B1561)</f>
        <v>1219939.7</v>
      </c>
      <c r="C1566" s="83">
        <f t="shared" ref="C1566:AE1566" si="1180">SUM(C1564:C1565)</f>
        <v>866327.42</v>
      </c>
      <c r="D1566" s="83">
        <f t="shared" si="1180"/>
        <v>488834.18000000011</v>
      </c>
      <c r="E1566" s="83">
        <f t="shared" si="1180"/>
        <v>13173.890000000014</v>
      </c>
      <c r="F1566" s="83">
        <f t="shared" si="1180"/>
        <v>143824.44</v>
      </c>
      <c r="G1566" s="83">
        <f t="shared" si="1180"/>
        <v>16716.419999999998</v>
      </c>
      <c r="H1566" s="83">
        <f t="shared" si="1180"/>
        <v>28334.430000000004</v>
      </c>
      <c r="I1566" s="83">
        <f t="shared" si="1180"/>
        <v>22702.400000000001</v>
      </c>
      <c r="J1566" s="83">
        <f t="shared" si="1180"/>
        <v>59289.219999999965</v>
      </c>
      <c r="K1566" s="83">
        <f t="shared" si="1180"/>
        <v>77276.479999999996</v>
      </c>
      <c r="L1566" s="83">
        <f t="shared" si="1180"/>
        <v>50106.24000000018</v>
      </c>
      <c r="M1566" s="83">
        <f t="shared" si="1180"/>
        <v>100412.18000000004</v>
      </c>
      <c r="N1566" s="83">
        <f t="shared" si="1180"/>
        <v>9715.810000000065</v>
      </c>
      <c r="O1566" s="83">
        <f t="shared" si="1180"/>
        <v>542837.98999999964</v>
      </c>
      <c r="P1566" s="83">
        <f t="shared" si="1180"/>
        <v>34010.99</v>
      </c>
      <c r="Q1566" s="83">
        <f t="shared" si="1180"/>
        <v>714.21000000000095</v>
      </c>
      <c r="R1566" s="83">
        <f t="shared" si="1180"/>
        <v>3.2014213502407074E-10</v>
      </c>
      <c r="S1566" s="83">
        <f t="shared" si="1180"/>
        <v>1711556.89</v>
      </c>
      <c r="T1566" s="83">
        <f t="shared" si="1180"/>
        <v>239850.45</v>
      </c>
      <c r="U1566" s="83">
        <f t="shared" si="1180"/>
        <v>0</v>
      </c>
      <c r="V1566" s="83">
        <f t="shared" si="1180"/>
        <v>607221.2200000002</v>
      </c>
      <c r="W1566" s="83">
        <f t="shared" si="1180"/>
        <v>3534863.0510000018</v>
      </c>
      <c r="X1566" s="83">
        <f t="shared" si="1180"/>
        <v>1419452.14</v>
      </c>
      <c r="Y1566" s="83">
        <f t="shared" si="1180"/>
        <v>41278.22</v>
      </c>
      <c r="Z1566" s="83">
        <f t="shared" si="1180"/>
        <v>295600.74</v>
      </c>
      <c r="AA1566" s="83">
        <f t="shared" si="1180"/>
        <v>17219.25</v>
      </c>
      <c r="AB1566" s="83">
        <f t="shared" si="1180"/>
        <v>54976.310000000005</v>
      </c>
      <c r="AC1566" s="83">
        <f t="shared" si="1180"/>
        <v>23377.309999999998</v>
      </c>
      <c r="AD1566" s="83">
        <f t="shared" si="1180"/>
        <v>13878.22</v>
      </c>
      <c r="AE1566" s="83">
        <f t="shared" si="1180"/>
        <v>100820.09999999998</v>
      </c>
      <c r="AF1566" s="83">
        <f>AF1564+AF1565</f>
        <v>10000</v>
      </c>
      <c r="AG1566" s="83">
        <f t="shared" ref="AG1566:BJ1566" si="1181">SUM(AG1564:AG1565)</f>
        <v>151202.51</v>
      </c>
      <c r="AH1566" s="83">
        <f t="shared" si="1181"/>
        <v>936911.29999999993</v>
      </c>
      <c r="AI1566" s="83">
        <f t="shared" si="1181"/>
        <v>1528421.88</v>
      </c>
      <c r="AJ1566" s="83">
        <f t="shared" si="1181"/>
        <v>308973.75</v>
      </c>
      <c r="AK1566" s="83">
        <f t="shared" si="1181"/>
        <v>1223073.08</v>
      </c>
      <c r="AL1566" s="83">
        <f t="shared" si="1181"/>
        <v>1269004.6299999999</v>
      </c>
      <c r="AM1566" s="83">
        <f t="shared" si="1181"/>
        <v>403917.51000000013</v>
      </c>
      <c r="AN1566" s="83">
        <f t="shared" si="1181"/>
        <v>272621.27</v>
      </c>
      <c r="AO1566" s="83">
        <f t="shared" si="1181"/>
        <v>89561.44</v>
      </c>
      <c r="AP1566" s="83">
        <f t="shared" si="1181"/>
        <v>1039959.1499999999</v>
      </c>
      <c r="AQ1566" s="83">
        <f t="shared" si="1181"/>
        <v>201012.22</v>
      </c>
      <c r="AR1566" s="83">
        <f t="shared" si="1181"/>
        <v>0</v>
      </c>
      <c r="AS1566" s="83">
        <f t="shared" si="1181"/>
        <v>71500</v>
      </c>
      <c r="AT1566" s="83">
        <f t="shared" si="1181"/>
        <v>3096.6299999999974</v>
      </c>
      <c r="AU1566" s="83">
        <f t="shared" si="1181"/>
        <v>284982.17</v>
      </c>
      <c r="AV1566" s="83">
        <f t="shared" si="1181"/>
        <v>111433.38</v>
      </c>
      <c r="AW1566" s="83">
        <f t="shared" si="1181"/>
        <v>22319.040000000001</v>
      </c>
      <c r="AX1566" s="83">
        <f t="shared" si="1181"/>
        <v>66214.010000000009</v>
      </c>
      <c r="AY1566" s="83">
        <f t="shared" si="1181"/>
        <v>32999.86</v>
      </c>
      <c r="AZ1566" s="83">
        <f t="shared" si="1181"/>
        <v>23762.959999999999</v>
      </c>
      <c r="BA1566" s="83">
        <f t="shared" si="1181"/>
        <v>39007.1</v>
      </c>
      <c r="BB1566" s="83">
        <f t="shared" si="1181"/>
        <v>8464.15</v>
      </c>
      <c r="BC1566" s="83">
        <f t="shared" si="1181"/>
        <v>72647.25</v>
      </c>
      <c r="BD1566" s="83">
        <f t="shared" si="1181"/>
        <v>29136</v>
      </c>
      <c r="BE1566" s="83">
        <f t="shared" si="1181"/>
        <v>0</v>
      </c>
      <c r="BF1566" s="83">
        <f t="shared" si="1181"/>
        <v>334394.98000000004</v>
      </c>
      <c r="BG1566" s="83">
        <f t="shared" si="1181"/>
        <v>34889.089999999997</v>
      </c>
      <c r="BH1566" s="83">
        <f t="shared" si="1181"/>
        <v>0</v>
      </c>
      <c r="BI1566" s="83">
        <f t="shared" si="1181"/>
        <v>30515</v>
      </c>
      <c r="BJ1566" s="83">
        <f t="shared" si="1181"/>
        <v>7206.7</v>
      </c>
      <c r="BK1566" s="83"/>
      <c r="BL1566" s="83"/>
      <c r="BM1566" s="83"/>
      <c r="BN1566" s="83"/>
      <c r="BO1566" s="83"/>
      <c r="BP1566" s="83"/>
      <c r="BQ1566" s="83"/>
      <c r="BR1566" s="83"/>
      <c r="BS1566" s="83"/>
      <c r="BT1566" s="83"/>
      <c r="BU1566" s="83"/>
      <c r="BV1566" s="83"/>
      <c r="BW1566" s="83"/>
      <c r="BX1566" s="83"/>
      <c r="BY1566" s="83"/>
      <c r="BZ1566" s="83"/>
      <c r="CA1566" s="83"/>
      <c r="CB1566" s="83"/>
      <c r="CC1566" s="83"/>
      <c r="CD1566" s="83">
        <f>SUM(B1566:BJ1566)</f>
        <v>20341536.961000007</v>
      </c>
    </row>
    <row r="1567" spans="1:82">
      <c r="C1567">
        <v>349.81</v>
      </c>
    </row>
    <row r="1568" spans="1:82" ht="15">
      <c r="A1568" s="101">
        <v>45490</v>
      </c>
      <c r="B1568" s="83">
        <f>SUM(B1562:B1563)</f>
        <v>1219939.7</v>
      </c>
      <c r="C1568" s="83">
        <f t="shared" ref="C1568:AE1568" si="1182">SUM(C1566:C1567)</f>
        <v>866677.2300000001</v>
      </c>
      <c r="D1568" s="83">
        <f t="shared" si="1182"/>
        <v>488834.18000000011</v>
      </c>
      <c r="E1568" s="83">
        <f t="shared" si="1182"/>
        <v>13173.890000000014</v>
      </c>
      <c r="F1568" s="83">
        <f t="shared" si="1182"/>
        <v>143824.44</v>
      </c>
      <c r="G1568" s="83">
        <f t="shared" si="1182"/>
        <v>16716.419999999998</v>
      </c>
      <c r="H1568" s="83">
        <f t="shared" si="1182"/>
        <v>28334.430000000004</v>
      </c>
      <c r="I1568" s="83">
        <f t="shared" si="1182"/>
        <v>22702.400000000001</v>
      </c>
      <c r="J1568" s="83">
        <f t="shared" si="1182"/>
        <v>59289.219999999965</v>
      </c>
      <c r="K1568" s="83">
        <f t="shared" si="1182"/>
        <v>77276.479999999996</v>
      </c>
      <c r="L1568" s="83">
        <f t="shared" si="1182"/>
        <v>50106.24000000018</v>
      </c>
      <c r="M1568" s="83">
        <f t="shared" si="1182"/>
        <v>100412.18000000004</v>
      </c>
      <c r="N1568" s="83">
        <f t="shared" si="1182"/>
        <v>9715.810000000065</v>
      </c>
      <c r="O1568" s="83">
        <f t="shared" si="1182"/>
        <v>542837.98999999964</v>
      </c>
      <c r="P1568" s="83">
        <f t="shared" si="1182"/>
        <v>34010.99</v>
      </c>
      <c r="Q1568" s="83">
        <f t="shared" si="1182"/>
        <v>714.21000000000095</v>
      </c>
      <c r="R1568" s="83">
        <f t="shared" si="1182"/>
        <v>3.2014213502407074E-10</v>
      </c>
      <c r="S1568" s="83">
        <f t="shared" si="1182"/>
        <v>1711556.89</v>
      </c>
      <c r="T1568" s="83">
        <f t="shared" si="1182"/>
        <v>239850.45</v>
      </c>
      <c r="U1568" s="83">
        <f t="shared" si="1182"/>
        <v>0</v>
      </c>
      <c r="V1568" s="83">
        <f t="shared" si="1182"/>
        <v>607221.2200000002</v>
      </c>
      <c r="W1568" s="83">
        <f t="shared" si="1182"/>
        <v>3534863.0510000018</v>
      </c>
      <c r="X1568" s="83">
        <f t="shared" si="1182"/>
        <v>1419452.14</v>
      </c>
      <c r="Y1568" s="83">
        <f t="shared" si="1182"/>
        <v>41278.22</v>
      </c>
      <c r="Z1568" s="83">
        <f t="shared" si="1182"/>
        <v>295600.74</v>
      </c>
      <c r="AA1568" s="83">
        <f t="shared" si="1182"/>
        <v>17219.25</v>
      </c>
      <c r="AB1568" s="83">
        <f t="shared" si="1182"/>
        <v>54976.310000000005</v>
      </c>
      <c r="AC1568" s="83">
        <f t="shared" si="1182"/>
        <v>23377.309999999998</v>
      </c>
      <c r="AD1568" s="83">
        <f t="shared" si="1182"/>
        <v>13878.22</v>
      </c>
      <c r="AE1568" s="83">
        <f t="shared" si="1182"/>
        <v>100820.09999999998</v>
      </c>
      <c r="AF1568" s="83">
        <f>AF1566+AF1567</f>
        <v>10000</v>
      </c>
      <c r="AG1568" s="83">
        <f t="shared" ref="AG1568:BJ1568" si="1183">SUM(AG1566:AG1567)</f>
        <v>151202.51</v>
      </c>
      <c r="AH1568" s="83">
        <f t="shared" si="1183"/>
        <v>936911.29999999993</v>
      </c>
      <c r="AI1568" s="83">
        <f t="shared" si="1183"/>
        <v>1528421.88</v>
      </c>
      <c r="AJ1568" s="83">
        <f t="shared" si="1183"/>
        <v>308973.75</v>
      </c>
      <c r="AK1568" s="83">
        <f t="shared" si="1183"/>
        <v>1223073.08</v>
      </c>
      <c r="AL1568" s="83">
        <f t="shared" si="1183"/>
        <v>1269004.6299999999</v>
      </c>
      <c r="AM1568" s="83">
        <f t="shared" si="1183"/>
        <v>403917.51000000013</v>
      </c>
      <c r="AN1568" s="83">
        <f t="shared" si="1183"/>
        <v>272621.27</v>
      </c>
      <c r="AO1568" s="83">
        <f t="shared" si="1183"/>
        <v>89561.44</v>
      </c>
      <c r="AP1568" s="83">
        <f t="shared" si="1183"/>
        <v>1039959.1499999999</v>
      </c>
      <c r="AQ1568" s="83">
        <f t="shared" si="1183"/>
        <v>201012.22</v>
      </c>
      <c r="AR1568" s="83">
        <f t="shared" si="1183"/>
        <v>0</v>
      </c>
      <c r="AS1568" s="83">
        <f t="shared" si="1183"/>
        <v>71500</v>
      </c>
      <c r="AT1568" s="83">
        <f t="shared" si="1183"/>
        <v>3096.6299999999974</v>
      </c>
      <c r="AU1568" s="83">
        <f t="shared" si="1183"/>
        <v>284982.17</v>
      </c>
      <c r="AV1568" s="83">
        <f t="shared" si="1183"/>
        <v>111433.38</v>
      </c>
      <c r="AW1568" s="83">
        <f t="shared" si="1183"/>
        <v>22319.040000000001</v>
      </c>
      <c r="AX1568" s="83">
        <f t="shared" si="1183"/>
        <v>66214.010000000009</v>
      </c>
      <c r="AY1568" s="83">
        <f t="shared" si="1183"/>
        <v>32999.86</v>
      </c>
      <c r="AZ1568" s="83">
        <f t="shared" si="1183"/>
        <v>23762.959999999999</v>
      </c>
      <c r="BA1568" s="83">
        <f t="shared" si="1183"/>
        <v>39007.1</v>
      </c>
      <c r="BB1568" s="83">
        <f t="shared" si="1183"/>
        <v>8464.15</v>
      </c>
      <c r="BC1568" s="83">
        <f t="shared" si="1183"/>
        <v>72647.25</v>
      </c>
      <c r="BD1568" s="83">
        <f t="shared" si="1183"/>
        <v>29136</v>
      </c>
      <c r="BE1568" s="83">
        <f t="shared" si="1183"/>
        <v>0</v>
      </c>
      <c r="BF1568" s="83">
        <f t="shared" si="1183"/>
        <v>334394.98000000004</v>
      </c>
      <c r="BG1568" s="83">
        <f t="shared" si="1183"/>
        <v>34889.089999999997</v>
      </c>
      <c r="BH1568" s="83">
        <f t="shared" si="1183"/>
        <v>0</v>
      </c>
      <c r="BI1568" s="83">
        <f t="shared" si="1183"/>
        <v>30515</v>
      </c>
      <c r="BJ1568" s="83">
        <f t="shared" si="1183"/>
        <v>7206.7</v>
      </c>
      <c r="BK1568" s="83"/>
      <c r="BL1568" s="83"/>
      <c r="BM1568" s="83"/>
      <c r="BN1568" s="83"/>
      <c r="BO1568" s="83"/>
      <c r="BP1568" s="83"/>
      <c r="BQ1568" s="83"/>
      <c r="BR1568" s="83"/>
      <c r="BS1568" s="83"/>
      <c r="BT1568" s="83"/>
      <c r="BU1568" s="83"/>
      <c r="BV1568" s="83"/>
      <c r="BW1568" s="83"/>
      <c r="BX1568" s="83"/>
      <c r="BY1568" s="83"/>
      <c r="BZ1568" s="83"/>
      <c r="CA1568" s="83"/>
      <c r="CB1568" s="83"/>
      <c r="CC1568" s="83"/>
      <c r="CD1568" s="83">
        <f>SUM(B1568:BJ1568)</f>
        <v>20341886.771000009</v>
      </c>
    </row>
    <row r="1569" spans="1:82">
      <c r="C1569">
        <v>47884.01</v>
      </c>
      <c r="W1569">
        <v>-43125.7</v>
      </c>
    </row>
    <row r="1570" spans="1:82" ht="15">
      <c r="A1570" s="101">
        <v>45495</v>
      </c>
      <c r="B1570" s="83">
        <f>SUM(B1564:B1565)</f>
        <v>1219939.7</v>
      </c>
      <c r="C1570" s="83">
        <f t="shared" ref="C1570:AE1570" si="1184">SUM(C1568:C1569)</f>
        <v>914561.24000000011</v>
      </c>
      <c r="D1570" s="83">
        <f t="shared" si="1184"/>
        <v>488834.18000000011</v>
      </c>
      <c r="E1570" s="83">
        <f t="shared" si="1184"/>
        <v>13173.890000000014</v>
      </c>
      <c r="F1570" s="83">
        <f t="shared" si="1184"/>
        <v>143824.44</v>
      </c>
      <c r="G1570" s="83">
        <f t="shared" si="1184"/>
        <v>16716.419999999998</v>
      </c>
      <c r="H1570" s="83">
        <f t="shared" si="1184"/>
        <v>28334.430000000004</v>
      </c>
      <c r="I1570" s="83">
        <f t="shared" si="1184"/>
        <v>22702.400000000001</v>
      </c>
      <c r="J1570" s="83">
        <f t="shared" si="1184"/>
        <v>59289.219999999965</v>
      </c>
      <c r="K1570" s="83">
        <f t="shared" si="1184"/>
        <v>77276.479999999996</v>
      </c>
      <c r="L1570" s="83">
        <f t="shared" si="1184"/>
        <v>50106.24000000018</v>
      </c>
      <c r="M1570" s="83">
        <f t="shared" si="1184"/>
        <v>100412.18000000004</v>
      </c>
      <c r="N1570" s="83">
        <f t="shared" si="1184"/>
        <v>9715.810000000065</v>
      </c>
      <c r="O1570" s="83">
        <f t="shared" si="1184"/>
        <v>542837.98999999964</v>
      </c>
      <c r="P1570" s="83">
        <f t="shared" si="1184"/>
        <v>34010.99</v>
      </c>
      <c r="Q1570" s="83">
        <f t="shared" si="1184"/>
        <v>714.21000000000095</v>
      </c>
      <c r="R1570" s="83">
        <f t="shared" si="1184"/>
        <v>3.2014213502407074E-10</v>
      </c>
      <c r="S1570" s="83">
        <f t="shared" si="1184"/>
        <v>1711556.89</v>
      </c>
      <c r="T1570" s="83">
        <f t="shared" si="1184"/>
        <v>239850.45</v>
      </c>
      <c r="U1570" s="83">
        <f t="shared" si="1184"/>
        <v>0</v>
      </c>
      <c r="V1570" s="83">
        <f t="shared" si="1184"/>
        <v>607221.2200000002</v>
      </c>
      <c r="W1570" s="83">
        <f t="shared" si="1184"/>
        <v>3491737.3510000017</v>
      </c>
      <c r="X1570" s="83">
        <f t="shared" si="1184"/>
        <v>1419452.14</v>
      </c>
      <c r="Y1570" s="83">
        <f t="shared" si="1184"/>
        <v>41278.22</v>
      </c>
      <c r="Z1570" s="83">
        <f t="shared" si="1184"/>
        <v>295600.74</v>
      </c>
      <c r="AA1570" s="83">
        <f t="shared" si="1184"/>
        <v>17219.25</v>
      </c>
      <c r="AB1570" s="83">
        <f t="shared" si="1184"/>
        <v>54976.310000000005</v>
      </c>
      <c r="AC1570" s="83">
        <f t="shared" si="1184"/>
        <v>23377.309999999998</v>
      </c>
      <c r="AD1570" s="83">
        <f t="shared" si="1184"/>
        <v>13878.22</v>
      </c>
      <c r="AE1570" s="83">
        <f t="shared" si="1184"/>
        <v>100820.09999999998</v>
      </c>
      <c r="AF1570" s="83">
        <f>AF1568+AF1569</f>
        <v>10000</v>
      </c>
      <c r="AG1570" s="83">
        <f t="shared" ref="AG1570:BJ1570" si="1185">SUM(AG1568:AG1569)</f>
        <v>151202.51</v>
      </c>
      <c r="AH1570" s="83">
        <f t="shared" si="1185"/>
        <v>936911.29999999993</v>
      </c>
      <c r="AI1570" s="83">
        <f t="shared" si="1185"/>
        <v>1528421.88</v>
      </c>
      <c r="AJ1570" s="83">
        <f t="shared" si="1185"/>
        <v>308973.75</v>
      </c>
      <c r="AK1570" s="83">
        <f t="shared" si="1185"/>
        <v>1223073.08</v>
      </c>
      <c r="AL1570" s="83">
        <f t="shared" si="1185"/>
        <v>1269004.6299999999</v>
      </c>
      <c r="AM1570" s="83">
        <f t="shared" si="1185"/>
        <v>403917.51000000013</v>
      </c>
      <c r="AN1570" s="83">
        <f t="shared" si="1185"/>
        <v>272621.27</v>
      </c>
      <c r="AO1570" s="83">
        <f t="shared" si="1185"/>
        <v>89561.44</v>
      </c>
      <c r="AP1570" s="83">
        <f t="shared" si="1185"/>
        <v>1039959.1499999999</v>
      </c>
      <c r="AQ1570" s="83">
        <f t="shared" si="1185"/>
        <v>201012.22</v>
      </c>
      <c r="AR1570" s="83">
        <f t="shared" si="1185"/>
        <v>0</v>
      </c>
      <c r="AS1570" s="83">
        <f t="shared" si="1185"/>
        <v>71500</v>
      </c>
      <c r="AT1570" s="83">
        <f t="shared" si="1185"/>
        <v>3096.6299999999974</v>
      </c>
      <c r="AU1570" s="83">
        <f t="shared" si="1185"/>
        <v>284982.17</v>
      </c>
      <c r="AV1570" s="83">
        <f t="shared" si="1185"/>
        <v>111433.38</v>
      </c>
      <c r="AW1570" s="83">
        <f t="shared" si="1185"/>
        <v>22319.040000000001</v>
      </c>
      <c r="AX1570" s="83">
        <f t="shared" si="1185"/>
        <v>66214.010000000009</v>
      </c>
      <c r="AY1570" s="83">
        <f t="shared" si="1185"/>
        <v>32999.86</v>
      </c>
      <c r="AZ1570" s="83">
        <f t="shared" si="1185"/>
        <v>23762.959999999999</v>
      </c>
      <c r="BA1570" s="83">
        <f t="shared" si="1185"/>
        <v>39007.1</v>
      </c>
      <c r="BB1570" s="83">
        <f t="shared" si="1185"/>
        <v>8464.15</v>
      </c>
      <c r="BC1570" s="83">
        <f t="shared" si="1185"/>
        <v>72647.25</v>
      </c>
      <c r="BD1570" s="83">
        <f t="shared" si="1185"/>
        <v>29136</v>
      </c>
      <c r="BE1570" s="83">
        <f t="shared" si="1185"/>
        <v>0</v>
      </c>
      <c r="BF1570" s="83">
        <f t="shared" si="1185"/>
        <v>334394.98000000004</v>
      </c>
      <c r="BG1570" s="83">
        <f t="shared" si="1185"/>
        <v>34889.089999999997</v>
      </c>
      <c r="BH1570" s="83">
        <f t="shared" si="1185"/>
        <v>0</v>
      </c>
      <c r="BI1570" s="83">
        <f t="shared" si="1185"/>
        <v>30515</v>
      </c>
      <c r="BJ1570" s="83">
        <f t="shared" si="1185"/>
        <v>7206.7</v>
      </c>
      <c r="BK1570" s="83"/>
      <c r="BL1570" s="83"/>
      <c r="BM1570" s="83"/>
      <c r="BN1570" s="83"/>
      <c r="BO1570" s="83"/>
      <c r="BP1570" s="83"/>
      <c r="BQ1570" s="83"/>
      <c r="BR1570" s="83"/>
      <c r="BS1570" s="83"/>
      <c r="BT1570" s="83"/>
      <c r="BU1570" s="83"/>
      <c r="BV1570" s="83"/>
      <c r="BW1570" s="83"/>
      <c r="BX1570" s="83"/>
      <c r="BY1570" s="83"/>
      <c r="BZ1570" s="83"/>
      <c r="CA1570" s="83"/>
      <c r="CB1570" s="83"/>
      <c r="CC1570" s="83"/>
      <c r="CD1570" s="83">
        <f>SUM(B1570:BJ1570)</f>
        <v>20346645.081000008</v>
      </c>
    </row>
    <row r="1571" spans="1:82">
      <c r="C1571">
        <v>135.06</v>
      </c>
    </row>
    <row r="1572" spans="1:82" ht="15">
      <c r="A1572" s="101">
        <v>45496</v>
      </c>
      <c r="B1572" s="83">
        <f>SUM(B1566:B1567)</f>
        <v>1219939.7</v>
      </c>
      <c r="C1572" s="83">
        <f t="shared" ref="C1572:AE1572" si="1186">SUM(C1570:C1571)</f>
        <v>914696.30000000016</v>
      </c>
      <c r="D1572" s="83">
        <f t="shared" si="1186"/>
        <v>488834.18000000011</v>
      </c>
      <c r="E1572" s="83">
        <f t="shared" si="1186"/>
        <v>13173.890000000014</v>
      </c>
      <c r="F1572" s="83">
        <f t="shared" si="1186"/>
        <v>143824.44</v>
      </c>
      <c r="G1572" s="83">
        <f t="shared" si="1186"/>
        <v>16716.419999999998</v>
      </c>
      <c r="H1572" s="83">
        <f t="shared" si="1186"/>
        <v>28334.430000000004</v>
      </c>
      <c r="I1572" s="83">
        <f t="shared" si="1186"/>
        <v>22702.400000000001</v>
      </c>
      <c r="J1572" s="83">
        <f t="shared" si="1186"/>
        <v>59289.219999999965</v>
      </c>
      <c r="K1572" s="83">
        <f t="shared" si="1186"/>
        <v>77276.479999999996</v>
      </c>
      <c r="L1572" s="83">
        <f t="shared" si="1186"/>
        <v>50106.24000000018</v>
      </c>
      <c r="M1572" s="83">
        <f t="shared" si="1186"/>
        <v>100412.18000000004</v>
      </c>
      <c r="N1572" s="83">
        <f t="shared" si="1186"/>
        <v>9715.810000000065</v>
      </c>
      <c r="O1572" s="83">
        <f t="shared" si="1186"/>
        <v>542837.98999999964</v>
      </c>
      <c r="P1572" s="83">
        <f t="shared" si="1186"/>
        <v>34010.99</v>
      </c>
      <c r="Q1572" s="83">
        <f t="shared" si="1186"/>
        <v>714.21000000000095</v>
      </c>
      <c r="R1572" s="83">
        <f t="shared" si="1186"/>
        <v>3.2014213502407074E-10</v>
      </c>
      <c r="S1572" s="83">
        <f t="shared" si="1186"/>
        <v>1711556.89</v>
      </c>
      <c r="T1572" s="83">
        <f t="shared" si="1186"/>
        <v>239850.45</v>
      </c>
      <c r="U1572" s="83">
        <f t="shared" si="1186"/>
        <v>0</v>
      </c>
      <c r="V1572" s="83">
        <f t="shared" si="1186"/>
        <v>607221.2200000002</v>
      </c>
      <c r="W1572" s="83">
        <f t="shared" si="1186"/>
        <v>3491737.3510000017</v>
      </c>
      <c r="X1572" s="83">
        <f t="shared" si="1186"/>
        <v>1419452.14</v>
      </c>
      <c r="Y1572" s="83">
        <f t="shared" si="1186"/>
        <v>41278.22</v>
      </c>
      <c r="Z1572" s="83">
        <f t="shared" si="1186"/>
        <v>295600.74</v>
      </c>
      <c r="AA1572" s="83">
        <f t="shared" si="1186"/>
        <v>17219.25</v>
      </c>
      <c r="AB1572" s="83">
        <f t="shared" si="1186"/>
        <v>54976.310000000005</v>
      </c>
      <c r="AC1572" s="83">
        <f t="shared" si="1186"/>
        <v>23377.309999999998</v>
      </c>
      <c r="AD1572" s="83">
        <f t="shared" si="1186"/>
        <v>13878.22</v>
      </c>
      <c r="AE1572" s="83">
        <f t="shared" si="1186"/>
        <v>100820.09999999998</v>
      </c>
      <c r="AF1572" s="83">
        <f>AF1570+AF1571</f>
        <v>10000</v>
      </c>
      <c r="AG1572" s="83">
        <f t="shared" ref="AG1572:BJ1572" si="1187">SUM(AG1570:AG1571)</f>
        <v>151202.51</v>
      </c>
      <c r="AH1572" s="83">
        <f t="shared" si="1187"/>
        <v>936911.29999999993</v>
      </c>
      <c r="AI1572" s="83">
        <f t="shared" si="1187"/>
        <v>1528421.88</v>
      </c>
      <c r="AJ1572" s="83">
        <f t="shared" si="1187"/>
        <v>308973.75</v>
      </c>
      <c r="AK1572" s="83">
        <f t="shared" si="1187"/>
        <v>1223073.08</v>
      </c>
      <c r="AL1572" s="83">
        <f t="shared" si="1187"/>
        <v>1269004.6299999999</v>
      </c>
      <c r="AM1572" s="83">
        <f t="shared" si="1187"/>
        <v>403917.51000000013</v>
      </c>
      <c r="AN1572" s="83">
        <f t="shared" si="1187"/>
        <v>272621.27</v>
      </c>
      <c r="AO1572" s="83">
        <f t="shared" si="1187"/>
        <v>89561.44</v>
      </c>
      <c r="AP1572" s="83">
        <f t="shared" si="1187"/>
        <v>1039959.1499999999</v>
      </c>
      <c r="AQ1572" s="83">
        <f t="shared" si="1187"/>
        <v>201012.22</v>
      </c>
      <c r="AR1572" s="83">
        <f t="shared" si="1187"/>
        <v>0</v>
      </c>
      <c r="AS1572" s="83">
        <f t="shared" si="1187"/>
        <v>71500</v>
      </c>
      <c r="AT1572" s="83">
        <f t="shared" si="1187"/>
        <v>3096.6299999999974</v>
      </c>
      <c r="AU1572" s="83">
        <f t="shared" si="1187"/>
        <v>284982.17</v>
      </c>
      <c r="AV1572" s="83">
        <f t="shared" si="1187"/>
        <v>111433.38</v>
      </c>
      <c r="AW1572" s="83">
        <f t="shared" si="1187"/>
        <v>22319.040000000001</v>
      </c>
      <c r="AX1572" s="83">
        <f t="shared" si="1187"/>
        <v>66214.010000000009</v>
      </c>
      <c r="AY1572" s="83">
        <f t="shared" si="1187"/>
        <v>32999.86</v>
      </c>
      <c r="AZ1572" s="83">
        <f t="shared" si="1187"/>
        <v>23762.959999999999</v>
      </c>
      <c r="BA1572" s="83">
        <f t="shared" si="1187"/>
        <v>39007.1</v>
      </c>
      <c r="BB1572" s="83">
        <f t="shared" si="1187"/>
        <v>8464.15</v>
      </c>
      <c r="BC1572" s="83">
        <f t="shared" si="1187"/>
        <v>72647.25</v>
      </c>
      <c r="BD1572" s="83">
        <f t="shared" si="1187"/>
        <v>29136</v>
      </c>
      <c r="BE1572" s="83">
        <f t="shared" si="1187"/>
        <v>0</v>
      </c>
      <c r="BF1572" s="83">
        <f t="shared" si="1187"/>
        <v>334394.98000000004</v>
      </c>
      <c r="BG1572" s="83">
        <f t="shared" si="1187"/>
        <v>34889.089999999997</v>
      </c>
      <c r="BH1572" s="83">
        <f t="shared" si="1187"/>
        <v>0</v>
      </c>
      <c r="BI1572" s="83">
        <f t="shared" si="1187"/>
        <v>30515</v>
      </c>
      <c r="BJ1572" s="83">
        <f t="shared" si="1187"/>
        <v>7206.7</v>
      </c>
      <c r="BK1572" s="83"/>
      <c r="BL1572" s="83"/>
      <c r="BM1572" s="83"/>
      <c r="BN1572" s="83"/>
      <c r="BO1572" s="83"/>
      <c r="BP1572" s="83"/>
      <c r="BQ1572" s="83"/>
      <c r="BR1572" s="83"/>
      <c r="BS1572" s="83"/>
      <c r="BT1572" s="83"/>
      <c r="BU1572" s="83"/>
      <c r="BV1572" s="83"/>
      <c r="BW1572" s="83"/>
      <c r="BX1572" s="83"/>
      <c r="BY1572" s="83"/>
      <c r="BZ1572" s="83"/>
      <c r="CA1572" s="83"/>
      <c r="CB1572" s="83"/>
      <c r="CC1572" s="83"/>
      <c r="CD1572" s="83">
        <f>SUM(B1572:BJ1572)</f>
        <v>20346780.141000006</v>
      </c>
    </row>
    <row r="1574" spans="1:82" ht="15">
      <c r="A1574" s="101">
        <v>45497</v>
      </c>
      <c r="B1574" s="83">
        <f>SUM(B1568:B1569)</f>
        <v>1219939.7</v>
      </c>
      <c r="C1574" s="83">
        <f t="shared" ref="C1574:AE1574" si="1188">SUM(C1572:C1573)</f>
        <v>914696.30000000016</v>
      </c>
      <c r="D1574" s="83">
        <f t="shared" si="1188"/>
        <v>488834.18000000011</v>
      </c>
      <c r="E1574" s="83">
        <f t="shared" si="1188"/>
        <v>13173.890000000014</v>
      </c>
      <c r="F1574" s="83">
        <f t="shared" si="1188"/>
        <v>143824.44</v>
      </c>
      <c r="G1574" s="83">
        <f t="shared" si="1188"/>
        <v>16716.419999999998</v>
      </c>
      <c r="H1574" s="83">
        <f t="shared" si="1188"/>
        <v>28334.430000000004</v>
      </c>
      <c r="I1574" s="83">
        <f t="shared" si="1188"/>
        <v>22702.400000000001</v>
      </c>
      <c r="J1574" s="83">
        <f t="shared" si="1188"/>
        <v>59289.219999999965</v>
      </c>
      <c r="K1574" s="83">
        <f t="shared" si="1188"/>
        <v>77276.479999999996</v>
      </c>
      <c r="L1574" s="83">
        <f t="shared" si="1188"/>
        <v>50106.24000000018</v>
      </c>
      <c r="M1574" s="83">
        <f t="shared" si="1188"/>
        <v>100412.18000000004</v>
      </c>
      <c r="N1574" s="83">
        <f t="shared" si="1188"/>
        <v>9715.810000000065</v>
      </c>
      <c r="O1574" s="83">
        <f t="shared" si="1188"/>
        <v>542837.98999999964</v>
      </c>
      <c r="P1574" s="83">
        <f t="shared" si="1188"/>
        <v>34010.99</v>
      </c>
      <c r="Q1574" s="83">
        <f t="shared" si="1188"/>
        <v>714.21000000000095</v>
      </c>
      <c r="R1574" s="83">
        <f t="shared" si="1188"/>
        <v>3.2014213502407074E-10</v>
      </c>
      <c r="S1574" s="83">
        <f t="shared" si="1188"/>
        <v>1711556.89</v>
      </c>
      <c r="T1574" s="83">
        <f t="shared" si="1188"/>
        <v>239850.45</v>
      </c>
      <c r="U1574" s="83">
        <f t="shared" si="1188"/>
        <v>0</v>
      </c>
      <c r="V1574" s="83">
        <f t="shared" si="1188"/>
        <v>607221.2200000002</v>
      </c>
      <c r="W1574" s="83">
        <f t="shared" si="1188"/>
        <v>3491737.3510000017</v>
      </c>
      <c r="X1574" s="83">
        <f t="shared" si="1188"/>
        <v>1419452.14</v>
      </c>
      <c r="Y1574" s="83">
        <f t="shared" si="1188"/>
        <v>41278.22</v>
      </c>
      <c r="Z1574" s="83">
        <f t="shared" si="1188"/>
        <v>295600.74</v>
      </c>
      <c r="AA1574" s="83">
        <f t="shared" si="1188"/>
        <v>17219.25</v>
      </c>
      <c r="AB1574" s="83">
        <f t="shared" si="1188"/>
        <v>54976.310000000005</v>
      </c>
      <c r="AC1574" s="83">
        <f t="shared" si="1188"/>
        <v>23377.309999999998</v>
      </c>
      <c r="AD1574" s="83">
        <f t="shared" si="1188"/>
        <v>13878.22</v>
      </c>
      <c r="AE1574" s="83">
        <f t="shared" si="1188"/>
        <v>100820.09999999998</v>
      </c>
      <c r="AF1574" s="83">
        <f>AF1572+AF1573</f>
        <v>10000</v>
      </c>
      <c r="AG1574" s="83">
        <f t="shared" ref="AG1574:BJ1574" si="1189">SUM(AG1572:AG1573)</f>
        <v>151202.51</v>
      </c>
      <c r="AH1574" s="83">
        <f t="shared" si="1189"/>
        <v>936911.29999999993</v>
      </c>
      <c r="AI1574" s="83">
        <f t="shared" si="1189"/>
        <v>1528421.88</v>
      </c>
      <c r="AJ1574" s="83">
        <f t="shared" si="1189"/>
        <v>308973.75</v>
      </c>
      <c r="AK1574" s="83">
        <f t="shared" si="1189"/>
        <v>1223073.08</v>
      </c>
      <c r="AL1574" s="83">
        <f t="shared" si="1189"/>
        <v>1269004.6299999999</v>
      </c>
      <c r="AM1574" s="83">
        <f t="shared" si="1189"/>
        <v>403917.51000000013</v>
      </c>
      <c r="AN1574" s="83">
        <f t="shared" si="1189"/>
        <v>272621.27</v>
      </c>
      <c r="AO1574" s="83">
        <f t="shared" si="1189"/>
        <v>89561.44</v>
      </c>
      <c r="AP1574" s="83">
        <f t="shared" si="1189"/>
        <v>1039959.1499999999</v>
      </c>
      <c r="AQ1574" s="83">
        <f t="shared" si="1189"/>
        <v>201012.22</v>
      </c>
      <c r="AR1574" s="83">
        <f t="shared" si="1189"/>
        <v>0</v>
      </c>
      <c r="AS1574" s="83">
        <f t="shared" si="1189"/>
        <v>71500</v>
      </c>
      <c r="AT1574" s="83">
        <f t="shared" si="1189"/>
        <v>3096.6299999999974</v>
      </c>
      <c r="AU1574" s="83">
        <f t="shared" si="1189"/>
        <v>284982.17</v>
      </c>
      <c r="AV1574" s="83">
        <f t="shared" si="1189"/>
        <v>111433.38</v>
      </c>
      <c r="AW1574" s="83">
        <f t="shared" si="1189"/>
        <v>22319.040000000001</v>
      </c>
      <c r="AX1574" s="83">
        <f t="shared" si="1189"/>
        <v>66214.010000000009</v>
      </c>
      <c r="AY1574" s="83">
        <f t="shared" si="1189"/>
        <v>32999.86</v>
      </c>
      <c r="AZ1574" s="83">
        <f t="shared" si="1189"/>
        <v>23762.959999999999</v>
      </c>
      <c r="BA1574" s="83">
        <f t="shared" si="1189"/>
        <v>39007.1</v>
      </c>
      <c r="BB1574" s="83">
        <f t="shared" si="1189"/>
        <v>8464.15</v>
      </c>
      <c r="BC1574" s="83">
        <f t="shared" si="1189"/>
        <v>72647.25</v>
      </c>
      <c r="BD1574" s="83">
        <f t="shared" si="1189"/>
        <v>29136</v>
      </c>
      <c r="BE1574" s="83">
        <f t="shared" si="1189"/>
        <v>0</v>
      </c>
      <c r="BF1574" s="83">
        <f t="shared" si="1189"/>
        <v>334394.98000000004</v>
      </c>
      <c r="BG1574" s="83">
        <f t="shared" si="1189"/>
        <v>34889.089999999997</v>
      </c>
      <c r="BH1574" s="83">
        <f t="shared" si="1189"/>
        <v>0</v>
      </c>
      <c r="BI1574" s="83">
        <f t="shared" si="1189"/>
        <v>30515</v>
      </c>
      <c r="BJ1574" s="83">
        <f t="shared" si="1189"/>
        <v>7206.7</v>
      </c>
      <c r="BK1574" s="83"/>
      <c r="BL1574" s="83"/>
      <c r="BM1574" s="83"/>
      <c r="BN1574" s="83"/>
      <c r="BO1574" s="83"/>
      <c r="BP1574" s="83"/>
      <c r="BQ1574" s="83"/>
      <c r="BR1574" s="83"/>
      <c r="BS1574" s="83"/>
      <c r="BT1574" s="83"/>
      <c r="BU1574" s="83"/>
      <c r="BV1574" s="83"/>
      <c r="BW1574" s="83"/>
      <c r="BX1574" s="83"/>
      <c r="BY1574" s="83"/>
      <c r="BZ1574" s="83"/>
      <c r="CA1574" s="83"/>
      <c r="CB1574" s="83"/>
      <c r="CC1574" s="83"/>
      <c r="CD1574" s="83">
        <f>SUM(B1574:BJ1574)</f>
        <v>20346780.141000006</v>
      </c>
    </row>
    <row r="1575" spans="1:82">
      <c r="C1575">
        <v>420765.96</v>
      </c>
    </row>
    <row r="1576" spans="1:82" ht="15">
      <c r="A1576" s="101">
        <v>45498</v>
      </c>
      <c r="B1576" s="83">
        <f>SUM(B1570:B1571)</f>
        <v>1219939.7</v>
      </c>
      <c r="C1576" s="83">
        <f t="shared" ref="C1576:AE1576" si="1190">SUM(C1574:C1575)</f>
        <v>1335462.2600000002</v>
      </c>
      <c r="D1576" s="83">
        <f t="shared" si="1190"/>
        <v>488834.18000000011</v>
      </c>
      <c r="E1576" s="83">
        <f t="shared" si="1190"/>
        <v>13173.890000000014</v>
      </c>
      <c r="F1576" s="83">
        <f t="shared" si="1190"/>
        <v>143824.44</v>
      </c>
      <c r="G1576" s="83">
        <f t="shared" si="1190"/>
        <v>16716.419999999998</v>
      </c>
      <c r="H1576" s="83">
        <f t="shared" si="1190"/>
        <v>28334.430000000004</v>
      </c>
      <c r="I1576" s="83">
        <f t="shared" si="1190"/>
        <v>22702.400000000001</v>
      </c>
      <c r="J1576" s="83">
        <f t="shared" si="1190"/>
        <v>59289.219999999965</v>
      </c>
      <c r="K1576" s="83">
        <f t="shared" si="1190"/>
        <v>77276.479999999996</v>
      </c>
      <c r="L1576" s="83">
        <f t="shared" si="1190"/>
        <v>50106.24000000018</v>
      </c>
      <c r="M1576" s="83">
        <f t="shared" si="1190"/>
        <v>100412.18000000004</v>
      </c>
      <c r="N1576" s="83">
        <f t="shared" si="1190"/>
        <v>9715.810000000065</v>
      </c>
      <c r="O1576" s="83">
        <f t="shared" si="1190"/>
        <v>542837.98999999964</v>
      </c>
      <c r="P1576" s="83">
        <f t="shared" si="1190"/>
        <v>34010.99</v>
      </c>
      <c r="Q1576" s="83">
        <f t="shared" si="1190"/>
        <v>714.21000000000095</v>
      </c>
      <c r="R1576" s="83">
        <f t="shared" si="1190"/>
        <v>3.2014213502407074E-10</v>
      </c>
      <c r="S1576" s="83">
        <f t="shared" si="1190"/>
        <v>1711556.89</v>
      </c>
      <c r="T1576" s="83">
        <f t="shared" si="1190"/>
        <v>239850.45</v>
      </c>
      <c r="U1576" s="83">
        <f t="shared" si="1190"/>
        <v>0</v>
      </c>
      <c r="V1576" s="83">
        <f t="shared" si="1190"/>
        <v>607221.2200000002</v>
      </c>
      <c r="W1576" s="83">
        <f t="shared" si="1190"/>
        <v>3491737.3510000017</v>
      </c>
      <c r="X1576" s="83">
        <f t="shared" si="1190"/>
        <v>1419452.14</v>
      </c>
      <c r="Y1576" s="83">
        <f t="shared" si="1190"/>
        <v>41278.22</v>
      </c>
      <c r="Z1576" s="83">
        <f t="shared" si="1190"/>
        <v>295600.74</v>
      </c>
      <c r="AA1576" s="83">
        <f t="shared" si="1190"/>
        <v>17219.25</v>
      </c>
      <c r="AB1576" s="83">
        <f t="shared" si="1190"/>
        <v>54976.310000000005</v>
      </c>
      <c r="AC1576" s="83">
        <f t="shared" si="1190"/>
        <v>23377.309999999998</v>
      </c>
      <c r="AD1576" s="83">
        <f t="shared" si="1190"/>
        <v>13878.22</v>
      </c>
      <c r="AE1576" s="83">
        <f t="shared" si="1190"/>
        <v>100820.09999999998</v>
      </c>
      <c r="AF1576" s="83">
        <f>AF1574+AF1575</f>
        <v>10000</v>
      </c>
      <c r="AG1576" s="83">
        <f t="shared" ref="AG1576:BJ1576" si="1191">SUM(AG1574:AG1575)</f>
        <v>151202.51</v>
      </c>
      <c r="AH1576" s="83">
        <f t="shared" si="1191"/>
        <v>936911.29999999993</v>
      </c>
      <c r="AI1576" s="83">
        <f t="shared" si="1191"/>
        <v>1528421.88</v>
      </c>
      <c r="AJ1576" s="83">
        <f t="shared" si="1191"/>
        <v>308973.75</v>
      </c>
      <c r="AK1576" s="83">
        <f t="shared" si="1191"/>
        <v>1223073.08</v>
      </c>
      <c r="AL1576" s="83">
        <f t="shared" si="1191"/>
        <v>1269004.6299999999</v>
      </c>
      <c r="AM1576" s="83">
        <f t="shared" si="1191"/>
        <v>403917.51000000013</v>
      </c>
      <c r="AN1576" s="83">
        <f t="shared" si="1191"/>
        <v>272621.27</v>
      </c>
      <c r="AO1576" s="83">
        <f t="shared" si="1191"/>
        <v>89561.44</v>
      </c>
      <c r="AP1576" s="83">
        <f t="shared" si="1191"/>
        <v>1039959.1499999999</v>
      </c>
      <c r="AQ1576" s="83">
        <f t="shared" si="1191"/>
        <v>201012.22</v>
      </c>
      <c r="AR1576" s="83">
        <f t="shared" si="1191"/>
        <v>0</v>
      </c>
      <c r="AS1576" s="83">
        <f t="shared" si="1191"/>
        <v>71500</v>
      </c>
      <c r="AT1576" s="83">
        <f t="shared" si="1191"/>
        <v>3096.6299999999974</v>
      </c>
      <c r="AU1576" s="83">
        <f t="shared" si="1191"/>
        <v>284982.17</v>
      </c>
      <c r="AV1576" s="83">
        <f t="shared" si="1191"/>
        <v>111433.38</v>
      </c>
      <c r="AW1576" s="83">
        <f t="shared" si="1191"/>
        <v>22319.040000000001</v>
      </c>
      <c r="AX1576" s="83">
        <f t="shared" si="1191"/>
        <v>66214.010000000009</v>
      </c>
      <c r="AY1576" s="83">
        <f t="shared" si="1191"/>
        <v>32999.86</v>
      </c>
      <c r="AZ1576" s="83">
        <f t="shared" si="1191"/>
        <v>23762.959999999999</v>
      </c>
      <c r="BA1576" s="83">
        <f t="shared" si="1191"/>
        <v>39007.1</v>
      </c>
      <c r="BB1576" s="83">
        <f t="shared" si="1191"/>
        <v>8464.15</v>
      </c>
      <c r="BC1576" s="83">
        <f t="shared" si="1191"/>
        <v>72647.25</v>
      </c>
      <c r="BD1576" s="83">
        <f t="shared" si="1191"/>
        <v>29136</v>
      </c>
      <c r="BE1576" s="83">
        <f t="shared" si="1191"/>
        <v>0</v>
      </c>
      <c r="BF1576" s="83">
        <f t="shared" si="1191"/>
        <v>334394.98000000004</v>
      </c>
      <c r="BG1576" s="83">
        <f t="shared" si="1191"/>
        <v>34889.089999999997</v>
      </c>
      <c r="BH1576" s="83">
        <f t="shared" si="1191"/>
        <v>0</v>
      </c>
      <c r="BI1576" s="83">
        <f t="shared" si="1191"/>
        <v>30515</v>
      </c>
      <c r="BJ1576" s="83">
        <f t="shared" si="1191"/>
        <v>7206.7</v>
      </c>
      <c r="BK1576" s="83"/>
      <c r="BL1576" s="83"/>
      <c r="BM1576" s="83"/>
      <c r="BN1576" s="83"/>
      <c r="BO1576" s="83"/>
      <c r="BP1576" s="83"/>
      <c r="BQ1576" s="83"/>
      <c r="BR1576" s="83"/>
      <c r="BS1576" s="83"/>
      <c r="BT1576" s="83"/>
      <c r="BU1576" s="83"/>
      <c r="BV1576" s="83"/>
      <c r="BW1576" s="83"/>
      <c r="BX1576" s="83"/>
      <c r="BY1576" s="83"/>
      <c r="BZ1576" s="83"/>
      <c r="CA1576" s="83"/>
      <c r="CB1576" s="83"/>
      <c r="CC1576" s="83"/>
      <c r="CD1576" s="83">
        <f>SUM(B1576:BJ1576)</f>
        <v>20767546.101000007</v>
      </c>
    </row>
    <row r="1577" spans="1:82">
      <c r="C1577">
        <v>6570.43</v>
      </c>
      <c r="W1577">
        <v>32725.53</v>
      </c>
      <c r="BL1577">
        <v>56804.75</v>
      </c>
    </row>
    <row r="1578" spans="1:82" ht="15">
      <c r="A1578" s="101">
        <v>45499</v>
      </c>
      <c r="B1578" s="83">
        <f>SUM(B1572:B1573)</f>
        <v>1219939.7</v>
      </c>
      <c r="C1578" s="83">
        <f t="shared" ref="C1578:AE1578" si="1192">SUM(C1576:C1577)</f>
        <v>1342032.6900000002</v>
      </c>
      <c r="D1578" s="83">
        <f t="shared" si="1192"/>
        <v>488834.18000000011</v>
      </c>
      <c r="E1578" s="83">
        <f t="shared" si="1192"/>
        <v>13173.890000000014</v>
      </c>
      <c r="F1578" s="83">
        <f t="shared" si="1192"/>
        <v>143824.44</v>
      </c>
      <c r="G1578" s="83">
        <f t="shared" si="1192"/>
        <v>16716.419999999998</v>
      </c>
      <c r="H1578" s="83">
        <f t="shared" si="1192"/>
        <v>28334.430000000004</v>
      </c>
      <c r="I1578" s="83">
        <f t="shared" si="1192"/>
        <v>22702.400000000001</v>
      </c>
      <c r="J1578" s="83">
        <f t="shared" si="1192"/>
        <v>59289.219999999965</v>
      </c>
      <c r="K1578" s="83">
        <f t="shared" si="1192"/>
        <v>77276.479999999996</v>
      </c>
      <c r="L1578" s="83">
        <f t="shared" si="1192"/>
        <v>50106.24000000018</v>
      </c>
      <c r="M1578" s="83">
        <f t="shared" si="1192"/>
        <v>100412.18000000004</v>
      </c>
      <c r="N1578" s="83">
        <f t="shared" si="1192"/>
        <v>9715.810000000065</v>
      </c>
      <c r="O1578" s="83">
        <f t="shared" si="1192"/>
        <v>542837.98999999964</v>
      </c>
      <c r="P1578" s="83">
        <f t="shared" si="1192"/>
        <v>34010.99</v>
      </c>
      <c r="Q1578" s="83">
        <f t="shared" si="1192"/>
        <v>714.21000000000095</v>
      </c>
      <c r="R1578" s="83">
        <f t="shared" si="1192"/>
        <v>3.2014213502407074E-10</v>
      </c>
      <c r="S1578" s="83">
        <f t="shared" si="1192"/>
        <v>1711556.89</v>
      </c>
      <c r="T1578" s="83">
        <f t="shared" si="1192"/>
        <v>239850.45</v>
      </c>
      <c r="U1578" s="83">
        <f t="shared" si="1192"/>
        <v>0</v>
      </c>
      <c r="V1578" s="83">
        <f t="shared" si="1192"/>
        <v>607221.2200000002</v>
      </c>
      <c r="W1578" s="83">
        <f t="shared" si="1192"/>
        <v>3524462.8810000014</v>
      </c>
      <c r="X1578" s="83">
        <f t="shared" si="1192"/>
        <v>1419452.14</v>
      </c>
      <c r="Y1578" s="83">
        <f t="shared" si="1192"/>
        <v>41278.22</v>
      </c>
      <c r="Z1578" s="83">
        <f t="shared" si="1192"/>
        <v>295600.74</v>
      </c>
      <c r="AA1578" s="83">
        <f t="shared" si="1192"/>
        <v>17219.25</v>
      </c>
      <c r="AB1578" s="83">
        <f t="shared" si="1192"/>
        <v>54976.310000000005</v>
      </c>
      <c r="AC1578" s="83">
        <f t="shared" si="1192"/>
        <v>23377.309999999998</v>
      </c>
      <c r="AD1578" s="83">
        <f t="shared" si="1192"/>
        <v>13878.22</v>
      </c>
      <c r="AE1578" s="83">
        <f t="shared" si="1192"/>
        <v>100820.09999999998</v>
      </c>
      <c r="AF1578" s="83">
        <f>AF1576+AF1577</f>
        <v>10000</v>
      </c>
      <c r="AG1578" s="83">
        <f t="shared" ref="AG1578:BJ1578" si="1193">SUM(AG1576:AG1577)</f>
        <v>151202.51</v>
      </c>
      <c r="AH1578" s="83">
        <f t="shared" si="1193"/>
        <v>936911.29999999993</v>
      </c>
      <c r="AI1578" s="83">
        <f t="shared" si="1193"/>
        <v>1528421.88</v>
      </c>
      <c r="AJ1578" s="83">
        <f t="shared" si="1193"/>
        <v>308973.75</v>
      </c>
      <c r="AK1578" s="83">
        <f t="shared" si="1193"/>
        <v>1223073.08</v>
      </c>
      <c r="AL1578" s="83">
        <f t="shared" si="1193"/>
        <v>1269004.6299999999</v>
      </c>
      <c r="AM1578" s="83">
        <f t="shared" si="1193"/>
        <v>403917.51000000013</v>
      </c>
      <c r="AN1578" s="83">
        <f t="shared" si="1193"/>
        <v>272621.27</v>
      </c>
      <c r="AO1578" s="83">
        <f t="shared" si="1193"/>
        <v>89561.44</v>
      </c>
      <c r="AP1578" s="83">
        <f t="shared" si="1193"/>
        <v>1039959.1499999999</v>
      </c>
      <c r="AQ1578" s="83">
        <f t="shared" si="1193"/>
        <v>201012.22</v>
      </c>
      <c r="AR1578" s="83">
        <f t="shared" si="1193"/>
        <v>0</v>
      </c>
      <c r="AS1578" s="83">
        <f t="shared" si="1193"/>
        <v>71500</v>
      </c>
      <c r="AT1578" s="83">
        <f t="shared" si="1193"/>
        <v>3096.6299999999974</v>
      </c>
      <c r="AU1578" s="83">
        <f t="shared" si="1193"/>
        <v>284982.17</v>
      </c>
      <c r="AV1578" s="83">
        <f t="shared" si="1193"/>
        <v>111433.38</v>
      </c>
      <c r="AW1578" s="83">
        <f t="shared" si="1193"/>
        <v>22319.040000000001</v>
      </c>
      <c r="AX1578" s="83">
        <f t="shared" si="1193"/>
        <v>66214.010000000009</v>
      </c>
      <c r="AY1578" s="83">
        <f t="shared" si="1193"/>
        <v>32999.86</v>
      </c>
      <c r="AZ1578" s="83">
        <f t="shared" si="1193"/>
        <v>23762.959999999999</v>
      </c>
      <c r="BA1578" s="83">
        <f t="shared" si="1193"/>
        <v>39007.1</v>
      </c>
      <c r="BB1578" s="83">
        <f t="shared" si="1193"/>
        <v>8464.15</v>
      </c>
      <c r="BC1578" s="83">
        <f t="shared" si="1193"/>
        <v>72647.25</v>
      </c>
      <c r="BD1578" s="83">
        <f t="shared" si="1193"/>
        <v>29136</v>
      </c>
      <c r="BE1578" s="83">
        <f t="shared" si="1193"/>
        <v>0</v>
      </c>
      <c r="BF1578" s="83">
        <f t="shared" si="1193"/>
        <v>334394.98000000004</v>
      </c>
      <c r="BG1578" s="83">
        <f t="shared" si="1193"/>
        <v>34889.089999999997</v>
      </c>
      <c r="BH1578" s="83">
        <f t="shared" si="1193"/>
        <v>0</v>
      </c>
      <c r="BI1578" s="83">
        <f t="shared" si="1193"/>
        <v>30515</v>
      </c>
      <c r="BJ1578" s="83">
        <f t="shared" si="1193"/>
        <v>7206.7</v>
      </c>
      <c r="BK1578" s="83"/>
      <c r="BL1578" s="83">
        <f>SUM(BL1576:BL1577)</f>
        <v>56804.75</v>
      </c>
      <c r="BM1578" s="83"/>
      <c r="BN1578" s="83"/>
      <c r="BO1578" s="83"/>
      <c r="BP1578" s="83"/>
      <c r="BQ1578" s="83"/>
      <c r="BR1578" s="83"/>
      <c r="BS1578" s="83"/>
      <c r="BT1578" s="83"/>
      <c r="BU1578" s="83"/>
      <c r="BV1578" s="83"/>
      <c r="BW1578" s="83"/>
      <c r="BX1578" s="83"/>
      <c r="BY1578" s="83"/>
      <c r="BZ1578" s="83"/>
      <c r="CA1578" s="83"/>
      <c r="CB1578" s="83"/>
      <c r="CC1578" s="83"/>
      <c r="CD1578" s="83">
        <f>SUM(B1578:BL1578)</f>
        <v>20863646.811000008</v>
      </c>
    </row>
    <row r="1579" spans="1:82">
      <c r="C1579">
        <v>11280.43</v>
      </c>
    </row>
    <row r="1580" spans="1:82" ht="15">
      <c r="A1580" s="101">
        <v>45502</v>
      </c>
      <c r="B1580" s="83">
        <f>SUM(B1574:B1575)</f>
        <v>1219939.7</v>
      </c>
      <c r="C1580" s="83">
        <f t="shared" ref="C1580:AE1580" si="1194">SUM(C1578:C1579)</f>
        <v>1353313.12</v>
      </c>
      <c r="D1580" s="83">
        <f t="shared" si="1194"/>
        <v>488834.18000000011</v>
      </c>
      <c r="E1580" s="83">
        <f t="shared" si="1194"/>
        <v>13173.890000000014</v>
      </c>
      <c r="F1580" s="83">
        <f t="shared" si="1194"/>
        <v>143824.44</v>
      </c>
      <c r="G1580" s="83">
        <f t="shared" si="1194"/>
        <v>16716.419999999998</v>
      </c>
      <c r="H1580" s="83">
        <f t="shared" si="1194"/>
        <v>28334.430000000004</v>
      </c>
      <c r="I1580" s="83">
        <f t="shared" si="1194"/>
        <v>22702.400000000001</v>
      </c>
      <c r="J1580" s="83">
        <f t="shared" si="1194"/>
        <v>59289.219999999965</v>
      </c>
      <c r="K1580" s="83">
        <f t="shared" si="1194"/>
        <v>77276.479999999996</v>
      </c>
      <c r="L1580" s="83">
        <f t="shared" si="1194"/>
        <v>50106.24000000018</v>
      </c>
      <c r="M1580" s="83">
        <f t="shared" si="1194"/>
        <v>100412.18000000004</v>
      </c>
      <c r="N1580" s="83">
        <f t="shared" si="1194"/>
        <v>9715.810000000065</v>
      </c>
      <c r="O1580" s="83">
        <f t="shared" si="1194"/>
        <v>542837.98999999964</v>
      </c>
      <c r="P1580" s="83">
        <f t="shared" si="1194"/>
        <v>34010.99</v>
      </c>
      <c r="Q1580" s="83">
        <f t="shared" si="1194"/>
        <v>714.21000000000095</v>
      </c>
      <c r="R1580" s="83">
        <f t="shared" si="1194"/>
        <v>3.2014213502407074E-10</v>
      </c>
      <c r="S1580" s="83">
        <f t="shared" si="1194"/>
        <v>1711556.89</v>
      </c>
      <c r="T1580" s="83">
        <f t="shared" si="1194"/>
        <v>239850.45</v>
      </c>
      <c r="U1580" s="83">
        <f t="shared" si="1194"/>
        <v>0</v>
      </c>
      <c r="V1580" s="83">
        <f t="shared" si="1194"/>
        <v>607221.2200000002</v>
      </c>
      <c r="W1580" s="83">
        <f t="shared" si="1194"/>
        <v>3524462.8810000014</v>
      </c>
      <c r="X1580" s="83">
        <f t="shared" si="1194"/>
        <v>1419452.14</v>
      </c>
      <c r="Y1580" s="83">
        <f t="shared" si="1194"/>
        <v>41278.22</v>
      </c>
      <c r="Z1580" s="83">
        <f t="shared" si="1194"/>
        <v>295600.74</v>
      </c>
      <c r="AA1580" s="83">
        <f t="shared" si="1194"/>
        <v>17219.25</v>
      </c>
      <c r="AB1580" s="83">
        <f t="shared" si="1194"/>
        <v>54976.310000000005</v>
      </c>
      <c r="AC1580" s="83">
        <f t="shared" si="1194"/>
        <v>23377.309999999998</v>
      </c>
      <c r="AD1580" s="83">
        <f t="shared" si="1194"/>
        <v>13878.22</v>
      </c>
      <c r="AE1580" s="83">
        <f t="shared" si="1194"/>
        <v>100820.09999999998</v>
      </c>
      <c r="AF1580" s="83">
        <f>AF1578+AF1579</f>
        <v>10000</v>
      </c>
      <c r="AG1580" s="83">
        <f t="shared" ref="AG1580:BJ1580" si="1195">SUM(AG1578:AG1579)</f>
        <v>151202.51</v>
      </c>
      <c r="AH1580" s="83">
        <f t="shared" si="1195"/>
        <v>936911.29999999993</v>
      </c>
      <c r="AI1580" s="83">
        <f t="shared" si="1195"/>
        <v>1528421.88</v>
      </c>
      <c r="AJ1580" s="83">
        <f t="shared" si="1195"/>
        <v>308973.75</v>
      </c>
      <c r="AK1580" s="83">
        <f t="shared" si="1195"/>
        <v>1223073.08</v>
      </c>
      <c r="AL1580" s="83">
        <f t="shared" si="1195"/>
        <v>1269004.6299999999</v>
      </c>
      <c r="AM1580" s="83">
        <f t="shared" si="1195"/>
        <v>403917.51000000013</v>
      </c>
      <c r="AN1580" s="83">
        <f t="shared" si="1195"/>
        <v>272621.27</v>
      </c>
      <c r="AO1580" s="83">
        <f t="shared" si="1195"/>
        <v>89561.44</v>
      </c>
      <c r="AP1580" s="83">
        <f t="shared" si="1195"/>
        <v>1039959.1499999999</v>
      </c>
      <c r="AQ1580" s="83">
        <f t="shared" si="1195"/>
        <v>201012.22</v>
      </c>
      <c r="AR1580" s="83">
        <f t="shared" si="1195"/>
        <v>0</v>
      </c>
      <c r="AS1580" s="83">
        <f t="shared" si="1195"/>
        <v>71500</v>
      </c>
      <c r="AT1580" s="83">
        <f t="shared" si="1195"/>
        <v>3096.6299999999974</v>
      </c>
      <c r="AU1580" s="83">
        <f t="shared" si="1195"/>
        <v>284982.17</v>
      </c>
      <c r="AV1580" s="83">
        <f t="shared" si="1195"/>
        <v>111433.38</v>
      </c>
      <c r="AW1580" s="83">
        <f t="shared" si="1195"/>
        <v>22319.040000000001</v>
      </c>
      <c r="AX1580" s="83">
        <f t="shared" si="1195"/>
        <v>66214.010000000009</v>
      </c>
      <c r="AY1580" s="83">
        <f t="shared" si="1195"/>
        <v>32999.86</v>
      </c>
      <c r="AZ1580" s="83">
        <f t="shared" si="1195"/>
        <v>23762.959999999999</v>
      </c>
      <c r="BA1580" s="83">
        <f t="shared" si="1195"/>
        <v>39007.1</v>
      </c>
      <c r="BB1580" s="83">
        <f t="shared" si="1195"/>
        <v>8464.15</v>
      </c>
      <c r="BC1580" s="83">
        <f t="shared" si="1195"/>
        <v>72647.25</v>
      </c>
      <c r="BD1580" s="83">
        <f t="shared" si="1195"/>
        <v>29136</v>
      </c>
      <c r="BE1580" s="83">
        <f t="shared" si="1195"/>
        <v>0</v>
      </c>
      <c r="BF1580" s="83">
        <f t="shared" si="1195"/>
        <v>334394.98000000004</v>
      </c>
      <c r="BG1580" s="83">
        <f t="shared" si="1195"/>
        <v>34889.089999999997</v>
      </c>
      <c r="BH1580" s="83">
        <f t="shared" si="1195"/>
        <v>0</v>
      </c>
      <c r="BI1580" s="83">
        <f t="shared" si="1195"/>
        <v>30515</v>
      </c>
      <c r="BJ1580" s="83">
        <f t="shared" si="1195"/>
        <v>7206.7</v>
      </c>
      <c r="BK1580" s="83"/>
      <c r="BL1580" s="83">
        <f>SUM(BL1578:BL1579)</f>
        <v>56804.75</v>
      </c>
      <c r="BM1580" s="83"/>
      <c r="BN1580" s="83"/>
      <c r="BO1580" s="83"/>
      <c r="BP1580" s="83"/>
      <c r="BQ1580" s="83"/>
      <c r="BR1580" s="83"/>
      <c r="BS1580" s="83"/>
      <c r="BT1580" s="83"/>
      <c r="BU1580" s="83"/>
      <c r="BV1580" s="83"/>
      <c r="BW1580" s="83"/>
      <c r="BX1580" s="83"/>
      <c r="BY1580" s="83"/>
      <c r="BZ1580" s="83"/>
      <c r="CA1580" s="83"/>
      <c r="CB1580" s="83"/>
      <c r="CC1580" s="83"/>
      <c r="CD1580" s="83">
        <f>SUM(B1580:BL1580)</f>
        <v>20874927.241000008</v>
      </c>
    </row>
    <row r="1581" spans="1:82">
      <c r="C1581">
        <v>14455.25</v>
      </c>
    </row>
    <row r="1582" spans="1:82" ht="15">
      <c r="A1582" s="101">
        <v>45503</v>
      </c>
      <c r="B1582" s="83">
        <f>SUM(B1576:B1577)</f>
        <v>1219939.7</v>
      </c>
      <c r="C1582" s="83">
        <f t="shared" ref="C1582:AE1582" si="1196">SUM(C1580:C1581)</f>
        <v>1367768.37</v>
      </c>
      <c r="D1582" s="83">
        <f t="shared" si="1196"/>
        <v>488834.18000000011</v>
      </c>
      <c r="E1582" s="83">
        <f t="shared" si="1196"/>
        <v>13173.890000000014</v>
      </c>
      <c r="F1582" s="83">
        <f t="shared" si="1196"/>
        <v>143824.44</v>
      </c>
      <c r="G1582" s="83">
        <f t="shared" si="1196"/>
        <v>16716.419999999998</v>
      </c>
      <c r="H1582" s="83">
        <f t="shared" si="1196"/>
        <v>28334.430000000004</v>
      </c>
      <c r="I1582" s="83">
        <f t="shared" si="1196"/>
        <v>22702.400000000001</v>
      </c>
      <c r="J1582" s="83">
        <f t="shared" si="1196"/>
        <v>59289.219999999965</v>
      </c>
      <c r="K1582" s="83">
        <f t="shared" si="1196"/>
        <v>77276.479999999996</v>
      </c>
      <c r="L1582" s="83">
        <f t="shared" si="1196"/>
        <v>50106.24000000018</v>
      </c>
      <c r="M1582" s="83">
        <f t="shared" si="1196"/>
        <v>100412.18000000004</v>
      </c>
      <c r="N1582" s="83">
        <f t="shared" si="1196"/>
        <v>9715.810000000065</v>
      </c>
      <c r="O1582" s="83">
        <f t="shared" si="1196"/>
        <v>542837.98999999964</v>
      </c>
      <c r="P1582" s="83">
        <f t="shared" si="1196"/>
        <v>34010.99</v>
      </c>
      <c r="Q1582" s="83">
        <f t="shared" si="1196"/>
        <v>714.21000000000095</v>
      </c>
      <c r="R1582" s="83">
        <f t="shared" si="1196"/>
        <v>3.2014213502407074E-10</v>
      </c>
      <c r="S1582" s="83">
        <f t="shared" si="1196"/>
        <v>1711556.89</v>
      </c>
      <c r="T1582" s="83">
        <f t="shared" si="1196"/>
        <v>239850.45</v>
      </c>
      <c r="U1582" s="83">
        <f t="shared" si="1196"/>
        <v>0</v>
      </c>
      <c r="V1582" s="83">
        <f t="shared" si="1196"/>
        <v>607221.2200000002</v>
      </c>
      <c r="W1582" s="83">
        <f t="shared" si="1196"/>
        <v>3524462.8810000014</v>
      </c>
      <c r="X1582" s="83">
        <f t="shared" si="1196"/>
        <v>1419452.14</v>
      </c>
      <c r="Y1582" s="83">
        <f t="shared" si="1196"/>
        <v>41278.22</v>
      </c>
      <c r="Z1582" s="83">
        <f t="shared" si="1196"/>
        <v>295600.74</v>
      </c>
      <c r="AA1582" s="83">
        <f t="shared" si="1196"/>
        <v>17219.25</v>
      </c>
      <c r="AB1582" s="83">
        <f t="shared" si="1196"/>
        <v>54976.310000000005</v>
      </c>
      <c r="AC1582" s="83">
        <f t="shared" si="1196"/>
        <v>23377.309999999998</v>
      </c>
      <c r="AD1582" s="83">
        <f t="shared" si="1196"/>
        <v>13878.22</v>
      </c>
      <c r="AE1582" s="83">
        <f t="shared" si="1196"/>
        <v>100820.09999999998</v>
      </c>
      <c r="AF1582" s="83">
        <f>AF1580+AF1581</f>
        <v>10000</v>
      </c>
      <c r="AG1582" s="83">
        <f t="shared" ref="AG1582:BJ1582" si="1197">SUM(AG1580:AG1581)</f>
        <v>151202.51</v>
      </c>
      <c r="AH1582" s="83">
        <f t="shared" si="1197"/>
        <v>936911.29999999993</v>
      </c>
      <c r="AI1582" s="83">
        <f t="shared" si="1197"/>
        <v>1528421.88</v>
      </c>
      <c r="AJ1582" s="83">
        <f t="shared" si="1197"/>
        <v>308973.75</v>
      </c>
      <c r="AK1582" s="83">
        <f t="shared" si="1197"/>
        <v>1223073.08</v>
      </c>
      <c r="AL1582" s="83">
        <f t="shared" si="1197"/>
        <v>1269004.6299999999</v>
      </c>
      <c r="AM1582" s="83">
        <f t="shared" si="1197"/>
        <v>403917.51000000013</v>
      </c>
      <c r="AN1582" s="83">
        <f t="shared" si="1197"/>
        <v>272621.27</v>
      </c>
      <c r="AO1582" s="83">
        <f t="shared" si="1197"/>
        <v>89561.44</v>
      </c>
      <c r="AP1582" s="83">
        <f t="shared" si="1197"/>
        <v>1039959.1499999999</v>
      </c>
      <c r="AQ1582" s="83">
        <f t="shared" si="1197"/>
        <v>201012.22</v>
      </c>
      <c r="AR1582" s="83">
        <f t="shared" si="1197"/>
        <v>0</v>
      </c>
      <c r="AS1582" s="83">
        <f t="shared" si="1197"/>
        <v>71500</v>
      </c>
      <c r="AT1582" s="83">
        <f t="shared" si="1197"/>
        <v>3096.6299999999974</v>
      </c>
      <c r="AU1582" s="83">
        <f t="shared" si="1197"/>
        <v>284982.17</v>
      </c>
      <c r="AV1582" s="83">
        <f t="shared" si="1197"/>
        <v>111433.38</v>
      </c>
      <c r="AW1582" s="83">
        <f t="shared" si="1197"/>
        <v>22319.040000000001</v>
      </c>
      <c r="AX1582" s="83">
        <f t="shared" si="1197"/>
        <v>66214.010000000009</v>
      </c>
      <c r="AY1582" s="83">
        <f t="shared" si="1197"/>
        <v>32999.86</v>
      </c>
      <c r="AZ1582" s="83">
        <f t="shared" si="1197"/>
        <v>23762.959999999999</v>
      </c>
      <c r="BA1582" s="83">
        <f t="shared" si="1197"/>
        <v>39007.1</v>
      </c>
      <c r="BB1582" s="83">
        <f t="shared" si="1197"/>
        <v>8464.15</v>
      </c>
      <c r="BC1582" s="83">
        <f t="shared" si="1197"/>
        <v>72647.25</v>
      </c>
      <c r="BD1582" s="83">
        <f t="shared" si="1197"/>
        <v>29136</v>
      </c>
      <c r="BE1582" s="83">
        <f t="shared" si="1197"/>
        <v>0</v>
      </c>
      <c r="BF1582" s="83">
        <f t="shared" si="1197"/>
        <v>334394.98000000004</v>
      </c>
      <c r="BG1582" s="83">
        <f t="shared" si="1197"/>
        <v>34889.089999999997</v>
      </c>
      <c r="BH1582" s="83">
        <f t="shared" si="1197"/>
        <v>0</v>
      </c>
      <c r="BI1582" s="83">
        <f t="shared" si="1197"/>
        <v>30515</v>
      </c>
      <c r="BJ1582" s="83">
        <f t="shared" si="1197"/>
        <v>7206.7</v>
      </c>
      <c r="BK1582" s="83"/>
      <c r="BL1582" s="83">
        <f>SUM(BL1580:BL1581)</f>
        <v>56804.75</v>
      </c>
      <c r="BM1582" s="83"/>
      <c r="BN1582" s="83"/>
      <c r="BO1582" s="83"/>
      <c r="BP1582" s="83"/>
      <c r="BQ1582" s="83"/>
      <c r="BR1582" s="83"/>
      <c r="BS1582" s="83"/>
      <c r="BT1582" s="83"/>
      <c r="BU1582" s="83"/>
      <c r="BV1582" s="83"/>
      <c r="BW1582" s="83"/>
      <c r="BX1582" s="83"/>
      <c r="BY1582" s="83"/>
      <c r="BZ1582" s="83"/>
      <c r="CA1582" s="83"/>
      <c r="CB1582" s="83"/>
      <c r="CC1582" s="83"/>
      <c r="CD1582" s="83">
        <f>SUM(B1582:BL1582)</f>
        <v>20889382.491000008</v>
      </c>
    </row>
    <row r="1583" spans="1:82">
      <c r="C1583">
        <v>12110.17</v>
      </c>
      <c r="AM1583">
        <v>76500</v>
      </c>
    </row>
    <row r="1584" spans="1:82" ht="15">
      <c r="A1584" s="101">
        <v>45504</v>
      </c>
      <c r="B1584" s="83">
        <f>SUM(B1578:B1579)</f>
        <v>1219939.7</v>
      </c>
      <c r="C1584" s="83">
        <f t="shared" ref="C1584:AE1584" si="1198">SUM(C1582:C1583)</f>
        <v>1379878.54</v>
      </c>
      <c r="D1584" s="83">
        <f t="shared" si="1198"/>
        <v>488834.18000000011</v>
      </c>
      <c r="E1584" s="83">
        <f t="shared" si="1198"/>
        <v>13173.890000000014</v>
      </c>
      <c r="F1584" s="83">
        <f t="shared" si="1198"/>
        <v>143824.44</v>
      </c>
      <c r="G1584" s="83">
        <f t="shared" si="1198"/>
        <v>16716.419999999998</v>
      </c>
      <c r="H1584" s="83">
        <f t="shared" si="1198"/>
        <v>28334.430000000004</v>
      </c>
      <c r="I1584" s="83">
        <f t="shared" si="1198"/>
        <v>22702.400000000001</v>
      </c>
      <c r="J1584" s="83">
        <f t="shared" si="1198"/>
        <v>59289.219999999965</v>
      </c>
      <c r="K1584" s="83">
        <f t="shared" si="1198"/>
        <v>77276.479999999996</v>
      </c>
      <c r="L1584" s="83">
        <f t="shared" si="1198"/>
        <v>50106.24000000018</v>
      </c>
      <c r="M1584" s="83">
        <f t="shared" si="1198"/>
        <v>100412.18000000004</v>
      </c>
      <c r="N1584" s="83">
        <f t="shared" si="1198"/>
        <v>9715.810000000065</v>
      </c>
      <c r="O1584" s="83">
        <f t="shared" si="1198"/>
        <v>542837.98999999964</v>
      </c>
      <c r="P1584" s="83">
        <f t="shared" si="1198"/>
        <v>34010.99</v>
      </c>
      <c r="Q1584" s="83">
        <f t="shared" si="1198"/>
        <v>714.21000000000095</v>
      </c>
      <c r="R1584" s="83">
        <f t="shared" si="1198"/>
        <v>3.2014213502407074E-10</v>
      </c>
      <c r="S1584" s="83">
        <f t="shared" si="1198"/>
        <v>1711556.89</v>
      </c>
      <c r="T1584" s="83">
        <f t="shared" si="1198"/>
        <v>239850.45</v>
      </c>
      <c r="U1584" s="83">
        <f t="shared" si="1198"/>
        <v>0</v>
      </c>
      <c r="V1584" s="83">
        <f t="shared" si="1198"/>
        <v>607221.2200000002</v>
      </c>
      <c r="W1584" s="83">
        <f t="shared" si="1198"/>
        <v>3524462.8810000014</v>
      </c>
      <c r="X1584" s="83">
        <f t="shared" si="1198"/>
        <v>1419452.14</v>
      </c>
      <c r="Y1584" s="83">
        <f t="shared" si="1198"/>
        <v>41278.22</v>
      </c>
      <c r="Z1584" s="83">
        <f t="shared" si="1198"/>
        <v>295600.74</v>
      </c>
      <c r="AA1584" s="83">
        <f t="shared" si="1198"/>
        <v>17219.25</v>
      </c>
      <c r="AB1584" s="83">
        <f t="shared" si="1198"/>
        <v>54976.310000000005</v>
      </c>
      <c r="AC1584" s="83">
        <f t="shared" si="1198"/>
        <v>23377.309999999998</v>
      </c>
      <c r="AD1584" s="83">
        <f t="shared" si="1198"/>
        <v>13878.22</v>
      </c>
      <c r="AE1584" s="83">
        <f t="shared" si="1198"/>
        <v>100820.09999999998</v>
      </c>
      <c r="AF1584" s="83">
        <f>AF1582+AF1583</f>
        <v>10000</v>
      </c>
      <c r="AG1584" s="83">
        <f t="shared" ref="AG1584:BJ1584" si="1199">SUM(AG1582:AG1583)</f>
        <v>151202.51</v>
      </c>
      <c r="AH1584" s="83">
        <f t="shared" si="1199"/>
        <v>936911.29999999993</v>
      </c>
      <c r="AI1584" s="83">
        <f t="shared" si="1199"/>
        <v>1528421.88</v>
      </c>
      <c r="AJ1584" s="83">
        <f t="shared" si="1199"/>
        <v>308973.75</v>
      </c>
      <c r="AK1584" s="83">
        <f t="shared" si="1199"/>
        <v>1223073.08</v>
      </c>
      <c r="AL1584" s="83">
        <f t="shared" si="1199"/>
        <v>1269004.6299999999</v>
      </c>
      <c r="AM1584" s="83">
        <f t="shared" si="1199"/>
        <v>480417.51000000013</v>
      </c>
      <c r="AN1584" s="83">
        <f t="shared" si="1199"/>
        <v>272621.27</v>
      </c>
      <c r="AO1584" s="83">
        <f t="shared" si="1199"/>
        <v>89561.44</v>
      </c>
      <c r="AP1584" s="83">
        <f t="shared" si="1199"/>
        <v>1039959.1499999999</v>
      </c>
      <c r="AQ1584" s="83">
        <f t="shared" si="1199"/>
        <v>201012.22</v>
      </c>
      <c r="AR1584" s="83">
        <f t="shared" si="1199"/>
        <v>0</v>
      </c>
      <c r="AS1584" s="83">
        <f t="shared" si="1199"/>
        <v>71500</v>
      </c>
      <c r="AT1584" s="83">
        <f t="shared" si="1199"/>
        <v>3096.6299999999974</v>
      </c>
      <c r="AU1584" s="83">
        <f t="shared" si="1199"/>
        <v>284982.17</v>
      </c>
      <c r="AV1584" s="83">
        <f t="shared" si="1199"/>
        <v>111433.38</v>
      </c>
      <c r="AW1584" s="83">
        <f t="shared" si="1199"/>
        <v>22319.040000000001</v>
      </c>
      <c r="AX1584" s="83">
        <f t="shared" si="1199"/>
        <v>66214.010000000009</v>
      </c>
      <c r="AY1584" s="83">
        <f t="shared" si="1199"/>
        <v>32999.86</v>
      </c>
      <c r="AZ1584" s="83">
        <f t="shared" si="1199"/>
        <v>23762.959999999999</v>
      </c>
      <c r="BA1584" s="83">
        <f t="shared" si="1199"/>
        <v>39007.1</v>
      </c>
      <c r="BB1584" s="83">
        <f t="shared" si="1199"/>
        <v>8464.15</v>
      </c>
      <c r="BC1584" s="83">
        <f t="shared" si="1199"/>
        <v>72647.25</v>
      </c>
      <c r="BD1584" s="83">
        <f t="shared" si="1199"/>
        <v>29136</v>
      </c>
      <c r="BE1584" s="83">
        <f t="shared" si="1199"/>
        <v>0</v>
      </c>
      <c r="BF1584" s="83">
        <f t="shared" si="1199"/>
        <v>334394.98000000004</v>
      </c>
      <c r="BG1584" s="83">
        <f t="shared" si="1199"/>
        <v>34889.089999999997</v>
      </c>
      <c r="BH1584" s="83">
        <f t="shared" si="1199"/>
        <v>0</v>
      </c>
      <c r="BI1584" s="83">
        <f t="shared" si="1199"/>
        <v>30515</v>
      </c>
      <c r="BJ1584" s="83">
        <f t="shared" si="1199"/>
        <v>7206.7</v>
      </c>
      <c r="BK1584" s="83"/>
      <c r="BL1584" s="83">
        <f>SUM(BL1582:BL1583)</f>
        <v>56804.75</v>
      </c>
      <c r="BM1584" s="83"/>
      <c r="BN1584" s="83"/>
      <c r="BO1584" s="83"/>
      <c r="BP1584" s="83"/>
      <c r="BQ1584" s="83"/>
      <c r="BR1584" s="83"/>
      <c r="BS1584" s="83"/>
      <c r="BT1584" s="83"/>
      <c r="BU1584" s="83"/>
      <c r="BV1584" s="83"/>
      <c r="BW1584" s="83"/>
      <c r="BX1584" s="83"/>
      <c r="BY1584" s="83"/>
      <c r="BZ1584" s="83"/>
      <c r="CA1584" s="83"/>
      <c r="CB1584" s="83"/>
      <c r="CC1584" s="83"/>
      <c r="CD1584" s="83">
        <f>SUM(B1584:BL1584)</f>
        <v>20977992.661000006</v>
      </c>
    </row>
    <row r="1585" spans="1:82">
      <c r="C1585">
        <v>15241.99</v>
      </c>
    </row>
    <row r="1586" spans="1:82" ht="15">
      <c r="A1586" s="101">
        <v>45505</v>
      </c>
      <c r="B1586" s="83">
        <f>SUM(B1580:B1581)</f>
        <v>1219939.7</v>
      </c>
      <c r="C1586" s="83">
        <f t="shared" ref="C1586:AE1586" si="1200">SUM(C1584:C1585)</f>
        <v>1395120.53</v>
      </c>
      <c r="D1586" s="83">
        <f t="shared" si="1200"/>
        <v>488834.18000000011</v>
      </c>
      <c r="E1586" s="83">
        <f t="shared" si="1200"/>
        <v>13173.890000000014</v>
      </c>
      <c r="F1586" s="83">
        <f t="shared" si="1200"/>
        <v>143824.44</v>
      </c>
      <c r="G1586" s="83">
        <f t="shared" si="1200"/>
        <v>16716.419999999998</v>
      </c>
      <c r="H1586" s="83">
        <f t="shared" si="1200"/>
        <v>28334.430000000004</v>
      </c>
      <c r="I1586" s="83">
        <f t="shared" si="1200"/>
        <v>22702.400000000001</v>
      </c>
      <c r="J1586" s="83">
        <f t="shared" si="1200"/>
        <v>59289.219999999965</v>
      </c>
      <c r="K1586" s="83">
        <f t="shared" si="1200"/>
        <v>77276.479999999996</v>
      </c>
      <c r="L1586" s="83">
        <f t="shared" si="1200"/>
        <v>50106.24000000018</v>
      </c>
      <c r="M1586" s="83">
        <f t="shared" si="1200"/>
        <v>100412.18000000004</v>
      </c>
      <c r="N1586" s="83">
        <f t="shared" si="1200"/>
        <v>9715.810000000065</v>
      </c>
      <c r="O1586" s="83">
        <f t="shared" si="1200"/>
        <v>542837.98999999964</v>
      </c>
      <c r="P1586" s="83">
        <f t="shared" si="1200"/>
        <v>34010.99</v>
      </c>
      <c r="Q1586" s="83">
        <f t="shared" si="1200"/>
        <v>714.21000000000095</v>
      </c>
      <c r="R1586" s="83">
        <f t="shared" si="1200"/>
        <v>3.2014213502407074E-10</v>
      </c>
      <c r="S1586" s="83">
        <f t="shared" si="1200"/>
        <v>1711556.89</v>
      </c>
      <c r="T1586" s="83">
        <f t="shared" si="1200"/>
        <v>239850.45</v>
      </c>
      <c r="U1586" s="83">
        <f t="shared" si="1200"/>
        <v>0</v>
      </c>
      <c r="V1586" s="83">
        <f t="shared" si="1200"/>
        <v>607221.2200000002</v>
      </c>
      <c r="W1586" s="83">
        <f t="shared" si="1200"/>
        <v>3524462.8810000014</v>
      </c>
      <c r="X1586" s="83">
        <f t="shared" si="1200"/>
        <v>1419452.14</v>
      </c>
      <c r="Y1586" s="83">
        <f t="shared" si="1200"/>
        <v>41278.22</v>
      </c>
      <c r="Z1586" s="83">
        <f t="shared" si="1200"/>
        <v>295600.74</v>
      </c>
      <c r="AA1586" s="83">
        <f t="shared" si="1200"/>
        <v>17219.25</v>
      </c>
      <c r="AB1586" s="83">
        <f t="shared" si="1200"/>
        <v>54976.310000000005</v>
      </c>
      <c r="AC1586" s="83">
        <f t="shared" si="1200"/>
        <v>23377.309999999998</v>
      </c>
      <c r="AD1586" s="83">
        <f t="shared" si="1200"/>
        <v>13878.22</v>
      </c>
      <c r="AE1586" s="83">
        <f t="shared" si="1200"/>
        <v>100820.09999999998</v>
      </c>
      <c r="AF1586" s="83">
        <f>AF1584+AF1585</f>
        <v>10000</v>
      </c>
      <c r="AG1586" s="83">
        <f t="shared" ref="AG1586:BJ1586" si="1201">SUM(AG1584:AG1585)</f>
        <v>151202.51</v>
      </c>
      <c r="AH1586" s="83">
        <f t="shared" si="1201"/>
        <v>936911.29999999993</v>
      </c>
      <c r="AI1586" s="83">
        <f t="shared" si="1201"/>
        <v>1528421.88</v>
      </c>
      <c r="AJ1586" s="83">
        <f t="shared" si="1201"/>
        <v>308973.75</v>
      </c>
      <c r="AK1586" s="83">
        <f t="shared" si="1201"/>
        <v>1223073.08</v>
      </c>
      <c r="AL1586" s="83">
        <f t="shared" si="1201"/>
        <v>1269004.6299999999</v>
      </c>
      <c r="AM1586" s="83">
        <f t="shared" si="1201"/>
        <v>480417.51000000013</v>
      </c>
      <c r="AN1586" s="83">
        <f t="shared" si="1201"/>
        <v>272621.27</v>
      </c>
      <c r="AO1586" s="83">
        <f t="shared" si="1201"/>
        <v>89561.44</v>
      </c>
      <c r="AP1586" s="83">
        <f t="shared" si="1201"/>
        <v>1039959.1499999999</v>
      </c>
      <c r="AQ1586" s="83">
        <f t="shared" si="1201"/>
        <v>201012.22</v>
      </c>
      <c r="AR1586" s="83">
        <f t="shared" si="1201"/>
        <v>0</v>
      </c>
      <c r="AS1586" s="83">
        <f t="shared" si="1201"/>
        <v>71500</v>
      </c>
      <c r="AT1586" s="83">
        <f t="shared" si="1201"/>
        <v>3096.6299999999974</v>
      </c>
      <c r="AU1586" s="83">
        <f t="shared" si="1201"/>
        <v>284982.17</v>
      </c>
      <c r="AV1586" s="83">
        <f t="shared" si="1201"/>
        <v>111433.38</v>
      </c>
      <c r="AW1586" s="83">
        <f t="shared" si="1201"/>
        <v>22319.040000000001</v>
      </c>
      <c r="AX1586" s="83">
        <f t="shared" si="1201"/>
        <v>66214.010000000009</v>
      </c>
      <c r="AY1586" s="83">
        <f t="shared" si="1201"/>
        <v>32999.86</v>
      </c>
      <c r="AZ1586" s="83">
        <f t="shared" si="1201"/>
        <v>23762.959999999999</v>
      </c>
      <c r="BA1586" s="83">
        <f t="shared" si="1201"/>
        <v>39007.1</v>
      </c>
      <c r="BB1586" s="83">
        <f t="shared" si="1201"/>
        <v>8464.15</v>
      </c>
      <c r="BC1586" s="83">
        <f t="shared" si="1201"/>
        <v>72647.25</v>
      </c>
      <c r="BD1586" s="83">
        <f t="shared" si="1201"/>
        <v>29136</v>
      </c>
      <c r="BE1586" s="83">
        <f t="shared" si="1201"/>
        <v>0</v>
      </c>
      <c r="BF1586" s="83">
        <f t="shared" si="1201"/>
        <v>334394.98000000004</v>
      </c>
      <c r="BG1586" s="83">
        <f t="shared" si="1201"/>
        <v>34889.089999999997</v>
      </c>
      <c r="BH1586" s="83">
        <f t="shared" si="1201"/>
        <v>0</v>
      </c>
      <c r="BI1586" s="83">
        <f t="shared" si="1201"/>
        <v>30515</v>
      </c>
      <c r="BJ1586" s="83">
        <f t="shared" si="1201"/>
        <v>7206.7</v>
      </c>
      <c r="BK1586" s="83"/>
      <c r="BL1586" s="83">
        <f>SUM(BL1584:BL1585)</f>
        <v>56804.75</v>
      </c>
      <c r="BM1586" s="83"/>
      <c r="BN1586" s="83"/>
      <c r="BO1586" s="83"/>
      <c r="BP1586" s="83"/>
      <c r="BQ1586" s="83"/>
      <c r="BR1586" s="83"/>
      <c r="BS1586" s="83"/>
      <c r="BT1586" s="83"/>
      <c r="BU1586" s="83"/>
      <c r="BV1586" s="83"/>
      <c r="BW1586" s="83"/>
      <c r="BX1586" s="83"/>
      <c r="BY1586" s="83"/>
      <c r="BZ1586" s="83"/>
      <c r="CA1586" s="83"/>
      <c r="CB1586" s="83"/>
      <c r="CC1586" s="83"/>
      <c r="CD1586" s="83">
        <f>SUM(B1586:BL1586)</f>
        <v>20993234.651000004</v>
      </c>
    </row>
    <row r="1587" spans="1:82">
      <c r="C1587">
        <v>5959.37</v>
      </c>
      <c r="W1587">
        <v>1086429</v>
      </c>
      <c r="AM1587">
        <v>-517120.05</v>
      </c>
      <c r="AU1587">
        <v>-164067.1</v>
      </c>
      <c r="BF1587">
        <v>-290233.84000000003</v>
      </c>
    </row>
    <row r="1588" spans="1:82" ht="15">
      <c r="A1588" s="101">
        <v>45506</v>
      </c>
      <c r="B1588" s="83">
        <f>SUM(B1582:B1583)</f>
        <v>1219939.7</v>
      </c>
      <c r="C1588" s="83">
        <f t="shared" ref="C1588:AE1588" si="1202">SUM(C1586:C1587)</f>
        <v>1401079.9000000001</v>
      </c>
      <c r="D1588" s="83">
        <f t="shared" si="1202"/>
        <v>488834.18000000011</v>
      </c>
      <c r="E1588" s="83">
        <f t="shared" si="1202"/>
        <v>13173.890000000014</v>
      </c>
      <c r="F1588" s="83">
        <f t="shared" si="1202"/>
        <v>143824.44</v>
      </c>
      <c r="G1588" s="83">
        <f t="shared" si="1202"/>
        <v>16716.419999999998</v>
      </c>
      <c r="H1588" s="83">
        <f t="shared" si="1202"/>
        <v>28334.430000000004</v>
      </c>
      <c r="I1588" s="83">
        <f t="shared" si="1202"/>
        <v>22702.400000000001</v>
      </c>
      <c r="J1588" s="83">
        <f t="shared" si="1202"/>
        <v>59289.219999999965</v>
      </c>
      <c r="K1588" s="83">
        <f t="shared" si="1202"/>
        <v>77276.479999999996</v>
      </c>
      <c r="L1588" s="83">
        <f t="shared" si="1202"/>
        <v>50106.24000000018</v>
      </c>
      <c r="M1588" s="83">
        <f t="shared" si="1202"/>
        <v>100412.18000000004</v>
      </c>
      <c r="N1588" s="83">
        <f t="shared" si="1202"/>
        <v>9715.810000000065</v>
      </c>
      <c r="O1588" s="83">
        <f t="shared" si="1202"/>
        <v>542837.98999999964</v>
      </c>
      <c r="P1588" s="83">
        <f t="shared" si="1202"/>
        <v>34010.99</v>
      </c>
      <c r="Q1588" s="83">
        <f t="shared" si="1202"/>
        <v>714.21000000000095</v>
      </c>
      <c r="R1588" s="83">
        <f t="shared" si="1202"/>
        <v>3.2014213502407074E-10</v>
      </c>
      <c r="S1588" s="83">
        <f t="shared" si="1202"/>
        <v>1711556.89</v>
      </c>
      <c r="T1588" s="83">
        <f t="shared" si="1202"/>
        <v>239850.45</v>
      </c>
      <c r="U1588" s="83">
        <f t="shared" si="1202"/>
        <v>0</v>
      </c>
      <c r="V1588" s="83">
        <f t="shared" si="1202"/>
        <v>607221.2200000002</v>
      </c>
      <c r="W1588" s="83">
        <f t="shared" si="1202"/>
        <v>4610891.881000001</v>
      </c>
      <c r="X1588" s="83">
        <f t="shared" si="1202"/>
        <v>1419452.14</v>
      </c>
      <c r="Y1588" s="83">
        <f t="shared" si="1202"/>
        <v>41278.22</v>
      </c>
      <c r="Z1588" s="83">
        <f t="shared" si="1202"/>
        <v>295600.74</v>
      </c>
      <c r="AA1588" s="83">
        <f t="shared" si="1202"/>
        <v>17219.25</v>
      </c>
      <c r="AB1588" s="83">
        <f t="shared" si="1202"/>
        <v>54976.310000000005</v>
      </c>
      <c r="AC1588" s="83">
        <f t="shared" si="1202"/>
        <v>23377.309999999998</v>
      </c>
      <c r="AD1588" s="83">
        <f t="shared" si="1202"/>
        <v>13878.22</v>
      </c>
      <c r="AE1588" s="83">
        <f t="shared" si="1202"/>
        <v>100820.09999999998</v>
      </c>
      <c r="AF1588" s="83">
        <f>AF1586+AF1587</f>
        <v>10000</v>
      </c>
      <c r="AG1588" s="83">
        <f t="shared" ref="AG1588:BJ1588" si="1203">SUM(AG1586:AG1587)</f>
        <v>151202.51</v>
      </c>
      <c r="AH1588" s="83">
        <f t="shared" si="1203"/>
        <v>936911.29999999993</v>
      </c>
      <c r="AI1588" s="83">
        <f t="shared" si="1203"/>
        <v>1528421.88</v>
      </c>
      <c r="AJ1588" s="83">
        <f t="shared" si="1203"/>
        <v>308973.75</v>
      </c>
      <c r="AK1588" s="83">
        <f t="shared" si="1203"/>
        <v>1223073.08</v>
      </c>
      <c r="AL1588" s="83">
        <f t="shared" si="1203"/>
        <v>1269004.6299999999</v>
      </c>
      <c r="AM1588" s="83">
        <f t="shared" si="1203"/>
        <v>-36702.539999999863</v>
      </c>
      <c r="AN1588" s="83">
        <f t="shared" si="1203"/>
        <v>272621.27</v>
      </c>
      <c r="AO1588" s="83">
        <f t="shared" si="1203"/>
        <v>89561.44</v>
      </c>
      <c r="AP1588" s="83">
        <f t="shared" si="1203"/>
        <v>1039959.1499999999</v>
      </c>
      <c r="AQ1588" s="83">
        <f t="shared" si="1203"/>
        <v>201012.22</v>
      </c>
      <c r="AR1588" s="83">
        <f t="shared" si="1203"/>
        <v>0</v>
      </c>
      <c r="AS1588" s="83">
        <f t="shared" si="1203"/>
        <v>71500</v>
      </c>
      <c r="AT1588" s="83">
        <f t="shared" si="1203"/>
        <v>3096.6299999999974</v>
      </c>
      <c r="AU1588" s="83">
        <f t="shared" si="1203"/>
        <v>120915.06999999998</v>
      </c>
      <c r="AV1588" s="83">
        <f t="shared" si="1203"/>
        <v>111433.38</v>
      </c>
      <c r="AW1588" s="83">
        <f t="shared" si="1203"/>
        <v>22319.040000000001</v>
      </c>
      <c r="AX1588" s="83">
        <f t="shared" si="1203"/>
        <v>66214.010000000009</v>
      </c>
      <c r="AY1588" s="83">
        <f t="shared" si="1203"/>
        <v>32999.86</v>
      </c>
      <c r="AZ1588" s="83">
        <f t="shared" si="1203"/>
        <v>23762.959999999999</v>
      </c>
      <c r="BA1588" s="83">
        <f t="shared" si="1203"/>
        <v>39007.1</v>
      </c>
      <c r="BB1588" s="83">
        <f t="shared" si="1203"/>
        <v>8464.15</v>
      </c>
      <c r="BC1588" s="83">
        <f t="shared" si="1203"/>
        <v>72647.25</v>
      </c>
      <c r="BD1588" s="83">
        <f t="shared" si="1203"/>
        <v>29136</v>
      </c>
      <c r="BE1588" s="83">
        <f t="shared" si="1203"/>
        <v>0</v>
      </c>
      <c r="BF1588" s="83">
        <f t="shared" si="1203"/>
        <v>44161.140000000014</v>
      </c>
      <c r="BG1588" s="83">
        <f t="shared" si="1203"/>
        <v>34889.089999999997</v>
      </c>
      <c r="BH1588" s="83">
        <f t="shared" si="1203"/>
        <v>0</v>
      </c>
      <c r="BI1588" s="83">
        <f t="shared" si="1203"/>
        <v>30515</v>
      </c>
      <c r="BJ1588" s="83">
        <f t="shared" si="1203"/>
        <v>7206.7</v>
      </c>
      <c r="BK1588" s="83"/>
      <c r="BL1588" s="83">
        <f>SUM(BL1586:BL1587)</f>
        <v>56804.75</v>
      </c>
      <c r="BM1588" s="83"/>
      <c r="BN1588" s="83"/>
      <c r="BO1588" s="83"/>
      <c r="BP1588" s="83"/>
      <c r="BQ1588" s="83"/>
      <c r="BR1588" s="83"/>
      <c r="BS1588" s="83"/>
      <c r="BT1588" s="83"/>
      <c r="BU1588" s="83"/>
      <c r="BV1588" s="83"/>
      <c r="BW1588" s="83"/>
      <c r="BX1588" s="83"/>
      <c r="BY1588" s="83"/>
      <c r="BZ1588" s="83"/>
      <c r="CA1588" s="83"/>
      <c r="CB1588" s="83"/>
      <c r="CC1588" s="83"/>
      <c r="CD1588" s="83">
        <f>SUM(B1588:BL1588)</f>
        <v>21114202.031000003</v>
      </c>
    </row>
    <row r="1589" spans="1:82">
      <c r="C1589">
        <v>17678.2</v>
      </c>
      <c r="BQ1589" s="102"/>
    </row>
    <row r="1590" spans="1:82" ht="15">
      <c r="A1590" s="101">
        <v>45509</v>
      </c>
      <c r="B1590" s="83">
        <f>SUM(B1584:B1585)</f>
        <v>1219939.7</v>
      </c>
      <c r="C1590" s="83">
        <f t="shared" ref="C1590:AE1590" si="1204">SUM(C1588:C1589)</f>
        <v>1418758.1</v>
      </c>
      <c r="D1590" s="83">
        <f t="shared" si="1204"/>
        <v>488834.18000000011</v>
      </c>
      <c r="E1590" s="83">
        <f t="shared" si="1204"/>
        <v>13173.890000000014</v>
      </c>
      <c r="F1590" s="83">
        <f t="shared" si="1204"/>
        <v>143824.44</v>
      </c>
      <c r="G1590" s="83">
        <f t="shared" si="1204"/>
        <v>16716.419999999998</v>
      </c>
      <c r="H1590" s="83">
        <f t="shared" si="1204"/>
        <v>28334.430000000004</v>
      </c>
      <c r="I1590" s="83">
        <f t="shared" si="1204"/>
        <v>22702.400000000001</v>
      </c>
      <c r="J1590" s="83">
        <f t="shared" si="1204"/>
        <v>59289.219999999965</v>
      </c>
      <c r="K1590" s="83">
        <f t="shared" si="1204"/>
        <v>77276.479999999996</v>
      </c>
      <c r="L1590" s="83">
        <f t="shared" si="1204"/>
        <v>50106.24000000018</v>
      </c>
      <c r="M1590" s="83">
        <f t="shared" si="1204"/>
        <v>100412.18000000004</v>
      </c>
      <c r="N1590" s="83">
        <f t="shared" si="1204"/>
        <v>9715.810000000065</v>
      </c>
      <c r="O1590" s="83">
        <f t="shared" si="1204"/>
        <v>542837.98999999964</v>
      </c>
      <c r="P1590" s="83">
        <f t="shared" si="1204"/>
        <v>34010.99</v>
      </c>
      <c r="Q1590" s="83">
        <f t="shared" si="1204"/>
        <v>714.21000000000095</v>
      </c>
      <c r="R1590" s="83">
        <f t="shared" si="1204"/>
        <v>3.2014213502407074E-10</v>
      </c>
      <c r="S1590" s="83">
        <f t="shared" si="1204"/>
        <v>1711556.89</v>
      </c>
      <c r="T1590" s="83">
        <f t="shared" si="1204"/>
        <v>239850.45</v>
      </c>
      <c r="U1590" s="83">
        <f t="shared" si="1204"/>
        <v>0</v>
      </c>
      <c r="V1590" s="83">
        <f t="shared" si="1204"/>
        <v>607221.2200000002</v>
      </c>
      <c r="W1590" s="83">
        <f t="shared" si="1204"/>
        <v>4610891.881000001</v>
      </c>
      <c r="X1590" s="83">
        <f t="shared" si="1204"/>
        <v>1419452.14</v>
      </c>
      <c r="Y1590" s="83">
        <f t="shared" si="1204"/>
        <v>41278.22</v>
      </c>
      <c r="Z1590" s="83">
        <f t="shared" si="1204"/>
        <v>295600.74</v>
      </c>
      <c r="AA1590" s="83">
        <f t="shared" si="1204"/>
        <v>17219.25</v>
      </c>
      <c r="AB1590" s="83">
        <f t="shared" si="1204"/>
        <v>54976.310000000005</v>
      </c>
      <c r="AC1590" s="83">
        <f t="shared" si="1204"/>
        <v>23377.309999999998</v>
      </c>
      <c r="AD1590" s="83">
        <f t="shared" si="1204"/>
        <v>13878.22</v>
      </c>
      <c r="AE1590" s="83">
        <f t="shared" si="1204"/>
        <v>100820.09999999998</v>
      </c>
      <c r="AF1590" s="83">
        <f>AF1588+AF1589</f>
        <v>10000</v>
      </c>
      <c r="AG1590" s="83">
        <f t="shared" ref="AG1590:BJ1590" si="1205">SUM(AG1588:AG1589)</f>
        <v>151202.51</v>
      </c>
      <c r="AH1590" s="83">
        <f t="shared" si="1205"/>
        <v>936911.29999999993</v>
      </c>
      <c r="AI1590" s="83">
        <f t="shared" si="1205"/>
        <v>1528421.88</v>
      </c>
      <c r="AJ1590" s="83">
        <f t="shared" si="1205"/>
        <v>308973.75</v>
      </c>
      <c r="AK1590" s="83">
        <f t="shared" si="1205"/>
        <v>1223073.08</v>
      </c>
      <c r="AL1590" s="83">
        <f t="shared" si="1205"/>
        <v>1269004.6299999999</v>
      </c>
      <c r="AM1590" s="83">
        <f t="shared" si="1205"/>
        <v>-36702.539999999863</v>
      </c>
      <c r="AN1590" s="83">
        <f t="shared" si="1205"/>
        <v>272621.27</v>
      </c>
      <c r="AO1590" s="83">
        <f t="shared" si="1205"/>
        <v>89561.44</v>
      </c>
      <c r="AP1590" s="83">
        <f t="shared" si="1205"/>
        <v>1039959.1499999999</v>
      </c>
      <c r="AQ1590" s="83">
        <f t="shared" si="1205"/>
        <v>201012.22</v>
      </c>
      <c r="AR1590" s="83">
        <f t="shared" si="1205"/>
        <v>0</v>
      </c>
      <c r="AS1590" s="83">
        <f t="shared" si="1205"/>
        <v>71500</v>
      </c>
      <c r="AT1590" s="83">
        <f t="shared" si="1205"/>
        <v>3096.6299999999974</v>
      </c>
      <c r="AU1590" s="83">
        <f t="shared" si="1205"/>
        <v>120915.06999999998</v>
      </c>
      <c r="AV1590" s="83">
        <f t="shared" si="1205"/>
        <v>111433.38</v>
      </c>
      <c r="AW1590" s="83">
        <f t="shared" si="1205"/>
        <v>22319.040000000001</v>
      </c>
      <c r="AX1590" s="83">
        <f t="shared" si="1205"/>
        <v>66214.010000000009</v>
      </c>
      <c r="AY1590" s="83">
        <f t="shared" si="1205"/>
        <v>32999.86</v>
      </c>
      <c r="AZ1590" s="83">
        <f t="shared" si="1205"/>
        <v>23762.959999999999</v>
      </c>
      <c r="BA1590" s="83">
        <f t="shared" si="1205"/>
        <v>39007.1</v>
      </c>
      <c r="BB1590" s="83">
        <f t="shared" si="1205"/>
        <v>8464.15</v>
      </c>
      <c r="BC1590" s="83">
        <f t="shared" si="1205"/>
        <v>72647.25</v>
      </c>
      <c r="BD1590" s="83">
        <f t="shared" si="1205"/>
        <v>29136</v>
      </c>
      <c r="BE1590" s="83">
        <f t="shared" si="1205"/>
        <v>0</v>
      </c>
      <c r="BF1590" s="83">
        <f t="shared" si="1205"/>
        <v>44161.140000000014</v>
      </c>
      <c r="BG1590" s="83">
        <f t="shared" si="1205"/>
        <v>34889.089999999997</v>
      </c>
      <c r="BH1590" s="83">
        <f t="shared" si="1205"/>
        <v>0</v>
      </c>
      <c r="BI1590" s="83">
        <f t="shared" si="1205"/>
        <v>30515</v>
      </c>
      <c r="BJ1590" s="83">
        <f t="shared" si="1205"/>
        <v>7206.7</v>
      </c>
      <c r="BK1590" s="83"/>
      <c r="BL1590" s="83">
        <f>SUM(BL1588:BL1589)</f>
        <v>56804.75</v>
      </c>
      <c r="BM1590" s="83"/>
      <c r="BN1590" s="83"/>
      <c r="BO1590" s="83"/>
      <c r="BP1590" s="83"/>
      <c r="BQ1590" s="103"/>
      <c r="BR1590" s="83"/>
      <c r="BS1590" s="83"/>
      <c r="BT1590" s="83"/>
      <c r="BU1590" s="83"/>
      <c r="BV1590" s="83"/>
      <c r="BW1590" s="83"/>
      <c r="BX1590" s="83"/>
      <c r="BY1590" s="83"/>
      <c r="BZ1590" s="83"/>
      <c r="CA1590" s="83"/>
      <c r="CB1590" s="83"/>
      <c r="CC1590" s="83"/>
      <c r="CD1590" s="83">
        <f>SUM(B1590:BL1590)</f>
        <v>21131880.230999999</v>
      </c>
    </row>
    <row r="1591" spans="1:82">
      <c r="C1591">
        <v>-262814.7</v>
      </c>
      <c r="W1591">
        <v>225455.94</v>
      </c>
      <c r="AN1591" s="94"/>
      <c r="AO1591" s="94"/>
      <c r="BQ1591" s="102">
        <v>682810.67</v>
      </c>
    </row>
    <row r="1592" spans="1:82" ht="15">
      <c r="A1592" s="101">
        <v>45510</v>
      </c>
      <c r="B1592" s="83">
        <f>SUM(B1586:B1587)</f>
        <v>1219939.7</v>
      </c>
      <c r="C1592" s="83">
        <f t="shared" ref="C1592:AE1592" si="1206">SUM(C1590:C1591)</f>
        <v>1155943.4000000001</v>
      </c>
      <c r="D1592" s="83">
        <f t="shared" si="1206"/>
        <v>488834.18000000011</v>
      </c>
      <c r="E1592" s="83">
        <f t="shared" si="1206"/>
        <v>13173.890000000014</v>
      </c>
      <c r="F1592" s="83">
        <f t="shared" si="1206"/>
        <v>143824.44</v>
      </c>
      <c r="G1592" s="83">
        <f t="shared" si="1206"/>
        <v>16716.419999999998</v>
      </c>
      <c r="H1592" s="83">
        <f t="shared" si="1206"/>
        <v>28334.430000000004</v>
      </c>
      <c r="I1592" s="83">
        <f t="shared" si="1206"/>
        <v>22702.400000000001</v>
      </c>
      <c r="J1592" s="83">
        <f t="shared" si="1206"/>
        <v>59289.219999999965</v>
      </c>
      <c r="K1592" s="83">
        <f t="shared" si="1206"/>
        <v>77276.479999999996</v>
      </c>
      <c r="L1592" s="83">
        <f t="shared" si="1206"/>
        <v>50106.24000000018</v>
      </c>
      <c r="M1592" s="83">
        <f t="shared" si="1206"/>
        <v>100412.18000000004</v>
      </c>
      <c r="N1592" s="83">
        <f t="shared" si="1206"/>
        <v>9715.810000000065</v>
      </c>
      <c r="O1592" s="83">
        <f t="shared" si="1206"/>
        <v>542837.98999999964</v>
      </c>
      <c r="P1592" s="83">
        <f t="shared" si="1206"/>
        <v>34010.99</v>
      </c>
      <c r="Q1592" s="83">
        <f t="shared" si="1206"/>
        <v>714.21000000000095</v>
      </c>
      <c r="R1592" s="83">
        <f t="shared" si="1206"/>
        <v>3.2014213502407074E-10</v>
      </c>
      <c r="S1592" s="83">
        <f t="shared" si="1206"/>
        <v>1711556.89</v>
      </c>
      <c r="T1592" s="83">
        <f t="shared" si="1206"/>
        <v>239850.45</v>
      </c>
      <c r="U1592" s="83">
        <f t="shared" si="1206"/>
        <v>0</v>
      </c>
      <c r="V1592" s="83">
        <f t="shared" si="1206"/>
        <v>607221.2200000002</v>
      </c>
      <c r="W1592" s="83">
        <f t="shared" si="1206"/>
        <v>4836347.8210000014</v>
      </c>
      <c r="X1592" s="83">
        <f t="shared" si="1206"/>
        <v>1419452.14</v>
      </c>
      <c r="Y1592" s="83">
        <f t="shared" si="1206"/>
        <v>41278.22</v>
      </c>
      <c r="Z1592" s="83">
        <f t="shared" si="1206"/>
        <v>295600.74</v>
      </c>
      <c r="AA1592" s="83">
        <f t="shared" si="1206"/>
        <v>17219.25</v>
      </c>
      <c r="AB1592" s="83">
        <f t="shared" si="1206"/>
        <v>54976.310000000005</v>
      </c>
      <c r="AC1592" s="83">
        <f t="shared" si="1206"/>
        <v>23377.309999999998</v>
      </c>
      <c r="AD1592" s="83">
        <f t="shared" si="1206"/>
        <v>13878.22</v>
      </c>
      <c r="AE1592" s="83">
        <f t="shared" si="1206"/>
        <v>100820.09999999998</v>
      </c>
      <c r="AF1592" s="83">
        <f>AF1590+AF1591</f>
        <v>10000</v>
      </c>
      <c r="AG1592" s="83">
        <f t="shared" ref="AG1592:BJ1592" si="1207">SUM(AG1590:AG1591)</f>
        <v>151202.51</v>
      </c>
      <c r="AH1592" s="83">
        <f t="shared" si="1207"/>
        <v>936911.29999999993</v>
      </c>
      <c r="AI1592" s="83">
        <f t="shared" si="1207"/>
        <v>1528421.88</v>
      </c>
      <c r="AJ1592" s="83">
        <f t="shared" si="1207"/>
        <v>308973.75</v>
      </c>
      <c r="AK1592" s="83">
        <f t="shared" si="1207"/>
        <v>1223073.08</v>
      </c>
      <c r="AL1592" s="83">
        <f t="shared" si="1207"/>
        <v>1269004.6299999999</v>
      </c>
      <c r="AM1592" s="83">
        <f t="shared" si="1207"/>
        <v>-36702.539999999863</v>
      </c>
      <c r="AN1592" s="83">
        <f t="shared" si="1207"/>
        <v>272621.27</v>
      </c>
      <c r="AO1592" s="83">
        <f t="shared" si="1207"/>
        <v>89561.44</v>
      </c>
      <c r="AP1592" s="83">
        <f t="shared" si="1207"/>
        <v>1039959.1499999999</v>
      </c>
      <c r="AQ1592" s="83">
        <f t="shared" si="1207"/>
        <v>201012.22</v>
      </c>
      <c r="AR1592" s="83">
        <f t="shared" si="1207"/>
        <v>0</v>
      </c>
      <c r="AS1592" s="83">
        <f t="shared" si="1207"/>
        <v>71500</v>
      </c>
      <c r="AT1592" s="83">
        <f t="shared" si="1207"/>
        <v>3096.6299999999974</v>
      </c>
      <c r="AU1592" s="83">
        <f t="shared" si="1207"/>
        <v>120915.06999999998</v>
      </c>
      <c r="AV1592" s="83">
        <f t="shared" si="1207"/>
        <v>111433.38</v>
      </c>
      <c r="AW1592" s="83">
        <f t="shared" si="1207"/>
        <v>22319.040000000001</v>
      </c>
      <c r="AX1592" s="83">
        <f t="shared" si="1207"/>
        <v>66214.010000000009</v>
      </c>
      <c r="AY1592" s="83">
        <f t="shared" si="1207"/>
        <v>32999.86</v>
      </c>
      <c r="AZ1592" s="83">
        <f t="shared" si="1207"/>
        <v>23762.959999999999</v>
      </c>
      <c r="BA1592" s="83">
        <f t="shared" si="1207"/>
        <v>39007.1</v>
      </c>
      <c r="BB1592" s="83">
        <f t="shared" si="1207"/>
        <v>8464.15</v>
      </c>
      <c r="BC1592" s="83">
        <f t="shared" si="1207"/>
        <v>72647.25</v>
      </c>
      <c r="BD1592" s="83">
        <f t="shared" si="1207"/>
        <v>29136</v>
      </c>
      <c r="BE1592" s="83">
        <f t="shared" si="1207"/>
        <v>0</v>
      </c>
      <c r="BF1592" s="83">
        <f t="shared" si="1207"/>
        <v>44161.140000000014</v>
      </c>
      <c r="BG1592" s="83">
        <f t="shared" si="1207"/>
        <v>34889.089999999997</v>
      </c>
      <c r="BH1592" s="83">
        <f t="shared" si="1207"/>
        <v>0</v>
      </c>
      <c r="BI1592" s="83">
        <f t="shared" si="1207"/>
        <v>30515</v>
      </c>
      <c r="BJ1592" s="83">
        <f t="shared" si="1207"/>
        <v>7206.7</v>
      </c>
      <c r="BK1592" s="83"/>
      <c r="BL1592" s="83">
        <f t="shared" ref="BL1592:BQ1592" si="1208">SUM(BL1590:BL1591)</f>
        <v>56804.75</v>
      </c>
      <c r="BM1592" s="83">
        <f t="shared" si="1208"/>
        <v>0</v>
      </c>
      <c r="BN1592" s="83">
        <f t="shared" si="1208"/>
        <v>0</v>
      </c>
      <c r="BO1592" s="83">
        <f t="shared" si="1208"/>
        <v>0</v>
      </c>
      <c r="BP1592" s="83">
        <f t="shared" si="1208"/>
        <v>0</v>
      </c>
      <c r="BQ1592" s="103">
        <f t="shared" si="1208"/>
        <v>682810.67</v>
      </c>
      <c r="BR1592" s="83"/>
      <c r="BS1592" s="83"/>
      <c r="BT1592" s="83"/>
      <c r="BU1592" s="83"/>
      <c r="BV1592" s="83"/>
      <c r="BW1592" s="83"/>
      <c r="BX1592" s="83"/>
      <c r="BY1592" s="83"/>
      <c r="BZ1592" s="83"/>
      <c r="CA1592" s="83"/>
      <c r="CB1592" s="83"/>
      <c r="CC1592" s="83"/>
      <c r="CD1592" s="83">
        <f>SUM(B1592:BL1592)</f>
        <v>21094521.471000001</v>
      </c>
    </row>
    <row r="1593" spans="1:82">
      <c r="C1593">
        <v>6314.25</v>
      </c>
      <c r="AN1593" s="94"/>
      <c r="AO1593" s="94"/>
      <c r="BQ1593" s="102">
        <v>-495752.5</v>
      </c>
    </row>
    <row r="1594" spans="1:82" ht="15">
      <c r="A1594" s="101">
        <v>45511</v>
      </c>
      <c r="B1594" s="83">
        <f>SUM(B1588:B1589)</f>
        <v>1219939.7</v>
      </c>
      <c r="C1594" s="83">
        <f t="shared" ref="C1594:AE1594" si="1209">SUM(C1592:C1593)</f>
        <v>1162257.6500000001</v>
      </c>
      <c r="D1594" s="83">
        <f t="shared" si="1209"/>
        <v>488834.18000000011</v>
      </c>
      <c r="E1594" s="83">
        <f t="shared" si="1209"/>
        <v>13173.890000000014</v>
      </c>
      <c r="F1594" s="83">
        <f t="shared" si="1209"/>
        <v>143824.44</v>
      </c>
      <c r="G1594" s="83">
        <f t="shared" si="1209"/>
        <v>16716.419999999998</v>
      </c>
      <c r="H1594" s="83">
        <f t="shared" si="1209"/>
        <v>28334.430000000004</v>
      </c>
      <c r="I1594" s="83">
        <f t="shared" si="1209"/>
        <v>22702.400000000001</v>
      </c>
      <c r="J1594" s="83">
        <f t="shared" si="1209"/>
        <v>59289.219999999965</v>
      </c>
      <c r="K1594" s="83">
        <f t="shared" si="1209"/>
        <v>77276.479999999996</v>
      </c>
      <c r="L1594" s="83">
        <f t="shared" si="1209"/>
        <v>50106.24000000018</v>
      </c>
      <c r="M1594" s="83">
        <f t="shared" si="1209"/>
        <v>100412.18000000004</v>
      </c>
      <c r="N1594" s="83">
        <f t="shared" si="1209"/>
        <v>9715.810000000065</v>
      </c>
      <c r="O1594" s="83">
        <f t="shared" si="1209"/>
        <v>542837.98999999964</v>
      </c>
      <c r="P1594" s="83">
        <f t="shared" si="1209"/>
        <v>34010.99</v>
      </c>
      <c r="Q1594" s="83">
        <f t="shared" si="1209"/>
        <v>714.21000000000095</v>
      </c>
      <c r="R1594" s="83">
        <f t="shared" si="1209"/>
        <v>3.2014213502407074E-10</v>
      </c>
      <c r="S1594" s="83">
        <f t="shared" si="1209"/>
        <v>1711556.89</v>
      </c>
      <c r="T1594" s="83">
        <f t="shared" si="1209"/>
        <v>239850.45</v>
      </c>
      <c r="U1594" s="83">
        <f t="shared" si="1209"/>
        <v>0</v>
      </c>
      <c r="V1594" s="83">
        <f t="shared" si="1209"/>
        <v>607221.2200000002</v>
      </c>
      <c r="W1594" s="83">
        <f t="shared" si="1209"/>
        <v>4836347.8210000014</v>
      </c>
      <c r="X1594" s="83">
        <f t="shared" si="1209"/>
        <v>1419452.14</v>
      </c>
      <c r="Y1594" s="83">
        <f t="shared" si="1209"/>
        <v>41278.22</v>
      </c>
      <c r="Z1594" s="83">
        <f t="shared" si="1209"/>
        <v>295600.74</v>
      </c>
      <c r="AA1594" s="83">
        <f t="shared" si="1209"/>
        <v>17219.25</v>
      </c>
      <c r="AB1594" s="83">
        <f t="shared" si="1209"/>
        <v>54976.310000000005</v>
      </c>
      <c r="AC1594" s="83">
        <f t="shared" si="1209"/>
        <v>23377.309999999998</v>
      </c>
      <c r="AD1594" s="83">
        <f t="shared" si="1209"/>
        <v>13878.22</v>
      </c>
      <c r="AE1594" s="83">
        <f t="shared" si="1209"/>
        <v>100820.09999999998</v>
      </c>
      <c r="AF1594" s="83">
        <f>AF1592+AF1593</f>
        <v>10000</v>
      </c>
      <c r="AG1594" s="83">
        <f t="shared" ref="AG1594:BJ1594" si="1210">SUM(AG1592:AG1593)</f>
        <v>151202.51</v>
      </c>
      <c r="AH1594" s="83">
        <f t="shared" si="1210"/>
        <v>936911.29999999993</v>
      </c>
      <c r="AI1594" s="83">
        <f t="shared" si="1210"/>
        <v>1528421.88</v>
      </c>
      <c r="AJ1594" s="83">
        <f t="shared" si="1210"/>
        <v>308973.75</v>
      </c>
      <c r="AK1594" s="83">
        <f t="shared" si="1210"/>
        <v>1223073.08</v>
      </c>
      <c r="AL1594" s="83">
        <f t="shared" si="1210"/>
        <v>1269004.6299999999</v>
      </c>
      <c r="AM1594" s="83">
        <f t="shared" si="1210"/>
        <v>-36702.539999999863</v>
      </c>
      <c r="AN1594" s="83">
        <f t="shared" si="1210"/>
        <v>272621.27</v>
      </c>
      <c r="AO1594" s="83">
        <f t="shared" si="1210"/>
        <v>89561.44</v>
      </c>
      <c r="AP1594" s="83">
        <f t="shared" si="1210"/>
        <v>1039959.1499999999</v>
      </c>
      <c r="AQ1594" s="83">
        <f t="shared" si="1210"/>
        <v>201012.22</v>
      </c>
      <c r="AR1594" s="83">
        <f t="shared" si="1210"/>
        <v>0</v>
      </c>
      <c r="AS1594" s="83">
        <f t="shared" si="1210"/>
        <v>71500</v>
      </c>
      <c r="AT1594" s="83">
        <f t="shared" si="1210"/>
        <v>3096.6299999999974</v>
      </c>
      <c r="AU1594" s="83">
        <f t="shared" si="1210"/>
        <v>120915.06999999998</v>
      </c>
      <c r="AV1594" s="83">
        <f t="shared" si="1210"/>
        <v>111433.38</v>
      </c>
      <c r="AW1594" s="83">
        <f t="shared" si="1210"/>
        <v>22319.040000000001</v>
      </c>
      <c r="AX1594" s="83">
        <f t="shared" si="1210"/>
        <v>66214.010000000009</v>
      </c>
      <c r="AY1594" s="83">
        <f t="shared" si="1210"/>
        <v>32999.86</v>
      </c>
      <c r="AZ1594" s="83">
        <f t="shared" si="1210"/>
        <v>23762.959999999999</v>
      </c>
      <c r="BA1594" s="83">
        <f t="shared" si="1210"/>
        <v>39007.1</v>
      </c>
      <c r="BB1594" s="83">
        <f t="shared" si="1210"/>
        <v>8464.15</v>
      </c>
      <c r="BC1594" s="83">
        <f t="shared" si="1210"/>
        <v>72647.25</v>
      </c>
      <c r="BD1594" s="83">
        <f t="shared" si="1210"/>
        <v>29136</v>
      </c>
      <c r="BE1594" s="83">
        <f t="shared" si="1210"/>
        <v>0</v>
      </c>
      <c r="BF1594" s="83">
        <f t="shared" si="1210"/>
        <v>44161.140000000014</v>
      </c>
      <c r="BG1594" s="83">
        <f t="shared" si="1210"/>
        <v>34889.089999999997</v>
      </c>
      <c r="BH1594" s="83">
        <f t="shared" si="1210"/>
        <v>0</v>
      </c>
      <c r="BI1594" s="83">
        <f t="shared" si="1210"/>
        <v>30515</v>
      </c>
      <c r="BJ1594" s="83">
        <f t="shared" si="1210"/>
        <v>7206.7</v>
      </c>
      <c r="BK1594" s="83"/>
      <c r="BL1594" s="83">
        <f t="shared" ref="BL1594:BQ1594" si="1211">SUM(BL1592:BL1593)</f>
        <v>56804.75</v>
      </c>
      <c r="BM1594" s="83">
        <f t="shared" si="1211"/>
        <v>0</v>
      </c>
      <c r="BN1594" s="83">
        <f t="shared" si="1211"/>
        <v>0</v>
      </c>
      <c r="BO1594" s="83">
        <f t="shared" si="1211"/>
        <v>0</v>
      </c>
      <c r="BP1594" s="83">
        <f t="shared" si="1211"/>
        <v>0</v>
      </c>
      <c r="BQ1594" s="103">
        <f t="shared" si="1211"/>
        <v>187058.17000000004</v>
      </c>
      <c r="BR1594" s="83"/>
      <c r="BS1594" s="83"/>
      <c r="BT1594" s="83"/>
      <c r="BU1594" s="83"/>
      <c r="BV1594" s="83"/>
      <c r="BW1594" s="83"/>
      <c r="BX1594" s="83"/>
      <c r="BY1594" s="83"/>
      <c r="BZ1594" s="83"/>
      <c r="CA1594" s="83"/>
      <c r="CB1594" s="83"/>
      <c r="CC1594" s="83"/>
      <c r="CD1594" s="83">
        <f>SUM(B1594:BL1594)</f>
        <v>21100835.721000001</v>
      </c>
    </row>
    <row r="1595" spans="1:82">
      <c r="C1595">
        <v>34266.300000000003</v>
      </c>
      <c r="F1595">
        <v>-143824.44</v>
      </c>
      <c r="AM1595" s="94">
        <v>143824.44</v>
      </c>
      <c r="AN1595" s="94"/>
      <c r="BQ1595" s="102"/>
    </row>
    <row r="1596" spans="1:82" ht="15">
      <c r="A1596" s="101">
        <v>45512</v>
      </c>
      <c r="B1596" s="83">
        <f>SUM(B1590:B1591)</f>
        <v>1219939.7</v>
      </c>
      <c r="C1596" s="83">
        <f t="shared" ref="C1596:AE1596" si="1212">SUM(C1594:C1595)</f>
        <v>1196523.9500000002</v>
      </c>
      <c r="D1596" s="83">
        <f t="shared" si="1212"/>
        <v>488834.18000000011</v>
      </c>
      <c r="E1596" s="83">
        <f t="shared" si="1212"/>
        <v>13173.890000000014</v>
      </c>
      <c r="F1596" s="83">
        <f t="shared" si="1212"/>
        <v>0</v>
      </c>
      <c r="G1596" s="83">
        <f t="shared" si="1212"/>
        <v>16716.419999999998</v>
      </c>
      <c r="H1596" s="83">
        <f t="shared" si="1212"/>
        <v>28334.430000000004</v>
      </c>
      <c r="I1596" s="83">
        <f t="shared" si="1212"/>
        <v>22702.400000000001</v>
      </c>
      <c r="J1596" s="83">
        <f t="shared" si="1212"/>
        <v>59289.219999999965</v>
      </c>
      <c r="K1596" s="83">
        <f t="shared" si="1212"/>
        <v>77276.479999999996</v>
      </c>
      <c r="L1596" s="83">
        <f t="shared" si="1212"/>
        <v>50106.24000000018</v>
      </c>
      <c r="M1596" s="83">
        <f t="shared" si="1212"/>
        <v>100412.18000000004</v>
      </c>
      <c r="N1596" s="83">
        <f t="shared" si="1212"/>
        <v>9715.810000000065</v>
      </c>
      <c r="O1596" s="83">
        <f t="shared" si="1212"/>
        <v>542837.98999999964</v>
      </c>
      <c r="P1596" s="83">
        <f t="shared" si="1212"/>
        <v>34010.99</v>
      </c>
      <c r="Q1596" s="83">
        <f t="shared" si="1212"/>
        <v>714.21000000000095</v>
      </c>
      <c r="R1596" s="83">
        <f t="shared" si="1212"/>
        <v>3.2014213502407074E-10</v>
      </c>
      <c r="S1596" s="83">
        <f t="shared" si="1212"/>
        <v>1711556.89</v>
      </c>
      <c r="T1596" s="83">
        <f t="shared" si="1212"/>
        <v>239850.45</v>
      </c>
      <c r="U1596" s="83">
        <f t="shared" si="1212"/>
        <v>0</v>
      </c>
      <c r="V1596" s="83">
        <f t="shared" si="1212"/>
        <v>607221.2200000002</v>
      </c>
      <c r="W1596" s="83">
        <f t="shared" si="1212"/>
        <v>4836347.8210000014</v>
      </c>
      <c r="X1596" s="83">
        <f t="shared" si="1212"/>
        <v>1419452.14</v>
      </c>
      <c r="Y1596" s="83">
        <f t="shared" si="1212"/>
        <v>41278.22</v>
      </c>
      <c r="Z1596" s="83">
        <f t="shared" si="1212"/>
        <v>295600.74</v>
      </c>
      <c r="AA1596" s="83">
        <f t="shared" si="1212"/>
        <v>17219.25</v>
      </c>
      <c r="AB1596" s="83">
        <f t="shared" si="1212"/>
        <v>54976.310000000005</v>
      </c>
      <c r="AC1596" s="83">
        <f t="shared" si="1212"/>
        <v>23377.309999999998</v>
      </c>
      <c r="AD1596" s="83">
        <f t="shared" si="1212"/>
        <v>13878.22</v>
      </c>
      <c r="AE1596" s="83">
        <f t="shared" si="1212"/>
        <v>100820.09999999998</v>
      </c>
      <c r="AF1596" s="83">
        <f>AF1594+AF1595</f>
        <v>10000</v>
      </c>
      <c r="AG1596" s="83">
        <f t="shared" ref="AG1596:BJ1596" si="1213">SUM(AG1594:AG1595)</f>
        <v>151202.51</v>
      </c>
      <c r="AH1596" s="83">
        <f t="shared" si="1213"/>
        <v>936911.29999999993</v>
      </c>
      <c r="AI1596" s="83">
        <f t="shared" si="1213"/>
        <v>1528421.88</v>
      </c>
      <c r="AJ1596" s="83">
        <f t="shared" si="1213"/>
        <v>308973.75</v>
      </c>
      <c r="AK1596" s="83">
        <f t="shared" si="1213"/>
        <v>1223073.08</v>
      </c>
      <c r="AL1596" s="83">
        <f t="shared" si="1213"/>
        <v>1269004.6299999999</v>
      </c>
      <c r="AM1596" s="83">
        <f t="shared" si="1213"/>
        <v>107121.90000000014</v>
      </c>
      <c r="AN1596" s="83">
        <f t="shared" si="1213"/>
        <v>272621.27</v>
      </c>
      <c r="AO1596" s="83">
        <f t="shared" si="1213"/>
        <v>89561.44</v>
      </c>
      <c r="AP1596" s="83">
        <f t="shared" si="1213"/>
        <v>1039959.1499999999</v>
      </c>
      <c r="AQ1596" s="83">
        <f t="shared" si="1213"/>
        <v>201012.22</v>
      </c>
      <c r="AR1596" s="83">
        <f t="shared" si="1213"/>
        <v>0</v>
      </c>
      <c r="AS1596" s="83">
        <f t="shared" si="1213"/>
        <v>71500</v>
      </c>
      <c r="AT1596" s="83">
        <f t="shared" si="1213"/>
        <v>3096.6299999999974</v>
      </c>
      <c r="AU1596" s="83">
        <f t="shared" si="1213"/>
        <v>120915.06999999998</v>
      </c>
      <c r="AV1596" s="83">
        <f t="shared" si="1213"/>
        <v>111433.38</v>
      </c>
      <c r="AW1596" s="83">
        <f t="shared" si="1213"/>
        <v>22319.040000000001</v>
      </c>
      <c r="AX1596" s="83">
        <f t="shared" si="1213"/>
        <v>66214.010000000009</v>
      </c>
      <c r="AY1596" s="83">
        <f t="shared" si="1213"/>
        <v>32999.86</v>
      </c>
      <c r="AZ1596" s="83">
        <f t="shared" si="1213"/>
        <v>23762.959999999999</v>
      </c>
      <c r="BA1596" s="83">
        <f t="shared" si="1213"/>
        <v>39007.1</v>
      </c>
      <c r="BB1596" s="83">
        <f t="shared" si="1213"/>
        <v>8464.15</v>
      </c>
      <c r="BC1596" s="83">
        <f t="shared" si="1213"/>
        <v>72647.25</v>
      </c>
      <c r="BD1596" s="83">
        <f t="shared" si="1213"/>
        <v>29136</v>
      </c>
      <c r="BE1596" s="83">
        <f t="shared" si="1213"/>
        <v>0</v>
      </c>
      <c r="BF1596" s="83">
        <f t="shared" si="1213"/>
        <v>44161.140000000014</v>
      </c>
      <c r="BG1596" s="83">
        <f t="shared" si="1213"/>
        <v>34889.089999999997</v>
      </c>
      <c r="BH1596" s="83">
        <f t="shared" si="1213"/>
        <v>0</v>
      </c>
      <c r="BI1596" s="83">
        <f t="shared" si="1213"/>
        <v>30515</v>
      </c>
      <c r="BJ1596" s="83">
        <f t="shared" si="1213"/>
        <v>7206.7</v>
      </c>
      <c r="BK1596" s="83"/>
      <c r="BL1596" s="83">
        <f>SUM(BL1594:BL1595)</f>
        <v>56804.75</v>
      </c>
      <c r="BM1596" s="83">
        <f>SUM(BM1594:BM1595)</f>
        <v>0</v>
      </c>
      <c r="BN1596" s="83">
        <f>SUM(BN1594:BN1595)</f>
        <v>0</v>
      </c>
      <c r="BO1596" s="83">
        <f>SUM(BO1594:BO1595)</f>
        <v>0</v>
      </c>
      <c r="BP1596" s="83">
        <f>SUM(BP1594:BP1595)</f>
        <v>0</v>
      </c>
      <c r="BQ1596" s="83">
        <v>187058.17</v>
      </c>
      <c r="BR1596" s="83"/>
      <c r="BS1596" s="83"/>
      <c r="BT1596" s="83"/>
      <c r="BU1596" s="83"/>
      <c r="BV1596" s="83"/>
      <c r="BW1596" s="83"/>
      <c r="BX1596" s="83"/>
      <c r="BY1596" s="83"/>
      <c r="BZ1596" s="83"/>
      <c r="CA1596" s="83"/>
      <c r="CB1596" s="83"/>
      <c r="CC1596" s="83"/>
      <c r="CD1596" s="83">
        <f>SUM(B1596:BL1596)</f>
        <v>21135102.021000005</v>
      </c>
    </row>
    <row r="1597" spans="1:82">
      <c r="C1597">
        <v>10199.81</v>
      </c>
      <c r="AM1597" s="94"/>
      <c r="AN1597" s="94"/>
    </row>
    <row r="1598" spans="1:82" ht="15">
      <c r="A1598" s="101">
        <v>45513</v>
      </c>
      <c r="B1598" s="83">
        <f>SUM(B1592:B1593)</f>
        <v>1219939.7</v>
      </c>
      <c r="C1598" s="83">
        <f t="shared" ref="C1598:AE1598" si="1214">SUM(C1596:C1597)</f>
        <v>1206723.7600000002</v>
      </c>
      <c r="D1598" s="83">
        <f t="shared" si="1214"/>
        <v>488834.18000000011</v>
      </c>
      <c r="E1598" s="83">
        <f t="shared" si="1214"/>
        <v>13173.890000000014</v>
      </c>
      <c r="F1598" s="83">
        <f t="shared" si="1214"/>
        <v>0</v>
      </c>
      <c r="G1598" s="83">
        <f t="shared" si="1214"/>
        <v>16716.419999999998</v>
      </c>
      <c r="H1598" s="83">
        <f t="shared" si="1214"/>
        <v>28334.430000000004</v>
      </c>
      <c r="I1598" s="83">
        <f t="shared" si="1214"/>
        <v>22702.400000000001</v>
      </c>
      <c r="J1598" s="83">
        <f t="shared" si="1214"/>
        <v>59289.219999999965</v>
      </c>
      <c r="K1598" s="83">
        <f t="shared" si="1214"/>
        <v>77276.479999999996</v>
      </c>
      <c r="L1598" s="83">
        <f t="shared" si="1214"/>
        <v>50106.24000000018</v>
      </c>
      <c r="M1598" s="83">
        <f t="shared" si="1214"/>
        <v>100412.18000000004</v>
      </c>
      <c r="N1598" s="83">
        <f t="shared" si="1214"/>
        <v>9715.810000000065</v>
      </c>
      <c r="O1598" s="83">
        <f t="shared" si="1214"/>
        <v>542837.98999999964</v>
      </c>
      <c r="P1598" s="83">
        <f t="shared" si="1214"/>
        <v>34010.99</v>
      </c>
      <c r="Q1598" s="83">
        <f t="shared" si="1214"/>
        <v>714.21000000000095</v>
      </c>
      <c r="R1598" s="83">
        <f t="shared" si="1214"/>
        <v>3.2014213502407074E-10</v>
      </c>
      <c r="S1598" s="83">
        <f t="shared" si="1214"/>
        <v>1711556.89</v>
      </c>
      <c r="T1598" s="83">
        <f t="shared" si="1214"/>
        <v>239850.45</v>
      </c>
      <c r="U1598" s="83">
        <f t="shared" si="1214"/>
        <v>0</v>
      </c>
      <c r="V1598" s="83">
        <f t="shared" si="1214"/>
        <v>607221.2200000002</v>
      </c>
      <c r="W1598" s="83">
        <f t="shared" si="1214"/>
        <v>4836347.8210000014</v>
      </c>
      <c r="X1598" s="83">
        <f t="shared" si="1214"/>
        <v>1419452.14</v>
      </c>
      <c r="Y1598" s="83">
        <f t="shared" si="1214"/>
        <v>41278.22</v>
      </c>
      <c r="Z1598" s="83">
        <f t="shared" si="1214"/>
        <v>295600.74</v>
      </c>
      <c r="AA1598" s="83">
        <f t="shared" si="1214"/>
        <v>17219.25</v>
      </c>
      <c r="AB1598" s="83">
        <f t="shared" si="1214"/>
        <v>54976.310000000005</v>
      </c>
      <c r="AC1598" s="83">
        <f t="shared" si="1214"/>
        <v>23377.309999999998</v>
      </c>
      <c r="AD1598" s="83">
        <f t="shared" si="1214"/>
        <v>13878.22</v>
      </c>
      <c r="AE1598" s="83">
        <f t="shared" si="1214"/>
        <v>100820.09999999998</v>
      </c>
      <c r="AF1598" s="83">
        <f>AF1596+AF1597</f>
        <v>10000</v>
      </c>
      <c r="AG1598" s="83">
        <f t="shared" ref="AG1598:BJ1598" si="1215">SUM(AG1596:AG1597)</f>
        <v>151202.51</v>
      </c>
      <c r="AH1598" s="83">
        <f t="shared" si="1215"/>
        <v>936911.29999999993</v>
      </c>
      <c r="AI1598" s="83">
        <f t="shared" si="1215"/>
        <v>1528421.88</v>
      </c>
      <c r="AJ1598" s="83">
        <f t="shared" si="1215"/>
        <v>308973.75</v>
      </c>
      <c r="AK1598" s="83">
        <f t="shared" si="1215"/>
        <v>1223073.08</v>
      </c>
      <c r="AL1598" s="83">
        <f t="shared" si="1215"/>
        <v>1269004.6299999999</v>
      </c>
      <c r="AM1598" s="83">
        <f t="shared" si="1215"/>
        <v>107121.90000000014</v>
      </c>
      <c r="AN1598" s="83">
        <f t="shared" si="1215"/>
        <v>272621.27</v>
      </c>
      <c r="AO1598" s="83">
        <f t="shared" si="1215"/>
        <v>89561.44</v>
      </c>
      <c r="AP1598" s="83">
        <f t="shared" si="1215"/>
        <v>1039959.1499999999</v>
      </c>
      <c r="AQ1598" s="83">
        <f t="shared" si="1215"/>
        <v>201012.22</v>
      </c>
      <c r="AR1598" s="83">
        <f t="shared" si="1215"/>
        <v>0</v>
      </c>
      <c r="AS1598" s="83">
        <f t="shared" si="1215"/>
        <v>71500</v>
      </c>
      <c r="AT1598" s="83">
        <f t="shared" si="1215"/>
        <v>3096.6299999999974</v>
      </c>
      <c r="AU1598" s="83">
        <f t="shared" si="1215"/>
        <v>120915.06999999998</v>
      </c>
      <c r="AV1598" s="83">
        <f t="shared" si="1215"/>
        <v>111433.38</v>
      </c>
      <c r="AW1598" s="83">
        <f t="shared" si="1215"/>
        <v>22319.040000000001</v>
      </c>
      <c r="AX1598" s="83">
        <f t="shared" si="1215"/>
        <v>66214.010000000009</v>
      </c>
      <c r="AY1598" s="83">
        <f t="shared" si="1215"/>
        <v>32999.86</v>
      </c>
      <c r="AZ1598" s="83">
        <f t="shared" si="1215"/>
        <v>23762.959999999999</v>
      </c>
      <c r="BA1598" s="83">
        <f t="shared" si="1215"/>
        <v>39007.1</v>
      </c>
      <c r="BB1598" s="83">
        <f t="shared" si="1215"/>
        <v>8464.15</v>
      </c>
      <c r="BC1598" s="83">
        <f t="shared" si="1215"/>
        <v>72647.25</v>
      </c>
      <c r="BD1598" s="83">
        <f t="shared" si="1215"/>
        <v>29136</v>
      </c>
      <c r="BE1598" s="83">
        <f t="shared" si="1215"/>
        <v>0</v>
      </c>
      <c r="BF1598" s="83">
        <f t="shared" si="1215"/>
        <v>44161.140000000014</v>
      </c>
      <c r="BG1598" s="83">
        <f t="shared" si="1215"/>
        <v>34889.089999999997</v>
      </c>
      <c r="BH1598" s="83">
        <f t="shared" si="1215"/>
        <v>0</v>
      </c>
      <c r="BI1598" s="83">
        <f t="shared" si="1215"/>
        <v>30515</v>
      </c>
      <c r="BJ1598" s="83">
        <f t="shared" si="1215"/>
        <v>7206.7</v>
      </c>
      <c r="BK1598" s="83"/>
      <c r="BL1598" s="83">
        <f>SUM(BL1596:BL1597)</f>
        <v>56804.75</v>
      </c>
      <c r="BM1598" s="83">
        <f>SUM(BM1596:BM1597)</f>
        <v>0</v>
      </c>
      <c r="BN1598" s="83">
        <f>SUM(BN1596:BN1597)</f>
        <v>0</v>
      </c>
      <c r="BO1598" s="83">
        <f>SUM(BO1596:BO1597)</f>
        <v>0</v>
      </c>
      <c r="BP1598" s="83">
        <f>SUM(BP1596:BP1597)</f>
        <v>0</v>
      </c>
      <c r="BQ1598" s="83">
        <v>187058.17</v>
      </c>
      <c r="BR1598" s="83"/>
      <c r="BS1598" s="83"/>
      <c r="BT1598" s="83"/>
      <c r="BU1598" s="83"/>
      <c r="BV1598" s="83"/>
      <c r="BW1598" s="83"/>
      <c r="BX1598" s="83"/>
      <c r="BY1598" s="83"/>
      <c r="BZ1598" s="83"/>
      <c r="CA1598" s="83"/>
      <c r="CB1598" s="83"/>
      <c r="CC1598" s="83"/>
      <c r="CD1598" s="83">
        <f>SUM(B1598:BL1598)</f>
        <v>21145301.831</v>
      </c>
    </row>
    <row r="1599" spans="1:82">
      <c r="C1599">
        <v>8868.6299999999992</v>
      </c>
      <c r="AM1599" s="94"/>
      <c r="AN1599" s="94"/>
    </row>
    <row r="1600" spans="1:82" ht="15">
      <c r="A1600" s="101">
        <v>45516</v>
      </c>
      <c r="B1600" s="83">
        <f>SUM(B1594:B1595)</f>
        <v>1219939.7</v>
      </c>
      <c r="C1600" s="83">
        <f t="shared" ref="C1600:AE1600" si="1216">SUM(C1598:C1599)</f>
        <v>1215592.3900000001</v>
      </c>
      <c r="D1600" s="83">
        <f t="shared" si="1216"/>
        <v>488834.18000000011</v>
      </c>
      <c r="E1600" s="83">
        <f t="shared" si="1216"/>
        <v>13173.890000000014</v>
      </c>
      <c r="F1600" s="83">
        <f t="shared" si="1216"/>
        <v>0</v>
      </c>
      <c r="G1600" s="83">
        <f t="shared" si="1216"/>
        <v>16716.419999999998</v>
      </c>
      <c r="H1600" s="83">
        <f t="shared" si="1216"/>
        <v>28334.430000000004</v>
      </c>
      <c r="I1600" s="83">
        <f t="shared" si="1216"/>
        <v>22702.400000000001</v>
      </c>
      <c r="J1600" s="83">
        <f t="shared" si="1216"/>
        <v>59289.219999999965</v>
      </c>
      <c r="K1600" s="83">
        <f t="shared" si="1216"/>
        <v>77276.479999999996</v>
      </c>
      <c r="L1600" s="83">
        <f t="shared" si="1216"/>
        <v>50106.24000000018</v>
      </c>
      <c r="M1600" s="83">
        <f t="shared" si="1216"/>
        <v>100412.18000000004</v>
      </c>
      <c r="N1600" s="83">
        <f t="shared" si="1216"/>
        <v>9715.810000000065</v>
      </c>
      <c r="O1600" s="83">
        <f t="shared" si="1216"/>
        <v>542837.98999999964</v>
      </c>
      <c r="P1600" s="83">
        <f t="shared" si="1216"/>
        <v>34010.99</v>
      </c>
      <c r="Q1600" s="83">
        <f t="shared" si="1216"/>
        <v>714.21000000000095</v>
      </c>
      <c r="R1600" s="83">
        <f t="shared" si="1216"/>
        <v>3.2014213502407074E-10</v>
      </c>
      <c r="S1600" s="83">
        <f t="shared" si="1216"/>
        <v>1711556.89</v>
      </c>
      <c r="T1600" s="83">
        <f t="shared" si="1216"/>
        <v>239850.45</v>
      </c>
      <c r="U1600" s="83">
        <f t="shared" si="1216"/>
        <v>0</v>
      </c>
      <c r="V1600" s="83">
        <f t="shared" si="1216"/>
        <v>607221.2200000002</v>
      </c>
      <c r="W1600" s="83">
        <f t="shared" si="1216"/>
        <v>4836347.8210000014</v>
      </c>
      <c r="X1600" s="83">
        <f t="shared" si="1216"/>
        <v>1419452.14</v>
      </c>
      <c r="Y1600" s="83">
        <f t="shared" si="1216"/>
        <v>41278.22</v>
      </c>
      <c r="Z1600" s="83">
        <f t="shared" si="1216"/>
        <v>295600.74</v>
      </c>
      <c r="AA1600" s="83">
        <f t="shared" si="1216"/>
        <v>17219.25</v>
      </c>
      <c r="AB1600" s="83">
        <f t="shared" si="1216"/>
        <v>54976.310000000005</v>
      </c>
      <c r="AC1600" s="83">
        <f t="shared" si="1216"/>
        <v>23377.309999999998</v>
      </c>
      <c r="AD1600" s="83">
        <f t="shared" si="1216"/>
        <v>13878.22</v>
      </c>
      <c r="AE1600" s="83">
        <f t="shared" si="1216"/>
        <v>100820.09999999998</v>
      </c>
      <c r="AF1600" s="83">
        <f>AF1598+AF1599</f>
        <v>10000</v>
      </c>
      <c r="AG1600" s="83">
        <f t="shared" ref="AG1600:BJ1600" si="1217">SUM(AG1598:AG1599)</f>
        <v>151202.51</v>
      </c>
      <c r="AH1600" s="83">
        <f t="shared" si="1217"/>
        <v>936911.29999999993</v>
      </c>
      <c r="AI1600" s="83">
        <f t="shared" si="1217"/>
        <v>1528421.88</v>
      </c>
      <c r="AJ1600" s="83">
        <f t="shared" si="1217"/>
        <v>308973.75</v>
      </c>
      <c r="AK1600" s="83">
        <f t="shared" si="1217"/>
        <v>1223073.08</v>
      </c>
      <c r="AL1600" s="83">
        <f t="shared" si="1217"/>
        <v>1269004.6299999999</v>
      </c>
      <c r="AM1600" s="83">
        <f t="shared" si="1217"/>
        <v>107121.90000000014</v>
      </c>
      <c r="AN1600" s="83">
        <f t="shared" si="1217"/>
        <v>272621.27</v>
      </c>
      <c r="AO1600" s="83">
        <f t="shared" si="1217"/>
        <v>89561.44</v>
      </c>
      <c r="AP1600" s="83">
        <f t="shared" si="1217"/>
        <v>1039959.1499999999</v>
      </c>
      <c r="AQ1600" s="83">
        <f t="shared" si="1217"/>
        <v>201012.22</v>
      </c>
      <c r="AR1600" s="83">
        <f t="shared" si="1217"/>
        <v>0</v>
      </c>
      <c r="AS1600" s="83">
        <f t="shared" si="1217"/>
        <v>71500</v>
      </c>
      <c r="AT1600" s="83">
        <f t="shared" si="1217"/>
        <v>3096.6299999999974</v>
      </c>
      <c r="AU1600" s="83">
        <f t="shared" si="1217"/>
        <v>120915.06999999998</v>
      </c>
      <c r="AV1600" s="83">
        <f t="shared" si="1217"/>
        <v>111433.38</v>
      </c>
      <c r="AW1600" s="83">
        <f t="shared" si="1217"/>
        <v>22319.040000000001</v>
      </c>
      <c r="AX1600" s="83">
        <f t="shared" si="1217"/>
        <v>66214.010000000009</v>
      </c>
      <c r="AY1600" s="83">
        <f t="shared" si="1217"/>
        <v>32999.86</v>
      </c>
      <c r="AZ1600" s="83">
        <f t="shared" si="1217"/>
        <v>23762.959999999999</v>
      </c>
      <c r="BA1600" s="83">
        <f t="shared" si="1217"/>
        <v>39007.1</v>
      </c>
      <c r="BB1600" s="83">
        <f t="shared" si="1217"/>
        <v>8464.15</v>
      </c>
      <c r="BC1600" s="83">
        <f t="shared" si="1217"/>
        <v>72647.25</v>
      </c>
      <c r="BD1600" s="83">
        <f t="shared" si="1217"/>
        <v>29136</v>
      </c>
      <c r="BE1600" s="83">
        <f t="shared" si="1217"/>
        <v>0</v>
      </c>
      <c r="BF1600" s="83">
        <f t="shared" si="1217"/>
        <v>44161.140000000014</v>
      </c>
      <c r="BG1600" s="83">
        <f t="shared" si="1217"/>
        <v>34889.089999999997</v>
      </c>
      <c r="BH1600" s="83">
        <f t="shared" si="1217"/>
        <v>0</v>
      </c>
      <c r="BI1600" s="83">
        <f t="shared" si="1217"/>
        <v>30515</v>
      </c>
      <c r="BJ1600" s="83">
        <f t="shared" si="1217"/>
        <v>7206.7</v>
      </c>
      <c r="BK1600" s="83"/>
      <c r="BL1600" s="83">
        <f>SUM(BL1598:BL1599)</f>
        <v>56804.75</v>
      </c>
      <c r="BM1600" s="83">
        <f>SUM(BM1598:BM1599)</f>
        <v>0</v>
      </c>
      <c r="BN1600" s="83">
        <f>SUM(BN1598:BN1599)</f>
        <v>0</v>
      </c>
      <c r="BO1600" s="83">
        <f>SUM(BO1598:BO1599)</f>
        <v>0</v>
      </c>
      <c r="BP1600" s="83">
        <f>SUM(BP1598:BP1599)</f>
        <v>0</v>
      </c>
      <c r="BQ1600" s="83">
        <v>187058.17</v>
      </c>
      <c r="BR1600" s="83"/>
      <c r="BS1600" s="83"/>
      <c r="BT1600" s="83"/>
      <c r="BU1600" s="83"/>
      <c r="BV1600" s="83"/>
      <c r="BW1600" s="83"/>
      <c r="BX1600" s="83"/>
      <c r="BY1600" s="83"/>
      <c r="BZ1600" s="83"/>
      <c r="CA1600" s="83"/>
      <c r="CB1600" s="83"/>
      <c r="CC1600" s="83"/>
      <c r="CD1600" s="83">
        <f>SUM(B1600:BL1600)</f>
        <v>21154170.461000003</v>
      </c>
    </row>
    <row r="1601" spans="1:82">
      <c r="C1601">
        <v>11480.46</v>
      </c>
      <c r="AM1601" s="94"/>
      <c r="AN1601" s="94"/>
      <c r="BQ1601" s="83"/>
    </row>
    <row r="1602" spans="1:82" ht="15">
      <c r="A1602" s="101">
        <v>45517</v>
      </c>
      <c r="B1602" s="83">
        <f>SUM(B1596:B1597)</f>
        <v>1219939.7</v>
      </c>
      <c r="C1602" s="83">
        <f t="shared" ref="C1602:AE1602" si="1218">SUM(C1600:C1601)</f>
        <v>1227072.8500000001</v>
      </c>
      <c r="D1602" s="83">
        <f t="shared" si="1218"/>
        <v>488834.18000000011</v>
      </c>
      <c r="E1602" s="83">
        <f t="shared" si="1218"/>
        <v>13173.890000000014</v>
      </c>
      <c r="F1602" s="83">
        <f t="shared" si="1218"/>
        <v>0</v>
      </c>
      <c r="G1602" s="83">
        <f t="shared" si="1218"/>
        <v>16716.419999999998</v>
      </c>
      <c r="H1602" s="83">
        <f t="shared" si="1218"/>
        <v>28334.430000000004</v>
      </c>
      <c r="I1602" s="83">
        <f t="shared" si="1218"/>
        <v>22702.400000000001</v>
      </c>
      <c r="J1602" s="83">
        <f t="shared" si="1218"/>
        <v>59289.219999999965</v>
      </c>
      <c r="K1602" s="83">
        <f t="shared" si="1218"/>
        <v>77276.479999999996</v>
      </c>
      <c r="L1602" s="83">
        <f t="shared" si="1218"/>
        <v>50106.24000000018</v>
      </c>
      <c r="M1602" s="83">
        <f t="shared" si="1218"/>
        <v>100412.18000000004</v>
      </c>
      <c r="N1602" s="83">
        <f t="shared" si="1218"/>
        <v>9715.810000000065</v>
      </c>
      <c r="O1602" s="83">
        <f t="shared" si="1218"/>
        <v>542837.98999999964</v>
      </c>
      <c r="P1602" s="83">
        <f t="shared" si="1218"/>
        <v>34010.99</v>
      </c>
      <c r="Q1602" s="83">
        <f t="shared" si="1218"/>
        <v>714.21000000000095</v>
      </c>
      <c r="R1602" s="83">
        <f t="shared" si="1218"/>
        <v>3.2014213502407074E-10</v>
      </c>
      <c r="S1602" s="83">
        <f t="shared" si="1218"/>
        <v>1711556.89</v>
      </c>
      <c r="T1602" s="83">
        <f t="shared" si="1218"/>
        <v>239850.45</v>
      </c>
      <c r="U1602" s="83">
        <f t="shared" si="1218"/>
        <v>0</v>
      </c>
      <c r="V1602" s="83">
        <f t="shared" si="1218"/>
        <v>607221.2200000002</v>
      </c>
      <c r="W1602" s="83">
        <f t="shared" si="1218"/>
        <v>4836347.8210000014</v>
      </c>
      <c r="X1602" s="83">
        <f t="shared" si="1218"/>
        <v>1419452.14</v>
      </c>
      <c r="Y1602" s="83">
        <f t="shared" si="1218"/>
        <v>41278.22</v>
      </c>
      <c r="Z1602" s="83">
        <f t="shared" si="1218"/>
        <v>295600.74</v>
      </c>
      <c r="AA1602" s="83">
        <f t="shared" si="1218"/>
        <v>17219.25</v>
      </c>
      <c r="AB1602" s="83">
        <f t="shared" si="1218"/>
        <v>54976.310000000005</v>
      </c>
      <c r="AC1602" s="83">
        <f t="shared" si="1218"/>
        <v>23377.309999999998</v>
      </c>
      <c r="AD1602" s="83">
        <f t="shared" si="1218"/>
        <v>13878.22</v>
      </c>
      <c r="AE1602" s="83">
        <f t="shared" si="1218"/>
        <v>100820.09999999998</v>
      </c>
      <c r="AF1602" s="83">
        <f>AF1600+AF1601</f>
        <v>10000</v>
      </c>
      <c r="AG1602" s="83">
        <f t="shared" ref="AG1602:BJ1602" si="1219">SUM(AG1600:AG1601)</f>
        <v>151202.51</v>
      </c>
      <c r="AH1602" s="83">
        <f t="shared" si="1219"/>
        <v>936911.29999999993</v>
      </c>
      <c r="AI1602" s="83">
        <f t="shared" si="1219"/>
        <v>1528421.88</v>
      </c>
      <c r="AJ1602" s="83">
        <f t="shared" si="1219"/>
        <v>308973.75</v>
      </c>
      <c r="AK1602" s="83">
        <f t="shared" si="1219"/>
        <v>1223073.08</v>
      </c>
      <c r="AL1602" s="83">
        <f t="shared" si="1219"/>
        <v>1269004.6299999999</v>
      </c>
      <c r="AM1602" s="83">
        <f t="shared" si="1219"/>
        <v>107121.90000000014</v>
      </c>
      <c r="AN1602" s="83">
        <f t="shared" si="1219"/>
        <v>272621.27</v>
      </c>
      <c r="AO1602" s="83">
        <f t="shared" si="1219"/>
        <v>89561.44</v>
      </c>
      <c r="AP1602" s="83">
        <f t="shared" si="1219"/>
        <v>1039959.1499999999</v>
      </c>
      <c r="AQ1602" s="83">
        <f t="shared" si="1219"/>
        <v>201012.22</v>
      </c>
      <c r="AR1602" s="83">
        <f t="shared" si="1219"/>
        <v>0</v>
      </c>
      <c r="AS1602" s="83">
        <f t="shared" si="1219"/>
        <v>71500</v>
      </c>
      <c r="AT1602" s="83">
        <f t="shared" si="1219"/>
        <v>3096.6299999999974</v>
      </c>
      <c r="AU1602" s="83">
        <f t="shared" si="1219"/>
        <v>120915.06999999998</v>
      </c>
      <c r="AV1602" s="83">
        <f t="shared" si="1219"/>
        <v>111433.38</v>
      </c>
      <c r="AW1602" s="83">
        <f t="shared" si="1219"/>
        <v>22319.040000000001</v>
      </c>
      <c r="AX1602" s="83">
        <f t="shared" si="1219"/>
        <v>66214.010000000009</v>
      </c>
      <c r="AY1602" s="83">
        <f t="shared" si="1219"/>
        <v>32999.86</v>
      </c>
      <c r="AZ1602" s="83">
        <f t="shared" si="1219"/>
        <v>23762.959999999999</v>
      </c>
      <c r="BA1602" s="83">
        <f t="shared" si="1219"/>
        <v>39007.1</v>
      </c>
      <c r="BB1602" s="83">
        <f t="shared" si="1219"/>
        <v>8464.15</v>
      </c>
      <c r="BC1602" s="83">
        <f t="shared" si="1219"/>
        <v>72647.25</v>
      </c>
      <c r="BD1602" s="83">
        <f t="shared" si="1219"/>
        <v>29136</v>
      </c>
      <c r="BE1602" s="83">
        <f t="shared" si="1219"/>
        <v>0</v>
      </c>
      <c r="BF1602" s="83">
        <f t="shared" si="1219"/>
        <v>44161.140000000014</v>
      </c>
      <c r="BG1602" s="83">
        <f t="shared" si="1219"/>
        <v>34889.089999999997</v>
      </c>
      <c r="BH1602" s="83">
        <f t="shared" si="1219"/>
        <v>0</v>
      </c>
      <c r="BI1602" s="83">
        <f t="shared" si="1219"/>
        <v>30515</v>
      </c>
      <c r="BJ1602" s="83">
        <f t="shared" si="1219"/>
        <v>7206.7</v>
      </c>
      <c r="BK1602" s="83"/>
      <c r="BL1602" s="83">
        <f>SUM(BL1600:BL1601)</f>
        <v>56804.75</v>
      </c>
      <c r="BM1602" s="83">
        <f>SUM(BM1600:BM1601)</f>
        <v>0</v>
      </c>
      <c r="BN1602" s="83">
        <f>SUM(BN1600:BN1601)</f>
        <v>0</v>
      </c>
      <c r="BO1602" s="83">
        <f>SUM(BO1600:BO1601)</f>
        <v>0</v>
      </c>
      <c r="BP1602" s="83">
        <f>SUM(BP1600:BP1601)</f>
        <v>0</v>
      </c>
      <c r="BQ1602" s="83">
        <v>187058.17</v>
      </c>
      <c r="BR1602" s="83"/>
      <c r="BS1602" s="83"/>
      <c r="BT1602" s="83"/>
      <c r="BU1602" s="83"/>
      <c r="BV1602" s="83"/>
      <c r="BW1602" s="83"/>
      <c r="BX1602" s="83"/>
      <c r="BY1602" s="83"/>
      <c r="BZ1602" s="83"/>
      <c r="CA1602" s="83"/>
      <c r="CB1602" s="83"/>
      <c r="CC1602" s="83"/>
      <c r="CD1602" s="83">
        <f>SUM(B1602:BL1602)</f>
        <v>21165650.921000004</v>
      </c>
    </row>
    <row r="1603" spans="1:82">
      <c r="C1603">
        <v>7223.57</v>
      </c>
      <c r="AM1603" s="94"/>
      <c r="AN1603" s="94"/>
      <c r="BQ1603" s="83"/>
    </row>
    <row r="1604" spans="1:82" ht="15">
      <c r="A1604" s="101">
        <v>45518</v>
      </c>
      <c r="B1604" s="83">
        <f>SUM(B1598:B1599)</f>
        <v>1219939.7</v>
      </c>
      <c r="C1604" s="83">
        <f t="shared" ref="C1604:AE1604" si="1220">SUM(C1602:C1603)</f>
        <v>1234296.4200000002</v>
      </c>
      <c r="D1604" s="83">
        <f t="shared" si="1220"/>
        <v>488834.18000000011</v>
      </c>
      <c r="E1604" s="83">
        <f t="shared" si="1220"/>
        <v>13173.890000000014</v>
      </c>
      <c r="F1604" s="83">
        <f t="shared" si="1220"/>
        <v>0</v>
      </c>
      <c r="G1604" s="83">
        <f t="shared" si="1220"/>
        <v>16716.419999999998</v>
      </c>
      <c r="H1604" s="83">
        <f t="shared" si="1220"/>
        <v>28334.430000000004</v>
      </c>
      <c r="I1604" s="83">
        <f t="shared" si="1220"/>
        <v>22702.400000000001</v>
      </c>
      <c r="J1604" s="83">
        <f t="shared" si="1220"/>
        <v>59289.219999999965</v>
      </c>
      <c r="K1604" s="83">
        <f t="shared" si="1220"/>
        <v>77276.479999999996</v>
      </c>
      <c r="L1604" s="83">
        <f t="shared" si="1220"/>
        <v>50106.24000000018</v>
      </c>
      <c r="M1604" s="83">
        <f t="shared" si="1220"/>
        <v>100412.18000000004</v>
      </c>
      <c r="N1604" s="83">
        <f t="shared" si="1220"/>
        <v>9715.810000000065</v>
      </c>
      <c r="O1604" s="83">
        <f t="shared" si="1220"/>
        <v>542837.98999999964</v>
      </c>
      <c r="P1604" s="83">
        <f t="shared" si="1220"/>
        <v>34010.99</v>
      </c>
      <c r="Q1604" s="83">
        <f t="shared" si="1220"/>
        <v>714.21000000000095</v>
      </c>
      <c r="R1604" s="83">
        <f t="shared" si="1220"/>
        <v>3.2014213502407074E-10</v>
      </c>
      <c r="S1604" s="83">
        <f t="shared" si="1220"/>
        <v>1711556.89</v>
      </c>
      <c r="T1604" s="83">
        <f t="shared" si="1220"/>
        <v>239850.45</v>
      </c>
      <c r="U1604" s="83">
        <f t="shared" si="1220"/>
        <v>0</v>
      </c>
      <c r="V1604" s="83">
        <f t="shared" si="1220"/>
        <v>607221.2200000002</v>
      </c>
      <c r="W1604" s="83">
        <f t="shared" si="1220"/>
        <v>4836347.8210000014</v>
      </c>
      <c r="X1604" s="83">
        <f t="shared" si="1220"/>
        <v>1419452.14</v>
      </c>
      <c r="Y1604" s="83">
        <f t="shared" si="1220"/>
        <v>41278.22</v>
      </c>
      <c r="Z1604" s="83">
        <f t="shared" si="1220"/>
        <v>295600.74</v>
      </c>
      <c r="AA1604" s="83">
        <f t="shared" si="1220"/>
        <v>17219.25</v>
      </c>
      <c r="AB1604" s="83">
        <f t="shared" si="1220"/>
        <v>54976.310000000005</v>
      </c>
      <c r="AC1604" s="83">
        <f t="shared" si="1220"/>
        <v>23377.309999999998</v>
      </c>
      <c r="AD1604" s="83">
        <f t="shared" si="1220"/>
        <v>13878.22</v>
      </c>
      <c r="AE1604" s="83">
        <f t="shared" si="1220"/>
        <v>100820.09999999998</v>
      </c>
      <c r="AF1604" s="83">
        <f>AF1602+AF1603</f>
        <v>10000</v>
      </c>
      <c r="AG1604" s="83">
        <f t="shared" ref="AG1604:BJ1604" si="1221">SUM(AG1602:AG1603)</f>
        <v>151202.51</v>
      </c>
      <c r="AH1604" s="83">
        <f t="shared" si="1221"/>
        <v>936911.29999999993</v>
      </c>
      <c r="AI1604" s="83">
        <f t="shared" si="1221"/>
        <v>1528421.88</v>
      </c>
      <c r="AJ1604" s="83">
        <f t="shared" si="1221"/>
        <v>308973.75</v>
      </c>
      <c r="AK1604" s="83">
        <f t="shared" si="1221"/>
        <v>1223073.08</v>
      </c>
      <c r="AL1604" s="83">
        <f t="shared" si="1221"/>
        <v>1269004.6299999999</v>
      </c>
      <c r="AM1604" s="83">
        <f t="shared" si="1221"/>
        <v>107121.90000000014</v>
      </c>
      <c r="AN1604" s="83">
        <f t="shared" si="1221"/>
        <v>272621.27</v>
      </c>
      <c r="AO1604" s="83">
        <f t="shared" si="1221"/>
        <v>89561.44</v>
      </c>
      <c r="AP1604" s="83">
        <f t="shared" si="1221"/>
        <v>1039959.1499999999</v>
      </c>
      <c r="AQ1604" s="83">
        <f t="shared" si="1221"/>
        <v>201012.22</v>
      </c>
      <c r="AR1604" s="83">
        <f t="shared" si="1221"/>
        <v>0</v>
      </c>
      <c r="AS1604" s="83">
        <f t="shared" si="1221"/>
        <v>71500</v>
      </c>
      <c r="AT1604" s="83">
        <f t="shared" si="1221"/>
        <v>3096.6299999999974</v>
      </c>
      <c r="AU1604" s="83">
        <f t="shared" si="1221"/>
        <v>120915.06999999998</v>
      </c>
      <c r="AV1604" s="83">
        <f t="shared" si="1221"/>
        <v>111433.38</v>
      </c>
      <c r="AW1604" s="83">
        <f t="shared" si="1221"/>
        <v>22319.040000000001</v>
      </c>
      <c r="AX1604" s="83">
        <f t="shared" si="1221"/>
        <v>66214.010000000009</v>
      </c>
      <c r="AY1604" s="83">
        <f t="shared" si="1221"/>
        <v>32999.86</v>
      </c>
      <c r="AZ1604" s="83">
        <f t="shared" si="1221"/>
        <v>23762.959999999999</v>
      </c>
      <c r="BA1604" s="83">
        <f t="shared" si="1221"/>
        <v>39007.1</v>
      </c>
      <c r="BB1604" s="83">
        <f t="shared" si="1221"/>
        <v>8464.15</v>
      </c>
      <c r="BC1604" s="83">
        <f t="shared" si="1221"/>
        <v>72647.25</v>
      </c>
      <c r="BD1604" s="83">
        <f t="shared" si="1221"/>
        <v>29136</v>
      </c>
      <c r="BE1604" s="83">
        <f t="shared" si="1221"/>
        <v>0</v>
      </c>
      <c r="BF1604" s="83">
        <f t="shared" si="1221"/>
        <v>44161.140000000014</v>
      </c>
      <c r="BG1604" s="83">
        <f t="shared" si="1221"/>
        <v>34889.089999999997</v>
      </c>
      <c r="BH1604" s="83">
        <f t="shared" si="1221"/>
        <v>0</v>
      </c>
      <c r="BI1604" s="83">
        <f t="shared" si="1221"/>
        <v>30515</v>
      </c>
      <c r="BJ1604" s="83">
        <f t="shared" si="1221"/>
        <v>7206.7</v>
      </c>
      <c r="BK1604" s="83"/>
      <c r="BL1604" s="83">
        <f>SUM(BL1602:BL1603)</f>
        <v>56804.75</v>
      </c>
      <c r="BM1604" s="83">
        <f>SUM(BM1602:BM1603)</f>
        <v>0</v>
      </c>
      <c r="BN1604" s="83">
        <f>SUM(BN1602:BN1603)</f>
        <v>0</v>
      </c>
      <c r="BO1604" s="83">
        <f>SUM(BO1602:BO1603)</f>
        <v>0</v>
      </c>
      <c r="BP1604" s="83">
        <f>SUM(BP1602:BP1603)</f>
        <v>0</v>
      </c>
      <c r="BQ1604" s="83">
        <v>187058.17</v>
      </c>
      <c r="BR1604" s="83"/>
      <c r="BS1604" s="83"/>
      <c r="BT1604" s="83"/>
      <c r="BU1604" s="83"/>
      <c r="BV1604" s="83"/>
      <c r="BW1604" s="83"/>
      <c r="BX1604" s="83"/>
      <c r="BY1604" s="83"/>
      <c r="BZ1604" s="83"/>
      <c r="CA1604" s="83"/>
      <c r="CB1604" s="83"/>
      <c r="CC1604" s="83"/>
      <c r="CD1604" s="83">
        <f>SUM(B1604:BL1604)</f>
        <v>21172874.491000004</v>
      </c>
    </row>
    <row r="1605" spans="1:82">
      <c r="C1605">
        <v>10820.63</v>
      </c>
      <c r="AM1605" s="94"/>
      <c r="AN1605" s="94"/>
      <c r="BQ1605" s="83"/>
    </row>
    <row r="1606" spans="1:82" ht="15">
      <c r="A1606" s="101">
        <v>45520</v>
      </c>
      <c r="B1606" s="83">
        <f>SUM(B1600:B1601)</f>
        <v>1219939.7</v>
      </c>
      <c r="C1606" s="83">
        <f t="shared" ref="C1606:AE1606" si="1222">SUM(C1604:C1605)</f>
        <v>1245117.05</v>
      </c>
      <c r="D1606" s="83">
        <f t="shared" si="1222"/>
        <v>488834.18000000011</v>
      </c>
      <c r="E1606" s="83">
        <f t="shared" si="1222"/>
        <v>13173.890000000014</v>
      </c>
      <c r="F1606" s="83">
        <f t="shared" si="1222"/>
        <v>0</v>
      </c>
      <c r="G1606" s="83">
        <f t="shared" si="1222"/>
        <v>16716.419999999998</v>
      </c>
      <c r="H1606" s="83">
        <f t="shared" si="1222"/>
        <v>28334.430000000004</v>
      </c>
      <c r="I1606" s="83">
        <f t="shared" si="1222"/>
        <v>22702.400000000001</v>
      </c>
      <c r="J1606" s="83">
        <f t="shared" si="1222"/>
        <v>59289.219999999965</v>
      </c>
      <c r="K1606" s="83">
        <f t="shared" si="1222"/>
        <v>77276.479999999996</v>
      </c>
      <c r="L1606" s="83">
        <f t="shared" si="1222"/>
        <v>50106.24000000018</v>
      </c>
      <c r="M1606" s="83">
        <f t="shared" si="1222"/>
        <v>100412.18000000004</v>
      </c>
      <c r="N1606" s="83">
        <f t="shared" si="1222"/>
        <v>9715.810000000065</v>
      </c>
      <c r="O1606" s="83">
        <f t="shared" si="1222"/>
        <v>542837.98999999964</v>
      </c>
      <c r="P1606" s="83">
        <f t="shared" si="1222"/>
        <v>34010.99</v>
      </c>
      <c r="Q1606" s="83">
        <f t="shared" si="1222"/>
        <v>714.21000000000095</v>
      </c>
      <c r="R1606" s="83">
        <f t="shared" si="1222"/>
        <v>3.2014213502407074E-10</v>
      </c>
      <c r="S1606" s="83">
        <f t="shared" si="1222"/>
        <v>1711556.89</v>
      </c>
      <c r="T1606" s="83">
        <f t="shared" si="1222"/>
        <v>239850.45</v>
      </c>
      <c r="U1606" s="83">
        <f t="shared" si="1222"/>
        <v>0</v>
      </c>
      <c r="V1606" s="83">
        <f t="shared" si="1222"/>
        <v>607221.2200000002</v>
      </c>
      <c r="W1606" s="83">
        <f t="shared" si="1222"/>
        <v>4836347.8210000014</v>
      </c>
      <c r="X1606" s="83">
        <f t="shared" si="1222"/>
        <v>1419452.14</v>
      </c>
      <c r="Y1606" s="83">
        <f t="shared" si="1222"/>
        <v>41278.22</v>
      </c>
      <c r="Z1606" s="83">
        <f t="shared" si="1222"/>
        <v>295600.74</v>
      </c>
      <c r="AA1606" s="83">
        <f t="shared" si="1222"/>
        <v>17219.25</v>
      </c>
      <c r="AB1606" s="83">
        <f t="shared" si="1222"/>
        <v>54976.310000000005</v>
      </c>
      <c r="AC1606" s="83">
        <f t="shared" si="1222"/>
        <v>23377.309999999998</v>
      </c>
      <c r="AD1606" s="83">
        <f t="shared" si="1222"/>
        <v>13878.22</v>
      </c>
      <c r="AE1606" s="83">
        <f t="shared" si="1222"/>
        <v>100820.09999999998</v>
      </c>
      <c r="AF1606" s="83">
        <f>AF1604+AF1605</f>
        <v>10000</v>
      </c>
      <c r="AG1606" s="83">
        <f t="shared" ref="AG1606:BJ1606" si="1223">SUM(AG1604:AG1605)</f>
        <v>151202.51</v>
      </c>
      <c r="AH1606" s="83">
        <f t="shared" si="1223"/>
        <v>936911.29999999993</v>
      </c>
      <c r="AI1606" s="83">
        <f t="shared" si="1223"/>
        <v>1528421.88</v>
      </c>
      <c r="AJ1606" s="83">
        <f t="shared" si="1223"/>
        <v>308973.75</v>
      </c>
      <c r="AK1606" s="83">
        <f t="shared" si="1223"/>
        <v>1223073.08</v>
      </c>
      <c r="AL1606" s="83">
        <f t="shared" si="1223"/>
        <v>1269004.6299999999</v>
      </c>
      <c r="AM1606" s="83">
        <f t="shared" si="1223"/>
        <v>107121.90000000014</v>
      </c>
      <c r="AN1606" s="83">
        <f t="shared" si="1223"/>
        <v>272621.27</v>
      </c>
      <c r="AO1606" s="83">
        <f t="shared" si="1223"/>
        <v>89561.44</v>
      </c>
      <c r="AP1606" s="83">
        <f t="shared" si="1223"/>
        <v>1039959.1499999999</v>
      </c>
      <c r="AQ1606" s="83">
        <f t="shared" si="1223"/>
        <v>201012.22</v>
      </c>
      <c r="AR1606" s="83">
        <f t="shared" si="1223"/>
        <v>0</v>
      </c>
      <c r="AS1606" s="83">
        <f t="shared" si="1223"/>
        <v>71500</v>
      </c>
      <c r="AT1606" s="83">
        <f t="shared" si="1223"/>
        <v>3096.6299999999974</v>
      </c>
      <c r="AU1606" s="83">
        <f t="shared" si="1223"/>
        <v>120915.06999999998</v>
      </c>
      <c r="AV1606" s="83">
        <f t="shared" si="1223"/>
        <v>111433.38</v>
      </c>
      <c r="AW1606" s="83">
        <f t="shared" si="1223"/>
        <v>22319.040000000001</v>
      </c>
      <c r="AX1606" s="83">
        <f t="shared" si="1223"/>
        <v>66214.010000000009</v>
      </c>
      <c r="AY1606" s="83">
        <f t="shared" si="1223"/>
        <v>32999.86</v>
      </c>
      <c r="AZ1606" s="83">
        <f t="shared" si="1223"/>
        <v>23762.959999999999</v>
      </c>
      <c r="BA1606" s="83">
        <f t="shared" si="1223"/>
        <v>39007.1</v>
      </c>
      <c r="BB1606" s="83">
        <f t="shared" si="1223"/>
        <v>8464.15</v>
      </c>
      <c r="BC1606" s="83">
        <f t="shared" si="1223"/>
        <v>72647.25</v>
      </c>
      <c r="BD1606" s="83">
        <f t="shared" si="1223"/>
        <v>29136</v>
      </c>
      <c r="BE1606" s="83">
        <f t="shared" si="1223"/>
        <v>0</v>
      </c>
      <c r="BF1606" s="83">
        <f t="shared" si="1223"/>
        <v>44161.140000000014</v>
      </c>
      <c r="BG1606" s="83">
        <f t="shared" si="1223"/>
        <v>34889.089999999997</v>
      </c>
      <c r="BH1606" s="83">
        <f t="shared" si="1223"/>
        <v>0</v>
      </c>
      <c r="BI1606" s="83">
        <f t="shared" si="1223"/>
        <v>30515</v>
      </c>
      <c r="BJ1606" s="83">
        <f t="shared" si="1223"/>
        <v>7206.7</v>
      </c>
      <c r="BK1606" s="83"/>
      <c r="BL1606" s="83">
        <f>SUM(BL1604:BL1605)</f>
        <v>56804.75</v>
      </c>
      <c r="BM1606" s="83">
        <f>SUM(BM1604:BM1605)</f>
        <v>0</v>
      </c>
      <c r="BN1606" s="83">
        <f>SUM(BN1604:BN1605)</f>
        <v>0</v>
      </c>
      <c r="BO1606" s="83">
        <f>SUM(BO1604:BO1605)</f>
        <v>0</v>
      </c>
      <c r="BP1606" s="83">
        <f>SUM(BP1604:BP1605)</f>
        <v>0</v>
      </c>
      <c r="BQ1606" s="83">
        <v>187058.17</v>
      </c>
      <c r="BR1606" s="83"/>
      <c r="BS1606" s="83"/>
      <c r="BT1606" s="83"/>
      <c r="BU1606" s="83"/>
      <c r="BV1606" s="83"/>
      <c r="BW1606" s="83"/>
      <c r="BX1606" s="83"/>
      <c r="BY1606" s="83"/>
      <c r="BZ1606" s="83"/>
      <c r="CA1606" s="83"/>
      <c r="CB1606" s="83"/>
      <c r="CC1606" s="83"/>
      <c r="CD1606" s="83">
        <f>SUM(B1606:BL1606)</f>
        <v>21183695.120999999</v>
      </c>
    </row>
    <row r="1607" spans="1:82">
      <c r="L1607">
        <v>-1735</v>
      </c>
      <c r="W1607">
        <v>-420044.39</v>
      </c>
      <c r="AM1607" s="94"/>
      <c r="AN1607" s="94"/>
      <c r="BQ1607" s="83"/>
    </row>
    <row r="1608" spans="1:82" ht="15">
      <c r="A1608" s="101">
        <v>45523</v>
      </c>
      <c r="B1608" s="83">
        <f>SUM(B1602:B1603)</f>
        <v>1219939.7</v>
      </c>
      <c r="C1608" s="83">
        <f t="shared" ref="C1608:AE1608" si="1224">SUM(C1606:C1607)</f>
        <v>1245117.05</v>
      </c>
      <c r="D1608" s="83">
        <f t="shared" si="1224"/>
        <v>488834.18000000011</v>
      </c>
      <c r="E1608" s="83">
        <f t="shared" si="1224"/>
        <v>13173.890000000014</v>
      </c>
      <c r="F1608" s="83">
        <f t="shared" si="1224"/>
        <v>0</v>
      </c>
      <c r="G1608" s="83">
        <f t="shared" si="1224"/>
        <v>16716.419999999998</v>
      </c>
      <c r="H1608" s="83">
        <f t="shared" si="1224"/>
        <v>28334.430000000004</v>
      </c>
      <c r="I1608" s="83">
        <f t="shared" si="1224"/>
        <v>22702.400000000001</v>
      </c>
      <c r="J1608" s="83">
        <f t="shared" si="1224"/>
        <v>59289.219999999965</v>
      </c>
      <c r="K1608" s="83">
        <f t="shared" si="1224"/>
        <v>77276.479999999996</v>
      </c>
      <c r="L1608" s="83">
        <f t="shared" si="1224"/>
        <v>48371.24000000018</v>
      </c>
      <c r="M1608" s="83">
        <f t="shared" si="1224"/>
        <v>100412.18000000004</v>
      </c>
      <c r="N1608" s="83">
        <f t="shared" si="1224"/>
        <v>9715.810000000065</v>
      </c>
      <c r="O1608" s="83">
        <f t="shared" si="1224"/>
        <v>542837.98999999964</v>
      </c>
      <c r="P1608" s="83">
        <f t="shared" si="1224"/>
        <v>34010.99</v>
      </c>
      <c r="Q1608" s="83">
        <f t="shared" si="1224"/>
        <v>714.21000000000095</v>
      </c>
      <c r="R1608" s="83">
        <f t="shared" si="1224"/>
        <v>3.2014213502407074E-10</v>
      </c>
      <c r="S1608" s="83">
        <f t="shared" si="1224"/>
        <v>1711556.89</v>
      </c>
      <c r="T1608" s="83">
        <f t="shared" si="1224"/>
        <v>239850.45</v>
      </c>
      <c r="U1608" s="83">
        <f t="shared" si="1224"/>
        <v>0</v>
      </c>
      <c r="V1608" s="83">
        <f t="shared" si="1224"/>
        <v>607221.2200000002</v>
      </c>
      <c r="W1608" s="83">
        <f t="shared" si="1224"/>
        <v>4416303.4310000017</v>
      </c>
      <c r="X1608" s="83">
        <f t="shared" si="1224"/>
        <v>1419452.14</v>
      </c>
      <c r="Y1608" s="83">
        <f t="shared" si="1224"/>
        <v>41278.22</v>
      </c>
      <c r="Z1608" s="83">
        <f t="shared" si="1224"/>
        <v>295600.74</v>
      </c>
      <c r="AA1608" s="83">
        <f t="shared" si="1224"/>
        <v>17219.25</v>
      </c>
      <c r="AB1608" s="83">
        <f t="shared" si="1224"/>
        <v>54976.310000000005</v>
      </c>
      <c r="AC1608" s="83">
        <f t="shared" si="1224"/>
        <v>23377.309999999998</v>
      </c>
      <c r="AD1608" s="83">
        <f t="shared" si="1224"/>
        <v>13878.22</v>
      </c>
      <c r="AE1608" s="83">
        <f t="shared" si="1224"/>
        <v>100820.09999999998</v>
      </c>
      <c r="AF1608" s="83">
        <f>AF1606+AF1607</f>
        <v>10000</v>
      </c>
      <c r="AG1608" s="83">
        <f t="shared" ref="AG1608:BJ1608" si="1225">SUM(AG1606:AG1607)</f>
        <v>151202.51</v>
      </c>
      <c r="AH1608" s="83">
        <f t="shared" si="1225"/>
        <v>936911.29999999993</v>
      </c>
      <c r="AI1608" s="83">
        <f t="shared" si="1225"/>
        <v>1528421.88</v>
      </c>
      <c r="AJ1608" s="83">
        <f t="shared" si="1225"/>
        <v>308973.75</v>
      </c>
      <c r="AK1608" s="83">
        <f t="shared" si="1225"/>
        <v>1223073.08</v>
      </c>
      <c r="AL1608" s="83">
        <f t="shared" si="1225"/>
        <v>1269004.6299999999</v>
      </c>
      <c r="AM1608" s="83">
        <f t="shared" si="1225"/>
        <v>107121.90000000014</v>
      </c>
      <c r="AN1608" s="83">
        <f t="shared" si="1225"/>
        <v>272621.27</v>
      </c>
      <c r="AO1608" s="83">
        <f t="shared" si="1225"/>
        <v>89561.44</v>
      </c>
      <c r="AP1608" s="83">
        <f t="shared" si="1225"/>
        <v>1039959.1499999999</v>
      </c>
      <c r="AQ1608" s="83">
        <f t="shared" si="1225"/>
        <v>201012.22</v>
      </c>
      <c r="AR1608" s="83">
        <f t="shared" si="1225"/>
        <v>0</v>
      </c>
      <c r="AS1608" s="83">
        <f t="shared" si="1225"/>
        <v>71500</v>
      </c>
      <c r="AT1608" s="83">
        <f t="shared" si="1225"/>
        <v>3096.6299999999974</v>
      </c>
      <c r="AU1608" s="83">
        <f t="shared" si="1225"/>
        <v>120915.06999999998</v>
      </c>
      <c r="AV1608" s="83">
        <f t="shared" si="1225"/>
        <v>111433.38</v>
      </c>
      <c r="AW1608" s="83">
        <f t="shared" si="1225"/>
        <v>22319.040000000001</v>
      </c>
      <c r="AX1608" s="83">
        <f t="shared" si="1225"/>
        <v>66214.010000000009</v>
      </c>
      <c r="AY1608" s="83">
        <f t="shared" si="1225"/>
        <v>32999.86</v>
      </c>
      <c r="AZ1608" s="83">
        <f t="shared" si="1225"/>
        <v>23762.959999999999</v>
      </c>
      <c r="BA1608" s="83">
        <f t="shared" si="1225"/>
        <v>39007.1</v>
      </c>
      <c r="BB1608" s="83">
        <f t="shared" si="1225"/>
        <v>8464.15</v>
      </c>
      <c r="BC1608" s="83">
        <f t="shared" si="1225"/>
        <v>72647.25</v>
      </c>
      <c r="BD1608" s="83">
        <f t="shared" si="1225"/>
        <v>29136</v>
      </c>
      <c r="BE1608" s="83">
        <f t="shared" si="1225"/>
        <v>0</v>
      </c>
      <c r="BF1608" s="83">
        <f t="shared" si="1225"/>
        <v>44161.140000000014</v>
      </c>
      <c r="BG1608" s="83">
        <f t="shared" si="1225"/>
        <v>34889.089999999997</v>
      </c>
      <c r="BH1608" s="83">
        <f t="shared" si="1225"/>
        <v>0</v>
      </c>
      <c r="BI1608" s="83">
        <f t="shared" si="1225"/>
        <v>30515</v>
      </c>
      <c r="BJ1608" s="83">
        <f t="shared" si="1225"/>
        <v>7206.7</v>
      </c>
      <c r="BK1608" s="83"/>
      <c r="BL1608" s="83">
        <f>SUM(BL1606:BL1607)</f>
        <v>56804.75</v>
      </c>
      <c r="BM1608" s="83">
        <f>SUM(BM1606:BM1607)</f>
        <v>0</v>
      </c>
      <c r="BN1608" s="83">
        <f>SUM(BN1606:BN1607)</f>
        <v>0</v>
      </c>
      <c r="BO1608" s="83">
        <f>SUM(BO1606:BO1607)</f>
        <v>0</v>
      </c>
      <c r="BP1608" s="83">
        <f>SUM(BP1606:BP1607)</f>
        <v>0</v>
      </c>
      <c r="BQ1608" s="83">
        <v>187058.17</v>
      </c>
      <c r="BR1608" s="83"/>
      <c r="BS1608" s="83"/>
      <c r="BT1608" s="83"/>
      <c r="BU1608" s="83"/>
      <c r="BV1608" s="83"/>
      <c r="BW1608" s="83"/>
      <c r="BX1608" s="83"/>
      <c r="BY1608" s="83"/>
      <c r="BZ1608" s="83"/>
      <c r="CA1608" s="83"/>
      <c r="CB1608" s="83"/>
      <c r="CC1608" s="83"/>
      <c r="CD1608" s="83">
        <f>SUM(B1608:BL1608)</f>
        <v>20761915.730999999</v>
      </c>
    </row>
    <row r="1609" spans="1:82">
      <c r="C1609">
        <v>12104.83</v>
      </c>
      <c r="AM1609" s="94"/>
      <c r="AN1609" s="94"/>
      <c r="BQ1609" s="83"/>
    </row>
    <row r="1610" spans="1:82" ht="15">
      <c r="A1610" s="101">
        <v>45524</v>
      </c>
      <c r="B1610" s="83">
        <f>SUM(B1604:B1605)</f>
        <v>1219939.7</v>
      </c>
      <c r="C1610" s="83">
        <f t="shared" ref="C1610:AE1610" si="1226">SUM(C1608:C1609)</f>
        <v>1257221.8800000001</v>
      </c>
      <c r="D1610" s="83">
        <f t="shared" si="1226"/>
        <v>488834.18000000011</v>
      </c>
      <c r="E1610" s="83">
        <f t="shared" si="1226"/>
        <v>13173.890000000014</v>
      </c>
      <c r="F1610" s="83">
        <f t="shared" si="1226"/>
        <v>0</v>
      </c>
      <c r="G1610" s="83">
        <f t="shared" si="1226"/>
        <v>16716.419999999998</v>
      </c>
      <c r="H1610" s="83">
        <f t="shared" si="1226"/>
        <v>28334.430000000004</v>
      </c>
      <c r="I1610" s="83">
        <f t="shared" si="1226"/>
        <v>22702.400000000001</v>
      </c>
      <c r="J1610" s="83">
        <f t="shared" si="1226"/>
        <v>59289.219999999965</v>
      </c>
      <c r="K1610" s="83">
        <f t="shared" si="1226"/>
        <v>77276.479999999996</v>
      </c>
      <c r="L1610" s="83">
        <f t="shared" si="1226"/>
        <v>48371.24000000018</v>
      </c>
      <c r="M1610" s="83">
        <f t="shared" si="1226"/>
        <v>100412.18000000004</v>
      </c>
      <c r="N1610" s="83">
        <f t="shared" si="1226"/>
        <v>9715.810000000065</v>
      </c>
      <c r="O1610" s="83">
        <f t="shared" si="1226"/>
        <v>542837.98999999964</v>
      </c>
      <c r="P1610" s="83">
        <f t="shared" si="1226"/>
        <v>34010.99</v>
      </c>
      <c r="Q1610" s="83">
        <f t="shared" si="1226"/>
        <v>714.21000000000095</v>
      </c>
      <c r="R1610" s="83">
        <f t="shared" si="1226"/>
        <v>3.2014213502407074E-10</v>
      </c>
      <c r="S1610" s="83">
        <f t="shared" si="1226"/>
        <v>1711556.89</v>
      </c>
      <c r="T1610" s="83">
        <f t="shared" si="1226"/>
        <v>239850.45</v>
      </c>
      <c r="U1610" s="83">
        <f t="shared" si="1226"/>
        <v>0</v>
      </c>
      <c r="V1610" s="83">
        <f t="shared" si="1226"/>
        <v>607221.2200000002</v>
      </c>
      <c r="W1610" s="83">
        <f t="shared" si="1226"/>
        <v>4416303.4310000017</v>
      </c>
      <c r="X1610" s="83">
        <f t="shared" si="1226"/>
        <v>1419452.14</v>
      </c>
      <c r="Y1610" s="83">
        <f t="shared" si="1226"/>
        <v>41278.22</v>
      </c>
      <c r="Z1610" s="83">
        <f t="shared" si="1226"/>
        <v>295600.74</v>
      </c>
      <c r="AA1610" s="83">
        <f t="shared" si="1226"/>
        <v>17219.25</v>
      </c>
      <c r="AB1610" s="83">
        <f t="shared" si="1226"/>
        <v>54976.310000000005</v>
      </c>
      <c r="AC1610" s="83">
        <f t="shared" si="1226"/>
        <v>23377.309999999998</v>
      </c>
      <c r="AD1610" s="83">
        <f t="shared" si="1226"/>
        <v>13878.22</v>
      </c>
      <c r="AE1610" s="83">
        <f t="shared" si="1226"/>
        <v>100820.09999999998</v>
      </c>
      <c r="AF1610" s="83">
        <f>AF1608+AF1609</f>
        <v>10000</v>
      </c>
      <c r="AG1610" s="83">
        <f t="shared" ref="AG1610:BJ1610" si="1227">SUM(AG1608:AG1609)</f>
        <v>151202.51</v>
      </c>
      <c r="AH1610" s="83">
        <f t="shared" si="1227"/>
        <v>936911.29999999993</v>
      </c>
      <c r="AI1610" s="83">
        <f t="shared" si="1227"/>
        <v>1528421.88</v>
      </c>
      <c r="AJ1610" s="83">
        <f t="shared" si="1227"/>
        <v>308973.75</v>
      </c>
      <c r="AK1610" s="83">
        <f t="shared" si="1227"/>
        <v>1223073.08</v>
      </c>
      <c r="AL1610" s="83">
        <f t="shared" si="1227"/>
        <v>1269004.6299999999</v>
      </c>
      <c r="AM1610" s="83">
        <f t="shared" si="1227"/>
        <v>107121.90000000014</v>
      </c>
      <c r="AN1610" s="83">
        <f t="shared" si="1227"/>
        <v>272621.27</v>
      </c>
      <c r="AO1610" s="83">
        <f t="shared" si="1227"/>
        <v>89561.44</v>
      </c>
      <c r="AP1610" s="83">
        <f t="shared" si="1227"/>
        <v>1039959.1499999999</v>
      </c>
      <c r="AQ1610" s="83">
        <f t="shared" si="1227"/>
        <v>201012.22</v>
      </c>
      <c r="AR1610" s="83">
        <f t="shared" si="1227"/>
        <v>0</v>
      </c>
      <c r="AS1610" s="83">
        <f t="shared" si="1227"/>
        <v>71500</v>
      </c>
      <c r="AT1610" s="83">
        <f t="shared" si="1227"/>
        <v>3096.6299999999974</v>
      </c>
      <c r="AU1610" s="83">
        <f t="shared" si="1227"/>
        <v>120915.06999999998</v>
      </c>
      <c r="AV1610" s="83">
        <f t="shared" si="1227"/>
        <v>111433.38</v>
      </c>
      <c r="AW1610" s="83">
        <f t="shared" si="1227"/>
        <v>22319.040000000001</v>
      </c>
      <c r="AX1610" s="83">
        <f t="shared" si="1227"/>
        <v>66214.010000000009</v>
      </c>
      <c r="AY1610" s="83">
        <f t="shared" si="1227"/>
        <v>32999.86</v>
      </c>
      <c r="AZ1610" s="83">
        <f t="shared" si="1227"/>
        <v>23762.959999999999</v>
      </c>
      <c r="BA1610" s="83">
        <f t="shared" si="1227"/>
        <v>39007.1</v>
      </c>
      <c r="BB1610" s="83">
        <f t="shared" si="1227"/>
        <v>8464.15</v>
      </c>
      <c r="BC1610" s="83">
        <f t="shared" si="1227"/>
        <v>72647.25</v>
      </c>
      <c r="BD1610" s="83">
        <f t="shared" si="1227"/>
        <v>29136</v>
      </c>
      <c r="BE1610" s="83">
        <f t="shared" si="1227"/>
        <v>0</v>
      </c>
      <c r="BF1610" s="83">
        <f t="shared" si="1227"/>
        <v>44161.140000000014</v>
      </c>
      <c r="BG1610" s="83">
        <f t="shared" si="1227"/>
        <v>34889.089999999997</v>
      </c>
      <c r="BH1610" s="83">
        <f t="shared" si="1227"/>
        <v>0</v>
      </c>
      <c r="BI1610" s="83">
        <f t="shared" si="1227"/>
        <v>30515</v>
      </c>
      <c r="BJ1610" s="83">
        <f t="shared" si="1227"/>
        <v>7206.7</v>
      </c>
      <c r="BK1610" s="83"/>
      <c r="BL1610" s="83">
        <f>SUM(BL1608:BL1609)</f>
        <v>56804.75</v>
      </c>
      <c r="BM1610" s="83">
        <f>SUM(BM1608:BM1609)</f>
        <v>0</v>
      </c>
      <c r="BN1610" s="83">
        <f>SUM(BN1608:BN1609)</f>
        <v>0</v>
      </c>
      <c r="BO1610" s="83">
        <f>SUM(BO1608:BO1609)</f>
        <v>0</v>
      </c>
      <c r="BP1610" s="83">
        <f>SUM(BP1608:BP1609)</f>
        <v>0</v>
      </c>
      <c r="BQ1610" s="83">
        <v>187058.17</v>
      </c>
      <c r="BR1610" s="83"/>
      <c r="BS1610" s="83"/>
      <c r="BT1610" s="83"/>
      <c r="BU1610" s="83"/>
      <c r="BV1610" s="83"/>
      <c r="BW1610" s="83"/>
      <c r="BX1610" s="83"/>
      <c r="BY1610" s="83"/>
      <c r="BZ1610" s="83"/>
      <c r="CA1610" s="83"/>
      <c r="CB1610" s="83"/>
      <c r="CC1610" s="83"/>
      <c r="CD1610" s="83">
        <f>SUM(B1610:BL1610)</f>
        <v>20774020.561000004</v>
      </c>
    </row>
    <row r="1611" spans="1:82">
      <c r="C1611">
        <v>4092.16</v>
      </c>
      <c r="N1611">
        <v>100558.89</v>
      </c>
      <c r="AM1611" s="94"/>
      <c r="AN1611" s="94"/>
      <c r="BQ1611" s="83"/>
    </row>
    <row r="1612" spans="1:82" ht="15">
      <c r="A1612" s="101">
        <v>45525</v>
      </c>
      <c r="B1612" s="83">
        <f>SUM(B1606:B1607)</f>
        <v>1219939.7</v>
      </c>
      <c r="C1612" s="83">
        <f t="shared" ref="C1612:AE1612" si="1228">SUM(C1610:C1611)</f>
        <v>1261314.04</v>
      </c>
      <c r="D1612" s="83">
        <f t="shared" si="1228"/>
        <v>488834.18000000011</v>
      </c>
      <c r="E1612" s="83">
        <f t="shared" si="1228"/>
        <v>13173.890000000014</v>
      </c>
      <c r="F1612" s="83">
        <f t="shared" si="1228"/>
        <v>0</v>
      </c>
      <c r="G1612" s="83">
        <f t="shared" si="1228"/>
        <v>16716.419999999998</v>
      </c>
      <c r="H1612" s="83">
        <f t="shared" si="1228"/>
        <v>28334.430000000004</v>
      </c>
      <c r="I1612" s="83">
        <f t="shared" si="1228"/>
        <v>22702.400000000001</v>
      </c>
      <c r="J1612" s="83">
        <f t="shared" si="1228"/>
        <v>59289.219999999965</v>
      </c>
      <c r="K1612" s="83">
        <f t="shared" si="1228"/>
        <v>77276.479999999996</v>
      </c>
      <c r="L1612" s="83">
        <f t="shared" si="1228"/>
        <v>48371.24000000018</v>
      </c>
      <c r="M1612" s="83">
        <f t="shared" si="1228"/>
        <v>100412.18000000004</v>
      </c>
      <c r="N1612" s="83">
        <f t="shared" si="1228"/>
        <v>110274.70000000007</v>
      </c>
      <c r="O1612" s="83">
        <f t="shared" si="1228"/>
        <v>542837.98999999964</v>
      </c>
      <c r="P1612" s="83">
        <f t="shared" si="1228"/>
        <v>34010.99</v>
      </c>
      <c r="Q1612" s="83">
        <f t="shared" si="1228"/>
        <v>714.21000000000095</v>
      </c>
      <c r="R1612" s="83">
        <f t="shared" si="1228"/>
        <v>3.2014213502407074E-10</v>
      </c>
      <c r="S1612" s="83">
        <f t="shared" si="1228"/>
        <v>1711556.89</v>
      </c>
      <c r="T1612" s="83">
        <f t="shared" si="1228"/>
        <v>239850.45</v>
      </c>
      <c r="U1612" s="83">
        <f t="shared" si="1228"/>
        <v>0</v>
      </c>
      <c r="V1612" s="83">
        <f t="shared" si="1228"/>
        <v>607221.2200000002</v>
      </c>
      <c r="W1612" s="83">
        <f t="shared" si="1228"/>
        <v>4416303.4310000017</v>
      </c>
      <c r="X1612" s="83">
        <f t="shared" si="1228"/>
        <v>1419452.14</v>
      </c>
      <c r="Y1612" s="83">
        <f t="shared" si="1228"/>
        <v>41278.22</v>
      </c>
      <c r="Z1612" s="83">
        <f t="shared" si="1228"/>
        <v>295600.74</v>
      </c>
      <c r="AA1612" s="83">
        <f t="shared" si="1228"/>
        <v>17219.25</v>
      </c>
      <c r="AB1612" s="83">
        <f t="shared" si="1228"/>
        <v>54976.310000000005</v>
      </c>
      <c r="AC1612" s="83">
        <f t="shared" si="1228"/>
        <v>23377.309999999998</v>
      </c>
      <c r="AD1612" s="83">
        <f t="shared" si="1228"/>
        <v>13878.22</v>
      </c>
      <c r="AE1612" s="83">
        <f t="shared" si="1228"/>
        <v>100820.09999999998</v>
      </c>
      <c r="AF1612" s="83">
        <f>AF1610+AF1611</f>
        <v>10000</v>
      </c>
      <c r="AG1612" s="83">
        <f t="shared" ref="AG1612:BJ1612" si="1229">SUM(AG1610:AG1611)</f>
        <v>151202.51</v>
      </c>
      <c r="AH1612" s="83">
        <f t="shared" si="1229"/>
        <v>936911.29999999993</v>
      </c>
      <c r="AI1612" s="83">
        <f t="shared" si="1229"/>
        <v>1528421.88</v>
      </c>
      <c r="AJ1612" s="83">
        <f t="shared" si="1229"/>
        <v>308973.75</v>
      </c>
      <c r="AK1612" s="83">
        <f t="shared" si="1229"/>
        <v>1223073.08</v>
      </c>
      <c r="AL1612" s="83">
        <f t="shared" si="1229"/>
        <v>1269004.6299999999</v>
      </c>
      <c r="AM1612" s="83">
        <f t="shared" si="1229"/>
        <v>107121.90000000014</v>
      </c>
      <c r="AN1612" s="83">
        <f t="shared" si="1229"/>
        <v>272621.27</v>
      </c>
      <c r="AO1612" s="83">
        <f t="shared" si="1229"/>
        <v>89561.44</v>
      </c>
      <c r="AP1612" s="83">
        <f t="shared" si="1229"/>
        <v>1039959.1499999999</v>
      </c>
      <c r="AQ1612" s="83">
        <f t="shared" si="1229"/>
        <v>201012.22</v>
      </c>
      <c r="AR1612" s="83">
        <f t="shared" si="1229"/>
        <v>0</v>
      </c>
      <c r="AS1612" s="83">
        <f t="shared" si="1229"/>
        <v>71500</v>
      </c>
      <c r="AT1612" s="83">
        <f t="shared" si="1229"/>
        <v>3096.6299999999974</v>
      </c>
      <c r="AU1612" s="83">
        <f t="shared" si="1229"/>
        <v>120915.06999999998</v>
      </c>
      <c r="AV1612" s="83">
        <f t="shared" si="1229"/>
        <v>111433.38</v>
      </c>
      <c r="AW1612" s="83">
        <f t="shared" si="1229"/>
        <v>22319.040000000001</v>
      </c>
      <c r="AX1612" s="83">
        <f t="shared" si="1229"/>
        <v>66214.010000000009</v>
      </c>
      <c r="AY1612" s="83">
        <f t="shared" si="1229"/>
        <v>32999.86</v>
      </c>
      <c r="AZ1612" s="83">
        <f t="shared" si="1229"/>
        <v>23762.959999999999</v>
      </c>
      <c r="BA1612" s="83">
        <f t="shared" si="1229"/>
        <v>39007.1</v>
      </c>
      <c r="BB1612" s="83">
        <f t="shared" si="1229"/>
        <v>8464.15</v>
      </c>
      <c r="BC1612" s="83">
        <f t="shared" si="1229"/>
        <v>72647.25</v>
      </c>
      <c r="BD1612" s="83">
        <f t="shared" si="1229"/>
        <v>29136</v>
      </c>
      <c r="BE1612" s="83">
        <f t="shared" si="1229"/>
        <v>0</v>
      </c>
      <c r="BF1612" s="83">
        <f t="shared" si="1229"/>
        <v>44161.140000000014</v>
      </c>
      <c r="BG1612" s="83">
        <f t="shared" si="1229"/>
        <v>34889.089999999997</v>
      </c>
      <c r="BH1612" s="83">
        <f t="shared" si="1229"/>
        <v>0</v>
      </c>
      <c r="BI1612" s="83">
        <f t="shared" si="1229"/>
        <v>30515</v>
      </c>
      <c r="BJ1612" s="83">
        <f t="shared" si="1229"/>
        <v>7206.7</v>
      </c>
      <c r="BK1612" s="83"/>
      <c r="BL1612" s="83">
        <f>SUM(BL1610:BL1611)</f>
        <v>56804.75</v>
      </c>
      <c r="BM1612" s="83">
        <f>SUM(BM1610:BM1611)</f>
        <v>0</v>
      </c>
      <c r="BN1612" s="83">
        <f>SUM(BN1610:BN1611)</f>
        <v>0</v>
      </c>
      <c r="BO1612" s="83">
        <f>SUM(BO1610:BO1611)</f>
        <v>0</v>
      </c>
      <c r="BP1612" s="83">
        <f>SUM(BP1610:BP1611)</f>
        <v>0</v>
      </c>
      <c r="BQ1612" s="83">
        <v>187058.17</v>
      </c>
      <c r="BR1612" s="83"/>
      <c r="BS1612" s="83"/>
      <c r="BT1612" s="83"/>
      <c r="BU1612" s="83"/>
      <c r="BV1612" s="83"/>
      <c r="BW1612" s="83"/>
      <c r="BX1612" s="83"/>
      <c r="BY1612" s="83"/>
      <c r="BZ1612" s="83"/>
      <c r="CA1612" s="83"/>
      <c r="CB1612" s="83"/>
      <c r="CC1612" s="83"/>
      <c r="CD1612" s="83">
        <f>SUM(B1612:BL1612)</f>
        <v>20878671.611000001</v>
      </c>
    </row>
    <row r="1613" spans="1:82">
      <c r="C1613">
        <v>4717.9799999999996</v>
      </c>
      <c r="AM1613" s="94"/>
      <c r="AN1613" s="94"/>
      <c r="BQ1613" s="83"/>
    </row>
    <row r="1614" spans="1:82" ht="15">
      <c r="A1614" s="101">
        <v>45526</v>
      </c>
      <c r="B1614" s="83">
        <f>SUM(B1608:B1609)</f>
        <v>1219939.7</v>
      </c>
      <c r="C1614" s="83">
        <f t="shared" ref="C1614:AE1614" si="1230">SUM(C1612:C1613)</f>
        <v>1266032.02</v>
      </c>
      <c r="D1614" s="83">
        <f t="shared" si="1230"/>
        <v>488834.18000000011</v>
      </c>
      <c r="E1614" s="83">
        <f t="shared" si="1230"/>
        <v>13173.890000000014</v>
      </c>
      <c r="F1614" s="83">
        <f t="shared" si="1230"/>
        <v>0</v>
      </c>
      <c r="G1614" s="83">
        <f t="shared" si="1230"/>
        <v>16716.419999999998</v>
      </c>
      <c r="H1614" s="83">
        <f t="shared" si="1230"/>
        <v>28334.430000000004</v>
      </c>
      <c r="I1614" s="83">
        <f t="shared" si="1230"/>
        <v>22702.400000000001</v>
      </c>
      <c r="J1614" s="83">
        <f t="shared" si="1230"/>
        <v>59289.219999999965</v>
      </c>
      <c r="K1614" s="83">
        <f t="shared" si="1230"/>
        <v>77276.479999999996</v>
      </c>
      <c r="L1614" s="83">
        <f t="shared" si="1230"/>
        <v>48371.24000000018</v>
      </c>
      <c r="M1614" s="83">
        <f t="shared" si="1230"/>
        <v>100412.18000000004</v>
      </c>
      <c r="N1614" s="83">
        <f t="shared" si="1230"/>
        <v>110274.70000000007</v>
      </c>
      <c r="O1614" s="83">
        <f t="shared" si="1230"/>
        <v>542837.98999999964</v>
      </c>
      <c r="P1614" s="83">
        <f t="shared" si="1230"/>
        <v>34010.99</v>
      </c>
      <c r="Q1614" s="83">
        <f t="shared" si="1230"/>
        <v>714.21000000000095</v>
      </c>
      <c r="R1614" s="83">
        <f t="shared" si="1230"/>
        <v>3.2014213502407074E-10</v>
      </c>
      <c r="S1614" s="83">
        <f t="shared" si="1230"/>
        <v>1711556.89</v>
      </c>
      <c r="T1614" s="83">
        <f t="shared" si="1230"/>
        <v>239850.45</v>
      </c>
      <c r="U1614" s="83">
        <f t="shared" si="1230"/>
        <v>0</v>
      </c>
      <c r="V1614" s="83">
        <f t="shared" si="1230"/>
        <v>607221.2200000002</v>
      </c>
      <c r="W1614" s="83">
        <f t="shared" si="1230"/>
        <v>4416303.4310000017</v>
      </c>
      <c r="X1614" s="83">
        <f t="shared" si="1230"/>
        <v>1419452.14</v>
      </c>
      <c r="Y1614" s="83">
        <f t="shared" si="1230"/>
        <v>41278.22</v>
      </c>
      <c r="Z1614" s="83">
        <f t="shared" si="1230"/>
        <v>295600.74</v>
      </c>
      <c r="AA1614" s="83">
        <f t="shared" si="1230"/>
        <v>17219.25</v>
      </c>
      <c r="AB1614" s="83">
        <f t="shared" si="1230"/>
        <v>54976.310000000005</v>
      </c>
      <c r="AC1614" s="83">
        <f t="shared" si="1230"/>
        <v>23377.309999999998</v>
      </c>
      <c r="AD1614" s="83">
        <f t="shared" si="1230"/>
        <v>13878.22</v>
      </c>
      <c r="AE1614" s="83">
        <f t="shared" si="1230"/>
        <v>100820.09999999998</v>
      </c>
      <c r="AF1614" s="83">
        <f>AF1612+AF1613</f>
        <v>10000</v>
      </c>
      <c r="AG1614" s="83">
        <f t="shared" ref="AG1614:BJ1614" si="1231">SUM(AG1612:AG1613)</f>
        <v>151202.51</v>
      </c>
      <c r="AH1614" s="83">
        <f t="shared" si="1231"/>
        <v>936911.29999999993</v>
      </c>
      <c r="AI1614" s="83">
        <f t="shared" si="1231"/>
        <v>1528421.88</v>
      </c>
      <c r="AJ1614" s="83">
        <f t="shared" si="1231"/>
        <v>308973.75</v>
      </c>
      <c r="AK1614" s="83">
        <f t="shared" si="1231"/>
        <v>1223073.08</v>
      </c>
      <c r="AL1614" s="83">
        <f t="shared" si="1231"/>
        <v>1269004.6299999999</v>
      </c>
      <c r="AM1614" s="83">
        <f t="shared" si="1231"/>
        <v>107121.90000000014</v>
      </c>
      <c r="AN1614" s="83">
        <f t="shared" si="1231"/>
        <v>272621.27</v>
      </c>
      <c r="AO1614" s="83">
        <f t="shared" si="1231"/>
        <v>89561.44</v>
      </c>
      <c r="AP1614" s="83">
        <f t="shared" si="1231"/>
        <v>1039959.1499999999</v>
      </c>
      <c r="AQ1614" s="83">
        <f t="shared" si="1231"/>
        <v>201012.22</v>
      </c>
      <c r="AR1614" s="83">
        <f t="shared" si="1231"/>
        <v>0</v>
      </c>
      <c r="AS1614" s="83">
        <f t="shared" si="1231"/>
        <v>71500</v>
      </c>
      <c r="AT1614" s="83">
        <f t="shared" si="1231"/>
        <v>3096.6299999999974</v>
      </c>
      <c r="AU1614" s="83">
        <f t="shared" si="1231"/>
        <v>120915.06999999998</v>
      </c>
      <c r="AV1614" s="83">
        <f t="shared" si="1231"/>
        <v>111433.38</v>
      </c>
      <c r="AW1614" s="83">
        <f t="shared" si="1231"/>
        <v>22319.040000000001</v>
      </c>
      <c r="AX1614" s="83">
        <f t="shared" si="1231"/>
        <v>66214.010000000009</v>
      </c>
      <c r="AY1614" s="83">
        <f t="shared" si="1231"/>
        <v>32999.86</v>
      </c>
      <c r="AZ1614" s="83">
        <f t="shared" si="1231"/>
        <v>23762.959999999999</v>
      </c>
      <c r="BA1614" s="83">
        <f t="shared" si="1231"/>
        <v>39007.1</v>
      </c>
      <c r="BB1614" s="83">
        <f t="shared" si="1231"/>
        <v>8464.15</v>
      </c>
      <c r="BC1614" s="83">
        <f t="shared" si="1231"/>
        <v>72647.25</v>
      </c>
      <c r="BD1614" s="83">
        <f t="shared" si="1231"/>
        <v>29136</v>
      </c>
      <c r="BE1614" s="83">
        <f t="shared" si="1231"/>
        <v>0</v>
      </c>
      <c r="BF1614" s="83">
        <f t="shared" si="1231"/>
        <v>44161.140000000014</v>
      </c>
      <c r="BG1614" s="83">
        <f t="shared" si="1231"/>
        <v>34889.089999999997</v>
      </c>
      <c r="BH1614" s="83">
        <f t="shared" si="1231"/>
        <v>0</v>
      </c>
      <c r="BI1614" s="83">
        <f t="shared" si="1231"/>
        <v>30515</v>
      </c>
      <c r="BJ1614" s="83">
        <f t="shared" si="1231"/>
        <v>7206.7</v>
      </c>
      <c r="BK1614" s="83"/>
      <c r="BL1614" s="83">
        <f>SUM(BL1612:BL1613)</f>
        <v>56804.75</v>
      </c>
      <c r="BM1614" s="83"/>
      <c r="BN1614" s="83"/>
      <c r="BO1614" s="83"/>
      <c r="BP1614" s="83"/>
      <c r="BQ1614" s="83">
        <v>187058.17</v>
      </c>
      <c r="BR1614" s="83"/>
      <c r="BS1614" s="83"/>
      <c r="BT1614" s="83"/>
      <c r="BU1614" s="83"/>
      <c r="BV1614" s="83"/>
      <c r="BW1614" s="83"/>
      <c r="BX1614" s="83"/>
      <c r="BY1614" s="83"/>
      <c r="BZ1614" s="83"/>
      <c r="CA1614" s="83"/>
      <c r="CB1614" s="83"/>
      <c r="CC1614" s="83"/>
      <c r="CD1614" s="83">
        <f>SUM(B1614:BL1614)</f>
        <v>20883389.590999998</v>
      </c>
    </row>
    <row r="1615" spans="1:82">
      <c r="C1615">
        <v>10447.32</v>
      </c>
      <c r="AI1615">
        <v>-253558.89</v>
      </c>
      <c r="AM1615" s="94"/>
      <c r="AN1615" s="94"/>
      <c r="BQ1615" s="83"/>
    </row>
    <row r="1616" spans="1:82" ht="15">
      <c r="A1616" s="101">
        <v>45527</v>
      </c>
      <c r="B1616" s="83">
        <f>SUM(B1610:B1611)</f>
        <v>1219939.7</v>
      </c>
      <c r="C1616" s="83">
        <f t="shared" ref="C1616:AE1616" si="1232">SUM(C1614:C1615)</f>
        <v>1276479.3400000001</v>
      </c>
      <c r="D1616" s="83">
        <f t="shared" si="1232"/>
        <v>488834.18000000011</v>
      </c>
      <c r="E1616" s="83">
        <f t="shared" si="1232"/>
        <v>13173.890000000014</v>
      </c>
      <c r="F1616" s="83">
        <f t="shared" si="1232"/>
        <v>0</v>
      </c>
      <c r="G1616" s="83">
        <f t="shared" si="1232"/>
        <v>16716.419999999998</v>
      </c>
      <c r="H1616" s="83">
        <f t="shared" si="1232"/>
        <v>28334.430000000004</v>
      </c>
      <c r="I1616" s="83">
        <f t="shared" si="1232"/>
        <v>22702.400000000001</v>
      </c>
      <c r="J1616" s="83">
        <f t="shared" si="1232"/>
        <v>59289.219999999965</v>
      </c>
      <c r="K1616" s="83">
        <f t="shared" si="1232"/>
        <v>77276.479999999996</v>
      </c>
      <c r="L1616" s="83">
        <f t="shared" si="1232"/>
        <v>48371.24000000018</v>
      </c>
      <c r="M1616" s="83">
        <f t="shared" si="1232"/>
        <v>100412.18000000004</v>
      </c>
      <c r="N1616" s="83">
        <f t="shared" si="1232"/>
        <v>110274.70000000007</v>
      </c>
      <c r="O1616" s="83">
        <f t="shared" si="1232"/>
        <v>542837.98999999964</v>
      </c>
      <c r="P1616" s="83">
        <f t="shared" si="1232"/>
        <v>34010.99</v>
      </c>
      <c r="Q1616" s="83">
        <f t="shared" si="1232"/>
        <v>714.21000000000095</v>
      </c>
      <c r="R1616" s="83">
        <f t="shared" si="1232"/>
        <v>3.2014213502407074E-10</v>
      </c>
      <c r="S1616" s="83">
        <f t="shared" si="1232"/>
        <v>1711556.89</v>
      </c>
      <c r="T1616" s="83">
        <f t="shared" si="1232"/>
        <v>239850.45</v>
      </c>
      <c r="U1616" s="83">
        <f t="shared" si="1232"/>
        <v>0</v>
      </c>
      <c r="V1616" s="83">
        <f t="shared" si="1232"/>
        <v>607221.2200000002</v>
      </c>
      <c r="W1616" s="83">
        <f t="shared" si="1232"/>
        <v>4416303.4310000017</v>
      </c>
      <c r="X1616" s="83">
        <f t="shared" si="1232"/>
        <v>1419452.14</v>
      </c>
      <c r="Y1616" s="83">
        <f t="shared" si="1232"/>
        <v>41278.22</v>
      </c>
      <c r="Z1616" s="83">
        <f t="shared" si="1232"/>
        <v>295600.74</v>
      </c>
      <c r="AA1616" s="83">
        <f t="shared" si="1232"/>
        <v>17219.25</v>
      </c>
      <c r="AB1616" s="83">
        <f t="shared" si="1232"/>
        <v>54976.310000000005</v>
      </c>
      <c r="AC1616" s="83">
        <f t="shared" si="1232"/>
        <v>23377.309999999998</v>
      </c>
      <c r="AD1616" s="83">
        <f t="shared" si="1232"/>
        <v>13878.22</v>
      </c>
      <c r="AE1616" s="83">
        <f t="shared" si="1232"/>
        <v>100820.09999999998</v>
      </c>
      <c r="AF1616" s="83">
        <f>AF1614+AF1615</f>
        <v>10000</v>
      </c>
      <c r="AG1616" s="83">
        <f t="shared" ref="AG1616:BJ1616" si="1233">SUM(AG1614:AG1615)</f>
        <v>151202.51</v>
      </c>
      <c r="AH1616" s="83">
        <f t="shared" si="1233"/>
        <v>936911.29999999993</v>
      </c>
      <c r="AI1616" s="83">
        <f t="shared" si="1233"/>
        <v>1274862.9899999998</v>
      </c>
      <c r="AJ1616" s="83">
        <f t="shared" si="1233"/>
        <v>308973.75</v>
      </c>
      <c r="AK1616" s="83">
        <f t="shared" si="1233"/>
        <v>1223073.08</v>
      </c>
      <c r="AL1616" s="83">
        <f t="shared" si="1233"/>
        <v>1269004.6299999999</v>
      </c>
      <c r="AM1616" s="83">
        <f t="shared" si="1233"/>
        <v>107121.90000000014</v>
      </c>
      <c r="AN1616" s="83">
        <f t="shared" si="1233"/>
        <v>272621.27</v>
      </c>
      <c r="AO1616" s="83">
        <f t="shared" si="1233"/>
        <v>89561.44</v>
      </c>
      <c r="AP1616" s="83">
        <f t="shared" si="1233"/>
        <v>1039959.1499999999</v>
      </c>
      <c r="AQ1616" s="83">
        <f t="shared" si="1233"/>
        <v>201012.22</v>
      </c>
      <c r="AR1616" s="83">
        <f t="shared" si="1233"/>
        <v>0</v>
      </c>
      <c r="AS1616" s="83">
        <f t="shared" si="1233"/>
        <v>71500</v>
      </c>
      <c r="AT1616" s="83">
        <f t="shared" si="1233"/>
        <v>3096.6299999999974</v>
      </c>
      <c r="AU1616" s="83">
        <f t="shared" si="1233"/>
        <v>120915.06999999998</v>
      </c>
      <c r="AV1616" s="83">
        <f t="shared" si="1233"/>
        <v>111433.38</v>
      </c>
      <c r="AW1616" s="83">
        <f t="shared" si="1233"/>
        <v>22319.040000000001</v>
      </c>
      <c r="AX1616" s="83">
        <f t="shared" si="1233"/>
        <v>66214.010000000009</v>
      </c>
      <c r="AY1616" s="83">
        <f t="shared" si="1233"/>
        <v>32999.86</v>
      </c>
      <c r="AZ1616" s="83">
        <f t="shared" si="1233"/>
        <v>23762.959999999999</v>
      </c>
      <c r="BA1616" s="83">
        <f t="shared" si="1233"/>
        <v>39007.1</v>
      </c>
      <c r="BB1616" s="83">
        <f t="shared" si="1233"/>
        <v>8464.15</v>
      </c>
      <c r="BC1616" s="83">
        <f t="shared" si="1233"/>
        <v>72647.25</v>
      </c>
      <c r="BD1616" s="83">
        <f t="shared" si="1233"/>
        <v>29136</v>
      </c>
      <c r="BE1616" s="83">
        <f t="shared" si="1233"/>
        <v>0</v>
      </c>
      <c r="BF1616" s="83">
        <f t="shared" si="1233"/>
        <v>44161.140000000014</v>
      </c>
      <c r="BG1616" s="83">
        <f t="shared" si="1233"/>
        <v>34889.089999999997</v>
      </c>
      <c r="BH1616" s="83">
        <f t="shared" si="1233"/>
        <v>0</v>
      </c>
      <c r="BI1616" s="83">
        <f t="shared" si="1233"/>
        <v>30515</v>
      </c>
      <c r="BJ1616" s="83">
        <f t="shared" si="1233"/>
        <v>7206.7</v>
      </c>
      <c r="BK1616" s="83"/>
      <c r="BL1616" s="83">
        <f>SUM(BL1614:BL1615)</f>
        <v>56804.75</v>
      </c>
      <c r="BM1616" s="83"/>
      <c r="BN1616" s="83"/>
      <c r="BO1616" s="83"/>
      <c r="BP1616" s="83"/>
      <c r="BQ1616" s="83">
        <v>187058.17</v>
      </c>
      <c r="BR1616" s="83"/>
      <c r="BS1616" s="83"/>
      <c r="BT1616" s="83"/>
      <c r="BU1616" s="83"/>
      <c r="BV1616" s="83"/>
      <c r="BW1616" s="83"/>
      <c r="BX1616" s="83"/>
      <c r="BY1616" s="83"/>
      <c r="BZ1616" s="83"/>
      <c r="CA1616" s="83"/>
      <c r="CB1616" s="83"/>
      <c r="CC1616" s="83"/>
      <c r="CD1616" s="83">
        <f>SUM(B1616:BL1616)</f>
        <v>20640278.021000002</v>
      </c>
    </row>
    <row r="1617" spans="1:82">
      <c r="S1617">
        <v>-568391.37</v>
      </c>
      <c r="AM1617" s="94">
        <v>-26391.040000000001</v>
      </c>
      <c r="AN1617" s="94"/>
      <c r="AV1617">
        <v>-23751.94</v>
      </c>
      <c r="BQ1617" s="83"/>
    </row>
    <row r="1618" spans="1:82" ht="15">
      <c r="A1618" s="101" t="e">
        <f>#N/A</f>
        <v>#N/A</v>
      </c>
      <c r="B1618" s="83">
        <f>SUM(B1612:B1613)</f>
        <v>1219939.7</v>
      </c>
      <c r="C1618" s="83">
        <f t="shared" ref="C1618:AE1618" si="1234">SUM(C1616:C1617)</f>
        <v>1276479.3400000001</v>
      </c>
      <c r="D1618" s="83">
        <f t="shared" si="1234"/>
        <v>488834.18000000011</v>
      </c>
      <c r="E1618" s="83">
        <f t="shared" si="1234"/>
        <v>13173.890000000014</v>
      </c>
      <c r="F1618" s="83">
        <f t="shared" si="1234"/>
        <v>0</v>
      </c>
      <c r="G1618" s="83">
        <f t="shared" si="1234"/>
        <v>16716.419999999998</v>
      </c>
      <c r="H1618" s="83">
        <f t="shared" si="1234"/>
        <v>28334.430000000004</v>
      </c>
      <c r="I1618" s="83">
        <f t="shared" si="1234"/>
        <v>22702.400000000001</v>
      </c>
      <c r="J1618" s="83">
        <f t="shared" si="1234"/>
        <v>59289.219999999965</v>
      </c>
      <c r="K1618" s="83">
        <f t="shared" si="1234"/>
        <v>77276.479999999996</v>
      </c>
      <c r="L1618" s="83">
        <f t="shared" si="1234"/>
        <v>48371.24000000018</v>
      </c>
      <c r="M1618" s="83">
        <f t="shared" si="1234"/>
        <v>100412.18000000004</v>
      </c>
      <c r="N1618" s="83">
        <f t="shared" si="1234"/>
        <v>110274.70000000007</v>
      </c>
      <c r="O1618" s="83">
        <f t="shared" si="1234"/>
        <v>542837.98999999964</v>
      </c>
      <c r="P1618" s="83">
        <f t="shared" si="1234"/>
        <v>34010.99</v>
      </c>
      <c r="Q1618" s="83">
        <f t="shared" si="1234"/>
        <v>714.21000000000095</v>
      </c>
      <c r="R1618" s="83">
        <f t="shared" si="1234"/>
        <v>3.2014213502407074E-10</v>
      </c>
      <c r="S1618" s="83">
        <f t="shared" si="1234"/>
        <v>1143165.52</v>
      </c>
      <c r="T1618" s="83">
        <f t="shared" si="1234"/>
        <v>239850.45</v>
      </c>
      <c r="U1618" s="83">
        <f t="shared" si="1234"/>
        <v>0</v>
      </c>
      <c r="V1618" s="83">
        <f t="shared" si="1234"/>
        <v>607221.2200000002</v>
      </c>
      <c r="W1618" s="83">
        <f t="shared" si="1234"/>
        <v>4416303.4310000017</v>
      </c>
      <c r="X1618" s="83">
        <f t="shared" si="1234"/>
        <v>1419452.14</v>
      </c>
      <c r="Y1618" s="83">
        <f t="shared" si="1234"/>
        <v>41278.22</v>
      </c>
      <c r="Z1618" s="83">
        <f t="shared" si="1234"/>
        <v>295600.74</v>
      </c>
      <c r="AA1618" s="83">
        <f t="shared" si="1234"/>
        <v>17219.25</v>
      </c>
      <c r="AB1618" s="83">
        <f t="shared" si="1234"/>
        <v>54976.310000000005</v>
      </c>
      <c r="AC1618" s="83">
        <f t="shared" si="1234"/>
        <v>23377.309999999998</v>
      </c>
      <c r="AD1618" s="83">
        <f t="shared" si="1234"/>
        <v>13878.22</v>
      </c>
      <c r="AE1618" s="83">
        <f t="shared" si="1234"/>
        <v>100820.09999999998</v>
      </c>
      <c r="AF1618" s="83">
        <f>AF1616+AF1617</f>
        <v>10000</v>
      </c>
      <c r="AG1618" s="83">
        <f t="shared" ref="AG1618:BJ1618" si="1235">SUM(AG1616:AG1617)</f>
        <v>151202.51</v>
      </c>
      <c r="AH1618" s="83">
        <f t="shared" si="1235"/>
        <v>936911.29999999993</v>
      </c>
      <c r="AI1618" s="83">
        <f t="shared" si="1235"/>
        <v>1274862.9899999998</v>
      </c>
      <c r="AJ1618" s="83">
        <f t="shared" si="1235"/>
        <v>308973.75</v>
      </c>
      <c r="AK1618" s="83">
        <f t="shared" si="1235"/>
        <v>1223073.08</v>
      </c>
      <c r="AL1618" s="83">
        <f t="shared" si="1235"/>
        <v>1269004.6299999999</v>
      </c>
      <c r="AM1618" s="83">
        <f t="shared" si="1235"/>
        <v>80730.860000000132</v>
      </c>
      <c r="AN1618" s="83">
        <f t="shared" si="1235"/>
        <v>272621.27</v>
      </c>
      <c r="AO1618" s="83">
        <f t="shared" si="1235"/>
        <v>89561.44</v>
      </c>
      <c r="AP1618" s="83">
        <f t="shared" si="1235"/>
        <v>1039959.1499999999</v>
      </c>
      <c r="AQ1618" s="83">
        <f t="shared" si="1235"/>
        <v>201012.22</v>
      </c>
      <c r="AR1618" s="83">
        <f t="shared" si="1235"/>
        <v>0</v>
      </c>
      <c r="AS1618" s="83">
        <f t="shared" si="1235"/>
        <v>71500</v>
      </c>
      <c r="AT1618" s="83">
        <f t="shared" si="1235"/>
        <v>3096.6299999999974</v>
      </c>
      <c r="AU1618" s="83">
        <f t="shared" si="1235"/>
        <v>120915.06999999998</v>
      </c>
      <c r="AV1618" s="83">
        <f t="shared" si="1235"/>
        <v>87681.44</v>
      </c>
      <c r="AW1618" s="83">
        <f t="shared" si="1235"/>
        <v>22319.040000000001</v>
      </c>
      <c r="AX1618" s="83">
        <f t="shared" si="1235"/>
        <v>66214.010000000009</v>
      </c>
      <c r="AY1618" s="83">
        <f t="shared" si="1235"/>
        <v>32999.86</v>
      </c>
      <c r="AZ1618" s="83">
        <f t="shared" si="1235"/>
        <v>23762.959999999999</v>
      </c>
      <c r="BA1618" s="83">
        <f t="shared" si="1235"/>
        <v>39007.1</v>
      </c>
      <c r="BB1618" s="83">
        <f t="shared" si="1235"/>
        <v>8464.15</v>
      </c>
      <c r="BC1618" s="83">
        <f t="shared" si="1235"/>
        <v>72647.25</v>
      </c>
      <c r="BD1618" s="83">
        <f t="shared" si="1235"/>
        <v>29136</v>
      </c>
      <c r="BE1618" s="83">
        <f t="shared" si="1235"/>
        <v>0</v>
      </c>
      <c r="BF1618" s="83">
        <f t="shared" si="1235"/>
        <v>44161.140000000014</v>
      </c>
      <c r="BG1618" s="83">
        <f t="shared" si="1235"/>
        <v>34889.089999999997</v>
      </c>
      <c r="BH1618" s="83">
        <f t="shared" si="1235"/>
        <v>0</v>
      </c>
      <c r="BI1618" s="83">
        <f t="shared" si="1235"/>
        <v>30515</v>
      </c>
      <c r="BJ1618" s="83">
        <f t="shared" si="1235"/>
        <v>7206.7</v>
      </c>
      <c r="BK1618" s="83"/>
      <c r="BL1618" s="83">
        <f>SUM(BL1616:BL1617)</f>
        <v>56804.75</v>
      </c>
      <c r="BM1618" s="83"/>
      <c r="BN1618" s="83"/>
      <c r="BO1618" s="83"/>
      <c r="BP1618" s="83"/>
      <c r="BQ1618" s="83">
        <v>187058.17</v>
      </c>
      <c r="BR1618" s="83"/>
      <c r="BS1618" s="83"/>
      <c r="BT1618" s="83"/>
      <c r="BU1618" s="83"/>
      <c r="BV1618" s="83"/>
      <c r="BW1618" s="83"/>
      <c r="BX1618" s="83"/>
      <c r="BY1618" s="83"/>
      <c r="BZ1618" s="83"/>
      <c r="CA1618" s="83"/>
      <c r="CB1618" s="83"/>
      <c r="CC1618" s="83"/>
      <c r="CD1618" s="83">
        <f>SUM(B1618:BL1618)</f>
        <v>20021743.671000004</v>
      </c>
    </row>
    <row r="1619" spans="1:82">
      <c r="C1619">
        <v>29330.41</v>
      </c>
      <c r="AM1619" s="94">
        <v>72269.14</v>
      </c>
      <c r="AN1619" s="94"/>
      <c r="BK1619">
        <v>332000</v>
      </c>
      <c r="BQ1619" s="83"/>
    </row>
    <row r="1620" spans="1:82" ht="15">
      <c r="A1620" s="101">
        <v>45545</v>
      </c>
      <c r="B1620" s="83">
        <f>SUM(B1614:B1615)</f>
        <v>1219939.7</v>
      </c>
      <c r="C1620" s="83">
        <f t="shared" ref="C1620:AE1620" si="1236">SUM(C1618:C1619)</f>
        <v>1305809.75</v>
      </c>
      <c r="D1620" s="83">
        <f t="shared" si="1236"/>
        <v>488834.18000000011</v>
      </c>
      <c r="E1620" s="83">
        <f t="shared" si="1236"/>
        <v>13173.890000000014</v>
      </c>
      <c r="F1620" s="83">
        <f t="shared" si="1236"/>
        <v>0</v>
      </c>
      <c r="G1620" s="83">
        <f t="shared" si="1236"/>
        <v>16716.419999999998</v>
      </c>
      <c r="H1620" s="83">
        <f t="shared" si="1236"/>
        <v>28334.430000000004</v>
      </c>
      <c r="I1620" s="83">
        <f t="shared" si="1236"/>
        <v>22702.400000000001</v>
      </c>
      <c r="J1620" s="83">
        <f t="shared" si="1236"/>
        <v>59289.219999999965</v>
      </c>
      <c r="K1620" s="83">
        <f t="shared" si="1236"/>
        <v>77276.479999999996</v>
      </c>
      <c r="L1620" s="83">
        <f t="shared" si="1236"/>
        <v>48371.24000000018</v>
      </c>
      <c r="M1620" s="83">
        <f t="shared" si="1236"/>
        <v>100412.18000000004</v>
      </c>
      <c r="N1620" s="83">
        <f t="shared" si="1236"/>
        <v>110274.70000000007</v>
      </c>
      <c r="O1620" s="83">
        <f t="shared" si="1236"/>
        <v>542837.98999999964</v>
      </c>
      <c r="P1620" s="83">
        <f t="shared" si="1236"/>
        <v>34010.99</v>
      </c>
      <c r="Q1620" s="83">
        <f t="shared" si="1236"/>
        <v>714.21000000000095</v>
      </c>
      <c r="R1620" s="83">
        <f t="shared" si="1236"/>
        <v>3.2014213502407074E-10</v>
      </c>
      <c r="S1620" s="83">
        <f t="shared" si="1236"/>
        <v>1143165.52</v>
      </c>
      <c r="T1620" s="83">
        <f t="shared" si="1236"/>
        <v>239850.45</v>
      </c>
      <c r="U1620" s="83">
        <f t="shared" si="1236"/>
        <v>0</v>
      </c>
      <c r="V1620" s="83">
        <f t="shared" si="1236"/>
        <v>607221.2200000002</v>
      </c>
      <c r="W1620" s="83">
        <f t="shared" si="1236"/>
        <v>4416303.4310000017</v>
      </c>
      <c r="X1620" s="83">
        <f t="shared" si="1236"/>
        <v>1419452.14</v>
      </c>
      <c r="Y1620" s="83">
        <f t="shared" si="1236"/>
        <v>41278.22</v>
      </c>
      <c r="Z1620" s="83">
        <f t="shared" si="1236"/>
        <v>295600.74</v>
      </c>
      <c r="AA1620" s="83">
        <f t="shared" si="1236"/>
        <v>17219.25</v>
      </c>
      <c r="AB1620" s="83">
        <f t="shared" si="1236"/>
        <v>54976.310000000005</v>
      </c>
      <c r="AC1620" s="83">
        <f t="shared" si="1236"/>
        <v>23377.309999999998</v>
      </c>
      <c r="AD1620" s="83">
        <f t="shared" si="1236"/>
        <v>13878.22</v>
      </c>
      <c r="AE1620" s="83">
        <f t="shared" si="1236"/>
        <v>100820.09999999998</v>
      </c>
      <c r="AF1620" s="83">
        <f>AF1618+AF1619</f>
        <v>10000</v>
      </c>
      <c r="AG1620" s="83">
        <f t="shared" ref="AG1620:BL1620" si="1237">SUM(AG1618:AG1619)</f>
        <v>151202.51</v>
      </c>
      <c r="AH1620" s="83">
        <f t="shared" si="1237"/>
        <v>936911.29999999993</v>
      </c>
      <c r="AI1620" s="83">
        <f t="shared" si="1237"/>
        <v>1274862.9899999998</v>
      </c>
      <c r="AJ1620" s="83">
        <f t="shared" si="1237"/>
        <v>308973.75</v>
      </c>
      <c r="AK1620" s="83">
        <f t="shared" si="1237"/>
        <v>1223073.08</v>
      </c>
      <c r="AL1620" s="83">
        <f t="shared" si="1237"/>
        <v>1269004.6299999999</v>
      </c>
      <c r="AM1620" s="83">
        <f t="shared" si="1237"/>
        <v>153000.00000000012</v>
      </c>
      <c r="AN1620" s="83">
        <f t="shared" si="1237"/>
        <v>272621.27</v>
      </c>
      <c r="AO1620" s="83">
        <f t="shared" si="1237"/>
        <v>89561.44</v>
      </c>
      <c r="AP1620" s="83">
        <f t="shared" si="1237"/>
        <v>1039959.1499999999</v>
      </c>
      <c r="AQ1620" s="83">
        <f t="shared" si="1237"/>
        <v>201012.22</v>
      </c>
      <c r="AR1620" s="83">
        <f t="shared" si="1237"/>
        <v>0</v>
      </c>
      <c r="AS1620" s="83">
        <f t="shared" si="1237"/>
        <v>71500</v>
      </c>
      <c r="AT1620" s="83">
        <f t="shared" si="1237"/>
        <v>3096.6299999999974</v>
      </c>
      <c r="AU1620" s="83">
        <f t="shared" si="1237"/>
        <v>120915.06999999998</v>
      </c>
      <c r="AV1620" s="83">
        <f t="shared" si="1237"/>
        <v>87681.44</v>
      </c>
      <c r="AW1620" s="83">
        <f t="shared" si="1237"/>
        <v>22319.040000000001</v>
      </c>
      <c r="AX1620" s="83">
        <f t="shared" si="1237"/>
        <v>66214.010000000009</v>
      </c>
      <c r="AY1620" s="83">
        <f t="shared" si="1237"/>
        <v>32999.86</v>
      </c>
      <c r="AZ1620" s="83">
        <f t="shared" si="1237"/>
        <v>23762.959999999999</v>
      </c>
      <c r="BA1620" s="83">
        <f t="shared" si="1237"/>
        <v>39007.1</v>
      </c>
      <c r="BB1620" s="83">
        <f t="shared" si="1237"/>
        <v>8464.15</v>
      </c>
      <c r="BC1620" s="83">
        <f t="shared" si="1237"/>
        <v>72647.25</v>
      </c>
      <c r="BD1620" s="83">
        <f t="shared" si="1237"/>
        <v>29136</v>
      </c>
      <c r="BE1620" s="83">
        <f t="shared" si="1237"/>
        <v>0</v>
      </c>
      <c r="BF1620" s="83">
        <f t="shared" si="1237"/>
        <v>44161.140000000014</v>
      </c>
      <c r="BG1620" s="83">
        <f t="shared" si="1237"/>
        <v>34889.089999999997</v>
      </c>
      <c r="BH1620" s="83">
        <f t="shared" si="1237"/>
        <v>0</v>
      </c>
      <c r="BI1620" s="83">
        <f t="shared" si="1237"/>
        <v>30515</v>
      </c>
      <c r="BJ1620" s="83">
        <f t="shared" si="1237"/>
        <v>7206.7</v>
      </c>
      <c r="BK1620" s="83">
        <f t="shared" si="1237"/>
        <v>332000</v>
      </c>
      <c r="BL1620" s="83">
        <f t="shared" si="1237"/>
        <v>56804.75</v>
      </c>
      <c r="BM1620" s="83"/>
      <c r="BN1620" s="83"/>
      <c r="BO1620" s="83"/>
      <c r="BP1620" s="83"/>
      <c r="BQ1620" s="83">
        <v>187058.17</v>
      </c>
      <c r="BR1620" s="83"/>
      <c r="BS1620" s="83"/>
      <c r="BT1620" s="83"/>
      <c r="BU1620" s="83"/>
      <c r="BV1620" s="83"/>
      <c r="BW1620" s="83"/>
      <c r="BX1620" s="83"/>
      <c r="BY1620" s="83"/>
      <c r="BZ1620" s="83"/>
      <c r="CA1620" s="83"/>
      <c r="CB1620" s="83"/>
      <c r="CC1620" s="83"/>
      <c r="CD1620" s="83">
        <f>SUM(B1620:BL1620)</f>
        <v>20455343.221000005</v>
      </c>
    </row>
    <row r="1621" spans="1:82">
      <c r="C1621">
        <v>17528.53</v>
      </c>
      <c r="W1621">
        <v>-3200</v>
      </c>
      <c r="AM1621" s="94"/>
      <c r="AN1621" s="94"/>
      <c r="BQ1621" s="83"/>
    </row>
    <row r="1622" spans="1:82" ht="15">
      <c r="A1622" s="101">
        <v>45546</v>
      </c>
      <c r="B1622" s="83">
        <f>SUM(B1616:B1617)</f>
        <v>1219939.7</v>
      </c>
      <c r="C1622" s="83">
        <f t="shared" ref="C1622:AE1622" si="1238">SUM(C1620:C1621)</f>
        <v>1323338.28</v>
      </c>
      <c r="D1622" s="83">
        <f t="shared" si="1238"/>
        <v>488834.18000000011</v>
      </c>
      <c r="E1622" s="83">
        <f t="shared" si="1238"/>
        <v>13173.890000000014</v>
      </c>
      <c r="F1622" s="83">
        <f t="shared" si="1238"/>
        <v>0</v>
      </c>
      <c r="G1622" s="83">
        <f t="shared" si="1238"/>
        <v>16716.419999999998</v>
      </c>
      <c r="H1622" s="83">
        <f t="shared" si="1238"/>
        <v>28334.430000000004</v>
      </c>
      <c r="I1622" s="83">
        <f t="shared" si="1238"/>
        <v>22702.400000000001</v>
      </c>
      <c r="J1622" s="83">
        <f t="shared" si="1238"/>
        <v>59289.219999999965</v>
      </c>
      <c r="K1622" s="83">
        <f t="shared" si="1238"/>
        <v>77276.479999999996</v>
      </c>
      <c r="L1622" s="83">
        <f t="shared" si="1238"/>
        <v>48371.24000000018</v>
      </c>
      <c r="M1622" s="83">
        <f t="shared" si="1238"/>
        <v>100412.18000000004</v>
      </c>
      <c r="N1622" s="83">
        <f t="shared" si="1238"/>
        <v>110274.70000000007</v>
      </c>
      <c r="O1622" s="83">
        <f t="shared" si="1238"/>
        <v>542837.98999999964</v>
      </c>
      <c r="P1622" s="83">
        <f t="shared" si="1238"/>
        <v>34010.99</v>
      </c>
      <c r="Q1622" s="83">
        <f t="shared" si="1238"/>
        <v>714.21000000000095</v>
      </c>
      <c r="R1622" s="83">
        <f t="shared" si="1238"/>
        <v>3.2014213502407074E-10</v>
      </c>
      <c r="S1622" s="83">
        <f t="shared" si="1238"/>
        <v>1143165.52</v>
      </c>
      <c r="T1622" s="83">
        <f t="shared" si="1238"/>
        <v>239850.45</v>
      </c>
      <c r="U1622" s="83">
        <f t="shared" si="1238"/>
        <v>0</v>
      </c>
      <c r="V1622" s="83">
        <f t="shared" si="1238"/>
        <v>607221.2200000002</v>
      </c>
      <c r="W1622" s="83">
        <f t="shared" si="1238"/>
        <v>4413103.4310000017</v>
      </c>
      <c r="X1622" s="83">
        <f t="shared" si="1238"/>
        <v>1419452.14</v>
      </c>
      <c r="Y1622" s="83">
        <f t="shared" si="1238"/>
        <v>41278.22</v>
      </c>
      <c r="Z1622" s="83">
        <f t="shared" si="1238"/>
        <v>295600.74</v>
      </c>
      <c r="AA1622" s="83">
        <f t="shared" si="1238"/>
        <v>17219.25</v>
      </c>
      <c r="AB1622" s="83">
        <f t="shared" si="1238"/>
        <v>54976.310000000005</v>
      </c>
      <c r="AC1622" s="83">
        <f t="shared" si="1238"/>
        <v>23377.309999999998</v>
      </c>
      <c r="AD1622" s="83">
        <f t="shared" si="1238"/>
        <v>13878.22</v>
      </c>
      <c r="AE1622" s="83">
        <f t="shared" si="1238"/>
        <v>100820.09999999998</v>
      </c>
      <c r="AF1622" s="83">
        <f>AF1620+AF1621</f>
        <v>10000</v>
      </c>
      <c r="AG1622" s="83">
        <f t="shared" ref="AG1622:BL1622" si="1239">SUM(AG1620:AG1621)</f>
        <v>151202.51</v>
      </c>
      <c r="AH1622" s="83">
        <f t="shared" si="1239"/>
        <v>936911.29999999993</v>
      </c>
      <c r="AI1622" s="83">
        <f t="shared" si="1239"/>
        <v>1274862.9899999998</v>
      </c>
      <c r="AJ1622" s="83">
        <f t="shared" si="1239"/>
        <v>308973.75</v>
      </c>
      <c r="AK1622" s="83">
        <f t="shared" si="1239"/>
        <v>1223073.08</v>
      </c>
      <c r="AL1622" s="83">
        <f t="shared" si="1239"/>
        <v>1269004.6299999999</v>
      </c>
      <c r="AM1622" s="83">
        <f t="shared" si="1239"/>
        <v>153000.00000000012</v>
      </c>
      <c r="AN1622" s="83">
        <f t="shared" si="1239"/>
        <v>272621.27</v>
      </c>
      <c r="AO1622" s="83">
        <f t="shared" si="1239"/>
        <v>89561.44</v>
      </c>
      <c r="AP1622" s="83">
        <f t="shared" si="1239"/>
        <v>1039959.1499999999</v>
      </c>
      <c r="AQ1622" s="83">
        <f t="shared" si="1239"/>
        <v>201012.22</v>
      </c>
      <c r="AR1622" s="83">
        <f t="shared" si="1239"/>
        <v>0</v>
      </c>
      <c r="AS1622" s="83">
        <f t="shared" si="1239"/>
        <v>71500</v>
      </c>
      <c r="AT1622" s="83">
        <f t="shared" si="1239"/>
        <v>3096.6299999999974</v>
      </c>
      <c r="AU1622" s="83">
        <f t="shared" si="1239"/>
        <v>120915.06999999998</v>
      </c>
      <c r="AV1622" s="83">
        <f t="shared" si="1239"/>
        <v>87681.44</v>
      </c>
      <c r="AW1622" s="83">
        <f t="shared" si="1239"/>
        <v>22319.040000000001</v>
      </c>
      <c r="AX1622" s="83">
        <f t="shared" si="1239"/>
        <v>66214.010000000009</v>
      </c>
      <c r="AY1622" s="83">
        <f t="shared" si="1239"/>
        <v>32999.86</v>
      </c>
      <c r="AZ1622" s="83">
        <f t="shared" si="1239"/>
        <v>23762.959999999999</v>
      </c>
      <c r="BA1622" s="83">
        <f t="shared" si="1239"/>
        <v>39007.1</v>
      </c>
      <c r="BB1622" s="83">
        <f t="shared" si="1239"/>
        <v>8464.15</v>
      </c>
      <c r="BC1622" s="83">
        <f t="shared" si="1239"/>
        <v>72647.25</v>
      </c>
      <c r="BD1622" s="83">
        <f t="shared" si="1239"/>
        <v>29136</v>
      </c>
      <c r="BE1622" s="83">
        <f t="shared" si="1239"/>
        <v>0</v>
      </c>
      <c r="BF1622" s="83">
        <f t="shared" si="1239"/>
        <v>44161.140000000014</v>
      </c>
      <c r="BG1622" s="83">
        <f t="shared" si="1239"/>
        <v>34889.089999999997</v>
      </c>
      <c r="BH1622" s="83">
        <f t="shared" si="1239"/>
        <v>0</v>
      </c>
      <c r="BI1622" s="83">
        <f t="shared" si="1239"/>
        <v>30515</v>
      </c>
      <c r="BJ1622" s="83">
        <f t="shared" si="1239"/>
        <v>7206.7</v>
      </c>
      <c r="BK1622" s="83">
        <f t="shared" si="1239"/>
        <v>332000</v>
      </c>
      <c r="BL1622" s="83">
        <f t="shared" si="1239"/>
        <v>56804.75</v>
      </c>
      <c r="BM1622" s="83"/>
      <c r="BN1622" s="83"/>
      <c r="BO1622" s="83"/>
      <c r="BP1622" s="83"/>
      <c r="BQ1622" s="83">
        <v>187058.17</v>
      </c>
      <c r="BR1622" s="83"/>
      <c r="BS1622" s="83"/>
      <c r="BT1622" s="83"/>
      <c r="BU1622" s="83"/>
      <c r="BV1622" s="83"/>
      <c r="BW1622" s="83"/>
      <c r="BX1622" s="83"/>
      <c r="BY1622" s="83"/>
      <c r="BZ1622" s="83"/>
      <c r="CA1622" s="83"/>
      <c r="CB1622" s="83"/>
      <c r="CC1622" s="83"/>
      <c r="CD1622" s="83">
        <f>SUM(B1622:BL1622)</f>
        <v>20469671.751000006</v>
      </c>
    </row>
    <row r="1623" spans="1:82">
      <c r="C1623">
        <v>219.56</v>
      </c>
      <c r="K1623">
        <v>17337.96</v>
      </c>
      <c r="W1623">
        <v>-172587.99</v>
      </c>
      <c r="AM1623" s="94"/>
      <c r="AN1623" s="94"/>
      <c r="BQ1623" s="83"/>
    </row>
    <row r="1624" spans="1:82" ht="15">
      <c r="A1624" s="101">
        <v>45547</v>
      </c>
      <c r="B1624" s="83">
        <f>SUM(B1618:B1619)</f>
        <v>1219939.7</v>
      </c>
      <c r="C1624" s="83">
        <f t="shared" ref="C1624:AE1624" si="1240">SUM(C1622:C1623)</f>
        <v>1323557.8400000001</v>
      </c>
      <c r="D1624" s="83">
        <f t="shared" si="1240"/>
        <v>488834.18000000011</v>
      </c>
      <c r="E1624" s="83">
        <f t="shared" si="1240"/>
        <v>13173.890000000014</v>
      </c>
      <c r="F1624" s="83">
        <f t="shared" si="1240"/>
        <v>0</v>
      </c>
      <c r="G1624" s="83">
        <f t="shared" si="1240"/>
        <v>16716.419999999998</v>
      </c>
      <c r="H1624" s="83">
        <f t="shared" si="1240"/>
        <v>28334.430000000004</v>
      </c>
      <c r="I1624" s="83">
        <f t="shared" si="1240"/>
        <v>22702.400000000001</v>
      </c>
      <c r="J1624" s="83">
        <f t="shared" si="1240"/>
        <v>59289.219999999965</v>
      </c>
      <c r="K1624" s="83">
        <f t="shared" si="1240"/>
        <v>94614.44</v>
      </c>
      <c r="L1624" s="83">
        <f t="shared" si="1240"/>
        <v>48371.24000000018</v>
      </c>
      <c r="M1624" s="83">
        <f t="shared" si="1240"/>
        <v>100412.18000000004</v>
      </c>
      <c r="N1624" s="83">
        <f t="shared" si="1240"/>
        <v>110274.70000000007</v>
      </c>
      <c r="O1624" s="83">
        <f t="shared" si="1240"/>
        <v>542837.98999999964</v>
      </c>
      <c r="P1624" s="83">
        <f t="shared" si="1240"/>
        <v>34010.99</v>
      </c>
      <c r="Q1624" s="83">
        <f t="shared" si="1240"/>
        <v>714.21000000000095</v>
      </c>
      <c r="R1624" s="83">
        <f t="shared" si="1240"/>
        <v>3.2014213502407074E-10</v>
      </c>
      <c r="S1624" s="83">
        <f t="shared" si="1240"/>
        <v>1143165.52</v>
      </c>
      <c r="T1624" s="83">
        <f t="shared" si="1240"/>
        <v>239850.45</v>
      </c>
      <c r="U1624" s="83">
        <f t="shared" si="1240"/>
        <v>0</v>
      </c>
      <c r="V1624" s="83">
        <f t="shared" si="1240"/>
        <v>607221.2200000002</v>
      </c>
      <c r="W1624" s="83">
        <f t="shared" si="1240"/>
        <v>4240515.4410000015</v>
      </c>
      <c r="X1624" s="83">
        <f t="shared" si="1240"/>
        <v>1419452.14</v>
      </c>
      <c r="Y1624" s="83">
        <f t="shared" si="1240"/>
        <v>41278.22</v>
      </c>
      <c r="Z1624" s="83">
        <f t="shared" si="1240"/>
        <v>295600.74</v>
      </c>
      <c r="AA1624" s="83">
        <f t="shared" si="1240"/>
        <v>17219.25</v>
      </c>
      <c r="AB1624" s="83">
        <f t="shared" si="1240"/>
        <v>54976.310000000005</v>
      </c>
      <c r="AC1624" s="83">
        <f t="shared" si="1240"/>
        <v>23377.309999999998</v>
      </c>
      <c r="AD1624" s="83">
        <f t="shared" si="1240"/>
        <v>13878.22</v>
      </c>
      <c r="AE1624" s="83">
        <f t="shared" si="1240"/>
        <v>100820.09999999998</v>
      </c>
      <c r="AF1624" s="83">
        <f>AF1622+AF1623</f>
        <v>10000</v>
      </c>
      <c r="AG1624" s="83">
        <f t="shared" ref="AG1624:BL1624" si="1241">SUM(AG1622:AG1623)</f>
        <v>151202.51</v>
      </c>
      <c r="AH1624" s="83">
        <f t="shared" si="1241"/>
        <v>936911.29999999993</v>
      </c>
      <c r="AI1624" s="83">
        <f t="shared" si="1241"/>
        <v>1274862.9899999998</v>
      </c>
      <c r="AJ1624" s="83">
        <f t="shared" si="1241"/>
        <v>308973.75</v>
      </c>
      <c r="AK1624" s="83">
        <f t="shared" si="1241"/>
        <v>1223073.08</v>
      </c>
      <c r="AL1624" s="83">
        <f t="shared" si="1241"/>
        <v>1269004.6299999999</v>
      </c>
      <c r="AM1624" s="83">
        <f t="shared" si="1241"/>
        <v>153000.00000000012</v>
      </c>
      <c r="AN1624" s="83">
        <f t="shared" si="1241"/>
        <v>272621.27</v>
      </c>
      <c r="AO1624" s="83">
        <f t="shared" si="1241"/>
        <v>89561.44</v>
      </c>
      <c r="AP1624" s="83">
        <f t="shared" si="1241"/>
        <v>1039959.1499999999</v>
      </c>
      <c r="AQ1624" s="83">
        <f t="shared" si="1241"/>
        <v>201012.22</v>
      </c>
      <c r="AR1624" s="83">
        <f t="shared" si="1241"/>
        <v>0</v>
      </c>
      <c r="AS1624" s="83">
        <f t="shared" si="1241"/>
        <v>71500</v>
      </c>
      <c r="AT1624" s="83">
        <f t="shared" si="1241"/>
        <v>3096.6299999999974</v>
      </c>
      <c r="AU1624" s="83">
        <f t="shared" si="1241"/>
        <v>120915.06999999998</v>
      </c>
      <c r="AV1624" s="83">
        <f t="shared" si="1241"/>
        <v>87681.44</v>
      </c>
      <c r="AW1624" s="83">
        <f t="shared" si="1241"/>
        <v>22319.040000000001</v>
      </c>
      <c r="AX1624" s="83">
        <f t="shared" si="1241"/>
        <v>66214.010000000009</v>
      </c>
      <c r="AY1624" s="83">
        <f t="shared" si="1241"/>
        <v>32999.86</v>
      </c>
      <c r="AZ1624" s="83">
        <f t="shared" si="1241"/>
        <v>23762.959999999999</v>
      </c>
      <c r="BA1624" s="83">
        <f t="shared" si="1241"/>
        <v>39007.1</v>
      </c>
      <c r="BB1624" s="83">
        <f t="shared" si="1241"/>
        <v>8464.15</v>
      </c>
      <c r="BC1624" s="83">
        <f t="shared" si="1241"/>
        <v>72647.25</v>
      </c>
      <c r="BD1624" s="83">
        <f t="shared" si="1241"/>
        <v>29136</v>
      </c>
      <c r="BE1624" s="83">
        <f t="shared" si="1241"/>
        <v>0</v>
      </c>
      <c r="BF1624" s="83">
        <f t="shared" si="1241"/>
        <v>44161.140000000014</v>
      </c>
      <c r="BG1624" s="83">
        <f t="shared" si="1241"/>
        <v>34889.089999999997</v>
      </c>
      <c r="BH1624" s="83">
        <f t="shared" si="1241"/>
        <v>0</v>
      </c>
      <c r="BI1624" s="83">
        <f t="shared" si="1241"/>
        <v>30515</v>
      </c>
      <c r="BJ1624" s="83">
        <f t="shared" si="1241"/>
        <v>7206.7</v>
      </c>
      <c r="BK1624" s="83">
        <f t="shared" si="1241"/>
        <v>332000</v>
      </c>
      <c r="BL1624" s="83">
        <f t="shared" si="1241"/>
        <v>56804.75</v>
      </c>
      <c r="BM1624" s="83"/>
      <c r="BN1624" s="83"/>
      <c r="BO1624" s="83"/>
      <c r="BP1624" s="83"/>
      <c r="BQ1624" s="83">
        <v>187058.17</v>
      </c>
      <c r="BR1624" s="83"/>
      <c r="BS1624" s="83"/>
      <c r="BT1624" s="83"/>
      <c r="BU1624" s="83"/>
      <c r="BV1624" s="83"/>
      <c r="BW1624" s="83"/>
      <c r="BX1624" s="83"/>
      <c r="BY1624" s="83"/>
      <c r="BZ1624" s="83"/>
      <c r="CA1624" s="83"/>
      <c r="CB1624" s="83"/>
      <c r="CC1624" s="83"/>
      <c r="CD1624" s="83">
        <f>SUM(B1624:BL1624)</f>
        <v>20314641.281000007</v>
      </c>
    </row>
    <row r="1625" spans="1:82">
      <c r="C1625">
        <v>4623.83</v>
      </c>
      <c r="AM1625" s="94"/>
      <c r="AN1625" s="94"/>
      <c r="BQ1625" s="83"/>
    </row>
    <row r="1626" spans="1:82" ht="15">
      <c r="A1626" s="101">
        <v>45548</v>
      </c>
      <c r="B1626" s="83">
        <f>SUM(B1620:B1621)</f>
        <v>1219939.7</v>
      </c>
      <c r="C1626" s="83">
        <f t="shared" ref="C1626:AE1626" si="1242">SUM(C1624:C1625)</f>
        <v>1328181.6700000002</v>
      </c>
      <c r="D1626" s="83">
        <f t="shared" si="1242"/>
        <v>488834.18000000011</v>
      </c>
      <c r="E1626" s="83">
        <f t="shared" si="1242"/>
        <v>13173.890000000014</v>
      </c>
      <c r="F1626" s="83">
        <f t="shared" si="1242"/>
        <v>0</v>
      </c>
      <c r="G1626" s="83">
        <f t="shared" si="1242"/>
        <v>16716.419999999998</v>
      </c>
      <c r="H1626" s="83">
        <f t="shared" si="1242"/>
        <v>28334.430000000004</v>
      </c>
      <c r="I1626" s="83">
        <f t="shared" si="1242"/>
        <v>22702.400000000001</v>
      </c>
      <c r="J1626" s="83">
        <f t="shared" si="1242"/>
        <v>59289.219999999965</v>
      </c>
      <c r="K1626" s="83">
        <f t="shared" si="1242"/>
        <v>94614.44</v>
      </c>
      <c r="L1626" s="83">
        <f t="shared" si="1242"/>
        <v>48371.24000000018</v>
      </c>
      <c r="M1626" s="83">
        <f t="shared" si="1242"/>
        <v>100412.18000000004</v>
      </c>
      <c r="N1626" s="83">
        <f t="shared" si="1242"/>
        <v>110274.70000000007</v>
      </c>
      <c r="O1626" s="83">
        <f t="shared" si="1242"/>
        <v>542837.98999999964</v>
      </c>
      <c r="P1626" s="83">
        <f t="shared" si="1242"/>
        <v>34010.99</v>
      </c>
      <c r="Q1626" s="83">
        <f t="shared" si="1242"/>
        <v>714.21000000000095</v>
      </c>
      <c r="R1626" s="83">
        <f t="shared" si="1242"/>
        <v>3.2014213502407074E-10</v>
      </c>
      <c r="S1626" s="83">
        <f t="shared" si="1242"/>
        <v>1143165.52</v>
      </c>
      <c r="T1626" s="83">
        <f t="shared" si="1242"/>
        <v>239850.45</v>
      </c>
      <c r="U1626" s="83">
        <f t="shared" si="1242"/>
        <v>0</v>
      </c>
      <c r="V1626" s="83">
        <f t="shared" si="1242"/>
        <v>607221.2200000002</v>
      </c>
      <c r="W1626" s="83">
        <f t="shared" si="1242"/>
        <v>4240515.4410000015</v>
      </c>
      <c r="X1626" s="83">
        <f t="shared" si="1242"/>
        <v>1419452.14</v>
      </c>
      <c r="Y1626" s="83">
        <f t="shared" si="1242"/>
        <v>41278.22</v>
      </c>
      <c r="Z1626" s="83">
        <f t="shared" si="1242"/>
        <v>295600.74</v>
      </c>
      <c r="AA1626" s="83">
        <f t="shared" si="1242"/>
        <v>17219.25</v>
      </c>
      <c r="AB1626" s="83">
        <f t="shared" si="1242"/>
        <v>54976.310000000005</v>
      </c>
      <c r="AC1626" s="83">
        <f t="shared" si="1242"/>
        <v>23377.309999999998</v>
      </c>
      <c r="AD1626" s="83">
        <f t="shared" si="1242"/>
        <v>13878.22</v>
      </c>
      <c r="AE1626" s="83">
        <f t="shared" si="1242"/>
        <v>100820.09999999998</v>
      </c>
      <c r="AF1626" s="83">
        <f>AF1624+AF1625</f>
        <v>10000</v>
      </c>
      <c r="AG1626" s="83">
        <f t="shared" ref="AG1626:BL1626" si="1243">SUM(AG1624:AG1625)</f>
        <v>151202.51</v>
      </c>
      <c r="AH1626" s="83">
        <f t="shared" si="1243"/>
        <v>936911.29999999993</v>
      </c>
      <c r="AI1626" s="83">
        <f t="shared" si="1243"/>
        <v>1274862.9899999998</v>
      </c>
      <c r="AJ1626" s="83">
        <f t="shared" si="1243"/>
        <v>308973.75</v>
      </c>
      <c r="AK1626" s="83">
        <f t="shared" si="1243"/>
        <v>1223073.08</v>
      </c>
      <c r="AL1626" s="83">
        <f t="shared" si="1243"/>
        <v>1269004.6299999999</v>
      </c>
      <c r="AM1626" s="83">
        <f t="shared" si="1243"/>
        <v>153000.00000000012</v>
      </c>
      <c r="AN1626" s="83">
        <f t="shared" si="1243"/>
        <v>272621.27</v>
      </c>
      <c r="AO1626" s="83">
        <f t="shared" si="1243"/>
        <v>89561.44</v>
      </c>
      <c r="AP1626" s="83">
        <f t="shared" si="1243"/>
        <v>1039959.1499999999</v>
      </c>
      <c r="AQ1626" s="83">
        <f t="shared" si="1243"/>
        <v>201012.22</v>
      </c>
      <c r="AR1626" s="83">
        <f t="shared" si="1243"/>
        <v>0</v>
      </c>
      <c r="AS1626" s="83">
        <f t="shared" si="1243"/>
        <v>71500</v>
      </c>
      <c r="AT1626" s="83">
        <f t="shared" si="1243"/>
        <v>3096.6299999999974</v>
      </c>
      <c r="AU1626" s="83">
        <f t="shared" si="1243"/>
        <v>120915.06999999998</v>
      </c>
      <c r="AV1626" s="83">
        <f t="shared" si="1243"/>
        <v>87681.44</v>
      </c>
      <c r="AW1626" s="83">
        <f t="shared" si="1243"/>
        <v>22319.040000000001</v>
      </c>
      <c r="AX1626" s="83">
        <f t="shared" si="1243"/>
        <v>66214.010000000009</v>
      </c>
      <c r="AY1626" s="83">
        <f t="shared" si="1243"/>
        <v>32999.86</v>
      </c>
      <c r="AZ1626" s="83">
        <f t="shared" si="1243"/>
        <v>23762.959999999999</v>
      </c>
      <c r="BA1626" s="83">
        <f t="shared" si="1243"/>
        <v>39007.1</v>
      </c>
      <c r="BB1626" s="83">
        <f t="shared" si="1243"/>
        <v>8464.15</v>
      </c>
      <c r="BC1626" s="83">
        <f t="shared" si="1243"/>
        <v>72647.25</v>
      </c>
      <c r="BD1626" s="83">
        <f t="shared" si="1243"/>
        <v>29136</v>
      </c>
      <c r="BE1626" s="83">
        <f t="shared" si="1243"/>
        <v>0</v>
      </c>
      <c r="BF1626" s="83">
        <f t="shared" si="1243"/>
        <v>44161.140000000014</v>
      </c>
      <c r="BG1626" s="83">
        <f t="shared" si="1243"/>
        <v>34889.089999999997</v>
      </c>
      <c r="BH1626" s="83">
        <f t="shared" si="1243"/>
        <v>0</v>
      </c>
      <c r="BI1626" s="83">
        <f t="shared" si="1243"/>
        <v>30515</v>
      </c>
      <c r="BJ1626" s="83">
        <f t="shared" si="1243"/>
        <v>7206.7</v>
      </c>
      <c r="BK1626" s="83">
        <f t="shared" si="1243"/>
        <v>332000</v>
      </c>
      <c r="BL1626" s="83">
        <f t="shared" si="1243"/>
        <v>56804.75</v>
      </c>
      <c r="BM1626" s="83"/>
      <c r="BN1626" s="83"/>
      <c r="BO1626" s="83"/>
      <c r="BP1626" s="83"/>
      <c r="BQ1626" s="83">
        <v>187058.17</v>
      </c>
      <c r="BR1626" s="83"/>
      <c r="BS1626" s="83"/>
      <c r="BT1626" s="83"/>
      <c r="BU1626" s="83"/>
      <c r="BV1626" s="83"/>
      <c r="BW1626" s="83"/>
      <c r="BX1626" s="83"/>
      <c r="BY1626" s="83"/>
      <c r="BZ1626" s="83"/>
      <c r="CA1626" s="83"/>
      <c r="CB1626" s="83"/>
      <c r="CC1626" s="83"/>
      <c r="CD1626" s="83">
        <f>SUM(B1626:BL1626)</f>
        <v>20319265.111000005</v>
      </c>
    </row>
    <row r="1627" spans="1:82">
      <c r="C1627">
        <v>6410.72</v>
      </c>
      <c r="AM1627" s="94"/>
      <c r="AN1627" s="94"/>
      <c r="BQ1627" s="83"/>
    </row>
    <row r="1628" spans="1:82" ht="15">
      <c r="A1628" s="101">
        <v>45551</v>
      </c>
      <c r="B1628" s="83">
        <f>SUM(B1622:B1623)</f>
        <v>1219939.7</v>
      </c>
      <c r="C1628" s="83">
        <f t="shared" ref="C1628:AE1628" si="1244">SUM(C1626:C1627)</f>
        <v>1334592.3900000001</v>
      </c>
      <c r="D1628" s="83">
        <f t="shared" si="1244"/>
        <v>488834.18000000011</v>
      </c>
      <c r="E1628" s="83">
        <f t="shared" si="1244"/>
        <v>13173.890000000014</v>
      </c>
      <c r="F1628" s="83">
        <f t="shared" si="1244"/>
        <v>0</v>
      </c>
      <c r="G1628" s="83">
        <f t="shared" si="1244"/>
        <v>16716.419999999998</v>
      </c>
      <c r="H1628" s="83">
        <f t="shared" si="1244"/>
        <v>28334.430000000004</v>
      </c>
      <c r="I1628" s="83">
        <f t="shared" si="1244"/>
        <v>22702.400000000001</v>
      </c>
      <c r="J1628" s="83">
        <f t="shared" si="1244"/>
        <v>59289.219999999965</v>
      </c>
      <c r="K1628" s="83">
        <f t="shared" si="1244"/>
        <v>94614.44</v>
      </c>
      <c r="L1628" s="83">
        <f t="shared" si="1244"/>
        <v>48371.24000000018</v>
      </c>
      <c r="M1628" s="83">
        <f t="shared" si="1244"/>
        <v>100412.18000000004</v>
      </c>
      <c r="N1628" s="83">
        <f t="shared" si="1244"/>
        <v>110274.70000000007</v>
      </c>
      <c r="O1628" s="83">
        <f t="shared" si="1244"/>
        <v>542837.98999999964</v>
      </c>
      <c r="P1628" s="83">
        <f t="shared" si="1244"/>
        <v>34010.99</v>
      </c>
      <c r="Q1628" s="83">
        <f t="shared" si="1244"/>
        <v>714.21000000000095</v>
      </c>
      <c r="R1628" s="83">
        <f t="shared" si="1244"/>
        <v>3.2014213502407074E-10</v>
      </c>
      <c r="S1628" s="83">
        <f t="shared" si="1244"/>
        <v>1143165.52</v>
      </c>
      <c r="T1628" s="83">
        <f t="shared" si="1244"/>
        <v>239850.45</v>
      </c>
      <c r="U1628" s="83">
        <f t="shared" si="1244"/>
        <v>0</v>
      </c>
      <c r="V1628" s="83">
        <f t="shared" si="1244"/>
        <v>607221.2200000002</v>
      </c>
      <c r="W1628" s="83">
        <f t="shared" si="1244"/>
        <v>4240515.4410000015</v>
      </c>
      <c r="X1628" s="83">
        <f t="shared" si="1244"/>
        <v>1419452.14</v>
      </c>
      <c r="Y1628" s="83">
        <f t="shared" si="1244"/>
        <v>41278.22</v>
      </c>
      <c r="Z1628" s="83">
        <f t="shared" si="1244"/>
        <v>295600.74</v>
      </c>
      <c r="AA1628" s="83">
        <f t="shared" si="1244"/>
        <v>17219.25</v>
      </c>
      <c r="AB1628" s="83">
        <f t="shared" si="1244"/>
        <v>54976.310000000005</v>
      </c>
      <c r="AC1628" s="83">
        <f t="shared" si="1244"/>
        <v>23377.309999999998</v>
      </c>
      <c r="AD1628" s="83">
        <f t="shared" si="1244"/>
        <v>13878.22</v>
      </c>
      <c r="AE1628" s="83">
        <f t="shared" si="1244"/>
        <v>100820.09999999998</v>
      </c>
      <c r="AF1628" s="83">
        <f>AF1626+AF1627</f>
        <v>10000</v>
      </c>
      <c r="AG1628" s="83">
        <f t="shared" ref="AG1628:BL1628" si="1245">SUM(AG1626:AG1627)</f>
        <v>151202.51</v>
      </c>
      <c r="AH1628" s="83">
        <f t="shared" si="1245"/>
        <v>936911.29999999993</v>
      </c>
      <c r="AI1628" s="83">
        <f t="shared" si="1245"/>
        <v>1274862.9899999998</v>
      </c>
      <c r="AJ1628" s="83">
        <f t="shared" si="1245"/>
        <v>308973.75</v>
      </c>
      <c r="AK1628" s="83">
        <f t="shared" si="1245"/>
        <v>1223073.08</v>
      </c>
      <c r="AL1628" s="83">
        <f t="shared" si="1245"/>
        <v>1269004.6299999999</v>
      </c>
      <c r="AM1628" s="83">
        <f t="shared" si="1245"/>
        <v>153000.00000000012</v>
      </c>
      <c r="AN1628" s="83">
        <f t="shared" si="1245"/>
        <v>272621.27</v>
      </c>
      <c r="AO1628" s="83">
        <f t="shared" si="1245"/>
        <v>89561.44</v>
      </c>
      <c r="AP1628" s="83">
        <f t="shared" si="1245"/>
        <v>1039959.1499999999</v>
      </c>
      <c r="AQ1628" s="83">
        <f t="shared" si="1245"/>
        <v>201012.22</v>
      </c>
      <c r="AR1628" s="83">
        <f t="shared" si="1245"/>
        <v>0</v>
      </c>
      <c r="AS1628" s="83">
        <f t="shared" si="1245"/>
        <v>71500</v>
      </c>
      <c r="AT1628" s="83">
        <f t="shared" si="1245"/>
        <v>3096.6299999999974</v>
      </c>
      <c r="AU1628" s="83">
        <f t="shared" si="1245"/>
        <v>120915.06999999998</v>
      </c>
      <c r="AV1628" s="83">
        <f t="shared" si="1245"/>
        <v>87681.44</v>
      </c>
      <c r="AW1628" s="83">
        <f t="shared" si="1245"/>
        <v>22319.040000000001</v>
      </c>
      <c r="AX1628" s="83">
        <f t="shared" si="1245"/>
        <v>66214.010000000009</v>
      </c>
      <c r="AY1628" s="83">
        <f t="shared" si="1245"/>
        <v>32999.86</v>
      </c>
      <c r="AZ1628" s="83">
        <f t="shared" si="1245"/>
        <v>23762.959999999999</v>
      </c>
      <c r="BA1628" s="83">
        <f t="shared" si="1245"/>
        <v>39007.1</v>
      </c>
      <c r="BB1628" s="83">
        <f t="shared" si="1245"/>
        <v>8464.15</v>
      </c>
      <c r="BC1628" s="83">
        <f t="shared" si="1245"/>
        <v>72647.25</v>
      </c>
      <c r="BD1628" s="83">
        <f t="shared" si="1245"/>
        <v>29136</v>
      </c>
      <c r="BE1628" s="83">
        <f t="shared" si="1245"/>
        <v>0</v>
      </c>
      <c r="BF1628" s="83">
        <f t="shared" si="1245"/>
        <v>44161.140000000014</v>
      </c>
      <c r="BG1628" s="83">
        <f t="shared" si="1245"/>
        <v>34889.089999999997</v>
      </c>
      <c r="BH1628" s="83">
        <f t="shared" si="1245"/>
        <v>0</v>
      </c>
      <c r="BI1628" s="83">
        <f t="shared" si="1245"/>
        <v>30515</v>
      </c>
      <c r="BJ1628" s="83">
        <f t="shared" si="1245"/>
        <v>7206.7</v>
      </c>
      <c r="BK1628" s="83">
        <f t="shared" si="1245"/>
        <v>332000</v>
      </c>
      <c r="BL1628" s="83">
        <f t="shared" si="1245"/>
        <v>56804.75</v>
      </c>
      <c r="BM1628" s="83"/>
      <c r="BN1628" s="83"/>
      <c r="BO1628" s="83"/>
      <c r="BP1628" s="83"/>
      <c r="BQ1628" s="83">
        <v>187058.17</v>
      </c>
      <c r="BR1628" s="83"/>
      <c r="BS1628" s="83"/>
      <c r="BT1628" s="83"/>
      <c r="BU1628" s="83"/>
      <c r="BV1628" s="83"/>
      <c r="BW1628" s="83"/>
      <c r="BX1628" s="83"/>
      <c r="BY1628" s="83"/>
      <c r="BZ1628" s="83"/>
      <c r="CA1628" s="83"/>
      <c r="CB1628" s="83"/>
      <c r="CC1628" s="83"/>
      <c r="CD1628" s="83">
        <f>SUM(B1628:BL1628)</f>
        <v>20325675.831000004</v>
      </c>
    </row>
    <row r="1629" spans="1:82">
      <c r="C1629">
        <v>33777.25</v>
      </c>
      <c r="AI1629">
        <v>-2100.6</v>
      </c>
      <c r="AM1629" s="94"/>
      <c r="AN1629" s="94"/>
      <c r="BQ1629" s="83"/>
    </row>
    <row r="1630" spans="1:82" ht="15">
      <c r="A1630" s="101">
        <v>45552</v>
      </c>
      <c r="B1630" s="83">
        <f>SUM(B1624:B1625)</f>
        <v>1219939.7</v>
      </c>
      <c r="C1630" s="83">
        <f t="shared" ref="C1630:AE1630" si="1246">SUM(C1628:C1629)</f>
        <v>1368369.6400000001</v>
      </c>
      <c r="D1630" s="83">
        <f t="shared" si="1246"/>
        <v>488834.18000000011</v>
      </c>
      <c r="E1630" s="83">
        <f t="shared" si="1246"/>
        <v>13173.890000000014</v>
      </c>
      <c r="F1630" s="83">
        <f t="shared" si="1246"/>
        <v>0</v>
      </c>
      <c r="G1630" s="83">
        <f t="shared" si="1246"/>
        <v>16716.419999999998</v>
      </c>
      <c r="H1630" s="83">
        <f t="shared" si="1246"/>
        <v>28334.430000000004</v>
      </c>
      <c r="I1630" s="83">
        <f t="shared" si="1246"/>
        <v>22702.400000000001</v>
      </c>
      <c r="J1630" s="83">
        <f t="shared" si="1246"/>
        <v>59289.219999999965</v>
      </c>
      <c r="K1630" s="83">
        <f t="shared" si="1246"/>
        <v>94614.44</v>
      </c>
      <c r="L1630" s="83">
        <f t="shared" si="1246"/>
        <v>48371.24000000018</v>
      </c>
      <c r="M1630" s="83">
        <f t="shared" si="1246"/>
        <v>100412.18000000004</v>
      </c>
      <c r="N1630" s="83">
        <f t="shared" si="1246"/>
        <v>110274.70000000007</v>
      </c>
      <c r="O1630" s="83">
        <f t="shared" si="1246"/>
        <v>542837.98999999964</v>
      </c>
      <c r="P1630" s="83">
        <f t="shared" si="1246"/>
        <v>34010.99</v>
      </c>
      <c r="Q1630" s="83">
        <f t="shared" si="1246"/>
        <v>714.21000000000095</v>
      </c>
      <c r="R1630" s="83">
        <f t="shared" si="1246"/>
        <v>3.2014213502407074E-10</v>
      </c>
      <c r="S1630" s="83">
        <f t="shared" si="1246"/>
        <v>1143165.52</v>
      </c>
      <c r="T1630" s="83">
        <f t="shared" si="1246"/>
        <v>239850.45</v>
      </c>
      <c r="U1630" s="83">
        <f t="shared" si="1246"/>
        <v>0</v>
      </c>
      <c r="V1630" s="83">
        <f t="shared" si="1246"/>
        <v>607221.2200000002</v>
      </c>
      <c r="W1630" s="83">
        <f t="shared" si="1246"/>
        <v>4240515.4410000015</v>
      </c>
      <c r="X1630" s="83">
        <f t="shared" si="1246"/>
        <v>1419452.14</v>
      </c>
      <c r="Y1630" s="83">
        <f t="shared" si="1246"/>
        <v>41278.22</v>
      </c>
      <c r="Z1630" s="83">
        <f t="shared" si="1246"/>
        <v>295600.74</v>
      </c>
      <c r="AA1630" s="83">
        <f t="shared" si="1246"/>
        <v>17219.25</v>
      </c>
      <c r="AB1630" s="83">
        <f t="shared" si="1246"/>
        <v>54976.310000000005</v>
      </c>
      <c r="AC1630" s="83">
        <f t="shared" si="1246"/>
        <v>23377.309999999998</v>
      </c>
      <c r="AD1630" s="83">
        <f t="shared" si="1246"/>
        <v>13878.22</v>
      </c>
      <c r="AE1630" s="83">
        <f t="shared" si="1246"/>
        <v>100820.09999999998</v>
      </c>
      <c r="AF1630" s="83">
        <f>AF1628+AF1629</f>
        <v>10000</v>
      </c>
      <c r="AG1630" s="83">
        <f t="shared" ref="AG1630:BL1630" si="1247">SUM(AG1628:AG1629)</f>
        <v>151202.51</v>
      </c>
      <c r="AH1630" s="83">
        <f t="shared" si="1247"/>
        <v>936911.29999999993</v>
      </c>
      <c r="AI1630" s="83">
        <f t="shared" si="1247"/>
        <v>1272762.3899999997</v>
      </c>
      <c r="AJ1630" s="83">
        <f t="shared" si="1247"/>
        <v>308973.75</v>
      </c>
      <c r="AK1630" s="83">
        <f t="shared" si="1247"/>
        <v>1223073.08</v>
      </c>
      <c r="AL1630" s="83">
        <f t="shared" si="1247"/>
        <v>1269004.6299999999</v>
      </c>
      <c r="AM1630" s="83">
        <f t="shared" si="1247"/>
        <v>153000.00000000012</v>
      </c>
      <c r="AN1630" s="83">
        <f t="shared" si="1247"/>
        <v>272621.27</v>
      </c>
      <c r="AO1630" s="83">
        <f t="shared" si="1247"/>
        <v>89561.44</v>
      </c>
      <c r="AP1630" s="83">
        <f t="shared" si="1247"/>
        <v>1039959.1499999999</v>
      </c>
      <c r="AQ1630" s="83">
        <f t="shared" si="1247"/>
        <v>201012.22</v>
      </c>
      <c r="AR1630" s="83">
        <f t="shared" si="1247"/>
        <v>0</v>
      </c>
      <c r="AS1630" s="83">
        <f t="shared" si="1247"/>
        <v>71500</v>
      </c>
      <c r="AT1630" s="83">
        <f t="shared" si="1247"/>
        <v>3096.6299999999974</v>
      </c>
      <c r="AU1630" s="83">
        <f t="shared" si="1247"/>
        <v>120915.06999999998</v>
      </c>
      <c r="AV1630" s="83">
        <f t="shared" si="1247"/>
        <v>87681.44</v>
      </c>
      <c r="AW1630" s="83">
        <f t="shared" si="1247"/>
        <v>22319.040000000001</v>
      </c>
      <c r="AX1630" s="83">
        <f t="shared" si="1247"/>
        <v>66214.010000000009</v>
      </c>
      <c r="AY1630" s="83">
        <f t="shared" si="1247"/>
        <v>32999.86</v>
      </c>
      <c r="AZ1630" s="83">
        <f t="shared" si="1247"/>
        <v>23762.959999999999</v>
      </c>
      <c r="BA1630" s="83">
        <f t="shared" si="1247"/>
        <v>39007.1</v>
      </c>
      <c r="BB1630" s="83">
        <f t="shared" si="1247"/>
        <v>8464.15</v>
      </c>
      <c r="BC1630" s="83">
        <f t="shared" si="1247"/>
        <v>72647.25</v>
      </c>
      <c r="BD1630" s="83">
        <f t="shared" si="1247"/>
        <v>29136</v>
      </c>
      <c r="BE1630" s="83">
        <f t="shared" si="1247"/>
        <v>0</v>
      </c>
      <c r="BF1630" s="83">
        <f t="shared" si="1247"/>
        <v>44161.140000000014</v>
      </c>
      <c r="BG1630" s="83">
        <f t="shared" si="1247"/>
        <v>34889.089999999997</v>
      </c>
      <c r="BH1630" s="83">
        <f t="shared" si="1247"/>
        <v>0</v>
      </c>
      <c r="BI1630" s="83">
        <f t="shared" si="1247"/>
        <v>30515</v>
      </c>
      <c r="BJ1630" s="83">
        <f t="shared" si="1247"/>
        <v>7206.7</v>
      </c>
      <c r="BK1630" s="83">
        <f t="shared" si="1247"/>
        <v>332000</v>
      </c>
      <c r="BL1630" s="83">
        <f t="shared" si="1247"/>
        <v>56804.75</v>
      </c>
      <c r="BM1630" s="83"/>
      <c r="BN1630" s="83"/>
      <c r="BO1630" s="83"/>
      <c r="BP1630" s="83"/>
      <c r="BQ1630" s="83">
        <v>187058.17</v>
      </c>
      <c r="BR1630" s="83"/>
      <c r="BS1630" s="83"/>
      <c r="BT1630" s="83"/>
      <c r="BU1630" s="83"/>
      <c r="BV1630" s="83"/>
      <c r="BW1630" s="83"/>
      <c r="BX1630" s="83"/>
      <c r="BY1630" s="83"/>
      <c r="BZ1630" s="83"/>
      <c r="CA1630" s="83"/>
      <c r="CB1630" s="83"/>
      <c r="CC1630" s="83"/>
      <c r="CD1630" s="83">
        <f>SUM(B1630:BL1630)</f>
        <v>20357352.481000006</v>
      </c>
    </row>
    <row r="1631" spans="1:82">
      <c r="C1631">
        <v>2482.7600000000002</v>
      </c>
      <c r="N1631">
        <v>-187058.17</v>
      </c>
      <c r="W1631">
        <v>-5732.78</v>
      </c>
      <c r="AM1631" s="94"/>
      <c r="AN1631" s="94"/>
      <c r="BQ1631" s="83"/>
    </row>
    <row r="1632" spans="1:82" ht="15">
      <c r="A1632" s="101">
        <v>45553</v>
      </c>
      <c r="B1632" s="83">
        <f>SUM(B1626:B1627)</f>
        <v>1219939.7</v>
      </c>
      <c r="C1632" s="83">
        <f t="shared" ref="C1632:AE1632" si="1248">SUM(C1630:C1631)</f>
        <v>1370852.4000000001</v>
      </c>
      <c r="D1632" s="83">
        <f t="shared" si="1248"/>
        <v>488834.18000000011</v>
      </c>
      <c r="E1632" s="83">
        <f t="shared" si="1248"/>
        <v>13173.890000000014</v>
      </c>
      <c r="F1632" s="83">
        <f t="shared" si="1248"/>
        <v>0</v>
      </c>
      <c r="G1632" s="83">
        <f t="shared" si="1248"/>
        <v>16716.419999999998</v>
      </c>
      <c r="H1632" s="83">
        <f t="shared" si="1248"/>
        <v>28334.430000000004</v>
      </c>
      <c r="I1632" s="83">
        <f t="shared" si="1248"/>
        <v>22702.400000000001</v>
      </c>
      <c r="J1632" s="83">
        <f t="shared" si="1248"/>
        <v>59289.219999999965</v>
      </c>
      <c r="K1632" s="83">
        <f t="shared" si="1248"/>
        <v>94614.44</v>
      </c>
      <c r="L1632" s="83">
        <f t="shared" si="1248"/>
        <v>48371.24000000018</v>
      </c>
      <c r="M1632" s="83">
        <f t="shared" si="1248"/>
        <v>100412.18000000004</v>
      </c>
      <c r="N1632" s="83">
        <f t="shared" si="1248"/>
        <v>-76783.469999999943</v>
      </c>
      <c r="O1632" s="83">
        <f t="shared" si="1248"/>
        <v>542837.98999999964</v>
      </c>
      <c r="P1632" s="83">
        <f t="shared" si="1248"/>
        <v>34010.99</v>
      </c>
      <c r="Q1632" s="83">
        <f t="shared" si="1248"/>
        <v>714.21000000000095</v>
      </c>
      <c r="R1632" s="83">
        <f t="shared" si="1248"/>
        <v>3.2014213502407074E-10</v>
      </c>
      <c r="S1632" s="83">
        <f t="shared" si="1248"/>
        <v>1143165.52</v>
      </c>
      <c r="T1632" s="83">
        <f t="shared" si="1248"/>
        <v>239850.45</v>
      </c>
      <c r="U1632" s="83">
        <f t="shared" si="1248"/>
        <v>0</v>
      </c>
      <c r="V1632" s="83">
        <f t="shared" si="1248"/>
        <v>607221.2200000002</v>
      </c>
      <c r="W1632" s="83">
        <f t="shared" si="1248"/>
        <v>4234782.6610000012</v>
      </c>
      <c r="X1632" s="83">
        <f t="shared" si="1248"/>
        <v>1419452.14</v>
      </c>
      <c r="Y1632" s="83">
        <f t="shared" si="1248"/>
        <v>41278.22</v>
      </c>
      <c r="Z1632" s="83">
        <f t="shared" si="1248"/>
        <v>295600.74</v>
      </c>
      <c r="AA1632" s="83">
        <f t="shared" si="1248"/>
        <v>17219.25</v>
      </c>
      <c r="AB1632" s="83">
        <f t="shared" si="1248"/>
        <v>54976.310000000005</v>
      </c>
      <c r="AC1632" s="83">
        <f t="shared" si="1248"/>
        <v>23377.309999999998</v>
      </c>
      <c r="AD1632" s="83">
        <f t="shared" si="1248"/>
        <v>13878.22</v>
      </c>
      <c r="AE1632" s="83">
        <f t="shared" si="1248"/>
        <v>100820.09999999998</v>
      </c>
      <c r="AF1632" s="83">
        <f>AF1630+AF1631</f>
        <v>10000</v>
      </c>
      <c r="AG1632" s="83">
        <f t="shared" ref="AG1632:BL1632" si="1249">SUM(AG1630:AG1631)</f>
        <v>151202.51</v>
      </c>
      <c r="AH1632" s="83">
        <f t="shared" si="1249"/>
        <v>936911.29999999993</v>
      </c>
      <c r="AI1632" s="83">
        <f t="shared" si="1249"/>
        <v>1272762.3899999997</v>
      </c>
      <c r="AJ1632" s="83">
        <f t="shared" si="1249"/>
        <v>308973.75</v>
      </c>
      <c r="AK1632" s="83">
        <f t="shared" si="1249"/>
        <v>1223073.08</v>
      </c>
      <c r="AL1632" s="83">
        <f t="shared" si="1249"/>
        <v>1269004.6299999999</v>
      </c>
      <c r="AM1632" s="83">
        <f t="shared" si="1249"/>
        <v>153000.00000000012</v>
      </c>
      <c r="AN1632" s="83">
        <f t="shared" si="1249"/>
        <v>272621.27</v>
      </c>
      <c r="AO1632" s="83">
        <f t="shared" si="1249"/>
        <v>89561.44</v>
      </c>
      <c r="AP1632" s="83">
        <f t="shared" si="1249"/>
        <v>1039959.1499999999</v>
      </c>
      <c r="AQ1632" s="83">
        <f t="shared" si="1249"/>
        <v>201012.22</v>
      </c>
      <c r="AR1632" s="83">
        <f t="shared" si="1249"/>
        <v>0</v>
      </c>
      <c r="AS1632" s="83">
        <f t="shared" si="1249"/>
        <v>71500</v>
      </c>
      <c r="AT1632" s="83">
        <f t="shared" si="1249"/>
        <v>3096.6299999999974</v>
      </c>
      <c r="AU1632" s="83">
        <f t="shared" si="1249"/>
        <v>120915.06999999998</v>
      </c>
      <c r="AV1632" s="83">
        <f t="shared" si="1249"/>
        <v>87681.44</v>
      </c>
      <c r="AW1632" s="83">
        <f t="shared" si="1249"/>
        <v>22319.040000000001</v>
      </c>
      <c r="AX1632" s="83">
        <f t="shared" si="1249"/>
        <v>66214.010000000009</v>
      </c>
      <c r="AY1632" s="83">
        <f t="shared" si="1249"/>
        <v>32999.86</v>
      </c>
      <c r="AZ1632" s="83">
        <f t="shared" si="1249"/>
        <v>23762.959999999999</v>
      </c>
      <c r="BA1632" s="83">
        <f t="shared" si="1249"/>
        <v>39007.1</v>
      </c>
      <c r="BB1632" s="83">
        <f t="shared" si="1249"/>
        <v>8464.15</v>
      </c>
      <c r="BC1632" s="83">
        <f t="shared" si="1249"/>
        <v>72647.25</v>
      </c>
      <c r="BD1632" s="83">
        <f t="shared" si="1249"/>
        <v>29136</v>
      </c>
      <c r="BE1632" s="83">
        <f t="shared" si="1249"/>
        <v>0</v>
      </c>
      <c r="BF1632" s="83">
        <f t="shared" si="1249"/>
        <v>44161.140000000014</v>
      </c>
      <c r="BG1632" s="83">
        <f t="shared" si="1249"/>
        <v>34889.089999999997</v>
      </c>
      <c r="BH1632" s="83">
        <f t="shared" si="1249"/>
        <v>0</v>
      </c>
      <c r="BI1632" s="83">
        <f t="shared" si="1249"/>
        <v>30515</v>
      </c>
      <c r="BJ1632" s="83">
        <f t="shared" si="1249"/>
        <v>7206.7</v>
      </c>
      <c r="BK1632" s="83">
        <f t="shared" si="1249"/>
        <v>332000</v>
      </c>
      <c r="BL1632" s="83">
        <f t="shared" si="1249"/>
        <v>56804.75</v>
      </c>
      <c r="BM1632" s="83"/>
      <c r="BN1632" s="83"/>
      <c r="BO1632" s="83"/>
      <c r="BP1632" s="83"/>
      <c r="BQ1632" s="83">
        <v>187058.17</v>
      </c>
      <c r="BR1632" s="83"/>
      <c r="BS1632" s="83"/>
      <c r="BT1632" s="83"/>
      <c r="BU1632" s="83"/>
      <c r="BV1632" s="83"/>
      <c r="BW1632" s="83"/>
      <c r="BX1632" s="83"/>
      <c r="BY1632" s="83"/>
      <c r="BZ1632" s="83"/>
      <c r="CA1632" s="83"/>
      <c r="CB1632" s="83"/>
      <c r="CC1632" s="83"/>
      <c r="CD1632" s="83">
        <f>SUM(B1632:BL1632)</f>
        <v>20167044.291000005</v>
      </c>
    </row>
    <row r="1633" spans="1:82">
      <c r="C1633">
        <v>5042.82</v>
      </c>
      <c r="AM1633" s="94"/>
      <c r="AN1633" s="94"/>
      <c r="BQ1633" s="83"/>
    </row>
    <row r="1634" spans="1:82" ht="15">
      <c r="A1634" s="101">
        <v>45554</v>
      </c>
      <c r="B1634" s="83">
        <f>SUM(B1628:B1629)</f>
        <v>1219939.7</v>
      </c>
      <c r="C1634" s="83">
        <f t="shared" ref="C1634:AE1634" si="1250">SUM(C1632:C1633)</f>
        <v>1375895.2200000002</v>
      </c>
      <c r="D1634" s="83">
        <f t="shared" si="1250"/>
        <v>488834.18000000011</v>
      </c>
      <c r="E1634" s="83">
        <f t="shared" si="1250"/>
        <v>13173.890000000014</v>
      </c>
      <c r="F1634" s="83">
        <f t="shared" si="1250"/>
        <v>0</v>
      </c>
      <c r="G1634" s="83">
        <f t="shared" si="1250"/>
        <v>16716.419999999998</v>
      </c>
      <c r="H1634" s="83">
        <f t="shared" si="1250"/>
        <v>28334.430000000004</v>
      </c>
      <c r="I1634" s="83">
        <f t="shared" si="1250"/>
        <v>22702.400000000001</v>
      </c>
      <c r="J1634" s="83">
        <f t="shared" si="1250"/>
        <v>59289.219999999965</v>
      </c>
      <c r="K1634" s="83">
        <f t="shared" si="1250"/>
        <v>94614.44</v>
      </c>
      <c r="L1634" s="83">
        <f t="shared" si="1250"/>
        <v>48371.24000000018</v>
      </c>
      <c r="M1634" s="83">
        <f t="shared" si="1250"/>
        <v>100412.18000000004</v>
      </c>
      <c r="N1634" s="83">
        <f t="shared" si="1250"/>
        <v>-76783.469999999943</v>
      </c>
      <c r="O1634" s="83">
        <f t="shared" si="1250"/>
        <v>542837.98999999964</v>
      </c>
      <c r="P1634" s="83">
        <f t="shared" si="1250"/>
        <v>34010.99</v>
      </c>
      <c r="Q1634" s="83">
        <f t="shared" si="1250"/>
        <v>714.21000000000095</v>
      </c>
      <c r="R1634" s="83">
        <f t="shared" si="1250"/>
        <v>3.2014213502407074E-10</v>
      </c>
      <c r="S1634" s="83">
        <f t="shared" si="1250"/>
        <v>1143165.52</v>
      </c>
      <c r="T1634" s="83">
        <f t="shared" si="1250"/>
        <v>239850.45</v>
      </c>
      <c r="U1634" s="83">
        <f t="shared" si="1250"/>
        <v>0</v>
      </c>
      <c r="V1634" s="83">
        <f t="shared" si="1250"/>
        <v>607221.2200000002</v>
      </c>
      <c r="W1634" s="83">
        <f t="shared" si="1250"/>
        <v>4234782.6610000012</v>
      </c>
      <c r="X1634" s="83">
        <f t="shared" si="1250"/>
        <v>1419452.14</v>
      </c>
      <c r="Y1634" s="83">
        <f t="shared" si="1250"/>
        <v>41278.22</v>
      </c>
      <c r="Z1634" s="83">
        <f t="shared" si="1250"/>
        <v>295600.74</v>
      </c>
      <c r="AA1634" s="83">
        <f t="shared" si="1250"/>
        <v>17219.25</v>
      </c>
      <c r="AB1634" s="83">
        <f t="shared" si="1250"/>
        <v>54976.310000000005</v>
      </c>
      <c r="AC1634" s="83">
        <f t="shared" si="1250"/>
        <v>23377.309999999998</v>
      </c>
      <c r="AD1634" s="83">
        <f t="shared" si="1250"/>
        <v>13878.22</v>
      </c>
      <c r="AE1634" s="83">
        <f t="shared" si="1250"/>
        <v>100820.09999999998</v>
      </c>
      <c r="AF1634" s="83">
        <f>AF1632+AF1633</f>
        <v>10000</v>
      </c>
      <c r="AG1634" s="83">
        <f t="shared" ref="AG1634:BL1634" si="1251">SUM(AG1632:AG1633)</f>
        <v>151202.51</v>
      </c>
      <c r="AH1634" s="83">
        <f t="shared" si="1251"/>
        <v>936911.29999999993</v>
      </c>
      <c r="AI1634" s="83">
        <f t="shared" si="1251"/>
        <v>1272762.3899999997</v>
      </c>
      <c r="AJ1634" s="83">
        <f t="shared" si="1251"/>
        <v>308973.75</v>
      </c>
      <c r="AK1634" s="83">
        <f t="shared" si="1251"/>
        <v>1223073.08</v>
      </c>
      <c r="AL1634" s="83">
        <f t="shared" si="1251"/>
        <v>1269004.6299999999</v>
      </c>
      <c r="AM1634" s="83">
        <f t="shared" si="1251"/>
        <v>153000.00000000012</v>
      </c>
      <c r="AN1634" s="83">
        <f t="shared" si="1251"/>
        <v>272621.27</v>
      </c>
      <c r="AO1634" s="83">
        <f t="shared" si="1251"/>
        <v>89561.44</v>
      </c>
      <c r="AP1634" s="83">
        <f t="shared" si="1251"/>
        <v>1039959.1499999999</v>
      </c>
      <c r="AQ1634" s="83">
        <f t="shared" si="1251"/>
        <v>201012.22</v>
      </c>
      <c r="AR1634" s="83">
        <f t="shared" si="1251"/>
        <v>0</v>
      </c>
      <c r="AS1634" s="83">
        <f t="shared" si="1251"/>
        <v>71500</v>
      </c>
      <c r="AT1634" s="83">
        <f t="shared" si="1251"/>
        <v>3096.6299999999974</v>
      </c>
      <c r="AU1634" s="83">
        <f t="shared" si="1251"/>
        <v>120915.06999999998</v>
      </c>
      <c r="AV1634" s="83">
        <f t="shared" si="1251"/>
        <v>87681.44</v>
      </c>
      <c r="AW1634" s="83">
        <f t="shared" si="1251"/>
        <v>22319.040000000001</v>
      </c>
      <c r="AX1634" s="83">
        <f t="shared" si="1251"/>
        <v>66214.010000000009</v>
      </c>
      <c r="AY1634" s="83">
        <f t="shared" si="1251"/>
        <v>32999.86</v>
      </c>
      <c r="AZ1634" s="83">
        <f t="shared" si="1251"/>
        <v>23762.959999999999</v>
      </c>
      <c r="BA1634" s="83">
        <f t="shared" si="1251"/>
        <v>39007.1</v>
      </c>
      <c r="BB1634" s="83">
        <f t="shared" si="1251"/>
        <v>8464.15</v>
      </c>
      <c r="BC1634" s="83">
        <f t="shared" si="1251"/>
        <v>72647.25</v>
      </c>
      <c r="BD1634" s="83">
        <f t="shared" si="1251"/>
        <v>29136</v>
      </c>
      <c r="BE1634" s="83">
        <f t="shared" si="1251"/>
        <v>0</v>
      </c>
      <c r="BF1634" s="83">
        <f t="shared" si="1251"/>
        <v>44161.140000000014</v>
      </c>
      <c r="BG1634" s="83">
        <f t="shared" si="1251"/>
        <v>34889.089999999997</v>
      </c>
      <c r="BH1634" s="83">
        <f t="shared" si="1251"/>
        <v>0</v>
      </c>
      <c r="BI1634" s="83">
        <f t="shared" si="1251"/>
        <v>30515</v>
      </c>
      <c r="BJ1634" s="83">
        <f t="shared" si="1251"/>
        <v>7206.7</v>
      </c>
      <c r="BK1634" s="83">
        <f t="shared" si="1251"/>
        <v>332000</v>
      </c>
      <c r="BL1634" s="83">
        <f t="shared" si="1251"/>
        <v>56804.75</v>
      </c>
      <c r="BM1634" s="83"/>
      <c r="BN1634" s="83"/>
      <c r="BO1634" s="83"/>
      <c r="BP1634" s="83"/>
      <c r="BQ1634" s="83">
        <v>187058.17</v>
      </c>
      <c r="BR1634" s="83"/>
      <c r="BS1634" s="83"/>
      <c r="BT1634" s="83"/>
      <c r="BU1634" s="83"/>
      <c r="BV1634" s="83"/>
      <c r="BW1634" s="83"/>
      <c r="BX1634" s="83"/>
      <c r="BY1634" s="83"/>
      <c r="BZ1634" s="83"/>
      <c r="CA1634" s="83"/>
      <c r="CB1634" s="83"/>
      <c r="CC1634" s="83"/>
      <c r="CD1634" s="83">
        <f>SUM(B1634:BL1634)</f>
        <v>20172087.111000005</v>
      </c>
    </row>
    <row r="1635" spans="1:82">
      <c r="C1635">
        <v>2861.13</v>
      </c>
      <c r="W1635">
        <v>-14170.94</v>
      </c>
      <c r="AM1635" s="94"/>
      <c r="AN1635" s="94"/>
      <c r="BQ1635" s="83"/>
    </row>
    <row r="1636" spans="1:82" ht="15">
      <c r="A1636" s="101">
        <v>45555</v>
      </c>
      <c r="B1636" s="83">
        <f>SUM(B1630:B1631)</f>
        <v>1219939.7</v>
      </c>
      <c r="C1636" s="83">
        <f t="shared" ref="C1636:AE1636" si="1252">SUM(C1634:C1635)</f>
        <v>1378756.35</v>
      </c>
      <c r="D1636" s="83">
        <f t="shared" si="1252"/>
        <v>488834.18000000011</v>
      </c>
      <c r="E1636" s="83">
        <f t="shared" si="1252"/>
        <v>13173.890000000014</v>
      </c>
      <c r="F1636" s="83">
        <f t="shared" si="1252"/>
        <v>0</v>
      </c>
      <c r="G1636" s="83">
        <f t="shared" si="1252"/>
        <v>16716.419999999998</v>
      </c>
      <c r="H1636" s="83">
        <f t="shared" si="1252"/>
        <v>28334.430000000004</v>
      </c>
      <c r="I1636" s="83">
        <f t="shared" si="1252"/>
        <v>22702.400000000001</v>
      </c>
      <c r="J1636" s="83">
        <f t="shared" si="1252"/>
        <v>59289.219999999965</v>
      </c>
      <c r="K1636" s="83">
        <f t="shared" si="1252"/>
        <v>94614.44</v>
      </c>
      <c r="L1636" s="83">
        <f t="shared" si="1252"/>
        <v>48371.24000000018</v>
      </c>
      <c r="M1636" s="83">
        <f t="shared" si="1252"/>
        <v>100412.18000000004</v>
      </c>
      <c r="N1636" s="83">
        <f t="shared" si="1252"/>
        <v>-76783.469999999943</v>
      </c>
      <c r="O1636" s="83">
        <f t="shared" si="1252"/>
        <v>542837.98999999964</v>
      </c>
      <c r="P1636" s="83">
        <f t="shared" si="1252"/>
        <v>34010.99</v>
      </c>
      <c r="Q1636" s="83">
        <f t="shared" si="1252"/>
        <v>714.21000000000095</v>
      </c>
      <c r="R1636" s="83">
        <f t="shared" si="1252"/>
        <v>3.2014213502407074E-10</v>
      </c>
      <c r="S1636" s="83">
        <f t="shared" si="1252"/>
        <v>1143165.52</v>
      </c>
      <c r="T1636" s="83">
        <f t="shared" si="1252"/>
        <v>239850.45</v>
      </c>
      <c r="U1636" s="83">
        <f t="shared" si="1252"/>
        <v>0</v>
      </c>
      <c r="V1636" s="83">
        <f t="shared" si="1252"/>
        <v>607221.2200000002</v>
      </c>
      <c r="W1636" s="83">
        <f t="shared" si="1252"/>
        <v>4220611.7210000008</v>
      </c>
      <c r="X1636" s="83">
        <f t="shared" si="1252"/>
        <v>1419452.14</v>
      </c>
      <c r="Y1636" s="83">
        <f t="shared" si="1252"/>
        <v>41278.22</v>
      </c>
      <c r="Z1636" s="83">
        <f t="shared" si="1252"/>
        <v>295600.74</v>
      </c>
      <c r="AA1636" s="83">
        <f t="shared" si="1252"/>
        <v>17219.25</v>
      </c>
      <c r="AB1636" s="83">
        <f t="shared" si="1252"/>
        <v>54976.310000000005</v>
      </c>
      <c r="AC1636" s="83">
        <f t="shared" si="1252"/>
        <v>23377.309999999998</v>
      </c>
      <c r="AD1636" s="83">
        <f t="shared" si="1252"/>
        <v>13878.22</v>
      </c>
      <c r="AE1636" s="83">
        <f t="shared" si="1252"/>
        <v>100820.09999999998</v>
      </c>
      <c r="AF1636" s="83">
        <f>AF1634+AF1635</f>
        <v>10000</v>
      </c>
      <c r="AG1636" s="83">
        <f t="shared" ref="AG1636:BL1636" si="1253">SUM(AG1634:AG1635)</f>
        <v>151202.51</v>
      </c>
      <c r="AH1636" s="83">
        <f t="shared" si="1253"/>
        <v>936911.29999999993</v>
      </c>
      <c r="AI1636" s="83">
        <f t="shared" si="1253"/>
        <v>1272762.3899999997</v>
      </c>
      <c r="AJ1636" s="83">
        <f t="shared" si="1253"/>
        <v>308973.75</v>
      </c>
      <c r="AK1636" s="83">
        <f t="shared" si="1253"/>
        <v>1223073.08</v>
      </c>
      <c r="AL1636" s="83">
        <f t="shared" si="1253"/>
        <v>1269004.6299999999</v>
      </c>
      <c r="AM1636" s="83">
        <f t="shared" si="1253"/>
        <v>153000.00000000012</v>
      </c>
      <c r="AN1636" s="83">
        <f t="shared" si="1253"/>
        <v>272621.27</v>
      </c>
      <c r="AO1636" s="83">
        <f t="shared" si="1253"/>
        <v>89561.44</v>
      </c>
      <c r="AP1636" s="83">
        <f t="shared" si="1253"/>
        <v>1039959.1499999999</v>
      </c>
      <c r="AQ1636" s="83">
        <f t="shared" si="1253"/>
        <v>201012.22</v>
      </c>
      <c r="AR1636" s="83">
        <f t="shared" si="1253"/>
        <v>0</v>
      </c>
      <c r="AS1636" s="83">
        <f t="shared" si="1253"/>
        <v>71500</v>
      </c>
      <c r="AT1636" s="83">
        <f t="shared" si="1253"/>
        <v>3096.6299999999974</v>
      </c>
      <c r="AU1636" s="83">
        <f t="shared" si="1253"/>
        <v>120915.06999999998</v>
      </c>
      <c r="AV1636" s="83">
        <f t="shared" si="1253"/>
        <v>87681.44</v>
      </c>
      <c r="AW1636" s="83">
        <f t="shared" si="1253"/>
        <v>22319.040000000001</v>
      </c>
      <c r="AX1636" s="83">
        <f t="shared" si="1253"/>
        <v>66214.010000000009</v>
      </c>
      <c r="AY1636" s="83">
        <f t="shared" si="1253"/>
        <v>32999.86</v>
      </c>
      <c r="AZ1636" s="83">
        <f t="shared" si="1253"/>
        <v>23762.959999999999</v>
      </c>
      <c r="BA1636" s="83">
        <f t="shared" si="1253"/>
        <v>39007.1</v>
      </c>
      <c r="BB1636" s="83">
        <f t="shared" si="1253"/>
        <v>8464.15</v>
      </c>
      <c r="BC1636" s="83">
        <f t="shared" si="1253"/>
        <v>72647.25</v>
      </c>
      <c r="BD1636" s="83">
        <f t="shared" si="1253"/>
        <v>29136</v>
      </c>
      <c r="BE1636" s="83">
        <f t="shared" si="1253"/>
        <v>0</v>
      </c>
      <c r="BF1636" s="83">
        <f t="shared" si="1253"/>
        <v>44161.140000000014</v>
      </c>
      <c r="BG1636" s="83">
        <f t="shared" si="1253"/>
        <v>34889.089999999997</v>
      </c>
      <c r="BH1636" s="83">
        <f t="shared" si="1253"/>
        <v>0</v>
      </c>
      <c r="BI1636" s="83">
        <f t="shared" si="1253"/>
        <v>30515</v>
      </c>
      <c r="BJ1636" s="83">
        <f t="shared" si="1253"/>
        <v>7206.7</v>
      </c>
      <c r="BK1636" s="83">
        <f t="shared" si="1253"/>
        <v>332000</v>
      </c>
      <c r="BL1636" s="83">
        <f t="shared" si="1253"/>
        <v>56804.75</v>
      </c>
      <c r="BM1636" s="83"/>
      <c r="BN1636" s="83"/>
      <c r="BO1636" s="83"/>
      <c r="BP1636" s="83"/>
      <c r="BQ1636" s="83">
        <v>187058.17</v>
      </c>
      <c r="BR1636" s="83"/>
      <c r="BS1636" s="83"/>
      <c r="BT1636" s="83"/>
      <c r="BU1636" s="83"/>
      <c r="BV1636" s="83"/>
      <c r="BW1636" s="83"/>
      <c r="BX1636" s="83"/>
      <c r="BY1636" s="83"/>
      <c r="BZ1636" s="83"/>
      <c r="CA1636" s="83"/>
      <c r="CB1636" s="83"/>
      <c r="CC1636" s="83"/>
      <c r="CD1636" s="83">
        <f>SUM(B1636:BL1636)</f>
        <v>20160777.301000006</v>
      </c>
    </row>
    <row r="1637" spans="1:82">
      <c r="C1637">
        <v>3580.23</v>
      </c>
      <c r="AM1637" s="94"/>
      <c r="AN1637" s="94"/>
      <c r="BQ1637" s="83"/>
    </row>
    <row r="1638" spans="1:82" ht="15">
      <c r="A1638" s="101">
        <v>45558</v>
      </c>
      <c r="B1638" s="83">
        <f>SUM(B1632:B1633)</f>
        <v>1219939.7</v>
      </c>
      <c r="C1638" s="83">
        <f t="shared" ref="C1638:AE1638" si="1254">SUM(C1636:C1637)</f>
        <v>1382336.58</v>
      </c>
      <c r="D1638" s="83">
        <f t="shared" si="1254"/>
        <v>488834.18000000011</v>
      </c>
      <c r="E1638" s="83">
        <f t="shared" si="1254"/>
        <v>13173.890000000014</v>
      </c>
      <c r="F1638" s="83">
        <f t="shared" si="1254"/>
        <v>0</v>
      </c>
      <c r="G1638" s="83">
        <f t="shared" si="1254"/>
        <v>16716.419999999998</v>
      </c>
      <c r="H1638" s="83">
        <f t="shared" si="1254"/>
        <v>28334.430000000004</v>
      </c>
      <c r="I1638" s="83">
        <f t="shared" si="1254"/>
        <v>22702.400000000001</v>
      </c>
      <c r="J1638" s="83">
        <f t="shared" si="1254"/>
        <v>59289.219999999965</v>
      </c>
      <c r="K1638" s="83">
        <f t="shared" si="1254"/>
        <v>94614.44</v>
      </c>
      <c r="L1638" s="83">
        <f t="shared" si="1254"/>
        <v>48371.24000000018</v>
      </c>
      <c r="M1638" s="83">
        <f t="shared" si="1254"/>
        <v>100412.18000000004</v>
      </c>
      <c r="N1638" s="83">
        <f t="shared" si="1254"/>
        <v>-76783.469999999943</v>
      </c>
      <c r="O1638" s="83">
        <f t="shared" si="1254"/>
        <v>542837.98999999964</v>
      </c>
      <c r="P1638" s="83">
        <f t="shared" si="1254"/>
        <v>34010.99</v>
      </c>
      <c r="Q1638" s="83">
        <f t="shared" si="1254"/>
        <v>714.21000000000095</v>
      </c>
      <c r="R1638" s="83">
        <f t="shared" si="1254"/>
        <v>3.2014213502407074E-10</v>
      </c>
      <c r="S1638" s="83">
        <f t="shared" si="1254"/>
        <v>1143165.52</v>
      </c>
      <c r="T1638" s="83">
        <f t="shared" si="1254"/>
        <v>239850.45</v>
      </c>
      <c r="U1638" s="83">
        <f t="shared" si="1254"/>
        <v>0</v>
      </c>
      <c r="V1638" s="83">
        <f t="shared" si="1254"/>
        <v>607221.2200000002</v>
      </c>
      <c r="W1638" s="83">
        <f t="shared" si="1254"/>
        <v>4220611.7210000008</v>
      </c>
      <c r="X1638" s="83">
        <f t="shared" si="1254"/>
        <v>1419452.14</v>
      </c>
      <c r="Y1638" s="83">
        <f t="shared" si="1254"/>
        <v>41278.22</v>
      </c>
      <c r="Z1638" s="83">
        <f t="shared" si="1254"/>
        <v>295600.74</v>
      </c>
      <c r="AA1638" s="83">
        <f t="shared" si="1254"/>
        <v>17219.25</v>
      </c>
      <c r="AB1638" s="83">
        <f t="shared" si="1254"/>
        <v>54976.310000000005</v>
      </c>
      <c r="AC1638" s="83">
        <f t="shared" si="1254"/>
        <v>23377.309999999998</v>
      </c>
      <c r="AD1638" s="83">
        <f t="shared" si="1254"/>
        <v>13878.22</v>
      </c>
      <c r="AE1638" s="83">
        <f t="shared" si="1254"/>
        <v>100820.09999999998</v>
      </c>
      <c r="AF1638" s="83">
        <f>AF1636+AF1637</f>
        <v>10000</v>
      </c>
      <c r="AG1638" s="83">
        <f t="shared" ref="AG1638:BL1638" si="1255">SUM(AG1636:AG1637)</f>
        <v>151202.51</v>
      </c>
      <c r="AH1638" s="83">
        <f t="shared" si="1255"/>
        <v>936911.29999999993</v>
      </c>
      <c r="AI1638" s="83">
        <f t="shared" si="1255"/>
        <v>1272762.3899999997</v>
      </c>
      <c r="AJ1638" s="83">
        <f t="shared" si="1255"/>
        <v>308973.75</v>
      </c>
      <c r="AK1638" s="83">
        <f t="shared" si="1255"/>
        <v>1223073.08</v>
      </c>
      <c r="AL1638" s="83">
        <f t="shared" si="1255"/>
        <v>1269004.6299999999</v>
      </c>
      <c r="AM1638" s="83">
        <f t="shared" si="1255"/>
        <v>153000.00000000012</v>
      </c>
      <c r="AN1638" s="83">
        <f t="shared" si="1255"/>
        <v>272621.27</v>
      </c>
      <c r="AO1638" s="83">
        <f t="shared" si="1255"/>
        <v>89561.44</v>
      </c>
      <c r="AP1638" s="83">
        <f t="shared" si="1255"/>
        <v>1039959.1499999999</v>
      </c>
      <c r="AQ1638" s="83">
        <f t="shared" si="1255"/>
        <v>201012.22</v>
      </c>
      <c r="AR1638" s="83">
        <f t="shared" si="1255"/>
        <v>0</v>
      </c>
      <c r="AS1638" s="83">
        <f t="shared" si="1255"/>
        <v>71500</v>
      </c>
      <c r="AT1638" s="83">
        <f t="shared" si="1255"/>
        <v>3096.6299999999974</v>
      </c>
      <c r="AU1638" s="83">
        <f t="shared" si="1255"/>
        <v>120915.06999999998</v>
      </c>
      <c r="AV1638" s="83">
        <f t="shared" si="1255"/>
        <v>87681.44</v>
      </c>
      <c r="AW1638" s="83">
        <f t="shared" si="1255"/>
        <v>22319.040000000001</v>
      </c>
      <c r="AX1638" s="83">
        <f t="shared" si="1255"/>
        <v>66214.010000000009</v>
      </c>
      <c r="AY1638" s="83">
        <f t="shared" si="1255"/>
        <v>32999.86</v>
      </c>
      <c r="AZ1638" s="83">
        <f t="shared" si="1255"/>
        <v>23762.959999999999</v>
      </c>
      <c r="BA1638" s="83">
        <f t="shared" si="1255"/>
        <v>39007.1</v>
      </c>
      <c r="BB1638" s="83">
        <f t="shared" si="1255"/>
        <v>8464.15</v>
      </c>
      <c r="BC1638" s="83">
        <f t="shared" si="1255"/>
        <v>72647.25</v>
      </c>
      <c r="BD1638" s="83">
        <f t="shared" si="1255"/>
        <v>29136</v>
      </c>
      <c r="BE1638" s="83">
        <f t="shared" si="1255"/>
        <v>0</v>
      </c>
      <c r="BF1638" s="83">
        <f t="shared" si="1255"/>
        <v>44161.140000000014</v>
      </c>
      <c r="BG1638" s="83">
        <f t="shared" si="1255"/>
        <v>34889.089999999997</v>
      </c>
      <c r="BH1638" s="83">
        <f t="shared" si="1255"/>
        <v>0</v>
      </c>
      <c r="BI1638" s="83">
        <f t="shared" si="1255"/>
        <v>30515</v>
      </c>
      <c r="BJ1638" s="83">
        <f t="shared" si="1255"/>
        <v>7206.7</v>
      </c>
      <c r="BK1638" s="83">
        <f t="shared" si="1255"/>
        <v>332000</v>
      </c>
      <c r="BL1638" s="83">
        <f t="shared" si="1255"/>
        <v>56804.75</v>
      </c>
      <c r="BM1638" s="83"/>
      <c r="BN1638" s="83"/>
      <c r="BO1638" s="83"/>
      <c r="BP1638" s="83"/>
      <c r="BQ1638" s="83">
        <v>187058.17</v>
      </c>
      <c r="BR1638" s="83"/>
      <c r="BS1638" s="83"/>
      <c r="BT1638" s="83"/>
      <c r="BU1638" s="83"/>
      <c r="BV1638" s="83"/>
      <c r="BW1638" s="83"/>
      <c r="BX1638" s="83"/>
      <c r="BY1638" s="83"/>
      <c r="BZ1638" s="83"/>
      <c r="CA1638" s="83"/>
      <c r="CB1638" s="83"/>
      <c r="CC1638" s="83"/>
      <c r="CD1638" s="83">
        <f>SUM(B1638:BL1638)</f>
        <v>20164357.531000007</v>
      </c>
    </row>
    <row r="1639" spans="1:82">
      <c r="C1639">
        <v>2690.4</v>
      </c>
      <c r="L1639">
        <v>-847.5</v>
      </c>
      <c r="AM1639" s="94"/>
      <c r="AN1639" s="94"/>
      <c r="BL1639">
        <v>-47106.37</v>
      </c>
      <c r="BQ1639" s="83"/>
    </row>
    <row r="1640" spans="1:82" ht="15">
      <c r="A1640" s="101">
        <v>45559</v>
      </c>
      <c r="B1640" s="83">
        <f>SUM(B1634:B1635)</f>
        <v>1219939.7</v>
      </c>
      <c r="C1640" s="83">
        <f t="shared" ref="C1640:AE1640" si="1256">SUM(C1638:C1639)</f>
        <v>1385026.98</v>
      </c>
      <c r="D1640" s="83">
        <f t="shared" si="1256"/>
        <v>488834.18000000011</v>
      </c>
      <c r="E1640" s="83">
        <f t="shared" si="1256"/>
        <v>13173.890000000014</v>
      </c>
      <c r="F1640" s="83">
        <f t="shared" si="1256"/>
        <v>0</v>
      </c>
      <c r="G1640" s="83">
        <f t="shared" si="1256"/>
        <v>16716.419999999998</v>
      </c>
      <c r="H1640" s="83">
        <f t="shared" si="1256"/>
        <v>28334.430000000004</v>
      </c>
      <c r="I1640" s="83">
        <f t="shared" si="1256"/>
        <v>22702.400000000001</v>
      </c>
      <c r="J1640" s="83">
        <f t="shared" si="1256"/>
        <v>59289.219999999965</v>
      </c>
      <c r="K1640" s="83">
        <f t="shared" si="1256"/>
        <v>94614.44</v>
      </c>
      <c r="L1640" s="83">
        <f t="shared" si="1256"/>
        <v>47523.74000000018</v>
      </c>
      <c r="M1640" s="83">
        <f t="shared" si="1256"/>
        <v>100412.18000000004</v>
      </c>
      <c r="N1640" s="83">
        <f t="shared" si="1256"/>
        <v>-76783.469999999943</v>
      </c>
      <c r="O1640" s="83">
        <f t="shared" si="1256"/>
        <v>542837.98999999964</v>
      </c>
      <c r="P1640" s="83">
        <f t="shared" si="1256"/>
        <v>34010.99</v>
      </c>
      <c r="Q1640" s="83">
        <f t="shared" si="1256"/>
        <v>714.21000000000095</v>
      </c>
      <c r="R1640" s="83">
        <f t="shared" si="1256"/>
        <v>3.2014213502407074E-10</v>
      </c>
      <c r="S1640" s="83">
        <f t="shared" si="1256"/>
        <v>1143165.52</v>
      </c>
      <c r="T1640" s="83">
        <f t="shared" si="1256"/>
        <v>239850.45</v>
      </c>
      <c r="U1640" s="83">
        <f t="shared" si="1256"/>
        <v>0</v>
      </c>
      <c r="V1640" s="83">
        <f t="shared" si="1256"/>
        <v>607221.2200000002</v>
      </c>
      <c r="W1640" s="83">
        <f t="shared" si="1256"/>
        <v>4220611.7210000008</v>
      </c>
      <c r="X1640" s="83">
        <f t="shared" si="1256"/>
        <v>1419452.14</v>
      </c>
      <c r="Y1640" s="83">
        <f t="shared" si="1256"/>
        <v>41278.22</v>
      </c>
      <c r="Z1640" s="83">
        <f t="shared" si="1256"/>
        <v>295600.74</v>
      </c>
      <c r="AA1640" s="83">
        <f t="shared" si="1256"/>
        <v>17219.25</v>
      </c>
      <c r="AB1640" s="83">
        <f t="shared" si="1256"/>
        <v>54976.310000000005</v>
      </c>
      <c r="AC1640" s="83">
        <f t="shared" si="1256"/>
        <v>23377.309999999998</v>
      </c>
      <c r="AD1640" s="83">
        <f t="shared" si="1256"/>
        <v>13878.22</v>
      </c>
      <c r="AE1640" s="83">
        <f t="shared" si="1256"/>
        <v>100820.09999999998</v>
      </c>
      <c r="AF1640" s="83">
        <f>AF1638+AF1639</f>
        <v>10000</v>
      </c>
      <c r="AG1640" s="83">
        <f t="shared" ref="AG1640:BL1640" si="1257">SUM(AG1638:AG1639)</f>
        <v>151202.51</v>
      </c>
      <c r="AH1640" s="83">
        <f t="shared" si="1257"/>
        <v>936911.29999999993</v>
      </c>
      <c r="AI1640" s="83">
        <f t="shared" si="1257"/>
        <v>1272762.3899999997</v>
      </c>
      <c r="AJ1640" s="83">
        <f t="shared" si="1257"/>
        <v>308973.75</v>
      </c>
      <c r="AK1640" s="83">
        <f t="shared" si="1257"/>
        <v>1223073.08</v>
      </c>
      <c r="AL1640" s="83">
        <f t="shared" si="1257"/>
        <v>1269004.6299999999</v>
      </c>
      <c r="AM1640" s="83">
        <f t="shared" si="1257"/>
        <v>153000.00000000012</v>
      </c>
      <c r="AN1640" s="83">
        <f t="shared" si="1257"/>
        <v>272621.27</v>
      </c>
      <c r="AO1640" s="83">
        <f t="shared" si="1257"/>
        <v>89561.44</v>
      </c>
      <c r="AP1640" s="83">
        <f t="shared" si="1257"/>
        <v>1039959.1499999999</v>
      </c>
      <c r="AQ1640" s="83">
        <f t="shared" si="1257"/>
        <v>201012.22</v>
      </c>
      <c r="AR1640" s="83">
        <f t="shared" si="1257"/>
        <v>0</v>
      </c>
      <c r="AS1640" s="83">
        <f t="shared" si="1257"/>
        <v>71500</v>
      </c>
      <c r="AT1640" s="83">
        <f t="shared" si="1257"/>
        <v>3096.6299999999974</v>
      </c>
      <c r="AU1640" s="83">
        <f t="shared" si="1257"/>
        <v>120915.06999999998</v>
      </c>
      <c r="AV1640" s="83">
        <f t="shared" si="1257"/>
        <v>87681.44</v>
      </c>
      <c r="AW1640" s="83">
        <f t="shared" si="1257"/>
        <v>22319.040000000001</v>
      </c>
      <c r="AX1640" s="83">
        <f t="shared" si="1257"/>
        <v>66214.010000000009</v>
      </c>
      <c r="AY1640" s="83">
        <f t="shared" si="1257"/>
        <v>32999.86</v>
      </c>
      <c r="AZ1640" s="83">
        <f t="shared" si="1257"/>
        <v>23762.959999999999</v>
      </c>
      <c r="BA1640" s="83">
        <f t="shared" si="1257"/>
        <v>39007.1</v>
      </c>
      <c r="BB1640" s="83">
        <f t="shared" si="1257"/>
        <v>8464.15</v>
      </c>
      <c r="BC1640" s="83">
        <f t="shared" si="1257"/>
        <v>72647.25</v>
      </c>
      <c r="BD1640" s="83">
        <f t="shared" si="1257"/>
        <v>29136</v>
      </c>
      <c r="BE1640" s="83">
        <f t="shared" si="1257"/>
        <v>0</v>
      </c>
      <c r="BF1640" s="83">
        <f t="shared" si="1257"/>
        <v>44161.140000000014</v>
      </c>
      <c r="BG1640" s="83">
        <f t="shared" si="1257"/>
        <v>34889.089999999997</v>
      </c>
      <c r="BH1640" s="83">
        <f t="shared" si="1257"/>
        <v>0</v>
      </c>
      <c r="BI1640" s="83">
        <f t="shared" si="1257"/>
        <v>30515</v>
      </c>
      <c r="BJ1640" s="83">
        <f t="shared" si="1257"/>
        <v>7206.7</v>
      </c>
      <c r="BK1640" s="83">
        <f t="shared" si="1257"/>
        <v>332000</v>
      </c>
      <c r="BL1640" s="83">
        <f t="shared" si="1257"/>
        <v>9698.3799999999974</v>
      </c>
      <c r="BM1640" s="83"/>
      <c r="BN1640" s="83"/>
      <c r="BO1640" s="83"/>
      <c r="BP1640" s="83"/>
      <c r="BQ1640" s="83">
        <v>187058.17</v>
      </c>
      <c r="BR1640" s="83"/>
      <c r="BS1640" s="83"/>
      <c r="BT1640" s="83"/>
      <c r="BU1640" s="83"/>
      <c r="BV1640" s="83"/>
      <c r="BW1640" s="83"/>
      <c r="BX1640" s="83"/>
      <c r="BY1640" s="83"/>
      <c r="BZ1640" s="83"/>
      <c r="CA1640" s="83"/>
      <c r="CB1640" s="83"/>
      <c r="CC1640" s="83"/>
      <c r="CD1640" s="83">
        <f>SUM(B1640:BL1640)</f>
        <v>20119094.061000004</v>
      </c>
    </row>
    <row r="1641" spans="1:82">
      <c r="C1641">
        <v>3003.81</v>
      </c>
      <c r="AM1641" s="94"/>
      <c r="AN1641" s="94"/>
      <c r="BQ1641" s="83"/>
    </row>
    <row r="1642" spans="1:82" ht="15">
      <c r="A1642" s="101">
        <v>45560</v>
      </c>
      <c r="B1642" s="83">
        <f>SUM(B1636:B1637)</f>
        <v>1219939.7</v>
      </c>
      <c r="C1642" s="83">
        <f t="shared" ref="C1642:AE1642" si="1258">SUM(C1640:C1641)</f>
        <v>1388030.79</v>
      </c>
      <c r="D1642" s="83">
        <f t="shared" si="1258"/>
        <v>488834.18000000011</v>
      </c>
      <c r="E1642" s="83">
        <f t="shared" si="1258"/>
        <v>13173.890000000014</v>
      </c>
      <c r="F1642" s="83">
        <f t="shared" si="1258"/>
        <v>0</v>
      </c>
      <c r="G1642" s="83">
        <f t="shared" si="1258"/>
        <v>16716.419999999998</v>
      </c>
      <c r="H1642" s="83">
        <f t="shared" si="1258"/>
        <v>28334.430000000004</v>
      </c>
      <c r="I1642" s="83">
        <f t="shared" si="1258"/>
        <v>22702.400000000001</v>
      </c>
      <c r="J1642" s="83">
        <f t="shared" si="1258"/>
        <v>59289.219999999965</v>
      </c>
      <c r="K1642" s="83">
        <f t="shared" si="1258"/>
        <v>94614.44</v>
      </c>
      <c r="L1642" s="83">
        <f t="shared" si="1258"/>
        <v>47523.74000000018</v>
      </c>
      <c r="M1642" s="83">
        <f t="shared" si="1258"/>
        <v>100412.18000000004</v>
      </c>
      <c r="N1642" s="83">
        <f t="shared" si="1258"/>
        <v>-76783.469999999943</v>
      </c>
      <c r="O1642" s="83">
        <f t="shared" si="1258"/>
        <v>542837.98999999964</v>
      </c>
      <c r="P1642" s="83">
        <f t="shared" si="1258"/>
        <v>34010.99</v>
      </c>
      <c r="Q1642" s="83">
        <f t="shared" si="1258"/>
        <v>714.21000000000095</v>
      </c>
      <c r="R1642" s="83">
        <f t="shared" si="1258"/>
        <v>3.2014213502407074E-10</v>
      </c>
      <c r="S1642" s="83">
        <f t="shared" si="1258"/>
        <v>1143165.52</v>
      </c>
      <c r="T1642" s="83">
        <f t="shared" si="1258"/>
        <v>239850.45</v>
      </c>
      <c r="U1642" s="83">
        <f t="shared" si="1258"/>
        <v>0</v>
      </c>
      <c r="V1642" s="83">
        <f t="shared" si="1258"/>
        <v>607221.2200000002</v>
      </c>
      <c r="W1642" s="83">
        <f t="shared" si="1258"/>
        <v>4220611.7210000008</v>
      </c>
      <c r="X1642" s="83">
        <f t="shared" si="1258"/>
        <v>1419452.14</v>
      </c>
      <c r="Y1642" s="83">
        <f t="shared" si="1258"/>
        <v>41278.22</v>
      </c>
      <c r="Z1642" s="83">
        <f t="shared" si="1258"/>
        <v>295600.74</v>
      </c>
      <c r="AA1642" s="83">
        <f t="shared" si="1258"/>
        <v>17219.25</v>
      </c>
      <c r="AB1642" s="83">
        <f t="shared" si="1258"/>
        <v>54976.310000000005</v>
      </c>
      <c r="AC1642" s="83">
        <f t="shared" si="1258"/>
        <v>23377.309999999998</v>
      </c>
      <c r="AD1642" s="83">
        <f t="shared" si="1258"/>
        <v>13878.22</v>
      </c>
      <c r="AE1642" s="83">
        <f t="shared" si="1258"/>
        <v>100820.09999999998</v>
      </c>
      <c r="AF1642" s="83">
        <f>AF1640+AF1641</f>
        <v>10000</v>
      </c>
      <c r="AG1642" s="83">
        <f t="shared" ref="AG1642:BL1642" si="1259">SUM(AG1640:AG1641)</f>
        <v>151202.51</v>
      </c>
      <c r="AH1642" s="83">
        <f t="shared" si="1259"/>
        <v>936911.29999999993</v>
      </c>
      <c r="AI1642" s="83">
        <f t="shared" si="1259"/>
        <v>1272762.3899999997</v>
      </c>
      <c r="AJ1642" s="83">
        <f t="shared" si="1259"/>
        <v>308973.75</v>
      </c>
      <c r="AK1642" s="83">
        <f t="shared" si="1259"/>
        <v>1223073.08</v>
      </c>
      <c r="AL1642" s="83">
        <f t="shared" si="1259"/>
        <v>1269004.6299999999</v>
      </c>
      <c r="AM1642" s="83">
        <f t="shared" si="1259"/>
        <v>153000.00000000012</v>
      </c>
      <c r="AN1642" s="83">
        <f t="shared" si="1259"/>
        <v>272621.27</v>
      </c>
      <c r="AO1642" s="83">
        <f t="shared" si="1259"/>
        <v>89561.44</v>
      </c>
      <c r="AP1642" s="83">
        <f t="shared" si="1259"/>
        <v>1039959.1499999999</v>
      </c>
      <c r="AQ1642" s="83">
        <f t="shared" si="1259"/>
        <v>201012.22</v>
      </c>
      <c r="AR1642" s="83">
        <f t="shared" si="1259"/>
        <v>0</v>
      </c>
      <c r="AS1642" s="83">
        <f t="shared" si="1259"/>
        <v>71500</v>
      </c>
      <c r="AT1642" s="83">
        <f t="shared" si="1259"/>
        <v>3096.6299999999974</v>
      </c>
      <c r="AU1642" s="83">
        <f t="shared" si="1259"/>
        <v>120915.06999999998</v>
      </c>
      <c r="AV1642" s="83">
        <f t="shared" si="1259"/>
        <v>87681.44</v>
      </c>
      <c r="AW1642" s="83">
        <f t="shared" si="1259"/>
        <v>22319.040000000001</v>
      </c>
      <c r="AX1642" s="83">
        <f t="shared" si="1259"/>
        <v>66214.010000000009</v>
      </c>
      <c r="AY1642" s="83">
        <f t="shared" si="1259"/>
        <v>32999.86</v>
      </c>
      <c r="AZ1642" s="83">
        <f t="shared" si="1259"/>
        <v>23762.959999999999</v>
      </c>
      <c r="BA1642" s="83">
        <f t="shared" si="1259"/>
        <v>39007.1</v>
      </c>
      <c r="BB1642" s="83">
        <f t="shared" si="1259"/>
        <v>8464.15</v>
      </c>
      <c r="BC1642" s="83">
        <f t="shared" si="1259"/>
        <v>72647.25</v>
      </c>
      <c r="BD1642" s="83">
        <f t="shared" si="1259"/>
        <v>29136</v>
      </c>
      <c r="BE1642" s="83">
        <f t="shared" si="1259"/>
        <v>0</v>
      </c>
      <c r="BF1642" s="83">
        <f t="shared" si="1259"/>
        <v>44161.140000000014</v>
      </c>
      <c r="BG1642" s="83">
        <f t="shared" si="1259"/>
        <v>34889.089999999997</v>
      </c>
      <c r="BH1642" s="83">
        <f t="shared" si="1259"/>
        <v>0</v>
      </c>
      <c r="BI1642" s="83">
        <f t="shared" si="1259"/>
        <v>30515</v>
      </c>
      <c r="BJ1642" s="83">
        <f t="shared" si="1259"/>
        <v>7206.7</v>
      </c>
      <c r="BK1642" s="83">
        <f t="shared" si="1259"/>
        <v>332000</v>
      </c>
      <c r="BL1642" s="83">
        <f t="shared" si="1259"/>
        <v>9698.3799999999974</v>
      </c>
      <c r="BM1642" s="83"/>
      <c r="BN1642" s="83"/>
      <c r="BO1642" s="83"/>
      <c r="BP1642" s="83"/>
      <c r="BQ1642" s="83">
        <v>187058.17</v>
      </c>
      <c r="BR1642" s="83"/>
      <c r="BS1642" s="83"/>
      <c r="BT1642" s="83"/>
      <c r="BU1642" s="83"/>
      <c r="BV1642" s="83"/>
      <c r="BW1642" s="83"/>
      <c r="BX1642" s="83"/>
      <c r="BY1642" s="83"/>
      <c r="BZ1642" s="83"/>
      <c r="CA1642" s="83"/>
      <c r="CB1642" s="83"/>
      <c r="CC1642" s="83"/>
      <c r="CD1642" s="83">
        <f>SUM(B1642:BL1642)</f>
        <v>20122097.871000003</v>
      </c>
    </row>
    <row r="1643" spans="1:82">
      <c r="C1643">
        <v>5665.18</v>
      </c>
      <c r="W1643">
        <v>-3200</v>
      </c>
      <c r="Y1643">
        <v>-227353.07</v>
      </c>
      <c r="AM1643" s="94"/>
      <c r="AN1643" s="94"/>
      <c r="BQ1643" s="83"/>
    </row>
    <row r="1644" spans="1:82" ht="15">
      <c r="A1644" s="101">
        <v>45561</v>
      </c>
      <c r="B1644" s="83">
        <f>SUM(B1638:B1639)</f>
        <v>1219939.7</v>
      </c>
      <c r="C1644" s="83">
        <f t="shared" ref="C1644:AE1644" si="1260">SUM(C1642:C1643)</f>
        <v>1393695.97</v>
      </c>
      <c r="D1644" s="83">
        <f t="shared" si="1260"/>
        <v>488834.18000000011</v>
      </c>
      <c r="E1644" s="83">
        <f t="shared" si="1260"/>
        <v>13173.890000000014</v>
      </c>
      <c r="F1644" s="83">
        <f t="shared" si="1260"/>
        <v>0</v>
      </c>
      <c r="G1644" s="83">
        <f t="shared" si="1260"/>
        <v>16716.419999999998</v>
      </c>
      <c r="H1644" s="83">
        <f t="shared" si="1260"/>
        <v>28334.430000000004</v>
      </c>
      <c r="I1644" s="83">
        <f t="shared" si="1260"/>
        <v>22702.400000000001</v>
      </c>
      <c r="J1644" s="83">
        <f t="shared" si="1260"/>
        <v>59289.219999999965</v>
      </c>
      <c r="K1644" s="83">
        <f t="shared" si="1260"/>
        <v>94614.44</v>
      </c>
      <c r="L1644" s="83">
        <f t="shared" si="1260"/>
        <v>47523.74000000018</v>
      </c>
      <c r="M1644" s="83">
        <f t="shared" si="1260"/>
        <v>100412.18000000004</v>
      </c>
      <c r="N1644" s="83">
        <f t="shared" si="1260"/>
        <v>-76783.469999999943</v>
      </c>
      <c r="O1644" s="83">
        <f t="shared" si="1260"/>
        <v>542837.98999999964</v>
      </c>
      <c r="P1644" s="83">
        <f t="shared" si="1260"/>
        <v>34010.99</v>
      </c>
      <c r="Q1644" s="83">
        <f t="shared" si="1260"/>
        <v>714.21000000000095</v>
      </c>
      <c r="R1644" s="83">
        <f t="shared" si="1260"/>
        <v>3.2014213502407074E-10</v>
      </c>
      <c r="S1644" s="83">
        <f t="shared" si="1260"/>
        <v>1143165.52</v>
      </c>
      <c r="T1644" s="83">
        <f t="shared" si="1260"/>
        <v>239850.45</v>
      </c>
      <c r="U1644" s="83">
        <f t="shared" si="1260"/>
        <v>0</v>
      </c>
      <c r="V1644" s="83">
        <f t="shared" si="1260"/>
        <v>607221.2200000002</v>
      </c>
      <c r="W1644" s="83">
        <f t="shared" si="1260"/>
        <v>4217411.7210000008</v>
      </c>
      <c r="X1644" s="83">
        <f t="shared" si="1260"/>
        <v>1419452.14</v>
      </c>
      <c r="Y1644" s="83">
        <f t="shared" si="1260"/>
        <v>-186074.85</v>
      </c>
      <c r="Z1644" s="83">
        <f t="shared" si="1260"/>
        <v>295600.74</v>
      </c>
      <c r="AA1644" s="83">
        <f t="shared" si="1260"/>
        <v>17219.25</v>
      </c>
      <c r="AB1644" s="83">
        <f t="shared" si="1260"/>
        <v>54976.310000000005</v>
      </c>
      <c r="AC1644" s="83">
        <f t="shared" si="1260"/>
        <v>23377.309999999998</v>
      </c>
      <c r="AD1644" s="83">
        <f t="shared" si="1260"/>
        <v>13878.22</v>
      </c>
      <c r="AE1644" s="83">
        <f t="shared" si="1260"/>
        <v>100820.09999999998</v>
      </c>
      <c r="AF1644" s="83">
        <f>AF1642+AF1643</f>
        <v>10000</v>
      </c>
      <c r="AG1644" s="83">
        <f t="shared" ref="AG1644:BL1644" si="1261">SUM(AG1642:AG1643)</f>
        <v>151202.51</v>
      </c>
      <c r="AH1644" s="83">
        <f t="shared" si="1261"/>
        <v>936911.29999999993</v>
      </c>
      <c r="AI1644" s="83">
        <f t="shared" si="1261"/>
        <v>1272762.3899999997</v>
      </c>
      <c r="AJ1644" s="83">
        <f t="shared" si="1261"/>
        <v>308973.75</v>
      </c>
      <c r="AK1644" s="83">
        <f t="shared" si="1261"/>
        <v>1223073.08</v>
      </c>
      <c r="AL1644" s="83">
        <f t="shared" si="1261"/>
        <v>1269004.6299999999</v>
      </c>
      <c r="AM1644" s="83">
        <f t="shared" si="1261"/>
        <v>153000.00000000012</v>
      </c>
      <c r="AN1644" s="83">
        <f t="shared" si="1261"/>
        <v>272621.27</v>
      </c>
      <c r="AO1644" s="83">
        <f t="shared" si="1261"/>
        <v>89561.44</v>
      </c>
      <c r="AP1644" s="83">
        <f t="shared" si="1261"/>
        <v>1039959.1499999999</v>
      </c>
      <c r="AQ1644" s="83">
        <f t="shared" si="1261"/>
        <v>201012.22</v>
      </c>
      <c r="AR1644" s="83">
        <f t="shared" si="1261"/>
        <v>0</v>
      </c>
      <c r="AS1644" s="83">
        <f t="shared" si="1261"/>
        <v>71500</v>
      </c>
      <c r="AT1644" s="83">
        <f t="shared" si="1261"/>
        <v>3096.6299999999974</v>
      </c>
      <c r="AU1644" s="83">
        <f t="shared" si="1261"/>
        <v>120915.06999999998</v>
      </c>
      <c r="AV1644" s="83">
        <f t="shared" si="1261"/>
        <v>87681.44</v>
      </c>
      <c r="AW1644" s="83">
        <f t="shared" si="1261"/>
        <v>22319.040000000001</v>
      </c>
      <c r="AX1644" s="83">
        <f t="shared" si="1261"/>
        <v>66214.010000000009</v>
      </c>
      <c r="AY1644" s="83">
        <f t="shared" si="1261"/>
        <v>32999.86</v>
      </c>
      <c r="AZ1644" s="83">
        <f t="shared" si="1261"/>
        <v>23762.959999999999</v>
      </c>
      <c r="BA1644" s="83">
        <f t="shared" si="1261"/>
        <v>39007.1</v>
      </c>
      <c r="BB1644" s="83">
        <f t="shared" si="1261"/>
        <v>8464.15</v>
      </c>
      <c r="BC1644" s="83">
        <f t="shared" si="1261"/>
        <v>72647.25</v>
      </c>
      <c r="BD1644" s="83">
        <f t="shared" si="1261"/>
        <v>29136</v>
      </c>
      <c r="BE1644" s="83">
        <f t="shared" si="1261"/>
        <v>0</v>
      </c>
      <c r="BF1644" s="83">
        <f t="shared" si="1261"/>
        <v>44161.140000000014</v>
      </c>
      <c r="BG1644" s="83">
        <f t="shared" si="1261"/>
        <v>34889.089999999997</v>
      </c>
      <c r="BH1644" s="83">
        <f t="shared" si="1261"/>
        <v>0</v>
      </c>
      <c r="BI1644" s="83">
        <f t="shared" si="1261"/>
        <v>30515</v>
      </c>
      <c r="BJ1644" s="83">
        <f t="shared" si="1261"/>
        <v>7206.7</v>
      </c>
      <c r="BK1644" s="83">
        <f t="shared" si="1261"/>
        <v>332000</v>
      </c>
      <c r="BL1644" s="83">
        <f t="shared" si="1261"/>
        <v>9698.3799999999974</v>
      </c>
      <c r="BM1644" s="83"/>
      <c r="BN1644" s="83"/>
      <c r="BO1644" s="83"/>
      <c r="BP1644" s="83"/>
      <c r="BQ1644" s="83">
        <v>187058.17</v>
      </c>
      <c r="BR1644" s="83"/>
      <c r="BS1644" s="83"/>
      <c r="BT1644" s="83"/>
      <c r="BU1644" s="83"/>
      <c r="BV1644" s="83"/>
      <c r="BW1644" s="83"/>
      <c r="BX1644" s="83"/>
      <c r="BY1644" s="83"/>
      <c r="BZ1644" s="83"/>
      <c r="CA1644" s="83"/>
      <c r="CB1644" s="83"/>
      <c r="CC1644" s="83"/>
      <c r="CD1644" s="83">
        <f>SUM(B1644:BL1644)</f>
        <v>19897209.981000002</v>
      </c>
    </row>
    <row r="1645" spans="1:82">
      <c r="C1645">
        <v>1628.48</v>
      </c>
      <c r="AM1645" s="94"/>
      <c r="AN1645" s="94"/>
      <c r="BQ1645" s="83"/>
    </row>
    <row r="1646" spans="1:82" ht="15">
      <c r="A1646" s="101">
        <v>45562</v>
      </c>
      <c r="B1646" s="83">
        <f>SUM(B1640:B1641)</f>
        <v>1219939.7</v>
      </c>
      <c r="C1646" s="83">
        <f t="shared" ref="C1646:AE1646" si="1262">SUM(C1644:C1645)</f>
        <v>1395324.45</v>
      </c>
      <c r="D1646" s="83">
        <f t="shared" si="1262"/>
        <v>488834.18000000011</v>
      </c>
      <c r="E1646" s="83">
        <f t="shared" si="1262"/>
        <v>13173.890000000014</v>
      </c>
      <c r="F1646" s="83">
        <f t="shared" si="1262"/>
        <v>0</v>
      </c>
      <c r="G1646" s="83">
        <f t="shared" si="1262"/>
        <v>16716.419999999998</v>
      </c>
      <c r="H1646" s="83">
        <f t="shared" si="1262"/>
        <v>28334.430000000004</v>
      </c>
      <c r="I1646" s="83">
        <f t="shared" si="1262"/>
        <v>22702.400000000001</v>
      </c>
      <c r="J1646" s="83">
        <f t="shared" si="1262"/>
        <v>59289.219999999965</v>
      </c>
      <c r="K1646" s="83">
        <f t="shared" si="1262"/>
        <v>94614.44</v>
      </c>
      <c r="L1646" s="83">
        <f t="shared" si="1262"/>
        <v>47523.74000000018</v>
      </c>
      <c r="M1646" s="83">
        <f t="shared" si="1262"/>
        <v>100412.18000000004</v>
      </c>
      <c r="N1646" s="83">
        <f t="shared" si="1262"/>
        <v>-76783.469999999943</v>
      </c>
      <c r="O1646" s="83">
        <f t="shared" si="1262"/>
        <v>542837.98999999964</v>
      </c>
      <c r="P1646" s="83">
        <f t="shared" si="1262"/>
        <v>34010.99</v>
      </c>
      <c r="Q1646" s="83">
        <f t="shared" si="1262"/>
        <v>714.21000000000095</v>
      </c>
      <c r="R1646" s="83">
        <f t="shared" si="1262"/>
        <v>3.2014213502407074E-10</v>
      </c>
      <c r="S1646" s="83">
        <f t="shared" si="1262"/>
        <v>1143165.52</v>
      </c>
      <c r="T1646" s="83">
        <f t="shared" si="1262"/>
        <v>239850.45</v>
      </c>
      <c r="U1646" s="83">
        <f t="shared" si="1262"/>
        <v>0</v>
      </c>
      <c r="V1646" s="83">
        <f t="shared" si="1262"/>
        <v>607221.2200000002</v>
      </c>
      <c r="W1646" s="83">
        <f t="shared" si="1262"/>
        <v>4217411.7210000008</v>
      </c>
      <c r="X1646" s="83">
        <f t="shared" si="1262"/>
        <v>1419452.14</v>
      </c>
      <c r="Y1646" s="83">
        <f t="shared" si="1262"/>
        <v>-186074.85</v>
      </c>
      <c r="Z1646" s="83">
        <f t="shared" si="1262"/>
        <v>295600.74</v>
      </c>
      <c r="AA1646" s="83">
        <f t="shared" si="1262"/>
        <v>17219.25</v>
      </c>
      <c r="AB1646" s="83">
        <f t="shared" si="1262"/>
        <v>54976.310000000005</v>
      </c>
      <c r="AC1646" s="83">
        <f t="shared" si="1262"/>
        <v>23377.309999999998</v>
      </c>
      <c r="AD1646" s="83">
        <f t="shared" si="1262"/>
        <v>13878.22</v>
      </c>
      <c r="AE1646" s="83">
        <f t="shared" si="1262"/>
        <v>100820.09999999998</v>
      </c>
      <c r="AF1646" s="83">
        <f>AF1644+AF1645</f>
        <v>10000</v>
      </c>
      <c r="AG1646" s="83">
        <f t="shared" ref="AG1646:BL1646" si="1263">SUM(AG1644:AG1645)</f>
        <v>151202.51</v>
      </c>
      <c r="AH1646" s="83">
        <f t="shared" si="1263"/>
        <v>936911.29999999993</v>
      </c>
      <c r="AI1646" s="83">
        <f t="shared" si="1263"/>
        <v>1272762.3899999997</v>
      </c>
      <c r="AJ1646" s="83">
        <f t="shared" si="1263"/>
        <v>308973.75</v>
      </c>
      <c r="AK1646" s="83">
        <f t="shared" si="1263"/>
        <v>1223073.08</v>
      </c>
      <c r="AL1646" s="83">
        <f t="shared" si="1263"/>
        <v>1269004.6299999999</v>
      </c>
      <c r="AM1646" s="83">
        <f t="shared" si="1263"/>
        <v>153000.00000000012</v>
      </c>
      <c r="AN1646" s="83">
        <f t="shared" si="1263"/>
        <v>272621.27</v>
      </c>
      <c r="AO1646" s="83">
        <f t="shared" si="1263"/>
        <v>89561.44</v>
      </c>
      <c r="AP1646" s="83">
        <f t="shared" si="1263"/>
        <v>1039959.1499999999</v>
      </c>
      <c r="AQ1646" s="83">
        <f t="shared" si="1263"/>
        <v>201012.22</v>
      </c>
      <c r="AR1646" s="83">
        <f t="shared" si="1263"/>
        <v>0</v>
      </c>
      <c r="AS1646" s="83">
        <f t="shared" si="1263"/>
        <v>71500</v>
      </c>
      <c r="AT1646" s="83">
        <f t="shared" si="1263"/>
        <v>3096.6299999999974</v>
      </c>
      <c r="AU1646" s="83">
        <f t="shared" si="1263"/>
        <v>120915.06999999998</v>
      </c>
      <c r="AV1646" s="83">
        <f t="shared" si="1263"/>
        <v>87681.44</v>
      </c>
      <c r="AW1646" s="83">
        <f t="shared" si="1263"/>
        <v>22319.040000000001</v>
      </c>
      <c r="AX1646" s="83">
        <f t="shared" si="1263"/>
        <v>66214.010000000009</v>
      </c>
      <c r="AY1646" s="83">
        <f t="shared" si="1263"/>
        <v>32999.86</v>
      </c>
      <c r="AZ1646" s="83">
        <f t="shared" si="1263"/>
        <v>23762.959999999999</v>
      </c>
      <c r="BA1646" s="83">
        <f t="shared" si="1263"/>
        <v>39007.1</v>
      </c>
      <c r="BB1646" s="83">
        <f t="shared" si="1263"/>
        <v>8464.15</v>
      </c>
      <c r="BC1646" s="83">
        <f t="shared" si="1263"/>
        <v>72647.25</v>
      </c>
      <c r="BD1646" s="83">
        <f t="shared" si="1263"/>
        <v>29136</v>
      </c>
      <c r="BE1646" s="83">
        <f t="shared" si="1263"/>
        <v>0</v>
      </c>
      <c r="BF1646" s="83">
        <f t="shared" si="1263"/>
        <v>44161.140000000014</v>
      </c>
      <c r="BG1646" s="83">
        <f t="shared" si="1263"/>
        <v>34889.089999999997</v>
      </c>
      <c r="BH1646" s="83">
        <f t="shared" si="1263"/>
        <v>0</v>
      </c>
      <c r="BI1646" s="83">
        <f t="shared" si="1263"/>
        <v>30515</v>
      </c>
      <c r="BJ1646" s="83">
        <f t="shared" si="1263"/>
        <v>7206.7</v>
      </c>
      <c r="BK1646" s="83">
        <f t="shared" si="1263"/>
        <v>332000</v>
      </c>
      <c r="BL1646" s="83">
        <f t="shared" si="1263"/>
        <v>9698.3799999999974</v>
      </c>
      <c r="BM1646" s="83"/>
      <c r="BN1646" s="83"/>
      <c r="BO1646" s="83"/>
      <c r="BP1646" s="83"/>
      <c r="BQ1646" s="83">
        <v>187058.17</v>
      </c>
      <c r="BR1646" s="83"/>
      <c r="BS1646" s="83"/>
      <c r="BT1646" s="83"/>
      <c r="BU1646" s="83"/>
      <c r="BV1646" s="83"/>
      <c r="BW1646" s="83"/>
      <c r="BX1646" s="83"/>
      <c r="BY1646" s="83"/>
      <c r="BZ1646" s="83"/>
      <c r="CA1646" s="83"/>
      <c r="CB1646" s="83"/>
      <c r="CC1646" s="83"/>
      <c r="CD1646" s="83">
        <f>SUM(B1646:BL1646)</f>
        <v>19898838.461000003</v>
      </c>
    </row>
    <row r="1647" spans="1:82">
      <c r="C1647">
        <v>3060.82</v>
      </c>
      <c r="AM1647" s="94"/>
      <c r="AN1647" s="94"/>
      <c r="BQ1647" s="83"/>
    </row>
    <row r="1648" spans="1:82" ht="15">
      <c r="A1648" s="101">
        <v>45565</v>
      </c>
      <c r="B1648" s="83">
        <f>SUM(B1642:B1643)</f>
        <v>1219939.7</v>
      </c>
      <c r="C1648" s="83">
        <f t="shared" ref="C1648:AE1648" si="1264">SUM(C1646:C1647)</f>
        <v>1398385.27</v>
      </c>
      <c r="D1648" s="83">
        <f t="shared" si="1264"/>
        <v>488834.18000000011</v>
      </c>
      <c r="E1648" s="83">
        <f t="shared" si="1264"/>
        <v>13173.890000000014</v>
      </c>
      <c r="F1648" s="83">
        <f t="shared" si="1264"/>
        <v>0</v>
      </c>
      <c r="G1648" s="83">
        <f t="shared" si="1264"/>
        <v>16716.419999999998</v>
      </c>
      <c r="H1648" s="83">
        <f t="shared" si="1264"/>
        <v>28334.430000000004</v>
      </c>
      <c r="I1648" s="83">
        <f t="shared" si="1264"/>
        <v>22702.400000000001</v>
      </c>
      <c r="J1648" s="83">
        <f t="shared" si="1264"/>
        <v>59289.219999999965</v>
      </c>
      <c r="K1648" s="83">
        <f t="shared" si="1264"/>
        <v>94614.44</v>
      </c>
      <c r="L1648" s="83">
        <f t="shared" si="1264"/>
        <v>47523.74000000018</v>
      </c>
      <c r="M1648" s="83">
        <f t="shared" si="1264"/>
        <v>100412.18000000004</v>
      </c>
      <c r="N1648" s="83">
        <f t="shared" si="1264"/>
        <v>-76783.469999999943</v>
      </c>
      <c r="O1648" s="83">
        <f t="shared" si="1264"/>
        <v>542837.98999999964</v>
      </c>
      <c r="P1648" s="83">
        <f t="shared" si="1264"/>
        <v>34010.99</v>
      </c>
      <c r="Q1648" s="83">
        <f t="shared" si="1264"/>
        <v>714.21000000000095</v>
      </c>
      <c r="R1648" s="83">
        <f t="shared" si="1264"/>
        <v>3.2014213502407074E-10</v>
      </c>
      <c r="S1648" s="83">
        <f t="shared" si="1264"/>
        <v>1143165.52</v>
      </c>
      <c r="T1648" s="83">
        <f t="shared" si="1264"/>
        <v>239850.45</v>
      </c>
      <c r="U1648" s="83">
        <f t="shared" si="1264"/>
        <v>0</v>
      </c>
      <c r="V1648" s="83">
        <f t="shared" si="1264"/>
        <v>607221.2200000002</v>
      </c>
      <c r="W1648" s="83">
        <f t="shared" si="1264"/>
        <v>4217411.7210000008</v>
      </c>
      <c r="X1648" s="83">
        <f t="shared" si="1264"/>
        <v>1419452.14</v>
      </c>
      <c r="Y1648" s="83">
        <f t="shared" si="1264"/>
        <v>-186074.85</v>
      </c>
      <c r="Z1648" s="83">
        <f t="shared" si="1264"/>
        <v>295600.74</v>
      </c>
      <c r="AA1648" s="83">
        <f t="shared" si="1264"/>
        <v>17219.25</v>
      </c>
      <c r="AB1648" s="83">
        <f t="shared" si="1264"/>
        <v>54976.310000000005</v>
      </c>
      <c r="AC1648" s="83">
        <f t="shared" si="1264"/>
        <v>23377.309999999998</v>
      </c>
      <c r="AD1648" s="83">
        <f t="shared" si="1264"/>
        <v>13878.22</v>
      </c>
      <c r="AE1648" s="83">
        <f t="shared" si="1264"/>
        <v>100820.09999999998</v>
      </c>
      <c r="AF1648" s="83">
        <f>AF1646+AF1647</f>
        <v>10000</v>
      </c>
      <c r="AG1648" s="83">
        <f t="shared" ref="AG1648:BL1648" si="1265">SUM(AG1646:AG1647)</f>
        <v>151202.51</v>
      </c>
      <c r="AH1648" s="83">
        <f t="shared" si="1265"/>
        <v>936911.29999999993</v>
      </c>
      <c r="AI1648" s="83">
        <f t="shared" si="1265"/>
        <v>1272762.3899999997</v>
      </c>
      <c r="AJ1648" s="83">
        <f t="shared" si="1265"/>
        <v>308973.75</v>
      </c>
      <c r="AK1648" s="83">
        <f t="shared" si="1265"/>
        <v>1223073.08</v>
      </c>
      <c r="AL1648" s="83">
        <f t="shared" si="1265"/>
        <v>1269004.6299999999</v>
      </c>
      <c r="AM1648" s="83">
        <f t="shared" si="1265"/>
        <v>153000.00000000012</v>
      </c>
      <c r="AN1648" s="83">
        <f t="shared" si="1265"/>
        <v>272621.27</v>
      </c>
      <c r="AO1648" s="83">
        <f t="shared" si="1265"/>
        <v>89561.44</v>
      </c>
      <c r="AP1648" s="83">
        <f t="shared" si="1265"/>
        <v>1039959.1499999999</v>
      </c>
      <c r="AQ1648" s="83">
        <f t="shared" si="1265"/>
        <v>201012.22</v>
      </c>
      <c r="AR1648" s="83">
        <f t="shared" si="1265"/>
        <v>0</v>
      </c>
      <c r="AS1648" s="83">
        <f t="shared" si="1265"/>
        <v>71500</v>
      </c>
      <c r="AT1648" s="83">
        <f t="shared" si="1265"/>
        <v>3096.6299999999974</v>
      </c>
      <c r="AU1648" s="83">
        <f t="shared" si="1265"/>
        <v>120915.06999999998</v>
      </c>
      <c r="AV1648" s="83">
        <f t="shared" si="1265"/>
        <v>87681.44</v>
      </c>
      <c r="AW1648" s="83">
        <f t="shared" si="1265"/>
        <v>22319.040000000001</v>
      </c>
      <c r="AX1648" s="83">
        <f t="shared" si="1265"/>
        <v>66214.010000000009</v>
      </c>
      <c r="AY1648" s="83">
        <f t="shared" si="1265"/>
        <v>32999.86</v>
      </c>
      <c r="AZ1648" s="83">
        <f t="shared" si="1265"/>
        <v>23762.959999999999</v>
      </c>
      <c r="BA1648" s="83">
        <f t="shared" si="1265"/>
        <v>39007.1</v>
      </c>
      <c r="BB1648" s="83">
        <f t="shared" si="1265"/>
        <v>8464.15</v>
      </c>
      <c r="BC1648" s="83">
        <f t="shared" si="1265"/>
        <v>72647.25</v>
      </c>
      <c r="BD1648" s="83">
        <f t="shared" si="1265"/>
        <v>29136</v>
      </c>
      <c r="BE1648" s="83">
        <f t="shared" si="1265"/>
        <v>0</v>
      </c>
      <c r="BF1648" s="83">
        <f t="shared" si="1265"/>
        <v>44161.140000000014</v>
      </c>
      <c r="BG1648" s="83">
        <f t="shared" si="1265"/>
        <v>34889.089999999997</v>
      </c>
      <c r="BH1648" s="83">
        <f t="shared" si="1265"/>
        <v>0</v>
      </c>
      <c r="BI1648" s="83">
        <f t="shared" si="1265"/>
        <v>30515</v>
      </c>
      <c r="BJ1648" s="83">
        <f t="shared" si="1265"/>
        <v>7206.7</v>
      </c>
      <c r="BK1648" s="83">
        <f t="shared" si="1265"/>
        <v>332000</v>
      </c>
      <c r="BL1648" s="83">
        <f t="shared" si="1265"/>
        <v>9698.3799999999974</v>
      </c>
      <c r="BM1648" s="83"/>
      <c r="BN1648" s="83"/>
      <c r="BO1648" s="83"/>
      <c r="BP1648" s="83"/>
      <c r="BQ1648" s="83">
        <v>187058.17</v>
      </c>
      <c r="BR1648" s="83"/>
      <c r="BS1648" s="83"/>
      <c r="BT1648" s="83"/>
      <c r="BU1648" s="83"/>
      <c r="BV1648" s="83"/>
      <c r="BW1648" s="83"/>
      <c r="BX1648" s="83"/>
      <c r="BY1648" s="83"/>
      <c r="BZ1648" s="83"/>
      <c r="CA1648" s="83"/>
      <c r="CB1648" s="83"/>
      <c r="CC1648" s="83"/>
      <c r="CD1648" s="83">
        <f>SUM(B1648:BL1648)</f>
        <v>19901899.281000003</v>
      </c>
    </row>
    <row r="1649" spans="1:82">
      <c r="C1649">
        <v>2080.46</v>
      </c>
      <c r="AM1649" s="94"/>
      <c r="AN1649" s="94"/>
      <c r="BQ1649" s="83"/>
    </row>
    <row r="1650" spans="1:82" ht="15">
      <c r="A1650" s="101">
        <v>45566</v>
      </c>
      <c r="B1650" s="83">
        <f>SUM(B1644:B1645)</f>
        <v>1219939.7</v>
      </c>
      <c r="C1650" s="83">
        <f t="shared" ref="C1650:AE1650" si="1266">SUM(C1648:C1649)</f>
        <v>1400465.73</v>
      </c>
      <c r="D1650" s="83">
        <f t="shared" si="1266"/>
        <v>488834.18000000011</v>
      </c>
      <c r="E1650" s="83">
        <f t="shared" si="1266"/>
        <v>13173.890000000014</v>
      </c>
      <c r="F1650" s="83">
        <f t="shared" si="1266"/>
        <v>0</v>
      </c>
      <c r="G1650" s="83">
        <f t="shared" si="1266"/>
        <v>16716.419999999998</v>
      </c>
      <c r="H1650" s="83">
        <f t="shared" si="1266"/>
        <v>28334.430000000004</v>
      </c>
      <c r="I1650" s="83">
        <f t="shared" si="1266"/>
        <v>22702.400000000001</v>
      </c>
      <c r="J1650" s="83">
        <f t="shared" si="1266"/>
        <v>59289.219999999965</v>
      </c>
      <c r="K1650" s="83">
        <f t="shared" si="1266"/>
        <v>94614.44</v>
      </c>
      <c r="L1650" s="83">
        <f t="shared" si="1266"/>
        <v>47523.74000000018</v>
      </c>
      <c r="M1650" s="83">
        <f t="shared" si="1266"/>
        <v>100412.18000000004</v>
      </c>
      <c r="N1650" s="83">
        <f t="shared" si="1266"/>
        <v>-76783.469999999943</v>
      </c>
      <c r="O1650" s="83">
        <f t="shared" si="1266"/>
        <v>542837.98999999964</v>
      </c>
      <c r="P1650" s="83">
        <f t="shared" si="1266"/>
        <v>34010.99</v>
      </c>
      <c r="Q1650" s="83">
        <f t="shared" si="1266"/>
        <v>714.21000000000095</v>
      </c>
      <c r="R1650" s="83">
        <f t="shared" si="1266"/>
        <v>3.2014213502407074E-10</v>
      </c>
      <c r="S1650" s="83">
        <f t="shared" si="1266"/>
        <v>1143165.52</v>
      </c>
      <c r="T1650" s="83">
        <f t="shared" si="1266"/>
        <v>239850.45</v>
      </c>
      <c r="U1650" s="83">
        <f t="shared" si="1266"/>
        <v>0</v>
      </c>
      <c r="V1650" s="83">
        <f t="shared" si="1266"/>
        <v>607221.2200000002</v>
      </c>
      <c r="W1650" s="83">
        <f t="shared" si="1266"/>
        <v>4217411.7210000008</v>
      </c>
      <c r="X1650" s="83">
        <f t="shared" si="1266"/>
        <v>1419452.14</v>
      </c>
      <c r="Y1650" s="83">
        <f t="shared" si="1266"/>
        <v>-186074.85</v>
      </c>
      <c r="Z1650" s="83">
        <f t="shared" si="1266"/>
        <v>295600.74</v>
      </c>
      <c r="AA1650" s="83">
        <f t="shared" si="1266"/>
        <v>17219.25</v>
      </c>
      <c r="AB1650" s="83">
        <f t="shared" si="1266"/>
        <v>54976.310000000005</v>
      </c>
      <c r="AC1650" s="83">
        <f t="shared" si="1266"/>
        <v>23377.309999999998</v>
      </c>
      <c r="AD1650" s="83">
        <f t="shared" si="1266"/>
        <v>13878.22</v>
      </c>
      <c r="AE1650" s="83">
        <f t="shared" si="1266"/>
        <v>100820.09999999998</v>
      </c>
      <c r="AF1650" s="83">
        <f>AF1648+AF1649</f>
        <v>10000</v>
      </c>
      <c r="AG1650" s="83">
        <f t="shared" ref="AG1650:BL1650" si="1267">SUM(AG1648:AG1649)</f>
        <v>151202.51</v>
      </c>
      <c r="AH1650" s="83">
        <f t="shared" si="1267"/>
        <v>936911.29999999993</v>
      </c>
      <c r="AI1650" s="83">
        <f t="shared" si="1267"/>
        <v>1272762.3899999997</v>
      </c>
      <c r="AJ1650" s="83">
        <f t="shared" si="1267"/>
        <v>308973.75</v>
      </c>
      <c r="AK1650" s="83">
        <f t="shared" si="1267"/>
        <v>1223073.08</v>
      </c>
      <c r="AL1650" s="83">
        <f t="shared" si="1267"/>
        <v>1269004.6299999999</v>
      </c>
      <c r="AM1650" s="83">
        <f t="shared" si="1267"/>
        <v>153000.00000000012</v>
      </c>
      <c r="AN1650" s="83">
        <f t="shared" si="1267"/>
        <v>272621.27</v>
      </c>
      <c r="AO1650" s="83">
        <f t="shared" si="1267"/>
        <v>89561.44</v>
      </c>
      <c r="AP1650" s="83">
        <f t="shared" si="1267"/>
        <v>1039959.1499999999</v>
      </c>
      <c r="AQ1650" s="83">
        <f t="shared" si="1267"/>
        <v>201012.22</v>
      </c>
      <c r="AR1650" s="83">
        <f t="shared" si="1267"/>
        <v>0</v>
      </c>
      <c r="AS1650" s="83">
        <f t="shared" si="1267"/>
        <v>71500</v>
      </c>
      <c r="AT1650" s="83">
        <f t="shared" si="1267"/>
        <v>3096.6299999999974</v>
      </c>
      <c r="AU1650" s="83">
        <f t="shared" si="1267"/>
        <v>120915.06999999998</v>
      </c>
      <c r="AV1650" s="83">
        <f t="shared" si="1267"/>
        <v>87681.44</v>
      </c>
      <c r="AW1650" s="83">
        <f t="shared" si="1267"/>
        <v>22319.040000000001</v>
      </c>
      <c r="AX1650" s="83">
        <f t="shared" si="1267"/>
        <v>66214.010000000009</v>
      </c>
      <c r="AY1650" s="83">
        <f t="shared" si="1267"/>
        <v>32999.86</v>
      </c>
      <c r="AZ1650" s="83">
        <f t="shared" si="1267"/>
        <v>23762.959999999999</v>
      </c>
      <c r="BA1650" s="83">
        <f t="shared" si="1267"/>
        <v>39007.1</v>
      </c>
      <c r="BB1650" s="83">
        <f t="shared" si="1267"/>
        <v>8464.15</v>
      </c>
      <c r="BC1650" s="83">
        <f t="shared" si="1267"/>
        <v>72647.25</v>
      </c>
      <c r="BD1650" s="83">
        <f t="shared" si="1267"/>
        <v>29136</v>
      </c>
      <c r="BE1650" s="83">
        <f t="shared" si="1267"/>
        <v>0</v>
      </c>
      <c r="BF1650" s="83">
        <f t="shared" si="1267"/>
        <v>44161.140000000014</v>
      </c>
      <c r="BG1650" s="83">
        <f t="shared" si="1267"/>
        <v>34889.089999999997</v>
      </c>
      <c r="BH1650" s="83">
        <f t="shared" si="1267"/>
        <v>0</v>
      </c>
      <c r="BI1650" s="83">
        <f t="shared" si="1267"/>
        <v>30515</v>
      </c>
      <c r="BJ1650" s="83">
        <f t="shared" si="1267"/>
        <v>7206.7</v>
      </c>
      <c r="BK1650" s="83">
        <f t="shared" si="1267"/>
        <v>332000</v>
      </c>
      <c r="BL1650" s="83">
        <f t="shared" si="1267"/>
        <v>9698.3799999999974</v>
      </c>
      <c r="BM1650" s="83"/>
      <c r="BN1650" s="83"/>
      <c r="BO1650" s="83"/>
      <c r="BP1650" s="83"/>
      <c r="BQ1650" s="83">
        <v>187058.17</v>
      </c>
      <c r="BR1650" s="83"/>
      <c r="BS1650" s="83"/>
      <c r="BT1650" s="83"/>
      <c r="BU1650" s="83"/>
      <c r="BV1650" s="83"/>
      <c r="BW1650" s="83"/>
      <c r="BX1650" s="83"/>
      <c r="BY1650" s="83"/>
      <c r="BZ1650" s="83"/>
      <c r="CA1650" s="83"/>
      <c r="CB1650" s="83"/>
      <c r="CC1650" s="83"/>
      <c r="CD1650" s="83">
        <f>SUM(B1650:BL1650)</f>
        <v>19903979.741000004</v>
      </c>
    </row>
    <row r="1651" spans="1:82">
      <c r="C1651">
        <v>2871.97</v>
      </c>
      <c r="Y1651">
        <v>-227353.07</v>
      </c>
      <c r="AM1651" s="94"/>
      <c r="AN1651" s="94"/>
      <c r="BQ1651" s="83"/>
    </row>
    <row r="1652" spans="1:82" ht="15">
      <c r="A1652" s="101">
        <v>45567</v>
      </c>
      <c r="B1652" s="83">
        <f>SUM(B1646:B1647)</f>
        <v>1219939.7</v>
      </c>
      <c r="C1652" s="83">
        <f t="shared" ref="C1652:AE1652" si="1268">SUM(C1650:C1651)</f>
        <v>1403337.7</v>
      </c>
      <c r="D1652" s="83">
        <f t="shared" si="1268"/>
        <v>488834.18000000011</v>
      </c>
      <c r="E1652" s="83">
        <f t="shared" si="1268"/>
        <v>13173.890000000014</v>
      </c>
      <c r="F1652" s="83">
        <f t="shared" si="1268"/>
        <v>0</v>
      </c>
      <c r="G1652" s="83">
        <f t="shared" si="1268"/>
        <v>16716.419999999998</v>
      </c>
      <c r="H1652" s="83">
        <f t="shared" si="1268"/>
        <v>28334.430000000004</v>
      </c>
      <c r="I1652" s="83">
        <f t="shared" si="1268"/>
        <v>22702.400000000001</v>
      </c>
      <c r="J1652" s="83">
        <f t="shared" si="1268"/>
        <v>59289.219999999965</v>
      </c>
      <c r="K1652" s="83">
        <f t="shared" si="1268"/>
        <v>94614.44</v>
      </c>
      <c r="L1652" s="83">
        <f t="shared" si="1268"/>
        <v>47523.74000000018</v>
      </c>
      <c r="M1652" s="83">
        <f t="shared" si="1268"/>
        <v>100412.18000000004</v>
      </c>
      <c r="N1652" s="83">
        <f t="shared" si="1268"/>
        <v>-76783.469999999943</v>
      </c>
      <c r="O1652" s="83">
        <f t="shared" si="1268"/>
        <v>542837.98999999964</v>
      </c>
      <c r="P1652" s="83">
        <f t="shared" si="1268"/>
        <v>34010.99</v>
      </c>
      <c r="Q1652" s="83">
        <f t="shared" si="1268"/>
        <v>714.21000000000095</v>
      </c>
      <c r="R1652" s="83">
        <f t="shared" si="1268"/>
        <v>3.2014213502407074E-10</v>
      </c>
      <c r="S1652" s="83">
        <f t="shared" si="1268"/>
        <v>1143165.52</v>
      </c>
      <c r="T1652" s="83">
        <f t="shared" si="1268"/>
        <v>239850.45</v>
      </c>
      <c r="U1652" s="83">
        <f t="shared" si="1268"/>
        <v>0</v>
      </c>
      <c r="V1652" s="83">
        <f t="shared" si="1268"/>
        <v>607221.2200000002</v>
      </c>
      <c r="W1652" s="83">
        <f t="shared" si="1268"/>
        <v>4217411.7210000008</v>
      </c>
      <c r="X1652" s="83">
        <f t="shared" si="1268"/>
        <v>1419452.14</v>
      </c>
      <c r="Y1652" s="83">
        <f t="shared" si="1268"/>
        <v>-413427.92000000004</v>
      </c>
      <c r="Z1652" s="83">
        <f t="shared" si="1268"/>
        <v>295600.74</v>
      </c>
      <c r="AA1652" s="83">
        <f t="shared" si="1268"/>
        <v>17219.25</v>
      </c>
      <c r="AB1652" s="83">
        <f t="shared" si="1268"/>
        <v>54976.310000000005</v>
      </c>
      <c r="AC1652" s="83">
        <f t="shared" si="1268"/>
        <v>23377.309999999998</v>
      </c>
      <c r="AD1652" s="83">
        <f t="shared" si="1268"/>
        <v>13878.22</v>
      </c>
      <c r="AE1652" s="83">
        <f t="shared" si="1268"/>
        <v>100820.09999999998</v>
      </c>
      <c r="AF1652" s="83">
        <f>AF1650+AF1651</f>
        <v>10000</v>
      </c>
      <c r="AG1652" s="83">
        <f t="shared" ref="AG1652:BL1652" si="1269">SUM(AG1650:AG1651)</f>
        <v>151202.51</v>
      </c>
      <c r="AH1652" s="83">
        <f t="shared" si="1269"/>
        <v>936911.29999999993</v>
      </c>
      <c r="AI1652" s="83">
        <f t="shared" si="1269"/>
        <v>1272762.3899999997</v>
      </c>
      <c r="AJ1652" s="83">
        <f t="shared" si="1269"/>
        <v>308973.75</v>
      </c>
      <c r="AK1652" s="83">
        <f t="shared" si="1269"/>
        <v>1223073.08</v>
      </c>
      <c r="AL1652" s="83">
        <f t="shared" si="1269"/>
        <v>1269004.6299999999</v>
      </c>
      <c r="AM1652" s="83">
        <f t="shared" si="1269"/>
        <v>153000.00000000012</v>
      </c>
      <c r="AN1652" s="83">
        <f t="shared" si="1269"/>
        <v>272621.27</v>
      </c>
      <c r="AO1652" s="83">
        <f t="shared" si="1269"/>
        <v>89561.44</v>
      </c>
      <c r="AP1652" s="83">
        <f t="shared" si="1269"/>
        <v>1039959.1499999999</v>
      </c>
      <c r="AQ1652" s="83">
        <f t="shared" si="1269"/>
        <v>201012.22</v>
      </c>
      <c r="AR1652" s="83">
        <f t="shared" si="1269"/>
        <v>0</v>
      </c>
      <c r="AS1652" s="83">
        <f t="shared" si="1269"/>
        <v>71500</v>
      </c>
      <c r="AT1652" s="83">
        <f t="shared" si="1269"/>
        <v>3096.6299999999974</v>
      </c>
      <c r="AU1652" s="83">
        <f t="shared" si="1269"/>
        <v>120915.06999999998</v>
      </c>
      <c r="AV1652" s="83">
        <f t="shared" si="1269"/>
        <v>87681.44</v>
      </c>
      <c r="AW1652" s="83">
        <f t="shared" si="1269"/>
        <v>22319.040000000001</v>
      </c>
      <c r="AX1652" s="83">
        <f t="shared" si="1269"/>
        <v>66214.010000000009</v>
      </c>
      <c r="AY1652" s="83">
        <f t="shared" si="1269"/>
        <v>32999.86</v>
      </c>
      <c r="AZ1652" s="83">
        <f t="shared" si="1269"/>
        <v>23762.959999999999</v>
      </c>
      <c r="BA1652" s="83">
        <f t="shared" si="1269"/>
        <v>39007.1</v>
      </c>
      <c r="BB1652" s="83">
        <f t="shared" si="1269"/>
        <v>8464.15</v>
      </c>
      <c r="BC1652" s="83">
        <f t="shared" si="1269"/>
        <v>72647.25</v>
      </c>
      <c r="BD1652" s="83">
        <f t="shared" si="1269"/>
        <v>29136</v>
      </c>
      <c r="BE1652" s="83">
        <f t="shared" si="1269"/>
        <v>0</v>
      </c>
      <c r="BF1652" s="83">
        <f t="shared" si="1269"/>
        <v>44161.140000000014</v>
      </c>
      <c r="BG1652" s="83">
        <f t="shared" si="1269"/>
        <v>34889.089999999997</v>
      </c>
      <c r="BH1652" s="83">
        <f t="shared" si="1269"/>
        <v>0</v>
      </c>
      <c r="BI1652" s="83">
        <f t="shared" si="1269"/>
        <v>30515</v>
      </c>
      <c r="BJ1652" s="83">
        <f t="shared" si="1269"/>
        <v>7206.7</v>
      </c>
      <c r="BK1652" s="83">
        <f t="shared" si="1269"/>
        <v>332000</v>
      </c>
      <c r="BL1652" s="83">
        <f t="shared" si="1269"/>
        <v>9698.3799999999974</v>
      </c>
      <c r="BM1652" s="83"/>
      <c r="BN1652" s="83"/>
      <c r="BO1652" s="83"/>
      <c r="BP1652" s="83"/>
      <c r="BQ1652" s="83">
        <v>187058.17</v>
      </c>
      <c r="BR1652" s="83"/>
      <c r="BS1652" s="83"/>
      <c r="BT1652" s="83"/>
      <c r="BU1652" s="83"/>
      <c r="BV1652" s="83"/>
      <c r="BW1652" s="83"/>
      <c r="BX1652" s="83"/>
      <c r="BY1652" s="83"/>
      <c r="BZ1652" s="83"/>
      <c r="CA1652" s="83"/>
      <c r="CB1652" s="83"/>
      <c r="CC1652" s="83"/>
      <c r="CD1652" s="83">
        <f>SUM(B1652:BL1652)</f>
        <v>19679498.641000003</v>
      </c>
    </row>
    <row r="1653" spans="1:82">
      <c r="C1653">
        <v>2384.66</v>
      </c>
      <c r="W1653">
        <v>-9641.2000000000007</v>
      </c>
      <c r="Y1653">
        <v>454706.14</v>
      </c>
      <c r="AM1653" s="94"/>
      <c r="AN1653" s="94"/>
      <c r="BQ1653" s="83"/>
    </row>
    <row r="1654" spans="1:82" ht="15">
      <c r="A1654" s="101">
        <v>45568</v>
      </c>
      <c r="B1654" s="83">
        <f>SUM(B1648:B1649)</f>
        <v>1219939.7</v>
      </c>
      <c r="C1654" s="83">
        <f t="shared" ref="C1654:AE1654" si="1270">SUM(C1652:C1653)</f>
        <v>1405722.3599999999</v>
      </c>
      <c r="D1654" s="83">
        <f t="shared" si="1270"/>
        <v>488834.18000000011</v>
      </c>
      <c r="E1654" s="83">
        <f t="shared" si="1270"/>
        <v>13173.890000000014</v>
      </c>
      <c r="F1654" s="83">
        <f t="shared" si="1270"/>
        <v>0</v>
      </c>
      <c r="G1654" s="83">
        <f t="shared" si="1270"/>
        <v>16716.419999999998</v>
      </c>
      <c r="H1654" s="83">
        <f t="shared" si="1270"/>
        <v>28334.430000000004</v>
      </c>
      <c r="I1654" s="83">
        <f t="shared" si="1270"/>
        <v>22702.400000000001</v>
      </c>
      <c r="J1654" s="83">
        <f t="shared" si="1270"/>
        <v>59289.219999999965</v>
      </c>
      <c r="K1654" s="83">
        <f t="shared" si="1270"/>
        <v>94614.44</v>
      </c>
      <c r="L1654" s="83">
        <f t="shared" si="1270"/>
        <v>47523.74000000018</v>
      </c>
      <c r="M1654" s="83">
        <f t="shared" si="1270"/>
        <v>100412.18000000004</v>
      </c>
      <c r="N1654" s="83">
        <f t="shared" si="1270"/>
        <v>-76783.469999999943</v>
      </c>
      <c r="O1654" s="83">
        <f t="shared" si="1270"/>
        <v>542837.98999999964</v>
      </c>
      <c r="P1654" s="83">
        <f t="shared" si="1270"/>
        <v>34010.99</v>
      </c>
      <c r="Q1654" s="83">
        <f t="shared" si="1270"/>
        <v>714.21000000000095</v>
      </c>
      <c r="R1654" s="83">
        <f t="shared" si="1270"/>
        <v>3.2014213502407074E-10</v>
      </c>
      <c r="S1654" s="83">
        <f t="shared" si="1270"/>
        <v>1143165.52</v>
      </c>
      <c r="T1654" s="83">
        <f t="shared" si="1270"/>
        <v>239850.45</v>
      </c>
      <c r="U1654" s="83">
        <f t="shared" si="1270"/>
        <v>0</v>
      </c>
      <c r="V1654" s="83">
        <f t="shared" si="1270"/>
        <v>607221.2200000002</v>
      </c>
      <c r="W1654" s="83">
        <f t="shared" si="1270"/>
        <v>4207770.5210000006</v>
      </c>
      <c r="X1654" s="83">
        <f t="shared" si="1270"/>
        <v>1419452.14</v>
      </c>
      <c r="Y1654" s="83">
        <f t="shared" si="1270"/>
        <v>41278.219999999972</v>
      </c>
      <c r="Z1654" s="83">
        <f t="shared" si="1270"/>
        <v>295600.74</v>
      </c>
      <c r="AA1654" s="83">
        <f t="shared" si="1270"/>
        <v>17219.25</v>
      </c>
      <c r="AB1654" s="83">
        <f t="shared" si="1270"/>
        <v>54976.310000000005</v>
      </c>
      <c r="AC1654" s="83">
        <f t="shared" si="1270"/>
        <v>23377.309999999998</v>
      </c>
      <c r="AD1654" s="83">
        <f t="shared" si="1270"/>
        <v>13878.22</v>
      </c>
      <c r="AE1654" s="83">
        <f t="shared" si="1270"/>
        <v>100820.09999999998</v>
      </c>
      <c r="AF1654" s="83">
        <f>AF1652+AF1653</f>
        <v>10000</v>
      </c>
      <c r="AG1654" s="83">
        <f t="shared" ref="AG1654:BL1654" si="1271">SUM(AG1652:AG1653)</f>
        <v>151202.51</v>
      </c>
      <c r="AH1654" s="83">
        <f t="shared" si="1271"/>
        <v>936911.29999999993</v>
      </c>
      <c r="AI1654" s="83">
        <f t="shared" si="1271"/>
        <v>1272762.3899999997</v>
      </c>
      <c r="AJ1654" s="83">
        <f t="shared" si="1271"/>
        <v>308973.75</v>
      </c>
      <c r="AK1654" s="83">
        <f t="shared" si="1271"/>
        <v>1223073.08</v>
      </c>
      <c r="AL1654" s="83">
        <f t="shared" si="1271"/>
        <v>1269004.6299999999</v>
      </c>
      <c r="AM1654" s="83">
        <f t="shared" si="1271"/>
        <v>153000.00000000012</v>
      </c>
      <c r="AN1654" s="83">
        <f t="shared" si="1271"/>
        <v>272621.27</v>
      </c>
      <c r="AO1654" s="83">
        <f t="shared" si="1271"/>
        <v>89561.44</v>
      </c>
      <c r="AP1654" s="83">
        <f t="shared" si="1271"/>
        <v>1039959.1499999999</v>
      </c>
      <c r="AQ1654" s="83">
        <f t="shared" si="1271"/>
        <v>201012.22</v>
      </c>
      <c r="AR1654" s="83">
        <f t="shared" si="1271"/>
        <v>0</v>
      </c>
      <c r="AS1654" s="83">
        <f t="shared" si="1271"/>
        <v>71500</v>
      </c>
      <c r="AT1654" s="83">
        <f t="shared" si="1271"/>
        <v>3096.6299999999974</v>
      </c>
      <c r="AU1654" s="83">
        <f t="shared" si="1271"/>
        <v>120915.06999999998</v>
      </c>
      <c r="AV1654" s="83">
        <f t="shared" si="1271"/>
        <v>87681.44</v>
      </c>
      <c r="AW1654" s="83">
        <f t="shared" si="1271"/>
        <v>22319.040000000001</v>
      </c>
      <c r="AX1654" s="83">
        <f t="shared" si="1271"/>
        <v>66214.010000000009</v>
      </c>
      <c r="AY1654" s="83">
        <f t="shared" si="1271"/>
        <v>32999.86</v>
      </c>
      <c r="AZ1654" s="83">
        <f t="shared" si="1271"/>
        <v>23762.959999999999</v>
      </c>
      <c r="BA1654" s="83">
        <f t="shared" si="1271"/>
        <v>39007.1</v>
      </c>
      <c r="BB1654" s="83">
        <f t="shared" si="1271"/>
        <v>8464.15</v>
      </c>
      <c r="BC1654" s="83">
        <f t="shared" si="1271"/>
        <v>72647.25</v>
      </c>
      <c r="BD1654" s="83">
        <f t="shared" si="1271"/>
        <v>29136</v>
      </c>
      <c r="BE1654" s="83">
        <f t="shared" si="1271"/>
        <v>0</v>
      </c>
      <c r="BF1654" s="83">
        <f t="shared" si="1271"/>
        <v>44161.140000000014</v>
      </c>
      <c r="BG1654" s="83">
        <f t="shared" si="1271"/>
        <v>34889.089999999997</v>
      </c>
      <c r="BH1654" s="83">
        <f t="shared" si="1271"/>
        <v>0</v>
      </c>
      <c r="BI1654" s="83">
        <f t="shared" si="1271"/>
        <v>30515</v>
      </c>
      <c r="BJ1654" s="83">
        <f t="shared" si="1271"/>
        <v>7206.7</v>
      </c>
      <c r="BK1654" s="83">
        <f t="shared" si="1271"/>
        <v>332000</v>
      </c>
      <c r="BL1654" s="83">
        <f t="shared" si="1271"/>
        <v>9698.3799999999974</v>
      </c>
      <c r="BM1654" s="83"/>
      <c r="BN1654" s="83"/>
      <c r="BO1654" s="83"/>
      <c r="BP1654" s="83"/>
      <c r="BQ1654" s="83">
        <v>187058.17</v>
      </c>
      <c r="BR1654" s="83"/>
      <c r="BS1654" s="83"/>
      <c r="BT1654" s="83"/>
      <c r="BU1654" s="83"/>
      <c r="BV1654" s="83"/>
      <c r="BW1654" s="83"/>
      <c r="BX1654" s="83"/>
      <c r="BY1654" s="83"/>
      <c r="BZ1654" s="83"/>
      <c r="CA1654" s="83"/>
      <c r="CB1654" s="83"/>
      <c r="CC1654" s="83"/>
      <c r="CD1654" s="83">
        <f>SUM(B1654:BL1654)</f>
        <v>20126948.241000004</v>
      </c>
    </row>
    <row r="1655" spans="1:82">
      <c r="C1655">
        <v>10742.54</v>
      </c>
      <c r="AM1655" s="94"/>
      <c r="AN1655" s="94"/>
      <c r="BQ1655" s="83"/>
    </row>
    <row r="1656" spans="1:82" ht="15">
      <c r="A1656" s="101">
        <v>45569</v>
      </c>
      <c r="B1656" s="83">
        <f>SUM(B1650:B1651)</f>
        <v>1219939.7</v>
      </c>
      <c r="C1656" s="83">
        <f t="shared" ref="C1656:AE1656" si="1272">SUM(C1654:C1655)</f>
        <v>1416464.9</v>
      </c>
      <c r="D1656" s="83">
        <f t="shared" si="1272"/>
        <v>488834.18000000011</v>
      </c>
      <c r="E1656" s="83">
        <f t="shared" si="1272"/>
        <v>13173.890000000014</v>
      </c>
      <c r="F1656" s="83">
        <f t="shared" si="1272"/>
        <v>0</v>
      </c>
      <c r="G1656" s="83">
        <f t="shared" si="1272"/>
        <v>16716.419999999998</v>
      </c>
      <c r="H1656" s="83">
        <f t="shared" si="1272"/>
        <v>28334.430000000004</v>
      </c>
      <c r="I1656" s="83">
        <f t="shared" si="1272"/>
        <v>22702.400000000001</v>
      </c>
      <c r="J1656" s="83">
        <f t="shared" si="1272"/>
        <v>59289.219999999965</v>
      </c>
      <c r="K1656" s="83">
        <f t="shared" si="1272"/>
        <v>94614.44</v>
      </c>
      <c r="L1656" s="83">
        <f t="shared" si="1272"/>
        <v>47523.74000000018</v>
      </c>
      <c r="M1656" s="83">
        <f t="shared" si="1272"/>
        <v>100412.18000000004</v>
      </c>
      <c r="N1656" s="83">
        <f t="shared" si="1272"/>
        <v>-76783.469999999943</v>
      </c>
      <c r="O1656" s="83">
        <f t="shared" si="1272"/>
        <v>542837.98999999964</v>
      </c>
      <c r="P1656" s="83">
        <f t="shared" si="1272"/>
        <v>34010.99</v>
      </c>
      <c r="Q1656" s="83">
        <f t="shared" si="1272"/>
        <v>714.21000000000095</v>
      </c>
      <c r="R1656" s="83">
        <f t="shared" si="1272"/>
        <v>3.2014213502407074E-10</v>
      </c>
      <c r="S1656" s="83">
        <f t="shared" si="1272"/>
        <v>1143165.52</v>
      </c>
      <c r="T1656" s="83">
        <f t="shared" si="1272"/>
        <v>239850.45</v>
      </c>
      <c r="U1656" s="83">
        <f t="shared" si="1272"/>
        <v>0</v>
      </c>
      <c r="V1656" s="83">
        <f t="shared" si="1272"/>
        <v>607221.2200000002</v>
      </c>
      <c r="W1656" s="83">
        <f t="shared" si="1272"/>
        <v>4207770.5210000006</v>
      </c>
      <c r="X1656" s="83">
        <f t="shared" si="1272"/>
        <v>1419452.14</v>
      </c>
      <c r="Y1656" s="83">
        <f t="shared" si="1272"/>
        <v>41278.219999999972</v>
      </c>
      <c r="Z1656" s="83">
        <f t="shared" si="1272"/>
        <v>295600.74</v>
      </c>
      <c r="AA1656" s="83">
        <f t="shared" si="1272"/>
        <v>17219.25</v>
      </c>
      <c r="AB1656" s="83">
        <f t="shared" si="1272"/>
        <v>54976.310000000005</v>
      </c>
      <c r="AC1656" s="83">
        <f t="shared" si="1272"/>
        <v>23377.309999999998</v>
      </c>
      <c r="AD1656" s="83">
        <f t="shared" si="1272"/>
        <v>13878.22</v>
      </c>
      <c r="AE1656" s="83">
        <f t="shared" si="1272"/>
        <v>100820.09999999998</v>
      </c>
      <c r="AF1656" s="83">
        <f>AF1654+AF1655</f>
        <v>10000</v>
      </c>
      <c r="AG1656" s="83">
        <f t="shared" ref="AG1656:BL1656" si="1273">SUM(AG1654:AG1655)</f>
        <v>151202.51</v>
      </c>
      <c r="AH1656" s="83">
        <f t="shared" si="1273"/>
        <v>936911.29999999993</v>
      </c>
      <c r="AI1656" s="83">
        <f t="shared" si="1273"/>
        <v>1272762.3899999997</v>
      </c>
      <c r="AJ1656" s="83">
        <f t="shared" si="1273"/>
        <v>308973.75</v>
      </c>
      <c r="AK1656" s="83">
        <f t="shared" si="1273"/>
        <v>1223073.08</v>
      </c>
      <c r="AL1656" s="83">
        <f t="shared" si="1273"/>
        <v>1269004.6299999999</v>
      </c>
      <c r="AM1656" s="83">
        <f t="shared" si="1273"/>
        <v>153000.00000000012</v>
      </c>
      <c r="AN1656" s="83">
        <f t="shared" si="1273"/>
        <v>272621.27</v>
      </c>
      <c r="AO1656" s="83">
        <f t="shared" si="1273"/>
        <v>89561.44</v>
      </c>
      <c r="AP1656" s="83">
        <f t="shared" si="1273"/>
        <v>1039959.1499999999</v>
      </c>
      <c r="AQ1656" s="83">
        <f t="shared" si="1273"/>
        <v>201012.22</v>
      </c>
      <c r="AR1656" s="83">
        <f t="shared" si="1273"/>
        <v>0</v>
      </c>
      <c r="AS1656" s="83">
        <f t="shared" si="1273"/>
        <v>71500</v>
      </c>
      <c r="AT1656" s="83">
        <f t="shared" si="1273"/>
        <v>3096.6299999999974</v>
      </c>
      <c r="AU1656" s="83">
        <f t="shared" si="1273"/>
        <v>120915.06999999998</v>
      </c>
      <c r="AV1656" s="83">
        <f t="shared" si="1273"/>
        <v>87681.44</v>
      </c>
      <c r="AW1656" s="83">
        <f t="shared" si="1273"/>
        <v>22319.040000000001</v>
      </c>
      <c r="AX1656" s="83">
        <f t="shared" si="1273"/>
        <v>66214.010000000009</v>
      </c>
      <c r="AY1656" s="83">
        <f t="shared" si="1273"/>
        <v>32999.86</v>
      </c>
      <c r="AZ1656" s="83">
        <f t="shared" si="1273"/>
        <v>23762.959999999999</v>
      </c>
      <c r="BA1656" s="83">
        <f t="shared" si="1273"/>
        <v>39007.1</v>
      </c>
      <c r="BB1656" s="83">
        <f t="shared" si="1273"/>
        <v>8464.15</v>
      </c>
      <c r="BC1656" s="83">
        <f t="shared" si="1273"/>
        <v>72647.25</v>
      </c>
      <c r="BD1656" s="83">
        <f t="shared" si="1273"/>
        <v>29136</v>
      </c>
      <c r="BE1656" s="83">
        <f t="shared" si="1273"/>
        <v>0</v>
      </c>
      <c r="BF1656" s="83">
        <f t="shared" si="1273"/>
        <v>44161.140000000014</v>
      </c>
      <c r="BG1656" s="83">
        <f t="shared" si="1273"/>
        <v>34889.089999999997</v>
      </c>
      <c r="BH1656" s="83">
        <f t="shared" si="1273"/>
        <v>0</v>
      </c>
      <c r="BI1656" s="83">
        <f t="shared" si="1273"/>
        <v>30515</v>
      </c>
      <c r="BJ1656" s="83">
        <f t="shared" si="1273"/>
        <v>7206.7</v>
      </c>
      <c r="BK1656" s="83">
        <f t="shared" si="1273"/>
        <v>332000</v>
      </c>
      <c r="BL1656" s="83">
        <f t="shared" si="1273"/>
        <v>9698.3799999999974</v>
      </c>
      <c r="BM1656" s="83"/>
      <c r="BN1656" s="83"/>
      <c r="BO1656" s="83"/>
      <c r="BP1656" s="83"/>
      <c r="BQ1656" s="83">
        <v>187058.17</v>
      </c>
      <c r="BR1656" s="83"/>
      <c r="BS1656" s="83"/>
      <c r="BT1656" s="83"/>
      <c r="BU1656" s="83"/>
      <c r="BV1656" s="83"/>
      <c r="BW1656" s="83"/>
      <c r="BX1656" s="83"/>
      <c r="BY1656" s="83"/>
      <c r="BZ1656" s="83"/>
      <c r="CA1656" s="83"/>
      <c r="CB1656" s="83"/>
      <c r="CC1656" s="83"/>
      <c r="CD1656" s="83">
        <f>SUM(B1656:BL1656)</f>
        <v>20137690.781000003</v>
      </c>
    </row>
    <row r="1657" spans="1:82">
      <c r="C1657">
        <v>5606.61</v>
      </c>
      <c r="AM1657" s="94"/>
      <c r="AN1657" s="94"/>
      <c r="BQ1657" s="83"/>
    </row>
    <row r="1658" spans="1:82" ht="15">
      <c r="A1658" s="101">
        <v>45572</v>
      </c>
      <c r="B1658" s="83">
        <f>SUM(B1652:B1653)</f>
        <v>1219939.7</v>
      </c>
      <c r="C1658" s="83">
        <f t="shared" ref="C1658:AE1658" si="1274">SUM(C1656:C1657)</f>
        <v>1422071.51</v>
      </c>
      <c r="D1658" s="83">
        <f t="shared" si="1274"/>
        <v>488834.18000000011</v>
      </c>
      <c r="E1658" s="83">
        <f t="shared" si="1274"/>
        <v>13173.890000000014</v>
      </c>
      <c r="F1658" s="83">
        <f t="shared" si="1274"/>
        <v>0</v>
      </c>
      <c r="G1658" s="83">
        <f t="shared" si="1274"/>
        <v>16716.419999999998</v>
      </c>
      <c r="H1658" s="83">
        <f t="shared" si="1274"/>
        <v>28334.430000000004</v>
      </c>
      <c r="I1658" s="83">
        <f t="shared" si="1274"/>
        <v>22702.400000000001</v>
      </c>
      <c r="J1658" s="83">
        <f t="shared" si="1274"/>
        <v>59289.219999999965</v>
      </c>
      <c r="K1658" s="83">
        <f t="shared" si="1274"/>
        <v>94614.44</v>
      </c>
      <c r="L1658" s="83">
        <f t="shared" si="1274"/>
        <v>47523.74000000018</v>
      </c>
      <c r="M1658" s="83">
        <f t="shared" si="1274"/>
        <v>100412.18000000004</v>
      </c>
      <c r="N1658" s="83">
        <f t="shared" si="1274"/>
        <v>-76783.469999999943</v>
      </c>
      <c r="O1658" s="83">
        <f t="shared" si="1274"/>
        <v>542837.98999999964</v>
      </c>
      <c r="P1658" s="83">
        <f t="shared" si="1274"/>
        <v>34010.99</v>
      </c>
      <c r="Q1658" s="83">
        <f t="shared" si="1274"/>
        <v>714.21000000000095</v>
      </c>
      <c r="R1658" s="83">
        <f t="shared" si="1274"/>
        <v>3.2014213502407074E-10</v>
      </c>
      <c r="S1658" s="83">
        <f t="shared" si="1274"/>
        <v>1143165.52</v>
      </c>
      <c r="T1658" s="83">
        <f t="shared" si="1274"/>
        <v>239850.45</v>
      </c>
      <c r="U1658" s="83">
        <f t="shared" si="1274"/>
        <v>0</v>
      </c>
      <c r="V1658" s="83">
        <f t="shared" si="1274"/>
        <v>607221.2200000002</v>
      </c>
      <c r="W1658" s="83">
        <f t="shared" si="1274"/>
        <v>4207770.5210000006</v>
      </c>
      <c r="X1658" s="83">
        <f t="shared" si="1274"/>
        <v>1419452.14</v>
      </c>
      <c r="Y1658" s="83">
        <f t="shared" si="1274"/>
        <v>41278.219999999972</v>
      </c>
      <c r="Z1658" s="83">
        <f t="shared" si="1274"/>
        <v>295600.74</v>
      </c>
      <c r="AA1658" s="83">
        <f t="shared" si="1274"/>
        <v>17219.25</v>
      </c>
      <c r="AB1658" s="83">
        <f t="shared" si="1274"/>
        <v>54976.310000000005</v>
      </c>
      <c r="AC1658" s="83">
        <f t="shared" si="1274"/>
        <v>23377.309999999998</v>
      </c>
      <c r="AD1658" s="83">
        <f t="shared" si="1274"/>
        <v>13878.22</v>
      </c>
      <c r="AE1658" s="83">
        <f t="shared" si="1274"/>
        <v>100820.09999999998</v>
      </c>
      <c r="AF1658" s="83">
        <f>AF1656+AF1657</f>
        <v>10000</v>
      </c>
      <c r="AG1658" s="83">
        <f t="shared" ref="AG1658:BL1658" si="1275">SUM(AG1656:AG1657)</f>
        <v>151202.51</v>
      </c>
      <c r="AH1658" s="83">
        <f t="shared" si="1275"/>
        <v>936911.29999999993</v>
      </c>
      <c r="AI1658" s="83">
        <f t="shared" si="1275"/>
        <v>1272762.3899999997</v>
      </c>
      <c r="AJ1658" s="83">
        <f t="shared" si="1275"/>
        <v>308973.75</v>
      </c>
      <c r="AK1658" s="83">
        <f t="shared" si="1275"/>
        <v>1223073.08</v>
      </c>
      <c r="AL1658" s="83">
        <f t="shared" si="1275"/>
        <v>1269004.6299999999</v>
      </c>
      <c r="AM1658" s="83">
        <f t="shared" si="1275"/>
        <v>153000.00000000012</v>
      </c>
      <c r="AN1658" s="83">
        <f t="shared" si="1275"/>
        <v>272621.27</v>
      </c>
      <c r="AO1658" s="83">
        <f t="shared" si="1275"/>
        <v>89561.44</v>
      </c>
      <c r="AP1658" s="83">
        <f t="shared" si="1275"/>
        <v>1039959.1499999999</v>
      </c>
      <c r="AQ1658" s="83">
        <f t="shared" si="1275"/>
        <v>201012.22</v>
      </c>
      <c r="AR1658" s="83">
        <f t="shared" si="1275"/>
        <v>0</v>
      </c>
      <c r="AS1658" s="83">
        <f t="shared" si="1275"/>
        <v>71500</v>
      </c>
      <c r="AT1658" s="83">
        <f t="shared" si="1275"/>
        <v>3096.6299999999974</v>
      </c>
      <c r="AU1658" s="83">
        <f t="shared" si="1275"/>
        <v>120915.06999999998</v>
      </c>
      <c r="AV1658" s="83">
        <f t="shared" si="1275"/>
        <v>87681.44</v>
      </c>
      <c r="AW1658" s="83">
        <f t="shared" si="1275"/>
        <v>22319.040000000001</v>
      </c>
      <c r="AX1658" s="83">
        <f t="shared" si="1275"/>
        <v>66214.010000000009</v>
      </c>
      <c r="AY1658" s="83">
        <f t="shared" si="1275"/>
        <v>32999.86</v>
      </c>
      <c r="AZ1658" s="83">
        <f t="shared" si="1275"/>
        <v>23762.959999999999</v>
      </c>
      <c r="BA1658" s="83">
        <f t="shared" si="1275"/>
        <v>39007.1</v>
      </c>
      <c r="BB1658" s="83">
        <f t="shared" si="1275"/>
        <v>8464.15</v>
      </c>
      <c r="BC1658" s="83">
        <f t="shared" si="1275"/>
        <v>72647.25</v>
      </c>
      <c r="BD1658" s="83">
        <f t="shared" si="1275"/>
        <v>29136</v>
      </c>
      <c r="BE1658" s="83">
        <f t="shared" si="1275"/>
        <v>0</v>
      </c>
      <c r="BF1658" s="83">
        <f t="shared" si="1275"/>
        <v>44161.140000000014</v>
      </c>
      <c r="BG1658" s="83">
        <f t="shared" si="1275"/>
        <v>34889.089999999997</v>
      </c>
      <c r="BH1658" s="83">
        <f t="shared" si="1275"/>
        <v>0</v>
      </c>
      <c r="BI1658" s="83">
        <f t="shared" si="1275"/>
        <v>30515</v>
      </c>
      <c r="BJ1658" s="83">
        <f t="shared" si="1275"/>
        <v>7206.7</v>
      </c>
      <c r="BK1658" s="83">
        <f t="shared" si="1275"/>
        <v>332000</v>
      </c>
      <c r="BL1658" s="83">
        <f t="shared" si="1275"/>
        <v>9698.3799999999974</v>
      </c>
      <c r="BM1658" s="83"/>
      <c r="BN1658" s="83"/>
      <c r="BO1658" s="83"/>
      <c r="BP1658" s="83"/>
      <c r="BQ1658" s="83">
        <v>187058.17</v>
      </c>
      <c r="BR1658" s="83"/>
      <c r="BS1658" s="83"/>
      <c r="BT1658" s="83"/>
      <c r="BU1658" s="83"/>
      <c r="BV1658" s="83"/>
      <c r="BW1658" s="83"/>
      <c r="BX1658" s="83"/>
      <c r="BY1658" s="83"/>
      <c r="BZ1658" s="83"/>
      <c r="CA1658" s="83"/>
      <c r="CB1658" s="83"/>
      <c r="CC1658" s="83"/>
      <c r="CD1658" s="83">
        <f>SUM(B1658:BL1658)</f>
        <v>20143297.391000003</v>
      </c>
    </row>
    <row r="1659" spans="1:82">
      <c r="C1659">
        <v>48012.34</v>
      </c>
      <c r="AM1659" s="94"/>
      <c r="AN1659" s="94"/>
      <c r="BQ1659" s="83"/>
    </row>
    <row r="1660" spans="1:82" ht="15">
      <c r="A1660" s="101">
        <v>45573</v>
      </c>
      <c r="B1660" s="83">
        <f>SUM(B1654:B1655)</f>
        <v>1219939.7</v>
      </c>
      <c r="C1660" s="83">
        <f t="shared" ref="C1660:AE1660" si="1276">SUM(C1658:C1659)</f>
        <v>1470083.85</v>
      </c>
      <c r="D1660" s="83">
        <f t="shared" si="1276"/>
        <v>488834.18000000011</v>
      </c>
      <c r="E1660" s="83">
        <f t="shared" si="1276"/>
        <v>13173.890000000014</v>
      </c>
      <c r="F1660" s="83">
        <f t="shared" si="1276"/>
        <v>0</v>
      </c>
      <c r="G1660" s="83">
        <f t="shared" si="1276"/>
        <v>16716.419999999998</v>
      </c>
      <c r="H1660" s="83">
        <f t="shared" si="1276"/>
        <v>28334.430000000004</v>
      </c>
      <c r="I1660" s="83">
        <f t="shared" si="1276"/>
        <v>22702.400000000001</v>
      </c>
      <c r="J1660" s="83">
        <f t="shared" si="1276"/>
        <v>59289.219999999965</v>
      </c>
      <c r="K1660" s="83">
        <f t="shared" si="1276"/>
        <v>94614.44</v>
      </c>
      <c r="L1660" s="83">
        <f t="shared" si="1276"/>
        <v>47523.74000000018</v>
      </c>
      <c r="M1660" s="83">
        <f t="shared" si="1276"/>
        <v>100412.18000000004</v>
      </c>
      <c r="N1660" s="83">
        <f t="shared" si="1276"/>
        <v>-76783.469999999943</v>
      </c>
      <c r="O1660" s="83">
        <f t="shared" si="1276"/>
        <v>542837.98999999964</v>
      </c>
      <c r="P1660" s="83">
        <f t="shared" si="1276"/>
        <v>34010.99</v>
      </c>
      <c r="Q1660" s="83">
        <f t="shared" si="1276"/>
        <v>714.21000000000095</v>
      </c>
      <c r="R1660" s="83">
        <f t="shared" si="1276"/>
        <v>3.2014213502407074E-10</v>
      </c>
      <c r="S1660" s="83">
        <f t="shared" si="1276"/>
        <v>1143165.52</v>
      </c>
      <c r="T1660" s="83">
        <f t="shared" si="1276"/>
        <v>239850.45</v>
      </c>
      <c r="U1660" s="83">
        <f t="shared" si="1276"/>
        <v>0</v>
      </c>
      <c r="V1660" s="83">
        <f t="shared" si="1276"/>
        <v>607221.2200000002</v>
      </c>
      <c r="W1660" s="83">
        <f t="shared" si="1276"/>
        <v>4207770.5210000006</v>
      </c>
      <c r="X1660" s="83">
        <f t="shared" si="1276"/>
        <v>1419452.14</v>
      </c>
      <c r="Y1660" s="83">
        <f t="shared" si="1276"/>
        <v>41278.219999999972</v>
      </c>
      <c r="Z1660" s="83">
        <f t="shared" si="1276"/>
        <v>295600.74</v>
      </c>
      <c r="AA1660" s="83">
        <f t="shared" si="1276"/>
        <v>17219.25</v>
      </c>
      <c r="AB1660" s="83">
        <f t="shared" si="1276"/>
        <v>54976.310000000005</v>
      </c>
      <c r="AC1660" s="83">
        <f t="shared" si="1276"/>
        <v>23377.309999999998</v>
      </c>
      <c r="AD1660" s="83">
        <f t="shared" si="1276"/>
        <v>13878.22</v>
      </c>
      <c r="AE1660" s="83">
        <f t="shared" si="1276"/>
        <v>100820.09999999998</v>
      </c>
      <c r="AF1660" s="83">
        <f>AF1658+AF1659</f>
        <v>10000</v>
      </c>
      <c r="AG1660" s="83">
        <f t="shared" ref="AG1660:BL1660" si="1277">SUM(AG1658:AG1659)</f>
        <v>151202.51</v>
      </c>
      <c r="AH1660" s="83">
        <f t="shared" si="1277"/>
        <v>936911.29999999993</v>
      </c>
      <c r="AI1660" s="83">
        <f t="shared" si="1277"/>
        <v>1272762.3899999997</v>
      </c>
      <c r="AJ1660" s="83">
        <f t="shared" si="1277"/>
        <v>308973.75</v>
      </c>
      <c r="AK1660" s="83">
        <f t="shared" si="1277"/>
        <v>1223073.08</v>
      </c>
      <c r="AL1660" s="83">
        <f t="shared" si="1277"/>
        <v>1269004.6299999999</v>
      </c>
      <c r="AM1660" s="83">
        <f t="shared" si="1277"/>
        <v>153000.00000000012</v>
      </c>
      <c r="AN1660" s="83">
        <f t="shared" si="1277"/>
        <v>272621.27</v>
      </c>
      <c r="AO1660" s="83">
        <f t="shared" si="1277"/>
        <v>89561.44</v>
      </c>
      <c r="AP1660" s="83">
        <f t="shared" si="1277"/>
        <v>1039959.1499999999</v>
      </c>
      <c r="AQ1660" s="83">
        <f t="shared" si="1277"/>
        <v>201012.22</v>
      </c>
      <c r="AR1660" s="83">
        <f t="shared" si="1277"/>
        <v>0</v>
      </c>
      <c r="AS1660" s="83">
        <f t="shared" si="1277"/>
        <v>71500</v>
      </c>
      <c r="AT1660" s="83">
        <f t="shared" si="1277"/>
        <v>3096.6299999999974</v>
      </c>
      <c r="AU1660" s="83">
        <f t="shared" si="1277"/>
        <v>120915.06999999998</v>
      </c>
      <c r="AV1660" s="83">
        <f t="shared" si="1277"/>
        <v>87681.44</v>
      </c>
      <c r="AW1660" s="83">
        <f t="shared" si="1277"/>
        <v>22319.040000000001</v>
      </c>
      <c r="AX1660" s="83">
        <f t="shared" si="1277"/>
        <v>66214.010000000009</v>
      </c>
      <c r="AY1660" s="83">
        <f t="shared" si="1277"/>
        <v>32999.86</v>
      </c>
      <c r="AZ1660" s="83">
        <f t="shared" si="1277"/>
        <v>23762.959999999999</v>
      </c>
      <c r="BA1660" s="83">
        <f t="shared" si="1277"/>
        <v>39007.1</v>
      </c>
      <c r="BB1660" s="83">
        <f t="shared" si="1277"/>
        <v>8464.15</v>
      </c>
      <c r="BC1660" s="83">
        <f t="shared" si="1277"/>
        <v>72647.25</v>
      </c>
      <c r="BD1660" s="83">
        <f t="shared" si="1277"/>
        <v>29136</v>
      </c>
      <c r="BE1660" s="83">
        <f t="shared" si="1277"/>
        <v>0</v>
      </c>
      <c r="BF1660" s="83">
        <f t="shared" si="1277"/>
        <v>44161.140000000014</v>
      </c>
      <c r="BG1660" s="83">
        <f t="shared" si="1277"/>
        <v>34889.089999999997</v>
      </c>
      <c r="BH1660" s="83">
        <f t="shared" si="1277"/>
        <v>0</v>
      </c>
      <c r="BI1660" s="83">
        <f t="shared" si="1277"/>
        <v>30515</v>
      </c>
      <c r="BJ1660" s="83">
        <f t="shared" si="1277"/>
        <v>7206.7</v>
      </c>
      <c r="BK1660" s="83">
        <f t="shared" si="1277"/>
        <v>332000</v>
      </c>
      <c r="BL1660" s="83">
        <f t="shared" si="1277"/>
        <v>9698.3799999999974</v>
      </c>
      <c r="BM1660" s="83"/>
      <c r="BN1660" s="83"/>
      <c r="BO1660" s="83"/>
      <c r="BP1660" s="83"/>
      <c r="BQ1660" s="83">
        <v>187058.17</v>
      </c>
      <c r="BR1660" s="83"/>
      <c r="BS1660" s="83"/>
      <c r="BT1660" s="83"/>
      <c r="BU1660" s="83"/>
      <c r="BV1660" s="83"/>
      <c r="BW1660" s="83"/>
      <c r="BX1660" s="83"/>
      <c r="BY1660" s="83"/>
      <c r="BZ1660" s="83"/>
      <c r="CA1660" s="83"/>
      <c r="CB1660" s="83"/>
      <c r="CC1660" s="83"/>
      <c r="CD1660" s="83">
        <f>SUM(B1660:BL1660)</f>
        <v>20191309.731000002</v>
      </c>
    </row>
    <row r="1661" spans="1:82">
      <c r="C1661">
        <v>3910.52</v>
      </c>
      <c r="W1661">
        <v>55165.74</v>
      </c>
      <c r="AM1661" s="94"/>
      <c r="AN1661" s="94"/>
      <c r="BQ1661" s="83"/>
    </row>
    <row r="1662" spans="1:82" ht="15">
      <c r="A1662" s="101">
        <v>45574</v>
      </c>
      <c r="B1662" s="83">
        <f>SUM(B1656:B1657)</f>
        <v>1219939.7</v>
      </c>
      <c r="C1662" s="83">
        <f t="shared" ref="C1662:AE1662" si="1278">SUM(C1660:C1661)</f>
        <v>1473994.37</v>
      </c>
      <c r="D1662" s="83">
        <f t="shared" si="1278"/>
        <v>488834.18000000011</v>
      </c>
      <c r="E1662" s="83">
        <f t="shared" si="1278"/>
        <v>13173.890000000014</v>
      </c>
      <c r="F1662" s="83">
        <f t="shared" si="1278"/>
        <v>0</v>
      </c>
      <c r="G1662" s="83">
        <f t="shared" si="1278"/>
        <v>16716.419999999998</v>
      </c>
      <c r="H1662" s="83">
        <f t="shared" si="1278"/>
        <v>28334.430000000004</v>
      </c>
      <c r="I1662" s="83">
        <f t="shared" si="1278"/>
        <v>22702.400000000001</v>
      </c>
      <c r="J1662" s="83">
        <f t="shared" si="1278"/>
        <v>59289.219999999965</v>
      </c>
      <c r="K1662" s="83">
        <f t="shared" si="1278"/>
        <v>94614.44</v>
      </c>
      <c r="L1662" s="83">
        <f t="shared" si="1278"/>
        <v>47523.74000000018</v>
      </c>
      <c r="M1662" s="83">
        <f t="shared" si="1278"/>
        <v>100412.18000000004</v>
      </c>
      <c r="N1662" s="83">
        <f t="shared" si="1278"/>
        <v>-76783.469999999943</v>
      </c>
      <c r="O1662" s="83">
        <f t="shared" si="1278"/>
        <v>542837.98999999964</v>
      </c>
      <c r="P1662" s="83">
        <f t="shared" si="1278"/>
        <v>34010.99</v>
      </c>
      <c r="Q1662" s="83">
        <f t="shared" si="1278"/>
        <v>714.21000000000095</v>
      </c>
      <c r="R1662" s="83">
        <f t="shared" si="1278"/>
        <v>3.2014213502407074E-10</v>
      </c>
      <c r="S1662" s="83">
        <f t="shared" si="1278"/>
        <v>1143165.52</v>
      </c>
      <c r="T1662" s="83">
        <f t="shared" si="1278"/>
        <v>239850.45</v>
      </c>
      <c r="U1662" s="83">
        <f t="shared" si="1278"/>
        <v>0</v>
      </c>
      <c r="V1662" s="83">
        <f t="shared" si="1278"/>
        <v>607221.2200000002</v>
      </c>
      <c r="W1662" s="83">
        <f t="shared" si="1278"/>
        <v>4262936.2610000009</v>
      </c>
      <c r="X1662" s="83">
        <f t="shared" si="1278"/>
        <v>1419452.14</v>
      </c>
      <c r="Y1662" s="83">
        <f t="shared" si="1278"/>
        <v>41278.219999999972</v>
      </c>
      <c r="Z1662" s="83">
        <f t="shared" si="1278"/>
        <v>295600.74</v>
      </c>
      <c r="AA1662" s="83">
        <f t="shared" si="1278"/>
        <v>17219.25</v>
      </c>
      <c r="AB1662" s="83">
        <f t="shared" si="1278"/>
        <v>54976.310000000005</v>
      </c>
      <c r="AC1662" s="83">
        <f t="shared" si="1278"/>
        <v>23377.309999999998</v>
      </c>
      <c r="AD1662" s="83">
        <f t="shared" si="1278"/>
        <v>13878.22</v>
      </c>
      <c r="AE1662" s="83">
        <f t="shared" si="1278"/>
        <v>100820.09999999998</v>
      </c>
      <c r="AF1662" s="83">
        <f>AF1660+AF1661</f>
        <v>10000</v>
      </c>
      <c r="AG1662" s="83">
        <f t="shared" ref="AG1662:BL1662" si="1279">SUM(AG1660:AG1661)</f>
        <v>151202.51</v>
      </c>
      <c r="AH1662" s="83">
        <f t="shared" si="1279"/>
        <v>936911.29999999993</v>
      </c>
      <c r="AI1662" s="83">
        <f t="shared" si="1279"/>
        <v>1272762.3899999997</v>
      </c>
      <c r="AJ1662" s="83">
        <f t="shared" si="1279"/>
        <v>308973.75</v>
      </c>
      <c r="AK1662" s="83">
        <f t="shared" si="1279"/>
        <v>1223073.08</v>
      </c>
      <c r="AL1662" s="83">
        <f t="shared" si="1279"/>
        <v>1269004.6299999999</v>
      </c>
      <c r="AM1662" s="83">
        <f t="shared" si="1279"/>
        <v>153000.00000000012</v>
      </c>
      <c r="AN1662" s="83">
        <f t="shared" si="1279"/>
        <v>272621.27</v>
      </c>
      <c r="AO1662" s="83">
        <f t="shared" si="1279"/>
        <v>89561.44</v>
      </c>
      <c r="AP1662" s="83">
        <f t="shared" si="1279"/>
        <v>1039959.1499999999</v>
      </c>
      <c r="AQ1662" s="83">
        <f t="shared" si="1279"/>
        <v>201012.22</v>
      </c>
      <c r="AR1662" s="83">
        <f t="shared" si="1279"/>
        <v>0</v>
      </c>
      <c r="AS1662" s="83">
        <f t="shared" si="1279"/>
        <v>71500</v>
      </c>
      <c r="AT1662" s="83">
        <f t="shared" si="1279"/>
        <v>3096.6299999999974</v>
      </c>
      <c r="AU1662" s="83">
        <f t="shared" si="1279"/>
        <v>120915.06999999998</v>
      </c>
      <c r="AV1662" s="83">
        <f t="shared" si="1279"/>
        <v>87681.44</v>
      </c>
      <c r="AW1662" s="83">
        <f t="shared" si="1279"/>
        <v>22319.040000000001</v>
      </c>
      <c r="AX1662" s="83">
        <f t="shared" si="1279"/>
        <v>66214.010000000009</v>
      </c>
      <c r="AY1662" s="83">
        <f t="shared" si="1279"/>
        <v>32999.86</v>
      </c>
      <c r="AZ1662" s="83">
        <f t="shared" si="1279"/>
        <v>23762.959999999999</v>
      </c>
      <c r="BA1662" s="83">
        <f t="shared" si="1279"/>
        <v>39007.1</v>
      </c>
      <c r="BB1662" s="83">
        <f t="shared" si="1279"/>
        <v>8464.15</v>
      </c>
      <c r="BC1662" s="83">
        <f t="shared" si="1279"/>
        <v>72647.25</v>
      </c>
      <c r="BD1662" s="83">
        <f t="shared" si="1279"/>
        <v>29136</v>
      </c>
      <c r="BE1662" s="83">
        <f t="shared" si="1279"/>
        <v>0</v>
      </c>
      <c r="BF1662" s="83">
        <f t="shared" si="1279"/>
        <v>44161.140000000014</v>
      </c>
      <c r="BG1662" s="83">
        <f t="shared" si="1279"/>
        <v>34889.089999999997</v>
      </c>
      <c r="BH1662" s="83">
        <f t="shared" si="1279"/>
        <v>0</v>
      </c>
      <c r="BI1662" s="83">
        <f t="shared" si="1279"/>
        <v>30515</v>
      </c>
      <c r="BJ1662" s="83">
        <f t="shared" si="1279"/>
        <v>7206.7</v>
      </c>
      <c r="BK1662" s="83">
        <f t="shared" si="1279"/>
        <v>332000</v>
      </c>
      <c r="BL1662" s="83">
        <f t="shared" si="1279"/>
        <v>9698.3799999999974</v>
      </c>
      <c r="BM1662" s="83"/>
      <c r="BN1662" s="83"/>
      <c r="BO1662" s="83"/>
      <c r="BP1662" s="83"/>
      <c r="BQ1662" s="83">
        <v>187058.17</v>
      </c>
      <c r="BR1662" s="83"/>
      <c r="BS1662" s="83"/>
      <c r="BT1662" s="83"/>
      <c r="BU1662" s="83"/>
      <c r="BV1662" s="83"/>
      <c r="BW1662" s="83"/>
      <c r="BX1662" s="83"/>
      <c r="BY1662" s="83"/>
      <c r="BZ1662" s="83"/>
      <c r="CA1662" s="83"/>
      <c r="CB1662" s="83"/>
      <c r="CC1662" s="83"/>
      <c r="CD1662" s="83">
        <f>SUM(B1662:BL1662)</f>
        <v>20250385.991000004</v>
      </c>
    </row>
    <row r="1663" spans="1:82">
      <c r="C1663">
        <v>4793.09</v>
      </c>
      <c r="AI1663">
        <v>-234096.82</v>
      </c>
      <c r="AM1663" s="94"/>
      <c r="AN1663" s="94"/>
      <c r="BQ1663" s="83"/>
    </row>
    <row r="1664" spans="1:82" ht="15">
      <c r="A1664" s="101">
        <v>45575</v>
      </c>
      <c r="B1664" s="83">
        <f>SUM(B1658:B1659)</f>
        <v>1219939.7</v>
      </c>
      <c r="C1664" s="83">
        <f t="shared" ref="C1664:AE1664" si="1280">SUM(C1662:C1663)</f>
        <v>1478787.4600000002</v>
      </c>
      <c r="D1664" s="83">
        <f t="shared" si="1280"/>
        <v>488834.18000000011</v>
      </c>
      <c r="E1664" s="83">
        <f t="shared" si="1280"/>
        <v>13173.890000000014</v>
      </c>
      <c r="F1664" s="83">
        <f t="shared" si="1280"/>
        <v>0</v>
      </c>
      <c r="G1664" s="83">
        <f t="shared" si="1280"/>
        <v>16716.419999999998</v>
      </c>
      <c r="H1664" s="83">
        <f t="shared" si="1280"/>
        <v>28334.430000000004</v>
      </c>
      <c r="I1664" s="83">
        <f t="shared" si="1280"/>
        <v>22702.400000000001</v>
      </c>
      <c r="J1664" s="83">
        <f t="shared" si="1280"/>
        <v>59289.219999999965</v>
      </c>
      <c r="K1664" s="83">
        <f t="shared" si="1280"/>
        <v>94614.44</v>
      </c>
      <c r="L1664" s="83">
        <f t="shared" si="1280"/>
        <v>47523.74000000018</v>
      </c>
      <c r="M1664" s="83">
        <f t="shared" si="1280"/>
        <v>100412.18000000004</v>
      </c>
      <c r="N1664" s="83">
        <f t="shared" si="1280"/>
        <v>-76783.469999999943</v>
      </c>
      <c r="O1664" s="83">
        <f t="shared" si="1280"/>
        <v>542837.98999999964</v>
      </c>
      <c r="P1664" s="83">
        <f t="shared" si="1280"/>
        <v>34010.99</v>
      </c>
      <c r="Q1664" s="83">
        <f t="shared" si="1280"/>
        <v>714.21000000000095</v>
      </c>
      <c r="R1664" s="83">
        <f t="shared" si="1280"/>
        <v>3.2014213502407074E-10</v>
      </c>
      <c r="S1664" s="83">
        <f t="shared" si="1280"/>
        <v>1143165.52</v>
      </c>
      <c r="T1664" s="83">
        <f t="shared" si="1280"/>
        <v>239850.45</v>
      </c>
      <c r="U1664" s="83">
        <f t="shared" si="1280"/>
        <v>0</v>
      </c>
      <c r="V1664" s="83">
        <f t="shared" si="1280"/>
        <v>607221.2200000002</v>
      </c>
      <c r="W1664" s="83">
        <f t="shared" si="1280"/>
        <v>4262936.2610000009</v>
      </c>
      <c r="X1664" s="83">
        <f t="shared" si="1280"/>
        <v>1419452.14</v>
      </c>
      <c r="Y1664" s="83">
        <f t="shared" si="1280"/>
        <v>41278.219999999972</v>
      </c>
      <c r="Z1664" s="83">
        <f t="shared" si="1280"/>
        <v>295600.74</v>
      </c>
      <c r="AA1664" s="83">
        <f t="shared" si="1280"/>
        <v>17219.25</v>
      </c>
      <c r="AB1664" s="83">
        <f t="shared" si="1280"/>
        <v>54976.310000000005</v>
      </c>
      <c r="AC1664" s="83">
        <f t="shared" si="1280"/>
        <v>23377.309999999998</v>
      </c>
      <c r="AD1664" s="83">
        <f t="shared" si="1280"/>
        <v>13878.22</v>
      </c>
      <c r="AE1664" s="83">
        <f t="shared" si="1280"/>
        <v>100820.09999999998</v>
      </c>
      <c r="AF1664" s="83">
        <f>AF1662+AF1663</f>
        <v>10000</v>
      </c>
      <c r="AG1664" s="83">
        <f t="shared" ref="AG1664:BL1664" si="1281">SUM(AG1662:AG1663)</f>
        <v>151202.51</v>
      </c>
      <c r="AH1664" s="83">
        <f t="shared" si="1281"/>
        <v>936911.29999999993</v>
      </c>
      <c r="AI1664" s="83">
        <f t="shared" si="1281"/>
        <v>1038665.5699999996</v>
      </c>
      <c r="AJ1664" s="83">
        <f t="shared" si="1281"/>
        <v>308973.75</v>
      </c>
      <c r="AK1664" s="83">
        <f t="shared" si="1281"/>
        <v>1223073.08</v>
      </c>
      <c r="AL1664" s="83">
        <f t="shared" si="1281"/>
        <v>1269004.6299999999</v>
      </c>
      <c r="AM1664" s="83">
        <f t="shared" si="1281"/>
        <v>153000.00000000012</v>
      </c>
      <c r="AN1664" s="83">
        <f t="shared" si="1281"/>
        <v>272621.27</v>
      </c>
      <c r="AO1664" s="83">
        <f t="shared" si="1281"/>
        <v>89561.44</v>
      </c>
      <c r="AP1664" s="83">
        <f t="shared" si="1281"/>
        <v>1039959.1499999999</v>
      </c>
      <c r="AQ1664" s="83">
        <f t="shared" si="1281"/>
        <v>201012.22</v>
      </c>
      <c r="AR1664" s="83">
        <f t="shared" si="1281"/>
        <v>0</v>
      </c>
      <c r="AS1664" s="83">
        <f t="shared" si="1281"/>
        <v>71500</v>
      </c>
      <c r="AT1664" s="83">
        <f t="shared" si="1281"/>
        <v>3096.6299999999974</v>
      </c>
      <c r="AU1664" s="83">
        <f t="shared" si="1281"/>
        <v>120915.06999999998</v>
      </c>
      <c r="AV1664" s="83">
        <f t="shared" si="1281"/>
        <v>87681.44</v>
      </c>
      <c r="AW1664" s="83">
        <f t="shared" si="1281"/>
        <v>22319.040000000001</v>
      </c>
      <c r="AX1664" s="83">
        <f t="shared" si="1281"/>
        <v>66214.010000000009</v>
      </c>
      <c r="AY1664" s="83">
        <f t="shared" si="1281"/>
        <v>32999.86</v>
      </c>
      <c r="AZ1664" s="83">
        <f t="shared" si="1281"/>
        <v>23762.959999999999</v>
      </c>
      <c r="BA1664" s="83">
        <f t="shared" si="1281"/>
        <v>39007.1</v>
      </c>
      <c r="BB1664" s="83">
        <f t="shared" si="1281"/>
        <v>8464.15</v>
      </c>
      <c r="BC1664" s="83">
        <f t="shared" si="1281"/>
        <v>72647.25</v>
      </c>
      <c r="BD1664" s="83">
        <f t="shared" si="1281"/>
        <v>29136</v>
      </c>
      <c r="BE1664" s="83">
        <f t="shared" si="1281"/>
        <v>0</v>
      </c>
      <c r="BF1664" s="83">
        <f t="shared" si="1281"/>
        <v>44161.140000000014</v>
      </c>
      <c r="BG1664" s="83">
        <f t="shared" si="1281"/>
        <v>34889.089999999997</v>
      </c>
      <c r="BH1664" s="83">
        <f t="shared" si="1281"/>
        <v>0</v>
      </c>
      <c r="BI1664" s="83">
        <f t="shared" si="1281"/>
        <v>30515</v>
      </c>
      <c r="BJ1664" s="83">
        <f t="shared" si="1281"/>
        <v>7206.7</v>
      </c>
      <c r="BK1664" s="83">
        <f t="shared" si="1281"/>
        <v>332000</v>
      </c>
      <c r="BL1664" s="83">
        <f t="shared" si="1281"/>
        <v>9698.3799999999974</v>
      </c>
      <c r="BM1664" s="83"/>
      <c r="BN1664" s="83"/>
      <c r="BO1664" s="83"/>
      <c r="BP1664" s="83"/>
      <c r="BQ1664" s="83">
        <v>187058.17</v>
      </c>
      <c r="BR1664" s="83"/>
      <c r="BS1664" s="83"/>
      <c r="BT1664" s="83"/>
      <c r="BU1664" s="83"/>
      <c r="BV1664" s="83"/>
      <c r="BW1664" s="83"/>
      <c r="BX1664" s="83"/>
      <c r="BY1664" s="83"/>
      <c r="BZ1664" s="83"/>
      <c r="CA1664" s="83"/>
      <c r="CB1664" s="83"/>
      <c r="CC1664" s="83"/>
      <c r="CD1664" s="83">
        <f>SUM(B1664:BL1664)</f>
        <v>20021082.261000004</v>
      </c>
    </row>
    <row r="1665" spans="1:82">
      <c r="C1665">
        <v>2154.4299999999998</v>
      </c>
      <c r="AM1665" s="94"/>
      <c r="AN1665" s="94"/>
      <c r="BQ1665" s="83"/>
    </row>
    <row r="1666" spans="1:82" ht="15">
      <c r="A1666" s="101">
        <v>45576</v>
      </c>
      <c r="B1666" s="83">
        <f>SUM(B1660:B1661)</f>
        <v>1219939.7</v>
      </c>
      <c r="C1666" s="83">
        <f t="shared" ref="C1666:AE1666" si="1282">SUM(C1664:C1665)</f>
        <v>1480941.8900000001</v>
      </c>
      <c r="D1666" s="83">
        <f t="shared" si="1282"/>
        <v>488834.18000000011</v>
      </c>
      <c r="E1666" s="83">
        <f t="shared" si="1282"/>
        <v>13173.890000000014</v>
      </c>
      <c r="F1666" s="83">
        <f t="shared" si="1282"/>
        <v>0</v>
      </c>
      <c r="G1666" s="83">
        <f t="shared" si="1282"/>
        <v>16716.419999999998</v>
      </c>
      <c r="H1666" s="83">
        <f t="shared" si="1282"/>
        <v>28334.430000000004</v>
      </c>
      <c r="I1666" s="83">
        <f t="shared" si="1282"/>
        <v>22702.400000000001</v>
      </c>
      <c r="J1666" s="83">
        <f t="shared" si="1282"/>
        <v>59289.219999999965</v>
      </c>
      <c r="K1666" s="83">
        <f t="shared" si="1282"/>
        <v>94614.44</v>
      </c>
      <c r="L1666" s="83">
        <f t="shared" si="1282"/>
        <v>47523.74000000018</v>
      </c>
      <c r="M1666" s="83">
        <f t="shared" si="1282"/>
        <v>100412.18000000004</v>
      </c>
      <c r="N1666" s="83">
        <f t="shared" si="1282"/>
        <v>-76783.469999999943</v>
      </c>
      <c r="O1666" s="83">
        <f t="shared" si="1282"/>
        <v>542837.98999999964</v>
      </c>
      <c r="P1666" s="83">
        <f t="shared" si="1282"/>
        <v>34010.99</v>
      </c>
      <c r="Q1666" s="83">
        <f t="shared" si="1282"/>
        <v>714.21000000000095</v>
      </c>
      <c r="R1666" s="83">
        <f t="shared" si="1282"/>
        <v>3.2014213502407074E-10</v>
      </c>
      <c r="S1666" s="83">
        <f t="shared" si="1282"/>
        <v>1143165.52</v>
      </c>
      <c r="T1666" s="83">
        <f t="shared" si="1282"/>
        <v>239850.45</v>
      </c>
      <c r="U1666" s="83">
        <f t="shared" si="1282"/>
        <v>0</v>
      </c>
      <c r="V1666" s="83">
        <f t="shared" si="1282"/>
        <v>607221.2200000002</v>
      </c>
      <c r="W1666" s="83">
        <f t="shared" si="1282"/>
        <v>4262936.2610000009</v>
      </c>
      <c r="X1666" s="83">
        <f t="shared" si="1282"/>
        <v>1419452.14</v>
      </c>
      <c r="Y1666" s="83">
        <f t="shared" si="1282"/>
        <v>41278.219999999972</v>
      </c>
      <c r="Z1666" s="83">
        <f t="shared" si="1282"/>
        <v>295600.74</v>
      </c>
      <c r="AA1666" s="83">
        <f t="shared" si="1282"/>
        <v>17219.25</v>
      </c>
      <c r="AB1666" s="83">
        <f t="shared" si="1282"/>
        <v>54976.310000000005</v>
      </c>
      <c r="AC1666" s="83">
        <f t="shared" si="1282"/>
        <v>23377.309999999998</v>
      </c>
      <c r="AD1666" s="83">
        <f t="shared" si="1282"/>
        <v>13878.22</v>
      </c>
      <c r="AE1666" s="83">
        <f t="shared" si="1282"/>
        <v>100820.09999999998</v>
      </c>
      <c r="AF1666" s="83">
        <f>AF1664+AF1665</f>
        <v>10000</v>
      </c>
      <c r="AG1666" s="83">
        <f t="shared" ref="AG1666:BL1666" si="1283">SUM(AG1664:AG1665)</f>
        <v>151202.51</v>
      </c>
      <c r="AH1666" s="83">
        <f t="shared" si="1283"/>
        <v>936911.29999999993</v>
      </c>
      <c r="AI1666" s="83">
        <f t="shared" si="1283"/>
        <v>1038665.5699999996</v>
      </c>
      <c r="AJ1666" s="83">
        <f t="shared" si="1283"/>
        <v>308973.75</v>
      </c>
      <c r="AK1666" s="83">
        <f t="shared" si="1283"/>
        <v>1223073.08</v>
      </c>
      <c r="AL1666" s="83">
        <f t="shared" si="1283"/>
        <v>1269004.6299999999</v>
      </c>
      <c r="AM1666" s="83">
        <f t="shared" si="1283"/>
        <v>153000.00000000012</v>
      </c>
      <c r="AN1666" s="83">
        <f t="shared" si="1283"/>
        <v>272621.27</v>
      </c>
      <c r="AO1666" s="83">
        <f t="shared" si="1283"/>
        <v>89561.44</v>
      </c>
      <c r="AP1666" s="83">
        <f t="shared" si="1283"/>
        <v>1039959.1499999999</v>
      </c>
      <c r="AQ1666" s="83">
        <f t="shared" si="1283"/>
        <v>201012.22</v>
      </c>
      <c r="AR1666" s="83">
        <f t="shared" si="1283"/>
        <v>0</v>
      </c>
      <c r="AS1666" s="83">
        <f t="shared" si="1283"/>
        <v>71500</v>
      </c>
      <c r="AT1666" s="83">
        <f t="shared" si="1283"/>
        <v>3096.6299999999974</v>
      </c>
      <c r="AU1666" s="83">
        <f t="shared" si="1283"/>
        <v>120915.06999999998</v>
      </c>
      <c r="AV1666" s="83">
        <f t="shared" si="1283"/>
        <v>87681.44</v>
      </c>
      <c r="AW1666" s="83">
        <f t="shared" si="1283"/>
        <v>22319.040000000001</v>
      </c>
      <c r="AX1666" s="83">
        <f t="shared" si="1283"/>
        <v>66214.010000000009</v>
      </c>
      <c r="AY1666" s="83">
        <f t="shared" si="1283"/>
        <v>32999.86</v>
      </c>
      <c r="AZ1666" s="83">
        <f t="shared" si="1283"/>
        <v>23762.959999999999</v>
      </c>
      <c r="BA1666" s="83">
        <f t="shared" si="1283"/>
        <v>39007.1</v>
      </c>
      <c r="BB1666" s="83">
        <f t="shared" si="1283"/>
        <v>8464.15</v>
      </c>
      <c r="BC1666" s="83">
        <f t="shared" si="1283"/>
        <v>72647.25</v>
      </c>
      <c r="BD1666" s="83">
        <f t="shared" si="1283"/>
        <v>29136</v>
      </c>
      <c r="BE1666" s="83">
        <f t="shared" si="1283"/>
        <v>0</v>
      </c>
      <c r="BF1666" s="83">
        <f t="shared" si="1283"/>
        <v>44161.140000000014</v>
      </c>
      <c r="BG1666" s="83">
        <f t="shared" si="1283"/>
        <v>34889.089999999997</v>
      </c>
      <c r="BH1666" s="83">
        <f t="shared" si="1283"/>
        <v>0</v>
      </c>
      <c r="BI1666" s="83">
        <f t="shared" si="1283"/>
        <v>30515</v>
      </c>
      <c r="BJ1666" s="83">
        <f t="shared" si="1283"/>
        <v>7206.7</v>
      </c>
      <c r="BK1666" s="83">
        <f t="shared" si="1283"/>
        <v>332000</v>
      </c>
      <c r="BL1666" s="83">
        <f t="shared" si="1283"/>
        <v>9698.3799999999974</v>
      </c>
      <c r="BM1666" s="83"/>
      <c r="BN1666" s="83"/>
      <c r="BO1666" s="83"/>
      <c r="BP1666" s="83"/>
      <c r="BQ1666" s="83">
        <v>187058.17</v>
      </c>
      <c r="BR1666" s="83"/>
      <c r="BS1666" s="83"/>
      <c r="BT1666" s="83"/>
      <c r="BU1666" s="83"/>
      <c r="BV1666" s="83"/>
      <c r="BW1666" s="83"/>
      <c r="BX1666" s="83"/>
      <c r="BY1666" s="83"/>
      <c r="BZ1666" s="83"/>
      <c r="CA1666" s="83"/>
      <c r="CB1666" s="83"/>
      <c r="CC1666" s="83"/>
      <c r="CD1666" s="83">
        <f>SUM(B1666:BL1666)</f>
        <v>20023236.691000003</v>
      </c>
    </row>
    <row r="1667" spans="1:82">
      <c r="C1667">
        <v>4800.47</v>
      </c>
      <c r="AM1667" s="94"/>
      <c r="AN1667" s="94"/>
      <c r="BQ1667" s="83"/>
    </row>
    <row r="1668" spans="1:82" ht="15">
      <c r="A1668" s="101">
        <v>45579</v>
      </c>
      <c r="B1668" s="83">
        <f>SUM(B1662:B1663)</f>
        <v>1219939.7</v>
      </c>
      <c r="C1668" s="83">
        <f t="shared" ref="C1668:AE1668" si="1284">SUM(C1666:C1667)</f>
        <v>1485742.36</v>
      </c>
      <c r="D1668" s="83">
        <f t="shared" si="1284"/>
        <v>488834.18000000011</v>
      </c>
      <c r="E1668" s="83">
        <f t="shared" si="1284"/>
        <v>13173.890000000014</v>
      </c>
      <c r="F1668" s="83">
        <f t="shared" si="1284"/>
        <v>0</v>
      </c>
      <c r="G1668" s="83">
        <f t="shared" si="1284"/>
        <v>16716.419999999998</v>
      </c>
      <c r="H1668" s="83">
        <f t="shared" si="1284"/>
        <v>28334.430000000004</v>
      </c>
      <c r="I1668" s="83">
        <f t="shared" si="1284"/>
        <v>22702.400000000001</v>
      </c>
      <c r="J1668" s="83">
        <f t="shared" si="1284"/>
        <v>59289.219999999965</v>
      </c>
      <c r="K1668" s="83">
        <f t="shared" si="1284"/>
        <v>94614.44</v>
      </c>
      <c r="L1668" s="83">
        <f t="shared" si="1284"/>
        <v>47523.74000000018</v>
      </c>
      <c r="M1668" s="83">
        <f t="shared" si="1284"/>
        <v>100412.18000000004</v>
      </c>
      <c r="N1668" s="83">
        <f t="shared" si="1284"/>
        <v>-76783.469999999943</v>
      </c>
      <c r="O1668" s="83">
        <f t="shared" si="1284"/>
        <v>542837.98999999964</v>
      </c>
      <c r="P1668" s="83">
        <f t="shared" si="1284"/>
        <v>34010.99</v>
      </c>
      <c r="Q1668" s="83">
        <f t="shared" si="1284"/>
        <v>714.21000000000095</v>
      </c>
      <c r="R1668" s="83">
        <f t="shared" si="1284"/>
        <v>3.2014213502407074E-10</v>
      </c>
      <c r="S1668" s="83">
        <f t="shared" si="1284"/>
        <v>1143165.52</v>
      </c>
      <c r="T1668" s="83">
        <f t="shared" si="1284"/>
        <v>239850.45</v>
      </c>
      <c r="U1668" s="83">
        <f t="shared" si="1284"/>
        <v>0</v>
      </c>
      <c r="V1668" s="83">
        <f t="shared" si="1284"/>
        <v>607221.2200000002</v>
      </c>
      <c r="W1668" s="83">
        <f t="shared" si="1284"/>
        <v>4262936.2610000009</v>
      </c>
      <c r="X1668" s="83">
        <f t="shared" si="1284"/>
        <v>1419452.14</v>
      </c>
      <c r="Y1668" s="83">
        <f t="shared" si="1284"/>
        <v>41278.219999999972</v>
      </c>
      <c r="Z1668" s="83">
        <f t="shared" si="1284"/>
        <v>295600.74</v>
      </c>
      <c r="AA1668" s="83">
        <f t="shared" si="1284"/>
        <v>17219.25</v>
      </c>
      <c r="AB1668" s="83">
        <f t="shared" si="1284"/>
        <v>54976.310000000005</v>
      </c>
      <c r="AC1668" s="83">
        <f t="shared" si="1284"/>
        <v>23377.309999999998</v>
      </c>
      <c r="AD1668" s="83">
        <f t="shared" si="1284"/>
        <v>13878.22</v>
      </c>
      <c r="AE1668" s="83">
        <f t="shared" si="1284"/>
        <v>100820.09999999998</v>
      </c>
      <c r="AF1668" s="83">
        <f>AF1666+AF1667</f>
        <v>10000</v>
      </c>
      <c r="AG1668" s="83">
        <f t="shared" ref="AG1668:BL1668" si="1285">SUM(AG1666:AG1667)</f>
        <v>151202.51</v>
      </c>
      <c r="AH1668" s="83">
        <f t="shared" si="1285"/>
        <v>936911.29999999993</v>
      </c>
      <c r="AI1668" s="83">
        <f t="shared" si="1285"/>
        <v>1038665.5699999996</v>
      </c>
      <c r="AJ1668" s="83">
        <f t="shared" si="1285"/>
        <v>308973.75</v>
      </c>
      <c r="AK1668" s="83">
        <f t="shared" si="1285"/>
        <v>1223073.08</v>
      </c>
      <c r="AL1668" s="83">
        <f t="shared" si="1285"/>
        <v>1269004.6299999999</v>
      </c>
      <c r="AM1668" s="83">
        <f t="shared" si="1285"/>
        <v>153000.00000000012</v>
      </c>
      <c r="AN1668" s="83">
        <f t="shared" si="1285"/>
        <v>272621.27</v>
      </c>
      <c r="AO1668" s="83">
        <f t="shared" si="1285"/>
        <v>89561.44</v>
      </c>
      <c r="AP1668" s="83">
        <f t="shared" si="1285"/>
        <v>1039959.1499999999</v>
      </c>
      <c r="AQ1668" s="83">
        <f t="shared" si="1285"/>
        <v>201012.22</v>
      </c>
      <c r="AR1668" s="83">
        <f t="shared" si="1285"/>
        <v>0</v>
      </c>
      <c r="AS1668" s="83">
        <f t="shared" si="1285"/>
        <v>71500</v>
      </c>
      <c r="AT1668" s="83">
        <f t="shared" si="1285"/>
        <v>3096.6299999999974</v>
      </c>
      <c r="AU1668" s="83">
        <f t="shared" si="1285"/>
        <v>120915.06999999998</v>
      </c>
      <c r="AV1668" s="83">
        <f t="shared" si="1285"/>
        <v>87681.44</v>
      </c>
      <c r="AW1668" s="83">
        <f t="shared" si="1285"/>
        <v>22319.040000000001</v>
      </c>
      <c r="AX1668" s="83">
        <f t="shared" si="1285"/>
        <v>66214.010000000009</v>
      </c>
      <c r="AY1668" s="83">
        <f t="shared" si="1285"/>
        <v>32999.86</v>
      </c>
      <c r="AZ1668" s="83">
        <f t="shared" si="1285"/>
        <v>23762.959999999999</v>
      </c>
      <c r="BA1668" s="83">
        <f t="shared" si="1285"/>
        <v>39007.1</v>
      </c>
      <c r="BB1668" s="83">
        <f t="shared" si="1285"/>
        <v>8464.15</v>
      </c>
      <c r="BC1668" s="83">
        <f t="shared" si="1285"/>
        <v>72647.25</v>
      </c>
      <c r="BD1668" s="83">
        <f t="shared" si="1285"/>
        <v>29136</v>
      </c>
      <c r="BE1668" s="83">
        <f t="shared" si="1285"/>
        <v>0</v>
      </c>
      <c r="BF1668" s="83">
        <f t="shared" si="1285"/>
        <v>44161.140000000014</v>
      </c>
      <c r="BG1668" s="83">
        <f t="shared" si="1285"/>
        <v>34889.089999999997</v>
      </c>
      <c r="BH1668" s="83">
        <f t="shared" si="1285"/>
        <v>0</v>
      </c>
      <c r="BI1668" s="83">
        <f t="shared" si="1285"/>
        <v>30515</v>
      </c>
      <c r="BJ1668" s="83">
        <f t="shared" si="1285"/>
        <v>7206.7</v>
      </c>
      <c r="BK1668" s="83">
        <f t="shared" si="1285"/>
        <v>332000</v>
      </c>
      <c r="BL1668" s="83">
        <f t="shared" si="1285"/>
        <v>9698.3799999999974</v>
      </c>
      <c r="BM1668" s="83"/>
      <c r="BN1668" s="83"/>
      <c r="BO1668" s="83"/>
      <c r="BP1668" s="83"/>
      <c r="BQ1668" s="83">
        <v>187058.17</v>
      </c>
      <c r="BR1668" s="83"/>
      <c r="BS1668" s="83"/>
      <c r="BT1668" s="83"/>
      <c r="BU1668" s="83"/>
      <c r="BV1668" s="83"/>
      <c r="BW1668" s="83"/>
      <c r="BX1668" s="83"/>
      <c r="BY1668" s="83"/>
      <c r="BZ1668" s="83"/>
      <c r="CA1668" s="83"/>
      <c r="CB1668" s="83"/>
      <c r="CC1668" s="83"/>
      <c r="CD1668" s="83">
        <f>SUM(B1668:BL1668)</f>
        <v>20028037.161000002</v>
      </c>
    </row>
    <row r="1669" spans="1:82">
      <c r="C1669">
        <v>4518.29</v>
      </c>
      <c r="S1669">
        <v>-320179.75</v>
      </c>
      <c r="AM1669" s="94"/>
      <c r="AN1669" s="94"/>
      <c r="BQ1669" s="83"/>
    </row>
    <row r="1670" spans="1:82" ht="15">
      <c r="A1670" s="101">
        <v>45580</v>
      </c>
      <c r="B1670" s="83">
        <f>SUM(B1664:B1665)</f>
        <v>1219939.7</v>
      </c>
      <c r="C1670" s="83">
        <f t="shared" ref="C1670:AE1670" si="1286">SUM(C1668:C1669)</f>
        <v>1490260.6500000001</v>
      </c>
      <c r="D1670" s="83">
        <f t="shared" si="1286"/>
        <v>488834.18000000011</v>
      </c>
      <c r="E1670" s="83">
        <f t="shared" si="1286"/>
        <v>13173.890000000014</v>
      </c>
      <c r="F1670" s="83">
        <f t="shared" si="1286"/>
        <v>0</v>
      </c>
      <c r="G1670" s="83">
        <f t="shared" si="1286"/>
        <v>16716.419999999998</v>
      </c>
      <c r="H1670" s="83">
        <f t="shared" si="1286"/>
        <v>28334.430000000004</v>
      </c>
      <c r="I1670" s="83">
        <f t="shared" si="1286"/>
        <v>22702.400000000001</v>
      </c>
      <c r="J1670" s="83">
        <f t="shared" si="1286"/>
        <v>59289.219999999965</v>
      </c>
      <c r="K1670" s="83">
        <f t="shared" si="1286"/>
        <v>94614.44</v>
      </c>
      <c r="L1670" s="83">
        <f t="shared" si="1286"/>
        <v>47523.74000000018</v>
      </c>
      <c r="M1670" s="83">
        <f t="shared" si="1286"/>
        <v>100412.18000000004</v>
      </c>
      <c r="N1670" s="83">
        <f t="shared" si="1286"/>
        <v>-76783.469999999943</v>
      </c>
      <c r="O1670" s="83">
        <f t="shared" si="1286"/>
        <v>542837.98999999964</v>
      </c>
      <c r="P1670" s="83">
        <f t="shared" si="1286"/>
        <v>34010.99</v>
      </c>
      <c r="Q1670" s="83">
        <f t="shared" si="1286"/>
        <v>714.21000000000095</v>
      </c>
      <c r="R1670" s="83">
        <f t="shared" si="1286"/>
        <v>3.2014213502407074E-10</v>
      </c>
      <c r="S1670" s="83">
        <f t="shared" si="1286"/>
        <v>822985.77</v>
      </c>
      <c r="T1670" s="83">
        <f t="shared" si="1286"/>
        <v>239850.45</v>
      </c>
      <c r="U1670" s="83">
        <f t="shared" si="1286"/>
        <v>0</v>
      </c>
      <c r="V1670" s="83">
        <f t="shared" si="1286"/>
        <v>607221.2200000002</v>
      </c>
      <c r="W1670" s="83">
        <f t="shared" si="1286"/>
        <v>4262936.2610000009</v>
      </c>
      <c r="X1670" s="83">
        <f t="shared" si="1286"/>
        <v>1419452.14</v>
      </c>
      <c r="Y1670" s="83">
        <f t="shared" si="1286"/>
        <v>41278.219999999972</v>
      </c>
      <c r="Z1670" s="83">
        <f t="shared" si="1286"/>
        <v>295600.74</v>
      </c>
      <c r="AA1670" s="83">
        <f t="shared" si="1286"/>
        <v>17219.25</v>
      </c>
      <c r="AB1670" s="83">
        <f t="shared" si="1286"/>
        <v>54976.310000000005</v>
      </c>
      <c r="AC1670" s="83">
        <f t="shared" si="1286"/>
        <v>23377.309999999998</v>
      </c>
      <c r="AD1670" s="83">
        <f t="shared" si="1286"/>
        <v>13878.22</v>
      </c>
      <c r="AE1670" s="83">
        <f t="shared" si="1286"/>
        <v>100820.09999999998</v>
      </c>
      <c r="AF1670" s="83">
        <f>AF1668+AF1669</f>
        <v>10000</v>
      </c>
      <c r="AG1670" s="83">
        <f t="shared" ref="AG1670:BL1670" si="1287">SUM(AG1668:AG1669)</f>
        <v>151202.51</v>
      </c>
      <c r="AH1670" s="83">
        <f t="shared" si="1287"/>
        <v>936911.29999999993</v>
      </c>
      <c r="AI1670" s="83">
        <f t="shared" si="1287"/>
        <v>1038665.5699999996</v>
      </c>
      <c r="AJ1670" s="83">
        <f t="shared" si="1287"/>
        <v>308973.75</v>
      </c>
      <c r="AK1670" s="83">
        <f t="shared" si="1287"/>
        <v>1223073.08</v>
      </c>
      <c r="AL1670" s="83">
        <f t="shared" si="1287"/>
        <v>1269004.6299999999</v>
      </c>
      <c r="AM1670" s="83">
        <f t="shared" si="1287"/>
        <v>153000.00000000012</v>
      </c>
      <c r="AN1670" s="83">
        <f t="shared" si="1287"/>
        <v>272621.27</v>
      </c>
      <c r="AO1670" s="83">
        <f t="shared" si="1287"/>
        <v>89561.44</v>
      </c>
      <c r="AP1670" s="83">
        <f t="shared" si="1287"/>
        <v>1039959.1499999999</v>
      </c>
      <c r="AQ1670" s="83">
        <f t="shared" si="1287"/>
        <v>201012.22</v>
      </c>
      <c r="AR1670" s="83">
        <f t="shared" si="1287"/>
        <v>0</v>
      </c>
      <c r="AS1670" s="83">
        <f t="shared" si="1287"/>
        <v>71500</v>
      </c>
      <c r="AT1670" s="83">
        <f t="shared" si="1287"/>
        <v>3096.6299999999974</v>
      </c>
      <c r="AU1670" s="83">
        <f t="shared" si="1287"/>
        <v>120915.06999999998</v>
      </c>
      <c r="AV1670" s="83">
        <f t="shared" si="1287"/>
        <v>87681.44</v>
      </c>
      <c r="AW1670" s="83">
        <f t="shared" si="1287"/>
        <v>22319.040000000001</v>
      </c>
      <c r="AX1670" s="83">
        <f t="shared" si="1287"/>
        <v>66214.010000000009</v>
      </c>
      <c r="AY1670" s="83">
        <f t="shared" si="1287"/>
        <v>32999.86</v>
      </c>
      <c r="AZ1670" s="83">
        <f t="shared" si="1287"/>
        <v>23762.959999999999</v>
      </c>
      <c r="BA1670" s="83">
        <f t="shared" si="1287"/>
        <v>39007.1</v>
      </c>
      <c r="BB1670" s="83">
        <f t="shared" si="1287"/>
        <v>8464.15</v>
      </c>
      <c r="BC1670" s="83">
        <f t="shared" si="1287"/>
        <v>72647.25</v>
      </c>
      <c r="BD1670" s="83">
        <f t="shared" si="1287"/>
        <v>29136</v>
      </c>
      <c r="BE1670" s="83">
        <f t="shared" si="1287"/>
        <v>0</v>
      </c>
      <c r="BF1670" s="83">
        <f t="shared" si="1287"/>
        <v>44161.140000000014</v>
      </c>
      <c r="BG1670" s="83">
        <f t="shared" si="1287"/>
        <v>34889.089999999997</v>
      </c>
      <c r="BH1670" s="83">
        <f t="shared" si="1287"/>
        <v>0</v>
      </c>
      <c r="BI1670" s="83">
        <f t="shared" si="1287"/>
        <v>30515</v>
      </c>
      <c r="BJ1670" s="83">
        <f t="shared" si="1287"/>
        <v>7206.7</v>
      </c>
      <c r="BK1670" s="83">
        <f t="shared" si="1287"/>
        <v>332000</v>
      </c>
      <c r="BL1670" s="83">
        <f t="shared" si="1287"/>
        <v>9698.3799999999974</v>
      </c>
      <c r="BM1670" s="83"/>
      <c r="BN1670" s="83"/>
      <c r="BO1670" s="83"/>
      <c r="BP1670" s="83"/>
      <c r="BQ1670" s="83">
        <v>187058.17</v>
      </c>
      <c r="BR1670" s="83"/>
      <c r="BS1670" s="83"/>
      <c r="BT1670" s="83"/>
      <c r="BU1670" s="83"/>
      <c r="BV1670" s="83"/>
      <c r="BW1670" s="83"/>
      <c r="BX1670" s="83"/>
      <c r="BY1670" s="83"/>
      <c r="BZ1670" s="83"/>
      <c r="CA1670" s="83"/>
      <c r="CB1670" s="83"/>
      <c r="CC1670" s="83"/>
      <c r="CD1670" s="83">
        <f>SUM(B1670:BL1670)</f>
        <v>19712375.701000005</v>
      </c>
    </row>
    <row r="1671" spans="1:82">
      <c r="C1671">
        <v>1692.28</v>
      </c>
      <c r="AI1671">
        <v>-997899.4</v>
      </c>
      <c r="BQ1671" s="83"/>
    </row>
    <row r="1672" spans="1:82" ht="15">
      <c r="A1672" s="101">
        <v>45581</v>
      </c>
      <c r="B1672" s="83">
        <f>SUM(B1666:B1667)</f>
        <v>1219939.7</v>
      </c>
      <c r="C1672" s="83">
        <f t="shared" ref="C1672:AE1672" si="1288">SUM(C1670:C1671)</f>
        <v>1491952.9300000002</v>
      </c>
      <c r="D1672" s="83">
        <f t="shared" si="1288"/>
        <v>488834.18000000011</v>
      </c>
      <c r="E1672" s="83">
        <f t="shared" si="1288"/>
        <v>13173.890000000014</v>
      </c>
      <c r="F1672" s="83">
        <f t="shared" si="1288"/>
        <v>0</v>
      </c>
      <c r="G1672" s="83">
        <f t="shared" si="1288"/>
        <v>16716.419999999998</v>
      </c>
      <c r="H1672" s="83">
        <f t="shared" si="1288"/>
        <v>28334.430000000004</v>
      </c>
      <c r="I1672" s="83">
        <f t="shared" si="1288"/>
        <v>22702.400000000001</v>
      </c>
      <c r="J1672" s="83">
        <f t="shared" si="1288"/>
        <v>59289.219999999965</v>
      </c>
      <c r="K1672" s="83">
        <f t="shared" si="1288"/>
        <v>94614.44</v>
      </c>
      <c r="L1672" s="83">
        <f t="shared" si="1288"/>
        <v>47523.74000000018</v>
      </c>
      <c r="M1672" s="83">
        <f t="shared" si="1288"/>
        <v>100412.18000000004</v>
      </c>
      <c r="N1672" s="83">
        <f t="shared" si="1288"/>
        <v>-76783.469999999943</v>
      </c>
      <c r="O1672" s="83">
        <f t="shared" si="1288"/>
        <v>542837.98999999964</v>
      </c>
      <c r="P1672" s="83">
        <f t="shared" si="1288"/>
        <v>34010.99</v>
      </c>
      <c r="Q1672" s="83">
        <f t="shared" si="1288"/>
        <v>714.21000000000095</v>
      </c>
      <c r="R1672" s="83">
        <f t="shared" si="1288"/>
        <v>3.2014213502407074E-10</v>
      </c>
      <c r="S1672" s="83">
        <f t="shared" si="1288"/>
        <v>822985.77</v>
      </c>
      <c r="T1672" s="83">
        <f t="shared" si="1288"/>
        <v>239850.45</v>
      </c>
      <c r="U1672" s="83">
        <f t="shared" si="1288"/>
        <v>0</v>
      </c>
      <c r="V1672" s="83">
        <f t="shared" si="1288"/>
        <v>607221.2200000002</v>
      </c>
      <c r="W1672" s="83">
        <f t="shared" si="1288"/>
        <v>4262936.2610000009</v>
      </c>
      <c r="X1672" s="83">
        <f t="shared" si="1288"/>
        <v>1419452.14</v>
      </c>
      <c r="Y1672" s="83">
        <f t="shared" si="1288"/>
        <v>41278.219999999972</v>
      </c>
      <c r="Z1672" s="83">
        <f t="shared" si="1288"/>
        <v>295600.74</v>
      </c>
      <c r="AA1672" s="83">
        <f t="shared" si="1288"/>
        <v>17219.25</v>
      </c>
      <c r="AB1672" s="83">
        <f t="shared" si="1288"/>
        <v>54976.310000000005</v>
      </c>
      <c r="AC1672" s="83">
        <f t="shared" si="1288"/>
        <v>23377.309999999998</v>
      </c>
      <c r="AD1672" s="83">
        <f t="shared" si="1288"/>
        <v>13878.22</v>
      </c>
      <c r="AE1672" s="83">
        <f t="shared" si="1288"/>
        <v>100820.09999999998</v>
      </c>
      <c r="AF1672" s="83">
        <f>AF1670+AF1671</f>
        <v>10000</v>
      </c>
      <c r="AG1672" s="83">
        <f t="shared" ref="AG1672:BL1672" si="1289">SUM(AG1670:AG1671)</f>
        <v>151202.51</v>
      </c>
      <c r="AH1672" s="83">
        <f t="shared" si="1289"/>
        <v>936911.29999999993</v>
      </c>
      <c r="AI1672" s="83">
        <f t="shared" si="1289"/>
        <v>40766.169999999576</v>
      </c>
      <c r="AJ1672" s="83">
        <f t="shared" si="1289"/>
        <v>308973.75</v>
      </c>
      <c r="AK1672" s="83">
        <f t="shared" si="1289"/>
        <v>1223073.08</v>
      </c>
      <c r="AL1672" s="83">
        <f t="shared" si="1289"/>
        <v>1269004.6299999999</v>
      </c>
      <c r="AM1672" s="83">
        <f t="shared" si="1289"/>
        <v>153000.00000000012</v>
      </c>
      <c r="AN1672" s="83">
        <f t="shared" si="1289"/>
        <v>272621.27</v>
      </c>
      <c r="AO1672" s="83">
        <f t="shared" si="1289"/>
        <v>89561.44</v>
      </c>
      <c r="AP1672" s="83">
        <f t="shared" si="1289"/>
        <v>1039959.1499999999</v>
      </c>
      <c r="AQ1672" s="83">
        <f t="shared" si="1289"/>
        <v>201012.22</v>
      </c>
      <c r="AR1672" s="83">
        <f t="shared" si="1289"/>
        <v>0</v>
      </c>
      <c r="AS1672" s="83">
        <f t="shared" si="1289"/>
        <v>71500</v>
      </c>
      <c r="AT1672" s="83">
        <f t="shared" si="1289"/>
        <v>3096.6299999999974</v>
      </c>
      <c r="AU1672" s="83">
        <f t="shared" si="1289"/>
        <v>120915.06999999998</v>
      </c>
      <c r="AV1672" s="83">
        <f t="shared" si="1289"/>
        <v>87681.44</v>
      </c>
      <c r="AW1672" s="83">
        <f t="shared" si="1289"/>
        <v>22319.040000000001</v>
      </c>
      <c r="AX1672" s="83">
        <f t="shared" si="1289"/>
        <v>66214.010000000009</v>
      </c>
      <c r="AY1672" s="83">
        <f t="shared" si="1289"/>
        <v>32999.86</v>
      </c>
      <c r="AZ1672" s="83">
        <f t="shared" si="1289"/>
        <v>23762.959999999999</v>
      </c>
      <c r="BA1672" s="83">
        <f t="shared" si="1289"/>
        <v>39007.1</v>
      </c>
      <c r="BB1672" s="83">
        <f t="shared" si="1289"/>
        <v>8464.15</v>
      </c>
      <c r="BC1672" s="83">
        <f t="shared" si="1289"/>
        <v>72647.25</v>
      </c>
      <c r="BD1672" s="83">
        <f t="shared" si="1289"/>
        <v>29136</v>
      </c>
      <c r="BE1672" s="83">
        <f t="shared" si="1289"/>
        <v>0</v>
      </c>
      <c r="BF1672" s="83">
        <f t="shared" si="1289"/>
        <v>44161.140000000014</v>
      </c>
      <c r="BG1672" s="83">
        <f t="shared" si="1289"/>
        <v>34889.089999999997</v>
      </c>
      <c r="BH1672" s="83">
        <f t="shared" si="1289"/>
        <v>0</v>
      </c>
      <c r="BI1672" s="83">
        <f t="shared" si="1289"/>
        <v>30515</v>
      </c>
      <c r="BJ1672" s="83">
        <f t="shared" si="1289"/>
        <v>7206.7</v>
      </c>
      <c r="BK1672" s="83">
        <f t="shared" si="1289"/>
        <v>332000</v>
      </c>
      <c r="BL1672" s="83">
        <f t="shared" si="1289"/>
        <v>9698.3799999999974</v>
      </c>
      <c r="BM1672" s="83"/>
      <c r="BN1672" s="83"/>
      <c r="BO1672" s="83"/>
      <c r="BP1672" s="83"/>
      <c r="BQ1672" s="83">
        <v>187058.17</v>
      </c>
      <c r="BR1672" s="83"/>
      <c r="BS1672" s="83"/>
      <c r="BT1672" s="83"/>
      <c r="BU1672" s="83"/>
      <c r="BV1672" s="83"/>
      <c r="BW1672" s="83"/>
      <c r="BX1672" s="83"/>
      <c r="BY1672" s="83"/>
      <c r="BZ1672" s="83"/>
      <c r="CA1672" s="83"/>
      <c r="CB1672" s="83"/>
      <c r="CC1672" s="83"/>
      <c r="CD1672" s="83">
        <f>SUM(B1672:BL1672)</f>
        <v>18716168.581000004</v>
      </c>
    </row>
    <row r="1673" spans="1:82">
      <c r="C1673">
        <v>4723.3</v>
      </c>
      <c r="BQ1673" s="83"/>
    </row>
    <row r="1674" spans="1:82" ht="15">
      <c r="A1674" s="101">
        <v>45582</v>
      </c>
      <c r="B1674" s="83">
        <f>SUM(B1668:B1669)</f>
        <v>1219939.7</v>
      </c>
      <c r="C1674" s="83">
        <f t="shared" ref="C1674:AE1674" si="1290">SUM(C1672:C1673)</f>
        <v>1496676.2300000002</v>
      </c>
      <c r="D1674" s="83">
        <f t="shared" si="1290"/>
        <v>488834.18000000011</v>
      </c>
      <c r="E1674" s="83">
        <f t="shared" si="1290"/>
        <v>13173.890000000014</v>
      </c>
      <c r="F1674" s="83">
        <f t="shared" si="1290"/>
        <v>0</v>
      </c>
      <c r="G1674" s="83">
        <f t="shared" si="1290"/>
        <v>16716.419999999998</v>
      </c>
      <c r="H1674" s="83">
        <f t="shared" si="1290"/>
        <v>28334.430000000004</v>
      </c>
      <c r="I1674" s="83">
        <f t="shared" si="1290"/>
        <v>22702.400000000001</v>
      </c>
      <c r="J1674" s="83">
        <f t="shared" si="1290"/>
        <v>59289.219999999965</v>
      </c>
      <c r="K1674" s="83">
        <f t="shared" si="1290"/>
        <v>94614.44</v>
      </c>
      <c r="L1674" s="83">
        <f t="shared" si="1290"/>
        <v>47523.74000000018</v>
      </c>
      <c r="M1674" s="83">
        <f t="shared" si="1290"/>
        <v>100412.18000000004</v>
      </c>
      <c r="N1674" s="83">
        <f t="shared" si="1290"/>
        <v>-76783.469999999943</v>
      </c>
      <c r="O1674" s="83">
        <f t="shared" si="1290"/>
        <v>542837.98999999964</v>
      </c>
      <c r="P1674" s="83">
        <f t="shared" si="1290"/>
        <v>34010.99</v>
      </c>
      <c r="Q1674" s="83">
        <f t="shared" si="1290"/>
        <v>714.21000000000095</v>
      </c>
      <c r="R1674" s="83">
        <f t="shared" si="1290"/>
        <v>3.2014213502407074E-10</v>
      </c>
      <c r="S1674" s="83">
        <f t="shared" si="1290"/>
        <v>822985.77</v>
      </c>
      <c r="T1674" s="83">
        <f t="shared" si="1290"/>
        <v>239850.45</v>
      </c>
      <c r="U1674" s="83">
        <f t="shared" si="1290"/>
        <v>0</v>
      </c>
      <c r="V1674" s="83">
        <f t="shared" si="1290"/>
        <v>607221.2200000002</v>
      </c>
      <c r="W1674" s="83">
        <f t="shared" si="1290"/>
        <v>4262936.2610000009</v>
      </c>
      <c r="X1674" s="83">
        <f t="shared" si="1290"/>
        <v>1419452.14</v>
      </c>
      <c r="Y1674" s="83">
        <f t="shared" si="1290"/>
        <v>41278.219999999972</v>
      </c>
      <c r="Z1674" s="83">
        <f t="shared" si="1290"/>
        <v>295600.74</v>
      </c>
      <c r="AA1674" s="83">
        <f t="shared" si="1290"/>
        <v>17219.25</v>
      </c>
      <c r="AB1674" s="83">
        <f t="shared" si="1290"/>
        <v>54976.310000000005</v>
      </c>
      <c r="AC1674" s="83">
        <f t="shared" si="1290"/>
        <v>23377.309999999998</v>
      </c>
      <c r="AD1674" s="83">
        <f t="shared" si="1290"/>
        <v>13878.22</v>
      </c>
      <c r="AE1674" s="83">
        <f t="shared" si="1290"/>
        <v>100820.09999999998</v>
      </c>
      <c r="AF1674" s="83">
        <f>AF1672+AF1673</f>
        <v>10000</v>
      </c>
      <c r="AG1674" s="83">
        <f t="shared" ref="AG1674:BL1674" si="1291">SUM(AG1672:AG1673)</f>
        <v>151202.51</v>
      </c>
      <c r="AH1674" s="83">
        <f t="shared" si="1291"/>
        <v>936911.29999999993</v>
      </c>
      <c r="AI1674" s="83">
        <f t="shared" si="1291"/>
        <v>40766.169999999576</v>
      </c>
      <c r="AJ1674" s="83">
        <f t="shared" si="1291"/>
        <v>308973.75</v>
      </c>
      <c r="AK1674" s="83">
        <f t="shared" si="1291"/>
        <v>1223073.08</v>
      </c>
      <c r="AL1674" s="83">
        <f t="shared" si="1291"/>
        <v>1269004.6299999999</v>
      </c>
      <c r="AM1674" s="83">
        <f t="shared" si="1291"/>
        <v>153000.00000000012</v>
      </c>
      <c r="AN1674" s="83">
        <f t="shared" si="1291"/>
        <v>272621.27</v>
      </c>
      <c r="AO1674" s="83">
        <f t="shared" si="1291"/>
        <v>89561.44</v>
      </c>
      <c r="AP1674" s="83">
        <f t="shared" si="1291"/>
        <v>1039959.1499999999</v>
      </c>
      <c r="AQ1674" s="83">
        <f t="shared" si="1291"/>
        <v>201012.22</v>
      </c>
      <c r="AR1674" s="83">
        <f t="shared" si="1291"/>
        <v>0</v>
      </c>
      <c r="AS1674" s="83">
        <f t="shared" si="1291"/>
        <v>71500</v>
      </c>
      <c r="AT1674" s="83">
        <f t="shared" si="1291"/>
        <v>3096.6299999999974</v>
      </c>
      <c r="AU1674" s="83">
        <f t="shared" si="1291"/>
        <v>120915.06999999998</v>
      </c>
      <c r="AV1674" s="83">
        <f t="shared" si="1291"/>
        <v>87681.44</v>
      </c>
      <c r="AW1674" s="83">
        <f t="shared" si="1291"/>
        <v>22319.040000000001</v>
      </c>
      <c r="AX1674" s="83">
        <f t="shared" si="1291"/>
        <v>66214.010000000009</v>
      </c>
      <c r="AY1674" s="83">
        <f t="shared" si="1291"/>
        <v>32999.86</v>
      </c>
      <c r="AZ1674" s="83">
        <f t="shared" si="1291"/>
        <v>23762.959999999999</v>
      </c>
      <c r="BA1674" s="83">
        <f t="shared" si="1291"/>
        <v>39007.1</v>
      </c>
      <c r="BB1674" s="83">
        <f t="shared" si="1291"/>
        <v>8464.15</v>
      </c>
      <c r="BC1674" s="83">
        <f t="shared" si="1291"/>
        <v>72647.25</v>
      </c>
      <c r="BD1674" s="83">
        <f t="shared" si="1291"/>
        <v>29136</v>
      </c>
      <c r="BE1674" s="83">
        <f t="shared" si="1291"/>
        <v>0</v>
      </c>
      <c r="BF1674" s="83">
        <f t="shared" si="1291"/>
        <v>44161.140000000014</v>
      </c>
      <c r="BG1674" s="83">
        <f t="shared" si="1291"/>
        <v>34889.089999999997</v>
      </c>
      <c r="BH1674" s="83">
        <f t="shared" si="1291"/>
        <v>0</v>
      </c>
      <c r="BI1674" s="83">
        <f t="shared" si="1291"/>
        <v>30515</v>
      </c>
      <c r="BJ1674" s="83">
        <f t="shared" si="1291"/>
        <v>7206.7</v>
      </c>
      <c r="BK1674" s="83">
        <f t="shared" si="1291"/>
        <v>332000</v>
      </c>
      <c r="BL1674" s="83">
        <f t="shared" si="1291"/>
        <v>9698.3799999999974</v>
      </c>
      <c r="BM1674" s="83"/>
      <c r="BN1674" s="83"/>
      <c r="BO1674" s="83"/>
      <c r="BP1674" s="83"/>
      <c r="BQ1674" s="83">
        <v>187058.17</v>
      </c>
      <c r="BR1674" s="83"/>
      <c r="BS1674" s="83"/>
      <c r="BT1674" s="83"/>
      <c r="BU1674" s="83"/>
      <c r="BV1674" s="83"/>
      <c r="BW1674" s="83"/>
      <c r="BX1674" s="83"/>
      <c r="BY1674" s="83"/>
      <c r="BZ1674" s="83"/>
      <c r="CA1674" s="83"/>
      <c r="CB1674" s="83"/>
      <c r="CC1674" s="83"/>
      <c r="CD1674" s="83">
        <f>SUM(B1674:BL1674)</f>
        <v>18720891.881000005</v>
      </c>
    </row>
    <row r="1675" spans="1:82">
      <c r="C1675">
        <v>64029.58</v>
      </c>
      <c r="BQ1675" s="83"/>
    </row>
    <row r="1676" spans="1:82" ht="15">
      <c r="A1676" s="101">
        <v>45583</v>
      </c>
      <c r="B1676" s="83">
        <f>SUM(B1670:B1671)</f>
        <v>1219939.7</v>
      </c>
      <c r="C1676" s="83">
        <f t="shared" ref="C1676:AE1676" si="1292">SUM(C1674:C1675)</f>
        <v>1560705.8100000003</v>
      </c>
      <c r="D1676" s="83">
        <f t="shared" si="1292"/>
        <v>488834.18000000011</v>
      </c>
      <c r="E1676" s="83">
        <f t="shared" si="1292"/>
        <v>13173.890000000014</v>
      </c>
      <c r="F1676" s="83">
        <f t="shared" si="1292"/>
        <v>0</v>
      </c>
      <c r="G1676" s="83">
        <f t="shared" si="1292"/>
        <v>16716.419999999998</v>
      </c>
      <c r="H1676" s="83">
        <f t="shared" si="1292"/>
        <v>28334.430000000004</v>
      </c>
      <c r="I1676" s="83">
        <f t="shared" si="1292"/>
        <v>22702.400000000001</v>
      </c>
      <c r="J1676" s="83">
        <f t="shared" si="1292"/>
        <v>59289.219999999965</v>
      </c>
      <c r="K1676" s="83">
        <f t="shared" si="1292"/>
        <v>94614.44</v>
      </c>
      <c r="L1676" s="83">
        <f t="shared" si="1292"/>
        <v>47523.74000000018</v>
      </c>
      <c r="M1676" s="83">
        <f t="shared" si="1292"/>
        <v>100412.18000000004</v>
      </c>
      <c r="N1676" s="83">
        <f t="shared" si="1292"/>
        <v>-76783.469999999943</v>
      </c>
      <c r="O1676" s="83">
        <f t="shared" si="1292"/>
        <v>542837.98999999964</v>
      </c>
      <c r="P1676" s="83">
        <f t="shared" si="1292"/>
        <v>34010.99</v>
      </c>
      <c r="Q1676" s="83">
        <f t="shared" si="1292"/>
        <v>714.21000000000095</v>
      </c>
      <c r="R1676" s="83">
        <f t="shared" si="1292"/>
        <v>3.2014213502407074E-10</v>
      </c>
      <c r="S1676" s="83">
        <f t="shared" si="1292"/>
        <v>822985.77</v>
      </c>
      <c r="T1676" s="83">
        <f t="shared" si="1292"/>
        <v>239850.45</v>
      </c>
      <c r="U1676" s="83">
        <f t="shared" si="1292"/>
        <v>0</v>
      </c>
      <c r="V1676" s="83">
        <f t="shared" si="1292"/>
        <v>607221.2200000002</v>
      </c>
      <c r="W1676" s="83">
        <f t="shared" si="1292"/>
        <v>4262936.2610000009</v>
      </c>
      <c r="X1676" s="83">
        <f t="shared" si="1292"/>
        <v>1419452.14</v>
      </c>
      <c r="Y1676" s="83">
        <f t="shared" si="1292"/>
        <v>41278.219999999972</v>
      </c>
      <c r="Z1676" s="83">
        <f t="shared" si="1292"/>
        <v>295600.74</v>
      </c>
      <c r="AA1676" s="83">
        <f t="shared" si="1292"/>
        <v>17219.25</v>
      </c>
      <c r="AB1676" s="83">
        <f t="shared" si="1292"/>
        <v>54976.310000000005</v>
      </c>
      <c r="AC1676" s="83">
        <f t="shared" si="1292"/>
        <v>23377.309999999998</v>
      </c>
      <c r="AD1676" s="83">
        <f t="shared" si="1292"/>
        <v>13878.22</v>
      </c>
      <c r="AE1676" s="83">
        <f t="shared" si="1292"/>
        <v>100820.09999999998</v>
      </c>
      <c r="AF1676" s="83">
        <f>AF1674+AF1675</f>
        <v>10000</v>
      </c>
      <c r="AG1676" s="83">
        <f t="shared" ref="AG1676:BL1676" si="1293">SUM(AG1674:AG1675)</f>
        <v>151202.51</v>
      </c>
      <c r="AH1676" s="83">
        <f t="shared" si="1293"/>
        <v>936911.29999999993</v>
      </c>
      <c r="AI1676" s="83">
        <f t="shared" si="1293"/>
        <v>40766.169999999576</v>
      </c>
      <c r="AJ1676" s="83">
        <f t="shared" si="1293"/>
        <v>308973.75</v>
      </c>
      <c r="AK1676" s="83">
        <f t="shared" si="1293"/>
        <v>1223073.08</v>
      </c>
      <c r="AL1676" s="83">
        <f t="shared" si="1293"/>
        <v>1269004.6299999999</v>
      </c>
      <c r="AM1676" s="83">
        <f t="shared" si="1293"/>
        <v>153000.00000000012</v>
      </c>
      <c r="AN1676" s="83">
        <f t="shared" si="1293"/>
        <v>272621.27</v>
      </c>
      <c r="AO1676" s="83">
        <f t="shared" si="1293"/>
        <v>89561.44</v>
      </c>
      <c r="AP1676" s="83">
        <f t="shared" si="1293"/>
        <v>1039959.1499999999</v>
      </c>
      <c r="AQ1676" s="83">
        <f t="shared" si="1293"/>
        <v>201012.22</v>
      </c>
      <c r="AR1676" s="83">
        <f t="shared" si="1293"/>
        <v>0</v>
      </c>
      <c r="AS1676" s="83">
        <f t="shared" si="1293"/>
        <v>71500</v>
      </c>
      <c r="AT1676" s="83">
        <f t="shared" si="1293"/>
        <v>3096.6299999999974</v>
      </c>
      <c r="AU1676" s="83">
        <f t="shared" si="1293"/>
        <v>120915.06999999998</v>
      </c>
      <c r="AV1676" s="83">
        <f t="shared" si="1293"/>
        <v>87681.44</v>
      </c>
      <c r="AW1676" s="83">
        <f t="shared" si="1293"/>
        <v>22319.040000000001</v>
      </c>
      <c r="AX1676" s="83">
        <f t="shared" si="1293"/>
        <v>66214.010000000009</v>
      </c>
      <c r="AY1676" s="83">
        <f t="shared" si="1293"/>
        <v>32999.86</v>
      </c>
      <c r="AZ1676" s="83">
        <f t="shared" si="1293"/>
        <v>23762.959999999999</v>
      </c>
      <c r="BA1676" s="83">
        <f t="shared" si="1293"/>
        <v>39007.1</v>
      </c>
      <c r="BB1676" s="83">
        <f t="shared" si="1293"/>
        <v>8464.15</v>
      </c>
      <c r="BC1676" s="83">
        <f t="shared" si="1293"/>
        <v>72647.25</v>
      </c>
      <c r="BD1676" s="83">
        <f t="shared" si="1293"/>
        <v>29136</v>
      </c>
      <c r="BE1676" s="83">
        <f t="shared" si="1293"/>
        <v>0</v>
      </c>
      <c r="BF1676" s="83">
        <f t="shared" si="1293"/>
        <v>44161.140000000014</v>
      </c>
      <c r="BG1676" s="83">
        <f t="shared" si="1293"/>
        <v>34889.089999999997</v>
      </c>
      <c r="BH1676" s="83">
        <f t="shared" si="1293"/>
        <v>0</v>
      </c>
      <c r="BI1676" s="83">
        <f t="shared" si="1293"/>
        <v>30515</v>
      </c>
      <c r="BJ1676" s="83">
        <f t="shared" si="1293"/>
        <v>7206.7</v>
      </c>
      <c r="BK1676" s="83">
        <f t="shared" si="1293"/>
        <v>332000</v>
      </c>
      <c r="BL1676" s="83">
        <f t="shared" si="1293"/>
        <v>9698.3799999999974</v>
      </c>
      <c r="BM1676" s="83"/>
      <c r="BN1676" s="83"/>
      <c r="BO1676" s="83"/>
      <c r="BP1676" s="83"/>
      <c r="BQ1676" s="83">
        <v>187058.17</v>
      </c>
      <c r="BR1676" s="83"/>
      <c r="BS1676" s="83"/>
      <c r="BT1676" s="83"/>
      <c r="BU1676" s="83"/>
      <c r="BV1676" s="83"/>
      <c r="BW1676" s="83"/>
      <c r="BX1676" s="83"/>
      <c r="BY1676" s="83"/>
      <c r="BZ1676" s="83"/>
      <c r="CA1676" s="83"/>
      <c r="CB1676" s="83"/>
      <c r="CC1676" s="83"/>
      <c r="CD1676" s="83">
        <f>SUM(B1676:BL1676)</f>
        <v>18784921.461000007</v>
      </c>
    </row>
    <row r="1677" spans="1:82">
      <c r="C1677">
        <v>2221.06</v>
      </c>
      <c r="BQ1677" s="83"/>
    </row>
    <row r="1678" spans="1:82" ht="15">
      <c r="A1678" s="101">
        <v>45586</v>
      </c>
      <c r="B1678" s="83">
        <f>SUM(B1672:B1673)</f>
        <v>1219939.7</v>
      </c>
      <c r="C1678" s="83">
        <f t="shared" ref="C1678:AE1678" si="1294">SUM(C1676:C1677)</f>
        <v>1562926.8700000003</v>
      </c>
      <c r="D1678" s="83">
        <f t="shared" si="1294"/>
        <v>488834.18000000011</v>
      </c>
      <c r="E1678" s="83">
        <f t="shared" si="1294"/>
        <v>13173.890000000014</v>
      </c>
      <c r="F1678" s="83">
        <f t="shared" si="1294"/>
        <v>0</v>
      </c>
      <c r="G1678" s="83">
        <f t="shared" si="1294"/>
        <v>16716.419999999998</v>
      </c>
      <c r="H1678" s="83">
        <f t="shared" si="1294"/>
        <v>28334.430000000004</v>
      </c>
      <c r="I1678" s="83">
        <f t="shared" si="1294"/>
        <v>22702.400000000001</v>
      </c>
      <c r="J1678" s="83">
        <f t="shared" si="1294"/>
        <v>59289.219999999965</v>
      </c>
      <c r="K1678" s="83">
        <f t="shared" si="1294"/>
        <v>94614.44</v>
      </c>
      <c r="L1678" s="83">
        <f t="shared" si="1294"/>
        <v>47523.74000000018</v>
      </c>
      <c r="M1678" s="83">
        <f t="shared" si="1294"/>
        <v>100412.18000000004</v>
      </c>
      <c r="N1678" s="83">
        <f t="shared" si="1294"/>
        <v>-76783.469999999943</v>
      </c>
      <c r="O1678" s="83">
        <f t="shared" si="1294"/>
        <v>542837.98999999964</v>
      </c>
      <c r="P1678" s="83">
        <f t="shared" si="1294"/>
        <v>34010.99</v>
      </c>
      <c r="Q1678" s="83">
        <f t="shared" si="1294"/>
        <v>714.21000000000095</v>
      </c>
      <c r="R1678" s="83">
        <f t="shared" si="1294"/>
        <v>3.2014213502407074E-10</v>
      </c>
      <c r="S1678" s="83">
        <f t="shared" si="1294"/>
        <v>822985.77</v>
      </c>
      <c r="T1678" s="83">
        <f t="shared" si="1294"/>
        <v>239850.45</v>
      </c>
      <c r="U1678" s="83">
        <f t="shared" si="1294"/>
        <v>0</v>
      </c>
      <c r="V1678" s="83">
        <f t="shared" si="1294"/>
        <v>607221.2200000002</v>
      </c>
      <c r="W1678" s="83">
        <f t="shared" si="1294"/>
        <v>4262936.2610000009</v>
      </c>
      <c r="X1678" s="83">
        <f t="shared" si="1294"/>
        <v>1419452.14</v>
      </c>
      <c r="Y1678" s="83">
        <f t="shared" si="1294"/>
        <v>41278.219999999972</v>
      </c>
      <c r="Z1678" s="83">
        <f t="shared" si="1294"/>
        <v>295600.74</v>
      </c>
      <c r="AA1678" s="83">
        <f t="shared" si="1294"/>
        <v>17219.25</v>
      </c>
      <c r="AB1678" s="83">
        <f t="shared" si="1294"/>
        <v>54976.310000000005</v>
      </c>
      <c r="AC1678" s="83">
        <f t="shared" si="1294"/>
        <v>23377.309999999998</v>
      </c>
      <c r="AD1678" s="83">
        <f t="shared" si="1294"/>
        <v>13878.22</v>
      </c>
      <c r="AE1678" s="83">
        <f t="shared" si="1294"/>
        <v>100820.09999999998</v>
      </c>
      <c r="AF1678" s="83">
        <f>AF1676+AF1677</f>
        <v>10000</v>
      </c>
      <c r="AG1678" s="83">
        <f t="shared" ref="AG1678:BL1678" si="1295">SUM(AG1676:AG1677)</f>
        <v>151202.51</v>
      </c>
      <c r="AH1678" s="83">
        <f t="shared" si="1295"/>
        <v>936911.29999999993</v>
      </c>
      <c r="AI1678" s="83">
        <f t="shared" si="1295"/>
        <v>40766.169999999576</v>
      </c>
      <c r="AJ1678" s="83">
        <f t="shared" si="1295"/>
        <v>308973.75</v>
      </c>
      <c r="AK1678" s="83">
        <f t="shared" si="1295"/>
        <v>1223073.08</v>
      </c>
      <c r="AL1678" s="83">
        <f t="shared" si="1295"/>
        <v>1269004.6299999999</v>
      </c>
      <c r="AM1678" s="83">
        <f t="shared" si="1295"/>
        <v>153000.00000000012</v>
      </c>
      <c r="AN1678" s="83">
        <f t="shared" si="1295"/>
        <v>272621.27</v>
      </c>
      <c r="AO1678" s="83">
        <f t="shared" si="1295"/>
        <v>89561.44</v>
      </c>
      <c r="AP1678" s="83">
        <f t="shared" si="1295"/>
        <v>1039959.1499999999</v>
      </c>
      <c r="AQ1678" s="83">
        <f t="shared" si="1295"/>
        <v>201012.22</v>
      </c>
      <c r="AR1678" s="83">
        <f t="shared" si="1295"/>
        <v>0</v>
      </c>
      <c r="AS1678" s="83">
        <f t="shared" si="1295"/>
        <v>71500</v>
      </c>
      <c r="AT1678" s="83">
        <f t="shared" si="1295"/>
        <v>3096.6299999999974</v>
      </c>
      <c r="AU1678" s="83">
        <f t="shared" si="1295"/>
        <v>120915.06999999998</v>
      </c>
      <c r="AV1678" s="83">
        <f t="shared" si="1295"/>
        <v>87681.44</v>
      </c>
      <c r="AW1678" s="83">
        <f t="shared" si="1295"/>
        <v>22319.040000000001</v>
      </c>
      <c r="AX1678" s="83">
        <f t="shared" si="1295"/>
        <v>66214.010000000009</v>
      </c>
      <c r="AY1678" s="83">
        <f t="shared" si="1295"/>
        <v>32999.86</v>
      </c>
      <c r="AZ1678" s="83">
        <f t="shared" si="1295"/>
        <v>23762.959999999999</v>
      </c>
      <c r="BA1678" s="83">
        <f t="shared" si="1295"/>
        <v>39007.1</v>
      </c>
      <c r="BB1678" s="83">
        <f t="shared" si="1295"/>
        <v>8464.15</v>
      </c>
      <c r="BC1678" s="83">
        <f t="shared" si="1295"/>
        <v>72647.25</v>
      </c>
      <c r="BD1678" s="83">
        <f t="shared" si="1295"/>
        <v>29136</v>
      </c>
      <c r="BE1678" s="83">
        <f t="shared" si="1295"/>
        <v>0</v>
      </c>
      <c r="BF1678" s="83">
        <f t="shared" si="1295"/>
        <v>44161.140000000014</v>
      </c>
      <c r="BG1678" s="83">
        <f t="shared" si="1295"/>
        <v>34889.089999999997</v>
      </c>
      <c r="BH1678" s="83">
        <f t="shared" si="1295"/>
        <v>0</v>
      </c>
      <c r="BI1678" s="83">
        <f t="shared" si="1295"/>
        <v>30515</v>
      </c>
      <c r="BJ1678" s="83">
        <f t="shared" si="1295"/>
        <v>7206.7</v>
      </c>
      <c r="BK1678" s="83">
        <f t="shared" si="1295"/>
        <v>332000</v>
      </c>
      <c r="BL1678" s="83">
        <f t="shared" si="1295"/>
        <v>9698.3799999999974</v>
      </c>
      <c r="BM1678" s="83"/>
      <c r="BN1678" s="83"/>
      <c r="BO1678" s="83"/>
      <c r="BP1678" s="83"/>
      <c r="BQ1678" s="83">
        <v>187058.17</v>
      </c>
      <c r="BR1678" s="83"/>
      <c r="BS1678" s="83"/>
      <c r="BT1678" s="83"/>
      <c r="BU1678" s="83"/>
      <c r="BV1678" s="83"/>
      <c r="BW1678" s="83"/>
      <c r="BX1678" s="83"/>
      <c r="BY1678" s="83"/>
      <c r="BZ1678" s="83"/>
      <c r="CA1678" s="83"/>
      <c r="CB1678" s="83"/>
      <c r="CC1678" s="83"/>
      <c r="CD1678" s="83">
        <f>SUM(B1678:BL1678)</f>
        <v>18787142.521000005</v>
      </c>
    </row>
    <row r="1679" spans="1:82">
      <c r="C1679">
        <v>4355.3500000000004</v>
      </c>
      <c r="BQ1679" s="83"/>
    </row>
    <row r="1680" spans="1:82" ht="15">
      <c r="A1680" s="101">
        <v>45587</v>
      </c>
      <c r="B1680" s="83">
        <f>SUM(B1674:B1675)</f>
        <v>1219939.7</v>
      </c>
      <c r="C1680" s="83">
        <f t="shared" ref="C1680:AE1680" si="1296">SUM(C1678:C1679)</f>
        <v>1567282.2200000004</v>
      </c>
      <c r="D1680" s="83">
        <f t="shared" si="1296"/>
        <v>488834.18000000011</v>
      </c>
      <c r="E1680" s="83">
        <f t="shared" si="1296"/>
        <v>13173.890000000014</v>
      </c>
      <c r="F1680" s="83">
        <f t="shared" si="1296"/>
        <v>0</v>
      </c>
      <c r="G1680" s="83">
        <f t="shared" si="1296"/>
        <v>16716.419999999998</v>
      </c>
      <c r="H1680" s="83">
        <f t="shared" si="1296"/>
        <v>28334.430000000004</v>
      </c>
      <c r="I1680" s="83">
        <f t="shared" si="1296"/>
        <v>22702.400000000001</v>
      </c>
      <c r="J1680" s="83">
        <f t="shared" si="1296"/>
        <v>59289.219999999965</v>
      </c>
      <c r="K1680" s="83">
        <f t="shared" si="1296"/>
        <v>94614.44</v>
      </c>
      <c r="L1680" s="83">
        <f t="shared" si="1296"/>
        <v>47523.74000000018</v>
      </c>
      <c r="M1680" s="83">
        <f t="shared" si="1296"/>
        <v>100412.18000000004</v>
      </c>
      <c r="N1680" s="83">
        <f t="shared" si="1296"/>
        <v>-76783.469999999943</v>
      </c>
      <c r="O1680" s="83">
        <f t="shared" si="1296"/>
        <v>542837.98999999964</v>
      </c>
      <c r="P1680" s="83">
        <f t="shared" si="1296"/>
        <v>34010.99</v>
      </c>
      <c r="Q1680" s="83">
        <f t="shared" si="1296"/>
        <v>714.21000000000095</v>
      </c>
      <c r="R1680" s="83">
        <f t="shared" si="1296"/>
        <v>3.2014213502407074E-10</v>
      </c>
      <c r="S1680" s="83">
        <f t="shared" si="1296"/>
        <v>822985.77</v>
      </c>
      <c r="T1680" s="83">
        <f t="shared" si="1296"/>
        <v>239850.45</v>
      </c>
      <c r="U1680" s="83">
        <f t="shared" si="1296"/>
        <v>0</v>
      </c>
      <c r="V1680" s="83">
        <f t="shared" si="1296"/>
        <v>607221.2200000002</v>
      </c>
      <c r="W1680" s="83">
        <f t="shared" si="1296"/>
        <v>4262936.2610000009</v>
      </c>
      <c r="X1680" s="83">
        <f t="shared" si="1296"/>
        <v>1419452.14</v>
      </c>
      <c r="Y1680" s="83">
        <f t="shared" si="1296"/>
        <v>41278.219999999972</v>
      </c>
      <c r="Z1680" s="83">
        <f t="shared" si="1296"/>
        <v>295600.74</v>
      </c>
      <c r="AA1680" s="83">
        <f t="shared" si="1296"/>
        <v>17219.25</v>
      </c>
      <c r="AB1680" s="83">
        <f t="shared" si="1296"/>
        <v>54976.310000000005</v>
      </c>
      <c r="AC1680" s="83">
        <f t="shared" si="1296"/>
        <v>23377.309999999998</v>
      </c>
      <c r="AD1680" s="83">
        <f t="shared" si="1296"/>
        <v>13878.22</v>
      </c>
      <c r="AE1680" s="83">
        <f t="shared" si="1296"/>
        <v>100820.09999999998</v>
      </c>
      <c r="AF1680" s="83">
        <f>AF1678+AF1679</f>
        <v>10000</v>
      </c>
      <c r="AG1680" s="83">
        <f t="shared" ref="AG1680:BL1680" si="1297">SUM(AG1678:AG1679)</f>
        <v>151202.51</v>
      </c>
      <c r="AH1680" s="83">
        <f t="shared" si="1297"/>
        <v>936911.29999999993</v>
      </c>
      <c r="AI1680" s="83">
        <f t="shared" si="1297"/>
        <v>40766.169999999576</v>
      </c>
      <c r="AJ1680" s="83">
        <f t="shared" si="1297"/>
        <v>308973.75</v>
      </c>
      <c r="AK1680" s="83">
        <f t="shared" si="1297"/>
        <v>1223073.08</v>
      </c>
      <c r="AL1680" s="83">
        <f t="shared" si="1297"/>
        <v>1269004.6299999999</v>
      </c>
      <c r="AM1680" s="83">
        <f t="shared" si="1297"/>
        <v>153000.00000000012</v>
      </c>
      <c r="AN1680" s="83">
        <f t="shared" si="1297"/>
        <v>272621.27</v>
      </c>
      <c r="AO1680" s="83">
        <f t="shared" si="1297"/>
        <v>89561.44</v>
      </c>
      <c r="AP1680" s="83">
        <f t="shared" si="1297"/>
        <v>1039959.1499999999</v>
      </c>
      <c r="AQ1680" s="83">
        <f t="shared" si="1297"/>
        <v>201012.22</v>
      </c>
      <c r="AR1680" s="83">
        <f t="shared" si="1297"/>
        <v>0</v>
      </c>
      <c r="AS1680" s="83">
        <f t="shared" si="1297"/>
        <v>71500</v>
      </c>
      <c r="AT1680" s="83">
        <f t="shared" si="1297"/>
        <v>3096.6299999999974</v>
      </c>
      <c r="AU1680" s="83">
        <f t="shared" si="1297"/>
        <v>120915.06999999998</v>
      </c>
      <c r="AV1680" s="83">
        <f t="shared" si="1297"/>
        <v>87681.44</v>
      </c>
      <c r="AW1680" s="83">
        <f t="shared" si="1297"/>
        <v>22319.040000000001</v>
      </c>
      <c r="AX1680" s="83">
        <f t="shared" si="1297"/>
        <v>66214.010000000009</v>
      </c>
      <c r="AY1680" s="83">
        <f t="shared" si="1297"/>
        <v>32999.86</v>
      </c>
      <c r="AZ1680" s="83">
        <f t="shared" si="1297"/>
        <v>23762.959999999999</v>
      </c>
      <c r="BA1680" s="83">
        <f t="shared" si="1297"/>
        <v>39007.1</v>
      </c>
      <c r="BB1680" s="83">
        <f t="shared" si="1297"/>
        <v>8464.15</v>
      </c>
      <c r="BC1680" s="83">
        <f t="shared" si="1297"/>
        <v>72647.25</v>
      </c>
      <c r="BD1680" s="83">
        <f t="shared" si="1297"/>
        <v>29136</v>
      </c>
      <c r="BE1680" s="83">
        <f t="shared" si="1297"/>
        <v>0</v>
      </c>
      <c r="BF1680" s="83">
        <f t="shared" si="1297"/>
        <v>44161.140000000014</v>
      </c>
      <c r="BG1680" s="83">
        <f t="shared" si="1297"/>
        <v>34889.089999999997</v>
      </c>
      <c r="BH1680" s="83">
        <f t="shared" si="1297"/>
        <v>0</v>
      </c>
      <c r="BI1680" s="83">
        <f t="shared" si="1297"/>
        <v>30515</v>
      </c>
      <c r="BJ1680" s="83">
        <f t="shared" si="1297"/>
        <v>7206.7</v>
      </c>
      <c r="BK1680" s="83">
        <f t="shared" si="1297"/>
        <v>332000</v>
      </c>
      <c r="BL1680" s="83">
        <f t="shared" si="1297"/>
        <v>9698.3799999999974</v>
      </c>
      <c r="BM1680" s="83"/>
      <c r="BN1680" s="83"/>
      <c r="BO1680" s="83"/>
      <c r="BP1680" s="83"/>
      <c r="BQ1680" s="83">
        <v>187058.17</v>
      </c>
      <c r="BR1680" s="83"/>
      <c r="BS1680" s="83"/>
      <c r="BT1680" s="83"/>
      <c r="BU1680" s="83"/>
      <c r="BV1680" s="83"/>
      <c r="BW1680" s="83"/>
      <c r="BX1680" s="83"/>
      <c r="BY1680" s="83"/>
      <c r="BZ1680" s="83"/>
      <c r="CA1680" s="83"/>
      <c r="CB1680" s="83"/>
      <c r="CC1680" s="83"/>
      <c r="CD1680" s="83">
        <f>SUM(B1680:BL1680)</f>
        <v>18791497.871000007</v>
      </c>
    </row>
    <row r="1681" spans="1:82">
      <c r="C1681">
        <v>1318.82</v>
      </c>
      <c r="BQ1681" s="83"/>
    </row>
    <row r="1682" spans="1:82" ht="15">
      <c r="A1682" s="101">
        <v>45588</v>
      </c>
      <c r="B1682" s="83">
        <f>SUM(B1676:B1677)</f>
        <v>1219939.7</v>
      </c>
      <c r="C1682" s="83">
        <f t="shared" ref="C1682:AE1682" si="1298">SUM(C1680:C1681)</f>
        <v>1568601.0400000005</v>
      </c>
      <c r="D1682" s="83">
        <f t="shared" si="1298"/>
        <v>488834.18000000011</v>
      </c>
      <c r="E1682" s="83">
        <f t="shared" si="1298"/>
        <v>13173.890000000014</v>
      </c>
      <c r="F1682" s="83">
        <f t="shared" si="1298"/>
        <v>0</v>
      </c>
      <c r="G1682" s="83">
        <f t="shared" si="1298"/>
        <v>16716.419999999998</v>
      </c>
      <c r="H1682" s="83">
        <f t="shared" si="1298"/>
        <v>28334.430000000004</v>
      </c>
      <c r="I1682" s="83">
        <f t="shared" si="1298"/>
        <v>22702.400000000001</v>
      </c>
      <c r="J1682" s="83">
        <f t="shared" si="1298"/>
        <v>59289.219999999965</v>
      </c>
      <c r="K1682" s="83">
        <f t="shared" si="1298"/>
        <v>94614.44</v>
      </c>
      <c r="L1682" s="83">
        <f t="shared" si="1298"/>
        <v>47523.74000000018</v>
      </c>
      <c r="M1682" s="83">
        <f t="shared" si="1298"/>
        <v>100412.18000000004</v>
      </c>
      <c r="N1682" s="83">
        <f t="shared" si="1298"/>
        <v>-76783.469999999943</v>
      </c>
      <c r="O1682" s="83">
        <f t="shared" si="1298"/>
        <v>542837.98999999964</v>
      </c>
      <c r="P1682" s="83">
        <f t="shared" si="1298"/>
        <v>34010.99</v>
      </c>
      <c r="Q1682" s="83">
        <f t="shared" si="1298"/>
        <v>714.21000000000095</v>
      </c>
      <c r="R1682" s="83">
        <f t="shared" si="1298"/>
        <v>3.2014213502407074E-10</v>
      </c>
      <c r="S1682" s="83">
        <f t="shared" si="1298"/>
        <v>822985.77</v>
      </c>
      <c r="T1682" s="83">
        <f t="shared" si="1298"/>
        <v>239850.45</v>
      </c>
      <c r="U1682" s="83">
        <f t="shared" si="1298"/>
        <v>0</v>
      </c>
      <c r="V1682" s="83">
        <f t="shared" si="1298"/>
        <v>607221.2200000002</v>
      </c>
      <c r="W1682" s="83">
        <f t="shared" si="1298"/>
        <v>4262936.2610000009</v>
      </c>
      <c r="X1682" s="83">
        <f t="shared" si="1298"/>
        <v>1419452.14</v>
      </c>
      <c r="Y1682" s="83">
        <f t="shared" si="1298"/>
        <v>41278.219999999972</v>
      </c>
      <c r="Z1682" s="83">
        <f t="shared" si="1298"/>
        <v>295600.74</v>
      </c>
      <c r="AA1682" s="83">
        <f t="shared" si="1298"/>
        <v>17219.25</v>
      </c>
      <c r="AB1682" s="83">
        <f t="shared" si="1298"/>
        <v>54976.310000000005</v>
      </c>
      <c r="AC1682" s="83">
        <f t="shared" si="1298"/>
        <v>23377.309999999998</v>
      </c>
      <c r="AD1682" s="83">
        <f t="shared" si="1298"/>
        <v>13878.22</v>
      </c>
      <c r="AE1682" s="83">
        <f t="shared" si="1298"/>
        <v>100820.09999999998</v>
      </c>
      <c r="AF1682" s="83">
        <f>AF1680+AF1681</f>
        <v>10000</v>
      </c>
      <c r="AG1682" s="83">
        <f t="shared" ref="AG1682:BL1682" si="1299">SUM(AG1680:AG1681)</f>
        <v>151202.51</v>
      </c>
      <c r="AH1682" s="83">
        <f t="shared" si="1299"/>
        <v>936911.29999999993</v>
      </c>
      <c r="AI1682" s="83">
        <f t="shared" si="1299"/>
        <v>40766.169999999576</v>
      </c>
      <c r="AJ1682" s="83">
        <f t="shared" si="1299"/>
        <v>308973.75</v>
      </c>
      <c r="AK1682" s="83">
        <f t="shared" si="1299"/>
        <v>1223073.08</v>
      </c>
      <c r="AL1682" s="83">
        <f t="shared" si="1299"/>
        <v>1269004.6299999999</v>
      </c>
      <c r="AM1682" s="83">
        <f t="shared" si="1299"/>
        <v>153000.00000000012</v>
      </c>
      <c r="AN1682" s="83">
        <f t="shared" si="1299"/>
        <v>272621.27</v>
      </c>
      <c r="AO1682" s="83">
        <f t="shared" si="1299"/>
        <v>89561.44</v>
      </c>
      <c r="AP1682" s="83">
        <f t="shared" si="1299"/>
        <v>1039959.1499999999</v>
      </c>
      <c r="AQ1682" s="83">
        <f t="shared" si="1299"/>
        <v>201012.22</v>
      </c>
      <c r="AR1682" s="83">
        <f t="shared" si="1299"/>
        <v>0</v>
      </c>
      <c r="AS1682" s="83">
        <f t="shared" si="1299"/>
        <v>71500</v>
      </c>
      <c r="AT1682" s="83">
        <f t="shared" si="1299"/>
        <v>3096.6299999999974</v>
      </c>
      <c r="AU1682" s="83">
        <f t="shared" si="1299"/>
        <v>120915.06999999998</v>
      </c>
      <c r="AV1682" s="83">
        <f t="shared" si="1299"/>
        <v>87681.44</v>
      </c>
      <c r="AW1682" s="83">
        <f t="shared" si="1299"/>
        <v>22319.040000000001</v>
      </c>
      <c r="AX1682" s="83">
        <f t="shared" si="1299"/>
        <v>66214.010000000009</v>
      </c>
      <c r="AY1682" s="83">
        <f t="shared" si="1299"/>
        <v>32999.86</v>
      </c>
      <c r="AZ1682" s="83">
        <f t="shared" si="1299"/>
        <v>23762.959999999999</v>
      </c>
      <c r="BA1682" s="83">
        <f t="shared" si="1299"/>
        <v>39007.1</v>
      </c>
      <c r="BB1682" s="83">
        <f t="shared" si="1299"/>
        <v>8464.15</v>
      </c>
      <c r="BC1682" s="83">
        <f t="shared" si="1299"/>
        <v>72647.25</v>
      </c>
      <c r="BD1682" s="83">
        <f t="shared" si="1299"/>
        <v>29136</v>
      </c>
      <c r="BE1682" s="83">
        <f t="shared" si="1299"/>
        <v>0</v>
      </c>
      <c r="BF1682" s="83">
        <f t="shared" si="1299"/>
        <v>44161.140000000014</v>
      </c>
      <c r="BG1682" s="83">
        <f t="shared" si="1299"/>
        <v>34889.089999999997</v>
      </c>
      <c r="BH1682" s="83">
        <f t="shared" si="1299"/>
        <v>0</v>
      </c>
      <c r="BI1682" s="83">
        <f t="shared" si="1299"/>
        <v>30515</v>
      </c>
      <c r="BJ1682" s="83">
        <f t="shared" si="1299"/>
        <v>7206.7</v>
      </c>
      <c r="BK1682" s="83">
        <f t="shared" si="1299"/>
        <v>332000</v>
      </c>
      <c r="BL1682" s="83">
        <f t="shared" si="1299"/>
        <v>9698.3799999999974</v>
      </c>
      <c r="BM1682" s="83"/>
      <c r="BN1682" s="83"/>
      <c r="BO1682" s="83"/>
      <c r="BP1682" s="83"/>
      <c r="BQ1682" s="83">
        <v>187058.17</v>
      </c>
      <c r="BR1682" s="83"/>
      <c r="BS1682" s="83"/>
      <c r="BT1682" s="83"/>
      <c r="BU1682" s="83"/>
      <c r="BV1682" s="83"/>
      <c r="BW1682" s="83"/>
      <c r="BX1682" s="83"/>
      <c r="BY1682" s="83"/>
      <c r="BZ1682" s="83"/>
      <c r="CA1682" s="83"/>
      <c r="CB1682" s="83"/>
      <c r="CC1682" s="83"/>
      <c r="CD1682" s="83">
        <f>SUM(B1682:BL1682)</f>
        <v>18792816.691000003</v>
      </c>
    </row>
    <row r="1683" spans="1:82">
      <c r="C1683">
        <v>25231.69</v>
      </c>
      <c r="BQ1683" s="83"/>
    </row>
    <row r="1684" spans="1:82" ht="15">
      <c r="A1684" s="101">
        <v>45589</v>
      </c>
      <c r="B1684" s="83">
        <f>SUM(B1678:B1679)</f>
        <v>1219939.7</v>
      </c>
      <c r="C1684" s="83">
        <f t="shared" ref="C1684:AE1684" si="1300">SUM(C1682:C1683)</f>
        <v>1593832.7300000004</v>
      </c>
      <c r="D1684" s="83">
        <f t="shared" si="1300"/>
        <v>488834.18000000011</v>
      </c>
      <c r="E1684" s="83">
        <f t="shared" si="1300"/>
        <v>13173.890000000014</v>
      </c>
      <c r="F1684" s="83">
        <f t="shared" si="1300"/>
        <v>0</v>
      </c>
      <c r="G1684" s="83">
        <f t="shared" si="1300"/>
        <v>16716.419999999998</v>
      </c>
      <c r="H1684" s="83">
        <f t="shared" si="1300"/>
        <v>28334.430000000004</v>
      </c>
      <c r="I1684" s="83">
        <f t="shared" si="1300"/>
        <v>22702.400000000001</v>
      </c>
      <c r="J1684" s="83">
        <f t="shared" si="1300"/>
        <v>59289.219999999965</v>
      </c>
      <c r="K1684" s="83">
        <f t="shared" si="1300"/>
        <v>94614.44</v>
      </c>
      <c r="L1684" s="83">
        <f t="shared" si="1300"/>
        <v>47523.74000000018</v>
      </c>
      <c r="M1684" s="83">
        <f t="shared" si="1300"/>
        <v>100412.18000000004</v>
      </c>
      <c r="N1684" s="83">
        <f t="shared" si="1300"/>
        <v>-76783.469999999943</v>
      </c>
      <c r="O1684" s="83">
        <f t="shared" si="1300"/>
        <v>542837.98999999964</v>
      </c>
      <c r="P1684" s="83">
        <f t="shared" si="1300"/>
        <v>34010.99</v>
      </c>
      <c r="Q1684" s="83">
        <f t="shared" si="1300"/>
        <v>714.21000000000095</v>
      </c>
      <c r="R1684" s="83">
        <f t="shared" si="1300"/>
        <v>3.2014213502407074E-10</v>
      </c>
      <c r="S1684" s="83">
        <f t="shared" si="1300"/>
        <v>822985.77</v>
      </c>
      <c r="T1684" s="83">
        <f t="shared" si="1300"/>
        <v>239850.45</v>
      </c>
      <c r="U1684" s="83">
        <f t="shared" si="1300"/>
        <v>0</v>
      </c>
      <c r="V1684" s="83">
        <f t="shared" si="1300"/>
        <v>607221.2200000002</v>
      </c>
      <c r="W1684" s="83">
        <f t="shared" si="1300"/>
        <v>4262936.2610000009</v>
      </c>
      <c r="X1684" s="83">
        <f t="shared" si="1300"/>
        <v>1419452.14</v>
      </c>
      <c r="Y1684" s="83">
        <f t="shared" si="1300"/>
        <v>41278.219999999972</v>
      </c>
      <c r="Z1684" s="83">
        <f t="shared" si="1300"/>
        <v>295600.74</v>
      </c>
      <c r="AA1684" s="83">
        <f t="shared" si="1300"/>
        <v>17219.25</v>
      </c>
      <c r="AB1684" s="83">
        <f t="shared" si="1300"/>
        <v>54976.310000000005</v>
      </c>
      <c r="AC1684" s="83">
        <f t="shared" si="1300"/>
        <v>23377.309999999998</v>
      </c>
      <c r="AD1684" s="83">
        <f t="shared" si="1300"/>
        <v>13878.22</v>
      </c>
      <c r="AE1684" s="83">
        <f t="shared" si="1300"/>
        <v>100820.09999999998</v>
      </c>
      <c r="AF1684" s="83">
        <f>AF1682+AF1683</f>
        <v>10000</v>
      </c>
      <c r="AG1684" s="83">
        <f t="shared" ref="AG1684:BL1684" si="1301">SUM(AG1682:AG1683)</f>
        <v>151202.51</v>
      </c>
      <c r="AH1684" s="83">
        <f t="shared" si="1301"/>
        <v>936911.29999999993</v>
      </c>
      <c r="AI1684" s="83">
        <f t="shared" si="1301"/>
        <v>40766.169999999576</v>
      </c>
      <c r="AJ1684" s="83">
        <f t="shared" si="1301"/>
        <v>308973.75</v>
      </c>
      <c r="AK1684" s="83">
        <f t="shared" si="1301"/>
        <v>1223073.08</v>
      </c>
      <c r="AL1684" s="83">
        <f t="shared" si="1301"/>
        <v>1269004.6299999999</v>
      </c>
      <c r="AM1684" s="83">
        <f t="shared" si="1301"/>
        <v>153000.00000000012</v>
      </c>
      <c r="AN1684" s="83">
        <f t="shared" si="1301"/>
        <v>272621.27</v>
      </c>
      <c r="AO1684" s="83">
        <f t="shared" si="1301"/>
        <v>89561.44</v>
      </c>
      <c r="AP1684" s="83">
        <f t="shared" si="1301"/>
        <v>1039959.1499999999</v>
      </c>
      <c r="AQ1684" s="83">
        <f t="shared" si="1301"/>
        <v>201012.22</v>
      </c>
      <c r="AR1684" s="83">
        <f t="shared" si="1301"/>
        <v>0</v>
      </c>
      <c r="AS1684" s="83">
        <f t="shared" si="1301"/>
        <v>71500</v>
      </c>
      <c r="AT1684" s="83">
        <f t="shared" si="1301"/>
        <v>3096.6299999999974</v>
      </c>
      <c r="AU1684" s="83">
        <f t="shared" si="1301"/>
        <v>120915.06999999998</v>
      </c>
      <c r="AV1684" s="83">
        <f t="shared" si="1301"/>
        <v>87681.44</v>
      </c>
      <c r="AW1684" s="83">
        <f t="shared" si="1301"/>
        <v>22319.040000000001</v>
      </c>
      <c r="AX1684" s="83">
        <f t="shared" si="1301"/>
        <v>66214.010000000009</v>
      </c>
      <c r="AY1684" s="83">
        <f t="shared" si="1301"/>
        <v>32999.86</v>
      </c>
      <c r="AZ1684" s="83">
        <f t="shared" si="1301"/>
        <v>23762.959999999999</v>
      </c>
      <c r="BA1684" s="83">
        <f t="shared" si="1301"/>
        <v>39007.1</v>
      </c>
      <c r="BB1684" s="83">
        <f t="shared" si="1301"/>
        <v>8464.15</v>
      </c>
      <c r="BC1684" s="83">
        <f t="shared" si="1301"/>
        <v>72647.25</v>
      </c>
      <c r="BD1684" s="83">
        <f t="shared" si="1301"/>
        <v>29136</v>
      </c>
      <c r="BE1684" s="83">
        <f t="shared" si="1301"/>
        <v>0</v>
      </c>
      <c r="BF1684" s="83">
        <f t="shared" si="1301"/>
        <v>44161.140000000014</v>
      </c>
      <c r="BG1684" s="83">
        <f t="shared" si="1301"/>
        <v>34889.089999999997</v>
      </c>
      <c r="BH1684" s="83">
        <f t="shared" si="1301"/>
        <v>0</v>
      </c>
      <c r="BI1684" s="83">
        <f t="shared" si="1301"/>
        <v>30515</v>
      </c>
      <c r="BJ1684" s="83">
        <f t="shared" si="1301"/>
        <v>7206.7</v>
      </c>
      <c r="BK1684" s="83">
        <f t="shared" si="1301"/>
        <v>332000</v>
      </c>
      <c r="BL1684" s="83">
        <f t="shared" si="1301"/>
        <v>9698.3799999999974</v>
      </c>
      <c r="BM1684" s="83"/>
      <c r="BN1684" s="83"/>
      <c r="BO1684" s="83"/>
      <c r="BP1684" s="83"/>
      <c r="BQ1684" s="83">
        <v>187058.17</v>
      </c>
      <c r="BR1684" s="83"/>
      <c r="BS1684" s="83"/>
      <c r="BT1684" s="83"/>
      <c r="BU1684" s="83"/>
      <c r="BV1684" s="83"/>
      <c r="BW1684" s="83"/>
      <c r="BX1684" s="83"/>
      <c r="BY1684" s="83"/>
      <c r="BZ1684" s="83"/>
      <c r="CA1684" s="83"/>
      <c r="CB1684" s="83"/>
      <c r="CC1684" s="83"/>
      <c r="CD1684" s="83">
        <f>SUM(B1684:BL1684)</f>
        <v>18818048.381000005</v>
      </c>
    </row>
    <row r="1685" spans="1:82">
      <c r="C1685">
        <v>3404.48</v>
      </c>
      <c r="BQ1685" s="83"/>
    </row>
    <row r="1686" spans="1:82" ht="15">
      <c r="A1686" s="101">
        <v>45590</v>
      </c>
      <c r="B1686" s="83">
        <f>SUM(B1680:B1681)</f>
        <v>1219939.7</v>
      </c>
      <c r="C1686" s="83">
        <f t="shared" ref="C1686:AE1686" si="1302">SUM(C1684:C1685)</f>
        <v>1597237.2100000004</v>
      </c>
      <c r="D1686" s="83">
        <f t="shared" si="1302"/>
        <v>488834.18000000011</v>
      </c>
      <c r="E1686" s="83">
        <f t="shared" si="1302"/>
        <v>13173.890000000014</v>
      </c>
      <c r="F1686" s="83">
        <f t="shared" si="1302"/>
        <v>0</v>
      </c>
      <c r="G1686" s="83">
        <f t="shared" si="1302"/>
        <v>16716.419999999998</v>
      </c>
      <c r="H1686" s="83">
        <f t="shared" si="1302"/>
        <v>28334.430000000004</v>
      </c>
      <c r="I1686" s="83">
        <f t="shared" si="1302"/>
        <v>22702.400000000001</v>
      </c>
      <c r="J1686" s="83">
        <f t="shared" si="1302"/>
        <v>59289.219999999965</v>
      </c>
      <c r="K1686" s="83">
        <f t="shared" si="1302"/>
        <v>94614.44</v>
      </c>
      <c r="L1686" s="83">
        <f t="shared" si="1302"/>
        <v>47523.74000000018</v>
      </c>
      <c r="M1686" s="83">
        <f t="shared" si="1302"/>
        <v>100412.18000000004</v>
      </c>
      <c r="N1686" s="83">
        <f t="shared" si="1302"/>
        <v>-76783.469999999943</v>
      </c>
      <c r="O1686" s="83">
        <f t="shared" si="1302"/>
        <v>542837.98999999964</v>
      </c>
      <c r="P1686" s="83">
        <f t="shared" si="1302"/>
        <v>34010.99</v>
      </c>
      <c r="Q1686" s="83">
        <f t="shared" si="1302"/>
        <v>714.21000000000095</v>
      </c>
      <c r="R1686" s="83">
        <f t="shared" si="1302"/>
        <v>3.2014213502407074E-10</v>
      </c>
      <c r="S1686" s="83">
        <f t="shared" si="1302"/>
        <v>822985.77</v>
      </c>
      <c r="T1686" s="83">
        <f t="shared" si="1302"/>
        <v>239850.45</v>
      </c>
      <c r="U1686" s="83">
        <f t="shared" si="1302"/>
        <v>0</v>
      </c>
      <c r="V1686" s="83">
        <f t="shared" si="1302"/>
        <v>607221.2200000002</v>
      </c>
      <c r="W1686" s="83">
        <f t="shared" si="1302"/>
        <v>4262936.2610000009</v>
      </c>
      <c r="X1686" s="83">
        <f t="shared" si="1302"/>
        <v>1419452.14</v>
      </c>
      <c r="Y1686" s="83">
        <f t="shared" si="1302"/>
        <v>41278.219999999972</v>
      </c>
      <c r="Z1686" s="83">
        <f t="shared" si="1302"/>
        <v>295600.74</v>
      </c>
      <c r="AA1686" s="83">
        <f t="shared" si="1302"/>
        <v>17219.25</v>
      </c>
      <c r="AB1686" s="83">
        <f t="shared" si="1302"/>
        <v>54976.310000000005</v>
      </c>
      <c r="AC1686" s="83">
        <f t="shared" si="1302"/>
        <v>23377.309999999998</v>
      </c>
      <c r="AD1686" s="83">
        <f t="shared" si="1302"/>
        <v>13878.22</v>
      </c>
      <c r="AE1686" s="83">
        <f t="shared" si="1302"/>
        <v>100820.09999999998</v>
      </c>
      <c r="AF1686" s="83">
        <f>AF1684+AF1685</f>
        <v>10000</v>
      </c>
      <c r="AG1686" s="83">
        <f t="shared" ref="AG1686:BL1686" si="1303">SUM(AG1684:AG1685)</f>
        <v>151202.51</v>
      </c>
      <c r="AH1686" s="83">
        <f t="shared" si="1303"/>
        <v>936911.29999999993</v>
      </c>
      <c r="AI1686" s="83">
        <f t="shared" si="1303"/>
        <v>40766.169999999576</v>
      </c>
      <c r="AJ1686" s="83">
        <f t="shared" si="1303"/>
        <v>308973.75</v>
      </c>
      <c r="AK1686" s="83">
        <f t="shared" si="1303"/>
        <v>1223073.08</v>
      </c>
      <c r="AL1686" s="83">
        <f t="shared" si="1303"/>
        <v>1269004.6299999999</v>
      </c>
      <c r="AM1686" s="83">
        <f t="shared" si="1303"/>
        <v>153000.00000000012</v>
      </c>
      <c r="AN1686" s="83">
        <f t="shared" si="1303"/>
        <v>272621.27</v>
      </c>
      <c r="AO1686" s="83">
        <f t="shared" si="1303"/>
        <v>89561.44</v>
      </c>
      <c r="AP1686" s="83">
        <f t="shared" si="1303"/>
        <v>1039959.1499999999</v>
      </c>
      <c r="AQ1686" s="83">
        <f t="shared" si="1303"/>
        <v>201012.22</v>
      </c>
      <c r="AR1686" s="83">
        <f t="shared" si="1303"/>
        <v>0</v>
      </c>
      <c r="AS1686" s="83">
        <f t="shared" si="1303"/>
        <v>71500</v>
      </c>
      <c r="AT1686" s="83">
        <f t="shared" si="1303"/>
        <v>3096.6299999999974</v>
      </c>
      <c r="AU1686" s="83">
        <f t="shared" si="1303"/>
        <v>120915.06999999998</v>
      </c>
      <c r="AV1686" s="83">
        <f t="shared" si="1303"/>
        <v>87681.44</v>
      </c>
      <c r="AW1686" s="83">
        <f t="shared" si="1303"/>
        <v>22319.040000000001</v>
      </c>
      <c r="AX1686" s="83">
        <f t="shared" si="1303"/>
        <v>66214.010000000009</v>
      </c>
      <c r="AY1686" s="83">
        <f t="shared" si="1303"/>
        <v>32999.86</v>
      </c>
      <c r="AZ1686" s="83">
        <f t="shared" si="1303"/>
        <v>23762.959999999999</v>
      </c>
      <c r="BA1686" s="83">
        <f t="shared" si="1303"/>
        <v>39007.1</v>
      </c>
      <c r="BB1686" s="83">
        <f t="shared" si="1303"/>
        <v>8464.15</v>
      </c>
      <c r="BC1686" s="83">
        <f t="shared" si="1303"/>
        <v>72647.25</v>
      </c>
      <c r="BD1686" s="83">
        <f t="shared" si="1303"/>
        <v>29136</v>
      </c>
      <c r="BE1686" s="83">
        <f t="shared" si="1303"/>
        <v>0</v>
      </c>
      <c r="BF1686" s="83">
        <f t="shared" si="1303"/>
        <v>44161.140000000014</v>
      </c>
      <c r="BG1686" s="83">
        <f t="shared" si="1303"/>
        <v>34889.089999999997</v>
      </c>
      <c r="BH1686" s="83">
        <f t="shared" si="1303"/>
        <v>0</v>
      </c>
      <c r="BI1686" s="83">
        <f t="shared" si="1303"/>
        <v>30515</v>
      </c>
      <c r="BJ1686" s="83">
        <f t="shared" si="1303"/>
        <v>7206.7</v>
      </c>
      <c r="BK1686" s="83">
        <f t="shared" si="1303"/>
        <v>332000</v>
      </c>
      <c r="BL1686" s="83">
        <f t="shared" si="1303"/>
        <v>9698.3799999999974</v>
      </c>
      <c r="BM1686" s="83"/>
      <c r="BN1686" s="83"/>
      <c r="BO1686" s="83"/>
      <c r="BP1686" s="83"/>
      <c r="BQ1686" s="83">
        <v>187058.17</v>
      </c>
      <c r="BR1686" s="83"/>
      <c r="BS1686" s="83"/>
      <c r="BT1686" s="83"/>
      <c r="BU1686" s="83"/>
      <c r="BV1686" s="83"/>
      <c r="BW1686" s="83"/>
      <c r="BX1686" s="83"/>
      <c r="BY1686" s="83"/>
      <c r="BZ1686" s="83"/>
      <c r="CA1686" s="83"/>
      <c r="CB1686" s="83"/>
      <c r="CC1686" s="83"/>
      <c r="CD1686" s="83">
        <f>SUM(B1686:BL1686)</f>
        <v>18821452.861000005</v>
      </c>
    </row>
    <row r="1687" spans="1:82">
      <c r="C1687">
        <v>3446.68</v>
      </c>
      <c r="BQ1687" s="83"/>
    </row>
    <row r="1688" spans="1:82" ht="15">
      <c r="A1688" s="101">
        <v>45590</v>
      </c>
      <c r="B1688" s="83">
        <f>SUM(B1682:B1683)</f>
        <v>1219939.7</v>
      </c>
      <c r="C1688" s="83">
        <f t="shared" ref="C1688:AE1688" si="1304">SUM(C1686:C1687)</f>
        <v>1600683.8900000004</v>
      </c>
      <c r="D1688" s="83">
        <f t="shared" si="1304"/>
        <v>488834.18000000011</v>
      </c>
      <c r="E1688" s="83">
        <f t="shared" si="1304"/>
        <v>13173.890000000014</v>
      </c>
      <c r="F1688" s="83">
        <f t="shared" si="1304"/>
        <v>0</v>
      </c>
      <c r="G1688" s="83">
        <f t="shared" si="1304"/>
        <v>16716.419999999998</v>
      </c>
      <c r="H1688" s="83">
        <f t="shared" si="1304"/>
        <v>28334.430000000004</v>
      </c>
      <c r="I1688" s="83">
        <f t="shared" si="1304"/>
        <v>22702.400000000001</v>
      </c>
      <c r="J1688" s="83">
        <f t="shared" si="1304"/>
        <v>59289.219999999965</v>
      </c>
      <c r="K1688" s="83">
        <f t="shared" si="1304"/>
        <v>94614.44</v>
      </c>
      <c r="L1688" s="83">
        <f t="shared" si="1304"/>
        <v>47523.74000000018</v>
      </c>
      <c r="M1688" s="83">
        <f t="shared" si="1304"/>
        <v>100412.18000000004</v>
      </c>
      <c r="N1688" s="83">
        <f t="shared" si="1304"/>
        <v>-76783.469999999943</v>
      </c>
      <c r="O1688" s="83">
        <f t="shared" si="1304"/>
        <v>542837.98999999964</v>
      </c>
      <c r="P1688" s="83">
        <f t="shared" si="1304"/>
        <v>34010.99</v>
      </c>
      <c r="Q1688" s="83">
        <f t="shared" si="1304"/>
        <v>714.21000000000095</v>
      </c>
      <c r="R1688" s="83">
        <f t="shared" si="1304"/>
        <v>3.2014213502407074E-10</v>
      </c>
      <c r="S1688" s="83">
        <f t="shared" si="1304"/>
        <v>822985.77</v>
      </c>
      <c r="T1688" s="83">
        <f t="shared" si="1304"/>
        <v>239850.45</v>
      </c>
      <c r="U1688" s="83">
        <f t="shared" si="1304"/>
        <v>0</v>
      </c>
      <c r="V1688" s="83">
        <f t="shared" si="1304"/>
        <v>607221.2200000002</v>
      </c>
      <c r="W1688" s="83">
        <f t="shared" si="1304"/>
        <v>4262936.2610000009</v>
      </c>
      <c r="X1688" s="83">
        <f t="shared" si="1304"/>
        <v>1419452.14</v>
      </c>
      <c r="Y1688" s="83">
        <f t="shared" si="1304"/>
        <v>41278.219999999972</v>
      </c>
      <c r="Z1688" s="83">
        <f t="shared" si="1304"/>
        <v>295600.74</v>
      </c>
      <c r="AA1688" s="83">
        <f t="shared" si="1304"/>
        <v>17219.25</v>
      </c>
      <c r="AB1688" s="83">
        <f t="shared" si="1304"/>
        <v>54976.310000000005</v>
      </c>
      <c r="AC1688" s="83">
        <f t="shared" si="1304"/>
        <v>23377.309999999998</v>
      </c>
      <c r="AD1688" s="83">
        <f t="shared" si="1304"/>
        <v>13878.22</v>
      </c>
      <c r="AE1688" s="83">
        <f t="shared" si="1304"/>
        <v>100820.09999999998</v>
      </c>
      <c r="AF1688" s="83">
        <f>AF1686+AF1687</f>
        <v>10000</v>
      </c>
      <c r="AG1688" s="83">
        <f t="shared" ref="AG1688:BL1688" si="1305">SUM(AG1686:AG1687)</f>
        <v>151202.51</v>
      </c>
      <c r="AH1688" s="83">
        <f t="shared" si="1305"/>
        <v>936911.29999999993</v>
      </c>
      <c r="AI1688" s="83">
        <f t="shared" si="1305"/>
        <v>40766.169999999576</v>
      </c>
      <c r="AJ1688" s="83">
        <f t="shared" si="1305"/>
        <v>308973.75</v>
      </c>
      <c r="AK1688" s="83">
        <f t="shared" si="1305"/>
        <v>1223073.08</v>
      </c>
      <c r="AL1688" s="83">
        <f t="shared" si="1305"/>
        <v>1269004.6299999999</v>
      </c>
      <c r="AM1688" s="83">
        <f t="shared" si="1305"/>
        <v>153000.00000000012</v>
      </c>
      <c r="AN1688" s="83">
        <f t="shared" si="1305"/>
        <v>272621.27</v>
      </c>
      <c r="AO1688" s="83">
        <f t="shared" si="1305"/>
        <v>89561.44</v>
      </c>
      <c r="AP1688" s="83">
        <f t="shared" si="1305"/>
        <v>1039959.1499999999</v>
      </c>
      <c r="AQ1688" s="83">
        <f t="shared" si="1305"/>
        <v>201012.22</v>
      </c>
      <c r="AR1688" s="83">
        <f t="shared" si="1305"/>
        <v>0</v>
      </c>
      <c r="AS1688" s="83">
        <f t="shared" si="1305"/>
        <v>71500</v>
      </c>
      <c r="AT1688" s="83">
        <f t="shared" si="1305"/>
        <v>3096.6299999999974</v>
      </c>
      <c r="AU1688" s="83">
        <f t="shared" si="1305"/>
        <v>120915.06999999998</v>
      </c>
      <c r="AV1688" s="83">
        <f t="shared" si="1305"/>
        <v>87681.44</v>
      </c>
      <c r="AW1688" s="83">
        <f t="shared" si="1305"/>
        <v>22319.040000000001</v>
      </c>
      <c r="AX1688" s="83">
        <f t="shared" si="1305"/>
        <v>66214.010000000009</v>
      </c>
      <c r="AY1688" s="83">
        <f t="shared" si="1305"/>
        <v>32999.86</v>
      </c>
      <c r="AZ1688" s="83">
        <f t="shared" si="1305"/>
        <v>23762.959999999999</v>
      </c>
      <c r="BA1688" s="83">
        <f t="shared" si="1305"/>
        <v>39007.1</v>
      </c>
      <c r="BB1688" s="83">
        <f t="shared" si="1305"/>
        <v>8464.15</v>
      </c>
      <c r="BC1688" s="83">
        <f t="shared" si="1305"/>
        <v>72647.25</v>
      </c>
      <c r="BD1688" s="83">
        <f t="shared" si="1305"/>
        <v>29136</v>
      </c>
      <c r="BE1688" s="83">
        <f t="shared" si="1305"/>
        <v>0</v>
      </c>
      <c r="BF1688" s="83">
        <f t="shared" si="1305"/>
        <v>44161.140000000014</v>
      </c>
      <c r="BG1688" s="83">
        <f t="shared" si="1305"/>
        <v>34889.089999999997</v>
      </c>
      <c r="BH1688" s="83">
        <f t="shared" si="1305"/>
        <v>0</v>
      </c>
      <c r="BI1688" s="83">
        <f t="shared" si="1305"/>
        <v>30515</v>
      </c>
      <c r="BJ1688" s="83">
        <f t="shared" si="1305"/>
        <v>7206.7</v>
      </c>
      <c r="BK1688" s="83">
        <f t="shared" si="1305"/>
        <v>332000</v>
      </c>
      <c r="BL1688" s="83">
        <f t="shared" si="1305"/>
        <v>9698.3799999999974</v>
      </c>
      <c r="BM1688" s="83"/>
      <c r="BN1688" s="83"/>
      <c r="BO1688" s="83"/>
      <c r="BP1688" s="83"/>
      <c r="BQ1688" s="83">
        <v>187058.17</v>
      </c>
      <c r="BR1688" s="83"/>
      <c r="BS1688" s="83"/>
      <c r="BT1688" s="83"/>
      <c r="BU1688" s="83"/>
      <c r="BV1688" s="83"/>
      <c r="BW1688" s="83"/>
      <c r="BX1688" s="83"/>
      <c r="BY1688" s="83"/>
      <c r="BZ1688" s="83"/>
      <c r="CA1688" s="83"/>
      <c r="CB1688" s="83"/>
      <c r="CC1688" s="83"/>
      <c r="CD1688" s="83">
        <f>SUM(B1688:BL1688)</f>
        <v>18824899.541000005</v>
      </c>
    </row>
    <row r="1689" spans="1:82">
      <c r="C1689">
        <v>3898.39</v>
      </c>
      <c r="AB1689">
        <v>45285.09</v>
      </c>
      <c r="BQ1689" s="83"/>
    </row>
    <row r="1690" spans="1:82" ht="15">
      <c r="A1690" s="101">
        <v>45594</v>
      </c>
      <c r="B1690" s="83">
        <f>SUM(B1684:B1685)</f>
        <v>1219939.7</v>
      </c>
      <c r="C1690" s="83">
        <f t="shared" ref="C1690:AE1690" si="1306">SUM(C1688:C1689)</f>
        <v>1604582.2800000003</v>
      </c>
      <c r="D1690" s="83">
        <f t="shared" si="1306"/>
        <v>488834.18000000011</v>
      </c>
      <c r="E1690" s="83">
        <f t="shared" si="1306"/>
        <v>13173.890000000014</v>
      </c>
      <c r="F1690" s="83">
        <f t="shared" si="1306"/>
        <v>0</v>
      </c>
      <c r="G1690" s="83">
        <f t="shared" si="1306"/>
        <v>16716.419999999998</v>
      </c>
      <c r="H1690" s="83">
        <f t="shared" si="1306"/>
        <v>28334.430000000004</v>
      </c>
      <c r="I1690" s="83">
        <f t="shared" si="1306"/>
        <v>22702.400000000001</v>
      </c>
      <c r="J1690" s="83">
        <f t="shared" si="1306"/>
        <v>59289.219999999965</v>
      </c>
      <c r="K1690" s="83">
        <f t="shared" si="1306"/>
        <v>94614.44</v>
      </c>
      <c r="L1690" s="83">
        <f t="shared" si="1306"/>
        <v>47523.74000000018</v>
      </c>
      <c r="M1690" s="83">
        <f t="shared" si="1306"/>
        <v>100412.18000000004</v>
      </c>
      <c r="N1690" s="83">
        <f t="shared" si="1306"/>
        <v>-76783.469999999943</v>
      </c>
      <c r="O1690" s="83">
        <f t="shared" si="1306"/>
        <v>542837.98999999964</v>
      </c>
      <c r="P1690" s="83">
        <f t="shared" si="1306"/>
        <v>34010.99</v>
      </c>
      <c r="Q1690" s="83">
        <f t="shared" si="1306"/>
        <v>714.21000000000095</v>
      </c>
      <c r="R1690" s="83">
        <f t="shared" si="1306"/>
        <v>3.2014213502407074E-10</v>
      </c>
      <c r="S1690" s="83">
        <f t="shared" si="1306"/>
        <v>822985.77</v>
      </c>
      <c r="T1690" s="83">
        <f t="shared" si="1306"/>
        <v>239850.45</v>
      </c>
      <c r="U1690" s="83">
        <f t="shared" si="1306"/>
        <v>0</v>
      </c>
      <c r="V1690" s="83">
        <f t="shared" si="1306"/>
        <v>607221.2200000002</v>
      </c>
      <c r="W1690" s="83">
        <f t="shared" si="1306"/>
        <v>4262936.2610000009</v>
      </c>
      <c r="X1690" s="83">
        <f t="shared" si="1306"/>
        <v>1419452.14</v>
      </c>
      <c r="Y1690" s="83">
        <f t="shared" si="1306"/>
        <v>41278.219999999972</v>
      </c>
      <c r="Z1690" s="83">
        <f t="shared" si="1306"/>
        <v>295600.74</v>
      </c>
      <c r="AA1690" s="83">
        <f t="shared" si="1306"/>
        <v>17219.25</v>
      </c>
      <c r="AB1690" s="83">
        <f t="shared" si="1306"/>
        <v>100261.4</v>
      </c>
      <c r="AC1690" s="83">
        <f t="shared" si="1306"/>
        <v>23377.309999999998</v>
      </c>
      <c r="AD1690" s="83">
        <f t="shared" si="1306"/>
        <v>13878.22</v>
      </c>
      <c r="AE1690" s="83">
        <f t="shared" si="1306"/>
        <v>100820.09999999998</v>
      </c>
      <c r="AF1690" s="83">
        <f>AF1688+AF1689</f>
        <v>10000</v>
      </c>
      <c r="AG1690" s="83">
        <f t="shared" ref="AG1690:BL1690" si="1307">SUM(AG1688:AG1689)</f>
        <v>151202.51</v>
      </c>
      <c r="AH1690" s="83">
        <f t="shared" si="1307"/>
        <v>936911.29999999993</v>
      </c>
      <c r="AI1690" s="83">
        <f t="shared" si="1307"/>
        <v>40766.169999999576</v>
      </c>
      <c r="AJ1690" s="83">
        <f t="shared" si="1307"/>
        <v>308973.75</v>
      </c>
      <c r="AK1690" s="83">
        <f t="shared" si="1307"/>
        <v>1223073.08</v>
      </c>
      <c r="AL1690" s="83">
        <f t="shared" si="1307"/>
        <v>1269004.6299999999</v>
      </c>
      <c r="AM1690" s="83">
        <f t="shared" si="1307"/>
        <v>153000.00000000012</v>
      </c>
      <c r="AN1690" s="83">
        <f t="shared" si="1307"/>
        <v>272621.27</v>
      </c>
      <c r="AO1690" s="83">
        <f t="shared" si="1307"/>
        <v>89561.44</v>
      </c>
      <c r="AP1690" s="83">
        <f t="shared" si="1307"/>
        <v>1039959.1499999999</v>
      </c>
      <c r="AQ1690" s="83">
        <f t="shared" si="1307"/>
        <v>201012.22</v>
      </c>
      <c r="AR1690" s="83">
        <f t="shared" si="1307"/>
        <v>0</v>
      </c>
      <c r="AS1690" s="83">
        <f t="shared" si="1307"/>
        <v>71500</v>
      </c>
      <c r="AT1690" s="83">
        <f t="shared" si="1307"/>
        <v>3096.6299999999974</v>
      </c>
      <c r="AU1690" s="83">
        <f t="shared" si="1307"/>
        <v>120915.06999999998</v>
      </c>
      <c r="AV1690" s="83">
        <f t="shared" si="1307"/>
        <v>87681.44</v>
      </c>
      <c r="AW1690" s="83">
        <f t="shared" si="1307"/>
        <v>22319.040000000001</v>
      </c>
      <c r="AX1690" s="83">
        <f t="shared" si="1307"/>
        <v>66214.010000000009</v>
      </c>
      <c r="AY1690" s="83">
        <f t="shared" si="1307"/>
        <v>32999.86</v>
      </c>
      <c r="AZ1690" s="83">
        <f t="shared" si="1307"/>
        <v>23762.959999999999</v>
      </c>
      <c r="BA1690" s="83">
        <f t="shared" si="1307"/>
        <v>39007.1</v>
      </c>
      <c r="BB1690" s="83">
        <f t="shared" si="1307"/>
        <v>8464.15</v>
      </c>
      <c r="BC1690" s="83">
        <f t="shared" si="1307"/>
        <v>72647.25</v>
      </c>
      <c r="BD1690" s="83">
        <f t="shared" si="1307"/>
        <v>29136</v>
      </c>
      <c r="BE1690" s="83">
        <f t="shared" si="1307"/>
        <v>0</v>
      </c>
      <c r="BF1690" s="83">
        <f t="shared" si="1307"/>
        <v>44161.140000000014</v>
      </c>
      <c r="BG1690" s="83">
        <f t="shared" si="1307"/>
        <v>34889.089999999997</v>
      </c>
      <c r="BH1690" s="83">
        <f t="shared" si="1307"/>
        <v>0</v>
      </c>
      <c r="BI1690" s="83">
        <f t="shared" si="1307"/>
        <v>30515</v>
      </c>
      <c r="BJ1690" s="83">
        <f t="shared" si="1307"/>
        <v>7206.7</v>
      </c>
      <c r="BK1690" s="83">
        <f t="shared" si="1307"/>
        <v>332000</v>
      </c>
      <c r="BL1690" s="83">
        <f t="shared" si="1307"/>
        <v>9698.3799999999974</v>
      </c>
      <c r="BM1690" s="83"/>
      <c r="BN1690" s="83"/>
      <c r="BO1690" s="83"/>
      <c r="BP1690" s="83"/>
      <c r="BQ1690" s="83">
        <v>187058.17</v>
      </c>
      <c r="BR1690" s="83"/>
      <c r="BS1690" s="83"/>
      <c r="BT1690" s="83"/>
      <c r="BU1690" s="83"/>
      <c r="BV1690" s="83"/>
      <c r="BW1690" s="83"/>
      <c r="BX1690" s="83"/>
      <c r="BY1690" s="83"/>
      <c r="BZ1690" s="83"/>
      <c r="CA1690" s="83"/>
      <c r="CB1690" s="83"/>
      <c r="CC1690" s="83"/>
      <c r="CD1690" s="83">
        <f>SUM(B1690:BL1690)</f>
        <v>18874083.021000005</v>
      </c>
    </row>
    <row r="1691" spans="1:82">
      <c r="C1691">
        <v>3659.46</v>
      </c>
      <c r="BQ1691" s="83"/>
    </row>
    <row r="1692" spans="1:82" ht="15">
      <c r="A1692" s="101">
        <v>45595</v>
      </c>
      <c r="B1692" s="83">
        <f>SUM(B1686:B1687)</f>
        <v>1219939.7</v>
      </c>
      <c r="C1692" s="83">
        <f t="shared" ref="C1692:AE1692" si="1308">SUM(C1690:C1691)</f>
        <v>1608241.7400000002</v>
      </c>
      <c r="D1692" s="83">
        <f t="shared" si="1308"/>
        <v>488834.18000000011</v>
      </c>
      <c r="E1692" s="83">
        <f t="shared" si="1308"/>
        <v>13173.890000000014</v>
      </c>
      <c r="F1692" s="83">
        <f t="shared" si="1308"/>
        <v>0</v>
      </c>
      <c r="G1692" s="83">
        <f t="shared" si="1308"/>
        <v>16716.419999999998</v>
      </c>
      <c r="H1692" s="83">
        <f t="shared" si="1308"/>
        <v>28334.430000000004</v>
      </c>
      <c r="I1692" s="83">
        <f t="shared" si="1308"/>
        <v>22702.400000000001</v>
      </c>
      <c r="J1692" s="83">
        <f t="shared" si="1308"/>
        <v>59289.219999999965</v>
      </c>
      <c r="K1692" s="83">
        <f t="shared" si="1308"/>
        <v>94614.44</v>
      </c>
      <c r="L1692" s="83">
        <f t="shared" si="1308"/>
        <v>47523.74000000018</v>
      </c>
      <c r="M1692" s="83">
        <f t="shared" si="1308"/>
        <v>100412.18000000004</v>
      </c>
      <c r="N1692" s="83">
        <f t="shared" si="1308"/>
        <v>-76783.469999999943</v>
      </c>
      <c r="O1692" s="83">
        <f t="shared" si="1308"/>
        <v>542837.98999999964</v>
      </c>
      <c r="P1692" s="83">
        <f t="shared" si="1308"/>
        <v>34010.99</v>
      </c>
      <c r="Q1692" s="83">
        <f t="shared" si="1308"/>
        <v>714.21000000000095</v>
      </c>
      <c r="R1692" s="83">
        <f t="shared" si="1308"/>
        <v>3.2014213502407074E-10</v>
      </c>
      <c r="S1692" s="83">
        <f t="shared" si="1308"/>
        <v>822985.77</v>
      </c>
      <c r="T1692" s="83">
        <f t="shared" si="1308"/>
        <v>239850.45</v>
      </c>
      <c r="U1692" s="83">
        <f t="shared" si="1308"/>
        <v>0</v>
      </c>
      <c r="V1692" s="83">
        <f t="shared" si="1308"/>
        <v>607221.2200000002</v>
      </c>
      <c r="W1692" s="83">
        <f t="shared" si="1308"/>
        <v>4262936.2610000009</v>
      </c>
      <c r="X1692" s="83">
        <f t="shared" si="1308"/>
        <v>1419452.14</v>
      </c>
      <c r="Y1692" s="83">
        <f t="shared" si="1308"/>
        <v>41278.219999999972</v>
      </c>
      <c r="Z1692" s="83">
        <f t="shared" si="1308"/>
        <v>295600.74</v>
      </c>
      <c r="AA1692" s="83">
        <f t="shared" si="1308"/>
        <v>17219.25</v>
      </c>
      <c r="AB1692" s="83">
        <f t="shared" si="1308"/>
        <v>100261.4</v>
      </c>
      <c r="AC1692" s="83">
        <f t="shared" si="1308"/>
        <v>23377.309999999998</v>
      </c>
      <c r="AD1692" s="83">
        <f t="shared" si="1308"/>
        <v>13878.22</v>
      </c>
      <c r="AE1692" s="83">
        <f t="shared" si="1308"/>
        <v>100820.09999999998</v>
      </c>
      <c r="AF1692" s="83">
        <f>AF1690+AF1691</f>
        <v>10000</v>
      </c>
      <c r="AG1692" s="83">
        <f t="shared" ref="AG1692:BL1692" si="1309">SUM(AG1690:AG1691)</f>
        <v>151202.51</v>
      </c>
      <c r="AH1692" s="83">
        <f t="shared" si="1309"/>
        <v>936911.29999999993</v>
      </c>
      <c r="AI1692" s="83">
        <f t="shared" si="1309"/>
        <v>40766.169999999576</v>
      </c>
      <c r="AJ1692" s="83">
        <f t="shared" si="1309"/>
        <v>308973.75</v>
      </c>
      <c r="AK1692" s="83">
        <f t="shared" si="1309"/>
        <v>1223073.08</v>
      </c>
      <c r="AL1692" s="83">
        <f t="shared" si="1309"/>
        <v>1269004.6299999999</v>
      </c>
      <c r="AM1692" s="83">
        <f t="shared" si="1309"/>
        <v>153000.00000000012</v>
      </c>
      <c r="AN1692" s="83">
        <f t="shared" si="1309"/>
        <v>272621.27</v>
      </c>
      <c r="AO1692" s="83">
        <f t="shared" si="1309"/>
        <v>89561.44</v>
      </c>
      <c r="AP1692" s="83">
        <f t="shared" si="1309"/>
        <v>1039959.1499999999</v>
      </c>
      <c r="AQ1692" s="83">
        <f t="shared" si="1309"/>
        <v>201012.22</v>
      </c>
      <c r="AR1692" s="83">
        <f t="shared" si="1309"/>
        <v>0</v>
      </c>
      <c r="AS1692" s="83">
        <f t="shared" si="1309"/>
        <v>71500</v>
      </c>
      <c r="AT1692" s="83">
        <f t="shared" si="1309"/>
        <v>3096.6299999999974</v>
      </c>
      <c r="AU1692" s="83">
        <f t="shared" si="1309"/>
        <v>120915.06999999998</v>
      </c>
      <c r="AV1692" s="83">
        <f t="shared" si="1309"/>
        <v>87681.44</v>
      </c>
      <c r="AW1692" s="83">
        <f t="shared" si="1309"/>
        <v>22319.040000000001</v>
      </c>
      <c r="AX1692" s="83">
        <f t="shared" si="1309"/>
        <v>66214.010000000009</v>
      </c>
      <c r="AY1692" s="83">
        <f t="shared" si="1309"/>
        <v>32999.86</v>
      </c>
      <c r="AZ1692" s="83">
        <f t="shared" si="1309"/>
        <v>23762.959999999999</v>
      </c>
      <c r="BA1692" s="83">
        <f t="shared" si="1309"/>
        <v>39007.1</v>
      </c>
      <c r="BB1692" s="83">
        <f t="shared" si="1309"/>
        <v>8464.15</v>
      </c>
      <c r="BC1692" s="83">
        <f t="shared" si="1309"/>
        <v>72647.25</v>
      </c>
      <c r="BD1692" s="83">
        <f t="shared" si="1309"/>
        <v>29136</v>
      </c>
      <c r="BE1692" s="83">
        <f t="shared" si="1309"/>
        <v>0</v>
      </c>
      <c r="BF1692" s="83">
        <f t="shared" si="1309"/>
        <v>44161.140000000014</v>
      </c>
      <c r="BG1692" s="83">
        <f t="shared" si="1309"/>
        <v>34889.089999999997</v>
      </c>
      <c r="BH1692" s="83">
        <f t="shared" si="1309"/>
        <v>0</v>
      </c>
      <c r="BI1692" s="83">
        <f t="shared" si="1309"/>
        <v>30515</v>
      </c>
      <c r="BJ1692" s="83">
        <f t="shared" si="1309"/>
        <v>7206.7</v>
      </c>
      <c r="BK1692" s="83">
        <f t="shared" si="1309"/>
        <v>332000</v>
      </c>
      <c r="BL1692" s="83">
        <f t="shared" si="1309"/>
        <v>9698.3799999999974</v>
      </c>
      <c r="BM1692" s="83"/>
      <c r="BN1692" s="83"/>
      <c r="BO1692" s="83"/>
      <c r="BP1692" s="83"/>
      <c r="BQ1692" s="83">
        <v>187058.17</v>
      </c>
      <c r="BR1692" s="83"/>
      <c r="BS1692" s="83"/>
      <c r="BT1692" s="83"/>
      <c r="BU1692" s="83"/>
      <c r="BV1692" s="83"/>
      <c r="BW1692" s="83"/>
      <c r="BX1692" s="83"/>
      <c r="BY1692" s="83"/>
      <c r="BZ1692" s="83"/>
      <c r="CA1692" s="83"/>
      <c r="CB1692" s="83"/>
      <c r="CC1692" s="83"/>
      <c r="CD1692" s="83">
        <f>SUM(B1692:BL1692)</f>
        <v>18877742.481000002</v>
      </c>
    </row>
    <row r="1693" spans="1:82">
      <c r="AM1693" s="98">
        <v>-492782.77</v>
      </c>
      <c r="BQ1693" s="83"/>
    </row>
    <row r="1694" spans="1:82" ht="15">
      <c r="A1694" s="101">
        <v>45596</v>
      </c>
      <c r="B1694" s="83">
        <f>SUM(B1688:B1689)</f>
        <v>1219939.7</v>
      </c>
      <c r="C1694" s="83">
        <f t="shared" ref="C1694:AE1694" si="1310">SUM(C1692:C1693)</f>
        <v>1608241.7400000002</v>
      </c>
      <c r="D1694" s="83">
        <f t="shared" si="1310"/>
        <v>488834.18000000011</v>
      </c>
      <c r="E1694" s="83">
        <f t="shared" si="1310"/>
        <v>13173.890000000014</v>
      </c>
      <c r="F1694" s="83">
        <f t="shared" si="1310"/>
        <v>0</v>
      </c>
      <c r="G1694" s="83">
        <f t="shared" si="1310"/>
        <v>16716.419999999998</v>
      </c>
      <c r="H1694" s="83">
        <f t="shared" si="1310"/>
        <v>28334.430000000004</v>
      </c>
      <c r="I1694" s="83">
        <f t="shared" si="1310"/>
        <v>22702.400000000001</v>
      </c>
      <c r="J1694" s="83">
        <f t="shared" si="1310"/>
        <v>59289.219999999965</v>
      </c>
      <c r="K1694" s="83">
        <f t="shared" si="1310"/>
        <v>94614.44</v>
      </c>
      <c r="L1694" s="83">
        <f t="shared" si="1310"/>
        <v>47523.74000000018</v>
      </c>
      <c r="M1694" s="83">
        <f t="shared" si="1310"/>
        <v>100412.18000000004</v>
      </c>
      <c r="N1694" s="83">
        <f t="shared" si="1310"/>
        <v>-76783.469999999943</v>
      </c>
      <c r="O1694" s="83">
        <f t="shared" si="1310"/>
        <v>542837.98999999964</v>
      </c>
      <c r="P1694" s="83">
        <f t="shared" si="1310"/>
        <v>34010.99</v>
      </c>
      <c r="Q1694" s="83">
        <f t="shared" si="1310"/>
        <v>714.21000000000095</v>
      </c>
      <c r="R1694" s="83">
        <f t="shared" si="1310"/>
        <v>3.2014213502407074E-10</v>
      </c>
      <c r="S1694" s="83">
        <f t="shared" si="1310"/>
        <v>822985.77</v>
      </c>
      <c r="T1694" s="83">
        <f t="shared" si="1310"/>
        <v>239850.45</v>
      </c>
      <c r="U1694" s="83">
        <f t="shared" si="1310"/>
        <v>0</v>
      </c>
      <c r="V1694" s="83">
        <f t="shared" si="1310"/>
        <v>607221.2200000002</v>
      </c>
      <c r="W1694" s="83">
        <f t="shared" si="1310"/>
        <v>4262936.2610000009</v>
      </c>
      <c r="X1694" s="83">
        <f t="shared" si="1310"/>
        <v>1419452.14</v>
      </c>
      <c r="Y1694" s="83">
        <f t="shared" si="1310"/>
        <v>41278.219999999972</v>
      </c>
      <c r="Z1694" s="83">
        <f t="shared" si="1310"/>
        <v>295600.74</v>
      </c>
      <c r="AA1694" s="83">
        <f t="shared" si="1310"/>
        <v>17219.25</v>
      </c>
      <c r="AB1694" s="83">
        <f t="shared" si="1310"/>
        <v>100261.4</v>
      </c>
      <c r="AC1694" s="83">
        <f t="shared" si="1310"/>
        <v>23377.309999999998</v>
      </c>
      <c r="AD1694" s="83">
        <f t="shared" si="1310"/>
        <v>13878.22</v>
      </c>
      <c r="AE1694" s="83">
        <f t="shared" si="1310"/>
        <v>100820.09999999998</v>
      </c>
      <c r="AF1694" s="83">
        <f>AF1692+AF1693</f>
        <v>10000</v>
      </c>
      <c r="AG1694" s="83">
        <f t="shared" ref="AG1694:BL1694" si="1311">SUM(AG1692:AG1693)</f>
        <v>151202.51</v>
      </c>
      <c r="AH1694" s="83">
        <f t="shared" si="1311"/>
        <v>936911.29999999993</v>
      </c>
      <c r="AI1694" s="83">
        <f t="shared" si="1311"/>
        <v>40766.169999999576</v>
      </c>
      <c r="AJ1694" s="83">
        <f t="shared" si="1311"/>
        <v>308973.75</v>
      </c>
      <c r="AK1694" s="83">
        <f t="shared" si="1311"/>
        <v>1223073.08</v>
      </c>
      <c r="AL1694" s="83">
        <f t="shared" si="1311"/>
        <v>1269004.6299999999</v>
      </c>
      <c r="AM1694" s="83">
        <f t="shared" si="1311"/>
        <v>-339782.7699999999</v>
      </c>
      <c r="AN1694" s="83">
        <f t="shared" si="1311"/>
        <v>272621.27</v>
      </c>
      <c r="AO1694" s="83">
        <f t="shared" si="1311"/>
        <v>89561.44</v>
      </c>
      <c r="AP1694" s="83">
        <f t="shared" si="1311"/>
        <v>1039959.1499999999</v>
      </c>
      <c r="AQ1694" s="83">
        <f t="shared" si="1311"/>
        <v>201012.22</v>
      </c>
      <c r="AR1694" s="83">
        <f t="shared" si="1311"/>
        <v>0</v>
      </c>
      <c r="AS1694" s="83">
        <f t="shared" si="1311"/>
        <v>71500</v>
      </c>
      <c r="AT1694" s="83">
        <f t="shared" si="1311"/>
        <v>3096.6299999999974</v>
      </c>
      <c r="AU1694" s="83">
        <f t="shared" si="1311"/>
        <v>120915.06999999998</v>
      </c>
      <c r="AV1694" s="83">
        <f t="shared" si="1311"/>
        <v>87681.44</v>
      </c>
      <c r="AW1694" s="83">
        <f t="shared" si="1311"/>
        <v>22319.040000000001</v>
      </c>
      <c r="AX1694" s="83">
        <f t="shared" si="1311"/>
        <v>66214.010000000009</v>
      </c>
      <c r="AY1694" s="83">
        <f t="shared" si="1311"/>
        <v>32999.86</v>
      </c>
      <c r="AZ1694" s="83">
        <f t="shared" si="1311"/>
        <v>23762.959999999999</v>
      </c>
      <c r="BA1694" s="83">
        <f t="shared" si="1311"/>
        <v>39007.1</v>
      </c>
      <c r="BB1694" s="83">
        <f t="shared" si="1311"/>
        <v>8464.15</v>
      </c>
      <c r="BC1694" s="83">
        <f t="shared" si="1311"/>
        <v>72647.25</v>
      </c>
      <c r="BD1694" s="83">
        <f t="shared" si="1311"/>
        <v>29136</v>
      </c>
      <c r="BE1694" s="83">
        <f t="shared" si="1311"/>
        <v>0</v>
      </c>
      <c r="BF1694" s="83">
        <f t="shared" si="1311"/>
        <v>44161.140000000014</v>
      </c>
      <c r="BG1694" s="83">
        <f t="shared" si="1311"/>
        <v>34889.089999999997</v>
      </c>
      <c r="BH1694" s="83">
        <f t="shared" si="1311"/>
        <v>0</v>
      </c>
      <c r="BI1694" s="83">
        <f t="shared" si="1311"/>
        <v>30515</v>
      </c>
      <c r="BJ1694" s="83">
        <f t="shared" si="1311"/>
        <v>7206.7</v>
      </c>
      <c r="BK1694" s="83">
        <f t="shared" si="1311"/>
        <v>332000</v>
      </c>
      <c r="BL1694" s="83">
        <f t="shared" si="1311"/>
        <v>9698.3799999999974</v>
      </c>
      <c r="BM1694" s="83"/>
      <c r="BN1694" s="83"/>
      <c r="BO1694" s="83"/>
      <c r="BP1694" s="83"/>
      <c r="BQ1694" s="83">
        <v>187058.17</v>
      </c>
      <c r="BR1694" s="83"/>
      <c r="BS1694" s="83"/>
      <c r="BT1694" s="83"/>
      <c r="BU1694" s="83"/>
      <c r="BV1694" s="83"/>
      <c r="BW1694" s="83"/>
      <c r="BX1694" s="83"/>
      <c r="BY1694" s="83"/>
      <c r="BZ1694" s="83"/>
      <c r="CA1694" s="83"/>
      <c r="CB1694" s="83"/>
      <c r="CC1694" s="83"/>
      <c r="CD1694" s="83">
        <f>SUM(B1694:BL1694)</f>
        <v>18384959.711000003</v>
      </c>
    </row>
    <row r="1695" spans="1:82">
      <c r="W1695">
        <v>-210400</v>
      </c>
      <c r="AM1695">
        <v>339782.77</v>
      </c>
      <c r="BQ1695" s="83"/>
    </row>
    <row r="1696" spans="1:82" ht="15">
      <c r="A1696" s="101">
        <v>45596</v>
      </c>
      <c r="B1696" s="83">
        <f>SUM(B1690:B1691)</f>
        <v>1219939.7</v>
      </c>
      <c r="C1696" s="83">
        <f t="shared" ref="C1696:AE1696" si="1312">SUM(C1694:C1695)</f>
        <v>1608241.7400000002</v>
      </c>
      <c r="D1696" s="83">
        <f t="shared" si="1312"/>
        <v>488834.18000000011</v>
      </c>
      <c r="E1696" s="83">
        <f t="shared" si="1312"/>
        <v>13173.890000000014</v>
      </c>
      <c r="F1696" s="83">
        <f t="shared" si="1312"/>
        <v>0</v>
      </c>
      <c r="G1696" s="83">
        <f t="shared" si="1312"/>
        <v>16716.419999999998</v>
      </c>
      <c r="H1696" s="83">
        <f t="shared" si="1312"/>
        <v>28334.430000000004</v>
      </c>
      <c r="I1696" s="83">
        <f t="shared" si="1312"/>
        <v>22702.400000000001</v>
      </c>
      <c r="J1696" s="83">
        <f t="shared" si="1312"/>
        <v>59289.219999999965</v>
      </c>
      <c r="K1696" s="83">
        <f t="shared" si="1312"/>
        <v>94614.44</v>
      </c>
      <c r="L1696" s="83">
        <f t="shared" si="1312"/>
        <v>47523.74000000018</v>
      </c>
      <c r="M1696" s="83">
        <f t="shared" si="1312"/>
        <v>100412.18000000004</v>
      </c>
      <c r="N1696" s="83">
        <f t="shared" si="1312"/>
        <v>-76783.469999999943</v>
      </c>
      <c r="O1696" s="83">
        <f t="shared" si="1312"/>
        <v>542837.98999999964</v>
      </c>
      <c r="P1696" s="83">
        <f t="shared" si="1312"/>
        <v>34010.99</v>
      </c>
      <c r="Q1696" s="83">
        <f t="shared" si="1312"/>
        <v>714.21000000000095</v>
      </c>
      <c r="R1696" s="83">
        <f t="shared" si="1312"/>
        <v>3.2014213502407074E-10</v>
      </c>
      <c r="S1696" s="83">
        <f t="shared" si="1312"/>
        <v>822985.77</v>
      </c>
      <c r="T1696" s="83">
        <f t="shared" si="1312"/>
        <v>239850.45</v>
      </c>
      <c r="U1696" s="83">
        <f t="shared" si="1312"/>
        <v>0</v>
      </c>
      <c r="V1696" s="83">
        <f t="shared" si="1312"/>
        <v>607221.2200000002</v>
      </c>
      <c r="W1696" s="83">
        <f t="shared" si="1312"/>
        <v>4052536.2610000009</v>
      </c>
      <c r="X1696" s="83">
        <f t="shared" si="1312"/>
        <v>1419452.14</v>
      </c>
      <c r="Y1696" s="83">
        <f t="shared" si="1312"/>
        <v>41278.219999999972</v>
      </c>
      <c r="Z1696" s="83">
        <f t="shared" si="1312"/>
        <v>295600.74</v>
      </c>
      <c r="AA1696" s="83">
        <f t="shared" si="1312"/>
        <v>17219.25</v>
      </c>
      <c r="AB1696" s="83">
        <f t="shared" si="1312"/>
        <v>100261.4</v>
      </c>
      <c r="AC1696" s="83">
        <f t="shared" si="1312"/>
        <v>23377.309999999998</v>
      </c>
      <c r="AD1696" s="83">
        <f t="shared" si="1312"/>
        <v>13878.22</v>
      </c>
      <c r="AE1696" s="83">
        <f t="shared" si="1312"/>
        <v>100820.09999999998</v>
      </c>
      <c r="AF1696" s="83">
        <f>AF1694+AF1695</f>
        <v>10000</v>
      </c>
      <c r="AG1696" s="83">
        <f t="shared" ref="AG1696:BL1696" si="1313">SUM(AG1694:AG1695)</f>
        <v>151202.51</v>
      </c>
      <c r="AH1696" s="83">
        <f t="shared" si="1313"/>
        <v>936911.29999999993</v>
      </c>
      <c r="AI1696" s="83">
        <f t="shared" si="1313"/>
        <v>40766.169999999576</v>
      </c>
      <c r="AJ1696" s="83">
        <f t="shared" si="1313"/>
        <v>308973.75</v>
      </c>
      <c r="AK1696" s="83">
        <f t="shared" si="1313"/>
        <v>1223073.08</v>
      </c>
      <c r="AL1696" s="83">
        <f t="shared" si="1313"/>
        <v>1269004.6299999999</v>
      </c>
      <c r="AM1696" s="83">
        <f t="shared" si="1313"/>
        <v>0</v>
      </c>
      <c r="AN1696" s="83">
        <f t="shared" si="1313"/>
        <v>272621.27</v>
      </c>
      <c r="AO1696" s="83">
        <f t="shared" si="1313"/>
        <v>89561.44</v>
      </c>
      <c r="AP1696" s="83">
        <f t="shared" si="1313"/>
        <v>1039959.1499999999</v>
      </c>
      <c r="AQ1696" s="83">
        <f t="shared" si="1313"/>
        <v>201012.22</v>
      </c>
      <c r="AR1696" s="83">
        <f t="shared" si="1313"/>
        <v>0</v>
      </c>
      <c r="AS1696" s="83">
        <f t="shared" si="1313"/>
        <v>71500</v>
      </c>
      <c r="AT1696" s="83">
        <f t="shared" si="1313"/>
        <v>3096.6299999999974</v>
      </c>
      <c r="AU1696" s="83">
        <f t="shared" si="1313"/>
        <v>120915.06999999998</v>
      </c>
      <c r="AV1696" s="83">
        <f t="shared" si="1313"/>
        <v>87681.44</v>
      </c>
      <c r="AW1696" s="83">
        <f t="shared" si="1313"/>
        <v>22319.040000000001</v>
      </c>
      <c r="AX1696" s="83">
        <f t="shared" si="1313"/>
        <v>66214.010000000009</v>
      </c>
      <c r="AY1696" s="83">
        <f t="shared" si="1313"/>
        <v>32999.86</v>
      </c>
      <c r="AZ1696" s="83">
        <f t="shared" si="1313"/>
        <v>23762.959999999999</v>
      </c>
      <c r="BA1696" s="83">
        <f t="shared" si="1313"/>
        <v>39007.1</v>
      </c>
      <c r="BB1696" s="83">
        <f t="shared" si="1313"/>
        <v>8464.15</v>
      </c>
      <c r="BC1696" s="83">
        <f t="shared" si="1313"/>
        <v>72647.25</v>
      </c>
      <c r="BD1696" s="83">
        <f t="shared" si="1313"/>
        <v>29136</v>
      </c>
      <c r="BE1696" s="83">
        <f t="shared" si="1313"/>
        <v>0</v>
      </c>
      <c r="BF1696" s="83">
        <f t="shared" si="1313"/>
        <v>44161.140000000014</v>
      </c>
      <c r="BG1696" s="83">
        <f t="shared" si="1313"/>
        <v>34889.089999999997</v>
      </c>
      <c r="BH1696" s="83">
        <f t="shared" si="1313"/>
        <v>0</v>
      </c>
      <c r="BI1696" s="83">
        <f t="shared" si="1313"/>
        <v>30515</v>
      </c>
      <c r="BJ1696" s="83">
        <f t="shared" si="1313"/>
        <v>7206.7</v>
      </c>
      <c r="BK1696" s="83">
        <f t="shared" si="1313"/>
        <v>332000</v>
      </c>
      <c r="BL1696" s="83">
        <f t="shared" si="1313"/>
        <v>9698.3799999999974</v>
      </c>
      <c r="BM1696" s="83"/>
      <c r="BN1696" s="83"/>
      <c r="BO1696" s="83"/>
      <c r="BP1696" s="83"/>
      <c r="BQ1696" s="83">
        <v>187058.17</v>
      </c>
      <c r="BR1696" s="83"/>
      <c r="BS1696" s="83"/>
      <c r="BT1696" s="83"/>
      <c r="BU1696" s="83"/>
      <c r="BV1696" s="83"/>
      <c r="BW1696" s="83"/>
      <c r="BX1696" s="83"/>
      <c r="BY1696" s="83"/>
      <c r="BZ1696" s="83"/>
      <c r="CA1696" s="83"/>
      <c r="CB1696" s="83"/>
      <c r="CC1696" s="83"/>
      <c r="CD1696" s="83">
        <f>SUM(B1696:BL1696)</f>
        <v>18514342.481000002</v>
      </c>
    </row>
    <row r="1697" spans="1:82">
      <c r="C1697">
        <v>15194.4</v>
      </c>
      <c r="BQ1697" s="83"/>
    </row>
    <row r="1698" spans="1:82" ht="15">
      <c r="A1698" s="101">
        <v>45600</v>
      </c>
      <c r="B1698" s="83">
        <f>SUM(B1692:B1693)</f>
        <v>1219939.7</v>
      </c>
      <c r="C1698" s="83">
        <f t="shared" ref="C1698:AE1698" si="1314">SUM(C1696:C1697)</f>
        <v>1623436.1400000001</v>
      </c>
      <c r="D1698" s="83">
        <f t="shared" si="1314"/>
        <v>488834.18000000011</v>
      </c>
      <c r="E1698" s="83">
        <f t="shared" si="1314"/>
        <v>13173.890000000014</v>
      </c>
      <c r="F1698" s="83">
        <f t="shared" si="1314"/>
        <v>0</v>
      </c>
      <c r="G1698" s="83">
        <f t="shared" si="1314"/>
        <v>16716.419999999998</v>
      </c>
      <c r="H1698" s="83">
        <f t="shared" si="1314"/>
        <v>28334.430000000004</v>
      </c>
      <c r="I1698" s="83">
        <f t="shared" si="1314"/>
        <v>22702.400000000001</v>
      </c>
      <c r="J1698" s="83">
        <f t="shared" si="1314"/>
        <v>59289.219999999965</v>
      </c>
      <c r="K1698" s="83">
        <f t="shared" si="1314"/>
        <v>94614.44</v>
      </c>
      <c r="L1698" s="83">
        <f t="shared" si="1314"/>
        <v>47523.74000000018</v>
      </c>
      <c r="M1698" s="83">
        <f t="shared" si="1314"/>
        <v>100412.18000000004</v>
      </c>
      <c r="N1698" s="83">
        <f t="shared" si="1314"/>
        <v>-76783.469999999943</v>
      </c>
      <c r="O1698" s="83">
        <f t="shared" si="1314"/>
        <v>542837.98999999964</v>
      </c>
      <c r="P1698" s="83">
        <f t="shared" si="1314"/>
        <v>34010.99</v>
      </c>
      <c r="Q1698" s="83">
        <f t="shared" si="1314"/>
        <v>714.21000000000095</v>
      </c>
      <c r="R1698" s="83">
        <f t="shared" si="1314"/>
        <v>3.2014213502407074E-10</v>
      </c>
      <c r="S1698" s="83">
        <f t="shared" si="1314"/>
        <v>822985.77</v>
      </c>
      <c r="T1698" s="83">
        <f t="shared" si="1314"/>
        <v>239850.45</v>
      </c>
      <c r="U1698" s="83">
        <f t="shared" si="1314"/>
        <v>0</v>
      </c>
      <c r="V1698" s="83">
        <f t="shared" si="1314"/>
        <v>607221.2200000002</v>
      </c>
      <c r="W1698" s="83">
        <f t="shared" si="1314"/>
        <v>4052536.2610000009</v>
      </c>
      <c r="X1698" s="83">
        <f t="shared" si="1314"/>
        <v>1419452.14</v>
      </c>
      <c r="Y1698" s="83">
        <f t="shared" si="1314"/>
        <v>41278.219999999972</v>
      </c>
      <c r="Z1698" s="83">
        <f t="shared" si="1314"/>
        <v>295600.74</v>
      </c>
      <c r="AA1698" s="83">
        <f t="shared" si="1314"/>
        <v>17219.25</v>
      </c>
      <c r="AB1698" s="83">
        <f t="shared" si="1314"/>
        <v>100261.4</v>
      </c>
      <c r="AC1698" s="83">
        <f t="shared" si="1314"/>
        <v>23377.309999999998</v>
      </c>
      <c r="AD1698" s="83">
        <f t="shared" si="1314"/>
        <v>13878.22</v>
      </c>
      <c r="AE1698" s="83">
        <f t="shared" si="1314"/>
        <v>100820.09999999998</v>
      </c>
      <c r="AF1698" s="83">
        <f>AF1696+AF1697</f>
        <v>10000</v>
      </c>
      <c r="AG1698" s="83">
        <f t="shared" ref="AG1698:BL1698" si="1315">SUM(AG1696:AG1697)</f>
        <v>151202.51</v>
      </c>
      <c r="AH1698" s="83">
        <f t="shared" si="1315"/>
        <v>936911.29999999993</v>
      </c>
      <c r="AI1698" s="83">
        <f t="shared" si="1315"/>
        <v>40766.169999999576</v>
      </c>
      <c r="AJ1698" s="83">
        <f t="shared" si="1315"/>
        <v>308973.75</v>
      </c>
      <c r="AK1698" s="83">
        <f t="shared" si="1315"/>
        <v>1223073.08</v>
      </c>
      <c r="AL1698" s="83">
        <f t="shared" si="1315"/>
        <v>1269004.6299999999</v>
      </c>
      <c r="AM1698" s="83">
        <f t="shared" si="1315"/>
        <v>0</v>
      </c>
      <c r="AN1698" s="83">
        <f t="shared" si="1315"/>
        <v>272621.27</v>
      </c>
      <c r="AO1698" s="83">
        <f t="shared" si="1315"/>
        <v>89561.44</v>
      </c>
      <c r="AP1698" s="83">
        <f t="shared" si="1315"/>
        <v>1039959.1499999999</v>
      </c>
      <c r="AQ1698" s="83">
        <f t="shared" si="1315"/>
        <v>201012.22</v>
      </c>
      <c r="AR1698" s="83">
        <f t="shared" si="1315"/>
        <v>0</v>
      </c>
      <c r="AS1698" s="83">
        <f t="shared" si="1315"/>
        <v>71500</v>
      </c>
      <c r="AT1698" s="83">
        <f t="shared" si="1315"/>
        <v>3096.6299999999974</v>
      </c>
      <c r="AU1698" s="83">
        <f t="shared" si="1315"/>
        <v>120915.06999999998</v>
      </c>
      <c r="AV1698" s="83">
        <f t="shared" si="1315"/>
        <v>87681.44</v>
      </c>
      <c r="AW1698" s="83">
        <f t="shared" si="1315"/>
        <v>22319.040000000001</v>
      </c>
      <c r="AX1698" s="83">
        <f t="shared" si="1315"/>
        <v>66214.010000000009</v>
      </c>
      <c r="AY1698" s="83">
        <f t="shared" si="1315"/>
        <v>32999.86</v>
      </c>
      <c r="AZ1698" s="83">
        <f t="shared" si="1315"/>
        <v>23762.959999999999</v>
      </c>
      <c r="BA1698" s="83">
        <f t="shared" si="1315"/>
        <v>39007.1</v>
      </c>
      <c r="BB1698" s="83">
        <f t="shared" si="1315"/>
        <v>8464.15</v>
      </c>
      <c r="BC1698" s="83">
        <f t="shared" si="1315"/>
        <v>72647.25</v>
      </c>
      <c r="BD1698" s="83">
        <f t="shared" si="1315"/>
        <v>29136</v>
      </c>
      <c r="BE1698" s="83">
        <f t="shared" si="1315"/>
        <v>0</v>
      </c>
      <c r="BF1698" s="83">
        <f t="shared" si="1315"/>
        <v>44161.140000000014</v>
      </c>
      <c r="BG1698" s="83">
        <f t="shared" si="1315"/>
        <v>34889.089999999997</v>
      </c>
      <c r="BH1698" s="83">
        <f t="shared" si="1315"/>
        <v>0</v>
      </c>
      <c r="BI1698" s="83">
        <f t="shared" si="1315"/>
        <v>30515</v>
      </c>
      <c r="BJ1698" s="83">
        <f t="shared" si="1315"/>
        <v>7206.7</v>
      </c>
      <c r="BK1698" s="83">
        <f t="shared" si="1315"/>
        <v>332000</v>
      </c>
      <c r="BL1698" s="83">
        <f t="shared" si="1315"/>
        <v>9698.3799999999974</v>
      </c>
      <c r="BM1698" s="83"/>
      <c r="BN1698" s="83"/>
      <c r="BO1698" s="83"/>
      <c r="BP1698" s="83"/>
      <c r="BQ1698" s="83">
        <v>187058.17</v>
      </c>
      <c r="BR1698" s="83"/>
      <c r="BS1698" s="83"/>
      <c r="BT1698" s="83"/>
      <c r="BU1698" s="83"/>
      <c r="BV1698" s="83"/>
      <c r="BW1698" s="83"/>
      <c r="BX1698" s="83"/>
      <c r="BY1698" s="83"/>
      <c r="BZ1698" s="83"/>
      <c r="CA1698" s="83"/>
      <c r="CB1698" s="83"/>
      <c r="CC1698" s="83"/>
      <c r="CD1698" s="83">
        <f>SUM(B1698:BL1698)</f>
        <v>18529536.881000005</v>
      </c>
    </row>
    <row r="1699" spans="1:82">
      <c r="C1699">
        <v>9868.8700000000008</v>
      </c>
      <c r="BQ1699" s="83"/>
    </row>
    <row r="1700" spans="1:82" ht="15">
      <c r="A1700" s="101">
        <v>45601</v>
      </c>
      <c r="B1700" s="83">
        <f>SUM(B1694:B1695)</f>
        <v>1219939.7</v>
      </c>
      <c r="C1700" s="83">
        <f t="shared" ref="C1700:AE1700" si="1316">SUM(C1698:C1699)</f>
        <v>1633305.0100000002</v>
      </c>
      <c r="D1700" s="83">
        <f t="shared" si="1316"/>
        <v>488834.18000000011</v>
      </c>
      <c r="E1700" s="83">
        <f t="shared" si="1316"/>
        <v>13173.890000000014</v>
      </c>
      <c r="F1700" s="83">
        <f t="shared" si="1316"/>
        <v>0</v>
      </c>
      <c r="G1700" s="83">
        <f t="shared" si="1316"/>
        <v>16716.419999999998</v>
      </c>
      <c r="H1700" s="83">
        <f t="shared" si="1316"/>
        <v>28334.430000000004</v>
      </c>
      <c r="I1700" s="83">
        <f t="shared" si="1316"/>
        <v>22702.400000000001</v>
      </c>
      <c r="J1700" s="83">
        <f t="shared" si="1316"/>
        <v>59289.219999999965</v>
      </c>
      <c r="K1700" s="83">
        <f t="shared" si="1316"/>
        <v>94614.44</v>
      </c>
      <c r="L1700" s="83">
        <f t="shared" si="1316"/>
        <v>47523.74000000018</v>
      </c>
      <c r="M1700" s="83">
        <f t="shared" si="1316"/>
        <v>100412.18000000004</v>
      </c>
      <c r="N1700" s="83">
        <f t="shared" si="1316"/>
        <v>-76783.469999999943</v>
      </c>
      <c r="O1700" s="83">
        <f t="shared" si="1316"/>
        <v>542837.98999999964</v>
      </c>
      <c r="P1700" s="83">
        <f t="shared" si="1316"/>
        <v>34010.99</v>
      </c>
      <c r="Q1700" s="83">
        <f t="shared" si="1316"/>
        <v>714.21000000000095</v>
      </c>
      <c r="R1700" s="83">
        <f t="shared" si="1316"/>
        <v>3.2014213502407074E-10</v>
      </c>
      <c r="S1700" s="83">
        <f t="shared" si="1316"/>
        <v>822985.77</v>
      </c>
      <c r="T1700" s="83">
        <f t="shared" si="1316"/>
        <v>239850.45</v>
      </c>
      <c r="U1700" s="83">
        <f t="shared" si="1316"/>
        <v>0</v>
      </c>
      <c r="V1700" s="83">
        <f t="shared" si="1316"/>
        <v>607221.2200000002</v>
      </c>
      <c r="W1700" s="83">
        <f t="shared" si="1316"/>
        <v>4052536.2610000009</v>
      </c>
      <c r="X1700" s="83">
        <f t="shared" si="1316"/>
        <v>1419452.14</v>
      </c>
      <c r="Y1700" s="83">
        <f t="shared" si="1316"/>
        <v>41278.219999999972</v>
      </c>
      <c r="Z1700" s="83">
        <f t="shared" si="1316"/>
        <v>295600.74</v>
      </c>
      <c r="AA1700" s="83">
        <f t="shared" si="1316"/>
        <v>17219.25</v>
      </c>
      <c r="AB1700" s="83">
        <f t="shared" si="1316"/>
        <v>100261.4</v>
      </c>
      <c r="AC1700" s="83">
        <f t="shared" si="1316"/>
        <v>23377.309999999998</v>
      </c>
      <c r="AD1700" s="83">
        <f t="shared" si="1316"/>
        <v>13878.22</v>
      </c>
      <c r="AE1700" s="83">
        <f t="shared" si="1316"/>
        <v>100820.09999999998</v>
      </c>
      <c r="AF1700" s="83">
        <f>AF1698+AF1699</f>
        <v>10000</v>
      </c>
      <c r="AG1700" s="83">
        <f t="shared" ref="AG1700:BL1700" si="1317">SUM(AG1698:AG1699)</f>
        <v>151202.51</v>
      </c>
      <c r="AH1700" s="83">
        <f t="shared" si="1317"/>
        <v>936911.29999999993</v>
      </c>
      <c r="AI1700" s="83">
        <f t="shared" si="1317"/>
        <v>40766.169999999576</v>
      </c>
      <c r="AJ1700" s="83">
        <f t="shared" si="1317"/>
        <v>308973.75</v>
      </c>
      <c r="AK1700" s="83">
        <f t="shared" si="1317"/>
        <v>1223073.08</v>
      </c>
      <c r="AL1700" s="83">
        <f t="shared" si="1317"/>
        <v>1269004.6299999999</v>
      </c>
      <c r="AM1700" s="83">
        <f t="shared" si="1317"/>
        <v>0</v>
      </c>
      <c r="AN1700" s="83">
        <f t="shared" si="1317"/>
        <v>272621.27</v>
      </c>
      <c r="AO1700" s="83">
        <f t="shared" si="1317"/>
        <v>89561.44</v>
      </c>
      <c r="AP1700" s="83">
        <f t="shared" si="1317"/>
        <v>1039959.1499999999</v>
      </c>
      <c r="AQ1700" s="83">
        <f t="shared" si="1317"/>
        <v>201012.22</v>
      </c>
      <c r="AR1700" s="83">
        <f t="shared" si="1317"/>
        <v>0</v>
      </c>
      <c r="AS1700" s="83">
        <f t="shared" si="1317"/>
        <v>71500</v>
      </c>
      <c r="AT1700" s="83">
        <f t="shared" si="1317"/>
        <v>3096.6299999999974</v>
      </c>
      <c r="AU1700" s="83">
        <f t="shared" si="1317"/>
        <v>120915.06999999998</v>
      </c>
      <c r="AV1700" s="83">
        <f t="shared" si="1317"/>
        <v>87681.44</v>
      </c>
      <c r="AW1700" s="83">
        <f t="shared" si="1317"/>
        <v>22319.040000000001</v>
      </c>
      <c r="AX1700" s="83">
        <f t="shared" si="1317"/>
        <v>66214.010000000009</v>
      </c>
      <c r="AY1700" s="83">
        <f t="shared" si="1317"/>
        <v>32999.86</v>
      </c>
      <c r="AZ1700" s="83">
        <f t="shared" si="1317"/>
        <v>23762.959999999999</v>
      </c>
      <c r="BA1700" s="83">
        <f t="shared" si="1317"/>
        <v>39007.1</v>
      </c>
      <c r="BB1700" s="83">
        <f t="shared" si="1317"/>
        <v>8464.15</v>
      </c>
      <c r="BC1700" s="83">
        <f t="shared" si="1317"/>
        <v>72647.25</v>
      </c>
      <c r="BD1700" s="83">
        <f t="shared" si="1317"/>
        <v>29136</v>
      </c>
      <c r="BE1700" s="83">
        <f t="shared" si="1317"/>
        <v>0</v>
      </c>
      <c r="BF1700" s="83">
        <f t="shared" si="1317"/>
        <v>44161.140000000014</v>
      </c>
      <c r="BG1700" s="83">
        <f t="shared" si="1317"/>
        <v>34889.089999999997</v>
      </c>
      <c r="BH1700" s="83">
        <f t="shared" si="1317"/>
        <v>0</v>
      </c>
      <c r="BI1700" s="83">
        <f t="shared" si="1317"/>
        <v>30515</v>
      </c>
      <c r="BJ1700" s="83">
        <f t="shared" si="1317"/>
        <v>7206.7</v>
      </c>
      <c r="BK1700" s="83">
        <f t="shared" si="1317"/>
        <v>332000</v>
      </c>
      <c r="BL1700" s="83">
        <f t="shared" si="1317"/>
        <v>9698.3799999999974</v>
      </c>
      <c r="BM1700" s="83"/>
      <c r="BN1700" s="83"/>
      <c r="BO1700" s="83"/>
      <c r="BP1700" s="83"/>
      <c r="BQ1700" s="83">
        <v>187058.17</v>
      </c>
      <c r="BR1700" s="83"/>
      <c r="BS1700" s="83"/>
      <c r="BT1700" s="83"/>
      <c r="BU1700" s="83"/>
      <c r="BV1700" s="83"/>
      <c r="BW1700" s="83"/>
      <c r="BX1700" s="83"/>
      <c r="BY1700" s="83"/>
      <c r="BZ1700" s="83"/>
      <c r="CA1700" s="83"/>
      <c r="CB1700" s="83"/>
      <c r="CC1700" s="83"/>
      <c r="CD1700" s="83">
        <f>SUM(B1700:BL1700)</f>
        <v>18539405.751000002</v>
      </c>
    </row>
    <row r="1701" spans="1:82">
      <c r="C1701">
        <v>4818.8999999999996</v>
      </c>
      <c r="BQ1701" s="83"/>
    </row>
    <row r="1702" spans="1:82" ht="15">
      <c r="A1702" s="101">
        <v>45602</v>
      </c>
      <c r="B1702" s="83">
        <f>SUM(B1696:B1697)</f>
        <v>1219939.7</v>
      </c>
      <c r="C1702" s="83">
        <f t="shared" ref="C1702:AE1702" si="1318">SUM(C1700:C1701)</f>
        <v>1638123.9100000001</v>
      </c>
      <c r="D1702" s="83">
        <f t="shared" si="1318"/>
        <v>488834.18000000011</v>
      </c>
      <c r="E1702" s="83">
        <f t="shared" si="1318"/>
        <v>13173.890000000014</v>
      </c>
      <c r="F1702" s="83">
        <f t="shared" si="1318"/>
        <v>0</v>
      </c>
      <c r="G1702" s="83">
        <f t="shared" si="1318"/>
        <v>16716.419999999998</v>
      </c>
      <c r="H1702" s="83">
        <f t="shared" si="1318"/>
        <v>28334.430000000004</v>
      </c>
      <c r="I1702" s="83">
        <f t="shared" si="1318"/>
        <v>22702.400000000001</v>
      </c>
      <c r="J1702" s="83">
        <f t="shared" si="1318"/>
        <v>59289.219999999965</v>
      </c>
      <c r="K1702" s="83">
        <f t="shared" si="1318"/>
        <v>94614.44</v>
      </c>
      <c r="L1702" s="83">
        <f t="shared" si="1318"/>
        <v>47523.74000000018</v>
      </c>
      <c r="M1702" s="83">
        <f t="shared" si="1318"/>
        <v>100412.18000000004</v>
      </c>
      <c r="N1702" s="83">
        <f t="shared" si="1318"/>
        <v>-76783.469999999943</v>
      </c>
      <c r="O1702" s="83">
        <f t="shared" si="1318"/>
        <v>542837.98999999964</v>
      </c>
      <c r="P1702" s="83">
        <f t="shared" si="1318"/>
        <v>34010.99</v>
      </c>
      <c r="Q1702" s="83">
        <f t="shared" si="1318"/>
        <v>714.21000000000095</v>
      </c>
      <c r="R1702" s="83">
        <f t="shared" si="1318"/>
        <v>3.2014213502407074E-10</v>
      </c>
      <c r="S1702" s="83">
        <f t="shared" si="1318"/>
        <v>822985.77</v>
      </c>
      <c r="T1702" s="83">
        <f t="shared" si="1318"/>
        <v>239850.45</v>
      </c>
      <c r="U1702" s="83">
        <f t="shared" si="1318"/>
        <v>0</v>
      </c>
      <c r="V1702" s="83">
        <f t="shared" si="1318"/>
        <v>607221.2200000002</v>
      </c>
      <c r="W1702" s="83">
        <f t="shared" si="1318"/>
        <v>4052536.2610000009</v>
      </c>
      <c r="X1702" s="83">
        <f t="shared" si="1318"/>
        <v>1419452.14</v>
      </c>
      <c r="Y1702" s="83">
        <f t="shared" si="1318"/>
        <v>41278.219999999972</v>
      </c>
      <c r="Z1702" s="83">
        <f t="shared" si="1318"/>
        <v>295600.74</v>
      </c>
      <c r="AA1702" s="83">
        <f t="shared" si="1318"/>
        <v>17219.25</v>
      </c>
      <c r="AB1702" s="83">
        <f t="shared" si="1318"/>
        <v>100261.4</v>
      </c>
      <c r="AC1702" s="83">
        <f t="shared" si="1318"/>
        <v>23377.309999999998</v>
      </c>
      <c r="AD1702" s="83">
        <f t="shared" si="1318"/>
        <v>13878.22</v>
      </c>
      <c r="AE1702" s="83">
        <f t="shared" si="1318"/>
        <v>100820.09999999998</v>
      </c>
      <c r="AF1702" s="83">
        <f>AF1700+AF1701</f>
        <v>10000</v>
      </c>
      <c r="AG1702" s="83">
        <f t="shared" ref="AG1702:BL1702" si="1319">SUM(AG1700:AG1701)</f>
        <v>151202.51</v>
      </c>
      <c r="AH1702" s="83">
        <f t="shared" si="1319"/>
        <v>936911.29999999993</v>
      </c>
      <c r="AI1702" s="83">
        <f t="shared" si="1319"/>
        <v>40766.169999999576</v>
      </c>
      <c r="AJ1702" s="83">
        <f t="shared" si="1319"/>
        <v>308973.75</v>
      </c>
      <c r="AK1702" s="83">
        <f t="shared" si="1319"/>
        <v>1223073.08</v>
      </c>
      <c r="AL1702" s="83">
        <f t="shared" si="1319"/>
        <v>1269004.6299999999</v>
      </c>
      <c r="AM1702" s="83">
        <f t="shared" si="1319"/>
        <v>0</v>
      </c>
      <c r="AN1702" s="83">
        <f t="shared" si="1319"/>
        <v>272621.27</v>
      </c>
      <c r="AO1702" s="83">
        <f t="shared" si="1319"/>
        <v>89561.44</v>
      </c>
      <c r="AP1702" s="83">
        <f t="shared" si="1319"/>
        <v>1039959.1499999999</v>
      </c>
      <c r="AQ1702" s="83">
        <f t="shared" si="1319"/>
        <v>201012.22</v>
      </c>
      <c r="AR1702" s="83">
        <f t="shared" si="1319"/>
        <v>0</v>
      </c>
      <c r="AS1702" s="83">
        <f t="shared" si="1319"/>
        <v>71500</v>
      </c>
      <c r="AT1702" s="83">
        <f t="shared" si="1319"/>
        <v>3096.6299999999974</v>
      </c>
      <c r="AU1702" s="83">
        <f t="shared" si="1319"/>
        <v>120915.06999999998</v>
      </c>
      <c r="AV1702" s="83">
        <f t="shared" si="1319"/>
        <v>87681.44</v>
      </c>
      <c r="AW1702" s="83">
        <f t="shared" si="1319"/>
        <v>22319.040000000001</v>
      </c>
      <c r="AX1702" s="83">
        <f t="shared" si="1319"/>
        <v>66214.010000000009</v>
      </c>
      <c r="AY1702" s="83">
        <f t="shared" si="1319"/>
        <v>32999.86</v>
      </c>
      <c r="AZ1702" s="83">
        <f t="shared" si="1319"/>
        <v>23762.959999999999</v>
      </c>
      <c r="BA1702" s="83">
        <f t="shared" si="1319"/>
        <v>39007.1</v>
      </c>
      <c r="BB1702" s="83">
        <f t="shared" si="1319"/>
        <v>8464.15</v>
      </c>
      <c r="BC1702" s="83">
        <f t="shared" si="1319"/>
        <v>72647.25</v>
      </c>
      <c r="BD1702" s="83">
        <f t="shared" si="1319"/>
        <v>29136</v>
      </c>
      <c r="BE1702" s="83">
        <f t="shared" si="1319"/>
        <v>0</v>
      </c>
      <c r="BF1702" s="83">
        <f t="shared" si="1319"/>
        <v>44161.140000000014</v>
      </c>
      <c r="BG1702" s="83">
        <f t="shared" si="1319"/>
        <v>34889.089999999997</v>
      </c>
      <c r="BH1702" s="83">
        <f t="shared" si="1319"/>
        <v>0</v>
      </c>
      <c r="BI1702" s="83">
        <f t="shared" si="1319"/>
        <v>30515</v>
      </c>
      <c r="BJ1702" s="83">
        <f t="shared" si="1319"/>
        <v>7206.7</v>
      </c>
      <c r="BK1702" s="83">
        <f t="shared" si="1319"/>
        <v>332000</v>
      </c>
      <c r="BL1702" s="83">
        <f t="shared" si="1319"/>
        <v>9698.3799999999974</v>
      </c>
      <c r="BM1702" s="83"/>
      <c r="BN1702" s="83"/>
      <c r="BO1702" s="83"/>
      <c r="BP1702" s="83"/>
      <c r="BQ1702" s="83">
        <v>187058.17</v>
      </c>
      <c r="BR1702" s="83"/>
      <c r="BS1702" s="83"/>
      <c r="BT1702" s="83"/>
      <c r="BU1702" s="83"/>
      <c r="BV1702" s="83"/>
      <c r="BW1702" s="83"/>
      <c r="BX1702" s="83"/>
      <c r="BY1702" s="83"/>
      <c r="BZ1702" s="83"/>
      <c r="CA1702" s="83"/>
      <c r="CB1702" s="83"/>
      <c r="CC1702" s="83"/>
      <c r="CD1702" s="83">
        <f>SUM(B1702:BL1702)</f>
        <v>18544224.651000004</v>
      </c>
    </row>
    <row r="1703" spans="1:82">
      <c r="C1703">
        <v>7937.02</v>
      </c>
      <c r="W1703">
        <v>-32662.23</v>
      </c>
      <c r="Y1703">
        <v>-63227.81</v>
      </c>
      <c r="BQ1703" s="83"/>
    </row>
    <row r="1704" spans="1:82" ht="15">
      <c r="A1704" s="101">
        <v>45603</v>
      </c>
      <c r="B1704" s="83">
        <f>SUM(B1698:B1699)</f>
        <v>1219939.7</v>
      </c>
      <c r="C1704" s="83">
        <f t="shared" ref="C1704:AE1704" si="1320">SUM(C1702:C1703)</f>
        <v>1646060.9300000002</v>
      </c>
      <c r="D1704" s="83">
        <f t="shared" si="1320"/>
        <v>488834.18000000011</v>
      </c>
      <c r="E1704" s="83">
        <f t="shared" si="1320"/>
        <v>13173.890000000014</v>
      </c>
      <c r="F1704" s="83">
        <f t="shared" si="1320"/>
        <v>0</v>
      </c>
      <c r="G1704" s="83">
        <f t="shared" si="1320"/>
        <v>16716.419999999998</v>
      </c>
      <c r="H1704" s="83">
        <f t="shared" si="1320"/>
        <v>28334.430000000004</v>
      </c>
      <c r="I1704" s="83">
        <f t="shared" si="1320"/>
        <v>22702.400000000001</v>
      </c>
      <c r="J1704" s="83">
        <f t="shared" si="1320"/>
        <v>59289.219999999965</v>
      </c>
      <c r="K1704" s="83">
        <f t="shared" si="1320"/>
        <v>94614.44</v>
      </c>
      <c r="L1704" s="83">
        <f t="shared" si="1320"/>
        <v>47523.74000000018</v>
      </c>
      <c r="M1704" s="83">
        <f t="shared" si="1320"/>
        <v>100412.18000000004</v>
      </c>
      <c r="N1704" s="83">
        <f t="shared" si="1320"/>
        <v>-76783.469999999943</v>
      </c>
      <c r="O1704" s="83">
        <f t="shared" si="1320"/>
        <v>542837.98999999964</v>
      </c>
      <c r="P1704" s="83">
        <f t="shared" si="1320"/>
        <v>34010.99</v>
      </c>
      <c r="Q1704" s="83">
        <f t="shared" si="1320"/>
        <v>714.21000000000095</v>
      </c>
      <c r="R1704" s="83">
        <f t="shared" si="1320"/>
        <v>3.2014213502407074E-10</v>
      </c>
      <c r="S1704" s="83">
        <f t="shared" si="1320"/>
        <v>822985.77</v>
      </c>
      <c r="T1704" s="83">
        <f t="shared" si="1320"/>
        <v>239850.45</v>
      </c>
      <c r="U1704" s="83">
        <f t="shared" si="1320"/>
        <v>0</v>
      </c>
      <c r="V1704" s="83">
        <f t="shared" si="1320"/>
        <v>607221.2200000002</v>
      </c>
      <c r="W1704" s="83">
        <f t="shared" si="1320"/>
        <v>4019874.0310000009</v>
      </c>
      <c r="X1704" s="83">
        <f t="shared" si="1320"/>
        <v>1419452.14</v>
      </c>
      <c r="Y1704" s="83">
        <f t="shared" si="1320"/>
        <v>-21949.590000000026</v>
      </c>
      <c r="Z1704" s="83">
        <f t="shared" si="1320"/>
        <v>295600.74</v>
      </c>
      <c r="AA1704" s="83">
        <f t="shared" si="1320"/>
        <v>17219.25</v>
      </c>
      <c r="AB1704" s="83">
        <f t="shared" si="1320"/>
        <v>100261.4</v>
      </c>
      <c r="AC1704" s="83">
        <f t="shared" si="1320"/>
        <v>23377.309999999998</v>
      </c>
      <c r="AD1704" s="83">
        <f t="shared" si="1320"/>
        <v>13878.22</v>
      </c>
      <c r="AE1704" s="83">
        <f t="shared" si="1320"/>
        <v>100820.09999999998</v>
      </c>
      <c r="AF1704" s="83">
        <f>AF1702+AF1703</f>
        <v>10000</v>
      </c>
      <c r="AG1704" s="83">
        <f t="shared" ref="AG1704:BL1704" si="1321">SUM(AG1702:AG1703)</f>
        <v>151202.51</v>
      </c>
      <c r="AH1704" s="83">
        <f t="shared" si="1321"/>
        <v>936911.29999999993</v>
      </c>
      <c r="AI1704" s="83">
        <f t="shared" si="1321"/>
        <v>40766.169999999576</v>
      </c>
      <c r="AJ1704" s="83">
        <f t="shared" si="1321"/>
        <v>308973.75</v>
      </c>
      <c r="AK1704" s="83">
        <f t="shared" si="1321"/>
        <v>1223073.08</v>
      </c>
      <c r="AL1704" s="83">
        <f t="shared" si="1321"/>
        <v>1269004.6299999999</v>
      </c>
      <c r="AM1704" s="83">
        <f t="shared" si="1321"/>
        <v>0</v>
      </c>
      <c r="AN1704" s="83">
        <f t="shared" si="1321"/>
        <v>272621.27</v>
      </c>
      <c r="AO1704" s="83">
        <f t="shared" si="1321"/>
        <v>89561.44</v>
      </c>
      <c r="AP1704" s="83">
        <f t="shared" si="1321"/>
        <v>1039959.1499999999</v>
      </c>
      <c r="AQ1704" s="83">
        <f t="shared" si="1321"/>
        <v>201012.22</v>
      </c>
      <c r="AR1704" s="83">
        <f t="shared" si="1321"/>
        <v>0</v>
      </c>
      <c r="AS1704" s="83">
        <f t="shared" si="1321"/>
        <v>71500</v>
      </c>
      <c r="AT1704" s="83">
        <f t="shared" si="1321"/>
        <v>3096.6299999999974</v>
      </c>
      <c r="AU1704" s="83">
        <f t="shared" si="1321"/>
        <v>120915.06999999998</v>
      </c>
      <c r="AV1704" s="83">
        <f t="shared" si="1321"/>
        <v>87681.44</v>
      </c>
      <c r="AW1704" s="83">
        <f t="shared" si="1321"/>
        <v>22319.040000000001</v>
      </c>
      <c r="AX1704" s="83">
        <f t="shared" si="1321"/>
        <v>66214.010000000009</v>
      </c>
      <c r="AY1704" s="83">
        <f t="shared" si="1321"/>
        <v>32999.86</v>
      </c>
      <c r="AZ1704" s="83">
        <f t="shared" si="1321"/>
        <v>23762.959999999999</v>
      </c>
      <c r="BA1704" s="83">
        <f t="shared" si="1321"/>
        <v>39007.1</v>
      </c>
      <c r="BB1704" s="83">
        <f t="shared" si="1321"/>
        <v>8464.15</v>
      </c>
      <c r="BC1704" s="83">
        <f t="shared" si="1321"/>
        <v>72647.25</v>
      </c>
      <c r="BD1704" s="83">
        <f t="shared" si="1321"/>
        <v>29136</v>
      </c>
      <c r="BE1704" s="83">
        <f t="shared" si="1321"/>
        <v>0</v>
      </c>
      <c r="BF1704" s="83">
        <f t="shared" si="1321"/>
        <v>44161.140000000014</v>
      </c>
      <c r="BG1704" s="83">
        <f t="shared" si="1321"/>
        <v>34889.089999999997</v>
      </c>
      <c r="BH1704" s="83">
        <f t="shared" si="1321"/>
        <v>0</v>
      </c>
      <c r="BI1704" s="83">
        <f t="shared" si="1321"/>
        <v>30515</v>
      </c>
      <c r="BJ1704" s="83">
        <f t="shared" si="1321"/>
        <v>7206.7</v>
      </c>
      <c r="BK1704" s="83">
        <f t="shared" si="1321"/>
        <v>332000</v>
      </c>
      <c r="BL1704" s="83">
        <f t="shared" si="1321"/>
        <v>9698.3799999999974</v>
      </c>
      <c r="BM1704" s="83"/>
      <c r="BN1704" s="83"/>
      <c r="BO1704" s="83"/>
      <c r="BP1704" s="83"/>
      <c r="BQ1704" s="83">
        <v>187058.17</v>
      </c>
      <c r="BR1704" s="83"/>
      <c r="BS1704" s="83"/>
      <c r="BT1704" s="83"/>
      <c r="BU1704" s="83"/>
      <c r="BV1704" s="83"/>
      <c r="BW1704" s="83"/>
      <c r="BX1704" s="83"/>
      <c r="BY1704" s="83"/>
      <c r="BZ1704" s="83"/>
      <c r="CA1704" s="83"/>
      <c r="CB1704" s="83"/>
      <c r="CC1704" s="83"/>
      <c r="CD1704" s="83">
        <f>SUM(B1704:BL1704)</f>
        <v>18456271.631000001</v>
      </c>
    </row>
    <row r="1705" spans="1:82">
      <c r="C1705">
        <v>9742.59</v>
      </c>
      <c r="W1705">
        <v>32662.23</v>
      </c>
      <c r="Y1705">
        <v>63227.81</v>
      </c>
      <c r="BQ1705" s="83"/>
    </row>
    <row r="1706" spans="1:82" ht="15">
      <c r="A1706" s="101">
        <v>45604</v>
      </c>
      <c r="B1706" s="83">
        <f>SUM(B1700:B1701)</f>
        <v>1219939.7</v>
      </c>
      <c r="C1706" s="83">
        <f t="shared" ref="C1706:AE1706" si="1322">SUM(C1704:C1705)</f>
        <v>1655803.5200000003</v>
      </c>
      <c r="D1706" s="83">
        <f t="shared" si="1322"/>
        <v>488834.18000000011</v>
      </c>
      <c r="E1706" s="83">
        <f t="shared" si="1322"/>
        <v>13173.890000000014</v>
      </c>
      <c r="F1706" s="83">
        <f t="shared" si="1322"/>
        <v>0</v>
      </c>
      <c r="G1706" s="83">
        <f t="shared" si="1322"/>
        <v>16716.419999999998</v>
      </c>
      <c r="H1706" s="83">
        <f t="shared" si="1322"/>
        <v>28334.430000000004</v>
      </c>
      <c r="I1706" s="83">
        <f t="shared" si="1322"/>
        <v>22702.400000000001</v>
      </c>
      <c r="J1706" s="83">
        <f t="shared" si="1322"/>
        <v>59289.219999999965</v>
      </c>
      <c r="K1706" s="83">
        <f t="shared" si="1322"/>
        <v>94614.44</v>
      </c>
      <c r="L1706" s="83">
        <f t="shared" si="1322"/>
        <v>47523.74000000018</v>
      </c>
      <c r="M1706" s="83">
        <f t="shared" si="1322"/>
        <v>100412.18000000004</v>
      </c>
      <c r="N1706" s="83">
        <f t="shared" si="1322"/>
        <v>-76783.469999999943</v>
      </c>
      <c r="O1706" s="83">
        <f t="shared" si="1322"/>
        <v>542837.98999999964</v>
      </c>
      <c r="P1706" s="83">
        <f t="shared" si="1322"/>
        <v>34010.99</v>
      </c>
      <c r="Q1706" s="83">
        <f t="shared" si="1322"/>
        <v>714.21000000000095</v>
      </c>
      <c r="R1706" s="83">
        <f t="shared" si="1322"/>
        <v>3.2014213502407074E-10</v>
      </c>
      <c r="S1706" s="83">
        <f t="shared" si="1322"/>
        <v>822985.77</v>
      </c>
      <c r="T1706" s="83">
        <f t="shared" si="1322"/>
        <v>239850.45</v>
      </c>
      <c r="U1706" s="83">
        <f t="shared" si="1322"/>
        <v>0</v>
      </c>
      <c r="V1706" s="83">
        <f t="shared" si="1322"/>
        <v>607221.2200000002</v>
      </c>
      <c r="W1706" s="83">
        <f t="shared" si="1322"/>
        <v>4052536.2610000009</v>
      </c>
      <c r="X1706" s="83">
        <f t="shared" si="1322"/>
        <v>1419452.14</v>
      </c>
      <c r="Y1706" s="83">
        <f t="shared" si="1322"/>
        <v>41278.219999999972</v>
      </c>
      <c r="Z1706" s="83">
        <f t="shared" si="1322"/>
        <v>295600.74</v>
      </c>
      <c r="AA1706" s="83">
        <f t="shared" si="1322"/>
        <v>17219.25</v>
      </c>
      <c r="AB1706" s="83">
        <f t="shared" si="1322"/>
        <v>100261.4</v>
      </c>
      <c r="AC1706" s="83">
        <f t="shared" si="1322"/>
        <v>23377.309999999998</v>
      </c>
      <c r="AD1706" s="83">
        <f t="shared" si="1322"/>
        <v>13878.22</v>
      </c>
      <c r="AE1706" s="83">
        <f t="shared" si="1322"/>
        <v>100820.09999999998</v>
      </c>
      <c r="AF1706" s="83">
        <f>AF1704+AF1705</f>
        <v>10000</v>
      </c>
      <c r="AG1706" s="83">
        <f t="shared" ref="AG1706:BL1706" si="1323">SUM(AG1704:AG1705)</f>
        <v>151202.51</v>
      </c>
      <c r="AH1706" s="83">
        <f t="shared" si="1323"/>
        <v>936911.29999999993</v>
      </c>
      <c r="AI1706" s="83">
        <f t="shared" si="1323"/>
        <v>40766.169999999576</v>
      </c>
      <c r="AJ1706" s="83">
        <f t="shared" si="1323"/>
        <v>308973.75</v>
      </c>
      <c r="AK1706" s="83">
        <f t="shared" si="1323"/>
        <v>1223073.08</v>
      </c>
      <c r="AL1706" s="83">
        <f t="shared" si="1323"/>
        <v>1269004.6299999999</v>
      </c>
      <c r="AM1706" s="83">
        <f t="shared" si="1323"/>
        <v>0</v>
      </c>
      <c r="AN1706" s="83">
        <f t="shared" si="1323"/>
        <v>272621.27</v>
      </c>
      <c r="AO1706" s="83">
        <f t="shared" si="1323"/>
        <v>89561.44</v>
      </c>
      <c r="AP1706" s="83">
        <f t="shared" si="1323"/>
        <v>1039959.1499999999</v>
      </c>
      <c r="AQ1706" s="83">
        <f t="shared" si="1323"/>
        <v>201012.22</v>
      </c>
      <c r="AR1706" s="83">
        <f t="shared" si="1323"/>
        <v>0</v>
      </c>
      <c r="AS1706" s="83">
        <f t="shared" si="1323"/>
        <v>71500</v>
      </c>
      <c r="AT1706" s="83">
        <f t="shared" si="1323"/>
        <v>3096.6299999999974</v>
      </c>
      <c r="AU1706" s="83">
        <f t="shared" si="1323"/>
        <v>120915.06999999998</v>
      </c>
      <c r="AV1706" s="83">
        <f t="shared" si="1323"/>
        <v>87681.44</v>
      </c>
      <c r="AW1706" s="83">
        <f t="shared" si="1323"/>
        <v>22319.040000000001</v>
      </c>
      <c r="AX1706" s="83">
        <f t="shared" si="1323"/>
        <v>66214.010000000009</v>
      </c>
      <c r="AY1706" s="83">
        <f t="shared" si="1323"/>
        <v>32999.86</v>
      </c>
      <c r="AZ1706" s="83">
        <f t="shared" si="1323"/>
        <v>23762.959999999999</v>
      </c>
      <c r="BA1706" s="83">
        <f t="shared" si="1323"/>
        <v>39007.1</v>
      </c>
      <c r="BB1706" s="83">
        <f t="shared" si="1323"/>
        <v>8464.15</v>
      </c>
      <c r="BC1706" s="83">
        <f t="shared" si="1323"/>
        <v>72647.25</v>
      </c>
      <c r="BD1706" s="83">
        <f t="shared" si="1323"/>
        <v>29136</v>
      </c>
      <c r="BE1706" s="83">
        <f t="shared" si="1323"/>
        <v>0</v>
      </c>
      <c r="BF1706" s="83">
        <f t="shared" si="1323"/>
        <v>44161.140000000014</v>
      </c>
      <c r="BG1706" s="83">
        <f t="shared" si="1323"/>
        <v>34889.089999999997</v>
      </c>
      <c r="BH1706" s="83">
        <f t="shared" si="1323"/>
        <v>0</v>
      </c>
      <c r="BI1706" s="83">
        <f t="shared" si="1323"/>
        <v>30515</v>
      </c>
      <c r="BJ1706" s="83">
        <f t="shared" si="1323"/>
        <v>7206.7</v>
      </c>
      <c r="BK1706" s="83">
        <f t="shared" si="1323"/>
        <v>332000</v>
      </c>
      <c r="BL1706" s="83">
        <f t="shared" si="1323"/>
        <v>9698.3799999999974</v>
      </c>
      <c r="BM1706" s="83"/>
      <c r="BN1706" s="83"/>
      <c r="BO1706" s="83"/>
      <c r="BP1706" s="83"/>
      <c r="BQ1706" s="83">
        <v>187058.17</v>
      </c>
      <c r="BR1706" s="83"/>
      <c r="BS1706" s="83"/>
      <c r="BT1706" s="83"/>
      <c r="BU1706" s="83"/>
      <c r="BV1706" s="83"/>
      <c r="BW1706" s="83"/>
      <c r="BX1706" s="83"/>
      <c r="BY1706" s="83"/>
      <c r="BZ1706" s="83"/>
      <c r="CA1706" s="83"/>
      <c r="CB1706" s="83"/>
      <c r="CC1706" s="83"/>
      <c r="CD1706" s="83">
        <f>SUM(B1706:BL1706)</f>
        <v>18561904.261000004</v>
      </c>
    </row>
    <row r="1707" spans="1:82">
      <c r="C1707">
        <v>4259.3999999999996</v>
      </c>
      <c r="BM1707" s="29">
        <v>200000</v>
      </c>
      <c r="BN1707" s="29"/>
      <c r="BO1707" s="29"/>
      <c r="BP1707" s="29"/>
      <c r="BQ1707" s="83"/>
      <c r="BR1707" s="29"/>
      <c r="BS1707" s="29"/>
      <c r="BT1707" s="29"/>
      <c r="BU1707" s="29"/>
      <c r="BV1707" s="29"/>
      <c r="BW1707" s="29"/>
      <c r="BX1707" s="29"/>
      <c r="BY1707" s="29"/>
      <c r="BZ1707" s="29"/>
      <c r="CA1707" s="29"/>
      <c r="CB1707" s="29"/>
      <c r="CC1707" s="29"/>
    </row>
    <row r="1708" spans="1:82" ht="15">
      <c r="A1708" s="101">
        <v>45607</v>
      </c>
      <c r="B1708" s="83">
        <f>SUM(B1702:B1703)</f>
        <v>1219939.7</v>
      </c>
      <c r="C1708" s="83">
        <f t="shared" ref="C1708:AE1708" si="1324">SUM(C1706:C1707)</f>
        <v>1660062.9200000002</v>
      </c>
      <c r="D1708" s="83">
        <f t="shared" si="1324"/>
        <v>488834.18000000011</v>
      </c>
      <c r="E1708" s="83">
        <f t="shared" si="1324"/>
        <v>13173.890000000014</v>
      </c>
      <c r="F1708" s="83">
        <f t="shared" si="1324"/>
        <v>0</v>
      </c>
      <c r="G1708" s="83">
        <f t="shared" si="1324"/>
        <v>16716.419999999998</v>
      </c>
      <c r="H1708" s="83">
        <f t="shared" si="1324"/>
        <v>28334.430000000004</v>
      </c>
      <c r="I1708" s="83">
        <f t="shared" si="1324"/>
        <v>22702.400000000001</v>
      </c>
      <c r="J1708" s="83">
        <f t="shared" si="1324"/>
        <v>59289.219999999965</v>
      </c>
      <c r="K1708" s="83">
        <f t="shared" si="1324"/>
        <v>94614.44</v>
      </c>
      <c r="L1708" s="83">
        <f t="shared" si="1324"/>
        <v>47523.74000000018</v>
      </c>
      <c r="M1708" s="83">
        <f t="shared" si="1324"/>
        <v>100412.18000000004</v>
      </c>
      <c r="N1708" s="83">
        <f t="shared" si="1324"/>
        <v>-76783.469999999943</v>
      </c>
      <c r="O1708" s="83">
        <f t="shared" si="1324"/>
        <v>542837.98999999964</v>
      </c>
      <c r="P1708" s="83">
        <f t="shared" si="1324"/>
        <v>34010.99</v>
      </c>
      <c r="Q1708" s="83">
        <f t="shared" si="1324"/>
        <v>714.21000000000095</v>
      </c>
      <c r="R1708" s="83">
        <f t="shared" si="1324"/>
        <v>3.2014213502407074E-10</v>
      </c>
      <c r="S1708" s="83">
        <f t="shared" si="1324"/>
        <v>822985.77</v>
      </c>
      <c r="T1708" s="83">
        <f t="shared" si="1324"/>
        <v>239850.45</v>
      </c>
      <c r="U1708" s="83">
        <f t="shared" si="1324"/>
        <v>0</v>
      </c>
      <c r="V1708" s="83">
        <f t="shared" si="1324"/>
        <v>607221.2200000002</v>
      </c>
      <c r="W1708" s="83">
        <f t="shared" si="1324"/>
        <v>4052536.2610000009</v>
      </c>
      <c r="X1708" s="83">
        <f t="shared" si="1324"/>
        <v>1419452.14</v>
      </c>
      <c r="Y1708" s="83">
        <f t="shared" si="1324"/>
        <v>41278.219999999972</v>
      </c>
      <c r="Z1708" s="83">
        <f t="shared" si="1324"/>
        <v>295600.74</v>
      </c>
      <c r="AA1708" s="83">
        <f t="shared" si="1324"/>
        <v>17219.25</v>
      </c>
      <c r="AB1708" s="83">
        <f t="shared" si="1324"/>
        <v>100261.4</v>
      </c>
      <c r="AC1708" s="83">
        <f t="shared" si="1324"/>
        <v>23377.309999999998</v>
      </c>
      <c r="AD1708" s="83">
        <f t="shared" si="1324"/>
        <v>13878.22</v>
      </c>
      <c r="AE1708" s="83">
        <f t="shared" si="1324"/>
        <v>100820.09999999998</v>
      </c>
      <c r="AF1708" s="83">
        <f>AF1706+AF1707</f>
        <v>10000</v>
      </c>
      <c r="AG1708" s="83">
        <f t="shared" ref="AG1708:BM1708" si="1325">SUM(AG1706:AG1707)</f>
        <v>151202.51</v>
      </c>
      <c r="AH1708" s="83">
        <f t="shared" si="1325"/>
        <v>936911.29999999993</v>
      </c>
      <c r="AI1708" s="83">
        <f t="shared" si="1325"/>
        <v>40766.169999999576</v>
      </c>
      <c r="AJ1708" s="83">
        <f t="shared" si="1325"/>
        <v>308973.75</v>
      </c>
      <c r="AK1708" s="83">
        <f t="shared" si="1325"/>
        <v>1223073.08</v>
      </c>
      <c r="AL1708" s="83">
        <f t="shared" si="1325"/>
        <v>1269004.6299999999</v>
      </c>
      <c r="AM1708" s="83">
        <f t="shared" si="1325"/>
        <v>0</v>
      </c>
      <c r="AN1708" s="83">
        <f t="shared" si="1325"/>
        <v>272621.27</v>
      </c>
      <c r="AO1708" s="83">
        <f t="shared" si="1325"/>
        <v>89561.44</v>
      </c>
      <c r="AP1708" s="83">
        <f t="shared" si="1325"/>
        <v>1039959.1499999999</v>
      </c>
      <c r="AQ1708" s="83">
        <f t="shared" si="1325"/>
        <v>201012.22</v>
      </c>
      <c r="AR1708" s="83">
        <f t="shared" si="1325"/>
        <v>0</v>
      </c>
      <c r="AS1708" s="83">
        <f t="shared" si="1325"/>
        <v>71500</v>
      </c>
      <c r="AT1708" s="83">
        <f t="shared" si="1325"/>
        <v>3096.6299999999974</v>
      </c>
      <c r="AU1708" s="83">
        <f t="shared" si="1325"/>
        <v>120915.06999999998</v>
      </c>
      <c r="AV1708" s="83">
        <f t="shared" si="1325"/>
        <v>87681.44</v>
      </c>
      <c r="AW1708" s="83">
        <f t="shared" si="1325"/>
        <v>22319.040000000001</v>
      </c>
      <c r="AX1708" s="83">
        <f t="shared" si="1325"/>
        <v>66214.010000000009</v>
      </c>
      <c r="AY1708" s="83">
        <f t="shared" si="1325"/>
        <v>32999.86</v>
      </c>
      <c r="AZ1708" s="83">
        <f t="shared" si="1325"/>
        <v>23762.959999999999</v>
      </c>
      <c r="BA1708" s="83">
        <f t="shared" si="1325"/>
        <v>39007.1</v>
      </c>
      <c r="BB1708" s="83">
        <f t="shared" si="1325"/>
        <v>8464.15</v>
      </c>
      <c r="BC1708" s="83">
        <f t="shared" si="1325"/>
        <v>72647.25</v>
      </c>
      <c r="BD1708" s="83">
        <f t="shared" si="1325"/>
        <v>29136</v>
      </c>
      <c r="BE1708" s="83">
        <f t="shared" si="1325"/>
        <v>0</v>
      </c>
      <c r="BF1708" s="83">
        <f t="shared" si="1325"/>
        <v>44161.140000000014</v>
      </c>
      <c r="BG1708" s="83">
        <f t="shared" si="1325"/>
        <v>34889.089999999997</v>
      </c>
      <c r="BH1708" s="83">
        <f t="shared" si="1325"/>
        <v>0</v>
      </c>
      <c r="BI1708" s="83">
        <f t="shared" si="1325"/>
        <v>30515</v>
      </c>
      <c r="BJ1708" s="83">
        <f t="shared" si="1325"/>
        <v>7206.7</v>
      </c>
      <c r="BK1708" s="83">
        <f t="shared" si="1325"/>
        <v>332000</v>
      </c>
      <c r="BL1708" s="83">
        <f t="shared" si="1325"/>
        <v>9698.3799999999974</v>
      </c>
      <c r="BM1708" s="83">
        <f t="shared" si="1325"/>
        <v>200000</v>
      </c>
      <c r="BN1708" s="83"/>
      <c r="BO1708" s="83"/>
      <c r="BP1708" s="83"/>
      <c r="BQ1708" s="83">
        <v>187058.17</v>
      </c>
      <c r="BR1708" s="83"/>
      <c r="BS1708" s="83"/>
      <c r="BT1708" s="83"/>
      <c r="BU1708" s="83"/>
      <c r="BV1708" s="83"/>
      <c r="BW1708" s="83"/>
      <c r="BX1708" s="83"/>
      <c r="BY1708" s="83"/>
      <c r="BZ1708" s="83"/>
      <c r="CA1708" s="83"/>
      <c r="CB1708" s="83"/>
      <c r="CC1708" s="83"/>
      <c r="CD1708" s="83">
        <f>SUM(B1708:BM1708)</f>
        <v>18766163.661000002</v>
      </c>
    </row>
    <row r="1709" spans="1:82">
      <c r="C1709">
        <v>4112.26</v>
      </c>
      <c r="W1709">
        <v>14150.44</v>
      </c>
      <c r="BQ1709" s="83"/>
    </row>
    <row r="1710" spans="1:82" ht="15">
      <c r="A1710" s="101">
        <v>45608</v>
      </c>
      <c r="B1710" s="83">
        <f>SUM(B1704:B1705)</f>
        <v>1219939.7</v>
      </c>
      <c r="C1710" s="83">
        <f t="shared" ref="C1710:AE1710" si="1326">SUM(C1708:C1709)</f>
        <v>1664175.1800000002</v>
      </c>
      <c r="D1710" s="83">
        <f t="shared" si="1326"/>
        <v>488834.18000000011</v>
      </c>
      <c r="E1710" s="83">
        <f t="shared" si="1326"/>
        <v>13173.890000000014</v>
      </c>
      <c r="F1710" s="83">
        <f t="shared" si="1326"/>
        <v>0</v>
      </c>
      <c r="G1710" s="83">
        <f t="shared" si="1326"/>
        <v>16716.419999999998</v>
      </c>
      <c r="H1710" s="83">
        <f t="shared" si="1326"/>
        <v>28334.430000000004</v>
      </c>
      <c r="I1710" s="83">
        <f t="shared" si="1326"/>
        <v>22702.400000000001</v>
      </c>
      <c r="J1710" s="83">
        <f t="shared" si="1326"/>
        <v>59289.219999999965</v>
      </c>
      <c r="K1710" s="83">
        <f t="shared" si="1326"/>
        <v>94614.44</v>
      </c>
      <c r="L1710" s="83">
        <f t="shared" si="1326"/>
        <v>47523.74000000018</v>
      </c>
      <c r="M1710" s="83">
        <f t="shared" si="1326"/>
        <v>100412.18000000004</v>
      </c>
      <c r="N1710" s="83">
        <f t="shared" si="1326"/>
        <v>-76783.469999999943</v>
      </c>
      <c r="O1710" s="83">
        <f t="shared" si="1326"/>
        <v>542837.98999999964</v>
      </c>
      <c r="P1710" s="83">
        <f t="shared" si="1326"/>
        <v>34010.99</v>
      </c>
      <c r="Q1710" s="83">
        <f t="shared" si="1326"/>
        <v>714.21000000000095</v>
      </c>
      <c r="R1710" s="83">
        <f t="shared" si="1326"/>
        <v>3.2014213502407074E-10</v>
      </c>
      <c r="S1710" s="83">
        <f t="shared" si="1326"/>
        <v>822985.77</v>
      </c>
      <c r="T1710" s="83">
        <f t="shared" si="1326"/>
        <v>239850.45</v>
      </c>
      <c r="U1710" s="83">
        <f t="shared" si="1326"/>
        <v>0</v>
      </c>
      <c r="V1710" s="83">
        <f t="shared" si="1326"/>
        <v>607221.2200000002</v>
      </c>
      <c r="W1710" s="83">
        <f t="shared" si="1326"/>
        <v>4066686.7010000008</v>
      </c>
      <c r="X1710" s="83">
        <f t="shared" si="1326"/>
        <v>1419452.14</v>
      </c>
      <c r="Y1710" s="83">
        <f t="shared" si="1326"/>
        <v>41278.219999999972</v>
      </c>
      <c r="Z1710" s="83">
        <f t="shared" si="1326"/>
        <v>295600.74</v>
      </c>
      <c r="AA1710" s="83">
        <f t="shared" si="1326"/>
        <v>17219.25</v>
      </c>
      <c r="AB1710" s="83">
        <f t="shared" si="1326"/>
        <v>100261.4</v>
      </c>
      <c r="AC1710" s="83">
        <f t="shared" si="1326"/>
        <v>23377.309999999998</v>
      </c>
      <c r="AD1710" s="83">
        <f t="shared" si="1326"/>
        <v>13878.22</v>
      </c>
      <c r="AE1710" s="83">
        <f t="shared" si="1326"/>
        <v>100820.09999999998</v>
      </c>
      <c r="AF1710" s="83">
        <f>AF1708+AF1709</f>
        <v>10000</v>
      </c>
      <c r="AG1710" s="83">
        <f t="shared" ref="AG1710:BM1710" si="1327">SUM(AG1708:AG1709)</f>
        <v>151202.51</v>
      </c>
      <c r="AH1710" s="83">
        <f t="shared" si="1327"/>
        <v>936911.29999999993</v>
      </c>
      <c r="AI1710" s="83">
        <f t="shared" si="1327"/>
        <v>40766.169999999576</v>
      </c>
      <c r="AJ1710" s="83">
        <f t="shared" si="1327"/>
        <v>308973.75</v>
      </c>
      <c r="AK1710" s="83">
        <f t="shared" si="1327"/>
        <v>1223073.08</v>
      </c>
      <c r="AL1710" s="83">
        <f t="shared" si="1327"/>
        <v>1269004.6299999999</v>
      </c>
      <c r="AM1710" s="83">
        <f t="shared" si="1327"/>
        <v>0</v>
      </c>
      <c r="AN1710" s="83">
        <f t="shared" si="1327"/>
        <v>272621.27</v>
      </c>
      <c r="AO1710" s="83">
        <f t="shared" si="1327"/>
        <v>89561.44</v>
      </c>
      <c r="AP1710" s="83">
        <f t="shared" si="1327"/>
        <v>1039959.1499999999</v>
      </c>
      <c r="AQ1710" s="83">
        <f t="shared" si="1327"/>
        <v>201012.22</v>
      </c>
      <c r="AR1710" s="83">
        <f t="shared" si="1327"/>
        <v>0</v>
      </c>
      <c r="AS1710" s="83">
        <f t="shared" si="1327"/>
        <v>71500</v>
      </c>
      <c r="AT1710" s="83">
        <f t="shared" si="1327"/>
        <v>3096.6299999999974</v>
      </c>
      <c r="AU1710" s="83">
        <f t="shared" si="1327"/>
        <v>120915.06999999998</v>
      </c>
      <c r="AV1710" s="83">
        <f t="shared" si="1327"/>
        <v>87681.44</v>
      </c>
      <c r="AW1710" s="83">
        <f t="shared" si="1327"/>
        <v>22319.040000000001</v>
      </c>
      <c r="AX1710" s="83">
        <f t="shared" si="1327"/>
        <v>66214.010000000009</v>
      </c>
      <c r="AY1710" s="83">
        <f t="shared" si="1327"/>
        <v>32999.86</v>
      </c>
      <c r="AZ1710" s="83">
        <f t="shared" si="1327"/>
        <v>23762.959999999999</v>
      </c>
      <c r="BA1710" s="83">
        <f t="shared" si="1327"/>
        <v>39007.1</v>
      </c>
      <c r="BB1710" s="83">
        <f t="shared" si="1327"/>
        <v>8464.15</v>
      </c>
      <c r="BC1710" s="83">
        <f t="shared" si="1327"/>
        <v>72647.25</v>
      </c>
      <c r="BD1710" s="83">
        <f t="shared" si="1327"/>
        <v>29136</v>
      </c>
      <c r="BE1710" s="83">
        <f t="shared" si="1327"/>
        <v>0</v>
      </c>
      <c r="BF1710" s="83">
        <f t="shared" si="1327"/>
        <v>44161.140000000014</v>
      </c>
      <c r="BG1710" s="83">
        <f t="shared" si="1327"/>
        <v>34889.089999999997</v>
      </c>
      <c r="BH1710" s="83">
        <f t="shared" si="1327"/>
        <v>0</v>
      </c>
      <c r="BI1710" s="83">
        <f t="shared" si="1327"/>
        <v>30515</v>
      </c>
      <c r="BJ1710" s="83">
        <f t="shared" si="1327"/>
        <v>7206.7</v>
      </c>
      <c r="BK1710" s="83">
        <f t="shared" si="1327"/>
        <v>332000</v>
      </c>
      <c r="BL1710" s="83">
        <f t="shared" si="1327"/>
        <v>9698.3799999999974</v>
      </c>
      <c r="BM1710" s="83">
        <f t="shared" si="1327"/>
        <v>200000</v>
      </c>
      <c r="BN1710" s="83"/>
      <c r="BO1710" s="83"/>
      <c r="BP1710" s="83"/>
      <c r="BQ1710" s="83">
        <v>187058.17</v>
      </c>
      <c r="BR1710" s="83"/>
      <c r="BS1710" s="83"/>
      <c r="BT1710" s="83"/>
      <c r="BU1710" s="83"/>
      <c r="BV1710" s="83"/>
      <c r="BW1710" s="83"/>
      <c r="BX1710" s="83"/>
      <c r="BY1710" s="83"/>
      <c r="BZ1710" s="83"/>
      <c r="CA1710" s="83"/>
      <c r="CB1710" s="83"/>
      <c r="CC1710" s="83"/>
      <c r="CD1710" s="83">
        <f>SUM(B1710:BM1710)</f>
        <v>18784426.361000001</v>
      </c>
    </row>
    <row r="1711" spans="1:82">
      <c r="C1711">
        <v>2592.38</v>
      </c>
      <c r="BQ1711" s="83"/>
    </row>
    <row r="1712" spans="1:82" ht="15">
      <c r="A1712" s="101">
        <v>45609</v>
      </c>
      <c r="B1712" s="83">
        <f>SUM(B1706:B1707)</f>
        <v>1219939.7</v>
      </c>
      <c r="C1712" s="83">
        <f t="shared" ref="C1712:AE1712" si="1328">SUM(C1710:C1711)</f>
        <v>1666767.56</v>
      </c>
      <c r="D1712" s="83">
        <f t="shared" si="1328"/>
        <v>488834.18000000011</v>
      </c>
      <c r="E1712" s="83">
        <f t="shared" si="1328"/>
        <v>13173.890000000014</v>
      </c>
      <c r="F1712" s="83">
        <f t="shared" si="1328"/>
        <v>0</v>
      </c>
      <c r="G1712" s="83">
        <f t="shared" si="1328"/>
        <v>16716.419999999998</v>
      </c>
      <c r="H1712" s="83">
        <f t="shared" si="1328"/>
        <v>28334.430000000004</v>
      </c>
      <c r="I1712" s="83">
        <f t="shared" si="1328"/>
        <v>22702.400000000001</v>
      </c>
      <c r="J1712" s="83">
        <f t="shared" si="1328"/>
        <v>59289.219999999965</v>
      </c>
      <c r="K1712" s="83">
        <f t="shared" si="1328"/>
        <v>94614.44</v>
      </c>
      <c r="L1712" s="83">
        <f t="shared" si="1328"/>
        <v>47523.74000000018</v>
      </c>
      <c r="M1712" s="83">
        <f t="shared" si="1328"/>
        <v>100412.18000000004</v>
      </c>
      <c r="N1712" s="83">
        <f t="shared" si="1328"/>
        <v>-76783.469999999943</v>
      </c>
      <c r="O1712" s="83">
        <f t="shared" si="1328"/>
        <v>542837.98999999964</v>
      </c>
      <c r="P1712" s="83">
        <f t="shared" si="1328"/>
        <v>34010.99</v>
      </c>
      <c r="Q1712" s="83">
        <f t="shared" si="1328"/>
        <v>714.21000000000095</v>
      </c>
      <c r="R1712" s="83">
        <f t="shared" si="1328"/>
        <v>3.2014213502407074E-10</v>
      </c>
      <c r="S1712" s="83">
        <f t="shared" si="1328"/>
        <v>822985.77</v>
      </c>
      <c r="T1712" s="83">
        <f t="shared" si="1328"/>
        <v>239850.45</v>
      </c>
      <c r="U1712" s="83">
        <f t="shared" si="1328"/>
        <v>0</v>
      </c>
      <c r="V1712" s="83">
        <f t="shared" si="1328"/>
        <v>607221.2200000002</v>
      </c>
      <c r="W1712" s="83">
        <f t="shared" si="1328"/>
        <v>4066686.7010000008</v>
      </c>
      <c r="X1712" s="83">
        <f t="shared" si="1328"/>
        <v>1419452.14</v>
      </c>
      <c r="Y1712" s="83">
        <f t="shared" si="1328"/>
        <v>41278.219999999972</v>
      </c>
      <c r="Z1712" s="83">
        <f t="shared" si="1328"/>
        <v>295600.74</v>
      </c>
      <c r="AA1712" s="83">
        <f t="shared" si="1328"/>
        <v>17219.25</v>
      </c>
      <c r="AB1712" s="83">
        <f t="shared" si="1328"/>
        <v>100261.4</v>
      </c>
      <c r="AC1712" s="83">
        <f t="shared" si="1328"/>
        <v>23377.309999999998</v>
      </c>
      <c r="AD1712" s="83">
        <f t="shared" si="1328"/>
        <v>13878.22</v>
      </c>
      <c r="AE1712" s="83">
        <f t="shared" si="1328"/>
        <v>100820.09999999998</v>
      </c>
      <c r="AF1712" s="83">
        <f>AF1710+AF1711</f>
        <v>10000</v>
      </c>
      <c r="AG1712" s="83">
        <f t="shared" ref="AG1712:BM1712" si="1329">SUM(AG1710:AG1711)</f>
        <v>151202.51</v>
      </c>
      <c r="AH1712" s="83">
        <f t="shared" si="1329"/>
        <v>936911.29999999993</v>
      </c>
      <c r="AI1712" s="83">
        <f t="shared" si="1329"/>
        <v>40766.169999999576</v>
      </c>
      <c r="AJ1712" s="83">
        <f t="shared" si="1329"/>
        <v>308973.75</v>
      </c>
      <c r="AK1712" s="83">
        <f t="shared" si="1329"/>
        <v>1223073.08</v>
      </c>
      <c r="AL1712" s="83">
        <f t="shared" si="1329"/>
        <v>1269004.6299999999</v>
      </c>
      <c r="AM1712" s="83">
        <f t="shared" si="1329"/>
        <v>0</v>
      </c>
      <c r="AN1712" s="83">
        <f t="shared" si="1329"/>
        <v>272621.27</v>
      </c>
      <c r="AO1712" s="83">
        <f t="shared" si="1329"/>
        <v>89561.44</v>
      </c>
      <c r="AP1712" s="83">
        <f t="shared" si="1329"/>
        <v>1039959.1499999999</v>
      </c>
      <c r="AQ1712" s="83">
        <f t="shared" si="1329"/>
        <v>201012.22</v>
      </c>
      <c r="AR1712" s="83">
        <f t="shared" si="1329"/>
        <v>0</v>
      </c>
      <c r="AS1712" s="83">
        <f t="shared" si="1329"/>
        <v>71500</v>
      </c>
      <c r="AT1712" s="83">
        <f t="shared" si="1329"/>
        <v>3096.6299999999974</v>
      </c>
      <c r="AU1712" s="83">
        <f t="shared" si="1329"/>
        <v>120915.06999999998</v>
      </c>
      <c r="AV1712" s="83">
        <f t="shared" si="1329"/>
        <v>87681.44</v>
      </c>
      <c r="AW1712" s="83">
        <f t="shared" si="1329"/>
        <v>22319.040000000001</v>
      </c>
      <c r="AX1712" s="83">
        <f t="shared" si="1329"/>
        <v>66214.010000000009</v>
      </c>
      <c r="AY1712" s="83">
        <f t="shared" si="1329"/>
        <v>32999.86</v>
      </c>
      <c r="AZ1712" s="83">
        <f t="shared" si="1329"/>
        <v>23762.959999999999</v>
      </c>
      <c r="BA1712" s="83">
        <f t="shared" si="1329"/>
        <v>39007.1</v>
      </c>
      <c r="BB1712" s="83">
        <f t="shared" si="1329"/>
        <v>8464.15</v>
      </c>
      <c r="BC1712" s="83">
        <f t="shared" si="1329"/>
        <v>72647.25</v>
      </c>
      <c r="BD1712" s="83">
        <f t="shared" si="1329"/>
        <v>29136</v>
      </c>
      <c r="BE1712" s="83">
        <f t="shared" si="1329"/>
        <v>0</v>
      </c>
      <c r="BF1712" s="83">
        <f t="shared" si="1329"/>
        <v>44161.140000000014</v>
      </c>
      <c r="BG1712" s="83">
        <f t="shared" si="1329"/>
        <v>34889.089999999997</v>
      </c>
      <c r="BH1712" s="83">
        <f t="shared" si="1329"/>
        <v>0</v>
      </c>
      <c r="BI1712" s="83">
        <f t="shared" si="1329"/>
        <v>30515</v>
      </c>
      <c r="BJ1712" s="83">
        <f t="shared" si="1329"/>
        <v>7206.7</v>
      </c>
      <c r="BK1712" s="83">
        <f t="shared" si="1329"/>
        <v>332000</v>
      </c>
      <c r="BL1712" s="83">
        <f t="shared" si="1329"/>
        <v>9698.3799999999974</v>
      </c>
      <c r="BM1712" s="83">
        <f t="shared" si="1329"/>
        <v>200000</v>
      </c>
      <c r="BN1712" s="83"/>
      <c r="BO1712" s="83"/>
      <c r="BP1712" s="83"/>
      <c r="BQ1712" s="83">
        <v>187058.17</v>
      </c>
      <c r="BR1712" s="83"/>
      <c r="BS1712" s="83"/>
      <c r="BT1712" s="83"/>
      <c r="BU1712" s="83"/>
      <c r="BV1712" s="83"/>
      <c r="BW1712" s="83"/>
      <c r="BX1712" s="83"/>
      <c r="BY1712" s="83"/>
      <c r="BZ1712" s="83"/>
      <c r="CA1712" s="83"/>
      <c r="CB1712" s="83"/>
      <c r="CC1712" s="83"/>
      <c r="CD1712" s="83">
        <f>SUM(B1712:BM1712)</f>
        <v>18787018.741000004</v>
      </c>
    </row>
    <row r="1713" spans="1:82">
      <c r="C1713">
        <v>4121.49</v>
      </c>
      <c r="L1713" s="104">
        <v>-169066.99</v>
      </c>
      <c r="BQ1713" s="83"/>
    </row>
    <row r="1714" spans="1:82" ht="15">
      <c r="A1714" s="101">
        <v>45610</v>
      </c>
      <c r="B1714" s="83">
        <f>SUM(B1708:B1709)</f>
        <v>1219939.7</v>
      </c>
      <c r="C1714" s="83">
        <f t="shared" ref="C1714:AE1714" si="1330">SUM(C1712:C1713)</f>
        <v>1670889.05</v>
      </c>
      <c r="D1714" s="83">
        <f t="shared" si="1330"/>
        <v>488834.18000000011</v>
      </c>
      <c r="E1714" s="83">
        <f t="shared" si="1330"/>
        <v>13173.890000000014</v>
      </c>
      <c r="F1714" s="83">
        <f t="shared" si="1330"/>
        <v>0</v>
      </c>
      <c r="G1714" s="83">
        <f t="shared" si="1330"/>
        <v>16716.419999999998</v>
      </c>
      <c r="H1714" s="83">
        <f t="shared" si="1330"/>
        <v>28334.430000000004</v>
      </c>
      <c r="I1714" s="83">
        <f t="shared" si="1330"/>
        <v>22702.400000000001</v>
      </c>
      <c r="J1714" s="83">
        <f t="shared" si="1330"/>
        <v>59289.219999999965</v>
      </c>
      <c r="K1714" s="83">
        <f t="shared" si="1330"/>
        <v>94614.44</v>
      </c>
      <c r="L1714" s="83">
        <f t="shared" si="1330"/>
        <v>-121543.24999999981</v>
      </c>
      <c r="M1714" s="83">
        <f t="shared" si="1330"/>
        <v>100412.18000000004</v>
      </c>
      <c r="N1714" s="83">
        <f t="shared" si="1330"/>
        <v>-76783.469999999943</v>
      </c>
      <c r="O1714" s="83">
        <f t="shared" si="1330"/>
        <v>542837.98999999964</v>
      </c>
      <c r="P1714" s="83">
        <f t="shared" si="1330"/>
        <v>34010.99</v>
      </c>
      <c r="Q1714" s="83">
        <f t="shared" si="1330"/>
        <v>714.21000000000095</v>
      </c>
      <c r="R1714" s="83">
        <f t="shared" si="1330"/>
        <v>3.2014213502407074E-10</v>
      </c>
      <c r="S1714" s="83">
        <f t="shared" si="1330"/>
        <v>822985.77</v>
      </c>
      <c r="T1714" s="83">
        <f t="shared" si="1330"/>
        <v>239850.45</v>
      </c>
      <c r="U1714" s="83">
        <f t="shared" si="1330"/>
        <v>0</v>
      </c>
      <c r="V1714" s="83">
        <f t="shared" si="1330"/>
        <v>607221.2200000002</v>
      </c>
      <c r="W1714" s="83">
        <f t="shared" si="1330"/>
        <v>4066686.7010000008</v>
      </c>
      <c r="X1714" s="83">
        <f t="shared" si="1330"/>
        <v>1419452.14</v>
      </c>
      <c r="Y1714" s="83">
        <f t="shared" si="1330"/>
        <v>41278.219999999972</v>
      </c>
      <c r="Z1714" s="83">
        <f t="shared" si="1330"/>
        <v>295600.74</v>
      </c>
      <c r="AA1714" s="83">
        <f t="shared" si="1330"/>
        <v>17219.25</v>
      </c>
      <c r="AB1714" s="83">
        <f t="shared" si="1330"/>
        <v>100261.4</v>
      </c>
      <c r="AC1714" s="83">
        <f t="shared" si="1330"/>
        <v>23377.309999999998</v>
      </c>
      <c r="AD1714" s="83">
        <f t="shared" si="1330"/>
        <v>13878.22</v>
      </c>
      <c r="AE1714" s="83">
        <f t="shared" si="1330"/>
        <v>100820.09999999998</v>
      </c>
      <c r="AF1714" s="83">
        <f>AF1712+AF1713</f>
        <v>10000</v>
      </c>
      <c r="AG1714" s="83">
        <f t="shared" ref="AG1714:BM1714" si="1331">SUM(AG1712:AG1713)</f>
        <v>151202.51</v>
      </c>
      <c r="AH1714" s="83">
        <f t="shared" si="1331"/>
        <v>936911.29999999993</v>
      </c>
      <c r="AI1714" s="83">
        <f t="shared" si="1331"/>
        <v>40766.169999999576</v>
      </c>
      <c r="AJ1714" s="83">
        <f t="shared" si="1331"/>
        <v>308973.75</v>
      </c>
      <c r="AK1714" s="83">
        <f t="shared" si="1331"/>
        <v>1223073.08</v>
      </c>
      <c r="AL1714" s="83">
        <f t="shared" si="1331"/>
        <v>1269004.6299999999</v>
      </c>
      <c r="AM1714" s="83">
        <f t="shared" si="1331"/>
        <v>0</v>
      </c>
      <c r="AN1714" s="83">
        <f t="shared" si="1331"/>
        <v>272621.27</v>
      </c>
      <c r="AO1714" s="83">
        <f t="shared" si="1331"/>
        <v>89561.44</v>
      </c>
      <c r="AP1714" s="83">
        <f t="shared" si="1331"/>
        <v>1039959.1499999999</v>
      </c>
      <c r="AQ1714" s="83">
        <f t="shared" si="1331"/>
        <v>201012.22</v>
      </c>
      <c r="AR1714" s="83">
        <f t="shared" si="1331"/>
        <v>0</v>
      </c>
      <c r="AS1714" s="83">
        <f t="shared" si="1331"/>
        <v>71500</v>
      </c>
      <c r="AT1714" s="83">
        <f t="shared" si="1331"/>
        <v>3096.6299999999974</v>
      </c>
      <c r="AU1714" s="83">
        <f t="shared" si="1331"/>
        <v>120915.06999999998</v>
      </c>
      <c r="AV1714" s="83">
        <f t="shared" si="1331"/>
        <v>87681.44</v>
      </c>
      <c r="AW1714" s="83">
        <f t="shared" si="1331"/>
        <v>22319.040000000001</v>
      </c>
      <c r="AX1714" s="83">
        <f t="shared" si="1331"/>
        <v>66214.010000000009</v>
      </c>
      <c r="AY1714" s="83">
        <f t="shared" si="1331"/>
        <v>32999.86</v>
      </c>
      <c r="AZ1714" s="83">
        <f t="shared" si="1331"/>
        <v>23762.959999999999</v>
      </c>
      <c r="BA1714" s="83">
        <f t="shared" si="1331"/>
        <v>39007.1</v>
      </c>
      <c r="BB1714" s="83">
        <f t="shared" si="1331"/>
        <v>8464.15</v>
      </c>
      <c r="BC1714" s="83">
        <f t="shared" si="1331"/>
        <v>72647.25</v>
      </c>
      <c r="BD1714" s="83">
        <f t="shared" si="1331"/>
        <v>29136</v>
      </c>
      <c r="BE1714" s="83">
        <f t="shared" si="1331"/>
        <v>0</v>
      </c>
      <c r="BF1714" s="83">
        <f t="shared" si="1331"/>
        <v>44161.140000000014</v>
      </c>
      <c r="BG1714" s="83">
        <f t="shared" si="1331"/>
        <v>34889.089999999997</v>
      </c>
      <c r="BH1714" s="83">
        <f t="shared" si="1331"/>
        <v>0</v>
      </c>
      <c r="BI1714" s="83">
        <f t="shared" si="1331"/>
        <v>30515</v>
      </c>
      <c r="BJ1714" s="83">
        <f t="shared" si="1331"/>
        <v>7206.7</v>
      </c>
      <c r="BK1714" s="83">
        <f t="shared" si="1331"/>
        <v>332000</v>
      </c>
      <c r="BL1714" s="83">
        <f t="shared" si="1331"/>
        <v>9698.3799999999974</v>
      </c>
      <c r="BM1714" s="83">
        <f t="shared" si="1331"/>
        <v>200000</v>
      </c>
      <c r="BN1714" s="83"/>
      <c r="BO1714" s="83"/>
      <c r="BP1714" s="83"/>
      <c r="BQ1714" s="83">
        <v>187058.17</v>
      </c>
      <c r="BR1714" s="83"/>
      <c r="BS1714" s="83"/>
      <c r="BT1714" s="83"/>
      <c r="BU1714" s="83"/>
      <c r="BV1714" s="83"/>
      <c r="BW1714" s="83"/>
      <c r="BX1714" s="83"/>
      <c r="BY1714" s="83"/>
      <c r="BZ1714" s="83"/>
      <c r="CA1714" s="83"/>
      <c r="CB1714" s="83"/>
      <c r="CC1714" s="83"/>
      <c r="CD1714" s="83">
        <f>SUM(B1714:BM1714)</f>
        <v>18622073.241000004</v>
      </c>
    </row>
    <row r="1715" spans="1:82">
      <c r="C1715">
        <v>1315.55</v>
      </c>
      <c r="BQ1715" s="83"/>
    </row>
    <row r="1716" spans="1:82" ht="15">
      <c r="A1716" s="101">
        <v>45611</v>
      </c>
      <c r="B1716" s="83">
        <f>SUM(B1710:B1711)</f>
        <v>1219939.7</v>
      </c>
      <c r="C1716" s="83">
        <f t="shared" ref="C1716:AE1716" si="1332">SUM(C1714:C1715)</f>
        <v>1672204.6</v>
      </c>
      <c r="D1716" s="83">
        <f t="shared" si="1332"/>
        <v>488834.18000000011</v>
      </c>
      <c r="E1716" s="83">
        <f t="shared" si="1332"/>
        <v>13173.890000000014</v>
      </c>
      <c r="F1716" s="83">
        <f t="shared" si="1332"/>
        <v>0</v>
      </c>
      <c r="G1716" s="83">
        <f t="shared" si="1332"/>
        <v>16716.419999999998</v>
      </c>
      <c r="H1716" s="83">
        <f t="shared" si="1332"/>
        <v>28334.430000000004</v>
      </c>
      <c r="I1716" s="83">
        <f t="shared" si="1332"/>
        <v>22702.400000000001</v>
      </c>
      <c r="J1716" s="83">
        <f t="shared" si="1332"/>
        <v>59289.219999999965</v>
      </c>
      <c r="K1716" s="83">
        <f t="shared" si="1332"/>
        <v>94614.44</v>
      </c>
      <c r="L1716" s="83">
        <f t="shared" si="1332"/>
        <v>-121543.24999999981</v>
      </c>
      <c r="M1716" s="83">
        <f t="shared" si="1332"/>
        <v>100412.18000000004</v>
      </c>
      <c r="N1716" s="83">
        <f t="shared" si="1332"/>
        <v>-76783.469999999943</v>
      </c>
      <c r="O1716" s="83">
        <f t="shared" si="1332"/>
        <v>542837.98999999964</v>
      </c>
      <c r="P1716" s="83">
        <f t="shared" si="1332"/>
        <v>34010.99</v>
      </c>
      <c r="Q1716" s="83">
        <f t="shared" si="1332"/>
        <v>714.21000000000095</v>
      </c>
      <c r="R1716" s="83">
        <f t="shared" si="1332"/>
        <v>3.2014213502407074E-10</v>
      </c>
      <c r="S1716" s="83">
        <f t="shared" si="1332"/>
        <v>822985.77</v>
      </c>
      <c r="T1716" s="83">
        <f t="shared" si="1332"/>
        <v>239850.45</v>
      </c>
      <c r="U1716" s="83">
        <f t="shared" si="1332"/>
        <v>0</v>
      </c>
      <c r="V1716" s="83">
        <f t="shared" si="1332"/>
        <v>607221.2200000002</v>
      </c>
      <c r="W1716" s="83">
        <f t="shared" si="1332"/>
        <v>4066686.7010000008</v>
      </c>
      <c r="X1716" s="83">
        <f t="shared" si="1332"/>
        <v>1419452.14</v>
      </c>
      <c r="Y1716" s="83">
        <f t="shared" si="1332"/>
        <v>41278.219999999972</v>
      </c>
      <c r="Z1716" s="83">
        <f t="shared" si="1332"/>
        <v>295600.74</v>
      </c>
      <c r="AA1716" s="83">
        <f t="shared" si="1332"/>
        <v>17219.25</v>
      </c>
      <c r="AB1716" s="83">
        <f t="shared" si="1332"/>
        <v>100261.4</v>
      </c>
      <c r="AC1716" s="83">
        <f t="shared" si="1332"/>
        <v>23377.309999999998</v>
      </c>
      <c r="AD1716" s="83">
        <f t="shared" si="1332"/>
        <v>13878.22</v>
      </c>
      <c r="AE1716" s="83">
        <f t="shared" si="1332"/>
        <v>100820.09999999998</v>
      </c>
      <c r="AF1716" s="83">
        <f>AF1714+AF1715</f>
        <v>10000</v>
      </c>
      <c r="AG1716" s="83">
        <f t="shared" ref="AG1716:BM1716" si="1333">SUM(AG1714:AG1715)</f>
        <v>151202.51</v>
      </c>
      <c r="AH1716" s="83">
        <f t="shared" si="1333"/>
        <v>936911.29999999993</v>
      </c>
      <c r="AI1716" s="83">
        <f t="shared" si="1333"/>
        <v>40766.169999999576</v>
      </c>
      <c r="AJ1716" s="83">
        <f t="shared" si="1333"/>
        <v>308973.75</v>
      </c>
      <c r="AK1716" s="83">
        <f t="shared" si="1333"/>
        <v>1223073.08</v>
      </c>
      <c r="AL1716" s="83">
        <f t="shared" si="1333"/>
        <v>1269004.6299999999</v>
      </c>
      <c r="AM1716" s="83">
        <f t="shared" si="1333"/>
        <v>0</v>
      </c>
      <c r="AN1716" s="83">
        <f t="shared" si="1333"/>
        <v>272621.27</v>
      </c>
      <c r="AO1716" s="83">
        <f t="shared" si="1333"/>
        <v>89561.44</v>
      </c>
      <c r="AP1716" s="83">
        <f t="shared" si="1333"/>
        <v>1039959.1499999999</v>
      </c>
      <c r="AQ1716" s="83">
        <f t="shared" si="1333"/>
        <v>201012.22</v>
      </c>
      <c r="AR1716" s="83">
        <f t="shared" si="1333"/>
        <v>0</v>
      </c>
      <c r="AS1716" s="83">
        <f t="shared" si="1333"/>
        <v>71500</v>
      </c>
      <c r="AT1716" s="83">
        <f t="shared" si="1333"/>
        <v>3096.6299999999974</v>
      </c>
      <c r="AU1716" s="83">
        <f t="shared" si="1333"/>
        <v>120915.06999999998</v>
      </c>
      <c r="AV1716" s="83">
        <f t="shared" si="1333"/>
        <v>87681.44</v>
      </c>
      <c r="AW1716" s="83">
        <f t="shared" si="1333"/>
        <v>22319.040000000001</v>
      </c>
      <c r="AX1716" s="83">
        <f t="shared" si="1333"/>
        <v>66214.010000000009</v>
      </c>
      <c r="AY1716" s="83">
        <f t="shared" si="1333"/>
        <v>32999.86</v>
      </c>
      <c r="AZ1716" s="83">
        <f t="shared" si="1333"/>
        <v>23762.959999999999</v>
      </c>
      <c r="BA1716" s="83">
        <f t="shared" si="1333"/>
        <v>39007.1</v>
      </c>
      <c r="BB1716" s="83">
        <f t="shared" si="1333"/>
        <v>8464.15</v>
      </c>
      <c r="BC1716" s="83">
        <f t="shared" si="1333"/>
        <v>72647.25</v>
      </c>
      <c r="BD1716" s="83">
        <f t="shared" si="1333"/>
        <v>29136</v>
      </c>
      <c r="BE1716" s="83">
        <f t="shared" si="1333"/>
        <v>0</v>
      </c>
      <c r="BF1716" s="83">
        <f t="shared" si="1333"/>
        <v>44161.140000000014</v>
      </c>
      <c r="BG1716" s="83">
        <f t="shared" si="1333"/>
        <v>34889.089999999997</v>
      </c>
      <c r="BH1716" s="83">
        <f t="shared" si="1333"/>
        <v>0</v>
      </c>
      <c r="BI1716" s="83">
        <f t="shared" si="1333"/>
        <v>30515</v>
      </c>
      <c r="BJ1716" s="83">
        <f t="shared" si="1333"/>
        <v>7206.7</v>
      </c>
      <c r="BK1716" s="83">
        <f t="shared" si="1333"/>
        <v>332000</v>
      </c>
      <c r="BL1716" s="83">
        <f t="shared" si="1333"/>
        <v>9698.3799999999974</v>
      </c>
      <c r="BM1716" s="83">
        <f t="shared" si="1333"/>
        <v>200000</v>
      </c>
      <c r="BN1716" s="83"/>
      <c r="BO1716" s="83"/>
      <c r="BP1716" s="83"/>
      <c r="BQ1716" s="83">
        <v>187058.17</v>
      </c>
      <c r="BR1716" s="83"/>
      <c r="BS1716" s="83"/>
      <c r="BT1716" s="83"/>
      <c r="BU1716" s="83"/>
      <c r="BV1716" s="83"/>
      <c r="BW1716" s="83"/>
      <c r="BX1716" s="83"/>
      <c r="BY1716" s="83"/>
      <c r="BZ1716" s="83"/>
      <c r="CA1716" s="83"/>
      <c r="CB1716" s="83"/>
      <c r="CC1716" s="83"/>
      <c r="CD1716" s="83">
        <f>SUM(B1716:BM1716)</f>
        <v>18623388.791000005</v>
      </c>
    </row>
    <row r="1717" spans="1:82">
      <c r="C1717">
        <v>3969.89</v>
      </c>
      <c r="AL1717">
        <v>-25250</v>
      </c>
      <c r="BQ1717" s="83"/>
    </row>
    <row r="1718" spans="1:82" ht="15">
      <c r="A1718" s="101">
        <v>45614</v>
      </c>
      <c r="B1718" s="83">
        <f>SUM(B1712:B1713)</f>
        <v>1219939.7</v>
      </c>
      <c r="C1718" s="83">
        <f t="shared" ref="C1718:AE1718" si="1334">SUM(C1716:C1717)</f>
        <v>1676174.49</v>
      </c>
      <c r="D1718" s="83">
        <f t="shared" si="1334"/>
        <v>488834.18000000011</v>
      </c>
      <c r="E1718" s="83">
        <f t="shared" si="1334"/>
        <v>13173.890000000014</v>
      </c>
      <c r="F1718" s="83">
        <f t="shared" si="1334"/>
        <v>0</v>
      </c>
      <c r="G1718" s="83">
        <f t="shared" si="1334"/>
        <v>16716.419999999998</v>
      </c>
      <c r="H1718" s="83">
        <f t="shared" si="1334"/>
        <v>28334.430000000004</v>
      </c>
      <c r="I1718" s="83">
        <f t="shared" si="1334"/>
        <v>22702.400000000001</v>
      </c>
      <c r="J1718" s="83">
        <f t="shared" si="1334"/>
        <v>59289.219999999965</v>
      </c>
      <c r="K1718" s="83">
        <f t="shared" si="1334"/>
        <v>94614.44</v>
      </c>
      <c r="L1718" s="83">
        <f t="shared" si="1334"/>
        <v>-121543.24999999981</v>
      </c>
      <c r="M1718" s="83">
        <f t="shared" si="1334"/>
        <v>100412.18000000004</v>
      </c>
      <c r="N1718" s="83">
        <f t="shared" si="1334"/>
        <v>-76783.469999999943</v>
      </c>
      <c r="O1718" s="83">
        <f t="shared" si="1334"/>
        <v>542837.98999999964</v>
      </c>
      <c r="P1718" s="83">
        <f t="shared" si="1334"/>
        <v>34010.99</v>
      </c>
      <c r="Q1718" s="83">
        <f t="shared" si="1334"/>
        <v>714.21000000000095</v>
      </c>
      <c r="R1718" s="83">
        <f t="shared" si="1334"/>
        <v>3.2014213502407074E-10</v>
      </c>
      <c r="S1718" s="83">
        <f t="shared" si="1334"/>
        <v>822985.77</v>
      </c>
      <c r="T1718" s="83">
        <f t="shared" si="1334"/>
        <v>239850.45</v>
      </c>
      <c r="U1718" s="83">
        <f t="shared" si="1334"/>
        <v>0</v>
      </c>
      <c r="V1718" s="83">
        <f t="shared" si="1334"/>
        <v>607221.2200000002</v>
      </c>
      <c r="W1718" s="83">
        <f t="shared" si="1334"/>
        <v>4066686.7010000008</v>
      </c>
      <c r="X1718" s="83">
        <f t="shared" si="1334"/>
        <v>1419452.14</v>
      </c>
      <c r="Y1718" s="83">
        <f t="shared" si="1334"/>
        <v>41278.219999999972</v>
      </c>
      <c r="Z1718" s="83">
        <f t="shared" si="1334"/>
        <v>295600.74</v>
      </c>
      <c r="AA1718" s="83">
        <f t="shared" si="1334"/>
        <v>17219.25</v>
      </c>
      <c r="AB1718" s="83">
        <f t="shared" si="1334"/>
        <v>100261.4</v>
      </c>
      <c r="AC1718" s="83">
        <f t="shared" si="1334"/>
        <v>23377.309999999998</v>
      </c>
      <c r="AD1718" s="83">
        <f t="shared" si="1334"/>
        <v>13878.22</v>
      </c>
      <c r="AE1718" s="83">
        <f t="shared" si="1334"/>
        <v>100820.09999999998</v>
      </c>
      <c r="AF1718" s="83">
        <f>AF1716+AF1717</f>
        <v>10000</v>
      </c>
      <c r="AG1718" s="83">
        <f t="shared" ref="AG1718:BM1718" si="1335">SUM(AG1716:AG1717)</f>
        <v>151202.51</v>
      </c>
      <c r="AH1718" s="83">
        <f t="shared" si="1335"/>
        <v>936911.29999999993</v>
      </c>
      <c r="AI1718" s="83">
        <f t="shared" si="1335"/>
        <v>40766.169999999576</v>
      </c>
      <c r="AJ1718" s="83">
        <f t="shared" si="1335"/>
        <v>308973.75</v>
      </c>
      <c r="AK1718" s="83">
        <f t="shared" si="1335"/>
        <v>1223073.08</v>
      </c>
      <c r="AL1718" s="83">
        <f t="shared" si="1335"/>
        <v>1243754.6299999999</v>
      </c>
      <c r="AM1718" s="83">
        <f t="shared" si="1335"/>
        <v>0</v>
      </c>
      <c r="AN1718" s="83">
        <f t="shared" si="1335"/>
        <v>272621.27</v>
      </c>
      <c r="AO1718" s="83">
        <f t="shared" si="1335"/>
        <v>89561.44</v>
      </c>
      <c r="AP1718" s="83">
        <f t="shared" si="1335"/>
        <v>1039959.1499999999</v>
      </c>
      <c r="AQ1718" s="83">
        <f t="shared" si="1335"/>
        <v>201012.22</v>
      </c>
      <c r="AR1718" s="83">
        <f t="shared" si="1335"/>
        <v>0</v>
      </c>
      <c r="AS1718" s="83">
        <f t="shared" si="1335"/>
        <v>71500</v>
      </c>
      <c r="AT1718" s="83">
        <f t="shared" si="1335"/>
        <v>3096.6299999999974</v>
      </c>
      <c r="AU1718" s="83">
        <f t="shared" si="1335"/>
        <v>120915.06999999998</v>
      </c>
      <c r="AV1718" s="83">
        <f t="shared" si="1335"/>
        <v>87681.44</v>
      </c>
      <c r="AW1718" s="83">
        <f t="shared" si="1335"/>
        <v>22319.040000000001</v>
      </c>
      <c r="AX1718" s="83">
        <f t="shared" si="1335"/>
        <v>66214.010000000009</v>
      </c>
      <c r="AY1718" s="83">
        <f t="shared" si="1335"/>
        <v>32999.86</v>
      </c>
      <c r="AZ1718" s="83">
        <f t="shared" si="1335"/>
        <v>23762.959999999999</v>
      </c>
      <c r="BA1718" s="83">
        <f t="shared" si="1335"/>
        <v>39007.1</v>
      </c>
      <c r="BB1718" s="83">
        <f t="shared" si="1335"/>
        <v>8464.15</v>
      </c>
      <c r="BC1718" s="83">
        <f t="shared" si="1335"/>
        <v>72647.25</v>
      </c>
      <c r="BD1718" s="83">
        <f t="shared" si="1335"/>
        <v>29136</v>
      </c>
      <c r="BE1718" s="83">
        <f t="shared" si="1335"/>
        <v>0</v>
      </c>
      <c r="BF1718" s="83">
        <f t="shared" si="1335"/>
        <v>44161.140000000014</v>
      </c>
      <c r="BG1718" s="83">
        <f t="shared" si="1335"/>
        <v>34889.089999999997</v>
      </c>
      <c r="BH1718" s="83">
        <f t="shared" si="1335"/>
        <v>0</v>
      </c>
      <c r="BI1718" s="83">
        <f t="shared" si="1335"/>
        <v>30515</v>
      </c>
      <c r="BJ1718" s="83">
        <f t="shared" si="1335"/>
        <v>7206.7</v>
      </c>
      <c r="BK1718" s="83">
        <f t="shared" si="1335"/>
        <v>332000</v>
      </c>
      <c r="BL1718" s="83">
        <f t="shared" si="1335"/>
        <v>9698.3799999999974</v>
      </c>
      <c r="BM1718" s="83">
        <f t="shared" si="1335"/>
        <v>200000</v>
      </c>
      <c r="BN1718" s="83"/>
      <c r="BO1718" s="83"/>
      <c r="BP1718" s="83"/>
      <c r="BQ1718" s="83">
        <v>187058.17</v>
      </c>
      <c r="BR1718" s="83"/>
      <c r="BS1718" s="83"/>
      <c r="BT1718" s="83"/>
      <c r="BU1718" s="83"/>
      <c r="BV1718" s="83"/>
      <c r="BW1718" s="83"/>
      <c r="BX1718" s="83"/>
      <c r="BY1718" s="83"/>
      <c r="BZ1718" s="83"/>
      <c r="CA1718" s="83"/>
      <c r="CB1718" s="83"/>
      <c r="CC1718" s="83"/>
      <c r="CD1718" s="83">
        <f>SUM(B1718:BM1718)</f>
        <v>18602108.681000005</v>
      </c>
    </row>
    <row r="1719" spans="1:82">
      <c r="C1719">
        <v>1129.99</v>
      </c>
      <c r="L1719">
        <v>174905.84</v>
      </c>
      <c r="BQ1719" s="83"/>
    </row>
    <row r="1720" spans="1:82" ht="15">
      <c r="A1720" s="101">
        <v>45615</v>
      </c>
      <c r="B1720" s="83">
        <f>SUM(B1714:B1715)</f>
        <v>1219939.7</v>
      </c>
      <c r="C1720" s="83">
        <f t="shared" ref="C1720:AE1720" si="1336">SUM(C1718:C1719)</f>
        <v>1677304.48</v>
      </c>
      <c r="D1720" s="83">
        <f t="shared" si="1336"/>
        <v>488834.18000000011</v>
      </c>
      <c r="E1720" s="83">
        <f t="shared" si="1336"/>
        <v>13173.890000000014</v>
      </c>
      <c r="F1720" s="83">
        <f t="shared" si="1336"/>
        <v>0</v>
      </c>
      <c r="G1720" s="83">
        <f t="shared" si="1336"/>
        <v>16716.419999999998</v>
      </c>
      <c r="H1720" s="83">
        <f t="shared" si="1336"/>
        <v>28334.430000000004</v>
      </c>
      <c r="I1720" s="83">
        <f t="shared" si="1336"/>
        <v>22702.400000000001</v>
      </c>
      <c r="J1720" s="83">
        <f t="shared" si="1336"/>
        <v>59289.219999999965</v>
      </c>
      <c r="K1720" s="83">
        <f t="shared" si="1336"/>
        <v>94614.44</v>
      </c>
      <c r="L1720" s="83">
        <f t="shared" si="1336"/>
        <v>53362.590000000186</v>
      </c>
      <c r="M1720" s="83">
        <f t="shared" si="1336"/>
        <v>100412.18000000004</v>
      </c>
      <c r="N1720" s="83">
        <f t="shared" si="1336"/>
        <v>-76783.469999999943</v>
      </c>
      <c r="O1720" s="83">
        <f t="shared" si="1336"/>
        <v>542837.98999999964</v>
      </c>
      <c r="P1720" s="83">
        <f t="shared" si="1336"/>
        <v>34010.99</v>
      </c>
      <c r="Q1720" s="83">
        <f t="shared" si="1336"/>
        <v>714.21000000000095</v>
      </c>
      <c r="R1720" s="83">
        <f t="shared" si="1336"/>
        <v>3.2014213502407074E-10</v>
      </c>
      <c r="S1720" s="83">
        <f t="shared" si="1336"/>
        <v>822985.77</v>
      </c>
      <c r="T1720" s="83">
        <f t="shared" si="1336"/>
        <v>239850.45</v>
      </c>
      <c r="U1720" s="83">
        <f t="shared" si="1336"/>
        <v>0</v>
      </c>
      <c r="V1720" s="83">
        <f t="shared" si="1336"/>
        <v>607221.2200000002</v>
      </c>
      <c r="W1720" s="83">
        <f t="shared" si="1336"/>
        <v>4066686.7010000008</v>
      </c>
      <c r="X1720" s="83">
        <f t="shared" si="1336"/>
        <v>1419452.14</v>
      </c>
      <c r="Y1720" s="83">
        <f t="shared" si="1336"/>
        <v>41278.219999999972</v>
      </c>
      <c r="Z1720" s="83">
        <f t="shared" si="1336"/>
        <v>295600.74</v>
      </c>
      <c r="AA1720" s="83">
        <f t="shared" si="1336"/>
        <v>17219.25</v>
      </c>
      <c r="AB1720" s="83">
        <f t="shared" si="1336"/>
        <v>100261.4</v>
      </c>
      <c r="AC1720" s="83">
        <f t="shared" si="1336"/>
        <v>23377.309999999998</v>
      </c>
      <c r="AD1720" s="83">
        <f t="shared" si="1336"/>
        <v>13878.22</v>
      </c>
      <c r="AE1720" s="83">
        <f t="shared" si="1336"/>
        <v>100820.09999999998</v>
      </c>
      <c r="AF1720" s="83">
        <f>AF1718+AF1719</f>
        <v>10000</v>
      </c>
      <c r="AG1720" s="83">
        <f t="shared" ref="AG1720:BM1720" si="1337">SUM(AG1718:AG1719)</f>
        <v>151202.51</v>
      </c>
      <c r="AH1720" s="83">
        <f t="shared" si="1337"/>
        <v>936911.29999999993</v>
      </c>
      <c r="AI1720" s="83">
        <f t="shared" si="1337"/>
        <v>40766.169999999576</v>
      </c>
      <c r="AJ1720" s="83">
        <f t="shared" si="1337"/>
        <v>308973.75</v>
      </c>
      <c r="AK1720" s="83">
        <f t="shared" si="1337"/>
        <v>1223073.08</v>
      </c>
      <c r="AL1720" s="83">
        <f t="shared" si="1337"/>
        <v>1243754.6299999999</v>
      </c>
      <c r="AM1720" s="83">
        <f t="shared" si="1337"/>
        <v>0</v>
      </c>
      <c r="AN1720" s="83">
        <f t="shared" si="1337"/>
        <v>272621.27</v>
      </c>
      <c r="AO1720" s="83">
        <f t="shared" si="1337"/>
        <v>89561.44</v>
      </c>
      <c r="AP1720" s="83">
        <f t="shared" si="1337"/>
        <v>1039959.1499999999</v>
      </c>
      <c r="AQ1720" s="83">
        <f t="shared" si="1337"/>
        <v>201012.22</v>
      </c>
      <c r="AR1720" s="83">
        <f t="shared" si="1337"/>
        <v>0</v>
      </c>
      <c r="AS1720" s="83">
        <f t="shared" si="1337"/>
        <v>71500</v>
      </c>
      <c r="AT1720" s="83">
        <f t="shared" si="1337"/>
        <v>3096.6299999999974</v>
      </c>
      <c r="AU1720" s="83">
        <f t="shared" si="1337"/>
        <v>120915.06999999998</v>
      </c>
      <c r="AV1720" s="83">
        <f t="shared" si="1337"/>
        <v>87681.44</v>
      </c>
      <c r="AW1720" s="83">
        <f t="shared" si="1337"/>
        <v>22319.040000000001</v>
      </c>
      <c r="AX1720" s="83">
        <f t="shared" si="1337"/>
        <v>66214.010000000009</v>
      </c>
      <c r="AY1720" s="83">
        <f t="shared" si="1337"/>
        <v>32999.86</v>
      </c>
      <c r="AZ1720" s="83">
        <f t="shared" si="1337"/>
        <v>23762.959999999999</v>
      </c>
      <c r="BA1720" s="83">
        <f t="shared" si="1337"/>
        <v>39007.1</v>
      </c>
      <c r="BB1720" s="83">
        <f t="shared" si="1337"/>
        <v>8464.15</v>
      </c>
      <c r="BC1720" s="83">
        <f t="shared" si="1337"/>
        <v>72647.25</v>
      </c>
      <c r="BD1720" s="83">
        <f t="shared" si="1337"/>
        <v>29136</v>
      </c>
      <c r="BE1720" s="83">
        <f t="shared" si="1337"/>
        <v>0</v>
      </c>
      <c r="BF1720" s="83">
        <f t="shared" si="1337"/>
        <v>44161.140000000014</v>
      </c>
      <c r="BG1720" s="83">
        <f t="shared" si="1337"/>
        <v>34889.089999999997</v>
      </c>
      <c r="BH1720" s="83">
        <f t="shared" si="1337"/>
        <v>0</v>
      </c>
      <c r="BI1720" s="83">
        <f t="shared" si="1337"/>
        <v>30515</v>
      </c>
      <c r="BJ1720" s="83">
        <f t="shared" si="1337"/>
        <v>7206.7</v>
      </c>
      <c r="BK1720" s="83">
        <f t="shared" si="1337"/>
        <v>332000</v>
      </c>
      <c r="BL1720" s="83">
        <f t="shared" si="1337"/>
        <v>9698.3799999999974</v>
      </c>
      <c r="BM1720" s="83">
        <f t="shared" si="1337"/>
        <v>200000</v>
      </c>
      <c r="BN1720" s="83"/>
      <c r="BO1720" s="83"/>
      <c r="BP1720" s="83"/>
      <c r="BQ1720" s="83">
        <v>187058.17</v>
      </c>
      <c r="BR1720" s="83"/>
      <c r="BS1720" s="83"/>
      <c r="BT1720" s="83"/>
      <c r="BU1720" s="83"/>
      <c r="BV1720" s="83"/>
      <c r="BW1720" s="83"/>
      <c r="BX1720" s="83"/>
      <c r="BY1720" s="83"/>
      <c r="BZ1720" s="83"/>
      <c r="CA1720" s="83"/>
      <c r="CB1720" s="83"/>
      <c r="CC1720" s="83"/>
      <c r="CD1720" s="83">
        <f>SUM(B1720:BM1720)</f>
        <v>18778144.511000004</v>
      </c>
    </row>
    <row r="1721" spans="1:82">
      <c r="C1721">
        <v>2292.5700000000002</v>
      </c>
      <c r="AQ1721">
        <v>342810.74</v>
      </c>
      <c r="BQ1721" s="83"/>
    </row>
    <row r="1722" spans="1:82" ht="15">
      <c r="A1722" s="101">
        <v>45616</v>
      </c>
      <c r="B1722" s="83">
        <f>SUM(B1716:B1717)</f>
        <v>1219939.7</v>
      </c>
      <c r="C1722" s="83">
        <f t="shared" ref="C1722:AE1722" si="1338">SUM(C1720:C1721)</f>
        <v>1679597.05</v>
      </c>
      <c r="D1722" s="83">
        <f t="shared" si="1338"/>
        <v>488834.18000000011</v>
      </c>
      <c r="E1722" s="83">
        <f t="shared" si="1338"/>
        <v>13173.890000000014</v>
      </c>
      <c r="F1722" s="83">
        <f t="shared" si="1338"/>
        <v>0</v>
      </c>
      <c r="G1722" s="83">
        <f t="shared" si="1338"/>
        <v>16716.419999999998</v>
      </c>
      <c r="H1722" s="83">
        <f t="shared" si="1338"/>
        <v>28334.430000000004</v>
      </c>
      <c r="I1722" s="83">
        <f t="shared" si="1338"/>
        <v>22702.400000000001</v>
      </c>
      <c r="J1722" s="83">
        <f t="shared" si="1338"/>
        <v>59289.219999999965</v>
      </c>
      <c r="K1722" s="83">
        <f t="shared" si="1338"/>
        <v>94614.44</v>
      </c>
      <c r="L1722" s="83">
        <f t="shared" si="1338"/>
        <v>53362.590000000186</v>
      </c>
      <c r="M1722" s="83">
        <f t="shared" si="1338"/>
        <v>100412.18000000004</v>
      </c>
      <c r="N1722" s="83">
        <f t="shared" si="1338"/>
        <v>-76783.469999999943</v>
      </c>
      <c r="O1722" s="83">
        <f t="shared" si="1338"/>
        <v>542837.98999999964</v>
      </c>
      <c r="P1722" s="83">
        <f t="shared" si="1338"/>
        <v>34010.99</v>
      </c>
      <c r="Q1722" s="83">
        <f t="shared" si="1338"/>
        <v>714.21000000000095</v>
      </c>
      <c r="R1722" s="83">
        <f t="shared" si="1338"/>
        <v>3.2014213502407074E-10</v>
      </c>
      <c r="S1722" s="83">
        <f t="shared" si="1338"/>
        <v>822985.77</v>
      </c>
      <c r="T1722" s="83">
        <f t="shared" si="1338"/>
        <v>239850.45</v>
      </c>
      <c r="U1722" s="83">
        <f t="shared" si="1338"/>
        <v>0</v>
      </c>
      <c r="V1722" s="83">
        <f t="shared" si="1338"/>
        <v>607221.2200000002</v>
      </c>
      <c r="W1722" s="83">
        <f t="shared" si="1338"/>
        <v>4066686.7010000008</v>
      </c>
      <c r="X1722" s="83">
        <f t="shared" si="1338"/>
        <v>1419452.14</v>
      </c>
      <c r="Y1722" s="83">
        <f t="shared" si="1338"/>
        <v>41278.219999999972</v>
      </c>
      <c r="Z1722" s="83">
        <f t="shared" si="1338"/>
        <v>295600.74</v>
      </c>
      <c r="AA1722" s="83">
        <f t="shared" si="1338"/>
        <v>17219.25</v>
      </c>
      <c r="AB1722" s="83">
        <f t="shared" si="1338"/>
        <v>100261.4</v>
      </c>
      <c r="AC1722" s="83">
        <f t="shared" si="1338"/>
        <v>23377.309999999998</v>
      </c>
      <c r="AD1722" s="83">
        <f t="shared" si="1338"/>
        <v>13878.22</v>
      </c>
      <c r="AE1722" s="83">
        <f t="shared" si="1338"/>
        <v>100820.09999999998</v>
      </c>
      <c r="AF1722" s="83">
        <f>AF1720+AF1721</f>
        <v>10000</v>
      </c>
      <c r="AG1722" s="83">
        <f t="shared" ref="AG1722:BM1722" si="1339">SUM(AG1720:AG1721)</f>
        <v>151202.51</v>
      </c>
      <c r="AH1722" s="83">
        <f t="shared" si="1339"/>
        <v>936911.29999999993</v>
      </c>
      <c r="AI1722" s="83">
        <f t="shared" si="1339"/>
        <v>40766.169999999576</v>
      </c>
      <c r="AJ1722" s="83">
        <f t="shared" si="1339"/>
        <v>308973.75</v>
      </c>
      <c r="AK1722" s="83">
        <f t="shared" si="1339"/>
        <v>1223073.08</v>
      </c>
      <c r="AL1722" s="83">
        <f t="shared" si="1339"/>
        <v>1243754.6299999999</v>
      </c>
      <c r="AM1722" s="83">
        <f t="shared" si="1339"/>
        <v>0</v>
      </c>
      <c r="AN1722" s="83">
        <f t="shared" si="1339"/>
        <v>272621.27</v>
      </c>
      <c r="AO1722" s="83">
        <f t="shared" si="1339"/>
        <v>89561.44</v>
      </c>
      <c r="AP1722" s="83">
        <f t="shared" si="1339"/>
        <v>1039959.1499999999</v>
      </c>
      <c r="AQ1722" s="83">
        <f t="shared" si="1339"/>
        <v>543822.96</v>
      </c>
      <c r="AR1722" s="83">
        <f t="shared" si="1339"/>
        <v>0</v>
      </c>
      <c r="AS1722" s="83">
        <f t="shared" si="1339"/>
        <v>71500</v>
      </c>
      <c r="AT1722" s="83">
        <f t="shared" si="1339"/>
        <v>3096.6299999999974</v>
      </c>
      <c r="AU1722" s="83">
        <f t="shared" si="1339"/>
        <v>120915.06999999998</v>
      </c>
      <c r="AV1722" s="83">
        <f t="shared" si="1339"/>
        <v>87681.44</v>
      </c>
      <c r="AW1722" s="83">
        <f t="shared" si="1339"/>
        <v>22319.040000000001</v>
      </c>
      <c r="AX1722" s="83">
        <f t="shared" si="1339"/>
        <v>66214.010000000009</v>
      </c>
      <c r="AY1722" s="83">
        <f t="shared" si="1339"/>
        <v>32999.86</v>
      </c>
      <c r="AZ1722" s="83">
        <f t="shared" si="1339"/>
        <v>23762.959999999999</v>
      </c>
      <c r="BA1722" s="83">
        <f t="shared" si="1339"/>
        <v>39007.1</v>
      </c>
      <c r="BB1722" s="83">
        <f t="shared" si="1339"/>
        <v>8464.15</v>
      </c>
      <c r="BC1722" s="83">
        <f t="shared" si="1339"/>
        <v>72647.25</v>
      </c>
      <c r="BD1722" s="83">
        <f t="shared" si="1339"/>
        <v>29136</v>
      </c>
      <c r="BE1722" s="83">
        <f t="shared" si="1339"/>
        <v>0</v>
      </c>
      <c r="BF1722" s="83">
        <f t="shared" si="1339"/>
        <v>44161.140000000014</v>
      </c>
      <c r="BG1722" s="83">
        <f t="shared" si="1339"/>
        <v>34889.089999999997</v>
      </c>
      <c r="BH1722" s="83">
        <f t="shared" si="1339"/>
        <v>0</v>
      </c>
      <c r="BI1722" s="83">
        <f t="shared" si="1339"/>
        <v>30515</v>
      </c>
      <c r="BJ1722" s="83">
        <f t="shared" si="1339"/>
        <v>7206.7</v>
      </c>
      <c r="BK1722" s="83">
        <f t="shared" si="1339"/>
        <v>332000</v>
      </c>
      <c r="BL1722" s="83">
        <f t="shared" si="1339"/>
        <v>9698.3799999999974</v>
      </c>
      <c r="BM1722" s="83">
        <f t="shared" si="1339"/>
        <v>200000</v>
      </c>
      <c r="BN1722" s="83"/>
      <c r="BO1722" s="83"/>
      <c r="BP1722" s="83"/>
      <c r="BQ1722" s="83">
        <v>187058.17</v>
      </c>
      <c r="BR1722" s="83"/>
      <c r="BS1722" s="83"/>
      <c r="BT1722" s="83"/>
      <c r="BU1722" s="83"/>
      <c r="BV1722" s="83"/>
      <c r="BW1722" s="83"/>
      <c r="BX1722" s="83"/>
      <c r="BY1722" s="83"/>
      <c r="BZ1722" s="83"/>
      <c r="CA1722" s="83"/>
      <c r="CB1722" s="83"/>
      <c r="CC1722" s="83"/>
      <c r="CD1722" s="83">
        <f>SUM(B1722:BM1722)</f>
        <v>19123247.821000006</v>
      </c>
    </row>
    <row r="1723" spans="1:82">
      <c r="C1723">
        <v>38616.79</v>
      </c>
      <c r="L1723">
        <v>-17915.330000000002</v>
      </c>
      <c r="W1723">
        <v>-4070.71</v>
      </c>
      <c r="AL1723">
        <v>-694747.69</v>
      </c>
      <c r="AQ1723">
        <v>-323232.46999999997</v>
      </c>
      <c r="BQ1723" s="83"/>
    </row>
    <row r="1724" spans="1:82" ht="15">
      <c r="A1724" s="101">
        <v>45622</v>
      </c>
      <c r="B1724" s="83">
        <f>SUM(B1718:B1719)</f>
        <v>1219939.7</v>
      </c>
      <c r="C1724" s="83">
        <f t="shared" ref="C1724:AE1724" si="1340">SUM(C1722:C1723)</f>
        <v>1718213.84</v>
      </c>
      <c r="D1724" s="83">
        <f t="shared" si="1340"/>
        <v>488834.18000000011</v>
      </c>
      <c r="E1724" s="83">
        <f t="shared" si="1340"/>
        <v>13173.890000000014</v>
      </c>
      <c r="F1724" s="83">
        <f t="shared" si="1340"/>
        <v>0</v>
      </c>
      <c r="G1724" s="83">
        <f t="shared" si="1340"/>
        <v>16716.419999999998</v>
      </c>
      <c r="H1724" s="83">
        <f t="shared" si="1340"/>
        <v>28334.430000000004</v>
      </c>
      <c r="I1724" s="83">
        <f t="shared" si="1340"/>
        <v>22702.400000000001</v>
      </c>
      <c r="J1724" s="83">
        <f t="shared" si="1340"/>
        <v>59289.219999999965</v>
      </c>
      <c r="K1724" s="83">
        <f t="shared" si="1340"/>
        <v>94614.44</v>
      </c>
      <c r="L1724" s="83">
        <f t="shared" si="1340"/>
        <v>35447.260000000184</v>
      </c>
      <c r="M1724" s="83">
        <f t="shared" si="1340"/>
        <v>100412.18000000004</v>
      </c>
      <c r="N1724" s="83">
        <f t="shared" si="1340"/>
        <v>-76783.469999999943</v>
      </c>
      <c r="O1724" s="83">
        <f t="shared" si="1340"/>
        <v>542837.98999999964</v>
      </c>
      <c r="P1724" s="83">
        <f t="shared" si="1340"/>
        <v>34010.99</v>
      </c>
      <c r="Q1724" s="83">
        <f t="shared" si="1340"/>
        <v>714.21000000000095</v>
      </c>
      <c r="R1724" s="83">
        <f t="shared" si="1340"/>
        <v>3.2014213502407074E-10</v>
      </c>
      <c r="S1724" s="83">
        <f t="shared" si="1340"/>
        <v>822985.77</v>
      </c>
      <c r="T1724" s="83">
        <f t="shared" si="1340"/>
        <v>239850.45</v>
      </c>
      <c r="U1724" s="83">
        <f t="shared" si="1340"/>
        <v>0</v>
      </c>
      <c r="V1724" s="83">
        <f t="shared" si="1340"/>
        <v>607221.2200000002</v>
      </c>
      <c r="W1724" s="83">
        <f t="shared" si="1340"/>
        <v>4062615.9910000009</v>
      </c>
      <c r="X1724" s="83">
        <f t="shared" si="1340"/>
        <v>1419452.14</v>
      </c>
      <c r="Y1724" s="83">
        <f t="shared" si="1340"/>
        <v>41278.219999999972</v>
      </c>
      <c r="Z1724" s="83">
        <f t="shared" si="1340"/>
        <v>295600.74</v>
      </c>
      <c r="AA1724" s="83">
        <f t="shared" si="1340"/>
        <v>17219.25</v>
      </c>
      <c r="AB1724" s="83">
        <f t="shared" si="1340"/>
        <v>100261.4</v>
      </c>
      <c r="AC1724" s="83">
        <f t="shared" si="1340"/>
        <v>23377.309999999998</v>
      </c>
      <c r="AD1724" s="83">
        <f t="shared" si="1340"/>
        <v>13878.22</v>
      </c>
      <c r="AE1724" s="83">
        <f t="shared" si="1340"/>
        <v>100820.09999999998</v>
      </c>
      <c r="AF1724" s="83">
        <f>AF1722+AF1723</f>
        <v>10000</v>
      </c>
      <c r="AG1724" s="83">
        <f t="shared" ref="AG1724:BM1724" si="1341">SUM(AG1722:AG1723)</f>
        <v>151202.51</v>
      </c>
      <c r="AH1724" s="83">
        <f t="shared" si="1341"/>
        <v>936911.29999999993</v>
      </c>
      <c r="AI1724" s="83">
        <f t="shared" si="1341"/>
        <v>40766.169999999576</v>
      </c>
      <c r="AJ1724" s="83">
        <f t="shared" si="1341"/>
        <v>308973.75</v>
      </c>
      <c r="AK1724" s="83">
        <f t="shared" si="1341"/>
        <v>1223073.08</v>
      </c>
      <c r="AL1724" s="83">
        <f t="shared" si="1341"/>
        <v>549006.93999999994</v>
      </c>
      <c r="AM1724" s="83">
        <f t="shared" si="1341"/>
        <v>0</v>
      </c>
      <c r="AN1724" s="83">
        <f t="shared" si="1341"/>
        <v>272621.27</v>
      </c>
      <c r="AO1724" s="83">
        <f t="shared" si="1341"/>
        <v>89561.44</v>
      </c>
      <c r="AP1724" s="83">
        <f t="shared" si="1341"/>
        <v>1039959.1499999999</v>
      </c>
      <c r="AQ1724" s="83">
        <f t="shared" si="1341"/>
        <v>220590.49</v>
      </c>
      <c r="AR1724" s="83">
        <f t="shared" si="1341"/>
        <v>0</v>
      </c>
      <c r="AS1724" s="83">
        <f t="shared" si="1341"/>
        <v>71500</v>
      </c>
      <c r="AT1724" s="83">
        <f t="shared" si="1341"/>
        <v>3096.6299999999974</v>
      </c>
      <c r="AU1724" s="83">
        <f t="shared" si="1341"/>
        <v>120915.06999999998</v>
      </c>
      <c r="AV1724" s="83">
        <f t="shared" si="1341"/>
        <v>87681.44</v>
      </c>
      <c r="AW1724" s="83">
        <f t="shared" si="1341"/>
        <v>22319.040000000001</v>
      </c>
      <c r="AX1724" s="83">
        <f t="shared" si="1341"/>
        <v>66214.010000000009</v>
      </c>
      <c r="AY1724" s="83">
        <f t="shared" si="1341"/>
        <v>32999.86</v>
      </c>
      <c r="AZ1724" s="83">
        <f t="shared" si="1341"/>
        <v>23762.959999999999</v>
      </c>
      <c r="BA1724" s="83">
        <f t="shared" si="1341"/>
        <v>39007.1</v>
      </c>
      <c r="BB1724" s="83">
        <f t="shared" si="1341"/>
        <v>8464.15</v>
      </c>
      <c r="BC1724" s="83">
        <f t="shared" si="1341"/>
        <v>72647.25</v>
      </c>
      <c r="BD1724" s="83">
        <f t="shared" si="1341"/>
        <v>29136</v>
      </c>
      <c r="BE1724" s="83">
        <f t="shared" si="1341"/>
        <v>0</v>
      </c>
      <c r="BF1724" s="83">
        <f t="shared" si="1341"/>
        <v>44161.140000000014</v>
      </c>
      <c r="BG1724" s="83">
        <f t="shared" si="1341"/>
        <v>34889.089999999997</v>
      </c>
      <c r="BH1724" s="83">
        <f t="shared" si="1341"/>
        <v>0</v>
      </c>
      <c r="BI1724" s="83">
        <f t="shared" si="1341"/>
        <v>30515</v>
      </c>
      <c r="BJ1724" s="83">
        <f t="shared" si="1341"/>
        <v>7206.7</v>
      </c>
      <c r="BK1724" s="83">
        <f t="shared" si="1341"/>
        <v>332000</v>
      </c>
      <c r="BL1724" s="83">
        <f t="shared" si="1341"/>
        <v>9698.3799999999974</v>
      </c>
      <c r="BM1724" s="83">
        <f t="shared" si="1341"/>
        <v>200000</v>
      </c>
      <c r="BN1724" s="83"/>
      <c r="BO1724" s="83"/>
      <c r="BP1724" s="83"/>
      <c r="BQ1724" s="83">
        <v>187058.17</v>
      </c>
      <c r="BR1724" s="83"/>
      <c r="BS1724" s="83"/>
      <c r="BT1724" s="83"/>
      <c r="BU1724" s="83"/>
      <c r="BV1724" s="83"/>
      <c r="BW1724" s="83"/>
      <c r="BX1724" s="83"/>
      <c r="BY1724" s="83"/>
      <c r="BZ1724" s="83"/>
      <c r="CA1724" s="83"/>
      <c r="CB1724" s="83"/>
      <c r="CC1724" s="83"/>
      <c r="CD1724" s="83">
        <f>SUM(B1724:BM1724)</f>
        <v>18121898.411000002</v>
      </c>
    </row>
    <row r="1725" spans="1:82">
      <c r="C1725">
        <v>-314444.59999999998</v>
      </c>
      <c r="BQ1725" s="83"/>
    </row>
    <row r="1726" spans="1:82" ht="15">
      <c r="A1726" s="101">
        <v>45623</v>
      </c>
      <c r="B1726" s="83">
        <f>SUM(B1720:B1721)</f>
        <v>1219939.7</v>
      </c>
      <c r="C1726" s="83">
        <f t="shared" ref="C1726:AE1726" si="1342">SUM(C1724:C1725)</f>
        <v>1403769.2400000002</v>
      </c>
      <c r="D1726" s="83">
        <f t="shared" si="1342"/>
        <v>488834.18000000011</v>
      </c>
      <c r="E1726" s="83">
        <f t="shared" si="1342"/>
        <v>13173.890000000014</v>
      </c>
      <c r="F1726" s="83">
        <f t="shared" si="1342"/>
        <v>0</v>
      </c>
      <c r="G1726" s="83">
        <f t="shared" si="1342"/>
        <v>16716.419999999998</v>
      </c>
      <c r="H1726" s="83">
        <f t="shared" si="1342"/>
        <v>28334.430000000004</v>
      </c>
      <c r="I1726" s="83">
        <f t="shared" si="1342"/>
        <v>22702.400000000001</v>
      </c>
      <c r="J1726" s="83">
        <f t="shared" si="1342"/>
        <v>59289.219999999965</v>
      </c>
      <c r="K1726" s="83">
        <f t="shared" si="1342"/>
        <v>94614.44</v>
      </c>
      <c r="L1726" s="83">
        <f t="shared" si="1342"/>
        <v>35447.260000000184</v>
      </c>
      <c r="M1726" s="83">
        <f t="shared" si="1342"/>
        <v>100412.18000000004</v>
      </c>
      <c r="N1726" s="83">
        <f t="shared" si="1342"/>
        <v>-76783.469999999943</v>
      </c>
      <c r="O1726" s="83">
        <f t="shared" si="1342"/>
        <v>542837.98999999964</v>
      </c>
      <c r="P1726" s="83">
        <f t="shared" si="1342"/>
        <v>34010.99</v>
      </c>
      <c r="Q1726" s="83">
        <f t="shared" si="1342"/>
        <v>714.21000000000095</v>
      </c>
      <c r="R1726" s="83">
        <f t="shared" si="1342"/>
        <v>3.2014213502407074E-10</v>
      </c>
      <c r="S1726" s="83">
        <f t="shared" si="1342"/>
        <v>822985.77</v>
      </c>
      <c r="T1726" s="83">
        <f t="shared" si="1342"/>
        <v>239850.45</v>
      </c>
      <c r="U1726" s="83">
        <f t="shared" si="1342"/>
        <v>0</v>
      </c>
      <c r="V1726" s="83">
        <f t="shared" si="1342"/>
        <v>607221.2200000002</v>
      </c>
      <c r="W1726" s="83">
        <f t="shared" si="1342"/>
        <v>4062615.9910000009</v>
      </c>
      <c r="X1726" s="83">
        <f t="shared" si="1342"/>
        <v>1419452.14</v>
      </c>
      <c r="Y1726" s="83">
        <f t="shared" si="1342"/>
        <v>41278.219999999972</v>
      </c>
      <c r="Z1726" s="83">
        <f t="shared" si="1342"/>
        <v>295600.74</v>
      </c>
      <c r="AA1726" s="83">
        <f t="shared" si="1342"/>
        <v>17219.25</v>
      </c>
      <c r="AB1726" s="83">
        <f t="shared" si="1342"/>
        <v>100261.4</v>
      </c>
      <c r="AC1726" s="83">
        <f t="shared" si="1342"/>
        <v>23377.309999999998</v>
      </c>
      <c r="AD1726" s="83">
        <f t="shared" si="1342"/>
        <v>13878.22</v>
      </c>
      <c r="AE1726" s="83">
        <f t="shared" si="1342"/>
        <v>100820.09999999998</v>
      </c>
      <c r="AF1726" s="83">
        <f>AF1724+AF1725</f>
        <v>10000</v>
      </c>
      <c r="AG1726" s="83">
        <f t="shared" ref="AG1726:BM1726" si="1343">SUM(AG1724:AG1725)</f>
        <v>151202.51</v>
      </c>
      <c r="AH1726" s="83">
        <f t="shared" si="1343"/>
        <v>936911.29999999993</v>
      </c>
      <c r="AI1726" s="83">
        <f t="shared" si="1343"/>
        <v>40766.169999999576</v>
      </c>
      <c r="AJ1726" s="83">
        <f t="shared" si="1343"/>
        <v>308973.75</v>
      </c>
      <c r="AK1726" s="83">
        <f t="shared" si="1343"/>
        <v>1223073.08</v>
      </c>
      <c r="AL1726" s="83">
        <f t="shared" si="1343"/>
        <v>549006.93999999994</v>
      </c>
      <c r="AM1726" s="83">
        <f t="shared" si="1343"/>
        <v>0</v>
      </c>
      <c r="AN1726" s="83">
        <f t="shared" si="1343"/>
        <v>272621.27</v>
      </c>
      <c r="AO1726" s="83">
        <f t="shared" si="1343"/>
        <v>89561.44</v>
      </c>
      <c r="AP1726" s="83">
        <f t="shared" si="1343"/>
        <v>1039959.1499999999</v>
      </c>
      <c r="AQ1726" s="83">
        <f t="shared" si="1343"/>
        <v>220590.49</v>
      </c>
      <c r="AR1726" s="83">
        <f t="shared" si="1343"/>
        <v>0</v>
      </c>
      <c r="AS1726" s="83">
        <f t="shared" si="1343"/>
        <v>71500</v>
      </c>
      <c r="AT1726" s="83">
        <f t="shared" si="1343"/>
        <v>3096.6299999999974</v>
      </c>
      <c r="AU1726" s="83">
        <f t="shared" si="1343"/>
        <v>120915.06999999998</v>
      </c>
      <c r="AV1726" s="83">
        <f t="shared" si="1343"/>
        <v>87681.44</v>
      </c>
      <c r="AW1726" s="83">
        <f t="shared" si="1343"/>
        <v>22319.040000000001</v>
      </c>
      <c r="AX1726" s="83">
        <f t="shared" si="1343"/>
        <v>66214.010000000009</v>
      </c>
      <c r="AY1726" s="83">
        <f t="shared" si="1343"/>
        <v>32999.86</v>
      </c>
      <c r="AZ1726" s="83">
        <f t="shared" si="1343"/>
        <v>23762.959999999999</v>
      </c>
      <c r="BA1726" s="83">
        <f t="shared" si="1343"/>
        <v>39007.1</v>
      </c>
      <c r="BB1726" s="83">
        <f t="shared" si="1343"/>
        <v>8464.15</v>
      </c>
      <c r="BC1726" s="83">
        <f t="shared" si="1343"/>
        <v>72647.25</v>
      </c>
      <c r="BD1726" s="83">
        <f t="shared" si="1343"/>
        <v>29136</v>
      </c>
      <c r="BE1726" s="83">
        <f t="shared" si="1343"/>
        <v>0</v>
      </c>
      <c r="BF1726" s="83">
        <f t="shared" si="1343"/>
        <v>44161.140000000014</v>
      </c>
      <c r="BG1726" s="83">
        <f t="shared" si="1343"/>
        <v>34889.089999999997</v>
      </c>
      <c r="BH1726" s="83">
        <f t="shared" si="1343"/>
        <v>0</v>
      </c>
      <c r="BI1726" s="83">
        <f t="shared" si="1343"/>
        <v>30515</v>
      </c>
      <c r="BJ1726" s="83">
        <f t="shared" si="1343"/>
        <v>7206.7</v>
      </c>
      <c r="BK1726" s="83">
        <f t="shared" si="1343"/>
        <v>332000</v>
      </c>
      <c r="BL1726" s="83">
        <f t="shared" si="1343"/>
        <v>9698.3799999999974</v>
      </c>
      <c r="BM1726" s="83">
        <f t="shared" si="1343"/>
        <v>200000</v>
      </c>
      <c r="BN1726" s="83"/>
      <c r="BO1726" s="83"/>
      <c r="BP1726" s="83"/>
      <c r="BQ1726" s="83">
        <v>187058.17</v>
      </c>
      <c r="BR1726" s="83"/>
      <c r="BS1726" s="83"/>
      <c r="BT1726" s="83"/>
      <c r="BU1726" s="83"/>
      <c r="BV1726" s="83"/>
      <c r="BW1726" s="83"/>
      <c r="BX1726" s="83"/>
      <c r="BY1726" s="83"/>
      <c r="BZ1726" s="83"/>
      <c r="CA1726" s="83"/>
      <c r="CB1726" s="83"/>
      <c r="CC1726" s="83"/>
      <c r="CD1726" s="83">
        <f>SUM(B1726:BM1726)</f>
        <v>17807453.811000004</v>
      </c>
    </row>
    <row r="1727" spans="1:82">
      <c r="W1727">
        <v>-208903.35</v>
      </c>
      <c r="BQ1727" s="83"/>
    </row>
    <row r="1728" spans="1:82" ht="15">
      <c r="A1728" s="101">
        <v>45624</v>
      </c>
      <c r="B1728" s="83">
        <f>SUM(B1722:B1723)</f>
        <v>1219939.7</v>
      </c>
      <c r="C1728" s="83">
        <f t="shared" ref="C1728:AE1728" si="1344">SUM(C1726:C1727)</f>
        <v>1403769.2400000002</v>
      </c>
      <c r="D1728" s="83">
        <f t="shared" si="1344"/>
        <v>488834.18000000011</v>
      </c>
      <c r="E1728" s="83">
        <f t="shared" si="1344"/>
        <v>13173.890000000014</v>
      </c>
      <c r="F1728" s="83">
        <f t="shared" si="1344"/>
        <v>0</v>
      </c>
      <c r="G1728" s="83">
        <f t="shared" si="1344"/>
        <v>16716.419999999998</v>
      </c>
      <c r="H1728" s="83">
        <f t="shared" si="1344"/>
        <v>28334.430000000004</v>
      </c>
      <c r="I1728" s="83">
        <f t="shared" si="1344"/>
        <v>22702.400000000001</v>
      </c>
      <c r="J1728" s="83">
        <f t="shared" si="1344"/>
        <v>59289.219999999965</v>
      </c>
      <c r="K1728" s="83">
        <f t="shared" si="1344"/>
        <v>94614.44</v>
      </c>
      <c r="L1728" s="83">
        <f t="shared" si="1344"/>
        <v>35447.260000000184</v>
      </c>
      <c r="M1728" s="83">
        <f t="shared" si="1344"/>
        <v>100412.18000000004</v>
      </c>
      <c r="N1728" s="83">
        <f t="shared" si="1344"/>
        <v>-76783.469999999943</v>
      </c>
      <c r="O1728" s="83">
        <f t="shared" si="1344"/>
        <v>542837.98999999964</v>
      </c>
      <c r="P1728" s="83">
        <f t="shared" si="1344"/>
        <v>34010.99</v>
      </c>
      <c r="Q1728" s="83">
        <f t="shared" si="1344"/>
        <v>714.21000000000095</v>
      </c>
      <c r="R1728" s="83">
        <f t="shared" si="1344"/>
        <v>3.2014213502407074E-10</v>
      </c>
      <c r="S1728" s="83">
        <f t="shared" si="1344"/>
        <v>822985.77</v>
      </c>
      <c r="T1728" s="83">
        <f t="shared" si="1344"/>
        <v>239850.45</v>
      </c>
      <c r="U1728" s="83">
        <f t="shared" si="1344"/>
        <v>0</v>
      </c>
      <c r="V1728" s="83">
        <f t="shared" si="1344"/>
        <v>607221.2200000002</v>
      </c>
      <c r="W1728" s="83">
        <f t="shared" si="1344"/>
        <v>3853712.6410000008</v>
      </c>
      <c r="X1728" s="83">
        <f t="shared" si="1344"/>
        <v>1419452.14</v>
      </c>
      <c r="Y1728" s="83">
        <f t="shared" si="1344"/>
        <v>41278.219999999972</v>
      </c>
      <c r="Z1728" s="83">
        <f t="shared" si="1344"/>
        <v>295600.74</v>
      </c>
      <c r="AA1728" s="83">
        <f t="shared" si="1344"/>
        <v>17219.25</v>
      </c>
      <c r="AB1728" s="83">
        <f t="shared" si="1344"/>
        <v>100261.4</v>
      </c>
      <c r="AC1728" s="83">
        <f t="shared" si="1344"/>
        <v>23377.309999999998</v>
      </c>
      <c r="AD1728" s="83">
        <f t="shared" si="1344"/>
        <v>13878.22</v>
      </c>
      <c r="AE1728" s="83">
        <f t="shared" si="1344"/>
        <v>100820.09999999998</v>
      </c>
      <c r="AF1728" s="83">
        <f>AF1726+AF1727</f>
        <v>10000</v>
      </c>
      <c r="AG1728" s="83">
        <f t="shared" ref="AG1728:BM1728" si="1345">SUM(AG1726:AG1727)</f>
        <v>151202.51</v>
      </c>
      <c r="AH1728" s="83">
        <f t="shared" si="1345"/>
        <v>936911.29999999993</v>
      </c>
      <c r="AI1728" s="83">
        <f t="shared" si="1345"/>
        <v>40766.169999999576</v>
      </c>
      <c r="AJ1728" s="83">
        <f t="shared" si="1345"/>
        <v>308973.75</v>
      </c>
      <c r="AK1728" s="83">
        <f t="shared" si="1345"/>
        <v>1223073.08</v>
      </c>
      <c r="AL1728" s="83">
        <f t="shared" si="1345"/>
        <v>549006.93999999994</v>
      </c>
      <c r="AM1728" s="83">
        <f t="shared" si="1345"/>
        <v>0</v>
      </c>
      <c r="AN1728" s="83">
        <f t="shared" si="1345"/>
        <v>272621.27</v>
      </c>
      <c r="AO1728" s="83">
        <f t="shared" si="1345"/>
        <v>89561.44</v>
      </c>
      <c r="AP1728" s="83">
        <f t="shared" si="1345"/>
        <v>1039959.1499999999</v>
      </c>
      <c r="AQ1728" s="83">
        <f t="shared" si="1345"/>
        <v>220590.49</v>
      </c>
      <c r="AR1728" s="83">
        <f t="shared" si="1345"/>
        <v>0</v>
      </c>
      <c r="AS1728" s="83">
        <f t="shared" si="1345"/>
        <v>71500</v>
      </c>
      <c r="AT1728" s="83">
        <f t="shared" si="1345"/>
        <v>3096.6299999999974</v>
      </c>
      <c r="AU1728" s="83">
        <f t="shared" si="1345"/>
        <v>120915.06999999998</v>
      </c>
      <c r="AV1728" s="83">
        <f t="shared" si="1345"/>
        <v>87681.44</v>
      </c>
      <c r="AW1728" s="83">
        <f t="shared" si="1345"/>
        <v>22319.040000000001</v>
      </c>
      <c r="AX1728" s="83">
        <f t="shared" si="1345"/>
        <v>66214.010000000009</v>
      </c>
      <c r="AY1728" s="83">
        <f t="shared" si="1345"/>
        <v>32999.86</v>
      </c>
      <c r="AZ1728" s="83">
        <f t="shared" si="1345"/>
        <v>23762.959999999999</v>
      </c>
      <c r="BA1728" s="83">
        <f t="shared" si="1345"/>
        <v>39007.1</v>
      </c>
      <c r="BB1728" s="83">
        <f t="shared" si="1345"/>
        <v>8464.15</v>
      </c>
      <c r="BC1728" s="83">
        <f t="shared" si="1345"/>
        <v>72647.25</v>
      </c>
      <c r="BD1728" s="83">
        <f t="shared" si="1345"/>
        <v>29136</v>
      </c>
      <c r="BE1728" s="83">
        <f t="shared" si="1345"/>
        <v>0</v>
      </c>
      <c r="BF1728" s="83">
        <f t="shared" si="1345"/>
        <v>44161.140000000014</v>
      </c>
      <c r="BG1728" s="83">
        <f t="shared" si="1345"/>
        <v>34889.089999999997</v>
      </c>
      <c r="BH1728" s="83">
        <f t="shared" si="1345"/>
        <v>0</v>
      </c>
      <c r="BI1728" s="83">
        <f t="shared" si="1345"/>
        <v>30515</v>
      </c>
      <c r="BJ1728" s="83">
        <f t="shared" si="1345"/>
        <v>7206.7</v>
      </c>
      <c r="BK1728" s="83">
        <f t="shared" si="1345"/>
        <v>332000</v>
      </c>
      <c r="BL1728" s="83">
        <f t="shared" si="1345"/>
        <v>9698.3799999999974</v>
      </c>
      <c r="BM1728" s="83">
        <f t="shared" si="1345"/>
        <v>200000</v>
      </c>
      <c r="BN1728" s="83"/>
      <c r="BO1728" s="83"/>
      <c r="BP1728" s="83"/>
      <c r="BQ1728" s="83">
        <v>187058.17</v>
      </c>
      <c r="BR1728" s="83"/>
      <c r="BS1728" s="83"/>
      <c r="BT1728" s="83"/>
      <c r="BU1728" s="83"/>
      <c r="BV1728" s="83"/>
      <c r="BW1728" s="83"/>
      <c r="BX1728" s="83"/>
      <c r="BY1728" s="83"/>
      <c r="BZ1728" s="83"/>
      <c r="CA1728" s="83"/>
      <c r="CB1728" s="83"/>
      <c r="CC1728" s="83"/>
      <c r="CD1728" s="83">
        <f>SUM(B1728:BM1728)</f>
        <v>17598550.461000003</v>
      </c>
    </row>
    <row r="1729" spans="1:82">
      <c r="C1729">
        <v>5895.59</v>
      </c>
      <c r="W1729">
        <v>-337807.06</v>
      </c>
      <c r="BQ1729" s="83"/>
    </row>
    <row r="1730" spans="1:82" ht="15">
      <c r="A1730" s="101">
        <v>45625</v>
      </c>
      <c r="B1730" s="83">
        <f>SUM(B1724:B1725)</f>
        <v>1219939.7</v>
      </c>
      <c r="C1730" s="83">
        <f t="shared" ref="C1730:AE1730" si="1346">SUM(C1728:C1729)</f>
        <v>1409664.8300000003</v>
      </c>
      <c r="D1730" s="83">
        <f t="shared" si="1346"/>
        <v>488834.18000000011</v>
      </c>
      <c r="E1730" s="83">
        <f t="shared" si="1346"/>
        <v>13173.890000000014</v>
      </c>
      <c r="F1730" s="83">
        <f t="shared" si="1346"/>
        <v>0</v>
      </c>
      <c r="G1730" s="83">
        <f t="shared" si="1346"/>
        <v>16716.419999999998</v>
      </c>
      <c r="H1730" s="83">
        <f t="shared" si="1346"/>
        <v>28334.430000000004</v>
      </c>
      <c r="I1730" s="83">
        <f t="shared" si="1346"/>
        <v>22702.400000000001</v>
      </c>
      <c r="J1730" s="83">
        <f t="shared" si="1346"/>
        <v>59289.219999999965</v>
      </c>
      <c r="K1730" s="83">
        <f t="shared" si="1346"/>
        <v>94614.44</v>
      </c>
      <c r="L1730" s="83">
        <f t="shared" si="1346"/>
        <v>35447.260000000184</v>
      </c>
      <c r="M1730" s="83">
        <f t="shared" si="1346"/>
        <v>100412.18000000004</v>
      </c>
      <c r="N1730" s="83">
        <f t="shared" si="1346"/>
        <v>-76783.469999999943</v>
      </c>
      <c r="O1730" s="83">
        <f t="shared" si="1346"/>
        <v>542837.98999999964</v>
      </c>
      <c r="P1730" s="83">
        <f t="shared" si="1346"/>
        <v>34010.99</v>
      </c>
      <c r="Q1730" s="83">
        <f t="shared" si="1346"/>
        <v>714.21000000000095</v>
      </c>
      <c r="R1730" s="83">
        <f t="shared" si="1346"/>
        <v>3.2014213502407074E-10</v>
      </c>
      <c r="S1730" s="83">
        <f t="shared" si="1346"/>
        <v>822985.77</v>
      </c>
      <c r="T1730" s="83">
        <f t="shared" si="1346"/>
        <v>239850.45</v>
      </c>
      <c r="U1730" s="83">
        <f t="shared" si="1346"/>
        <v>0</v>
      </c>
      <c r="V1730" s="83">
        <f t="shared" si="1346"/>
        <v>607221.2200000002</v>
      </c>
      <c r="W1730" s="83">
        <f t="shared" si="1346"/>
        <v>3515905.5810000007</v>
      </c>
      <c r="X1730" s="83">
        <f t="shared" si="1346"/>
        <v>1419452.14</v>
      </c>
      <c r="Y1730" s="83">
        <f t="shared" si="1346"/>
        <v>41278.219999999972</v>
      </c>
      <c r="Z1730" s="83">
        <f t="shared" si="1346"/>
        <v>295600.74</v>
      </c>
      <c r="AA1730" s="83">
        <f t="shared" si="1346"/>
        <v>17219.25</v>
      </c>
      <c r="AB1730" s="83">
        <f t="shared" si="1346"/>
        <v>100261.4</v>
      </c>
      <c r="AC1730" s="83">
        <f t="shared" si="1346"/>
        <v>23377.309999999998</v>
      </c>
      <c r="AD1730" s="83">
        <f t="shared" si="1346"/>
        <v>13878.22</v>
      </c>
      <c r="AE1730" s="83">
        <f t="shared" si="1346"/>
        <v>100820.09999999998</v>
      </c>
      <c r="AF1730" s="83">
        <f>AF1728+AF1729</f>
        <v>10000</v>
      </c>
      <c r="AG1730" s="83">
        <f t="shared" ref="AG1730:BM1730" si="1347">SUM(AG1728:AG1729)</f>
        <v>151202.51</v>
      </c>
      <c r="AH1730" s="83">
        <f t="shared" si="1347"/>
        <v>936911.29999999993</v>
      </c>
      <c r="AI1730" s="83">
        <f t="shared" si="1347"/>
        <v>40766.169999999576</v>
      </c>
      <c r="AJ1730" s="83">
        <f t="shared" si="1347"/>
        <v>308973.75</v>
      </c>
      <c r="AK1730" s="83">
        <f t="shared" si="1347"/>
        <v>1223073.08</v>
      </c>
      <c r="AL1730" s="83">
        <f t="shared" si="1347"/>
        <v>549006.93999999994</v>
      </c>
      <c r="AM1730" s="83">
        <f t="shared" si="1347"/>
        <v>0</v>
      </c>
      <c r="AN1730" s="83">
        <f t="shared" si="1347"/>
        <v>272621.27</v>
      </c>
      <c r="AO1730" s="83">
        <f t="shared" si="1347"/>
        <v>89561.44</v>
      </c>
      <c r="AP1730" s="83">
        <f t="shared" si="1347"/>
        <v>1039959.1499999999</v>
      </c>
      <c r="AQ1730" s="83">
        <f t="shared" si="1347"/>
        <v>220590.49</v>
      </c>
      <c r="AR1730" s="83">
        <f t="shared" si="1347"/>
        <v>0</v>
      </c>
      <c r="AS1730" s="83">
        <f t="shared" si="1347"/>
        <v>71500</v>
      </c>
      <c r="AT1730" s="83">
        <f t="shared" si="1347"/>
        <v>3096.6299999999974</v>
      </c>
      <c r="AU1730" s="83">
        <f t="shared" si="1347"/>
        <v>120915.06999999998</v>
      </c>
      <c r="AV1730" s="83">
        <f t="shared" si="1347"/>
        <v>87681.44</v>
      </c>
      <c r="AW1730" s="83">
        <f t="shared" si="1347"/>
        <v>22319.040000000001</v>
      </c>
      <c r="AX1730" s="83">
        <f t="shared" si="1347"/>
        <v>66214.010000000009</v>
      </c>
      <c r="AY1730" s="83">
        <f t="shared" si="1347"/>
        <v>32999.86</v>
      </c>
      <c r="AZ1730" s="83">
        <f t="shared" si="1347"/>
        <v>23762.959999999999</v>
      </c>
      <c r="BA1730" s="83">
        <f t="shared" si="1347"/>
        <v>39007.1</v>
      </c>
      <c r="BB1730" s="83">
        <f t="shared" si="1347"/>
        <v>8464.15</v>
      </c>
      <c r="BC1730" s="83">
        <f t="shared" si="1347"/>
        <v>72647.25</v>
      </c>
      <c r="BD1730" s="83">
        <f t="shared" si="1347"/>
        <v>29136</v>
      </c>
      <c r="BE1730" s="83">
        <f t="shared" si="1347"/>
        <v>0</v>
      </c>
      <c r="BF1730" s="83">
        <f t="shared" si="1347"/>
        <v>44161.140000000014</v>
      </c>
      <c r="BG1730" s="83">
        <f t="shared" si="1347"/>
        <v>34889.089999999997</v>
      </c>
      <c r="BH1730" s="83">
        <f t="shared" si="1347"/>
        <v>0</v>
      </c>
      <c r="BI1730" s="83">
        <f t="shared" si="1347"/>
        <v>30515</v>
      </c>
      <c r="BJ1730" s="83">
        <f t="shared" si="1347"/>
        <v>7206.7</v>
      </c>
      <c r="BK1730" s="83">
        <f t="shared" si="1347"/>
        <v>332000</v>
      </c>
      <c r="BL1730" s="83">
        <f t="shared" si="1347"/>
        <v>9698.3799999999974</v>
      </c>
      <c r="BM1730" s="83">
        <f t="shared" si="1347"/>
        <v>200000</v>
      </c>
      <c r="BN1730" s="83"/>
      <c r="BO1730" s="83"/>
      <c r="BP1730" s="83"/>
      <c r="BQ1730" s="83">
        <v>187058.17</v>
      </c>
      <c r="BR1730" s="83"/>
      <c r="BS1730" s="83"/>
      <c r="BT1730" s="83"/>
      <c r="BU1730" s="83"/>
      <c r="BV1730" s="83"/>
      <c r="BW1730" s="83"/>
      <c r="BX1730" s="83"/>
      <c r="BY1730" s="83"/>
      <c r="BZ1730" s="83"/>
      <c r="CA1730" s="83"/>
      <c r="CB1730" s="83"/>
      <c r="CC1730" s="83"/>
      <c r="CD1730" s="83">
        <f>SUM(B1730:BM1730)</f>
        <v>17266638.991</v>
      </c>
    </row>
    <row r="1731" spans="1:82">
      <c r="C1731">
        <v>2601.11</v>
      </c>
      <c r="BQ1731" s="83"/>
    </row>
    <row r="1732" spans="1:82" ht="15">
      <c r="A1732" s="101">
        <v>45628</v>
      </c>
      <c r="B1732" s="83">
        <f>SUM(B1726:B1727)</f>
        <v>1219939.7</v>
      </c>
      <c r="C1732" s="83">
        <f t="shared" ref="C1732:AE1732" si="1348">SUM(C1730:C1731)</f>
        <v>1412265.9400000004</v>
      </c>
      <c r="D1732" s="83">
        <f t="shared" si="1348"/>
        <v>488834.18000000011</v>
      </c>
      <c r="E1732" s="83">
        <f t="shared" si="1348"/>
        <v>13173.890000000014</v>
      </c>
      <c r="F1732" s="83">
        <f t="shared" si="1348"/>
        <v>0</v>
      </c>
      <c r="G1732" s="83">
        <f t="shared" si="1348"/>
        <v>16716.419999999998</v>
      </c>
      <c r="H1732" s="83">
        <f t="shared" si="1348"/>
        <v>28334.430000000004</v>
      </c>
      <c r="I1732" s="83">
        <f t="shared" si="1348"/>
        <v>22702.400000000001</v>
      </c>
      <c r="J1732" s="83">
        <f t="shared" si="1348"/>
        <v>59289.219999999965</v>
      </c>
      <c r="K1732" s="83">
        <f t="shared" si="1348"/>
        <v>94614.44</v>
      </c>
      <c r="L1732" s="83">
        <f t="shared" si="1348"/>
        <v>35447.260000000184</v>
      </c>
      <c r="M1732" s="83">
        <f t="shared" si="1348"/>
        <v>100412.18000000004</v>
      </c>
      <c r="N1732" s="83">
        <f t="shared" si="1348"/>
        <v>-76783.469999999943</v>
      </c>
      <c r="O1732" s="83">
        <f t="shared" si="1348"/>
        <v>542837.98999999964</v>
      </c>
      <c r="P1732" s="83">
        <f t="shared" si="1348"/>
        <v>34010.99</v>
      </c>
      <c r="Q1732" s="83">
        <f t="shared" si="1348"/>
        <v>714.21000000000095</v>
      </c>
      <c r="R1732" s="83">
        <f t="shared" si="1348"/>
        <v>3.2014213502407074E-10</v>
      </c>
      <c r="S1732" s="83">
        <f t="shared" si="1348"/>
        <v>822985.77</v>
      </c>
      <c r="T1732" s="83">
        <f t="shared" si="1348"/>
        <v>239850.45</v>
      </c>
      <c r="U1732" s="83">
        <f t="shared" si="1348"/>
        <v>0</v>
      </c>
      <c r="V1732" s="83">
        <f t="shared" si="1348"/>
        <v>607221.2200000002</v>
      </c>
      <c r="W1732" s="83">
        <f t="shared" si="1348"/>
        <v>3515905.5810000007</v>
      </c>
      <c r="X1732" s="83">
        <f t="shared" si="1348"/>
        <v>1419452.14</v>
      </c>
      <c r="Y1732" s="83">
        <f t="shared" si="1348"/>
        <v>41278.219999999972</v>
      </c>
      <c r="Z1732" s="83">
        <f t="shared" si="1348"/>
        <v>295600.74</v>
      </c>
      <c r="AA1732" s="83">
        <f t="shared" si="1348"/>
        <v>17219.25</v>
      </c>
      <c r="AB1732" s="83">
        <f t="shared" si="1348"/>
        <v>100261.4</v>
      </c>
      <c r="AC1732" s="83">
        <f t="shared" si="1348"/>
        <v>23377.309999999998</v>
      </c>
      <c r="AD1732" s="83">
        <f t="shared" si="1348"/>
        <v>13878.22</v>
      </c>
      <c r="AE1732" s="83">
        <f t="shared" si="1348"/>
        <v>100820.09999999998</v>
      </c>
      <c r="AF1732" s="83">
        <f>AF1730+AF1731</f>
        <v>10000</v>
      </c>
      <c r="AG1732" s="83">
        <f t="shared" ref="AG1732:BM1732" si="1349">SUM(AG1730:AG1731)</f>
        <v>151202.51</v>
      </c>
      <c r="AH1732" s="83">
        <f t="shared" si="1349"/>
        <v>936911.29999999993</v>
      </c>
      <c r="AI1732" s="83">
        <f t="shared" si="1349"/>
        <v>40766.169999999576</v>
      </c>
      <c r="AJ1732" s="83">
        <f t="shared" si="1349"/>
        <v>308973.75</v>
      </c>
      <c r="AK1732" s="83">
        <f t="shared" si="1349"/>
        <v>1223073.08</v>
      </c>
      <c r="AL1732" s="83">
        <f t="shared" si="1349"/>
        <v>549006.93999999994</v>
      </c>
      <c r="AM1732" s="83">
        <f t="shared" si="1349"/>
        <v>0</v>
      </c>
      <c r="AN1732" s="83">
        <f t="shared" si="1349"/>
        <v>272621.27</v>
      </c>
      <c r="AO1732" s="83">
        <f t="shared" si="1349"/>
        <v>89561.44</v>
      </c>
      <c r="AP1732" s="83">
        <f t="shared" si="1349"/>
        <v>1039959.1499999999</v>
      </c>
      <c r="AQ1732" s="83">
        <f t="shared" si="1349"/>
        <v>220590.49</v>
      </c>
      <c r="AR1732" s="83">
        <f t="shared" si="1349"/>
        <v>0</v>
      </c>
      <c r="AS1732" s="83">
        <f t="shared" si="1349"/>
        <v>71500</v>
      </c>
      <c r="AT1732" s="83">
        <f t="shared" si="1349"/>
        <v>3096.6299999999974</v>
      </c>
      <c r="AU1732" s="83">
        <f t="shared" si="1349"/>
        <v>120915.06999999998</v>
      </c>
      <c r="AV1732" s="83">
        <f t="shared" si="1349"/>
        <v>87681.44</v>
      </c>
      <c r="AW1732" s="83">
        <f t="shared" si="1349"/>
        <v>22319.040000000001</v>
      </c>
      <c r="AX1732" s="83">
        <f t="shared" si="1349"/>
        <v>66214.010000000009</v>
      </c>
      <c r="AY1732" s="83">
        <f t="shared" si="1349"/>
        <v>32999.86</v>
      </c>
      <c r="AZ1732" s="83">
        <f t="shared" si="1349"/>
        <v>23762.959999999999</v>
      </c>
      <c r="BA1732" s="83">
        <f t="shared" si="1349"/>
        <v>39007.1</v>
      </c>
      <c r="BB1732" s="83">
        <f t="shared" si="1349"/>
        <v>8464.15</v>
      </c>
      <c r="BC1732" s="83">
        <f t="shared" si="1349"/>
        <v>72647.25</v>
      </c>
      <c r="BD1732" s="83">
        <f t="shared" si="1349"/>
        <v>29136</v>
      </c>
      <c r="BE1732" s="83">
        <f t="shared" si="1349"/>
        <v>0</v>
      </c>
      <c r="BF1732" s="83">
        <f t="shared" si="1349"/>
        <v>44161.140000000014</v>
      </c>
      <c r="BG1732" s="83">
        <f t="shared" si="1349"/>
        <v>34889.089999999997</v>
      </c>
      <c r="BH1732" s="83">
        <f t="shared" si="1349"/>
        <v>0</v>
      </c>
      <c r="BI1732" s="83">
        <f t="shared" si="1349"/>
        <v>30515</v>
      </c>
      <c r="BJ1732" s="83">
        <f t="shared" si="1349"/>
        <v>7206.7</v>
      </c>
      <c r="BK1732" s="83">
        <f t="shared" si="1349"/>
        <v>332000</v>
      </c>
      <c r="BL1732" s="83">
        <f t="shared" si="1349"/>
        <v>9698.3799999999974</v>
      </c>
      <c r="BM1732" s="83">
        <f t="shared" si="1349"/>
        <v>200000</v>
      </c>
      <c r="BN1732" s="83"/>
      <c r="BO1732" s="83"/>
      <c r="BP1732" s="83"/>
      <c r="BQ1732" s="83">
        <v>187058.17</v>
      </c>
      <c r="BR1732" s="83"/>
      <c r="BS1732" s="83"/>
      <c r="BT1732" s="83"/>
      <c r="BU1732" s="83"/>
      <c r="BV1732" s="83"/>
      <c r="BW1732" s="83"/>
      <c r="BX1732" s="83"/>
      <c r="BY1732" s="83"/>
      <c r="BZ1732" s="83"/>
      <c r="CA1732" s="83"/>
      <c r="CB1732" s="83"/>
      <c r="CC1732" s="83"/>
      <c r="CD1732" s="83">
        <f>SUM(B1732:BM1732)</f>
        <v>17269240.101000004</v>
      </c>
    </row>
    <row r="1733" spans="1:82">
      <c r="C1733">
        <v>1499.26</v>
      </c>
      <c r="BN1733">
        <v>89744.05</v>
      </c>
      <c r="BQ1733" s="83"/>
    </row>
    <row r="1734" spans="1:82" ht="15">
      <c r="A1734" s="101">
        <v>45629</v>
      </c>
      <c r="B1734" s="83">
        <f>SUM(B1728:B1729)</f>
        <v>1219939.7</v>
      </c>
      <c r="C1734" s="83">
        <f t="shared" ref="C1734:AE1734" si="1350">SUM(C1732:C1733)</f>
        <v>1413765.2000000004</v>
      </c>
      <c r="D1734" s="83">
        <f t="shared" si="1350"/>
        <v>488834.18000000011</v>
      </c>
      <c r="E1734" s="83">
        <f t="shared" si="1350"/>
        <v>13173.890000000014</v>
      </c>
      <c r="F1734" s="83">
        <f t="shared" si="1350"/>
        <v>0</v>
      </c>
      <c r="G1734" s="83">
        <f t="shared" si="1350"/>
        <v>16716.419999999998</v>
      </c>
      <c r="H1734" s="83">
        <f t="shared" si="1350"/>
        <v>28334.430000000004</v>
      </c>
      <c r="I1734" s="83">
        <f t="shared" si="1350"/>
        <v>22702.400000000001</v>
      </c>
      <c r="J1734" s="83">
        <f t="shared" si="1350"/>
        <v>59289.219999999965</v>
      </c>
      <c r="K1734" s="83">
        <f t="shared" si="1350"/>
        <v>94614.44</v>
      </c>
      <c r="L1734" s="83">
        <f t="shared" si="1350"/>
        <v>35447.260000000184</v>
      </c>
      <c r="M1734" s="83">
        <f t="shared" si="1350"/>
        <v>100412.18000000004</v>
      </c>
      <c r="N1734" s="83">
        <f t="shared" si="1350"/>
        <v>-76783.469999999943</v>
      </c>
      <c r="O1734" s="83">
        <f t="shared" si="1350"/>
        <v>542837.98999999964</v>
      </c>
      <c r="P1734" s="83">
        <f t="shared" si="1350"/>
        <v>34010.99</v>
      </c>
      <c r="Q1734" s="83">
        <f t="shared" si="1350"/>
        <v>714.21000000000095</v>
      </c>
      <c r="R1734" s="83">
        <f t="shared" si="1350"/>
        <v>3.2014213502407074E-10</v>
      </c>
      <c r="S1734" s="83">
        <f t="shared" si="1350"/>
        <v>822985.77</v>
      </c>
      <c r="T1734" s="83">
        <f t="shared" si="1350"/>
        <v>239850.45</v>
      </c>
      <c r="U1734" s="83">
        <f t="shared" si="1350"/>
        <v>0</v>
      </c>
      <c r="V1734" s="83">
        <f t="shared" si="1350"/>
        <v>607221.2200000002</v>
      </c>
      <c r="W1734" s="83">
        <f t="shared" si="1350"/>
        <v>3515905.5810000007</v>
      </c>
      <c r="X1734" s="83">
        <f t="shared" si="1350"/>
        <v>1419452.14</v>
      </c>
      <c r="Y1734" s="83">
        <f t="shared" si="1350"/>
        <v>41278.219999999972</v>
      </c>
      <c r="Z1734" s="83">
        <f t="shared" si="1350"/>
        <v>295600.74</v>
      </c>
      <c r="AA1734" s="83">
        <f t="shared" si="1350"/>
        <v>17219.25</v>
      </c>
      <c r="AB1734" s="83">
        <f t="shared" si="1350"/>
        <v>100261.4</v>
      </c>
      <c r="AC1734" s="83">
        <f t="shared" si="1350"/>
        <v>23377.309999999998</v>
      </c>
      <c r="AD1734" s="83">
        <f t="shared" si="1350"/>
        <v>13878.22</v>
      </c>
      <c r="AE1734" s="83">
        <f t="shared" si="1350"/>
        <v>100820.09999999998</v>
      </c>
      <c r="AF1734" s="83">
        <f>AF1732+AF1733</f>
        <v>10000</v>
      </c>
      <c r="AG1734" s="83">
        <f t="shared" ref="AG1734:BN1734" si="1351">SUM(AG1732:AG1733)</f>
        <v>151202.51</v>
      </c>
      <c r="AH1734" s="83">
        <f t="shared" si="1351"/>
        <v>936911.29999999993</v>
      </c>
      <c r="AI1734" s="83">
        <f t="shared" si="1351"/>
        <v>40766.169999999576</v>
      </c>
      <c r="AJ1734" s="83">
        <f t="shared" si="1351"/>
        <v>308973.75</v>
      </c>
      <c r="AK1734" s="83">
        <f t="shared" si="1351"/>
        <v>1223073.08</v>
      </c>
      <c r="AL1734" s="83">
        <f t="shared" si="1351"/>
        <v>549006.93999999994</v>
      </c>
      <c r="AM1734" s="83">
        <f t="shared" si="1351"/>
        <v>0</v>
      </c>
      <c r="AN1734" s="83">
        <f t="shared" si="1351"/>
        <v>272621.27</v>
      </c>
      <c r="AO1734" s="83">
        <f t="shared" si="1351"/>
        <v>89561.44</v>
      </c>
      <c r="AP1734" s="83">
        <f t="shared" si="1351"/>
        <v>1039959.1499999999</v>
      </c>
      <c r="AQ1734" s="83">
        <f t="shared" si="1351"/>
        <v>220590.49</v>
      </c>
      <c r="AR1734" s="83">
        <f t="shared" si="1351"/>
        <v>0</v>
      </c>
      <c r="AS1734" s="83">
        <f t="shared" si="1351"/>
        <v>71500</v>
      </c>
      <c r="AT1734" s="83">
        <f t="shared" si="1351"/>
        <v>3096.6299999999974</v>
      </c>
      <c r="AU1734" s="83">
        <f t="shared" si="1351"/>
        <v>120915.06999999998</v>
      </c>
      <c r="AV1734" s="83">
        <f t="shared" si="1351"/>
        <v>87681.44</v>
      </c>
      <c r="AW1734" s="83">
        <f t="shared" si="1351"/>
        <v>22319.040000000001</v>
      </c>
      <c r="AX1734" s="83">
        <f t="shared" si="1351"/>
        <v>66214.010000000009</v>
      </c>
      <c r="AY1734" s="83">
        <f t="shared" si="1351"/>
        <v>32999.86</v>
      </c>
      <c r="AZ1734" s="83">
        <f t="shared" si="1351"/>
        <v>23762.959999999999</v>
      </c>
      <c r="BA1734" s="83">
        <f t="shared" si="1351"/>
        <v>39007.1</v>
      </c>
      <c r="BB1734" s="83">
        <f t="shared" si="1351"/>
        <v>8464.15</v>
      </c>
      <c r="BC1734" s="83">
        <f t="shared" si="1351"/>
        <v>72647.25</v>
      </c>
      <c r="BD1734" s="83">
        <f t="shared" si="1351"/>
        <v>29136</v>
      </c>
      <c r="BE1734" s="83">
        <f t="shared" si="1351"/>
        <v>0</v>
      </c>
      <c r="BF1734" s="83">
        <f t="shared" si="1351"/>
        <v>44161.140000000014</v>
      </c>
      <c r="BG1734" s="83">
        <f t="shared" si="1351"/>
        <v>34889.089999999997</v>
      </c>
      <c r="BH1734" s="83">
        <f t="shared" si="1351"/>
        <v>0</v>
      </c>
      <c r="BI1734" s="83">
        <f t="shared" si="1351"/>
        <v>30515</v>
      </c>
      <c r="BJ1734" s="83">
        <f t="shared" si="1351"/>
        <v>7206.7</v>
      </c>
      <c r="BK1734" s="83">
        <f t="shared" si="1351"/>
        <v>332000</v>
      </c>
      <c r="BL1734" s="83">
        <f t="shared" si="1351"/>
        <v>9698.3799999999974</v>
      </c>
      <c r="BM1734" s="83">
        <f t="shared" si="1351"/>
        <v>200000</v>
      </c>
      <c r="BN1734" s="83">
        <f t="shared" si="1351"/>
        <v>89744.05</v>
      </c>
      <c r="BO1734" s="83"/>
      <c r="BP1734" s="83"/>
      <c r="BQ1734" s="83">
        <v>187058.17</v>
      </c>
      <c r="BR1734" s="83"/>
      <c r="BS1734" s="83"/>
      <c r="BT1734" s="83"/>
      <c r="BU1734" s="83"/>
      <c r="BV1734" s="83"/>
      <c r="BW1734" s="83"/>
      <c r="BX1734" s="83"/>
      <c r="BY1734" s="83"/>
      <c r="BZ1734" s="83"/>
      <c r="CA1734" s="83"/>
      <c r="CB1734" s="83"/>
      <c r="CC1734" s="83"/>
      <c r="CD1734" s="83">
        <f>SUM(B1734:BN1734)</f>
        <v>17360483.411000006</v>
      </c>
    </row>
    <row r="1735" spans="1:82">
      <c r="C1735">
        <v>2097.3000000000002</v>
      </c>
      <c r="BQ1735" s="83"/>
    </row>
    <row r="1736" spans="1:82" ht="15">
      <c r="A1736" s="101">
        <v>45630</v>
      </c>
      <c r="B1736" s="83">
        <f>SUM(B1730:B1731)</f>
        <v>1219939.7</v>
      </c>
      <c r="C1736" s="83">
        <f t="shared" ref="C1736:AE1736" si="1352">SUM(C1734:C1735)</f>
        <v>1415862.5000000005</v>
      </c>
      <c r="D1736" s="83">
        <f t="shared" si="1352"/>
        <v>488834.18000000011</v>
      </c>
      <c r="E1736" s="83">
        <f t="shared" si="1352"/>
        <v>13173.890000000014</v>
      </c>
      <c r="F1736" s="83">
        <f t="shared" si="1352"/>
        <v>0</v>
      </c>
      <c r="G1736" s="83">
        <f t="shared" si="1352"/>
        <v>16716.419999999998</v>
      </c>
      <c r="H1736" s="83">
        <f t="shared" si="1352"/>
        <v>28334.430000000004</v>
      </c>
      <c r="I1736" s="83">
        <f t="shared" si="1352"/>
        <v>22702.400000000001</v>
      </c>
      <c r="J1736" s="83">
        <f t="shared" si="1352"/>
        <v>59289.219999999965</v>
      </c>
      <c r="K1736" s="83">
        <f t="shared" si="1352"/>
        <v>94614.44</v>
      </c>
      <c r="L1736" s="83">
        <f t="shared" si="1352"/>
        <v>35447.260000000184</v>
      </c>
      <c r="M1736" s="83">
        <f t="shared" si="1352"/>
        <v>100412.18000000004</v>
      </c>
      <c r="N1736" s="83">
        <f t="shared" si="1352"/>
        <v>-76783.469999999943</v>
      </c>
      <c r="O1736" s="83">
        <f t="shared" si="1352"/>
        <v>542837.98999999964</v>
      </c>
      <c r="P1736" s="83">
        <f t="shared" si="1352"/>
        <v>34010.99</v>
      </c>
      <c r="Q1736" s="83">
        <f t="shared" si="1352"/>
        <v>714.21000000000095</v>
      </c>
      <c r="R1736" s="83">
        <f t="shared" si="1352"/>
        <v>3.2014213502407074E-10</v>
      </c>
      <c r="S1736" s="83">
        <f t="shared" si="1352"/>
        <v>822985.77</v>
      </c>
      <c r="T1736" s="83">
        <f t="shared" si="1352"/>
        <v>239850.45</v>
      </c>
      <c r="U1736" s="83">
        <f t="shared" si="1352"/>
        <v>0</v>
      </c>
      <c r="V1736" s="83">
        <f t="shared" si="1352"/>
        <v>607221.2200000002</v>
      </c>
      <c r="W1736" s="83">
        <f t="shared" si="1352"/>
        <v>3515905.5810000007</v>
      </c>
      <c r="X1736" s="83">
        <f t="shared" si="1352"/>
        <v>1419452.14</v>
      </c>
      <c r="Y1736" s="83">
        <f t="shared" si="1352"/>
        <v>41278.219999999972</v>
      </c>
      <c r="Z1736" s="83">
        <f t="shared" si="1352"/>
        <v>295600.74</v>
      </c>
      <c r="AA1736" s="83">
        <f t="shared" si="1352"/>
        <v>17219.25</v>
      </c>
      <c r="AB1736" s="83">
        <f t="shared" si="1352"/>
        <v>100261.4</v>
      </c>
      <c r="AC1736" s="83">
        <f t="shared" si="1352"/>
        <v>23377.309999999998</v>
      </c>
      <c r="AD1736" s="83">
        <f t="shared" si="1352"/>
        <v>13878.22</v>
      </c>
      <c r="AE1736" s="83">
        <f t="shared" si="1352"/>
        <v>100820.09999999998</v>
      </c>
      <c r="AF1736" s="83">
        <f>AF1734+AF1735</f>
        <v>10000</v>
      </c>
      <c r="AG1736" s="83">
        <f t="shared" ref="AG1736:BN1736" si="1353">SUM(AG1734:AG1735)</f>
        <v>151202.51</v>
      </c>
      <c r="AH1736" s="83">
        <f t="shared" si="1353"/>
        <v>936911.29999999993</v>
      </c>
      <c r="AI1736" s="83">
        <f t="shared" si="1353"/>
        <v>40766.169999999576</v>
      </c>
      <c r="AJ1736" s="83">
        <f t="shared" si="1353"/>
        <v>308973.75</v>
      </c>
      <c r="AK1736" s="83">
        <f t="shared" si="1353"/>
        <v>1223073.08</v>
      </c>
      <c r="AL1736" s="83">
        <f t="shared" si="1353"/>
        <v>549006.93999999994</v>
      </c>
      <c r="AM1736" s="83">
        <f t="shared" si="1353"/>
        <v>0</v>
      </c>
      <c r="AN1736" s="83">
        <f t="shared" si="1353"/>
        <v>272621.27</v>
      </c>
      <c r="AO1736" s="83">
        <f t="shared" si="1353"/>
        <v>89561.44</v>
      </c>
      <c r="AP1736" s="83">
        <f t="shared" si="1353"/>
        <v>1039959.1499999999</v>
      </c>
      <c r="AQ1736" s="83">
        <f t="shared" si="1353"/>
        <v>220590.49</v>
      </c>
      <c r="AR1736" s="83">
        <f t="shared" si="1353"/>
        <v>0</v>
      </c>
      <c r="AS1736" s="83">
        <f t="shared" si="1353"/>
        <v>71500</v>
      </c>
      <c r="AT1736" s="83">
        <f t="shared" si="1353"/>
        <v>3096.6299999999974</v>
      </c>
      <c r="AU1736" s="83">
        <f t="shared" si="1353"/>
        <v>120915.06999999998</v>
      </c>
      <c r="AV1736" s="83">
        <f t="shared" si="1353"/>
        <v>87681.44</v>
      </c>
      <c r="AW1736" s="83">
        <f t="shared" si="1353"/>
        <v>22319.040000000001</v>
      </c>
      <c r="AX1736" s="83">
        <f t="shared" si="1353"/>
        <v>66214.010000000009</v>
      </c>
      <c r="AY1736" s="83">
        <f t="shared" si="1353"/>
        <v>32999.86</v>
      </c>
      <c r="AZ1736" s="83">
        <f t="shared" si="1353"/>
        <v>23762.959999999999</v>
      </c>
      <c r="BA1736" s="83">
        <f t="shared" si="1353"/>
        <v>39007.1</v>
      </c>
      <c r="BB1736" s="83">
        <f t="shared" si="1353"/>
        <v>8464.15</v>
      </c>
      <c r="BC1736" s="83">
        <f t="shared" si="1353"/>
        <v>72647.25</v>
      </c>
      <c r="BD1736" s="83">
        <f t="shared" si="1353"/>
        <v>29136</v>
      </c>
      <c r="BE1736" s="83">
        <f t="shared" si="1353"/>
        <v>0</v>
      </c>
      <c r="BF1736" s="83">
        <f t="shared" si="1353"/>
        <v>44161.140000000014</v>
      </c>
      <c r="BG1736" s="83">
        <f t="shared" si="1353"/>
        <v>34889.089999999997</v>
      </c>
      <c r="BH1736" s="83">
        <f t="shared" si="1353"/>
        <v>0</v>
      </c>
      <c r="BI1736" s="83">
        <f t="shared" si="1353"/>
        <v>30515</v>
      </c>
      <c r="BJ1736" s="83">
        <f t="shared" si="1353"/>
        <v>7206.7</v>
      </c>
      <c r="BK1736" s="83">
        <f t="shared" si="1353"/>
        <v>332000</v>
      </c>
      <c r="BL1736" s="83">
        <f t="shared" si="1353"/>
        <v>9698.3799999999974</v>
      </c>
      <c r="BM1736" s="83">
        <f t="shared" si="1353"/>
        <v>200000</v>
      </c>
      <c r="BN1736" s="83">
        <f t="shared" si="1353"/>
        <v>89744.05</v>
      </c>
      <c r="BO1736" s="83"/>
      <c r="BP1736" s="83"/>
      <c r="BQ1736" s="83">
        <v>187058.17</v>
      </c>
      <c r="BR1736" s="83"/>
      <c r="BS1736" s="83"/>
      <c r="BT1736" s="83"/>
      <c r="BU1736" s="83"/>
      <c r="BV1736" s="83"/>
      <c r="BW1736" s="83"/>
      <c r="BX1736" s="83"/>
      <c r="BY1736" s="83"/>
      <c r="BZ1736" s="83"/>
      <c r="CA1736" s="83"/>
      <c r="CB1736" s="83"/>
      <c r="CC1736" s="83"/>
      <c r="CD1736" s="83">
        <f>SUM(B1736:BN1736)</f>
        <v>17362580.711000003</v>
      </c>
    </row>
    <row r="1737" spans="1:82">
      <c r="C1737">
        <v>3120.05</v>
      </c>
      <c r="BQ1737" s="83"/>
    </row>
    <row r="1738" spans="1:82" ht="15">
      <c r="A1738" s="101">
        <v>45631</v>
      </c>
      <c r="B1738" s="83">
        <f>SUM(B1732:B1733)</f>
        <v>1219939.7</v>
      </c>
      <c r="C1738" s="83">
        <f t="shared" ref="C1738:AE1738" si="1354">SUM(C1736:C1737)</f>
        <v>1418982.5500000005</v>
      </c>
      <c r="D1738" s="83">
        <f t="shared" si="1354"/>
        <v>488834.18000000011</v>
      </c>
      <c r="E1738" s="83">
        <f t="shared" si="1354"/>
        <v>13173.890000000014</v>
      </c>
      <c r="F1738" s="83">
        <f t="shared" si="1354"/>
        <v>0</v>
      </c>
      <c r="G1738" s="83">
        <f t="shared" si="1354"/>
        <v>16716.419999999998</v>
      </c>
      <c r="H1738" s="83">
        <f t="shared" si="1354"/>
        <v>28334.430000000004</v>
      </c>
      <c r="I1738" s="83">
        <f t="shared" si="1354"/>
        <v>22702.400000000001</v>
      </c>
      <c r="J1738" s="83">
        <f t="shared" si="1354"/>
        <v>59289.219999999965</v>
      </c>
      <c r="K1738" s="83">
        <f t="shared" si="1354"/>
        <v>94614.44</v>
      </c>
      <c r="L1738" s="83">
        <f t="shared" si="1354"/>
        <v>35447.260000000184</v>
      </c>
      <c r="M1738" s="83">
        <f t="shared" si="1354"/>
        <v>100412.18000000004</v>
      </c>
      <c r="N1738" s="83">
        <f t="shared" si="1354"/>
        <v>-76783.469999999943</v>
      </c>
      <c r="O1738" s="83">
        <f t="shared" si="1354"/>
        <v>542837.98999999964</v>
      </c>
      <c r="P1738" s="83">
        <f t="shared" si="1354"/>
        <v>34010.99</v>
      </c>
      <c r="Q1738" s="83">
        <f t="shared" si="1354"/>
        <v>714.21000000000095</v>
      </c>
      <c r="R1738" s="83">
        <f t="shared" si="1354"/>
        <v>3.2014213502407074E-10</v>
      </c>
      <c r="S1738" s="83">
        <f t="shared" si="1354"/>
        <v>822985.77</v>
      </c>
      <c r="T1738" s="83">
        <f t="shared" si="1354"/>
        <v>239850.45</v>
      </c>
      <c r="U1738" s="83">
        <f t="shared" si="1354"/>
        <v>0</v>
      </c>
      <c r="V1738" s="83">
        <f t="shared" si="1354"/>
        <v>607221.2200000002</v>
      </c>
      <c r="W1738" s="83">
        <f t="shared" si="1354"/>
        <v>3515905.5810000007</v>
      </c>
      <c r="X1738" s="83">
        <f t="shared" si="1354"/>
        <v>1419452.14</v>
      </c>
      <c r="Y1738" s="83">
        <f t="shared" si="1354"/>
        <v>41278.219999999972</v>
      </c>
      <c r="Z1738" s="83">
        <f t="shared" si="1354"/>
        <v>295600.74</v>
      </c>
      <c r="AA1738" s="83">
        <f t="shared" si="1354"/>
        <v>17219.25</v>
      </c>
      <c r="AB1738" s="83">
        <f t="shared" si="1354"/>
        <v>100261.4</v>
      </c>
      <c r="AC1738" s="83">
        <f t="shared" si="1354"/>
        <v>23377.309999999998</v>
      </c>
      <c r="AD1738" s="83">
        <f t="shared" si="1354"/>
        <v>13878.22</v>
      </c>
      <c r="AE1738" s="83">
        <f t="shared" si="1354"/>
        <v>100820.09999999998</v>
      </c>
      <c r="AF1738" s="83">
        <f>AF1736+AF1737</f>
        <v>10000</v>
      </c>
      <c r="AG1738" s="83">
        <f t="shared" ref="AG1738:BN1738" si="1355">SUM(AG1736:AG1737)</f>
        <v>151202.51</v>
      </c>
      <c r="AH1738" s="83">
        <f t="shared" si="1355"/>
        <v>936911.29999999993</v>
      </c>
      <c r="AI1738" s="83">
        <f t="shared" si="1355"/>
        <v>40766.169999999576</v>
      </c>
      <c r="AJ1738" s="83">
        <f t="shared" si="1355"/>
        <v>308973.75</v>
      </c>
      <c r="AK1738" s="83">
        <f t="shared" si="1355"/>
        <v>1223073.08</v>
      </c>
      <c r="AL1738" s="83">
        <f t="shared" si="1355"/>
        <v>549006.93999999994</v>
      </c>
      <c r="AM1738" s="83">
        <f t="shared" si="1355"/>
        <v>0</v>
      </c>
      <c r="AN1738" s="83">
        <f t="shared" si="1355"/>
        <v>272621.27</v>
      </c>
      <c r="AO1738" s="83">
        <f t="shared" si="1355"/>
        <v>89561.44</v>
      </c>
      <c r="AP1738" s="83">
        <f t="shared" si="1355"/>
        <v>1039959.1499999999</v>
      </c>
      <c r="AQ1738" s="83">
        <f t="shared" si="1355"/>
        <v>220590.49</v>
      </c>
      <c r="AR1738" s="83">
        <f t="shared" si="1355"/>
        <v>0</v>
      </c>
      <c r="AS1738" s="83">
        <f t="shared" si="1355"/>
        <v>71500</v>
      </c>
      <c r="AT1738" s="83">
        <f t="shared" si="1355"/>
        <v>3096.6299999999974</v>
      </c>
      <c r="AU1738" s="83">
        <f t="shared" si="1355"/>
        <v>120915.06999999998</v>
      </c>
      <c r="AV1738" s="83">
        <f t="shared" si="1355"/>
        <v>87681.44</v>
      </c>
      <c r="AW1738" s="83">
        <f t="shared" si="1355"/>
        <v>22319.040000000001</v>
      </c>
      <c r="AX1738" s="83">
        <f t="shared" si="1355"/>
        <v>66214.010000000009</v>
      </c>
      <c r="AY1738" s="83">
        <f t="shared" si="1355"/>
        <v>32999.86</v>
      </c>
      <c r="AZ1738" s="83">
        <f t="shared" si="1355"/>
        <v>23762.959999999999</v>
      </c>
      <c r="BA1738" s="83">
        <f t="shared" si="1355"/>
        <v>39007.1</v>
      </c>
      <c r="BB1738" s="83">
        <f t="shared" si="1355"/>
        <v>8464.15</v>
      </c>
      <c r="BC1738" s="83">
        <f t="shared" si="1355"/>
        <v>72647.25</v>
      </c>
      <c r="BD1738" s="83">
        <f t="shared" si="1355"/>
        <v>29136</v>
      </c>
      <c r="BE1738" s="83">
        <f t="shared" si="1355"/>
        <v>0</v>
      </c>
      <c r="BF1738" s="83">
        <f t="shared" si="1355"/>
        <v>44161.140000000014</v>
      </c>
      <c r="BG1738" s="83">
        <f t="shared" si="1355"/>
        <v>34889.089999999997</v>
      </c>
      <c r="BH1738" s="83">
        <f t="shared" si="1355"/>
        <v>0</v>
      </c>
      <c r="BI1738" s="83">
        <f t="shared" si="1355"/>
        <v>30515</v>
      </c>
      <c r="BJ1738" s="83">
        <f t="shared" si="1355"/>
        <v>7206.7</v>
      </c>
      <c r="BK1738" s="83">
        <f t="shared" si="1355"/>
        <v>332000</v>
      </c>
      <c r="BL1738" s="83">
        <f t="shared" si="1355"/>
        <v>9698.3799999999974</v>
      </c>
      <c r="BM1738" s="83">
        <f t="shared" si="1355"/>
        <v>200000</v>
      </c>
      <c r="BN1738" s="83">
        <f t="shared" si="1355"/>
        <v>89744.05</v>
      </c>
      <c r="BO1738" s="83"/>
      <c r="BP1738" s="83"/>
      <c r="BQ1738" s="83">
        <v>187058.17</v>
      </c>
      <c r="BR1738" s="83"/>
      <c r="BS1738" s="83"/>
      <c r="BT1738" s="83"/>
      <c r="BU1738" s="83"/>
      <c r="BV1738" s="83"/>
      <c r="BW1738" s="83"/>
      <c r="BX1738" s="83"/>
      <c r="BY1738" s="83"/>
      <c r="BZ1738" s="83"/>
      <c r="CA1738" s="83"/>
      <c r="CB1738" s="83"/>
      <c r="CC1738" s="83"/>
      <c r="CD1738" s="83">
        <f>SUM(B1738:BN1738)</f>
        <v>17365700.761000004</v>
      </c>
    </row>
    <row r="1739" spans="1:82">
      <c r="C1739">
        <v>6918.14</v>
      </c>
      <c r="BQ1739" s="83"/>
    </row>
    <row r="1740" spans="1:82" ht="15">
      <c r="A1740" s="101">
        <v>45632</v>
      </c>
      <c r="B1740" s="83">
        <f>SUM(B1734:B1735)</f>
        <v>1219939.7</v>
      </c>
      <c r="C1740" s="83">
        <f t="shared" ref="C1740:AE1740" si="1356">SUM(C1738:C1739)</f>
        <v>1425900.6900000004</v>
      </c>
      <c r="D1740" s="83">
        <f t="shared" si="1356"/>
        <v>488834.18000000011</v>
      </c>
      <c r="E1740" s="83">
        <f t="shared" si="1356"/>
        <v>13173.890000000014</v>
      </c>
      <c r="F1740" s="83">
        <f t="shared" si="1356"/>
        <v>0</v>
      </c>
      <c r="G1740" s="83">
        <f t="shared" si="1356"/>
        <v>16716.419999999998</v>
      </c>
      <c r="H1740" s="83">
        <f t="shared" si="1356"/>
        <v>28334.430000000004</v>
      </c>
      <c r="I1740" s="83">
        <f t="shared" si="1356"/>
        <v>22702.400000000001</v>
      </c>
      <c r="J1740" s="83">
        <f t="shared" si="1356"/>
        <v>59289.219999999965</v>
      </c>
      <c r="K1740" s="83">
        <f t="shared" si="1356"/>
        <v>94614.44</v>
      </c>
      <c r="L1740" s="83">
        <f t="shared" si="1356"/>
        <v>35447.260000000184</v>
      </c>
      <c r="M1740" s="83">
        <f t="shared" si="1356"/>
        <v>100412.18000000004</v>
      </c>
      <c r="N1740" s="83">
        <f t="shared" si="1356"/>
        <v>-76783.469999999943</v>
      </c>
      <c r="O1740" s="83">
        <f t="shared" si="1356"/>
        <v>542837.98999999964</v>
      </c>
      <c r="P1740" s="83">
        <f t="shared" si="1356"/>
        <v>34010.99</v>
      </c>
      <c r="Q1740" s="83">
        <f t="shared" si="1356"/>
        <v>714.21000000000095</v>
      </c>
      <c r="R1740" s="83">
        <f t="shared" si="1356"/>
        <v>3.2014213502407074E-10</v>
      </c>
      <c r="S1740" s="83">
        <f t="shared" si="1356"/>
        <v>822985.77</v>
      </c>
      <c r="T1740" s="83">
        <f t="shared" si="1356"/>
        <v>239850.45</v>
      </c>
      <c r="U1740" s="83">
        <f t="shared" si="1356"/>
        <v>0</v>
      </c>
      <c r="V1740" s="83">
        <f t="shared" si="1356"/>
        <v>607221.2200000002</v>
      </c>
      <c r="W1740" s="83">
        <f t="shared" si="1356"/>
        <v>3515905.5810000007</v>
      </c>
      <c r="X1740" s="83">
        <f t="shared" si="1356"/>
        <v>1419452.14</v>
      </c>
      <c r="Y1740" s="83">
        <f t="shared" si="1356"/>
        <v>41278.219999999972</v>
      </c>
      <c r="Z1740" s="83">
        <f t="shared" si="1356"/>
        <v>295600.74</v>
      </c>
      <c r="AA1740" s="83">
        <f t="shared" si="1356"/>
        <v>17219.25</v>
      </c>
      <c r="AB1740" s="83">
        <f t="shared" si="1356"/>
        <v>100261.4</v>
      </c>
      <c r="AC1740" s="83">
        <f t="shared" si="1356"/>
        <v>23377.309999999998</v>
      </c>
      <c r="AD1740" s="83">
        <f t="shared" si="1356"/>
        <v>13878.22</v>
      </c>
      <c r="AE1740" s="83">
        <f t="shared" si="1356"/>
        <v>100820.09999999998</v>
      </c>
      <c r="AF1740" s="83">
        <f>AF1738+AF1739</f>
        <v>10000</v>
      </c>
      <c r="AG1740" s="83">
        <f t="shared" ref="AG1740:BN1740" si="1357">SUM(AG1738:AG1739)</f>
        <v>151202.51</v>
      </c>
      <c r="AH1740" s="83">
        <f t="shared" si="1357"/>
        <v>936911.29999999993</v>
      </c>
      <c r="AI1740" s="83">
        <f t="shared" si="1357"/>
        <v>40766.169999999576</v>
      </c>
      <c r="AJ1740" s="83">
        <f t="shared" si="1357"/>
        <v>308973.75</v>
      </c>
      <c r="AK1740" s="83">
        <f t="shared" si="1357"/>
        <v>1223073.08</v>
      </c>
      <c r="AL1740" s="83">
        <f t="shared" si="1357"/>
        <v>549006.93999999994</v>
      </c>
      <c r="AM1740" s="83">
        <f t="shared" si="1357"/>
        <v>0</v>
      </c>
      <c r="AN1740" s="83">
        <f t="shared" si="1357"/>
        <v>272621.27</v>
      </c>
      <c r="AO1740" s="83">
        <f t="shared" si="1357"/>
        <v>89561.44</v>
      </c>
      <c r="AP1740" s="83">
        <f t="shared" si="1357"/>
        <v>1039959.1499999999</v>
      </c>
      <c r="AQ1740" s="83">
        <f t="shared" si="1357"/>
        <v>220590.49</v>
      </c>
      <c r="AR1740" s="83">
        <f t="shared" si="1357"/>
        <v>0</v>
      </c>
      <c r="AS1740" s="83">
        <f t="shared" si="1357"/>
        <v>71500</v>
      </c>
      <c r="AT1740" s="83">
        <f t="shared" si="1357"/>
        <v>3096.6299999999974</v>
      </c>
      <c r="AU1740" s="83">
        <f t="shared" si="1357"/>
        <v>120915.06999999998</v>
      </c>
      <c r="AV1740" s="83">
        <f t="shared" si="1357"/>
        <v>87681.44</v>
      </c>
      <c r="AW1740" s="83">
        <f t="shared" si="1357"/>
        <v>22319.040000000001</v>
      </c>
      <c r="AX1740" s="83">
        <f t="shared" si="1357"/>
        <v>66214.010000000009</v>
      </c>
      <c r="AY1740" s="83">
        <f t="shared" si="1357"/>
        <v>32999.86</v>
      </c>
      <c r="AZ1740" s="83">
        <f t="shared" si="1357"/>
        <v>23762.959999999999</v>
      </c>
      <c r="BA1740" s="83">
        <f t="shared" si="1357"/>
        <v>39007.1</v>
      </c>
      <c r="BB1740" s="83">
        <f t="shared" si="1357"/>
        <v>8464.15</v>
      </c>
      <c r="BC1740" s="83">
        <f t="shared" si="1357"/>
        <v>72647.25</v>
      </c>
      <c r="BD1740" s="83">
        <f t="shared" si="1357"/>
        <v>29136</v>
      </c>
      <c r="BE1740" s="83">
        <f t="shared" si="1357"/>
        <v>0</v>
      </c>
      <c r="BF1740" s="83">
        <f t="shared" si="1357"/>
        <v>44161.140000000014</v>
      </c>
      <c r="BG1740" s="83">
        <f t="shared" si="1357"/>
        <v>34889.089999999997</v>
      </c>
      <c r="BH1740" s="83">
        <f t="shared" si="1357"/>
        <v>0</v>
      </c>
      <c r="BI1740" s="83">
        <f t="shared" si="1357"/>
        <v>30515</v>
      </c>
      <c r="BJ1740" s="83">
        <f t="shared" si="1357"/>
        <v>7206.7</v>
      </c>
      <c r="BK1740" s="83">
        <f t="shared" si="1357"/>
        <v>332000</v>
      </c>
      <c r="BL1740" s="83">
        <f t="shared" si="1357"/>
        <v>9698.3799999999974</v>
      </c>
      <c r="BM1740" s="83">
        <f t="shared" si="1357"/>
        <v>200000</v>
      </c>
      <c r="BN1740" s="83">
        <f t="shared" si="1357"/>
        <v>89744.05</v>
      </c>
      <c r="BO1740" s="83"/>
      <c r="BP1740" s="83"/>
      <c r="BQ1740" s="83">
        <v>187058.17</v>
      </c>
      <c r="BR1740" s="83"/>
      <c r="BS1740" s="83"/>
      <c r="BT1740" s="83"/>
      <c r="BU1740" s="83"/>
      <c r="BV1740" s="83"/>
      <c r="BW1740" s="83"/>
      <c r="BX1740" s="83"/>
      <c r="BY1740" s="83"/>
      <c r="BZ1740" s="83"/>
      <c r="CA1740" s="83"/>
      <c r="CB1740" s="83"/>
      <c r="CC1740" s="83"/>
      <c r="CD1740" s="83">
        <f>SUM(B1740:BN1740)</f>
        <v>17372618.901000004</v>
      </c>
    </row>
    <row r="1741" spans="1:82">
      <c r="C1741">
        <v>5566.85</v>
      </c>
      <c r="BQ1741" s="83"/>
    </row>
    <row r="1742" spans="1:82" ht="15">
      <c r="A1742" s="101">
        <v>45635</v>
      </c>
      <c r="B1742" s="83">
        <f>SUM(B1736:B1737)</f>
        <v>1219939.7</v>
      </c>
      <c r="C1742" s="83">
        <f t="shared" ref="C1742:AE1742" si="1358">SUM(C1740:C1741)</f>
        <v>1431467.5400000005</v>
      </c>
      <c r="D1742" s="83">
        <f t="shared" si="1358"/>
        <v>488834.18000000011</v>
      </c>
      <c r="E1742" s="83">
        <f t="shared" si="1358"/>
        <v>13173.890000000014</v>
      </c>
      <c r="F1742" s="83">
        <f t="shared" si="1358"/>
        <v>0</v>
      </c>
      <c r="G1742" s="83">
        <f t="shared" si="1358"/>
        <v>16716.419999999998</v>
      </c>
      <c r="H1742" s="83">
        <f t="shared" si="1358"/>
        <v>28334.430000000004</v>
      </c>
      <c r="I1742" s="83">
        <f t="shared" si="1358"/>
        <v>22702.400000000001</v>
      </c>
      <c r="J1742" s="83">
        <f t="shared" si="1358"/>
        <v>59289.219999999965</v>
      </c>
      <c r="K1742" s="83">
        <f t="shared" si="1358"/>
        <v>94614.44</v>
      </c>
      <c r="L1742" s="83">
        <f t="shared" si="1358"/>
        <v>35447.260000000184</v>
      </c>
      <c r="M1742" s="83">
        <f t="shared" si="1358"/>
        <v>100412.18000000004</v>
      </c>
      <c r="N1742" s="83">
        <f t="shared" si="1358"/>
        <v>-76783.469999999943</v>
      </c>
      <c r="O1742" s="83">
        <f t="shared" si="1358"/>
        <v>542837.98999999964</v>
      </c>
      <c r="P1742" s="83">
        <f t="shared" si="1358"/>
        <v>34010.99</v>
      </c>
      <c r="Q1742" s="83">
        <f t="shared" si="1358"/>
        <v>714.21000000000095</v>
      </c>
      <c r="R1742" s="83">
        <f t="shared" si="1358"/>
        <v>3.2014213502407074E-10</v>
      </c>
      <c r="S1742" s="83">
        <f t="shared" si="1358"/>
        <v>822985.77</v>
      </c>
      <c r="T1742" s="83">
        <f t="shared" si="1358"/>
        <v>239850.45</v>
      </c>
      <c r="U1742" s="83">
        <f t="shared" si="1358"/>
        <v>0</v>
      </c>
      <c r="V1742" s="83">
        <f t="shared" si="1358"/>
        <v>607221.2200000002</v>
      </c>
      <c r="W1742" s="83">
        <f t="shared" si="1358"/>
        <v>3515905.5810000007</v>
      </c>
      <c r="X1742" s="83">
        <f t="shared" si="1358"/>
        <v>1419452.14</v>
      </c>
      <c r="Y1742" s="83">
        <f t="shared" si="1358"/>
        <v>41278.219999999972</v>
      </c>
      <c r="Z1742" s="83">
        <f t="shared" si="1358"/>
        <v>295600.74</v>
      </c>
      <c r="AA1742" s="83">
        <f t="shared" si="1358"/>
        <v>17219.25</v>
      </c>
      <c r="AB1742" s="83">
        <f t="shared" si="1358"/>
        <v>100261.4</v>
      </c>
      <c r="AC1742" s="83">
        <f t="shared" si="1358"/>
        <v>23377.309999999998</v>
      </c>
      <c r="AD1742" s="83">
        <f t="shared" si="1358"/>
        <v>13878.22</v>
      </c>
      <c r="AE1742" s="83">
        <f t="shared" si="1358"/>
        <v>100820.09999999998</v>
      </c>
      <c r="AF1742" s="83">
        <f>AF1740+AF1741</f>
        <v>10000</v>
      </c>
      <c r="AG1742" s="83">
        <f t="shared" ref="AG1742:BN1742" si="1359">SUM(AG1740:AG1741)</f>
        <v>151202.51</v>
      </c>
      <c r="AH1742" s="83">
        <f t="shared" si="1359"/>
        <v>936911.29999999993</v>
      </c>
      <c r="AI1742" s="83">
        <f t="shared" si="1359"/>
        <v>40766.169999999576</v>
      </c>
      <c r="AJ1742" s="83">
        <f t="shared" si="1359"/>
        <v>308973.75</v>
      </c>
      <c r="AK1742" s="83">
        <f t="shared" si="1359"/>
        <v>1223073.08</v>
      </c>
      <c r="AL1742" s="83">
        <f t="shared" si="1359"/>
        <v>549006.93999999994</v>
      </c>
      <c r="AM1742" s="83">
        <f t="shared" si="1359"/>
        <v>0</v>
      </c>
      <c r="AN1742" s="83">
        <f t="shared" si="1359"/>
        <v>272621.27</v>
      </c>
      <c r="AO1742" s="83">
        <f t="shared" si="1359"/>
        <v>89561.44</v>
      </c>
      <c r="AP1742" s="83">
        <f t="shared" si="1359"/>
        <v>1039959.1499999999</v>
      </c>
      <c r="AQ1742" s="83">
        <f t="shared" si="1359"/>
        <v>220590.49</v>
      </c>
      <c r="AR1742" s="83">
        <f t="shared" si="1359"/>
        <v>0</v>
      </c>
      <c r="AS1742" s="83">
        <f t="shared" si="1359"/>
        <v>71500</v>
      </c>
      <c r="AT1742" s="83">
        <f t="shared" si="1359"/>
        <v>3096.6299999999974</v>
      </c>
      <c r="AU1742" s="83">
        <f t="shared" si="1359"/>
        <v>120915.06999999998</v>
      </c>
      <c r="AV1742" s="83">
        <f t="shared" si="1359"/>
        <v>87681.44</v>
      </c>
      <c r="AW1742" s="83">
        <f t="shared" si="1359"/>
        <v>22319.040000000001</v>
      </c>
      <c r="AX1742" s="83">
        <f t="shared" si="1359"/>
        <v>66214.010000000009</v>
      </c>
      <c r="AY1742" s="83">
        <f t="shared" si="1359"/>
        <v>32999.86</v>
      </c>
      <c r="AZ1742" s="83">
        <f t="shared" si="1359"/>
        <v>23762.959999999999</v>
      </c>
      <c r="BA1742" s="83">
        <f t="shared" si="1359"/>
        <v>39007.1</v>
      </c>
      <c r="BB1742" s="83">
        <f t="shared" si="1359"/>
        <v>8464.15</v>
      </c>
      <c r="BC1742" s="83">
        <f t="shared" si="1359"/>
        <v>72647.25</v>
      </c>
      <c r="BD1742" s="83">
        <f t="shared" si="1359"/>
        <v>29136</v>
      </c>
      <c r="BE1742" s="83">
        <f t="shared" si="1359"/>
        <v>0</v>
      </c>
      <c r="BF1742" s="83">
        <f t="shared" si="1359"/>
        <v>44161.140000000014</v>
      </c>
      <c r="BG1742" s="83">
        <f t="shared" si="1359"/>
        <v>34889.089999999997</v>
      </c>
      <c r="BH1742" s="83">
        <f t="shared" si="1359"/>
        <v>0</v>
      </c>
      <c r="BI1742" s="83">
        <f t="shared" si="1359"/>
        <v>30515</v>
      </c>
      <c r="BJ1742" s="83">
        <f t="shared" si="1359"/>
        <v>7206.7</v>
      </c>
      <c r="BK1742" s="83">
        <f t="shared" si="1359"/>
        <v>332000</v>
      </c>
      <c r="BL1742" s="83">
        <f t="shared" si="1359"/>
        <v>9698.3799999999974</v>
      </c>
      <c r="BM1742" s="83">
        <f t="shared" si="1359"/>
        <v>200000</v>
      </c>
      <c r="BN1742" s="83">
        <f t="shared" si="1359"/>
        <v>89744.05</v>
      </c>
      <c r="BO1742" s="83"/>
      <c r="BP1742" s="83"/>
      <c r="BQ1742" s="83">
        <v>187058.17</v>
      </c>
      <c r="BR1742" s="83"/>
      <c r="BS1742" s="83"/>
      <c r="BT1742" s="83"/>
      <c r="BU1742" s="83"/>
      <c r="BV1742" s="83"/>
      <c r="BW1742" s="83"/>
      <c r="BX1742" s="83"/>
      <c r="BY1742" s="83"/>
      <c r="BZ1742" s="83"/>
      <c r="CA1742" s="83"/>
      <c r="CB1742" s="83"/>
      <c r="CC1742" s="83"/>
      <c r="CD1742" s="83">
        <f>SUM(B1742:BN1742)</f>
        <v>17378185.751000002</v>
      </c>
    </row>
    <row r="1743" spans="1:82">
      <c r="C1743">
        <v>3965.93</v>
      </c>
      <c r="BQ1743" s="83"/>
    </row>
    <row r="1744" spans="1:82" ht="15">
      <c r="A1744" s="101">
        <v>45636</v>
      </c>
      <c r="B1744" s="83">
        <f>SUM(B1738:B1739)</f>
        <v>1219939.7</v>
      </c>
      <c r="C1744" s="83">
        <f t="shared" ref="C1744:AE1744" si="1360">SUM(C1742:C1743)</f>
        <v>1435433.4700000004</v>
      </c>
      <c r="D1744" s="83">
        <f t="shared" si="1360"/>
        <v>488834.18000000011</v>
      </c>
      <c r="E1744" s="83">
        <f t="shared" si="1360"/>
        <v>13173.890000000014</v>
      </c>
      <c r="F1744" s="83">
        <f t="shared" si="1360"/>
        <v>0</v>
      </c>
      <c r="G1744" s="83">
        <f t="shared" si="1360"/>
        <v>16716.419999999998</v>
      </c>
      <c r="H1744" s="83">
        <f t="shared" si="1360"/>
        <v>28334.430000000004</v>
      </c>
      <c r="I1744" s="83">
        <f t="shared" si="1360"/>
        <v>22702.400000000001</v>
      </c>
      <c r="J1744" s="83">
        <f t="shared" si="1360"/>
        <v>59289.219999999965</v>
      </c>
      <c r="K1744" s="83">
        <f t="shared" si="1360"/>
        <v>94614.44</v>
      </c>
      <c r="L1744" s="83">
        <f t="shared" si="1360"/>
        <v>35447.260000000184</v>
      </c>
      <c r="M1744" s="83">
        <f t="shared" si="1360"/>
        <v>100412.18000000004</v>
      </c>
      <c r="N1744" s="83">
        <f t="shared" si="1360"/>
        <v>-76783.469999999943</v>
      </c>
      <c r="O1744" s="83">
        <f t="shared" si="1360"/>
        <v>542837.98999999964</v>
      </c>
      <c r="P1744" s="83">
        <f t="shared" si="1360"/>
        <v>34010.99</v>
      </c>
      <c r="Q1744" s="83">
        <f t="shared" si="1360"/>
        <v>714.21000000000095</v>
      </c>
      <c r="R1744" s="83">
        <f t="shared" si="1360"/>
        <v>3.2014213502407074E-10</v>
      </c>
      <c r="S1744" s="83">
        <f t="shared" si="1360"/>
        <v>822985.77</v>
      </c>
      <c r="T1744" s="83">
        <f t="shared" si="1360"/>
        <v>239850.45</v>
      </c>
      <c r="U1744" s="83">
        <f t="shared" si="1360"/>
        <v>0</v>
      </c>
      <c r="V1744" s="83">
        <f t="shared" si="1360"/>
        <v>607221.2200000002</v>
      </c>
      <c r="W1744" s="83">
        <f t="shared" si="1360"/>
        <v>3515905.5810000007</v>
      </c>
      <c r="X1744" s="83">
        <f t="shared" si="1360"/>
        <v>1419452.14</v>
      </c>
      <c r="Y1744" s="83">
        <f t="shared" si="1360"/>
        <v>41278.219999999972</v>
      </c>
      <c r="Z1744" s="83">
        <f t="shared" si="1360"/>
        <v>295600.74</v>
      </c>
      <c r="AA1744" s="83">
        <f t="shared" si="1360"/>
        <v>17219.25</v>
      </c>
      <c r="AB1744" s="83">
        <f t="shared" si="1360"/>
        <v>100261.4</v>
      </c>
      <c r="AC1744" s="83">
        <f t="shared" si="1360"/>
        <v>23377.309999999998</v>
      </c>
      <c r="AD1744" s="83">
        <f t="shared" si="1360"/>
        <v>13878.22</v>
      </c>
      <c r="AE1744" s="83">
        <f t="shared" si="1360"/>
        <v>100820.09999999998</v>
      </c>
      <c r="AF1744" s="83">
        <f>AF1742+AF1743</f>
        <v>10000</v>
      </c>
      <c r="AG1744" s="83">
        <f t="shared" ref="AG1744:BN1744" si="1361">SUM(AG1742:AG1743)</f>
        <v>151202.51</v>
      </c>
      <c r="AH1744" s="83">
        <f t="shared" si="1361"/>
        <v>936911.29999999993</v>
      </c>
      <c r="AI1744" s="83">
        <f t="shared" si="1361"/>
        <v>40766.169999999576</v>
      </c>
      <c r="AJ1744" s="83">
        <f t="shared" si="1361"/>
        <v>308973.75</v>
      </c>
      <c r="AK1744" s="83">
        <f t="shared" si="1361"/>
        <v>1223073.08</v>
      </c>
      <c r="AL1744" s="83">
        <f t="shared" si="1361"/>
        <v>549006.93999999994</v>
      </c>
      <c r="AM1744" s="83">
        <f t="shared" si="1361"/>
        <v>0</v>
      </c>
      <c r="AN1744" s="83">
        <f t="shared" si="1361"/>
        <v>272621.27</v>
      </c>
      <c r="AO1744" s="83">
        <f t="shared" si="1361"/>
        <v>89561.44</v>
      </c>
      <c r="AP1744" s="83">
        <f t="shared" si="1361"/>
        <v>1039959.1499999999</v>
      </c>
      <c r="AQ1744" s="83">
        <f t="shared" si="1361"/>
        <v>220590.49</v>
      </c>
      <c r="AR1744" s="83">
        <f t="shared" si="1361"/>
        <v>0</v>
      </c>
      <c r="AS1744" s="83">
        <f t="shared" si="1361"/>
        <v>71500</v>
      </c>
      <c r="AT1744" s="83">
        <f t="shared" si="1361"/>
        <v>3096.6299999999974</v>
      </c>
      <c r="AU1744" s="83">
        <f t="shared" si="1361"/>
        <v>120915.06999999998</v>
      </c>
      <c r="AV1744" s="83">
        <f t="shared" si="1361"/>
        <v>87681.44</v>
      </c>
      <c r="AW1744" s="83">
        <f t="shared" si="1361"/>
        <v>22319.040000000001</v>
      </c>
      <c r="AX1744" s="83">
        <f t="shared" si="1361"/>
        <v>66214.010000000009</v>
      </c>
      <c r="AY1744" s="83">
        <f t="shared" si="1361"/>
        <v>32999.86</v>
      </c>
      <c r="AZ1744" s="83">
        <f t="shared" si="1361"/>
        <v>23762.959999999999</v>
      </c>
      <c r="BA1744" s="83">
        <f t="shared" si="1361"/>
        <v>39007.1</v>
      </c>
      <c r="BB1744" s="83">
        <f t="shared" si="1361"/>
        <v>8464.15</v>
      </c>
      <c r="BC1744" s="83">
        <f t="shared" si="1361"/>
        <v>72647.25</v>
      </c>
      <c r="BD1744" s="83">
        <f t="shared" si="1361"/>
        <v>29136</v>
      </c>
      <c r="BE1744" s="83">
        <f t="shared" si="1361"/>
        <v>0</v>
      </c>
      <c r="BF1744" s="83">
        <f t="shared" si="1361"/>
        <v>44161.140000000014</v>
      </c>
      <c r="BG1744" s="83">
        <f t="shared" si="1361"/>
        <v>34889.089999999997</v>
      </c>
      <c r="BH1744" s="83">
        <f t="shared" si="1361"/>
        <v>0</v>
      </c>
      <c r="BI1744" s="83">
        <f t="shared" si="1361"/>
        <v>30515</v>
      </c>
      <c r="BJ1744" s="83">
        <f t="shared" si="1361"/>
        <v>7206.7</v>
      </c>
      <c r="BK1744" s="83">
        <f t="shared" si="1361"/>
        <v>332000</v>
      </c>
      <c r="BL1744" s="83">
        <f t="shared" si="1361"/>
        <v>9698.3799999999974</v>
      </c>
      <c r="BM1744" s="83">
        <f t="shared" si="1361"/>
        <v>200000</v>
      </c>
      <c r="BN1744" s="83">
        <f t="shared" si="1361"/>
        <v>89744.05</v>
      </c>
      <c r="BO1744" s="83"/>
      <c r="BP1744" s="83"/>
      <c r="BQ1744" s="83">
        <v>187058.17</v>
      </c>
      <c r="BR1744" s="83"/>
      <c r="BS1744" s="83"/>
      <c r="BT1744" s="83"/>
      <c r="BU1744" s="83"/>
      <c r="BV1744" s="83"/>
      <c r="BW1744" s="83"/>
      <c r="BX1744" s="83"/>
      <c r="BY1744" s="83"/>
      <c r="BZ1744" s="83"/>
      <c r="CA1744" s="83"/>
      <c r="CB1744" s="83"/>
      <c r="CC1744" s="83"/>
      <c r="CD1744" s="83">
        <f>SUM(B1744:BN1744)</f>
        <v>17382151.681000002</v>
      </c>
    </row>
    <row r="1745" spans="1:82">
      <c r="C1745">
        <v>3972</v>
      </c>
      <c r="BQ1745" s="83"/>
    </row>
    <row r="1746" spans="1:82" ht="15">
      <c r="A1746" s="101">
        <v>45637</v>
      </c>
      <c r="B1746" s="83">
        <f>SUM(B1740:B1741)</f>
        <v>1219939.7</v>
      </c>
      <c r="C1746" s="83">
        <f t="shared" ref="C1746:AE1746" si="1362">SUM(C1744:C1745)</f>
        <v>1439405.4700000004</v>
      </c>
      <c r="D1746" s="83">
        <f t="shared" si="1362"/>
        <v>488834.18000000011</v>
      </c>
      <c r="E1746" s="83">
        <f t="shared" si="1362"/>
        <v>13173.890000000014</v>
      </c>
      <c r="F1746" s="83">
        <f t="shared" si="1362"/>
        <v>0</v>
      </c>
      <c r="G1746" s="83">
        <f t="shared" si="1362"/>
        <v>16716.419999999998</v>
      </c>
      <c r="H1746" s="83">
        <f t="shared" si="1362"/>
        <v>28334.430000000004</v>
      </c>
      <c r="I1746" s="83">
        <f t="shared" si="1362"/>
        <v>22702.400000000001</v>
      </c>
      <c r="J1746" s="83">
        <f t="shared" si="1362"/>
        <v>59289.219999999965</v>
      </c>
      <c r="K1746" s="83">
        <f t="shared" si="1362"/>
        <v>94614.44</v>
      </c>
      <c r="L1746" s="83">
        <f t="shared" si="1362"/>
        <v>35447.260000000184</v>
      </c>
      <c r="M1746" s="83">
        <f t="shared" si="1362"/>
        <v>100412.18000000004</v>
      </c>
      <c r="N1746" s="83">
        <f t="shared" si="1362"/>
        <v>-76783.469999999943</v>
      </c>
      <c r="O1746" s="83">
        <f t="shared" si="1362"/>
        <v>542837.98999999964</v>
      </c>
      <c r="P1746" s="83">
        <f t="shared" si="1362"/>
        <v>34010.99</v>
      </c>
      <c r="Q1746" s="83">
        <f t="shared" si="1362"/>
        <v>714.21000000000095</v>
      </c>
      <c r="R1746" s="83">
        <f t="shared" si="1362"/>
        <v>3.2014213502407074E-10</v>
      </c>
      <c r="S1746" s="83">
        <f t="shared" si="1362"/>
        <v>822985.77</v>
      </c>
      <c r="T1746" s="83">
        <f t="shared" si="1362"/>
        <v>239850.45</v>
      </c>
      <c r="U1746" s="83">
        <f t="shared" si="1362"/>
        <v>0</v>
      </c>
      <c r="V1746" s="83">
        <f t="shared" si="1362"/>
        <v>607221.2200000002</v>
      </c>
      <c r="W1746" s="83">
        <f t="shared" si="1362"/>
        <v>3515905.5810000007</v>
      </c>
      <c r="X1746" s="83">
        <f t="shared" si="1362"/>
        <v>1419452.14</v>
      </c>
      <c r="Y1746" s="83">
        <f t="shared" si="1362"/>
        <v>41278.219999999972</v>
      </c>
      <c r="Z1746" s="83">
        <f t="shared" si="1362"/>
        <v>295600.74</v>
      </c>
      <c r="AA1746" s="83">
        <f t="shared" si="1362"/>
        <v>17219.25</v>
      </c>
      <c r="AB1746" s="83">
        <f t="shared" si="1362"/>
        <v>100261.4</v>
      </c>
      <c r="AC1746" s="83">
        <f t="shared" si="1362"/>
        <v>23377.309999999998</v>
      </c>
      <c r="AD1746" s="83">
        <f t="shared" si="1362"/>
        <v>13878.22</v>
      </c>
      <c r="AE1746" s="83">
        <f t="shared" si="1362"/>
        <v>100820.09999999998</v>
      </c>
      <c r="AF1746" s="83">
        <f>AF1744+AF1745</f>
        <v>10000</v>
      </c>
      <c r="AG1746" s="83">
        <f t="shared" ref="AG1746:BN1746" si="1363">SUM(AG1744:AG1745)</f>
        <v>151202.51</v>
      </c>
      <c r="AH1746" s="83">
        <f t="shared" si="1363"/>
        <v>936911.29999999993</v>
      </c>
      <c r="AI1746" s="83">
        <f t="shared" si="1363"/>
        <v>40766.169999999576</v>
      </c>
      <c r="AJ1746" s="83">
        <f t="shared" si="1363"/>
        <v>308973.75</v>
      </c>
      <c r="AK1746" s="83">
        <f t="shared" si="1363"/>
        <v>1223073.08</v>
      </c>
      <c r="AL1746" s="83">
        <f t="shared" si="1363"/>
        <v>549006.93999999994</v>
      </c>
      <c r="AM1746" s="83">
        <f t="shared" si="1363"/>
        <v>0</v>
      </c>
      <c r="AN1746" s="83">
        <f t="shared" si="1363"/>
        <v>272621.27</v>
      </c>
      <c r="AO1746" s="83">
        <f t="shared" si="1363"/>
        <v>89561.44</v>
      </c>
      <c r="AP1746" s="83">
        <f t="shared" si="1363"/>
        <v>1039959.1499999999</v>
      </c>
      <c r="AQ1746" s="83">
        <f t="shared" si="1363"/>
        <v>220590.49</v>
      </c>
      <c r="AR1746" s="83">
        <f t="shared" si="1363"/>
        <v>0</v>
      </c>
      <c r="AS1746" s="83">
        <f t="shared" si="1363"/>
        <v>71500</v>
      </c>
      <c r="AT1746" s="83">
        <f t="shared" si="1363"/>
        <v>3096.6299999999974</v>
      </c>
      <c r="AU1746" s="83">
        <f t="shared" si="1363"/>
        <v>120915.06999999998</v>
      </c>
      <c r="AV1746" s="83">
        <f t="shared" si="1363"/>
        <v>87681.44</v>
      </c>
      <c r="AW1746" s="83">
        <f t="shared" si="1363"/>
        <v>22319.040000000001</v>
      </c>
      <c r="AX1746" s="83">
        <f t="shared" si="1363"/>
        <v>66214.010000000009</v>
      </c>
      <c r="AY1746" s="83">
        <f t="shared" si="1363"/>
        <v>32999.86</v>
      </c>
      <c r="AZ1746" s="83">
        <f t="shared" si="1363"/>
        <v>23762.959999999999</v>
      </c>
      <c r="BA1746" s="83">
        <f t="shared" si="1363"/>
        <v>39007.1</v>
      </c>
      <c r="BB1746" s="83">
        <f t="shared" si="1363"/>
        <v>8464.15</v>
      </c>
      <c r="BC1746" s="83">
        <f t="shared" si="1363"/>
        <v>72647.25</v>
      </c>
      <c r="BD1746" s="83">
        <f t="shared" si="1363"/>
        <v>29136</v>
      </c>
      <c r="BE1746" s="83">
        <f t="shared" si="1363"/>
        <v>0</v>
      </c>
      <c r="BF1746" s="83">
        <f t="shared" si="1363"/>
        <v>44161.140000000014</v>
      </c>
      <c r="BG1746" s="83">
        <f t="shared" si="1363"/>
        <v>34889.089999999997</v>
      </c>
      <c r="BH1746" s="83">
        <f t="shared" si="1363"/>
        <v>0</v>
      </c>
      <c r="BI1746" s="83">
        <f t="shared" si="1363"/>
        <v>30515</v>
      </c>
      <c r="BJ1746" s="83">
        <f t="shared" si="1363"/>
        <v>7206.7</v>
      </c>
      <c r="BK1746" s="83">
        <f t="shared" si="1363"/>
        <v>332000</v>
      </c>
      <c r="BL1746" s="83">
        <f t="shared" si="1363"/>
        <v>9698.3799999999974</v>
      </c>
      <c r="BM1746" s="83">
        <f t="shared" si="1363"/>
        <v>200000</v>
      </c>
      <c r="BN1746" s="83">
        <f t="shared" si="1363"/>
        <v>89744.05</v>
      </c>
      <c r="BO1746" s="83"/>
      <c r="BP1746" s="83"/>
      <c r="BQ1746" s="83">
        <v>187058.17</v>
      </c>
      <c r="BR1746" s="83"/>
      <c r="BS1746" s="83"/>
      <c r="BT1746" s="83"/>
      <c r="BU1746" s="83"/>
      <c r="BV1746" s="83"/>
      <c r="BW1746" s="83"/>
      <c r="BX1746" s="83"/>
      <c r="BY1746" s="83"/>
      <c r="BZ1746" s="83"/>
      <c r="CA1746" s="83"/>
      <c r="CB1746" s="83"/>
      <c r="CC1746" s="83"/>
      <c r="CD1746" s="83">
        <f>SUM(B1746:BN1746)</f>
        <v>17386123.681000002</v>
      </c>
    </row>
    <row r="1747" spans="1:82">
      <c r="C1747">
        <v>9723.4500000000007</v>
      </c>
      <c r="BQ1747" s="83"/>
    </row>
    <row r="1748" spans="1:82" ht="15">
      <c r="A1748" s="101">
        <v>45638</v>
      </c>
      <c r="B1748" s="83">
        <f>SUM(B1742:B1743)</f>
        <v>1219939.7</v>
      </c>
      <c r="C1748" s="83">
        <f t="shared" ref="C1748:AE1748" si="1364">SUM(C1746:C1747)</f>
        <v>1449128.9200000004</v>
      </c>
      <c r="D1748" s="83">
        <f t="shared" si="1364"/>
        <v>488834.18000000011</v>
      </c>
      <c r="E1748" s="83">
        <f t="shared" si="1364"/>
        <v>13173.890000000014</v>
      </c>
      <c r="F1748" s="83">
        <f t="shared" si="1364"/>
        <v>0</v>
      </c>
      <c r="G1748" s="83">
        <f t="shared" si="1364"/>
        <v>16716.419999999998</v>
      </c>
      <c r="H1748" s="83">
        <f t="shared" si="1364"/>
        <v>28334.430000000004</v>
      </c>
      <c r="I1748" s="83">
        <f t="shared" si="1364"/>
        <v>22702.400000000001</v>
      </c>
      <c r="J1748" s="83">
        <f t="shared" si="1364"/>
        <v>59289.219999999965</v>
      </c>
      <c r="K1748" s="83">
        <f t="shared" si="1364"/>
        <v>94614.44</v>
      </c>
      <c r="L1748" s="83">
        <f t="shared" si="1364"/>
        <v>35447.260000000184</v>
      </c>
      <c r="M1748" s="83">
        <f t="shared" si="1364"/>
        <v>100412.18000000004</v>
      </c>
      <c r="N1748" s="83">
        <f t="shared" si="1364"/>
        <v>-76783.469999999943</v>
      </c>
      <c r="O1748" s="83">
        <f t="shared" si="1364"/>
        <v>542837.98999999964</v>
      </c>
      <c r="P1748" s="83">
        <f t="shared" si="1364"/>
        <v>34010.99</v>
      </c>
      <c r="Q1748" s="83">
        <f t="shared" si="1364"/>
        <v>714.21000000000095</v>
      </c>
      <c r="R1748" s="83">
        <f t="shared" si="1364"/>
        <v>3.2014213502407074E-10</v>
      </c>
      <c r="S1748" s="83">
        <f t="shared" si="1364"/>
        <v>822985.77</v>
      </c>
      <c r="T1748" s="83">
        <f t="shared" si="1364"/>
        <v>239850.45</v>
      </c>
      <c r="U1748" s="83">
        <f t="shared" si="1364"/>
        <v>0</v>
      </c>
      <c r="V1748" s="83">
        <f t="shared" si="1364"/>
        <v>607221.2200000002</v>
      </c>
      <c r="W1748" s="83">
        <f t="shared" si="1364"/>
        <v>3515905.5810000007</v>
      </c>
      <c r="X1748" s="83">
        <f t="shared" si="1364"/>
        <v>1419452.14</v>
      </c>
      <c r="Y1748" s="83">
        <f t="shared" si="1364"/>
        <v>41278.219999999972</v>
      </c>
      <c r="Z1748" s="83">
        <f t="shared" si="1364"/>
        <v>295600.74</v>
      </c>
      <c r="AA1748" s="83">
        <f t="shared" si="1364"/>
        <v>17219.25</v>
      </c>
      <c r="AB1748" s="83">
        <f t="shared" si="1364"/>
        <v>100261.4</v>
      </c>
      <c r="AC1748" s="83">
        <f t="shared" si="1364"/>
        <v>23377.309999999998</v>
      </c>
      <c r="AD1748" s="83">
        <f t="shared" si="1364"/>
        <v>13878.22</v>
      </c>
      <c r="AE1748" s="83">
        <f t="shared" si="1364"/>
        <v>100820.09999999998</v>
      </c>
      <c r="AF1748" s="83">
        <f>AF1746+AF1747</f>
        <v>10000</v>
      </c>
      <c r="AG1748" s="83">
        <f t="shared" ref="AG1748:BN1748" si="1365">SUM(AG1746:AG1747)</f>
        <v>151202.51</v>
      </c>
      <c r="AH1748" s="83">
        <f t="shared" si="1365"/>
        <v>936911.29999999993</v>
      </c>
      <c r="AI1748" s="83">
        <f t="shared" si="1365"/>
        <v>40766.169999999576</v>
      </c>
      <c r="AJ1748" s="83">
        <f t="shared" si="1365"/>
        <v>308973.75</v>
      </c>
      <c r="AK1748" s="83">
        <f t="shared" si="1365"/>
        <v>1223073.08</v>
      </c>
      <c r="AL1748" s="83">
        <f t="shared" si="1365"/>
        <v>549006.93999999994</v>
      </c>
      <c r="AM1748" s="83">
        <f t="shared" si="1365"/>
        <v>0</v>
      </c>
      <c r="AN1748" s="83">
        <f t="shared" si="1365"/>
        <v>272621.27</v>
      </c>
      <c r="AO1748" s="83">
        <f t="shared" si="1365"/>
        <v>89561.44</v>
      </c>
      <c r="AP1748" s="83">
        <f t="shared" si="1365"/>
        <v>1039959.1499999999</v>
      </c>
      <c r="AQ1748" s="83">
        <f t="shared" si="1365"/>
        <v>220590.49</v>
      </c>
      <c r="AR1748" s="83">
        <f t="shared" si="1365"/>
        <v>0</v>
      </c>
      <c r="AS1748" s="83">
        <f t="shared" si="1365"/>
        <v>71500</v>
      </c>
      <c r="AT1748" s="83">
        <f t="shared" si="1365"/>
        <v>3096.6299999999974</v>
      </c>
      <c r="AU1748" s="83">
        <f t="shared" si="1365"/>
        <v>120915.06999999998</v>
      </c>
      <c r="AV1748" s="83">
        <f t="shared" si="1365"/>
        <v>87681.44</v>
      </c>
      <c r="AW1748" s="83">
        <f t="shared" si="1365"/>
        <v>22319.040000000001</v>
      </c>
      <c r="AX1748" s="83">
        <f t="shared" si="1365"/>
        <v>66214.010000000009</v>
      </c>
      <c r="AY1748" s="83">
        <f t="shared" si="1365"/>
        <v>32999.86</v>
      </c>
      <c r="AZ1748" s="83">
        <f t="shared" si="1365"/>
        <v>23762.959999999999</v>
      </c>
      <c r="BA1748" s="83">
        <f t="shared" si="1365"/>
        <v>39007.1</v>
      </c>
      <c r="BB1748" s="83">
        <f t="shared" si="1365"/>
        <v>8464.15</v>
      </c>
      <c r="BC1748" s="83">
        <f t="shared" si="1365"/>
        <v>72647.25</v>
      </c>
      <c r="BD1748" s="83">
        <f t="shared" si="1365"/>
        <v>29136</v>
      </c>
      <c r="BE1748" s="83">
        <f t="shared" si="1365"/>
        <v>0</v>
      </c>
      <c r="BF1748" s="83">
        <f t="shared" si="1365"/>
        <v>44161.140000000014</v>
      </c>
      <c r="BG1748" s="83">
        <f t="shared" si="1365"/>
        <v>34889.089999999997</v>
      </c>
      <c r="BH1748" s="83">
        <f t="shared" si="1365"/>
        <v>0</v>
      </c>
      <c r="BI1748" s="83">
        <f t="shared" si="1365"/>
        <v>30515</v>
      </c>
      <c r="BJ1748" s="83">
        <f t="shared" si="1365"/>
        <v>7206.7</v>
      </c>
      <c r="BK1748" s="83">
        <f t="shared" si="1365"/>
        <v>332000</v>
      </c>
      <c r="BL1748" s="83">
        <f t="shared" si="1365"/>
        <v>9698.3799999999974</v>
      </c>
      <c r="BM1748" s="83">
        <f t="shared" si="1365"/>
        <v>200000</v>
      </c>
      <c r="BN1748" s="83">
        <f t="shared" si="1365"/>
        <v>89744.05</v>
      </c>
      <c r="BO1748" s="83"/>
      <c r="BP1748" s="83"/>
      <c r="BQ1748" s="83">
        <v>187058.17</v>
      </c>
      <c r="BR1748" s="83"/>
      <c r="BS1748" s="83"/>
      <c r="BT1748" s="83"/>
      <c r="BU1748" s="83"/>
      <c r="BV1748" s="83"/>
      <c r="BW1748" s="83"/>
      <c r="BX1748" s="83"/>
      <c r="BY1748" s="83"/>
      <c r="BZ1748" s="83"/>
      <c r="CA1748" s="83"/>
      <c r="CB1748" s="83"/>
      <c r="CC1748" s="83"/>
      <c r="CD1748" s="83">
        <f>SUM(B1748:BN1748)</f>
        <v>17395847.131000005</v>
      </c>
    </row>
    <row r="1749" spans="1:82">
      <c r="W1749">
        <v>-61084.1</v>
      </c>
      <c r="BQ1749" s="83"/>
    </row>
    <row r="1750" spans="1:82" ht="15">
      <c r="A1750" s="101">
        <v>45639</v>
      </c>
      <c r="B1750" s="83">
        <f>SUM(B1744:B1745)</f>
        <v>1219939.7</v>
      </c>
      <c r="C1750" s="83">
        <f t="shared" ref="C1750:AE1750" si="1366">SUM(C1748:C1749)</f>
        <v>1449128.9200000004</v>
      </c>
      <c r="D1750" s="83">
        <f t="shared" si="1366"/>
        <v>488834.18000000011</v>
      </c>
      <c r="E1750" s="83">
        <f t="shared" si="1366"/>
        <v>13173.890000000014</v>
      </c>
      <c r="F1750" s="83">
        <f t="shared" si="1366"/>
        <v>0</v>
      </c>
      <c r="G1750" s="83">
        <f t="shared" si="1366"/>
        <v>16716.419999999998</v>
      </c>
      <c r="H1750" s="83">
        <f t="shared" si="1366"/>
        <v>28334.430000000004</v>
      </c>
      <c r="I1750" s="83">
        <f t="shared" si="1366"/>
        <v>22702.400000000001</v>
      </c>
      <c r="J1750" s="83">
        <f t="shared" si="1366"/>
        <v>59289.219999999965</v>
      </c>
      <c r="K1750" s="83">
        <f t="shared" si="1366"/>
        <v>94614.44</v>
      </c>
      <c r="L1750" s="83">
        <f t="shared" si="1366"/>
        <v>35447.260000000184</v>
      </c>
      <c r="M1750" s="83">
        <f t="shared" si="1366"/>
        <v>100412.18000000004</v>
      </c>
      <c r="N1750" s="83">
        <f t="shared" si="1366"/>
        <v>-76783.469999999943</v>
      </c>
      <c r="O1750" s="83">
        <f t="shared" si="1366"/>
        <v>542837.98999999964</v>
      </c>
      <c r="P1750" s="83">
        <f t="shared" si="1366"/>
        <v>34010.99</v>
      </c>
      <c r="Q1750" s="83">
        <f t="shared" si="1366"/>
        <v>714.21000000000095</v>
      </c>
      <c r="R1750" s="83">
        <f t="shared" si="1366"/>
        <v>3.2014213502407074E-10</v>
      </c>
      <c r="S1750" s="83">
        <f t="shared" si="1366"/>
        <v>822985.77</v>
      </c>
      <c r="T1750" s="83">
        <f t="shared" si="1366"/>
        <v>239850.45</v>
      </c>
      <c r="U1750" s="83">
        <f t="shared" si="1366"/>
        <v>0</v>
      </c>
      <c r="V1750" s="83">
        <f t="shared" si="1366"/>
        <v>607221.2200000002</v>
      </c>
      <c r="W1750" s="83">
        <f t="shared" si="1366"/>
        <v>3454821.4810000006</v>
      </c>
      <c r="X1750" s="83">
        <f t="shared" si="1366"/>
        <v>1419452.14</v>
      </c>
      <c r="Y1750" s="83">
        <f t="shared" si="1366"/>
        <v>41278.219999999972</v>
      </c>
      <c r="Z1750" s="83">
        <f t="shared" si="1366"/>
        <v>295600.74</v>
      </c>
      <c r="AA1750" s="83">
        <f t="shared" si="1366"/>
        <v>17219.25</v>
      </c>
      <c r="AB1750" s="83">
        <f t="shared" si="1366"/>
        <v>100261.4</v>
      </c>
      <c r="AC1750" s="83">
        <f t="shared" si="1366"/>
        <v>23377.309999999998</v>
      </c>
      <c r="AD1750" s="83">
        <f t="shared" si="1366"/>
        <v>13878.22</v>
      </c>
      <c r="AE1750" s="83">
        <f t="shared" si="1366"/>
        <v>100820.09999999998</v>
      </c>
      <c r="AF1750" s="83">
        <f>AF1748+AF1749</f>
        <v>10000</v>
      </c>
      <c r="AG1750" s="83">
        <f t="shared" ref="AG1750:BN1750" si="1367">SUM(AG1748:AG1749)</f>
        <v>151202.51</v>
      </c>
      <c r="AH1750" s="83">
        <f t="shared" si="1367"/>
        <v>936911.29999999993</v>
      </c>
      <c r="AI1750" s="83">
        <f t="shared" si="1367"/>
        <v>40766.169999999576</v>
      </c>
      <c r="AJ1750" s="83">
        <f t="shared" si="1367"/>
        <v>308973.75</v>
      </c>
      <c r="AK1750" s="83">
        <f t="shared" si="1367"/>
        <v>1223073.08</v>
      </c>
      <c r="AL1750" s="83">
        <f t="shared" si="1367"/>
        <v>549006.93999999994</v>
      </c>
      <c r="AM1750" s="83">
        <f t="shared" si="1367"/>
        <v>0</v>
      </c>
      <c r="AN1750" s="83">
        <f t="shared" si="1367"/>
        <v>272621.27</v>
      </c>
      <c r="AO1750" s="83">
        <f t="shared" si="1367"/>
        <v>89561.44</v>
      </c>
      <c r="AP1750" s="83">
        <f t="shared" si="1367"/>
        <v>1039959.1499999999</v>
      </c>
      <c r="AQ1750" s="83">
        <f t="shared" si="1367"/>
        <v>220590.49</v>
      </c>
      <c r="AR1750" s="83">
        <f t="shared" si="1367"/>
        <v>0</v>
      </c>
      <c r="AS1750" s="83">
        <f t="shared" si="1367"/>
        <v>71500</v>
      </c>
      <c r="AT1750" s="83">
        <f t="shared" si="1367"/>
        <v>3096.6299999999974</v>
      </c>
      <c r="AU1750" s="83">
        <f t="shared" si="1367"/>
        <v>120915.06999999998</v>
      </c>
      <c r="AV1750" s="83">
        <f t="shared" si="1367"/>
        <v>87681.44</v>
      </c>
      <c r="AW1750" s="83">
        <f t="shared" si="1367"/>
        <v>22319.040000000001</v>
      </c>
      <c r="AX1750" s="83">
        <f t="shared" si="1367"/>
        <v>66214.010000000009</v>
      </c>
      <c r="AY1750" s="83">
        <f t="shared" si="1367"/>
        <v>32999.86</v>
      </c>
      <c r="AZ1750" s="83">
        <f t="shared" si="1367"/>
        <v>23762.959999999999</v>
      </c>
      <c r="BA1750" s="83">
        <f t="shared" si="1367"/>
        <v>39007.1</v>
      </c>
      <c r="BB1750" s="83">
        <f t="shared" si="1367"/>
        <v>8464.15</v>
      </c>
      <c r="BC1750" s="83">
        <f t="shared" si="1367"/>
        <v>72647.25</v>
      </c>
      <c r="BD1750" s="83">
        <f t="shared" si="1367"/>
        <v>29136</v>
      </c>
      <c r="BE1750" s="83">
        <f t="shared" si="1367"/>
        <v>0</v>
      </c>
      <c r="BF1750" s="83">
        <f t="shared" si="1367"/>
        <v>44161.140000000014</v>
      </c>
      <c r="BG1750" s="83">
        <f t="shared" si="1367"/>
        <v>34889.089999999997</v>
      </c>
      <c r="BH1750" s="83">
        <f t="shared" si="1367"/>
        <v>0</v>
      </c>
      <c r="BI1750" s="83">
        <f t="shared" si="1367"/>
        <v>30515</v>
      </c>
      <c r="BJ1750" s="83">
        <f t="shared" si="1367"/>
        <v>7206.7</v>
      </c>
      <c r="BK1750" s="83">
        <f t="shared" si="1367"/>
        <v>332000</v>
      </c>
      <c r="BL1750" s="83">
        <f t="shared" si="1367"/>
        <v>9698.3799999999974</v>
      </c>
      <c r="BM1750" s="83">
        <f t="shared" si="1367"/>
        <v>200000</v>
      </c>
      <c r="BN1750" s="83">
        <f t="shared" si="1367"/>
        <v>89744.05</v>
      </c>
      <c r="BO1750" s="83"/>
      <c r="BP1750" s="83"/>
      <c r="BQ1750" s="83">
        <v>187058.17</v>
      </c>
      <c r="BR1750" s="83"/>
      <c r="BS1750" s="83"/>
      <c r="BT1750" s="83"/>
      <c r="BU1750" s="83"/>
      <c r="BV1750" s="83"/>
      <c r="BW1750" s="83"/>
      <c r="BX1750" s="83"/>
      <c r="BY1750" s="83"/>
      <c r="BZ1750" s="83"/>
      <c r="CA1750" s="83"/>
      <c r="CB1750" s="83"/>
      <c r="CC1750" s="83"/>
      <c r="CD1750" s="83">
        <f>SUM(B1750:BN1750)</f>
        <v>17334763.031000003</v>
      </c>
    </row>
    <row r="1751" spans="1:82">
      <c r="C1751">
        <v>6665.26</v>
      </c>
      <c r="BQ1751" s="83"/>
    </row>
    <row r="1752" spans="1:82" ht="15">
      <c r="A1752" s="101">
        <v>45642</v>
      </c>
      <c r="B1752" s="83">
        <f>SUM(B1746:B1747)</f>
        <v>1219939.7</v>
      </c>
      <c r="C1752" s="83">
        <f t="shared" ref="C1752:AE1752" si="1368">SUM(C1750:C1751)</f>
        <v>1455794.1800000004</v>
      </c>
      <c r="D1752" s="83">
        <f t="shared" si="1368"/>
        <v>488834.18000000011</v>
      </c>
      <c r="E1752" s="83">
        <f t="shared" si="1368"/>
        <v>13173.890000000014</v>
      </c>
      <c r="F1752" s="83">
        <f t="shared" si="1368"/>
        <v>0</v>
      </c>
      <c r="G1752" s="83">
        <f t="shared" si="1368"/>
        <v>16716.419999999998</v>
      </c>
      <c r="H1752" s="83">
        <f t="shared" si="1368"/>
        <v>28334.430000000004</v>
      </c>
      <c r="I1752" s="83">
        <f t="shared" si="1368"/>
        <v>22702.400000000001</v>
      </c>
      <c r="J1752" s="83">
        <f t="shared" si="1368"/>
        <v>59289.219999999965</v>
      </c>
      <c r="K1752" s="83">
        <f t="shared" si="1368"/>
        <v>94614.44</v>
      </c>
      <c r="L1752" s="83">
        <f t="shared" si="1368"/>
        <v>35447.260000000184</v>
      </c>
      <c r="M1752" s="83">
        <f t="shared" si="1368"/>
        <v>100412.18000000004</v>
      </c>
      <c r="N1752" s="83">
        <f t="shared" si="1368"/>
        <v>-76783.469999999943</v>
      </c>
      <c r="O1752" s="83">
        <f t="shared" si="1368"/>
        <v>542837.98999999964</v>
      </c>
      <c r="P1752" s="83">
        <f t="shared" si="1368"/>
        <v>34010.99</v>
      </c>
      <c r="Q1752" s="83">
        <f t="shared" si="1368"/>
        <v>714.21000000000095</v>
      </c>
      <c r="R1752" s="83">
        <f t="shared" si="1368"/>
        <v>3.2014213502407074E-10</v>
      </c>
      <c r="S1752" s="83">
        <f t="shared" si="1368"/>
        <v>822985.77</v>
      </c>
      <c r="T1752" s="83">
        <f t="shared" si="1368"/>
        <v>239850.45</v>
      </c>
      <c r="U1752" s="83">
        <f t="shared" si="1368"/>
        <v>0</v>
      </c>
      <c r="V1752" s="83">
        <f t="shared" si="1368"/>
        <v>607221.2200000002</v>
      </c>
      <c r="W1752" s="83">
        <f t="shared" si="1368"/>
        <v>3454821.4810000006</v>
      </c>
      <c r="X1752" s="83">
        <f t="shared" si="1368"/>
        <v>1419452.14</v>
      </c>
      <c r="Y1752" s="83">
        <f t="shared" si="1368"/>
        <v>41278.219999999972</v>
      </c>
      <c r="Z1752" s="83">
        <f t="shared" si="1368"/>
        <v>295600.74</v>
      </c>
      <c r="AA1752" s="83">
        <f t="shared" si="1368"/>
        <v>17219.25</v>
      </c>
      <c r="AB1752" s="83">
        <f t="shared" si="1368"/>
        <v>100261.4</v>
      </c>
      <c r="AC1752" s="83">
        <f t="shared" si="1368"/>
        <v>23377.309999999998</v>
      </c>
      <c r="AD1752" s="83">
        <f t="shared" si="1368"/>
        <v>13878.22</v>
      </c>
      <c r="AE1752" s="83">
        <f t="shared" si="1368"/>
        <v>100820.09999999998</v>
      </c>
      <c r="AF1752" s="83">
        <f>AF1750+AF1751</f>
        <v>10000</v>
      </c>
      <c r="AG1752" s="83">
        <f t="shared" ref="AG1752:BN1752" si="1369">SUM(AG1750:AG1751)</f>
        <v>151202.51</v>
      </c>
      <c r="AH1752" s="83">
        <f t="shared" si="1369"/>
        <v>936911.29999999993</v>
      </c>
      <c r="AI1752" s="83">
        <f t="shared" si="1369"/>
        <v>40766.169999999576</v>
      </c>
      <c r="AJ1752" s="83">
        <f t="shared" si="1369"/>
        <v>308973.75</v>
      </c>
      <c r="AK1752" s="83">
        <f t="shared" si="1369"/>
        <v>1223073.08</v>
      </c>
      <c r="AL1752" s="83">
        <f t="shared" si="1369"/>
        <v>549006.93999999994</v>
      </c>
      <c r="AM1752" s="83">
        <f t="shared" si="1369"/>
        <v>0</v>
      </c>
      <c r="AN1752" s="83">
        <f t="shared" si="1369"/>
        <v>272621.27</v>
      </c>
      <c r="AO1752" s="83">
        <f t="shared" si="1369"/>
        <v>89561.44</v>
      </c>
      <c r="AP1752" s="83">
        <f t="shared" si="1369"/>
        <v>1039959.1499999999</v>
      </c>
      <c r="AQ1752" s="83">
        <f t="shared" si="1369"/>
        <v>220590.49</v>
      </c>
      <c r="AR1752" s="83">
        <f t="shared" si="1369"/>
        <v>0</v>
      </c>
      <c r="AS1752" s="83">
        <f t="shared" si="1369"/>
        <v>71500</v>
      </c>
      <c r="AT1752" s="83">
        <f t="shared" si="1369"/>
        <v>3096.6299999999974</v>
      </c>
      <c r="AU1752" s="83">
        <f t="shared" si="1369"/>
        <v>120915.06999999998</v>
      </c>
      <c r="AV1752" s="83">
        <f t="shared" si="1369"/>
        <v>87681.44</v>
      </c>
      <c r="AW1752" s="83">
        <f t="shared" si="1369"/>
        <v>22319.040000000001</v>
      </c>
      <c r="AX1752" s="83">
        <f t="shared" si="1369"/>
        <v>66214.010000000009</v>
      </c>
      <c r="AY1752" s="83">
        <f t="shared" si="1369"/>
        <v>32999.86</v>
      </c>
      <c r="AZ1752" s="83">
        <f t="shared" si="1369"/>
        <v>23762.959999999999</v>
      </c>
      <c r="BA1752" s="83">
        <f t="shared" si="1369"/>
        <v>39007.1</v>
      </c>
      <c r="BB1752" s="83">
        <f t="shared" si="1369"/>
        <v>8464.15</v>
      </c>
      <c r="BC1752" s="83">
        <f t="shared" si="1369"/>
        <v>72647.25</v>
      </c>
      <c r="BD1752" s="83">
        <f t="shared" si="1369"/>
        <v>29136</v>
      </c>
      <c r="BE1752" s="83">
        <f t="shared" si="1369"/>
        <v>0</v>
      </c>
      <c r="BF1752" s="83">
        <f t="shared" si="1369"/>
        <v>44161.140000000014</v>
      </c>
      <c r="BG1752" s="83">
        <f t="shared" si="1369"/>
        <v>34889.089999999997</v>
      </c>
      <c r="BH1752" s="83">
        <f t="shared" si="1369"/>
        <v>0</v>
      </c>
      <c r="BI1752" s="83">
        <f t="shared" si="1369"/>
        <v>30515</v>
      </c>
      <c r="BJ1752" s="83">
        <f t="shared" si="1369"/>
        <v>7206.7</v>
      </c>
      <c r="BK1752" s="83">
        <f t="shared" si="1369"/>
        <v>332000</v>
      </c>
      <c r="BL1752" s="83">
        <f t="shared" si="1369"/>
        <v>9698.3799999999974</v>
      </c>
      <c r="BM1752" s="83">
        <f t="shared" si="1369"/>
        <v>200000</v>
      </c>
      <c r="BN1752" s="83">
        <f t="shared" si="1369"/>
        <v>89744.05</v>
      </c>
      <c r="BO1752" s="83"/>
      <c r="BP1752" s="83"/>
      <c r="BQ1752" s="83">
        <v>187058.17</v>
      </c>
      <c r="BR1752" s="83"/>
      <c r="BS1752" s="83"/>
      <c r="BT1752" s="83"/>
      <c r="BU1752" s="83"/>
      <c r="BV1752" s="83"/>
      <c r="BW1752" s="83"/>
      <c r="BX1752" s="83"/>
      <c r="BY1752" s="83"/>
      <c r="BZ1752" s="83"/>
      <c r="CA1752" s="83"/>
      <c r="CB1752" s="83"/>
      <c r="CC1752" s="83"/>
      <c r="CD1752" s="83">
        <f>SUM(B1752:BN1752)</f>
        <v>17341428.291000001</v>
      </c>
    </row>
    <row r="1753" spans="1:82">
      <c r="C1753">
        <v>5454.2</v>
      </c>
      <c r="W1753">
        <v>589241.12</v>
      </c>
      <c r="BQ1753" s="83"/>
    </row>
    <row r="1754" spans="1:82" ht="15">
      <c r="A1754" s="101">
        <v>45643</v>
      </c>
      <c r="B1754" s="83">
        <f>SUM(B1748:B1749)</f>
        <v>1219939.7</v>
      </c>
      <c r="C1754" s="83">
        <f t="shared" ref="C1754:AE1754" si="1370">SUM(C1752:C1753)</f>
        <v>1461248.3800000004</v>
      </c>
      <c r="D1754" s="83">
        <f t="shared" si="1370"/>
        <v>488834.18000000011</v>
      </c>
      <c r="E1754" s="83">
        <f t="shared" si="1370"/>
        <v>13173.890000000014</v>
      </c>
      <c r="F1754" s="83">
        <f t="shared" si="1370"/>
        <v>0</v>
      </c>
      <c r="G1754" s="83">
        <f t="shared" si="1370"/>
        <v>16716.419999999998</v>
      </c>
      <c r="H1754" s="83">
        <f t="shared" si="1370"/>
        <v>28334.430000000004</v>
      </c>
      <c r="I1754" s="83">
        <f t="shared" si="1370"/>
        <v>22702.400000000001</v>
      </c>
      <c r="J1754" s="83">
        <f t="shared" si="1370"/>
        <v>59289.219999999965</v>
      </c>
      <c r="K1754" s="83">
        <f t="shared" si="1370"/>
        <v>94614.44</v>
      </c>
      <c r="L1754" s="83">
        <f t="shared" si="1370"/>
        <v>35447.260000000184</v>
      </c>
      <c r="M1754" s="83">
        <f t="shared" si="1370"/>
        <v>100412.18000000004</v>
      </c>
      <c r="N1754" s="83">
        <f t="shared" si="1370"/>
        <v>-76783.469999999943</v>
      </c>
      <c r="O1754" s="83">
        <f t="shared" si="1370"/>
        <v>542837.98999999964</v>
      </c>
      <c r="P1754" s="83">
        <f t="shared" si="1370"/>
        <v>34010.99</v>
      </c>
      <c r="Q1754" s="83">
        <f t="shared" si="1370"/>
        <v>714.21000000000095</v>
      </c>
      <c r="R1754" s="83">
        <f t="shared" si="1370"/>
        <v>3.2014213502407074E-10</v>
      </c>
      <c r="S1754" s="83">
        <f t="shared" si="1370"/>
        <v>822985.77</v>
      </c>
      <c r="T1754" s="83">
        <f t="shared" si="1370"/>
        <v>239850.45</v>
      </c>
      <c r="U1754" s="83">
        <f t="shared" si="1370"/>
        <v>0</v>
      </c>
      <c r="V1754" s="83">
        <f t="shared" si="1370"/>
        <v>607221.2200000002</v>
      </c>
      <c r="W1754" s="83">
        <f t="shared" si="1370"/>
        <v>4044062.6010000007</v>
      </c>
      <c r="X1754" s="83">
        <f t="shared" si="1370"/>
        <v>1419452.14</v>
      </c>
      <c r="Y1754" s="83">
        <f t="shared" si="1370"/>
        <v>41278.219999999972</v>
      </c>
      <c r="Z1754" s="83">
        <f t="shared" si="1370"/>
        <v>295600.74</v>
      </c>
      <c r="AA1754" s="83">
        <f t="shared" si="1370"/>
        <v>17219.25</v>
      </c>
      <c r="AB1754" s="83">
        <f t="shared" si="1370"/>
        <v>100261.4</v>
      </c>
      <c r="AC1754" s="83">
        <f t="shared" si="1370"/>
        <v>23377.309999999998</v>
      </c>
      <c r="AD1754" s="83">
        <f t="shared" si="1370"/>
        <v>13878.22</v>
      </c>
      <c r="AE1754" s="83">
        <f t="shared" si="1370"/>
        <v>100820.09999999998</v>
      </c>
      <c r="AF1754" s="83">
        <f>AF1752+AF1753</f>
        <v>10000</v>
      </c>
      <c r="AG1754" s="83">
        <f t="shared" ref="AG1754:BN1754" si="1371">SUM(AG1752:AG1753)</f>
        <v>151202.51</v>
      </c>
      <c r="AH1754" s="83">
        <f t="shared" si="1371"/>
        <v>936911.29999999993</v>
      </c>
      <c r="AI1754" s="83">
        <f t="shared" si="1371"/>
        <v>40766.169999999576</v>
      </c>
      <c r="AJ1754" s="83">
        <f t="shared" si="1371"/>
        <v>308973.75</v>
      </c>
      <c r="AK1754" s="83">
        <f t="shared" si="1371"/>
        <v>1223073.08</v>
      </c>
      <c r="AL1754" s="83">
        <f t="shared" si="1371"/>
        <v>549006.93999999994</v>
      </c>
      <c r="AM1754" s="83">
        <f t="shared" si="1371"/>
        <v>0</v>
      </c>
      <c r="AN1754" s="83">
        <f t="shared" si="1371"/>
        <v>272621.27</v>
      </c>
      <c r="AO1754" s="83">
        <f t="shared" si="1371"/>
        <v>89561.44</v>
      </c>
      <c r="AP1754" s="83">
        <f t="shared" si="1371"/>
        <v>1039959.1499999999</v>
      </c>
      <c r="AQ1754" s="83">
        <f t="shared" si="1371"/>
        <v>220590.49</v>
      </c>
      <c r="AR1754" s="83">
        <f t="shared" si="1371"/>
        <v>0</v>
      </c>
      <c r="AS1754" s="83">
        <f t="shared" si="1371"/>
        <v>71500</v>
      </c>
      <c r="AT1754" s="83">
        <f t="shared" si="1371"/>
        <v>3096.6299999999974</v>
      </c>
      <c r="AU1754" s="83">
        <f t="shared" si="1371"/>
        <v>120915.06999999998</v>
      </c>
      <c r="AV1754" s="83">
        <f t="shared" si="1371"/>
        <v>87681.44</v>
      </c>
      <c r="AW1754" s="83">
        <f t="shared" si="1371"/>
        <v>22319.040000000001</v>
      </c>
      <c r="AX1754" s="83">
        <f t="shared" si="1371"/>
        <v>66214.010000000009</v>
      </c>
      <c r="AY1754" s="83">
        <f t="shared" si="1371"/>
        <v>32999.86</v>
      </c>
      <c r="AZ1754" s="83">
        <f t="shared" si="1371"/>
        <v>23762.959999999999</v>
      </c>
      <c r="BA1754" s="83">
        <f t="shared" si="1371"/>
        <v>39007.1</v>
      </c>
      <c r="BB1754" s="83">
        <f t="shared" si="1371"/>
        <v>8464.15</v>
      </c>
      <c r="BC1754" s="83">
        <f t="shared" si="1371"/>
        <v>72647.25</v>
      </c>
      <c r="BD1754" s="83">
        <f t="shared" si="1371"/>
        <v>29136</v>
      </c>
      <c r="BE1754" s="83">
        <f t="shared" si="1371"/>
        <v>0</v>
      </c>
      <c r="BF1754" s="83">
        <f t="shared" si="1371"/>
        <v>44161.140000000014</v>
      </c>
      <c r="BG1754" s="83">
        <f t="shared" si="1371"/>
        <v>34889.089999999997</v>
      </c>
      <c r="BH1754" s="83">
        <f t="shared" si="1371"/>
        <v>0</v>
      </c>
      <c r="BI1754" s="83">
        <f t="shared" si="1371"/>
        <v>30515</v>
      </c>
      <c r="BJ1754" s="83">
        <f t="shared" si="1371"/>
        <v>7206.7</v>
      </c>
      <c r="BK1754" s="83">
        <f t="shared" si="1371"/>
        <v>332000</v>
      </c>
      <c r="BL1754" s="83">
        <f t="shared" si="1371"/>
        <v>9698.3799999999974</v>
      </c>
      <c r="BM1754" s="83">
        <f t="shared" si="1371"/>
        <v>200000</v>
      </c>
      <c r="BN1754" s="83">
        <f t="shared" si="1371"/>
        <v>89744.05</v>
      </c>
      <c r="BO1754" s="83"/>
      <c r="BP1754" s="83"/>
      <c r="BQ1754" s="83">
        <v>187058.17</v>
      </c>
      <c r="BR1754" s="83"/>
      <c r="BS1754" s="83"/>
      <c r="BT1754" s="83"/>
      <c r="BU1754" s="83"/>
      <c r="BV1754" s="83"/>
      <c r="BW1754" s="83"/>
      <c r="BX1754" s="83"/>
      <c r="BY1754" s="83"/>
      <c r="BZ1754" s="83"/>
      <c r="CA1754" s="83"/>
      <c r="CB1754" s="83"/>
      <c r="CC1754" s="83"/>
      <c r="CD1754" s="83">
        <f>SUM(B1754:BN1754)</f>
        <v>17936123.611000009</v>
      </c>
    </row>
    <row r="1755" spans="1:82">
      <c r="C1755">
        <v>3382.75</v>
      </c>
      <c r="W1755">
        <v>282571.28000000003</v>
      </c>
      <c r="BQ1755" s="83"/>
    </row>
    <row r="1756" spans="1:82" ht="15">
      <c r="A1756" s="101">
        <v>45644</v>
      </c>
      <c r="B1756" s="83">
        <f>SUM(B1750:B1751)</f>
        <v>1219939.7</v>
      </c>
      <c r="C1756" s="83">
        <f t="shared" ref="C1756:AE1756" si="1372">SUM(C1754:C1755)</f>
        <v>1464631.1300000004</v>
      </c>
      <c r="D1756" s="83">
        <f t="shared" si="1372"/>
        <v>488834.18000000011</v>
      </c>
      <c r="E1756" s="83">
        <f t="shared" si="1372"/>
        <v>13173.890000000014</v>
      </c>
      <c r="F1756" s="83">
        <f t="shared" si="1372"/>
        <v>0</v>
      </c>
      <c r="G1756" s="83">
        <f t="shared" si="1372"/>
        <v>16716.419999999998</v>
      </c>
      <c r="H1756" s="83">
        <f t="shared" si="1372"/>
        <v>28334.430000000004</v>
      </c>
      <c r="I1756" s="83">
        <f t="shared" si="1372"/>
        <v>22702.400000000001</v>
      </c>
      <c r="J1756" s="83">
        <f t="shared" si="1372"/>
        <v>59289.219999999965</v>
      </c>
      <c r="K1756" s="83">
        <f t="shared" si="1372"/>
        <v>94614.44</v>
      </c>
      <c r="L1756" s="83">
        <f t="shared" si="1372"/>
        <v>35447.260000000184</v>
      </c>
      <c r="M1756" s="83">
        <f t="shared" si="1372"/>
        <v>100412.18000000004</v>
      </c>
      <c r="N1756" s="83">
        <f t="shared" si="1372"/>
        <v>-76783.469999999943</v>
      </c>
      <c r="O1756" s="83">
        <f t="shared" si="1372"/>
        <v>542837.98999999964</v>
      </c>
      <c r="P1756" s="83">
        <f t="shared" si="1372"/>
        <v>34010.99</v>
      </c>
      <c r="Q1756" s="83">
        <f t="shared" si="1372"/>
        <v>714.21000000000095</v>
      </c>
      <c r="R1756" s="83">
        <f t="shared" si="1372"/>
        <v>3.2014213502407074E-10</v>
      </c>
      <c r="S1756" s="83">
        <f t="shared" si="1372"/>
        <v>822985.77</v>
      </c>
      <c r="T1756" s="83">
        <f t="shared" si="1372"/>
        <v>239850.45</v>
      </c>
      <c r="U1756" s="83">
        <f t="shared" si="1372"/>
        <v>0</v>
      </c>
      <c r="V1756" s="83">
        <f t="shared" si="1372"/>
        <v>607221.2200000002</v>
      </c>
      <c r="W1756" s="83">
        <f t="shared" si="1372"/>
        <v>4326633.881000001</v>
      </c>
      <c r="X1756" s="83">
        <f t="shared" si="1372"/>
        <v>1419452.14</v>
      </c>
      <c r="Y1756" s="83">
        <f t="shared" si="1372"/>
        <v>41278.219999999972</v>
      </c>
      <c r="Z1756" s="83">
        <f t="shared" si="1372"/>
        <v>295600.74</v>
      </c>
      <c r="AA1756" s="83">
        <f t="shared" si="1372"/>
        <v>17219.25</v>
      </c>
      <c r="AB1756" s="83">
        <f t="shared" si="1372"/>
        <v>100261.4</v>
      </c>
      <c r="AC1756" s="83">
        <f t="shared" si="1372"/>
        <v>23377.309999999998</v>
      </c>
      <c r="AD1756" s="83">
        <f t="shared" si="1372"/>
        <v>13878.22</v>
      </c>
      <c r="AE1756" s="83">
        <f t="shared" si="1372"/>
        <v>100820.09999999998</v>
      </c>
      <c r="AF1756" s="83">
        <f>AF1754+AF1755</f>
        <v>10000</v>
      </c>
      <c r="AG1756" s="83">
        <f t="shared" ref="AG1756:BN1756" si="1373">SUM(AG1754:AG1755)</f>
        <v>151202.51</v>
      </c>
      <c r="AH1756" s="83">
        <f t="shared" si="1373"/>
        <v>936911.29999999993</v>
      </c>
      <c r="AI1756" s="83">
        <f t="shared" si="1373"/>
        <v>40766.169999999576</v>
      </c>
      <c r="AJ1756" s="83">
        <f t="shared" si="1373"/>
        <v>308973.75</v>
      </c>
      <c r="AK1756" s="83">
        <f t="shared" si="1373"/>
        <v>1223073.08</v>
      </c>
      <c r="AL1756" s="83">
        <f t="shared" si="1373"/>
        <v>549006.93999999994</v>
      </c>
      <c r="AM1756" s="83">
        <f t="shared" si="1373"/>
        <v>0</v>
      </c>
      <c r="AN1756" s="83">
        <f t="shared" si="1373"/>
        <v>272621.27</v>
      </c>
      <c r="AO1756" s="83">
        <f t="shared" si="1373"/>
        <v>89561.44</v>
      </c>
      <c r="AP1756" s="83">
        <f t="shared" si="1373"/>
        <v>1039959.1499999999</v>
      </c>
      <c r="AQ1756" s="83">
        <f t="shared" si="1373"/>
        <v>220590.49</v>
      </c>
      <c r="AR1756" s="83">
        <f t="shared" si="1373"/>
        <v>0</v>
      </c>
      <c r="AS1756" s="83">
        <f t="shared" si="1373"/>
        <v>71500</v>
      </c>
      <c r="AT1756" s="83">
        <f t="shared" si="1373"/>
        <v>3096.6299999999974</v>
      </c>
      <c r="AU1756" s="83">
        <f t="shared" si="1373"/>
        <v>120915.06999999998</v>
      </c>
      <c r="AV1756" s="83">
        <f t="shared" si="1373"/>
        <v>87681.44</v>
      </c>
      <c r="AW1756" s="83">
        <f t="shared" si="1373"/>
        <v>22319.040000000001</v>
      </c>
      <c r="AX1756" s="83">
        <f t="shared" si="1373"/>
        <v>66214.010000000009</v>
      </c>
      <c r="AY1756" s="83">
        <f t="shared" si="1373"/>
        <v>32999.86</v>
      </c>
      <c r="AZ1756" s="83">
        <f t="shared" si="1373"/>
        <v>23762.959999999999</v>
      </c>
      <c r="BA1756" s="83">
        <f t="shared" si="1373"/>
        <v>39007.1</v>
      </c>
      <c r="BB1756" s="83">
        <f t="shared" si="1373"/>
        <v>8464.15</v>
      </c>
      <c r="BC1756" s="83">
        <f t="shared" si="1373"/>
        <v>72647.25</v>
      </c>
      <c r="BD1756" s="83">
        <f t="shared" si="1373"/>
        <v>29136</v>
      </c>
      <c r="BE1756" s="83">
        <f t="shared" si="1373"/>
        <v>0</v>
      </c>
      <c r="BF1756" s="83">
        <f t="shared" si="1373"/>
        <v>44161.140000000014</v>
      </c>
      <c r="BG1756" s="83">
        <f t="shared" si="1373"/>
        <v>34889.089999999997</v>
      </c>
      <c r="BH1756" s="83">
        <f t="shared" si="1373"/>
        <v>0</v>
      </c>
      <c r="BI1756" s="83">
        <f t="shared" si="1373"/>
        <v>30515</v>
      </c>
      <c r="BJ1756" s="83">
        <f t="shared" si="1373"/>
        <v>7206.7</v>
      </c>
      <c r="BK1756" s="83">
        <f t="shared" si="1373"/>
        <v>332000</v>
      </c>
      <c r="BL1756" s="83">
        <f t="shared" si="1373"/>
        <v>9698.3799999999974</v>
      </c>
      <c r="BM1756" s="83">
        <f t="shared" si="1373"/>
        <v>200000</v>
      </c>
      <c r="BN1756" s="83">
        <f t="shared" si="1373"/>
        <v>89744.05</v>
      </c>
      <c r="BO1756" s="83"/>
      <c r="BP1756" s="83"/>
      <c r="BQ1756" s="83">
        <v>187058.17</v>
      </c>
      <c r="BR1756" s="83"/>
      <c r="BS1756" s="83"/>
      <c r="BT1756" s="83"/>
      <c r="BU1756" s="83"/>
      <c r="BV1756" s="83"/>
      <c r="BW1756" s="83"/>
      <c r="BX1756" s="83"/>
      <c r="BY1756" s="83"/>
      <c r="BZ1756" s="83"/>
      <c r="CA1756" s="83"/>
      <c r="CB1756" s="83"/>
      <c r="CC1756" s="83"/>
      <c r="CD1756" s="83">
        <f>SUM(B1756:BN1756)</f>
        <v>18222077.641000006</v>
      </c>
    </row>
    <row r="1757" spans="1:82">
      <c r="C1757">
        <v>9258.5499999999993</v>
      </c>
      <c r="BQ1757" s="83"/>
    </row>
    <row r="1758" spans="1:82" ht="15">
      <c r="A1758" s="101">
        <v>45646</v>
      </c>
      <c r="B1758" s="83">
        <f>SUM(B1752:B1753)</f>
        <v>1219939.7</v>
      </c>
      <c r="C1758" s="83">
        <f t="shared" ref="C1758:AE1758" si="1374">SUM(C1756:C1757)</f>
        <v>1473889.6800000004</v>
      </c>
      <c r="D1758" s="83">
        <f t="shared" si="1374"/>
        <v>488834.18000000011</v>
      </c>
      <c r="E1758" s="83">
        <f t="shared" si="1374"/>
        <v>13173.890000000014</v>
      </c>
      <c r="F1758" s="83">
        <f t="shared" si="1374"/>
        <v>0</v>
      </c>
      <c r="G1758" s="83">
        <f t="shared" si="1374"/>
        <v>16716.419999999998</v>
      </c>
      <c r="H1758" s="83">
        <f t="shared" si="1374"/>
        <v>28334.430000000004</v>
      </c>
      <c r="I1758" s="83">
        <f t="shared" si="1374"/>
        <v>22702.400000000001</v>
      </c>
      <c r="J1758" s="83">
        <f t="shared" si="1374"/>
        <v>59289.219999999965</v>
      </c>
      <c r="K1758" s="83">
        <f t="shared" si="1374"/>
        <v>94614.44</v>
      </c>
      <c r="L1758" s="83">
        <f t="shared" si="1374"/>
        <v>35447.260000000184</v>
      </c>
      <c r="M1758" s="83">
        <f t="shared" si="1374"/>
        <v>100412.18000000004</v>
      </c>
      <c r="N1758" s="83">
        <f t="shared" si="1374"/>
        <v>-76783.469999999943</v>
      </c>
      <c r="O1758" s="83">
        <f t="shared" si="1374"/>
        <v>542837.98999999964</v>
      </c>
      <c r="P1758" s="83">
        <f t="shared" si="1374"/>
        <v>34010.99</v>
      </c>
      <c r="Q1758" s="83">
        <f t="shared" si="1374"/>
        <v>714.21000000000095</v>
      </c>
      <c r="R1758" s="83">
        <f t="shared" si="1374"/>
        <v>3.2014213502407074E-10</v>
      </c>
      <c r="S1758" s="83">
        <f t="shared" si="1374"/>
        <v>822985.77</v>
      </c>
      <c r="T1758" s="83">
        <f t="shared" si="1374"/>
        <v>239850.45</v>
      </c>
      <c r="U1758" s="83">
        <f t="shared" si="1374"/>
        <v>0</v>
      </c>
      <c r="V1758" s="83">
        <f t="shared" si="1374"/>
        <v>607221.2200000002</v>
      </c>
      <c r="W1758" s="83">
        <f t="shared" si="1374"/>
        <v>4326633.881000001</v>
      </c>
      <c r="X1758" s="83">
        <f t="shared" si="1374"/>
        <v>1419452.14</v>
      </c>
      <c r="Y1758" s="83">
        <f t="shared" si="1374"/>
        <v>41278.219999999972</v>
      </c>
      <c r="Z1758" s="83">
        <f t="shared" si="1374"/>
        <v>295600.74</v>
      </c>
      <c r="AA1758" s="83">
        <f t="shared" si="1374"/>
        <v>17219.25</v>
      </c>
      <c r="AB1758" s="83">
        <f t="shared" si="1374"/>
        <v>100261.4</v>
      </c>
      <c r="AC1758" s="83">
        <f t="shared" si="1374"/>
        <v>23377.309999999998</v>
      </c>
      <c r="AD1758" s="83">
        <f t="shared" si="1374"/>
        <v>13878.22</v>
      </c>
      <c r="AE1758" s="83">
        <f t="shared" si="1374"/>
        <v>100820.09999999998</v>
      </c>
      <c r="AF1758" s="83">
        <f>AF1756+AF1757</f>
        <v>10000</v>
      </c>
      <c r="AG1758" s="83">
        <f t="shared" ref="AG1758:BN1758" si="1375">SUM(AG1756:AG1757)</f>
        <v>151202.51</v>
      </c>
      <c r="AH1758" s="83">
        <f t="shared" si="1375"/>
        <v>936911.29999999993</v>
      </c>
      <c r="AI1758" s="83">
        <f t="shared" si="1375"/>
        <v>40766.169999999576</v>
      </c>
      <c r="AJ1758" s="83">
        <f t="shared" si="1375"/>
        <v>308973.75</v>
      </c>
      <c r="AK1758" s="83">
        <f t="shared" si="1375"/>
        <v>1223073.08</v>
      </c>
      <c r="AL1758" s="83">
        <f t="shared" si="1375"/>
        <v>549006.93999999994</v>
      </c>
      <c r="AM1758" s="83">
        <f t="shared" si="1375"/>
        <v>0</v>
      </c>
      <c r="AN1758" s="83">
        <f t="shared" si="1375"/>
        <v>272621.27</v>
      </c>
      <c r="AO1758" s="83">
        <f t="shared" si="1375"/>
        <v>89561.44</v>
      </c>
      <c r="AP1758" s="83">
        <f t="shared" si="1375"/>
        <v>1039959.1499999999</v>
      </c>
      <c r="AQ1758" s="83">
        <f t="shared" si="1375"/>
        <v>220590.49</v>
      </c>
      <c r="AR1758" s="83">
        <f t="shared" si="1375"/>
        <v>0</v>
      </c>
      <c r="AS1758" s="83">
        <f t="shared" si="1375"/>
        <v>71500</v>
      </c>
      <c r="AT1758" s="83">
        <f t="shared" si="1375"/>
        <v>3096.6299999999974</v>
      </c>
      <c r="AU1758" s="83">
        <f t="shared" si="1375"/>
        <v>120915.06999999998</v>
      </c>
      <c r="AV1758" s="83">
        <f t="shared" si="1375"/>
        <v>87681.44</v>
      </c>
      <c r="AW1758" s="83">
        <f t="shared" si="1375"/>
        <v>22319.040000000001</v>
      </c>
      <c r="AX1758" s="83">
        <f t="shared" si="1375"/>
        <v>66214.010000000009</v>
      </c>
      <c r="AY1758" s="83">
        <f t="shared" si="1375"/>
        <v>32999.86</v>
      </c>
      <c r="AZ1758" s="83">
        <f t="shared" si="1375"/>
        <v>23762.959999999999</v>
      </c>
      <c r="BA1758" s="83">
        <f t="shared" si="1375"/>
        <v>39007.1</v>
      </c>
      <c r="BB1758" s="83">
        <f t="shared" si="1375"/>
        <v>8464.15</v>
      </c>
      <c r="BC1758" s="83">
        <f t="shared" si="1375"/>
        <v>72647.25</v>
      </c>
      <c r="BD1758" s="83">
        <f t="shared" si="1375"/>
        <v>29136</v>
      </c>
      <c r="BE1758" s="83">
        <f t="shared" si="1375"/>
        <v>0</v>
      </c>
      <c r="BF1758" s="83">
        <f t="shared" si="1375"/>
        <v>44161.140000000014</v>
      </c>
      <c r="BG1758" s="83">
        <f t="shared" si="1375"/>
        <v>34889.089999999997</v>
      </c>
      <c r="BH1758" s="83">
        <f t="shared" si="1375"/>
        <v>0</v>
      </c>
      <c r="BI1758" s="83">
        <f t="shared" si="1375"/>
        <v>30515</v>
      </c>
      <c r="BJ1758" s="83">
        <f t="shared" si="1375"/>
        <v>7206.7</v>
      </c>
      <c r="BK1758" s="83">
        <f t="shared" si="1375"/>
        <v>332000</v>
      </c>
      <c r="BL1758" s="83">
        <f t="shared" si="1375"/>
        <v>9698.3799999999974</v>
      </c>
      <c r="BM1758" s="83">
        <f t="shared" si="1375"/>
        <v>200000</v>
      </c>
      <c r="BN1758" s="83">
        <f t="shared" si="1375"/>
        <v>89744.05</v>
      </c>
      <c r="BO1758" s="83"/>
      <c r="BP1758" s="83"/>
      <c r="BQ1758" s="83">
        <v>187058.17</v>
      </c>
      <c r="BR1758" s="83"/>
      <c r="BS1758" s="83"/>
      <c r="BT1758" s="83"/>
      <c r="BU1758" s="83"/>
      <c r="BV1758" s="83"/>
      <c r="BW1758" s="83"/>
      <c r="BX1758" s="83"/>
      <c r="BY1758" s="83"/>
      <c r="BZ1758" s="83"/>
      <c r="CA1758" s="83"/>
      <c r="CB1758" s="83"/>
      <c r="CC1758" s="83"/>
      <c r="CD1758" s="83">
        <f>SUM(B1758:BN1758)</f>
        <v>18231336.191000003</v>
      </c>
    </row>
    <row r="1759" spans="1:82">
      <c r="C1759">
        <v>5070.4399999999996</v>
      </c>
      <c r="W1759">
        <v>-71151.34</v>
      </c>
      <c r="BQ1759" s="83"/>
    </row>
    <row r="1760" spans="1:82" ht="15">
      <c r="A1760" s="101">
        <v>45649</v>
      </c>
      <c r="B1760" s="83">
        <f>SUM(B1754:B1755)</f>
        <v>1219939.7</v>
      </c>
      <c r="C1760" s="83">
        <f t="shared" ref="C1760:AE1760" si="1376">SUM(C1758:C1759)</f>
        <v>1478960.1200000003</v>
      </c>
      <c r="D1760" s="83">
        <f t="shared" si="1376"/>
        <v>488834.18000000011</v>
      </c>
      <c r="E1760" s="83">
        <f t="shared" si="1376"/>
        <v>13173.890000000014</v>
      </c>
      <c r="F1760" s="83">
        <f t="shared" si="1376"/>
        <v>0</v>
      </c>
      <c r="G1760" s="83">
        <f t="shared" si="1376"/>
        <v>16716.419999999998</v>
      </c>
      <c r="H1760" s="83">
        <f t="shared" si="1376"/>
        <v>28334.430000000004</v>
      </c>
      <c r="I1760" s="83">
        <f t="shared" si="1376"/>
        <v>22702.400000000001</v>
      </c>
      <c r="J1760" s="83">
        <f t="shared" si="1376"/>
        <v>59289.219999999965</v>
      </c>
      <c r="K1760" s="83">
        <f t="shared" si="1376"/>
        <v>94614.44</v>
      </c>
      <c r="L1760" s="83">
        <f t="shared" si="1376"/>
        <v>35447.260000000184</v>
      </c>
      <c r="M1760" s="83">
        <f t="shared" si="1376"/>
        <v>100412.18000000004</v>
      </c>
      <c r="N1760" s="83">
        <f t="shared" si="1376"/>
        <v>-76783.469999999943</v>
      </c>
      <c r="O1760" s="83">
        <f t="shared" si="1376"/>
        <v>542837.98999999964</v>
      </c>
      <c r="P1760" s="83">
        <f t="shared" si="1376"/>
        <v>34010.99</v>
      </c>
      <c r="Q1760" s="83">
        <f t="shared" si="1376"/>
        <v>714.21000000000095</v>
      </c>
      <c r="R1760" s="83">
        <f t="shared" si="1376"/>
        <v>3.2014213502407074E-10</v>
      </c>
      <c r="S1760" s="83">
        <f t="shared" si="1376"/>
        <v>822985.77</v>
      </c>
      <c r="T1760" s="83">
        <f t="shared" si="1376"/>
        <v>239850.45</v>
      </c>
      <c r="U1760" s="83">
        <f t="shared" si="1376"/>
        <v>0</v>
      </c>
      <c r="V1760" s="83">
        <f t="shared" si="1376"/>
        <v>607221.2200000002</v>
      </c>
      <c r="W1760" s="83">
        <f t="shared" si="1376"/>
        <v>4255482.5410000011</v>
      </c>
      <c r="X1760" s="83">
        <f t="shared" si="1376"/>
        <v>1419452.14</v>
      </c>
      <c r="Y1760" s="83">
        <f t="shared" si="1376"/>
        <v>41278.219999999972</v>
      </c>
      <c r="Z1760" s="83">
        <f t="shared" si="1376"/>
        <v>295600.74</v>
      </c>
      <c r="AA1760" s="83">
        <f t="shared" si="1376"/>
        <v>17219.25</v>
      </c>
      <c r="AB1760" s="83">
        <f t="shared" si="1376"/>
        <v>100261.4</v>
      </c>
      <c r="AC1760" s="83">
        <f t="shared" si="1376"/>
        <v>23377.309999999998</v>
      </c>
      <c r="AD1760" s="83">
        <f t="shared" si="1376"/>
        <v>13878.22</v>
      </c>
      <c r="AE1760" s="83">
        <f t="shared" si="1376"/>
        <v>100820.09999999998</v>
      </c>
      <c r="AF1760" s="83">
        <f>AF1758+AF1759</f>
        <v>10000</v>
      </c>
      <c r="AG1760" s="83">
        <f t="shared" ref="AG1760:BN1760" si="1377">SUM(AG1758:AG1759)</f>
        <v>151202.51</v>
      </c>
      <c r="AH1760" s="83">
        <f t="shared" si="1377"/>
        <v>936911.29999999993</v>
      </c>
      <c r="AI1760" s="83">
        <f t="shared" si="1377"/>
        <v>40766.169999999576</v>
      </c>
      <c r="AJ1760" s="83">
        <f t="shared" si="1377"/>
        <v>308973.75</v>
      </c>
      <c r="AK1760" s="83">
        <f t="shared" si="1377"/>
        <v>1223073.08</v>
      </c>
      <c r="AL1760" s="83">
        <f t="shared" si="1377"/>
        <v>549006.93999999994</v>
      </c>
      <c r="AM1760" s="83">
        <f t="shared" si="1377"/>
        <v>0</v>
      </c>
      <c r="AN1760" s="83">
        <f t="shared" si="1377"/>
        <v>272621.27</v>
      </c>
      <c r="AO1760" s="83">
        <f t="shared" si="1377"/>
        <v>89561.44</v>
      </c>
      <c r="AP1760" s="83">
        <f t="shared" si="1377"/>
        <v>1039959.1499999999</v>
      </c>
      <c r="AQ1760" s="83">
        <f t="shared" si="1377"/>
        <v>220590.49</v>
      </c>
      <c r="AR1760" s="83">
        <f t="shared" si="1377"/>
        <v>0</v>
      </c>
      <c r="AS1760" s="83">
        <f t="shared" si="1377"/>
        <v>71500</v>
      </c>
      <c r="AT1760" s="83">
        <f t="shared" si="1377"/>
        <v>3096.6299999999974</v>
      </c>
      <c r="AU1760" s="83">
        <f t="shared" si="1377"/>
        <v>120915.06999999998</v>
      </c>
      <c r="AV1760" s="83">
        <f t="shared" si="1377"/>
        <v>87681.44</v>
      </c>
      <c r="AW1760" s="83">
        <f t="shared" si="1377"/>
        <v>22319.040000000001</v>
      </c>
      <c r="AX1760" s="83">
        <f t="shared" si="1377"/>
        <v>66214.010000000009</v>
      </c>
      <c r="AY1760" s="83">
        <f t="shared" si="1377"/>
        <v>32999.86</v>
      </c>
      <c r="AZ1760" s="83">
        <f t="shared" si="1377"/>
        <v>23762.959999999999</v>
      </c>
      <c r="BA1760" s="83">
        <f t="shared" si="1377"/>
        <v>39007.1</v>
      </c>
      <c r="BB1760" s="83">
        <f t="shared" si="1377"/>
        <v>8464.15</v>
      </c>
      <c r="BC1760" s="83">
        <f t="shared" si="1377"/>
        <v>72647.25</v>
      </c>
      <c r="BD1760" s="83">
        <f t="shared" si="1377"/>
        <v>29136</v>
      </c>
      <c r="BE1760" s="83">
        <f t="shared" si="1377"/>
        <v>0</v>
      </c>
      <c r="BF1760" s="83">
        <f t="shared" si="1377"/>
        <v>44161.140000000014</v>
      </c>
      <c r="BG1760" s="83">
        <f t="shared" si="1377"/>
        <v>34889.089999999997</v>
      </c>
      <c r="BH1760" s="83">
        <f t="shared" si="1377"/>
        <v>0</v>
      </c>
      <c r="BI1760" s="83">
        <f t="shared" si="1377"/>
        <v>30515</v>
      </c>
      <c r="BJ1760" s="83">
        <f t="shared" si="1377"/>
        <v>7206.7</v>
      </c>
      <c r="BK1760" s="83">
        <f t="shared" si="1377"/>
        <v>332000</v>
      </c>
      <c r="BL1760" s="83">
        <f t="shared" si="1377"/>
        <v>9698.3799999999974</v>
      </c>
      <c r="BM1760" s="83">
        <f t="shared" si="1377"/>
        <v>200000</v>
      </c>
      <c r="BN1760" s="83">
        <f t="shared" si="1377"/>
        <v>89744.05</v>
      </c>
      <c r="BO1760" s="83"/>
      <c r="BP1760" s="83"/>
      <c r="BQ1760" s="83">
        <v>187058.17</v>
      </c>
      <c r="BR1760" s="83"/>
      <c r="BS1760" s="83"/>
      <c r="BT1760" s="83"/>
      <c r="BU1760" s="83"/>
      <c r="BV1760" s="83"/>
      <c r="BW1760" s="83"/>
      <c r="BX1760" s="83"/>
      <c r="BY1760" s="83"/>
      <c r="BZ1760" s="83"/>
      <c r="CA1760" s="83"/>
      <c r="CB1760" s="83"/>
      <c r="CC1760" s="83"/>
      <c r="CD1760" s="83">
        <f>SUM(B1760:BN1760)</f>
        <v>18165255.291000005</v>
      </c>
    </row>
    <row r="1761" spans="1:83">
      <c r="C1761">
        <v>6499.27</v>
      </c>
      <c r="W1761">
        <v>169400</v>
      </c>
      <c r="BO1761" s="95">
        <v>145889.96</v>
      </c>
      <c r="BP1761" s="95"/>
      <c r="BQ1761" s="83"/>
      <c r="BR1761" s="95"/>
      <c r="BS1761" s="95"/>
      <c r="BT1761" s="95"/>
      <c r="BU1761" s="95"/>
      <c r="BV1761" s="95"/>
      <c r="BW1761" s="95"/>
      <c r="BX1761" s="95"/>
      <c r="BY1761" s="95"/>
      <c r="BZ1761" s="95"/>
      <c r="CA1761" s="95"/>
      <c r="CB1761" s="95"/>
      <c r="CC1761" s="95"/>
    </row>
    <row r="1762" spans="1:83" ht="15">
      <c r="A1762" s="101">
        <v>45650</v>
      </c>
      <c r="B1762" s="83">
        <f>SUM(B1756:B1757)</f>
        <v>1219939.7</v>
      </c>
      <c r="C1762" s="83">
        <f t="shared" ref="C1762:AE1762" si="1378">SUM(C1760:C1761)</f>
        <v>1485459.3900000004</v>
      </c>
      <c r="D1762" s="83">
        <f t="shared" si="1378"/>
        <v>488834.18000000011</v>
      </c>
      <c r="E1762" s="83">
        <f t="shared" si="1378"/>
        <v>13173.890000000014</v>
      </c>
      <c r="F1762" s="83">
        <f t="shared" si="1378"/>
        <v>0</v>
      </c>
      <c r="G1762" s="83">
        <f t="shared" si="1378"/>
        <v>16716.419999999998</v>
      </c>
      <c r="H1762" s="83">
        <f t="shared" si="1378"/>
        <v>28334.430000000004</v>
      </c>
      <c r="I1762" s="83">
        <f t="shared" si="1378"/>
        <v>22702.400000000001</v>
      </c>
      <c r="J1762" s="83">
        <f t="shared" si="1378"/>
        <v>59289.219999999965</v>
      </c>
      <c r="K1762" s="83">
        <f t="shared" si="1378"/>
        <v>94614.44</v>
      </c>
      <c r="L1762" s="83">
        <f t="shared" si="1378"/>
        <v>35447.260000000184</v>
      </c>
      <c r="M1762" s="83">
        <f t="shared" si="1378"/>
        <v>100412.18000000004</v>
      </c>
      <c r="N1762" s="83">
        <f t="shared" si="1378"/>
        <v>-76783.469999999943</v>
      </c>
      <c r="O1762" s="83">
        <f t="shared" si="1378"/>
        <v>542837.98999999964</v>
      </c>
      <c r="P1762" s="83">
        <f t="shared" si="1378"/>
        <v>34010.99</v>
      </c>
      <c r="Q1762" s="83">
        <f t="shared" si="1378"/>
        <v>714.21000000000095</v>
      </c>
      <c r="R1762" s="83">
        <f t="shared" si="1378"/>
        <v>3.2014213502407074E-10</v>
      </c>
      <c r="S1762" s="83">
        <f t="shared" si="1378"/>
        <v>822985.77</v>
      </c>
      <c r="T1762" s="83">
        <f t="shared" si="1378"/>
        <v>239850.45</v>
      </c>
      <c r="U1762" s="83">
        <f t="shared" si="1378"/>
        <v>0</v>
      </c>
      <c r="V1762" s="83">
        <f t="shared" si="1378"/>
        <v>607221.2200000002</v>
      </c>
      <c r="W1762" s="83">
        <f t="shared" si="1378"/>
        <v>4424882.5410000011</v>
      </c>
      <c r="X1762" s="83">
        <f t="shared" si="1378"/>
        <v>1419452.14</v>
      </c>
      <c r="Y1762" s="83">
        <f t="shared" si="1378"/>
        <v>41278.219999999972</v>
      </c>
      <c r="Z1762" s="83">
        <f t="shared" si="1378"/>
        <v>295600.74</v>
      </c>
      <c r="AA1762" s="83">
        <f t="shared" si="1378"/>
        <v>17219.25</v>
      </c>
      <c r="AB1762" s="83">
        <f t="shared" si="1378"/>
        <v>100261.4</v>
      </c>
      <c r="AC1762" s="83">
        <f t="shared" si="1378"/>
        <v>23377.309999999998</v>
      </c>
      <c r="AD1762" s="83">
        <f t="shared" si="1378"/>
        <v>13878.22</v>
      </c>
      <c r="AE1762" s="83">
        <f t="shared" si="1378"/>
        <v>100820.09999999998</v>
      </c>
      <c r="AF1762" s="83">
        <f>AF1760+AF1761</f>
        <v>10000</v>
      </c>
      <c r="AG1762" s="83">
        <f t="shared" ref="AG1762:BO1762" si="1379">SUM(AG1760:AG1761)</f>
        <v>151202.51</v>
      </c>
      <c r="AH1762" s="83">
        <f t="shared" si="1379"/>
        <v>936911.29999999993</v>
      </c>
      <c r="AI1762" s="83">
        <f t="shared" si="1379"/>
        <v>40766.169999999576</v>
      </c>
      <c r="AJ1762" s="83">
        <f t="shared" si="1379"/>
        <v>308973.75</v>
      </c>
      <c r="AK1762" s="83">
        <f t="shared" si="1379"/>
        <v>1223073.08</v>
      </c>
      <c r="AL1762" s="83">
        <f t="shared" si="1379"/>
        <v>549006.93999999994</v>
      </c>
      <c r="AM1762" s="83">
        <f t="shared" si="1379"/>
        <v>0</v>
      </c>
      <c r="AN1762" s="83">
        <f t="shared" si="1379"/>
        <v>272621.27</v>
      </c>
      <c r="AO1762" s="83">
        <f t="shared" si="1379"/>
        <v>89561.44</v>
      </c>
      <c r="AP1762" s="83">
        <f t="shared" si="1379"/>
        <v>1039959.1499999999</v>
      </c>
      <c r="AQ1762" s="83">
        <f t="shared" si="1379"/>
        <v>220590.49</v>
      </c>
      <c r="AR1762" s="83">
        <f t="shared" si="1379"/>
        <v>0</v>
      </c>
      <c r="AS1762" s="83">
        <f t="shared" si="1379"/>
        <v>71500</v>
      </c>
      <c r="AT1762" s="83">
        <f t="shared" si="1379"/>
        <v>3096.6299999999974</v>
      </c>
      <c r="AU1762" s="83">
        <f t="shared" si="1379"/>
        <v>120915.06999999998</v>
      </c>
      <c r="AV1762" s="83">
        <f t="shared" si="1379"/>
        <v>87681.44</v>
      </c>
      <c r="AW1762" s="83">
        <f t="shared" si="1379"/>
        <v>22319.040000000001</v>
      </c>
      <c r="AX1762" s="83">
        <f t="shared" si="1379"/>
        <v>66214.010000000009</v>
      </c>
      <c r="AY1762" s="83">
        <f t="shared" si="1379"/>
        <v>32999.86</v>
      </c>
      <c r="AZ1762" s="83">
        <f t="shared" si="1379"/>
        <v>23762.959999999999</v>
      </c>
      <c r="BA1762" s="83">
        <f t="shared" si="1379"/>
        <v>39007.1</v>
      </c>
      <c r="BB1762" s="83">
        <f t="shared" si="1379"/>
        <v>8464.15</v>
      </c>
      <c r="BC1762" s="83">
        <f t="shared" si="1379"/>
        <v>72647.25</v>
      </c>
      <c r="BD1762" s="83">
        <f t="shared" si="1379"/>
        <v>29136</v>
      </c>
      <c r="BE1762" s="83">
        <f t="shared" si="1379"/>
        <v>0</v>
      </c>
      <c r="BF1762" s="83">
        <f t="shared" si="1379"/>
        <v>44161.140000000014</v>
      </c>
      <c r="BG1762" s="83">
        <f t="shared" si="1379"/>
        <v>34889.089999999997</v>
      </c>
      <c r="BH1762" s="83">
        <f t="shared" si="1379"/>
        <v>0</v>
      </c>
      <c r="BI1762" s="83">
        <f t="shared" si="1379"/>
        <v>30515</v>
      </c>
      <c r="BJ1762" s="83">
        <f t="shared" si="1379"/>
        <v>7206.7</v>
      </c>
      <c r="BK1762" s="83">
        <f t="shared" si="1379"/>
        <v>332000</v>
      </c>
      <c r="BL1762" s="83">
        <f t="shared" si="1379"/>
        <v>9698.3799999999974</v>
      </c>
      <c r="BM1762" s="83">
        <f t="shared" si="1379"/>
        <v>200000</v>
      </c>
      <c r="BN1762" s="83">
        <f t="shared" si="1379"/>
        <v>89744.05</v>
      </c>
      <c r="BO1762" s="83">
        <f t="shared" si="1379"/>
        <v>145889.96</v>
      </c>
      <c r="BP1762" s="83"/>
      <c r="BQ1762" s="83">
        <v>187058.17</v>
      </c>
      <c r="BR1762" s="83"/>
      <c r="BS1762" s="83"/>
      <c r="BT1762" s="83"/>
      <c r="BU1762" s="83"/>
      <c r="BV1762" s="83"/>
      <c r="BW1762" s="83"/>
      <c r="BX1762" s="83"/>
      <c r="BY1762" s="83"/>
      <c r="BZ1762" s="83"/>
      <c r="CA1762" s="83"/>
      <c r="CB1762" s="83"/>
      <c r="CC1762" s="83"/>
      <c r="CD1762" s="83">
        <f>SUM(B1762:BO1762)</f>
        <v>18487044.521000005</v>
      </c>
    </row>
    <row r="1763" spans="1:83">
      <c r="C1763">
        <v>3122.89</v>
      </c>
      <c r="L1763">
        <v>-1547.5</v>
      </c>
      <c r="W1763">
        <v>-17499.43</v>
      </c>
      <c r="BQ1763" s="83"/>
    </row>
    <row r="1764" spans="1:83" ht="15">
      <c r="A1764" s="101">
        <v>45653</v>
      </c>
      <c r="B1764" s="83">
        <f>SUM(B1758:B1759)</f>
        <v>1219939.7</v>
      </c>
      <c r="C1764" s="83">
        <f t="shared" ref="C1764:AE1764" si="1380">SUM(C1762:C1763)</f>
        <v>1488582.2800000003</v>
      </c>
      <c r="D1764" s="83">
        <f t="shared" si="1380"/>
        <v>488834.18000000011</v>
      </c>
      <c r="E1764" s="83">
        <f t="shared" si="1380"/>
        <v>13173.890000000014</v>
      </c>
      <c r="F1764" s="83">
        <f t="shared" si="1380"/>
        <v>0</v>
      </c>
      <c r="G1764" s="83">
        <f t="shared" si="1380"/>
        <v>16716.419999999998</v>
      </c>
      <c r="H1764" s="83">
        <f t="shared" si="1380"/>
        <v>28334.430000000004</v>
      </c>
      <c r="I1764" s="83">
        <f t="shared" si="1380"/>
        <v>22702.400000000001</v>
      </c>
      <c r="J1764" s="83">
        <f t="shared" si="1380"/>
        <v>59289.219999999965</v>
      </c>
      <c r="K1764" s="83">
        <f t="shared" si="1380"/>
        <v>94614.44</v>
      </c>
      <c r="L1764" s="83">
        <f t="shared" si="1380"/>
        <v>33899.760000000184</v>
      </c>
      <c r="M1764" s="83">
        <f t="shared" si="1380"/>
        <v>100412.18000000004</v>
      </c>
      <c r="N1764" s="83">
        <f t="shared" si="1380"/>
        <v>-76783.469999999943</v>
      </c>
      <c r="O1764" s="83">
        <f t="shared" si="1380"/>
        <v>542837.98999999964</v>
      </c>
      <c r="P1764" s="83">
        <f t="shared" si="1380"/>
        <v>34010.99</v>
      </c>
      <c r="Q1764" s="83">
        <f t="shared" si="1380"/>
        <v>714.21000000000095</v>
      </c>
      <c r="R1764" s="83">
        <f t="shared" si="1380"/>
        <v>3.2014213502407074E-10</v>
      </c>
      <c r="S1764" s="83">
        <f t="shared" si="1380"/>
        <v>822985.77</v>
      </c>
      <c r="T1764" s="83">
        <f t="shared" si="1380"/>
        <v>239850.45</v>
      </c>
      <c r="U1764" s="83">
        <f t="shared" si="1380"/>
        <v>0</v>
      </c>
      <c r="V1764" s="83">
        <f t="shared" si="1380"/>
        <v>607221.2200000002</v>
      </c>
      <c r="W1764" s="83">
        <f t="shared" si="1380"/>
        <v>4407383.1110000014</v>
      </c>
      <c r="X1764" s="83">
        <f t="shared" si="1380"/>
        <v>1419452.14</v>
      </c>
      <c r="Y1764" s="83">
        <f t="shared" si="1380"/>
        <v>41278.219999999972</v>
      </c>
      <c r="Z1764" s="83">
        <f t="shared" si="1380"/>
        <v>295600.74</v>
      </c>
      <c r="AA1764" s="83">
        <f t="shared" si="1380"/>
        <v>17219.25</v>
      </c>
      <c r="AB1764" s="83">
        <f t="shared" si="1380"/>
        <v>100261.4</v>
      </c>
      <c r="AC1764" s="83">
        <f t="shared" si="1380"/>
        <v>23377.309999999998</v>
      </c>
      <c r="AD1764" s="83">
        <f t="shared" si="1380"/>
        <v>13878.22</v>
      </c>
      <c r="AE1764" s="83">
        <f t="shared" si="1380"/>
        <v>100820.09999999998</v>
      </c>
      <c r="AF1764" s="83">
        <f>AF1762+AF1763</f>
        <v>10000</v>
      </c>
      <c r="AG1764" s="83">
        <f t="shared" ref="AG1764:BO1764" si="1381">SUM(AG1762:AG1763)</f>
        <v>151202.51</v>
      </c>
      <c r="AH1764" s="83">
        <f t="shared" si="1381"/>
        <v>936911.29999999993</v>
      </c>
      <c r="AI1764" s="83">
        <f t="shared" si="1381"/>
        <v>40766.169999999576</v>
      </c>
      <c r="AJ1764" s="83">
        <f t="shared" si="1381"/>
        <v>308973.75</v>
      </c>
      <c r="AK1764" s="83">
        <f t="shared" si="1381"/>
        <v>1223073.08</v>
      </c>
      <c r="AL1764" s="83">
        <f t="shared" si="1381"/>
        <v>549006.93999999994</v>
      </c>
      <c r="AM1764" s="83">
        <f t="shared" si="1381"/>
        <v>0</v>
      </c>
      <c r="AN1764" s="83">
        <f t="shared" si="1381"/>
        <v>272621.27</v>
      </c>
      <c r="AO1764" s="83">
        <f t="shared" si="1381"/>
        <v>89561.44</v>
      </c>
      <c r="AP1764" s="83">
        <f t="shared" si="1381"/>
        <v>1039959.1499999999</v>
      </c>
      <c r="AQ1764" s="83">
        <f t="shared" si="1381"/>
        <v>220590.49</v>
      </c>
      <c r="AR1764" s="83">
        <f t="shared" si="1381"/>
        <v>0</v>
      </c>
      <c r="AS1764" s="83">
        <f t="shared" si="1381"/>
        <v>71500</v>
      </c>
      <c r="AT1764" s="83">
        <f t="shared" si="1381"/>
        <v>3096.6299999999974</v>
      </c>
      <c r="AU1764" s="83">
        <f t="shared" si="1381"/>
        <v>120915.06999999998</v>
      </c>
      <c r="AV1764" s="83">
        <f t="shared" si="1381"/>
        <v>87681.44</v>
      </c>
      <c r="AW1764" s="83">
        <f t="shared" si="1381"/>
        <v>22319.040000000001</v>
      </c>
      <c r="AX1764" s="83">
        <f t="shared" si="1381"/>
        <v>66214.010000000009</v>
      </c>
      <c r="AY1764" s="83">
        <f t="shared" si="1381"/>
        <v>32999.86</v>
      </c>
      <c r="AZ1764" s="83">
        <f t="shared" si="1381"/>
        <v>23762.959999999999</v>
      </c>
      <c r="BA1764" s="83">
        <f t="shared" si="1381"/>
        <v>39007.1</v>
      </c>
      <c r="BB1764" s="83">
        <f t="shared" si="1381"/>
        <v>8464.15</v>
      </c>
      <c r="BC1764" s="83">
        <f t="shared" si="1381"/>
        <v>72647.25</v>
      </c>
      <c r="BD1764" s="83">
        <f t="shared" si="1381"/>
        <v>29136</v>
      </c>
      <c r="BE1764" s="83">
        <f t="shared" si="1381"/>
        <v>0</v>
      </c>
      <c r="BF1764" s="83">
        <f t="shared" si="1381"/>
        <v>44161.140000000014</v>
      </c>
      <c r="BG1764" s="83">
        <f t="shared" si="1381"/>
        <v>34889.089999999997</v>
      </c>
      <c r="BH1764" s="83">
        <f t="shared" si="1381"/>
        <v>0</v>
      </c>
      <c r="BI1764" s="83">
        <f t="shared" si="1381"/>
        <v>30515</v>
      </c>
      <c r="BJ1764" s="83">
        <f t="shared" si="1381"/>
        <v>7206.7</v>
      </c>
      <c r="BK1764" s="83">
        <f t="shared" si="1381"/>
        <v>332000</v>
      </c>
      <c r="BL1764" s="83">
        <f t="shared" si="1381"/>
        <v>9698.3799999999974</v>
      </c>
      <c r="BM1764" s="83">
        <f t="shared" si="1381"/>
        <v>200000</v>
      </c>
      <c r="BN1764" s="83">
        <f t="shared" si="1381"/>
        <v>89744.05</v>
      </c>
      <c r="BO1764" s="83">
        <f t="shared" si="1381"/>
        <v>145889.96</v>
      </c>
      <c r="BP1764" s="83"/>
      <c r="BQ1764" s="83">
        <v>187058.17</v>
      </c>
      <c r="BR1764" s="83"/>
      <c r="BS1764" s="83"/>
      <c r="BT1764" s="83"/>
      <c r="BU1764" s="83"/>
      <c r="BV1764" s="83"/>
      <c r="BW1764" s="83"/>
      <c r="BX1764" s="83"/>
      <c r="BY1764" s="83"/>
      <c r="BZ1764" s="83"/>
      <c r="CA1764" s="83"/>
      <c r="CB1764" s="83"/>
      <c r="CC1764" s="83"/>
      <c r="CD1764" s="83">
        <f>SUM(B1764:BO1764)</f>
        <v>18471120.481000006</v>
      </c>
    </row>
    <row r="1765" spans="1:83">
      <c r="C1765">
        <v>7475.64</v>
      </c>
      <c r="BQ1765" s="83"/>
    </row>
    <row r="1766" spans="1:83" ht="15">
      <c r="A1766" s="101">
        <v>45656</v>
      </c>
      <c r="B1766" s="83">
        <f>SUM(B1760:B1761)</f>
        <v>1219939.7</v>
      </c>
      <c r="C1766" s="83">
        <f t="shared" ref="C1766:AE1766" si="1382">SUM(C1764:C1765)</f>
        <v>1496057.9200000002</v>
      </c>
      <c r="D1766" s="83">
        <f t="shared" si="1382"/>
        <v>488834.18000000011</v>
      </c>
      <c r="E1766" s="83">
        <f t="shared" si="1382"/>
        <v>13173.890000000014</v>
      </c>
      <c r="F1766" s="83">
        <f t="shared" si="1382"/>
        <v>0</v>
      </c>
      <c r="G1766" s="83">
        <f t="shared" si="1382"/>
        <v>16716.419999999998</v>
      </c>
      <c r="H1766" s="83">
        <f t="shared" si="1382"/>
        <v>28334.430000000004</v>
      </c>
      <c r="I1766" s="83">
        <f t="shared" si="1382"/>
        <v>22702.400000000001</v>
      </c>
      <c r="J1766" s="83">
        <f t="shared" si="1382"/>
        <v>59289.219999999965</v>
      </c>
      <c r="K1766" s="83">
        <f t="shared" si="1382"/>
        <v>94614.44</v>
      </c>
      <c r="L1766" s="83">
        <f t="shared" si="1382"/>
        <v>33899.760000000184</v>
      </c>
      <c r="M1766" s="83">
        <f t="shared" si="1382"/>
        <v>100412.18000000004</v>
      </c>
      <c r="N1766" s="83">
        <f t="shared" si="1382"/>
        <v>-76783.469999999943</v>
      </c>
      <c r="O1766" s="83">
        <f t="shared" si="1382"/>
        <v>542837.98999999964</v>
      </c>
      <c r="P1766" s="83">
        <f t="shared" si="1382"/>
        <v>34010.99</v>
      </c>
      <c r="Q1766" s="83">
        <f t="shared" si="1382"/>
        <v>714.21000000000095</v>
      </c>
      <c r="R1766" s="83">
        <f t="shared" si="1382"/>
        <v>3.2014213502407074E-10</v>
      </c>
      <c r="S1766" s="83">
        <f t="shared" si="1382"/>
        <v>822985.77</v>
      </c>
      <c r="T1766" s="83">
        <f t="shared" si="1382"/>
        <v>239850.45</v>
      </c>
      <c r="U1766" s="83">
        <f t="shared" si="1382"/>
        <v>0</v>
      </c>
      <c r="V1766" s="83">
        <f t="shared" si="1382"/>
        <v>607221.2200000002</v>
      </c>
      <c r="W1766" s="83">
        <f t="shared" si="1382"/>
        <v>4407383.1110000014</v>
      </c>
      <c r="X1766" s="83">
        <f t="shared" si="1382"/>
        <v>1419452.14</v>
      </c>
      <c r="Y1766" s="83">
        <f t="shared" si="1382"/>
        <v>41278.219999999972</v>
      </c>
      <c r="Z1766" s="83">
        <f t="shared" si="1382"/>
        <v>295600.74</v>
      </c>
      <c r="AA1766" s="83">
        <f t="shared" si="1382"/>
        <v>17219.25</v>
      </c>
      <c r="AB1766" s="83">
        <f t="shared" si="1382"/>
        <v>100261.4</v>
      </c>
      <c r="AC1766" s="83">
        <f t="shared" si="1382"/>
        <v>23377.309999999998</v>
      </c>
      <c r="AD1766" s="83">
        <f t="shared" si="1382"/>
        <v>13878.22</v>
      </c>
      <c r="AE1766" s="83">
        <f t="shared" si="1382"/>
        <v>100820.09999999998</v>
      </c>
      <c r="AF1766" s="83">
        <f>AF1764+AF1765</f>
        <v>10000</v>
      </c>
      <c r="AG1766" s="83">
        <f t="shared" ref="AG1766:BO1766" si="1383">SUM(AG1764:AG1765)</f>
        <v>151202.51</v>
      </c>
      <c r="AH1766" s="83">
        <f t="shared" si="1383"/>
        <v>936911.29999999993</v>
      </c>
      <c r="AI1766" s="83">
        <f t="shared" si="1383"/>
        <v>40766.169999999576</v>
      </c>
      <c r="AJ1766" s="83">
        <f t="shared" si="1383"/>
        <v>308973.75</v>
      </c>
      <c r="AK1766" s="83">
        <f t="shared" si="1383"/>
        <v>1223073.08</v>
      </c>
      <c r="AL1766" s="83">
        <f t="shared" si="1383"/>
        <v>549006.93999999994</v>
      </c>
      <c r="AM1766" s="83">
        <f t="shared" si="1383"/>
        <v>0</v>
      </c>
      <c r="AN1766" s="83">
        <f t="shared" si="1383"/>
        <v>272621.27</v>
      </c>
      <c r="AO1766" s="83">
        <f t="shared" si="1383"/>
        <v>89561.44</v>
      </c>
      <c r="AP1766" s="83">
        <f t="shared" si="1383"/>
        <v>1039959.1499999999</v>
      </c>
      <c r="AQ1766" s="83">
        <f t="shared" si="1383"/>
        <v>220590.49</v>
      </c>
      <c r="AR1766" s="83">
        <f t="shared" si="1383"/>
        <v>0</v>
      </c>
      <c r="AS1766" s="83">
        <f t="shared" si="1383"/>
        <v>71500</v>
      </c>
      <c r="AT1766" s="83">
        <f t="shared" si="1383"/>
        <v>3096.6299999999974</v>
      </c>
      <c r="AU1766" s="83">
        <f t="shared" si="1383"/>
        <v>120915.06999999998</v>
      </c>
      <c r="AV1766" s="83">
        <f t="shared" si="1383"/>
        <v>87681.44</v>
      </c>
      <c r="AW1766" s="83">
        <f t="shared" si="1383"/>
        <v>22319.040000000001</v>
      </c>
      <c r="AX1766" s="83">
        <f t="shared" si="1383"/>
        <v>66214.010000000009</v>
      </c>
      <c r="AY1766" s="83">
        <f t="shared" si="1383"/>
        <v>32999.86</v>
      </c>
      <c r="AZ1766" s="83">
        <f t="shared" si="1383"/>
        <v>23762.959999999999</v>
      </c>
      <c r="BA1766" s="83">
        <f t="shared" si="1383"/>
        <v>39007.1</v>
      </c>
      <c r="BB1766" s="83">
        <f t="shared" si="1383"/>
        <v>8464.15</v>
      </c>
      <c r="BC1766" s="83">
        <f t="shared" si="1383"/>
        <v>72647.25</v>
      </c>
      <c r="BD1766" s="83">
        <f t="shared" si="1383"/>
        <v>29136</v>
      </c>
      <c r="BE1766" s="83">
        <f t="shared" si="1383"/>
        <v>0</v>
      </c>
      <c r="BF1766" s="83">
        <f t="shared" si="1383"/>
        <v>44161.140000000014</v>
      </c>
      <c r="BG1766" s="83">
        <f t="shared" si="1383"/>
        <v>34889.089999999997</v>
      </c>
      <c r="BH1766" s="83">
        <f t="shared" si="1383"/>
        <v>0</v>
      </c>
      <c r="BI1766" s="83">
        <f t="shared" si="1383"/>
        <v>30515</v>
      </c>
      <c r="BJ1766" s="83">
        <f t="shared" si="1383"/>
        <v>7206.7</v>
      </c>
      <c r="BK1766" s="83">
        <f t="shared" si="1383"/>
        <v>332000</v>
      </c>
      <c r="BL1766" s="83">
        <f t="shared" si="1383"/>
        <v>9698.3799999999974</v>
      </c>
      <c r="BM1766" s="83">
        <f t="shared" si="1383"/>
        <v>200000</v>
      </c>
      <c r="BN1766" s="83">
        <f t="shared" si="1383"/>
        <v>89744.05</v>
      </c>
      <c r="BO1766" s="83">
        <f t="shared" si="1383"/>
        <v>145889.96</v>
      </c>
      <c r="BP1766" s="83"/>
      <c r="BQ1766" s="83">
        <v>187058.17</v>
      </c>
      <c r="BR1766" s="83"/>
      <c r="BS1766" s="83"/>
      <c r="BT1766" s="83"/>
      <c r="BU1766" s="83"/>
      <c r="BV1766" s="83"/>
      <c r="BW1766" s="83"/>
      <c r="BX1766" s="83"/>
      <c r="BY1766" s="83"/>
      <c r="BZ1766" s="83"/>
      <c r="CA1766" s="83"/>
      <c r="CB1766" s="83"/>
      <c r="CC1766" s="83"/>
      <c r="CD1766" s="83">
        <f>SUM(B1766:BO1766)</f>
        <v>18478596.121000003</v>
      </c>
    </row>
    <row r="1767" spans="1:83">
      <c r="C1767">
        <v>4709.82</v>
      </c>
      <c r="BQ1767" s="83"/>
    </row>
    <row r="1768" spans="1:83" ht="15">
      <c r="A1768" s="101">
        <v>45657</v>
      </c>
      <c r="B1768" s="83">
        <f>SUM(B1762:B1763)</f>
        <v>1219939.7</v>
      </c>
      <c r="C1768" s="83">
        <f t="shared" ref="C1768:AE1768" si="1384">SUM(C1766:C1767)</f>
        <v>1500767.7400000002</v>
      </c>
      <c r="D1768" s="83">
        <f t="shared" si="1384"/>
        <v>488834.18000000011</v>
      </c>
      <c r="E1768" s="83">
        <f t="shared" si="1384"/>
        <v>13173.890000000014</v>
      </c>
      <c r="F1768" s="83">
        <f t="shared" si="1384"/>
        <v>0</v>
      </c>
      <c r="G1768" s="83">
        <f t="shared" si="1384"/>
        <v>16716.419999999998</v>
      </c>
      <c r="H1768" s="83">
        <f t="shared" si="1384"/>
        <v>28334.430000000004</v>
      </c>
      <c r="I1768" s="83">
        <f t="shared" si="1384"/>
        <v>22702.400000000001</v>
      </c>
      <c r="J1768" s="83">
        <f t="shared" si="1384"/>
        <v>59289.219999999965</v>
      </c>
      <c r="K1768" s="83">
        <f t="shared" si="1384"/>
        <v>94614.44</v>
      </c>
      <c r="L1768" s="83">
        <f t="shared" si="1384"/>
        <v>33899.760000000184</v>
      </c>
      <c r="M1768" s="83">
        <f t="shared" si="1384"/>
        <v>100412.18000000004</v>
      </c>
      <c r="N1768" s="83">
        <f t="shared" si="1384"/>
        <v>-76783.469999999943</v>
      </c>
      <c r="O1768" s="83">
        <f t="shared" si="1384"/>
        <v>542837.98999999964</v>
      </c>
      <c r="P1768" s="83">
        <f t="shared" si="1384"/>
        <v>34010.99</v>
      </c>
      <c r="Q1768" s="83">
        <f t="shared" si="1384"/>
        <v>714.21000000000095</v>
      </c>
      <c r="R1768" s="83">
        <f t="shared" si="1384"/>
        <v>3.2014213502407074E-10</v>
      </c>
      <c r="S1768" s="83">
        <f t="shared" si="1384"/>
        <v>822985.77</v>
      </c>
      <c r="T1768" s="83">
        <f t="shared" si="1384"/>
        <v>239850.45</v>
      </c>
      <c r="U1768" s="83">
        <f t="shared" si="1384"/>
        <v>0</v>
      </c>
      <c r="V1768" s="83">
        <f t="shared" si="1384"/>
        <v>607221.2200000002</v>
      </c>
      <c r="W1768" s="83">
        <f t="shared" si="1384"/>
        <v>4407383.1110000014</v>
      </c>
      <c r="X1768" s="83">
        <f t="shared" si="1384"/>
        <v>1419452.14</v>
      </c>
      <c r="Y1768" s="83">
        <f t="shared" si="1384"/>
        <v>41278.219999999972</v>
      </c>
      <c r="Z1768" s="83">
        <f t="shared" si="1384"/>
        <v>295600.74</v>
      </c>
      <c r="AA1768" s="83">
        <f t="shared" si="1384"/>
        <v>17219.25</v>
      </c>
      <c r="AB1768" s="83">
        <f t="shared" si="1384"/>
        <v>100261.4</v>
      </c>
      <c r="AC1768" s="83">
        <f t="shared" si="1384"/>
        <v>23377.309999999998</v>
      </c>
      <c r="AD1768" s="83">
        <f t="shared" si="1384"/>
        <v>13878.22</v>
      </c>
      <c r="AE1768" s="83">
        <f t="shared" si="1384"/>
        <v>100820.09999999998</v>
      </c>
      <c r="AF1768" s="83">
        <f>AF1766+AF1767</f>
        <v>10000</v>
      </c>
      <c r="AG1768" s="83">
        <f t="shared" ref="AG1768:BO1768" si="1385">SUM(AG1766:AG1767)</f>
        <v>151202.51</v>
      </c>
      <c r="AH1768" s="83">
        <f t="shared" si="1385"/>
        <v>936911.29999999993</v>
      </c>
      <c r="AI1768" s="83">
        <f t="shared" si="1385"/>
        <v>40766.169999999576</v>
      </c>
      <c r="AJ1768" s="83">
        <f t="shared" si="1385"/>
        <v>308973.75</v>
      </c>
      <c r="AK1768" s="83">
        <f t="shared" si="1385"/>
        <v>1223073.08</v>
      </c>
      <c r="AL1768" s="83">
        <f t="shared" si="1385"/>
        <v>549006.93999999994</v>
      </c>
      <c r="AM1768" s="83">
        <f t="shared" si="1385"/>
        <v>0</v>
      </c>
      <c r="AN1768" s="83">
        <f t="shared" si="1385"/>
        <v>272621.27</v>
      </c>
      <c r="AO1768" s="83">
        <f t="shared" si="1385"/>
        <v>89561.44</v>
      </c>
      <c r="AP1768" s="83">
        <f t="shared" si="1385"/>
        <v>1039959.1499999999</v>
      </c>
      <c r="AQ1768" s="83">
        <f t="shared" si="1385"/>
        <v>220590.49</v>
      </c>
      <c r="AR1768" s="83">
        <f t="shared" si="1385"/>
        <v>0</v>
      </c>
      <c r="AS1768" s="83">
        <f t="shared" si="1385"/>
        <v>71500</v>
      </c>
      <c r="AT1768" s="83">
        <f t="shared" si="1385"/>
        <v>3096.6299999999974</v>
      </c>
      <c r="AU1768" s="83">
        <f t="shared" si="1385"/>
        <v>120915.06999999998</v>
      </c>
      <c r="AV1768" s="83">
        <f t="shared" si="1385"/>
        <v>87681.44</v>
      </c>
      <c r="AW1768" s="83">
        <f t="shared" si="1385"/>
        <v>22319.040000000001</v>
      </c>
      <c r="AX1768" s="83">
        <f t="shared" si="1385"/>
        <v>66214.010000000009</v>
      </c>
      <c r="AY1768" s="83">
        <f t="shared" si="1385"/>
        <v>32999.86</v>
      </c>
      <c r="AZ1768" s="83">
        <f t="shared" si="1385"/>
        <v>23762.959999999999</v>
      </c>
      <c r="BA1768" s="83">
        <f t="shared" si="1385"/>
        <v>39007.1</v>
      </c>
      <c r="BB1768" s="83">
        <f t="shared" si="1385"/>
        <v>8464.15</v>
      </c>
      <c r="BC1768" s="83">
        <f t="shared" si="1385"/>
        <v>72647.25</v>
      </c>
      <c r="BD1768" s="83">
        <f t="shared" si="1385"/>
        <v>29136</v>
      </c>
      <c r="BE1768" s="83">
        <f t="shared" si="1385"/>
        <v>0</v>
      </c>
      <c r="BF1768" s="83">
        <f t="shared" si="1385"/>
        <v>44161.140000000014</v>
      </c>
      <c r="BG1768" s="83">
        <f t="shared" si="1385"/>
        <v>34889.089999999997</v>
      </c>
      <c r="BH1768" s="83">
        <f t="shared" si="1385"/>
        <v>0</v>
      </c>
      <c r="BI1768" s="83">
        <f t="shared" si="1385"/>
        <v>30515</v>
      </c>
      <c r="BJ1768" s="83">
        <f t="shared" si="1385"/>
        <v>7206.7</v>
      </c>
      <c r="BK1768" s="83">
        <f t="shared" si="1385"/>
        <v>332000</v>
      </c>
      <c r="BL1768" s="83">
        <f t="shared" si="1385"/>
        <v>9698.3799999999974</v>
      </c>
      <c r="BM1768" s="83">
        <f t="shared" si="1385"/>
        <v>200000</v>
      </c>
      <c r="BN1768" s="83">
        <f t="shared" si="1385"/>
        <v>89744.05</v>
      </c>
      <c r="BO1768" s="83">
        <f t="shared" si="1385"/>
        <v>145889.96</v>
      </c>
      <c r="BP1768" s="83"/>
      <c r="BQ1768" s="83">
        <v>187058.17</v>
      </c>
      <c r="BR1768" s="83"/>
      <c r="BS1768" s="83"/>
      <c r="BT1768" s="83"/>
      <c r="BU1768" s="83"/>
      <c r="BV1768" s="83"/>
      <c r="BW1768" s="83"/>
      <c r="BX1768" s="83"/>
      <c r="BY1768" s="83"/>
      <c r="BZ1768" s="83"/>
      <c r="CA1768" s="83"/>
      <c r="CB1768" s="83"/>
      <c r="CC1768" s="83"/>
      <c r="CD1768" s="83">
        <f>SUM(B1768:BO1768)</f>
        <v>18483305.941000003</v>
      </c>
    </row>
    <row r="1769" spans="1:83">
      <c r="C1769">
        <v>7956.65</v>
      </c>
      <c r="BQ1769" s="83"/>
    </row>
    <row r="1770" spans="1:83" ht="15">
      <c r="A1770" s="105">
        <v>45657</v>
      </c>
      <c r="B1770" s="83">
        <f>SUM(B1764:B1765)</f>
        <v>1219939.7</v>
      </c>
      <c r="C1770" s="83">
        <f t="shared" ref="C1770:AE1770" si="1386">SUM(C1768:C1769)</f>
        <v>1508724.3900000001</v>
      </c>
      <c r="D1770" s="83">
        <f t="shared" si="1386"/>
        <v>488834.18000000011</v>
      </c>
      <c r="E1770" s="83">
        <f t="shared" si="1386"/>
        <v>13173.890000000014</v>
      </c>
      <c r="F1770" s="83">
        <f t="shared" si="1386"/>
        <v>0</v>
      </c>
      <c r="G1770" s="83">
        <f t="shared" si="1386"/>
        <v>16716.419999999998</v>
      </c>
      <c r="H1770" s="83">
        <f t="shared" si="1386"/>
        <v>28334.430000000004</v>
      </c>
      <c r="I1770" s="83">
        <f t="shared" si="1386"/>
        <v>22702.400000000001</v>
      </c>
      <c r="J1770" s="83">
        <f t="shared" si="1386"/>
        <v>59289.219999999965</v>
      </c>
      <c r="K1770" s="83">
        <f t="shared" si="1386"/>
        <v>94614.44</v>
      </c>
      <c r="L1770" s="83">
        <f t="shared" si="1386"/>
        <v>33899.760000000184</v>
      </c>
      <c r="M1770" s="83">
        <f t="shared" si="1386"/>
        <v>100412.18000000004</v>
      </c>
      <c r="N1770" s="83">
        <f t="shared" si="1386"/>
        <v>-76783.469999999943</v>
      </c>
      <c r="O1770" s="83">
        <f t="shared" si="1386"/>
        <v>542837.98999999964</v>
      </c>
      <c r="P1770" s="83">
        <f t="shared" si="1386"/>
        <v>34010.99</v>
      </c>
      <c r="Q1770" s="83">
        <f t="shared" si="1386"/>
        <v>714.21000000000095</v>
      </c>
      <c r="R1770" s="83">
        <f t="shared" si="1386"/>
        <v>3.2014213502407074E-10</v>
      </c>
      <c r="S1770" s="83">
        <f t="shared" si="1386"/>
        <v>822985.77</v>
      </c>
      <c r="T1770" s="83">
        <f t="shared" si="1386"/>
        <v>239850.45</v>
      </c>
      <c r="U1770" s="83">
        <f t="shared" si="1386"/>
        <v>0</v>
      </c>
      <c r="V1770" s="83">
        <f t="shared" si="1386"/>
        <v>607221.2200000002</v>
      </c>
      <c r="W1770" s="83">
        <f t="shared" si="1386"/>
        <v>4407383.1110000014</v>
      </c>
      <c r="X1770" s="83">
        <f t="shared" si="1386"/>
        <v>1419452.14</v>
      </c>
      <c r="Y1770" s="83">
        <f t="shared" si="1386"/>
        <v>41278.219999999972</v>
      </c>
      <c r="Z1770" s="83">
        <f t="shared" si="1386"/>
        <v>295600.74</v>
      </c>
      <c r="AA1770" s="83">
        <f t="shared" si="1386"/>
        <v>17219.25</v>
      </c>
      <c r="AB1770" s="83">
        <f t="shared" si="1386"/>
        <v>100261.4</v>
      </c>
      <c r="AC1770" s="83">
        <f t="shared" si="1386"/>
        <v>23377.309999999998</v>
      </c>
      <c r="AD1770" s="83">
        <f t="shared" si="1386"/>
        <v>13878.22</v>
      </c>
      <c r="AE1770" s="83">
        <f t="shared" si="1386"/>
        <v>100820.09999999998</v>
      </c>
      <c r="AF1770" s="83">
        <f>AF1768+AF1769</f>
        <v>10000</v>
      </c>
      <c r="AG1770" s="83">
        <f t="shared" ref="AG1770:BO1770" si="1387">SUM(AG1768:AG1769)</f>
        <v>151202.51</v>
      </c>
      <c r="AH1770" s="83">
        <f t="shared" si="1387"/>
        <v>936911.29999999993</v>
      </c>
      <c r="AI1770" s="83">
        <f t="shared" si="1387"/>
        <v>40766.169999999576</v>
      </c>
      <c r="AJ1770" s="83">
        <f t="shared" si="1387"/>
        <v>308973.75</v>
      </c>
      <c r="AK1770" s="83">
        <f t="shared" si="1387"/>
        <v>1223073.08</v>
      </c>
      <c r="AL1770" s="83">
        <f t="shared" si="1387"/>
        <v>549006.93999999994</v>
      </c>
      <c r="AM1770" s="83">
        <f t="shared" si="1387"/>
        <v>0</v>
      </c>
      <c r="AN1770" s="83">
        <f t="shared" si="1387"/>
        <v>272621.27</v>
      </c>
      <c r="AO1770" s="83">
        <f t="shared" si="1387"/>
        <v>89561.44</v>
      </c>
      <c r="AP1770" s="83">
        <f t="shared" si="1387"/>
        <v>1039959.1499999999</v>
      </c>
      <c r="AQ1770" s="83">
        <f t="shared" si="1387"/>
        <v>220590.49</v>
      </c>
      <c r="AR1770" s="83">
        <f t="shared" si="1387"/>
        <v>0</v>
      </c>
      <c r="AS1770" s="83">
        <f t="shared" si="1387"/>
        <v>71500</v>
      </c>
      <c r="AT1770" s="83">
        <f t="shared" si="1387"/>
        <v>3096.6299999999974</v>
      </c>
      <c r="AU1770" s="83">
        <f t="shared" si="1387"/>
        <v>120915.06999999998</v>
      </c>
      <c r="AV1770" s="83">
        <f t="shared" si="1387"/>
        <v>87681.44</v>
      </c>
      <c r="AW1770" s="83">
        <f t="shared" si="1387"/>
        <v>22319.040000000001</v>
      </c>
      <c r="AX1770" s="83">
        <f t="shared" si="1387"/>
        <v>66214.010000000009</v>
      </c>
      <c r="AY1770" s="83">
        <f t="shared" si="1387"/>
        <v>32999.86</v>
      </c>
      <c r="AZ1770" s="83">
        <f t="shared" si="1387"/>
        <v>23762.959999999999</v>
      </c>
      <c r="BA1770" s="83">
        <f t="shared" si="1387"/>
        <v>39007.1</v>
      </c>
      <c r="BB1770" s="83">
        <f t="shared" si="1387"/>
        <v>8464.15</v>
      </c>
      <c r="BC1770" s="83">
        <f t="shared" si="1387"/>
        <v>72647.25</v>
      </c>
      <c r="BD1770" s="83">
        <f t="shared" si="1387"/>
        <v>29136</v>
      </c>
      <c r="BE1770" s="83">
        <f t="shared" si="1387"/>
        <v>0</v>
      </c>
      <c r="BF1770" s="83">
        <f t="shared" si="1387"/>
        <v>44161.140000000014</v>
      </c>
      <c r="BG1770" s="83">
        <f t="shared" si="1387"/>
        <v>34889.089999999997</v>
      </c>
      <c r="BH1770" s="83">
        <f t="shared" si="1387"/>
        <v>0</v>
      </c>
      <c r="BI1770" s="83">
        <f t="shared" si="1387"/>
        <v>30515</v>
      </c>
      <c r="BJ1770" s="83">
        <f t="shared" si="1387"/>
        <v>7206.7</v>
      </c>
      <c r="BK1770" s="83">
        <f t="shared" si="1387"/>
        <v>332000</v>
      </c>
      <c r="BL1770" s="83">
        <f t="shared" si="1387"/>
        <v>9698.3799999999974</v>
      </c>
      <c r="BM1770" s="83">
        <f t="shared" si="1387"/>
        <v>200000</v>
      </c>
      <c r="BN1770" s="83">
        <f t="shared" si="1387"/>
        <v>89744.05</v>
      </c>
      <c r="BO1770" s="83">
        <f t="shared" si="1387"/>
        <v>145889.96</v>
      </c>
      <c r="BP1770" s="83"/>
      <c r="BQ1770" s="83">
        <v>187058.17</v>
      </c>
      <c r="BR1770" s="83"/>
      <c r="BS1770" s="83"/>
      <c r="BT1770" s="83"/>
      <c r="BU1770" s="83"/>
      <c r="BV1770" s="83"/>
      <c r="BW1770" s="83"/>
      <c r="BX1770" s="83"/>
      <c r="BY1770" s="83"/>
      <c r="BZ1770" s="83"/>
      <c r="CA1770" s="83"/>
      <c r="CB1770" s="83"/>
      <c r="CC1770" s="83"/>
      <c r="CD1770" s="83">
        <f>SUM(B1770:BO1770)</f>
        <v>18491262.591000006</v>
      </c>
    </row>
    <row r="1771" spans="1:83">
      <c r="C1771">
        <v>27633.62</v>
      </c>
      <c r="BQ1771" s="83"/>
    </row>
    <row r="1772" spans="1:83" ht="15">
      <c r="A1772" s="105">
        <v>45657</v>
      </c>
      <c r="B1772" s="83">
        <f>SUM(B1766:B1767)</f>
        <v>1219939.7</v>
      </c>
      <c r="C1772" s="83">
        <f t="shared" ref="C1772:AE1772" si="1388">SUM(C1770:C1771)</f>
        <v>1536358.0100000002</v>
      </c>
      <c r="D1772" s="83">
        <f t="shared" si="1388"/>
        <v>488834.18000000011</v>
      </c>
      <c r="E1772" s="83">
        <f t="shared" si="1388"/>
        <v>13173.890000000014</v>
      </c>
      <c r="F1772" s="83">
        <f t="shared" si="1388"/>
        <v>0</v>
      </c>
      <c r="G1772" s="83">
        <f t="shared" si="1388"/>
        <v>16716.419999999998</v>
      </c>
      <c r="H1772" s="83">
        <f t="shared" si="1388"/>
        <v>28334.430000000004</v>
      </c>
      <c r="I1772" s="83">
        <f t="shared" si="1388"/>
        <v>22702.400000000001</v>
      </c>
      <c r="J1772" s="83">
        <f t="shared" si="1388"/>
        <v>59289.219999999965</v>
      </c>
      <c r="K1772" s="83">
        <f t="shared" si="1388"/>
        <v>94614.44</v>
      </c>
      <c r="L1772" s="83">
        <f t="shared" si="1388"/>
        <v>33899.760000000184</v>
      </c>
      <c r="M1772" s="83">
        <f t="shared" si="1388"/>
        <v>100412.18000000004</v>
      </c>
      <c r="N1772" s="83">
        <f t="shared" si="1388"/>
        <v>-76783.469999999943</v>
      </c>
      <c r="O1772" s="83">
        <f t="shared" si="1388"/>
        <v>542837.98999999964</v>
      </c>
      <c r="P1772" s="83">
        <f t="shared" si="1388"/>
        <v>34010.99</v>
      </c>
      <c r="Q1772" s="83">
        <f t="shared" si="1388"/>
        <v>714.21000000000095</v>
      </c>
      <c r="R1772" s="83">
        <f t="shared" si="1388"/>
        <v>3.2014213502407074E-10</v>
      </c>
      <c r="S1772" s="83">
        <f t="shared" si="1388"/>
        <v>822985.77</v>
      </c>
      <c r="T1772" s="83">
        <f t="shared" si="1388"/>
        <v>239850.45</v>
      </c>
      <c r="U1772" s="83">
        <f t="shared" si="1388"/>
        <v>0</v>
      </c>
      <c r="V1772" s="83">
        <f t="shared" si="1388"/>
        <v>607221.2200000002</v>
      </c>
      <c r="W1772" s="83">
        <f t="shared" si="1388"/>
        <v>4407383.1110000014</v>
      </c>
      <c r="X1772" s="83">
        <f t="shared" si="1388"/>
        <v>1419452.14</v>
      </c>
      <c r="Y1772" s="83">
        <f t="shared" si="1388"/>
        <v>41278.219999999972</v>
      </c>
      <c r="Z1772" s="83">
        <f t="shared" si="1388"/>
        <v>295600.74</v>
      </c>
      <c r="AA1772" s="83">
        <f t="shared" si="1388"/>
        <v>17219.25</v>
      </c>
      <c r="AB1772" s="83">
        <f t="shared" si="1388"/>
        <v>100261.4</v>
      </c>
      <c r="AC1772" s="83">
        <f t="shared" si="1388"/>
        <v>23377.309999999998</v>
      </c>
      <c r="AD1772" s="83">
        <f t="shared" si="1388"/>
        <v>13878.22</v>
      </c>
      <c r="AE1772" s="83">
        <f t="shared" si="1388"/>
        <v>100820.09999999998</v>
      </c>
      <c r="AF1772" s="83">
        <f>AF1770+AF1771</f>
        <v>10000</v>
      </c>
      <c r="AG1772" s="83">
        <f t="shared" ref="AG1772:BO1772" si="1389">SUM(AG1770:AG1771)</f>
        <v>151202.51</v>
      </c>
      <c r="AH1772" s="83">
        <f t="shared" si="1389"/>
        <v>936911.29999999993</v>
      </c>
      <c r="AI1772" s="83">
        <f t="shared" si="1389"/>
        <v>40766.169999999576</v>
      </c>
      <c r="AJ1772" s="83">
        <f t="shared" si="1389"/>
        <v>308973.75</v>
      </c>
      <c r="AK1772" s="83">
        <f t="shared" si="1389"/>
        <v>1223073.08</v>
      </c>
      <c r="AL1772" s="83">
        <f t="shared" si="1389"/>
        <v>549006.93999999994</v>
      </c>
      <c r="AM1772" s="83">
        <f t="shared" si="1389"/>
        <v>0</v>
      </c>
      <c r="AN1772" s="83">
        <f t="shared" si="1389"/>
        <v>272621.27</v>
      </c>
      <c r="AO1772" s="83">
        <f t="shared" si="1389"/>
        <v>89561.44</v>
      </c>
      <c r="AP1772" s="83">
        <f t="shared" si="1389"/>
        <v>1039959.1499999999</v>
      </c>
      <c r="AQ1772" s="83">
        <f t="shared" si="1389"/>
        <v>220590.49</v>
      </c>
      <c r="AR1772" s="83">
        <f t="shared" si="1389"/>
        <v>0</v>
      </c>
      <c r="AS1772" s="83">
        <f t="shared" si="1389"/>
        <v>71500</v>
      </c>
      <c r="AT1772" s="83">
        <f t="shared" si="1389"/>
        <v>3096.6299999999974</v>
      </c>
      <c r="AU1772" s="83">
        <f t="shared" si="1389"/>
        <v>120915.06999999998</v>
      </c>
      <c r="AV1772" s="83">
        <f t="shared" si="1389"/>
        <v>87681.44</v>
      </c>
      <c r="AW1772" s="83">
        <f t="shared" si="1389"/>
        <v>22319.040000000001</v>
      </c>
      <c r="AX1772" s="83">
        <f t="shared" si="1389"/>
        <v>66214.010000000009</v>
      </c>
      <c r="AY1772" s="83">
        <f t="shared" si="1389"/>
        <v>32999.86</v>
      </c>
      <c r="AZ1772" s="83">
        <f t="shared" si="1389"/>
        <v>23762.959999999999</v>
      </c>
      <c r="BA1772" s="83">
        <f t="shared" si="1389"/>
        <v>39007.1</v>
      </c>
      <c r="BB1772" s="83">
        <f t="shared" si="1389"/>
        <v>8464.15</v>
      </c>
      <c r="BC1772" s="83">
        <f t="shared" si="1389"/>
        <v>72647.25</v>
      </c>
      <c r="BD1772" s="83">
        <f t="shared" si="1389"/>
        <v>29136</v>
      </c>
      <c r="BE1772" s="83">
        <f t="shared" si="1389"/>
        <v>0</v>
      </c>
      <c r="BF1772" s="83">
        <f t="shared" si="1389"/>
        <v>44161.140000000014</v>
      </c>
      <c r="BG1772" s="83">
        <f t="shared" si="1389"/>
        <v>34889.089999999997</v>
      </c>
      <c r="BH1772" s="83">
        <f t="shared" si="1389"/>
        <v>0</v>
      </c>
      <c r="BI1772" s="83">
        <f t="shared" si="1389"/>
        <v>30515</v>
      </c>
      <c r="BJ1772" s="83">
        <f t="shared" si="1389"/>
        <v>7206.7</v>
      </c>
      <c r="BK1772" s="83">
        <f t="shared" si="1389"/>
        <v>332000</v>
      </c>
      <c r="BL1772" s="83">
        <f t="shared" si="1389"/>
        <v>9698.3799999999974</v>
      </c>
      <c r="BM1772" s="83">
        <f t="shared" si="1389"/>
        <v>200000</v>
      </c>
      <c r="BN1772" s="83">
        <f t="shared" si="1389"/>
        <v>89744.05</v>
      </c>
      <c r="BO1772" s="83">
        <f t="shared" si="1389"/>
        <v>145889.96</v>
      </c>
      <c r="BP1772" s="83"/>
      <c r="BQ1772" s="83">
        <v>187058.17</v>
      </c>
      <c r="BR1772" s="83"/>
      <c r="BS1772" s="83"/>
      <c r="BT1772" s="83"/>
      <c r="BU1772" s="83"/>
      <c r="BV1772" s="83"/>
      <c r="BW1772" s="83"/>
      <c r="BX1772" s="83"/>
      <c r="BY1772" s="83"/>
      <c r="BZ1772" s="83"/>
      <c r="CA1772" s="83"/>
      <c r="CB1772" s="83"/>
      <c r="CC1772" s="83"/>
      <c r="CD1772" s="83">
        <f>SUM(B1772:BO1772)</f>
        <v>18518896.211000003</v>
      </c>
    </row>
    <row r="1773" spans="1:83">
      <c r="C1773">
        <f>5809.71-2465.89</f>
        <v>3343.82</v>
      </c>
      <c r="BQ1773" s="83"/>
      <c r="CE1773" s="57"/>
    </row>
    <row r="1774" spans="1:83" ht="15">
      <c r="A1774" s="105">
        <v>45657</v>
      </c>
      <c r="B1774" s="83">
        <f>SUM(B1768:B1769)</f>
        <v>1219939.7</v>
      </c>
      <c r="C1774" s="83">
        <f t="shared" ref="C1774:AE1774" si="1390">SUM(C1772:C1773)</f>
        <v>1539701.8300000003</v>
      </c>
      <c r="D1774" s="83">
        <f t="shared" si="1390"/>
        <v>488834.18000000011</v>
      </c>
      <c r="E1774" s="83">
        <f t="shared" si="1390"/>
        <v>13173.890000000014</v>
      </c>
      <c r="F1774" s="83">
        <f t="shared" si="1390"/>
        <v>0</v>
      </c>
      <c r="G1774" s="83">
        <f t="shared" si="1390"/>
        <v>16716.419999999998</v>
      </c>
      <c r="H1774" s="83">
        <f t="shared" si="1390"/>
        <v>28334.430000000004</v>
      </c>
      <c r="I1774" s="83">
        <f t="shared" si="1390"/>
        <v>22702.400000000001</v>
      </c>
      <c r="J1774" s="83">
        <f t="shared" si="1390"/>
        <v>59289.219999999965</v>
      </c>
      <c r="K1774" s="83">
        <f t="shared" si="1390"/>
        <v>94614.44</v>
      </c>
      <c r="L1774" s="83">
        <f t="shared" si="1390"/>
        <v>33899.760000000184</v>
      </c>
      <c r="M1774" s="83">
        <f t="shared" si="1390"/>
        <v>100412.18000000004</v>
      </c>
      <c r="N1774" s="83">
        <f t="shared" si="1390"/>
        <v>-76783.469999999943</v>
      </c>
      <c r="O1774" s="83">
        <f t="shared" si="1390"/>
        <v>542837.98999999964</v>
      </c>
      <c r="P1774" s="83">
        <f t="shared" si="1390"/>
        <v>34010.99</v>
      </c>
      <c r="Q1774" s="83">
        <f t="shared" si="1390"/>
        <v>714.21000000000095</v>
      </c>
      <c r="R1774" s="83">
        <f t="shared" si="1390"/>
        <v>3.2014213502407074E-10</v>
      </c>
      <c r="S1774" s="83">
        <f t="shared" si="1390"/>
        <v>822985.77</v>
      </c>
      <c r="T1774" s="83">
        <f t="shared" si="1390"/>
        <v>239850.45</v>
      </c>
      <c r="U1774" s="83">
        <f t="shared" si="1390"/>
        <v>0</v>
      </c>
      <c r="V1774" s="83">
        <f t="shared" si="1390"/>
        <v>607221.2200000002</v>
      </c>
      <c r="W1774" s="83">
        <f t="shared" si="1390"/>
        <v>4407383.1110000014</v>
      </c>
      <c r="X1774" s="83">
        <f t="shared" si="1390"/>
        <v>1419452.14</v>
      </c>
      <c r="Y1774" s="83">
        <f t="shared" si="1390"/>
        <v>41278.219999999972</v>
      </c>
      <c r="Z1774" s="83">
        <f t="shared" si="1390"/>
        <v>295600.74</v>
      </c>
      <c r="AA1774" s="83">
        <f t="shared" si="1390"/>
        <v>17219.25</v>
      </c>
      <c r="AB1774" s="83">
        <f t="shared" si="1390"/>
        <v>100261.4</v>
      </c>
      <c r="AC1774" s="83">
        <f t="shared" si="1390"/>
        <v>23377.309999999998</v>
      </c>
      <c r="AD1774" s="83">
        <f t="shared" si="1390"/>
        <v>13878.22</v>
      </c>
      <c r="AE1774" s="83">
        <f t="shared" si="1390"/>
        <v>100820.09999999998</v>
      </c>
      <c r="AF1774" s="83">
        <f>AF1772+AF1773</f>
        <v>10000</v>
      </c>
      <c r="AG1774" s="83">
        <f t="shared" ref="AG1774:BO1774" si="1391">SUM(AG1772:AG1773)</f>
        <v>151202.51</v>
      </c>
      <c r="AH1774" s="83">
        <f t="shared" si="1391"/>
        <v>936911.29999999993</v>
      </c>
      <c r="AI1774" s="83">
        <f t="shared" si="1391"/>
        <v>40766.169999999576</v>
      </c>
      <c r="AJ1774" s="83">
        <f t="shared" si="1391"/>
        <v>308973.75</v>
      </c>
      <c r="AK1774" s="83">
        <f t="shared" si="1391"/>
        <v>1223073.08</v>
      </c>
      <c r="AL1774" s="83">
        <f t="shared" si="1391"/>
        <v>549006.93999999994</v>
      </c>
      <c r="AM1774" s="83">
        <f t="shared" si="1391"/>
        <v>0</v>
      </c>
      <c r="AN1774" s="83">
        <f t="shared" si="1391"/>
        <v>272621.27</v>
      </c>
      <c r="AO1774" s="83">
        <f t="shared" si="1391"/>
        <v>89561.44</v>
      </c>
      <c r="AP1774" s="83">
        <f t="shared" si="1391"/>
        <v>1039959.1499999999</v>
      </c>
      <c r="AQ1774" s="83">
        <f t="shared" si="1391"/>
        <v>220590.49</v>
      </c>
      <c r="AR1774" s="83">
        <f t="shared" si="1391"/>
        <v>0</v>
      </c>
      <c r="AS1774" s="83">
        <f t="shared" si="1391"/>
        <v>71500</v>
      </c>
      <c r="AT1774" s="83">
        <f t="shared" si="1391"/>
        <v>3096.6299999999974</v>
      </c>
      <c r="AU1774" s="83">
        <f t="shared" si="1391"/>
        <v>120915.06999999998</v>
      </c>
      <c r="AV1774" s="83">
        <f t="shared" si="1391"/>
        <v>87681.44</v>
      </c>
      <c r="AW1774" s="83">
        <f t="shared" si="1391"/>
        <v>22319.040000000001</v>
      </c>
      <c r="AX1774" s="83">
        <f t="shared" si="1391"/>
        <v>66214.010000000009</v>
      </c>
      <c r="AY1774" s="83">
        <f t="shared" si="1391"/>
        <v>32999.86</v>
      </c>
      <c r="AZ1774" s="83">
        <f t="shared" si="1391"/>
        <v>23762.959999999999</v>
      </c>
      <c r="BA1774" s="83">
        <f t="shared" si="1391"/>
        <v>39007.1</v>
      </c>
      <c r="BB1774" s="83">
        <f t="shared" si="1391"/>
        <v>8464.15</v>
      </c>
      <c r="BC1774" s="83">
        <f t="shared" si="1391"/>
        <v>72647.25</v>
      </c>
      <c r="BD1774" s="83">
        <f t="shared" si="1391"/>
        <v>29136</v>
      </c>
      <c r="BE1774" s="83">
        <f t="shared" si="1391"/>
        <v>0</v>
      </c>
      <c r="BF1774" s="83">
        <f t="shared" si="1391"/>
        <v>44161.140000000014</v>
      </c>
      <c r="BG1774" s="83">
        <f t="shared" si="1391"/>
        <v>34889.089999999997</v>
      </c>
      <c r="BH1774" s="83">
        <f t="shared" si="1391"/>
        <v>0</v>
      </c>
      <c r="BI1774" s="83">
        <f t="shared" si="1391"/>
        <v>30515</v>
      </c>
      <c r="BJ1774" s="83">
        <f t="shared" si="1391"/>
        <v>7206.7</v>
      </c>
      <c r="BK1774" s="83">
        <f t="shared" si="1391"/>
        <v>332000</v>
      </c>
      <c r="BL1774" s="83">
        <f t="shared" si="1391"/>
        <v>9698.3799999999974</v>
      </c>
      <c r="BM1774" s="83">
        <f t="shared" si="1391"/>
        <v>200000</v>
      </c>
      <c r="BN1774" s="83">
        <f t="shared" si="1391"/>
        <v>89744.05</v>
      </c>
      <c r="BO1774" s="83">
        <f t="shared" si="1391"/>
        <v>145889.96</v>
      </c>
      <c r="BP1774" s="83"/>
      <c r="BQ1774" s="83">
        <v>187058.17</v>
      </c>
      <c r="BR1774" s="83"/>
      <c r="BS1774" s="83"/>
      <c r="BT1774" s="83"/>
      <c r="BU1774" s="83"/>
      <c r="BV1774" s="83"/>
      <c r="BW1774" s="83"/>
      <c r="BX1774" s="83"/>
      <c r="BY1774" s="83"/>
      <c r="BZ1774" s="83"/>
      <c r="CA1774" s="83"/>
      <c r="CB1774" s="83"/>
      <c r="CC1774" s="83"/>
      <c r="CD1774" s="83">
        <f>SUM(B1774:BO1774)</f>
        <v>18522240.031000003</v>
      </c>
      <c r="CE1774" s="57"/>
    </row>
    <row r="1775" spans="1:83">
      <c r="BQ1775" s="83"/>
      <c r="CE1775" s="57"/>
    </row>
    <row r="1776" spans="1:83" ht="15">
      <c r="A1776" s="101">
        <v>45670</v>
      </c>
      <c r="B1776" s="106">
        <f>SUM(B1770:B1771)</f>
        <v>1219939.7</v>
      </c>
      <c r="C1776" s="106">
        <f t="shared" ref="C1776:AE1776" si="1392">SUM(C1774:C1775)</f>
        <v>1539701.8300000003</v>
      </c>
      <c r="D1776" s="106">
        <f t="shared" si="1392"/>
        <v>488834.18000000011</v>
      </c>
      <c r="E1776" s="106">
        <f t="shared" si="1392"/>
        <v>13173.890000000014</v>
      </c>
      <c r="F1776" s="106">
        <f t="shared" si="1392"/>
        <v>0</v>
      </c>
      <c r="G1776" s="106">
        <f t="shared" si="1392"/>
        <v>16716.419999999998</v>
      </c>
      <c r="H1776" s="106">
        <f t="shared" si="1392"/>
        <v>28334.430000000004</v>
      </c>
      <c r="I1776" s="106">
        <f t="shared" si="1392"/>
        <v>22702.400000000001</v>
      </c>
      <c r="J1776" s="106">
        <f t="shared" si="1392"/>
        <v>59289.219999999965</v>
      </c>
      <c r="K1776" s="106">
        <f t="shared" si="1392"/>
        <v>94614.44</v>
      </c>
      <c r="L1776" s="106">
        <f t="shared" si="1392"/>
        <v>33899.760000000184</v>
      </c>
      <c r="M1776" s="106">
        <f t="shared" si="1392"/>
        <v>100412.18000000004</v>
      </c>
      <c r="N1776" s="106">
        <f t="shared" si="1392"/>
        <v>-76783.469999999943</v>
      </c>
      <c r="O1776" s="106">
        <f t="shared" si="1392"/>
        <v>542837.98999999964</v>
      </c>
      <c r="P1776" s="106">
        <f t="shared" si="1392"/>
        <v>34010.99</v>
      </c>
      <c r="Q1776" s="106">
        <f t="shared" si="1392"/>
        <v>714.21000000000095</v>
      </c>
      <c r="R1776" s="106">
        <f t="shared" si="1392"/>
        <v>3.2014213502407074E-10</v>
      </c>
      <c r="S1776" s="106">
        <f t="shared" si="1392"/>
        <v>822985.77</v>
      </c>
      <c r="T1776" s="106">
        <f t="shared" si="1392"/>
        <v>239850.45</v>
      </c>
      <c r="U1776" s="106">
        <f t="shared" si="1392"/>
        <v>0</v>
      </c>
      <c r="V1776" s="106">
        <f t="shared" si="1392"/>
        <v>607221.2200000002</v>
      </c>
      <c r="W1776" s="106">
        <f t="shared" si="1392"/>
        <v>4407383.1110000014</v>
      </c>
      <c r="X1776" s="106">
        <f t="shared" si="1392"/>
        <v>1419452.14</v>
      </c>
      <c r="Y1776" s="106">
        <f t="shared" si="1392"/>
        <v>41278.219999999972</v>
      </c>
      <c r="Z1776" s="106">
        <f t="shared" si="1392"/>
        <v>295600.74</v>
      </c>
      <c r="AA1776" s="106">
        <f t="shared" si="1392"/>
        <v>17219.25</v>
      </c>
      <c r="AB1776" s="106">
        <f t="shared" si="1392"/>
        <v>100261.4</v>
      </c>
      <c r="AC1776" s="106">
        <f t="shared" si="1392"/>
        <v>23377.309999999998</v>
      </c>
      <c r="AD1776" s="106">
        <f t="shared" si="1392"/>
        <v>13878.22</v>
      </c>
      <c r="AE1776" s="106">
        <f t="shared" si="1392"/>
        <v>100820.09999999998</v>
      </c>
      <c r="AF1776" s="106">
        <f>AF1774+AF1775</f>
        <v>10000</v>
      </c>
      <c r="AG1776" s="106">
        <f t="shared" ref="AG1776:BO1776" si="1393">SUM(AG1774:AG1775)</f>
        <v>151202.51</v>
      </c>
      <c r="AH1776" s="106">
        <f t="shared" si="1393"/>
        <v>936911.29999999993</v>
      </c>
      <c r="AI1776" s="106">
        <f t="shared" si="1393"/>
        <v>40766.169999999576</v>
      </c>
      <c r="AJ1776" s="106">
        <f t="shared" si="1393"/>
        <v>308973.75</v>
      </c>
      <c r="AK1776" s="106">
        <f t="shared" si="1393"/>
        <v>1223073.08</v>
      </c>
      <c r="AL1776" s="106">
        <f t="shared" si="1393"/>
        <v>549006.93999999994</v>
      </c>
      <c r="AM1776" s="106">
        <f t="shared" si="1393"/>
        <v>0</v>
      </c>
      <c r="AN1776" s="106">
        <f t="shared" si="1393"/>
        <v>272621.27</v>
      </c>
      <c r="AO1776" s="106">
        <f t="shared" si="1393"/>
        <v>89561.44</v>
      </c>
      <c r="AP1776" s="106">
        <f t="shared" si="1393"/>
        <v>1039959.1499999999</v>
      </c>
      <c r="AQ1776" s="106">
        <f t="shared" si="1393"/>
        <v>220590.49</v>
      </c>
      <c r="AR1776" s="106">
        <f t="shared" si="1393"/>
        <v>0</v>
      </c>
      <c r="AS1776" s="106">
        <f t="shared" si="1393"/>
        <v>71500</v>
      </c>
      <c r="AT1776" s="106">
        <f t="shared" si="1393"/>
        <v>3096.6299999999974</v>
      </c>
      <c r="AU1776" s="106">
        <f t="shared" si="1393"/>
        <v>120915.06999999998</v>
      </c>
      <c r="AV1776" s="106">
        <f t="shared" si="1393"/>
        <v>87681.44</v>
      </c>
      <c r="AW1776" s="106">
        <f t="shared" si="1393"/>
        <v>22319.040000000001</v>
      </c>
      <c r="AX1776" s="106">
        <f t="shared" si="1393"/>
        <v>66214.010000000009</v>
      </c>
      <c r="AY1776" s="106">
        <f t="shared" si="1393"/>
        <v>32999.86</v>
      </c>
      <c r="AZ1776" s="106">
        <f t="shared" si="1393"/>
        <v>23762.959999999999</v>
      </c>
      <c r="BA1776" s="106">
        <f t="shared" si="1393"/>
        <v>39007.1</v>
      </c>
      <c r="BB1776" s="106">
        <f t="shared" si="1393"/>
        <v>8464.15</v>
      </c>
      <c r="BC1776" s="106">
        <f t="shared" si="1393"/>
        <v>72647.25</v>
      </c>
      <c r="BD1776" s="106">
        <f t="shared" si="1393"/>
        <v>29136</v>
      </c>
      <c r="BE1776" s="106">
        <f t="shared" si="1393"/>
        <v>0</v>
      </c>
      <c r="BF1776" s="106">
        <f t="shared" si="1393"/>
        <v>44161.140000000014</v>
      </c>
      <c r="BG1776" s="106">
        <f t="shared" si="1393"/>
        <v>34889.089999999997</v>
      </c>
      <c r="BH1776" s="106">
        <f t="shared" si="1393"/>
        <v>0</v>
      </c>
      <c r="BI1776" s="106">
        <f t="shared" si="1393"/>
        <v>30515</v>
      </c>
      <c r="BJ1776" s="106">
        <f t="shared" si="1393"/>
        <v>7206.7</v>
      </c>
      <c r="BK1776" s="106">
        <f t="shared" si="1393"/>
        <v>332000</v>
      </c>
      <c r="BL1776" s="106">
        <f t="shared" si="1393"/>
        <v>9698.3799999999974</v>
      </c>
      <c r="BM1776" s="106">
        <f t="shared" si="1393"/>
        <v>200000</v>
      </c>
      <c r="BN1776" s="106">
        <f t="shared" si="1393"/>
        <v>89744.05</v>
      </c>
      <c r="BO1776" s="106">
        <f t="shared" si="1393"/>
        <v>145889.96</v>
      </c>
      <c r="BP1776" s="106"/>
      <c r="BQ1776" s="83">
        <v>187058.17</v>
      </c>
      <c r="BR1776" s="106"/>
      <c r="BS1776" s="106"/>
      <c r="BT1776" s="106"/>
      <c r="BU1776" s="106"/>
      <c r="BV1776" s="106"/>
      <c r="BW1776" s="106"/>
      <c r="BX1776" s="106"/>
      <c r="BY1776" s="106"/>
      <c r="BZ1776" s="106"/>
      <c r="CA1776" s="106"/>
      <c r="CB1776" s="106"/>
      <c r="CC1776" s="106"/>
      <c r="CD1776" s="106">
        <f>SUM(B1776:BO1776)</f>
        <v>18522240.031000003</v>
      </c>
      <c r="CE1776" s="57"/>
    </row>
    <row r="1777" spans="1:83">
      <c r="C1777">
        <v>18207.48</v>
      </c>
      <c r="BQ1777" s="83"/>
      <c r="CE1777" s="57"/>
    </row>
    <row r="1778" spans="1:83" ht="15">
      <c r="A1778" s="101">
        <v>45671</v>
      </c>
      <c r="B1778" s="106">
        <f>SUM(B1772:B1773)</f>
        <v>1219939.7</v>
      </c>
      <c r="C1778" s="106">
        <f t="shared" ref="C1778:AE1778" si="1394">SUM(C1776:C1777)</f>
        <v>1557909.3100000003</v>
      </c>
      <c r="D1778" s="106">
        <f t="shared" si="1394"/>
        <v>488834.18000000011</v>
      </c>
      <c r="E1778" s="106">
        <f t="shared" si="1394"/>
        <v>13173.890000000014</v>
      </c>
      <c r="F1778" s="106">
        <f t="shared" si="1394"/>
        <v>0</v>
      </c>
      <c r="G1778" s="106">
        <f t="shared" si="1394"/>
        <v>16716.419999999998</v>
      </c>
      <c r="H1778" s="106">
        <f t="shared" si="1394"/>
        <v>28334.430000000004</v>
      </c>
      <c r="I1778" s="106">
        <f t="shared" si="1394"/>
        <v>22702.400000000001</v>
      </c>
      <c r="J1778" s="106">
        <f t="shared" si="1394"/>
        <v>59289.219999999965</v>
      </c>
      <c r="K1778" s="106">
        <f t="shared" si="1394"/>
        <v>94614.44</v>
      </c>
      <c r="L1778" s="106">
        <f t="shared" si="1394"/>
        <v>33899.760000000184</v>
      </c>
      <c r="M1778" s="106">
        <f t="shared" si="1394"/>
        <v>100412.18000000004</v>
      </c>
      <c r="N1778" s="106">
        <f t="shared" si="1394"/>
        <v>-76783.469999999943</v>
      </c>
      <c r="O1778" s="106">
        <f t="shared" si="1394"/>
        <v>542837.98999999964</v>
      </c>
      <c r="P1778" s="106">
        <f t="shared" si="1394"/>
        <v>34010.99</v>
      </c>
      <c r="Q1778" s="106">
        <f t="shared" si="1394"/>
        <v>714.21000000000095</v>
      </c>
      <c r="R1778" s="106">
        <f t="shared" si="1394"/>
        <v>3.2014213502407074E-10</v>
      </c>
      <c r="S1778" s="106">
        <f t="shared" si="1394"/>
        <v>822985.77</v>
      </c>
      <c r="T1778" s="106">
        <f t="shared" si="1394"/>
        <v>239850.45</v>
      </c>
      <c r="U1778" s="106">
        <f t="shared" si="1394"/>
        <v>0</v>
      </c>
      <c r="V1778" s="106">
        <f t="shared" si="1394"/>
        <v>607221.2200000002</v>
      </c>
      <c r="W1778" s="106">
        <f t="shared" si="1394"/>
        <v>4407383.1110000014</v>
      </c>
      <c r="X1778" s="106">
        <f t="shared" si="1394"/>
        <v>1419452.14</v>
      </c>
      <c r="Y1778" s="106">
        <f t="shared" si="1394"/>
        <v>41278.219999999972</v>
      </c>
      <c r="Z1778" s="106">
        <f t="shared" si="1394"/>
        <v>295600.74</v>
      </c>
      <c r="AA1778" s="106">
        <f t="shared" si="1394"/>
        <v>17219.25</v>
      </c>
      <c r="AB1778" s="106">
        <f t="shared" si="1394"/>
        <v>100261.4</v>
      </c>
      <c r="AC1778" s="106">
        <f t="shared" si="1394"/>
        <v>23377.309999999998</v>
      </c>
      <c r="AD1778" s="106">
        <f t="shared" si="1394"/>
        <v>13878.22</v>
      </c>
      <c r="AE1778" s="106">
        <f t="shared" si="1394"/>
        <v>100820.09999999998</v>
      </c>
      <c r="AF1778" s="106">
        <f>AF1776+AF1777</f>
        <v>10000</v>
      </c>
      <c r="AG1778" s="106">
        <f t="shared" ref="AG1778:BO1778" si="1395">SUM(AG1776:AG1777)</f>
        <v>151202.51</v>
      </c>
      <c r="AH1778" s="106">
        <f t="shared" si="1395"/>
        <v>936911.29999999993</v>
      </c>
      <c r="AI1778" s="106">
        <f t="shared" si="1395"/>
        <v>40766.169999999576</v>
      </c>
      <c r="AJ1778" s="106">
        <f t="shared" si="1395"/>
        <v>308973.75</v>
      </c>
      <c r="AK1778" s="106">
        <f t="shared" si="1395"/>
        <v>1223073.08</v>
      </c>
      <c r="AL1778" s="106">
        <f t="shared" si="1395"/>
        <v>549006.93999999994</v>
      </c>
      <c r="AM1778" s="106">
        <f t="shared" si="1395"/>
        <v>0</v>
      </c>
      <c r="AN1778" s="106">
        <f t="shared" si="1395"/>
        <v>272621.27</v>
      </c>
      <c r="AO1778" s="106">
        <f t="shared" si="1395"/>
        <v>89561.44</v>
      </c>
      <c r="AP1778" s="106">
        <f t="shared" si="1395"/>
        <v>1039959.1499999999</v>
      </c>
      <c r="AQ1778" s="106">
        <f t="shared" si="1395"/>
        <v>220590.49</v>
      </c>
      <c r="AR1778" s="106">
        <f t="shared" si="1395"/>
        <v>0</v>
      </c>
      <c r="AS1778" s="106">
        <f t="shared" si="1395"/>
        <v>71500</v>
      </c>
      <c r="AT1778" s="106">
        <f t="shared" si="1395"/>
        <v>3096.6299999999974</v>
      </c>
      <c r="AU1778" s="106">
        <f t="shared" si="1395"/>
        <v>120915.06999999998</v>
      </c>
      <c r="AV1778" s="106">
        <f t="shared" si="1395"/>
        <v>87681.44</v>
      </c>
      <c r="AW1778" s="106">
        <f t="shared" si="1395"/>
        <v>22319.040000000001</v>
      </c>
      <c r="AX1778" s="106">
        <f t="shared" si="1395"/>
        <v>66214.010000000009</v>
      </c>
      <c r="AY1778" s="106">
        <f t="shared" si="1395"/>
        <v>32999.86</v>
      </c>
      <c r="AZ1778" s="106">
        <f t="shared" si="1395"/>
        <v>23762.959999999999</v>
      </c>
      <c r="BA1778" s="106">
        <f t="shared" si="1395"/>
        <v>39007.1</v>
      </c>
      <c r="BB1778" s="106">
        <f t="shared" si="1395"/>
        <v>8464.15</v>
      </c>
      <c r="BC1778" s="106">
        <f t="shared" si="1395"/>
        <v>72647.25</v>
      </c>
      <c r="BD1778" s="106">
        <f t="shared" si="1395"/>
        <v>29136</v>
      </c>
      <c r="BE1778" s="106">
        <f t="shared" si="1395"/>
        <v>0</v>
      </c>
      <c r="BF1778" s="106">
        <f t="shared" si="1395"/>
        <v>44161.140000000014</v>
      </c>
      <c r="BG1778" s="106">
        <f t="shared" si="1395"/>
        <v>34889.089999999997</v>
      </c>
      <c r="BH1778" s="106">
        <f t="shared" si="1395"/>
        <v>0</v>
      </c>
      <c r="BI1778" s="106">
        <f t="shared" si="1395"/>
        <v>30515</v>
      </c>
      <c r="BJ1778" s="106">
        <f t="shared" si="1395"/>
        <v>7206.7</v>
      </c>
      <c r="BK1778" s="106">
        <f t="shared" si="1395"/>
        <v>332000</v>
      </c>
      <c r="BL1778" s="106">
        <f t="shared" si="1395"/>
        <v>9698.3799999999974</v>
      </c>
      <c r="BM1778" s="106">
        <f t="shared" si="1395"/>
        <v>200000</v>
      </c>
      <c r="BN1778" s="106">
        <f t="shared" si="1395"/>
        <v>89744.05</v>
      </c>
      <c r="BO1778" s="106">
        <f t="shared" si="1395"/>
        <v>145889.96</v>
      </c>
      <c r="BP1778" s="106"/>
      <c r="BQ1778" s="83">
        <v>187058.17</v>
      </c>
      <c r="BR1778" s="106"/>
      <c r="BS1778" s="106"/>
      <c r="BT1778" s="106"/>
      <c r="BU1778" s="106"/>
      <c r="BV1778" s="106"/>
      <c r="BW1778" s="106"/>
      <c r="BX1778" s="106"/>
      <c r="BY1778" s="106"/>
      <c r="BZ1778" s="106"/>
      <c r="CA1778" s="106"/>
      <c r="CB1778" s="106"/>
      <c r="CC1778" s="106"/>
      <c r="CD1778" s="106">
        <f>SUM(B1778:BO1778)</f>
        <v>18540447.511000004</v>
      </c>
      <c r="CE1778" s="57"/>
    </row>
    <row r="1779" spans="1:83">
      <c r="C1779">
        <v>2905.79</v>
      </c>
      <c r="BQ1779" s="83"/>
      <c r="CE1779" s="57"/>
    </row>
    <row r="1780" spans="1:83" ht="15">
      <c r="A1780" s="101">
        <v>45672</v>
      </c>
      <c r="B1780" s="106">
        <f>SUM(B1774:B1775)</f>
        <v>1219939.7</v>
      </c>
      <c r="C1780" s="106">
        <f t="shared" ref="C1780:AE1780" si="1396">SUM(C1778:C1779)</f>
        <v>1560815.1000000003</v>
      </c>
      <c r="D1780" s="106">
        <f t="shared" si="1396"/>
        <v>488834.18000000011</v>
      </c>
      <c r="E1780" s="106">
        <f t="shared" si="1396"/>
        <v>13173.890000000014</v>
      </c>
      <c r="F1780" s="106">
        <f t="shared" si="1396"/>
        <v>0</v>
      </c>
      <c r="G1780" s="106">
        <f t="shared" si="1396"/>
        <v>16716.419999999998</v>
      </c>
      <c r="H1780" s="106">
        <f t="shared" si="1396"/>
        <v>28334.430000000004</v>
      </c>
      <c r="I1780" s="106">
        <f t="shared" si="1396"/>
        <v>22702.400000000001</v>
      </c>
      <c r="J1780" s="106">
        <f t="shared" si="1396"/>
        <v>59289.219999999965</v>
      </c>
      <c r="K1780" s="106">
        <f t="shared" si="1396"/>
        <v>94614.44</v>
      </c>
      <c r="L1780" s="106">
        <f t="shared" si="1396"/>
        <v>33899.760000000184</v>
      </c>
      <c r="M1780" s="106">
        <f t="shared" si="1396"/>
        <v>100412.18000000004</v>
      </c>
      <c r="N1780" s="106">
        <f t="shared" si="1396"/>
        <v>-76783.469999999943</v>
      </c>
      <c r="O1780" s="106">
        <f t="shared" si="1396"/>
        <v>542837.98999999964</v>
      </c>
      <c r="P1780" s="106">
        <f t="shared" si="1396"/>
        <v>34010.99</v>
      </c>
      <c r="Q1780" s="106">
        <f t="shared" si="1396"/>
        <v>714.21000000000095</v>
      </c>
      <c r="R1780" s="106">
        <f t="shared" si="1396"/>
        <v>3.2014213502407074E-10</v>
      </c>
      <c r="S1780" s="106">
        <f t="shared" si="1396"/>
        <v>822985.77</v>
      </c>
      <c r="T1780" s="106">
        <f t="shared" si="1396"/>
        <v>239850.45</v>
      </c>
      <c r="U1780" s="106">
        <f t="shared" si="1396"/>
        <v>0</v>
      </c>
      <c r="V1780" s="106">
        <f t="shared" si="1396"/>
        <v>607221.2200000002</v>
      </c>
      <c r="W1780" s="106">
        <f t="shared" si="1396"/>
        <v>4407383.1110000014</v>
      </c>
      <c r="X1780" s="106">
        <f t="shared" si="1396"/>
        <v>1419452.14</v>
      </c>
      <c r="Y1780" s="106">
        <f t="shared" si="1396"/>
        <v>41278.219999999972</v>
      </c>
      <c r="Z1780" s="106">
        <f t="shared" si="1396"/>
        <v>295600.74</v>
      </c>
      <c r="AA1780" s="106">
        <f t="shared" si="1396"/>
        <v>17219.25</v>
      </c>
      <c r="AB1780" s="106">
        <f t="shared" si="1396"/>
        <v>100261.4</v>
      </c>
      <c r="AC1780" s="106">
        <f t="shared" si="1396"/>
        <v>23377.309999999998</v>
      </c>
      <c r="AD1780" s="106">
        <f t="shared" si="1396"/>
        <v>13878.22</v>
      </c>
      <c r="AE1780" s="106">
        <f t="shared" si="1396"/>
        <v>100820.09999999998</v>
      </c>
      <c r="AF1780" s="106">
        <f>AF1778+AF1779</f>
        <v>10000</v>
      </c>
      <c r="AG1780" s="106">
        <f t="shared" ref="AG1780:BO1780" si="1397">SUM(AG1778:AG1779)</f>
        <v>151202.51</v>
      </c>
      <c r="AH1780" s="106">
        <f t="shared" si="1397"/>
        <v>936911.29999999993</v>
      </c>
      <c r="AI1780" s="106">
        <f t="shared" si="1397"/>
        <v>40766.169999999576</v>
      </c>
      <c r="AJ1780" s="106">
        <f t="shared" si="1397"/>
        <v>308973.75</v>
      </c>
      <c r="AK1780" s="106">
        <f t="shared" si="1397"/>
        <v>1223073.08</v>
      </c>
      <c r="AL1780" s="106">
        <f t="shared" si="1397"/>
        <v>549006.93999999994</v>
      </c>
      <c r="AM1780" s="106">
        <f t="shared" si="1397"/>
        <v>0</v>
      </c>
      <c r="AN1780" s="106">
        <f t="shared" si="1397"/>
        <v>272621.27</v>
      </c>
      <c r="AO1780" s="106">
        <f t="shared" si="1397"/>
        <v>89561.44</v>
      </c>
      <c r="AP1780" s="106">
        <f t="shared" si="1397"/>
        <v>1039959.1499999999</v>
      </c>
      <c r="AQ1780" s="106">
        <f t="shared" si="1397"/>
        <v>220590.49</v>
      </c>
      <c r="AR1780" s="106">
        <f t="shared" si="1397"/>
        <v>0</v>
      </c>
      <c r="AS1780" s="106">
        <f t="shared" si="1397"/>
        <v>71500</v>
      </c>
      <c r="AT1780" s="106">
        <f t="shared" si="1397"/>
        <v>3096.6299999999974</v>
      </c>
      <c r="AU1780" s="106">
        <f t="shared" si="1397"/>
        <v>120915.06999999998</v>
      </c>
      <c r="AV1780" s="106">
        <f t="shared" si="1397"/>
        <v>87681.44</v>
      </c>
      <c r="AW1780" s="106">
        <f t="shared" si="1397"/>
        <v>22319.040000000001</v>
      </c>
      <c r="AX1780" s="106">
        <f t="shared" si="1397"/>
        <v>66214.010000000009</v>
      </c>
      <c r="AY1780" s="106">
        <f t="shared" si="1397"/>
        <v>32999.86</v>
      </c>
      <c r="AZ1780" s="106">
        <f t="shared" si="1397"/>
        <v>23762.959999999999</v>
      </c>
      <c r="BA1780" s="106">
        <f t="shared" si="1397"/>
        <v>39007.1</v>
      </c>
      <c r="BB1780" s="106">
        <f t="shared" si="1397"/>
        <v>8464.15</v>
      </c>
      <c r="BC1780" s="106">
        <f t="shared" si="1397"/>
        <v>72647.25</v>
      </c>
      <c r="BD1780" s="106">
        <f t="shared" si="1397"/>
        <v>29136</v>
      </c>
      <c r="BE1780" s="106">
        <f t="shared" si="1397"/>
        <v>0</v>
      </c>
      <c r="BF1780" s="106">
        <f t="shared" si="1397"/>
        <v>44161.140000000014</v>
      </c>
      <c r="BG1780" s="106">
        <f t="shared" si="1397"/>
        <v>34889.089999999997</v>
      </c>
      <c r="BH1780" s="106">
        <f t="shared" si="1397"/>
        <v>0</v>
      </c>
      <c r="BI1780" s="106">
        <f t="shared" si="1397"/>
        <v>30515</v>
      </c>
      <c r="BJ1780" s="106">
        <f t="shared" si="1397"/>
        <v>7206.7</v>
      </c>
      <c r="BK1780" s="106">
        <f t="shared" si="1397"/>
        <v>332000</v>
      </c>
      <c r="BL1780" s="106">
        <f t="shared" si="1397"/>
        <v>9698.3799999999974</v>
      </c>
      <c r="BM1780" s="106">
        <f t="shared" si="1397"/>
        <v>200000</v>
      </c>
      <c r="BN1780" s="106">
        <f t="shared" si="1397"/>
        <v>89744.05</v>
      </c>
      <c r="BO1780" s="106">
        <f t="shared" si="1397"/>
        <v>145889.96</v>
      </c>
      <c r="BP1780" s="106"/>
      <c r="BQ1780" s="83">
        <v>187058.17</v>
      </c>
      <c r="BR1780" s="106"/>
      <c r="BS1780" s="106"/>
      <c r="BT1780" s="106"/>
      <c r="BU1780" s="106"/>
      <c r="BV1780" s="106"/>
      <c r="BW1780" s="106"/>
      <c r="BX1780" s="106"/>
      <c r="BY1780" s="106"/>
      <c r="BZ1780" s="106"/>
      <c r="CA1780" s="106"/>
      <c r="CB1780" s="106"/>
      <c r="CC1780" s="106"/>
      <c r="CD1780" s="106">
        <f>SUM(B1780:BO1780)</f>
        <v>18543353.301000003</v>
      </c>
      <c r="CE1780" s="57"/>
    </row>
    <row r="1781" spans="1:83">
      <c r="C1781">
        <v>6195.4</v>
      </c>
      <c r="L1781">
        <v>-3915</v>
      </c>
      <c r="W1781">
        <v>-53614.38</v>
      </c>
      <c r="AI1781">
        <v>-32761.24</v>
      </c>
      <c r="BG1781">
        <v>-12732.33</v>
      </c>
      <c r="BO1781">
        <v>-99581.92</v>
      </c>
      <c r="BQ1781" s="83"/>
      <c r="CE1781" s="57"/>
    </row>
    <row r="1782" spans="1:83" ht="15">
      <c r="A1782" s="101">
        <v>45673</v>
      </c>
      <c r="B1782" s="106">
        <f>SUM(B1776:B1777)</f>
        <v>1219939.7</v>
      </c>
      <c r="C1782" s="106">
        <f t="shared" ref="C1782:AE1782" si="1398">SUM(C1780:C1781)</f>
        <v>1567010.5000000002</v>
      </c>
      <c r="D1782" s="106">
        <f t="shared" si="1398"/>
        <v>488834.18000000011</v>
      </c>
      <c r="E1782" s="106">
        <f t="shared" si="1398"/>
        <v>13173.890000000014</v>
      </c>
      <c r="F1782" s="106">
        <f t="shared" si="1398"/>
        <v>0</v>
      </c>
      <c r="G1782" s="106">
        <f t="shared" si="1398"/>
        <v>16716.419999999998</v>
      </c>
      <c r="H1782" s="106">
        <f t="shared" si="1398"/>
        <v>28334.430000000004</v>
      </c>
      <c r="I1782" s="106">
        <f t="shared" si="1398"/>
        <v>22702.400000000001</v>
      </c>
      <c r="J1782" s="106">
        <f t="shared" si="1398"/>
        <v>59289.219999999965</v>
      </c>
      <c r="K1782" s="106">
        <f t="shared" si="1398"/>
        <v>94614.44</v>
      </c>
      <c r="L1782" s="106">
        <f t="shared" si="1398"/>
        <v>29984.760000000184</v>
      </c>
      <c r="M1782" s="106">
        <f t="shared" si="1398"/>
        <v>100412.18000000004</v>
      </c>
      <c r="N1782" s="106">
        <f t="shared" si="1398"/>
        <v>-76783.469999999943</v>
      </c>
      <c r="O1782" s="106">
        <f t="shared" si="1398"/>
        <v>542837.98999999964</v>
      </c>
      <c r="P1782" s="106">
        <f t="shared" si="1398"/>
        <v>34010.99</v>
      </c>
      <c r="Q1782" s="106">
        <f t="shared" si="1398"/>
        <v>714.21000000000095</v>
      </c>
      <c r="R1782" s="106">
        <f t="shared" si="1398"/>
        <v>3.2014213502407074E-10</v>
      </c>
      <c r="S1782" s="106">
        <f t="shared" si="1398"/>
        <v>822985.77</v>
      </c>
      <c r="T1782" s="106">
        <f t="shared" si="1398"/>
        <v>239850.45</v>
      </c>
      <c r="U1782" s="106">
        <f t="shared" si="1398"/>
        <v>0</v>
      </c>
      <c r="V1782" s="106">
        <f t="shared" si="1398"/>
        <v>607221.2200000002</v>
      </c>
      <c r="W1782" s="106">
        <f t="shared" si="1398"/>
        <v>4353768.7310000015</v>
      </c>
      <c r="X1782" s="106">
        <f t="shared" si="1398"/>
        <v>1419452.14</v>
      </c>
      <c r="Y1782" s="106">
        <f t="shared" si="1398"/>
        <v>41278.219999999972</v>
      </c>
      <c r="Z1782" s="106">
        <f t="shared" si="1398"/>
        <v>295600.74</v>
      </c>
      <c r="AA1782" s="106">
        <f t="shared" si="1398"/>
        <v>17219.25</v>
      </c>
      <c r="AB1782" s="106">
        <f t="shared" si="1398"/>
        <v>100261.4</v>
      </c>
      <c r="AC1782" s="106">
        <f t="shared" si="1398"/>
        <v>23377.309999999998</v>
      </c>
      <c r="AD1782" s="106">
        <f t="shared" si="1398"/>
        <v>13878.22</v>
      </c>
      <c r="AE1782" s="106">
        <f t="shared" si="1398"/>
        <v>100820.09999999998</v>
      </c>
      <c r="AF1782" s="106">
        <f>AF1780+AF1781</f>
        <v>10000</v>
      </c>
      <c r="AG1782" s="106">
        <f t="shared" ref="AG1782:BO1782" si="1399">SUM(AG1780:AG1781)</f>
        <v>151202.51</v>
      </c>
      <c r="AH1782" s="106">
        <f t="shared" si="1399"/>
        <v>936911.29999999993</v>
      </c>
      <c r="AI1782" s="106">
        <f t="shared" si="1399"/>
        <v>8004.9299999995746</v>
      </c>
      <c r="AJ1782" s="106">
        <f t="shared" si="1399"/>
        <v>308973.75</v>
      </c>
      <c r="AK1782" s="106">
        <f t="shared" si="1399"/>
        <v>1223073.08</v>
      </c>
      <c r="AL1782" s="106">
        <f t="shared" si="1399"/>
        <v>549006.93999999994</v>
      </c>
      <c r="AM1782" s="106">
        <f t="shared" si="1399"/>
        <v>0</v>
      </c>
      <c r="AN1782" s="106">
        <f t="shared" si="1399"/>
        <v>272621.27</v>
      </c>
      <c r="AO1782" s="106">
        <f t="shared" si="1399"/>
        <v>89561.44</v>
      </c>
      <c r="AP1782" s="106">
        <f t="shared" si="1399"/>
        <v>1039959.1499999999</v>
      </c>
      <c r="AQ1782" s="106">
        <f t="shared" si="1399"/>
        <v>220590.49</v>
      </c>
      <c r="AR1782" s="106">
        <f t="shared" si="1399"/>
        <v>0</v>
      </c>
      <c r="AS1782" s="106">
        <f t="shared" si="1399"/>
        <v>71500</v>
      </c>
      <c r="AT1782" s="106">
        <f t="shared" si="1399"/>
        <v>3096.6299999999974</v>
      </c>
      <c r="AU1782" s="106">
        <f t="shared" si="1399"/>
        <v>120915.06999999998</v>
      </c>
      <c r="AV1782" s="106">
        <f t="shared" si="1399"/>
        <v>87681.44</v>
      </c>
      <c r="AW1782" s="106">
        <f t="shared" si="1399"/>
        <v>22319.040000000001</v>
      </c>
      <c r="AX1782" s="106">
        <f t="shared" si="1399"/>
        <v>66214.010000000009</v>
      </c>
      <c r="AY1782" s="106">
        <f t="shared" si="1399"/>
        <v>32999.86</v>
      </c>
      <c r="AZ1782" s="106">
        <f t="shared" si="1399"/>
        <v>23762.959999999999</v>
      </c>
      <c r="BA1782" s="106">
        <f t="shared" si="1399"/>
        <v>39007.1</v>
      </c>
      <c r="BB1782" s="106">
        <f t="shared" si="1399"/>
        <v>8464.15</v>
      </c>
      <c r="BC1782" s="106">
        <f t="shared" si="1399"/>
        <v>72647.25</v>
      </c>
      <c r="BD1782" s="106">
        <f t="shared" si="1399"/>
        <v>29136</v>
      </c>
      <c r="BE1782" s="106">
        <f t="shared" si="1399"/>
        <v>0</v>
      </c>
      <c r="BF1782" s="106">
        <f t="shared" si="1399"/>
        <v>44161.140000000014</v>
      </c>
      <c r="BG1782" s="106">
        <f t="shared" si="1399"/>
        <v>22156.759999999995</v>
      </c>
      <c r="BH1782" s="106">
        <f t="shared" si="1399"/>
        <v>0</v>
      </c>
      <c r="BI1782" s="106">
        <f t="shared" si="1399"/>
        <v>30515</v>
      </c>
      <c r="BJ1782" s="106">
        <f t="shared" si="1399"/>
        <v>7206.7</v>
      </c>
      <c r="BK1782" s="106">
        <f t="shared" si="1399"/>
        <v>332000</v>
      </c>
      <c r="BL1782" s="106">
        <f t="shared" si="1399"/>
        <v>9698.3799999999974</v>
      </c>
      <c r="BM1782" s="106">
        <f t="shared" si="1399"/>
        <v>200000</v>
      </c>
      <c r="BN1782" s="106">
        <f t="shared" si="1399"/>
        <v>89744.05</v>
      </c>
      <c r="BO1782" s="106">
        <f t="shared" si="1399"/>
        <v>46308.039999999994</v>
      </c>
      <c r="BP1782" s="106"/>
      <c r="BQ1782" s="83">
        <v>187058.17</v>
      </c>
      <c r="BR1782" s="106"/>
      <c r="BS1782" s="106"/>
      <c r="BT1782" s="106"/>
      <c r="BU1782" s="106"/>
      <c r="BV1782" s="106"/>
      <c r="BW1782" s="106"/>
      <c r="BX1782" s="106"/>
      <c r="BY1782" s="106"/>
      <c r="BZ1782" s="106"/>
      <c r="CA1782" s="106"/>
      <c r="CB1782" s="106"/>
      <c r="CC1782" s="106"/>
      <c r="CD1782" s="106">
        <f>SUM(B1782:BO1782)</f>
        <v>18346943.831000008</v>
      </c>
      <c r="CE1782" s="57"/>
    </row>
    <row r="1783" spans="1:83">
      <c r="C1783">
        <v>1920.11</v>
      </c>
      <c r="BQ1783" s="83"/>
      <c r="CE1783" s="57"/>
    </row>
    <row r="1784" spans="1:83" ht="15">
      <c r="A1784" s="101">
        <v>45674</v>
      </c>
      <c r="B1784" s="106">
        <f>SUM(B1778:B1779)</f>
        <v>1219939.7</v>
      </c>
      <c r="C1784" s="106">
        <f t="shared" ref="C1784:AE1784" si="1400">SUM(C1782:C1783)</f>
        <v>1568930.6100000003</v>
      </c>
      <c r="D1784" s="106">
        <f t="shared" si="1400"/>
        <v>488834.18000000011</v>
      </c>
      <c r="E1784" s="106">
        <f t="shared" si="1400"/>
        <v>13173.890000000014</v>
      </c>
      <c r="F1784" s="106">
        <f t="shared" si="1400"/>
        <v>0</v>
      </c>
      <c r="G1784" s="106">
        <f t="shared" si="1400"/>
        <v>16716.419999999998</v>
      </c>
      <c r="H1784" s="106">
        <f t="shared" si="1400"/>
        <v>28334.430000000004</v>
      </c>
      <c r="I1784" s="106">
        <f t="shared" si="1400"/>
        <v>22702.400000000001</v>
      </c>
      <c r="J1784" s="106">
        <f t="shared" si="1400"/>
        <v>59289.219999999965</v>
      </c>
      <c r="K1784" s="106">
        <f t="shared" si="1400"/>
        <v>94614.44</v>
      </c>
      <c r="L1784" s="106">
        <f t="shared" si="1400"/>
        <v>29984.760000000184</v>
      </c>
      <c r="M1784" s="106">
        <f t="shared" si="1400"/>
        <v>100412.18000000004</v>
      </c>
      <c r="N1784" s="106">
        <f t="shared" si="1400"/>
        <v>-76783.469999999943</v>
      </c>
      <c r="O1784" s="106">
        <f t="shared" si="1400"/>
        <v>542837.98999999964</v>
      </c>
      <c r="P1784" s="106">
        <f t="shared" si="1400"/>
        <v>34010.99</v>
      </c>
      <c r="Q1784" s="106">
        <f t="shared" si="1400"/>
        <v>714.21000000000095</v>
      </c>
      <c r="R1784" s="106">
        <f t="shared" si="1400"/>
        <v>3.2014213502407074E-10</v>
      </c>
      <c r="S1784" s="106">
        <f t="shared" si="1400"/>
        <v>822985.77</v>
      </c>
      <c r="T1784" s="106">
        <f t="shared" si="1400"/>
        <v>239850.45</v>
      </c>
      <c r="U1784" s="106">
        <f t="shared" si="1400"/>
        <v>0</v>
      </c>
      <c r="V1784" s="106">
        <f t="shared" si="1400"/>
        <v>607221.2200000002</v>
      </c>
      <c r="W1784" s="106">
        <f t="shared" si="1400"/>
        <v>4353768.7310000015</v>
      </c>
      <c r="X1784" s="106">
        <f t="shared" si="1400"/>
        <v>1419452.14</v>
      </c>
      <c r="Y1784" s="106">
        <f t="shared" si="1400"/>
        <v>41278.219999999972</v>
      </c>
      <c r="Z1784" s="106">
        <f t="shared" si="1400"/>
        <v>295600.74</v>
      </c>
      <c r="AA1784" s="106">
        <f t="shared" si="1400"/>
        <v>17219.25</v>
      </c>
      <c r="AB1784" s="106">
        <f t="shared" si="1400"/>
        <v>100261.4</v>
      </c>
      <c r="AC1784" s="106">
        <f t="shared" si="1400"/>
        <v>23377.309999999998</v>
      </c>
      <c r="AD1784" s="106">
        <f t="shared" si="1400"/>
        <v>13878.22</v>
      </c>
      <c r="AE1784" s="106">
        <f t="shared" si="1400"/>
        <v>100820.09999999998</v>
      </c>
      <c r="AF1784" s="106">
        <f>AF1782+AF1783</f>
        <v>10000</v>
      </c>
      <c r="AG1784" s="106">
        <f t="shared" ref="AG1784:BO1784" si="1401">SUM(AG1782:AG1783)</f>
        <v>151202.51</v>
      </c>
      <c r="AH1784" s="106">
        <f t="shared" si="1401"/>
        <v>936911.29999999993</v>
      </c>
      <c r="AI1784" s="106">
        <f t="shared" si="1401"/>
        <v>8004.9299999995746</v>
      </c>
      <c r="AJ1784" s="106">
        <f t="shared" si="1401"/>
        <v>308973.75</v>
      </c>
      <c r="AK1784" s="106">
        <f t="shared" si="1401"/>
        <v>1223073.08</v>
      </c>
      <c r="AL1784" s="106">
        <f t="shared" si="1401"/>
        <v>549006.93999999994</v>
      </c>
      <c r="AM1784" s="106">
        <f t="shared" si="1401"/>
        <v>0</v>
      </c>
      <c r="AN1784" s="106">
        <f t="shared" si="1401"/>
        <v>272621.27</v>
      </c>
      <c r="AO1784" s="106">
        <f t="shared" si="1401"/>
        <v>89561.44</v>
      </c>
      <c r="AP1784" s="106">
        <f t="shared" si="1401"/>
        <v>1039959.1499999999</v>
      </c>
      <c r="AQ1784" s="106">
        <f t="shared" si="1401"/>
        <v>220590.49</v>
      </c>
      <c r="AR1784" s="106">
        <f t="shared" si="1401"/>
        <v>0</v>
      </c>
      <c r="AS1784" s="106">
        <f t="shared" si="1401"/>
        <v>71500</v>
      </c>
      <c r="AT1784" s="106">
        <f t="shared" si="1401"/>
        <v>3096.6299999999974</v>
      </c>
      <c r="AU1784" s="106">
        <f t="shared" si="1401"/>
        <v>120915.06999999998</v>
      </c>
      <c r="AV1784" s="106">
        <f t="shared" si="1401"/>
        <v>87681.44</v>
      </c>
      <c r="AW1784" s="106">
        <f t="shared" si="1401"/>
        <v>22319.040000000001</v>
      </c>
      <c r="AX1784" s="106">
        <f t="shared" si="1401"/>
        <v>66214.010000000009</v>
      </c>
      <c r="AY1784" s="106">
        <f t="shared" si="1401"/>
        <v>32999.86</v>
      </c>
      <c r="AZ1784" s="106">
        <f t="shared" si="1401"/>
        <v>23762.959999999999</v>
      </c>
      <c r="BA1784" s="106">
        <f t="shared" si="1401"/>
        <v>39007.1</v>
      </c>
      <c r="BB1784" s="106">
        <f t="shared" si="1401"/>
        <v>8464.15</v>
      </c>
      <c r="BC1784" s="106">
        <f t="shared" si="1401"/>
        <v>72647.25</v>
      </c>
      <c r="BD1784" s="106">
        <f t="shared" si="1401"/>
        <v>29136</v>
      </c>
      <c r="BE1784" s="106">
        <f t="shared" si="1401"/>
        <v>0</v>
      </c>
      <c r="BF1784" s="106">
        <f t="shared" si="1401"/>
        <v>44161.140000000014</v>
      </c>
      <c r="BG1784" s="106">
        <f t="shared" si="1401"/>
        <v>22156.759999999995</v>
      </c>
      <c r="BH1784" s="106">
        <f t="shared" si="1401"/>
        <v>0</v>
      </c>
      <c r="BI1784" s="106">
        <f t="shared" si="1401"/>
        <v>30515</v>
      </c>
      <c r="BJ1784" s="106">
        <f t="shared" si="1401"/>
        <v>7206.7</v>
      </c>
      <c r="BK1784" s="106">
        <f t="shared" si="1401"/>
        <v>332000</v>
      </c>
      <c r="BL1784" s="106">
        <f t="shared" si="1401"/>
        <v>9698.3799999999974</v>
      </c>
      <c r="BM1784" s="106">
        <f t="shared" si="1401"/>
        <v>200000</v>
      </c>
      <c r="BN1784" s="106">
        <f t="shared" si="1401"/>
        <v>89744.05</v>
      </c>
      <c r="BO1784" s="106">
        <f t="shared" si="1401"/>
        <v>46308.039999999994</v>
      </c>
      <c r="BP1784" s="106"/>
      <c r="BQ1784" s="83">
        <v>187058.17</v>
      </c>
      <c r="BR1784" s="106"/>
      <c r="BS1784" s="106"/>
      <c r="BT1784" s="106"/>
      <c r="BU1784" s="106"/>
      <c r="BV1784" s="106"/>
      <c r="BW1784" s="106"/>
      <c r="BX1784" s="106"/>
      <c r="BY1784" s="106"/>
      <c r="BZ1784" s="106"/>
      <c r="CA1784" s="106"/>
      <c r="CB1784" s="106"/>
      <c r="CC1784" s="106"/>
      <c r="CD1784" s="106">
        <f>SUM(B1784:BO1784)</f>
        <v>18348863.941000007</v>
      </c>
      <c r="CE1784" s="57"/>
    </row>
    <row r="1785" spans="1:83">
      <c r="C1785">
        <v>3291.32</v>
      </c>
      <c r="BQ1785" s="83"/>
      <c r="CE1785" s="57"/>
    </row>
    <row r="1786" spans="1:83" ht="15">
      <c r="A1786" s="101">
        <v>45677</v>
      </c>
      <c r="B1786" s="106">
        <f>SUM(B1780:B1781)</f>
        <v>1219939.7</v>
      </c>
      <c r="C1786" s="106">
        <f t="shared" ref="C1786:AE1786" si="1402">SUM(C1784:C1785)</f>
        <v>1572221.9300000004</v>
      </c>
      <c r="D1786" s="106">
        <f t="shared" si="1402"/>
        <v>488834.18000000011</v>
      </c>
      <c r="E1786" s="106">
        <f t="shared" si="1402"/>
        <v>13173.890000000014</v>
      </c>
      <c r="F1786" s="106">
        <f t="shared" si="1402"/>
        <v>0</v>
      </c>
      <c r="G1786" s="106">
        <f t="shared" si="1402"/>
        <v>16716.419999999998</v>
      </c>
      <c r="H1786" s="106">
        <f t="shared" si="1402"/>
        <v>28334.430000000004</v>
      </c>
      <c r="I1786" s="106">
        <f t="shared" si="1402"/>
        <v>22702.400000000001</v>
      </c>
      <c r="J1786" s="106">
        <f t="shared" si="1402"/>
        <v>59289.219999999965</v>
      </c>
      <c r="K1786" s="106">
        <f t="shared" si="1402"/>
        <v>94614.44</v>
      </c>
      <c r="L1786" s="106">
        <f t="shared" si="1402"/>
        <v>29984.760000000184</v>
      </c>
      <c r="M1786" s="106">
        <f t="shared" si="1402"/>
        <v>100412.18000000004</v>
      </c>
      <c r="N1786" s="106">
        <f t="shared" si="1402"/>
        <v>-76783.469999999943</v>
      </c>
      <c r="O1786" s="106">
        <f t="shared" si="1402"/>
        <v>542837.98999999964</v>
      </c>
      <c r="P1786" s="106">
        <f t="shared" si="1402"/>
        <v>34010.99</v>
      </c>
      <c r="Q1786" s="106">
        <f t="shared" si="1402"/>
        <v>714.21000000000095</v>
      </c>
      <c r="R1786" s="106">
        <f t="shared" si="1402"/>
        <v>3.2014213502407074E-10</v>
      </c>
      <c r="S1786" s="106">
        <f t="shared" si="1402"/>
        <v>822985.77</v>
      </c>
      <c r="T1786" s="106">
        <f t="shared" si="1402"/>
        <v>239850.45</v>
      </c>
      <c r="U1786" s="106">
        <f t="shared" si="1402"/>
        <v>0</v>
      </c>
      <c r="V1786" s="106">
        <f t="shared" si="1402"/>
        <v>607221.2200000002</v>
      </c>
      <c r="W1786" s="106">
        <f t="shared" si="1402"/>
        <v>4353768.7310000015</v>
      </c>
      <c r="X1786" s="106">
        <f t="shared" si="1402"/>
        <v>1419452.14</v>
      </c>
      <c r="Y1786" s="106">
        <f t="shared" si="1402"/>
        <v>41278.219999999972</v>
      </c>
      <c r="Z1786" s="106">
        <f t="shared" si="1402"/>
        <v>295600.74</v>
      </c>
      <c r="AA1786" s="106">
        <f t="shared" si="1402"/>
        <v>17219.25</v>
      </c>
      <c r="AB1786" s="106">
        <f t="shared" si="1402"/>
        <v>100261.4</v>
      </c>
      <c r="AC1786" s="106">
        <f t="shared" si="1402"/>
        <v>23377.309999999998</v>
      </c>
      <c r="AD1786" s="106">
        <f t="shared" si="1402"/>
        <v>13878.22</v>
      </c>
      <c r="AE1786" s="106">
        <f t="shared" si="1402"/>
        <v>100820.09999999998</v>
      </c>
      <c r="AF1786" s="106">
        <f>AF1784+AF1785</f>
        <v>10000</v>
      </c>
      <c r="AG1786" s="106">
        <f t="shared" ref="AG1786:BO1786" si="1403">SUM(AG1784:AG1785)</f>
        <v>151202.51</v>
      </c>
      <c r="AH1786" s="106">
        <f t="shared" si="1403"/>
        <v>936911.29999999993</v>
      </c>
      <c r="AI1786" s="106">
        <f t="shared" si="1403"/>
        <v>8004.9299999995746</v>
      </c>
      <c r="AJ1786" s="106">
        <f t="shared" si="1403"/>
        <v>308973.75</v>
      </c>
      <c r="AK1786" s="106">
        <f t="shared" si="1403"/>
        <v>1223073.08</v>
      </c>
      <c r="AL1786" s="106">
        <f t="shared" si="1403"/>
        <v>549006.93999999994</v>
      </c>
      <c r="AM1786" s="106">
        <f t="shared" si="1403"/>
        <v>0</v>
      </c>
      <c r="AN1786" s="106">
        <f t="shared" si="1403"/>
        <v>272621.27</v>
      </c>
      <c r="AO1786" s="106">
        <f t="shared" si="1403"/>
        <v>89561.44</v>
      </c>
      <c r="AP1786" s="106">
        <f t="shared" si="1403"/>
        <v>1039959.1499999999</v>
      </c>
      <c r="AQ1786" s="106">
        <f t="shared" si="1403"/>
        <v>220590.49</v>
      </c>
      <c r="AR1786" s="106">
        <f t="shared" si="1403"/>
        <v>0</v>
      </c>
      <c r="AS1786" s="106">
        <f t="shared" si="1403"/>
        <v>71500</v>
      </c>
      <c r="AT1786" s="106">
        <f t="shared" si="1403"/>
        <v>3096.6299999999974</v>
      </c>
      <c r="AU1786" s="106">
        <f t="shared" si="1403"/>
        <v>120915.06999999998</v>
      </c>
      <c r="AV1786" s="106">
        <f t="shared" si="1403"/>
        <v>87681.44</v>
      </c>
      <c r="AW1786" s="106">
        <f t="shared" si="1403"/>
        <v>22319.040000000001</v>
      </c>
      <c r="AX1786" s="106">
        <f t="shared" si="1403"/>
        <v>66214.010000000009</v>
      </c>
      <c r="AY1786" s="106">
        <f t="shared" si="1403"/>
        <v>32999.86</v>
      </c>
      <c r="AZ1786" s="106">
        <f t="shared" si="1403"/>
        <v>23762.959999999999</v>
      </c>
      <c r="BA1786" s="106">
        <f t="shared" si="1403"/>
        <v>39007.1</v>
      </c>
      <c r="BB1786" s="106">
        <f t="shared" si="1403"/>
        <v>8464.15</v>
      </c>
      <c r="BC1786" s="106">
        <f t="shared" si="1403"/>
        <v>72647.25</v>
      </c>
      <c r="BD1786" s="106">
        <f t="shared" si="1403"/>
        <v>29136</v>
      </c>
      <c r="BE1786" s="106">
        <f t="shared" si="1403"/>
        <v>0</v>
      </c>
      <c r="BF1786" s="106">
        <f t="shared" si="1403"/>
        <v>44161.140000000014</v>
      </c>
      <c r="BG1786" s="106">
        <f t="shared" si="1403"/>
        <v>22156.759999999995</v>
      </c>
      <c r="BH1786" s="106">
        <f t="shared" si="1403"/>
        <v>0</v>
      </c>
      <c r="BI1786" s="106">
        <f t="shared" si="1403"/>
        <v>30515</v>
      </c>
      <c r="BJ1786" s="106">
        <f t="shared" si="1403"/>
        <v>7206.7</v>
      </c>
      <c r="BK1786" s="106">
        <f t="shared" si="1403"/>
        <v>332000</v>
      </c>
      <c r="BL1786" s="106">
        <f t="shared" si="1403"/>
        <v>9698.3799999999974</v>
      </c>
      <c r="BM1786" s="106">
        <f t="shared" si="1403"/>
        <v>200000</v>
      </c>
      <c r="BN1786" s="106">
        <f t="shared" si="1403"/>
        <v>89744.05</v>
      </c>
      <c r="BO1786" s="106">
        <f t="shared" si="1403"/>
        <v>46308.039999999994</v>
      </c>
      <c r="BP1786" s="106"/>
      <c r="BQ1786" s="83">
        <v>187058.17</v>
      </c>
      <c r="BR1786" s="106"/>
      <c r="BS1786" s="106"/>
      <c r="BT1786" s="106"/>
      <c r="BU1786" s="106"/>
      <c r="BV1786" s="106"/>
      <c r="BW1786" s="106"/>
      <c r="BX1786" s="106"/>
      <c r="BY1786" s="106"/>
      <c r="BZ1786" s="106"/>
      <c r="CA1786" s="106"/>
      <c r="CB1786" s="106"/>
      <c r="CC1786" s="106"/>
      <c r="CD1786" s="106">
        <f>SUM(B1786:BO1786)</f>
        <v>18352155.261000007</v>
      </c>
      <c r="CE1786" s="57"/>
    </row>
    <row r="1787" spans="1:83">
      <c r="C1787">
        <v>2282.5300000000002</v>
      </c>
      <c r="BQ1787" s="83"/>
      <c r="CE1787" s="57"/>
    </row>
    <row r="1788" spans="1:83" ht="15">
      <c r="A1788" s="101">
        <v>45678</v>
      </c>
      <c r="B1788" s="106">
        <f>SUM(B1782:B1783)</f>
        <v>1219939.7</v>
      </c>
      <c r="C1788" s="106">
        <f t="shared" ref="C1788:AE1788" si="1404">SUM(C1786:C1787)</f>
        <v>1574504.4600000004</v>
      </c>
      <c r="D1788" s="106">
        <f t="shared" si="1404"/>
        <v>488834.18000000011</v>
      </c>
      <c r="E1788" s="106">
        <f t="shared" si="1404"/>
        <v>13173.890000000014</v>
      </c>
      <c r="F1788" s="106">
        <f t="shared" si="1404"/>
        <v>0</v>
      </c>
      <c r="G1788" s="106">
        <f t="shared" si="1404"/>
        <v>16716.419999999998</v>
      </c>
      <c r="H1788" s="106">
        <f t="shared" si="1404"/>
        <v>28334.430000000004</v>
      </c>
      <c r="I1788" s="106">
        <f t="shared" si="1404"/>
        <v>22702.400000000001</v>
      </c>
      <c r="J1788" s="106">
        <f t="shared" si="1404"/>
        <v>59289.219999999965</v>
      </c>
      <c r="K1788" s="106">
        <f t="shared" si="1404"/>
        <v>94614.44</v>
      </c>
      <c r="L1788" s="106">
        <f t="shared" si="1404"/>
        <v>29984.760000000184</v>
      </c>
      <c r="M1788" s="106">
        <f t="shared" si="1404"/>
        <v>100412.18000000004</v>
      </c>
      <c r="N1788" s="106">
        <f t="shared" si="1404"/>
        <v>-76783.469999999943</v>
      </c>
      <c r="O1788" s="106">
        <f t="shared" si="1404"/>
        <v>542837.98999999964</v>
      </c>
      <c r="P1788" s="106">
        <f t="shared" si="1404"/>
        <v>34010.99</v>
      </c>
      <c r="Q1788" s="106">
        <f t="shared" si="1404"/>
        <v>714.21000000000095</v>
      </c>
      <c r="R1788" s="106">
        <f t="shared" si="1404"/>
        <v>3.2014213502407074E-10</v>
      </c>
      <c r="S1788" s="106">
        <f t="shared" si="1404"/>
        <v>822985.77</v>
      </c>
      <c r="T1788" s="106">
        <f t="shared" si="1404"/>
        <v>239850.45</v>
      </c>
      <c r="U1788" s="106">
        <f t="shared" si="1404"/>
        <v>0</v>
      </c>
      <c r="V1788" s="106">
        <f t="shared" si="1404"/>
        <v>607221.2200000002</v>
      </c>
      <c r="W1788" s="106">
        <f t="shared" si="1404"/>
        <v>4353768.7310000015</v>
      </c>
      <c r="X1788" s="106">
        <f t="shared" si="1404"/>
        <v>1419452.14</v>
      </c>
      <c r="Y1788" s="106">
        <f t="shared" si="1404"/>
        <v>41278.219999999972</v>
      </c>
      <c r="Z1788" s="106">
        <f t="shared" si="1404"/>
        <v>295600.74</v>
      </c>
      <c r="AA1788" s="106">
        <f t="shared" si="1404"/>
        <v>17219.25</v>
      </c>
      <c r="AB1788" s="106">
        <f t="shared" si="1404"/>
        <v>100261.4</v>
      </c>
      <c r="AC1788" s="106">
        <f t="shared" si="1404"/>
        <v>23377.309999999998</v>
      </c>
      <c r="AD1788" s="106">
        <f t="shared" si="1404"/>
        <v>13878.22</v>
      </c>
      <c r="AE1788" s="106">
        <f t="shared" si="1404"/>
        <v>100820.09999999998</v>
      </c>
      <c r="AF1788" s="106">
        <f>AF1786+AF1787</f>
        <v>10000</v>
      </c>
      <c r="AG1788" s="106">
        <f t="shared" ref="AG1788:BO1788" si="1405">SUM(AG1786:AG1787)</f>
        <v>151202.51</v>
      </c>
      <c r="AH1788" s="106">
        <f t="shared" si="1405"/>
        <v>936911.29999999993</v>
      </c>
      <c r="AI1788" s="106">
        <f t="shared" si="1405"/>
        <v>8004.9299999995746</v>
      </c>
      <c r="AJ1788" s="106">
        <f t="shared" si="1405"/>
        <v>308973.75</v>
      </c>
      <c r="AK1788" s="106">
        <f t="shared" si="1405"/>
        <v>1223073.08</v>
      </c>
      <c r="AL1788" s="106">
        <f t="shared" si="1405"/>
        <v>549006.93999999994</v>
      </c>
      <c r="AM1788" s="106">
        <f t="shared" si="1405"/>
        <v>0</v>
      </c>
      <c r="AN1788" s="106">
        <f t="shared" si="1405"/>
        <v>272621.27</v>
      </c>
      <c r="AO1788" s="106">
        <f t="shared" si="1405"/>
        <v>89561.44</v>
      </c>
      <c r="AP1788" s="106">
        <f t="shared" si="1405"/>
        <v>1039959.1499999999</v>
      </c>
      <c r="AQ1788" s="106">
        <f t="shared" si="1405"/>
        <v>220590.49</v>
      </c>
      <c r="AR1788" s="106">
        <f t="shared" si="1405"/>
        <v>0</v>
      </c>
      <c r="AS1788" s="106">
        <f t="shared" si="1405"/>
        <v>71500</v>
      </c>
      <c r="AT1788" s="106">
        <f t="shared" si="1405"/>
        <v>3096.6299999999974</v>
      </c>
      <c r="AU1788" s="106">
        <f t="shared" si="1405"/>
        <v>120915.06999999998</v>
      </c>
      <c r="AV1788" s="106">
        <f t="shared" si="1405"/>
        <v>87681.44</v>
      </c>
      <c r="AW1788" s="106">
        <f t="shared" si="1405"/>
        <v>22319.040000000001</v>
      </c>
      <c r="AX1788" s="106">
        <f t="shared" si="1405"/>
        <v>66214.010000000009</v>
      </c>
      <c r="AY1788" s="106">
        <f t="shared" si="1405"/>
        <v>32999.86</v>
      </c>
      <c r="AZ1788" s="106">
        <f t="shared" si="1405"/>
        <v>23762.959999999999</v>
      </c>
      <c r="BA1788" s="106">
        <f t="shared" si="1405"/>
        <v>39007.1</v>
      </c>
      <c r="BB1788" s="106">
        <f t="shared" si="1405"/>
        <v>8464.15</v>
      </c>
      <c r="BC1788" s="106">
        <f t="shared" si="1405"/>
        <v>72647.25</v>
      </c>
      <c r="BD1788" s="106">
        <f t="shared" si="1405"/>
        <v>29136</v>
      </c>
      <c r="BE1788" s="106">
        <f t="shared" si="1405"/>
        <v>0</v>
      </c>
      <c r="BF1788" s="106">
        <f t="shared" si="1405"/>
        <v>44161.140000000014</v>
      </c>
      <c r="BG1788" s="106">
        <f t="shared" si="1405"/>
        <v>22156.759999999995</v>
      </c>
      <c r="BH1788" s="106">
        <f t="shared" si="1405"/>
        <v>0</v>
      </c>
      <c r="BI1788" s="106">
        <f t="shared" si="1405"/>
        <v>30515</v>
      </c>
      <c r="BJ1788" s="106">
        <f t="shared" si="1405"/>
        <v>7206.7</v>
      </c>
      <c r="BK1788" s="106">
        <f t="shared" si="1405"/>
        <v>332000</v>
      </c>
      <c r="BL1788" s="106">
        <f t="shared" si="1405"/>
        <v>9698.3799999999974</v>
      </c>
      <c r="BM1788" s="106">
        <f t="shared" si="1405"/>
        <v>200000</v>
      </c>
      <c r="BN1788" s="106">
        <f t="shared" si="1405"/>
        <v>89744.05</v>
      </c>
      <c r="BO1788" s="106">
        <f t="shared" si="1405"/>
        <v>46308.039999999994</v>
      </c>
      <c r="BP1788" s="106"/>
      <c r="BQ1788" s="83">
        <v>187058.17</v>
      </c>
      <c r="BR1788" s="106"/>
      <c r="BS1788" s="106"/>
      <c r="BT1788" s="106"/>
      <c r="BU1788" s="106"/>
      <c r="BV1788" s="106"/>
      <c r="BW1788" s="106"/>
      <c r="BX1788" s="106"/>
      <c r="BY1788" s="106"/>
      <c r="BZ1788" s="106"/>
      <c r="CA1788" s="106"/>
      <c r="CB1788" s="106"/>
      <c r="CC1788" s="106"/>
      <c r="CD1788" s="106">
        <f>SUM(B1788:BO1788)</f>
        <v>18354437.791000009</v>
      </c>
      <c r="CE1788" s="57"/>
    </row>
    <row r="1789" spans="1:83">
      <c r="C1789">
        <v>2252.4699999999998</v>
      </c>
      <c r="BQ1789" s="83"/>
      <c r="CE1789" s="57"/>
    </row>
    <row r="1790" spans="1:83" ht="15">
      <c r="A1790" s="101">
        <v>45679</v>
      </c>
      <c r="B1790" s="106">
        <f>SUM(B1784:B1785)</f>
        <v>1219939.7</v>
      </c>
      <c r="C1790" s="106">
        <f t="shared" ref="C1790:AE1790" si="1406">SUM(C1788:C1789)</f>
        <v>1576756.9300000004</v>
      </c>
      <c r="D1790" s="106">
        <f t="shared" si="1406"/>
        <v>488834.18000000011</v>
      </c>
      <c r="E1790" s="106">
        <f t="shared" si="1406"/>
        <v>13173.890000000014</v>
      </c>
      <c r="F1790" s="106">
        <f t="shared" si="1406"/>
        <v>0</v>
      </c>
      <c r="G1790" s="106">
        <f t="shared" si="1406"/>
        <v>16716.419999999998</v>
      </c>
      <c r="H1790" s="106">
        <f t="shared" si="1406"/>
        <v>28334.430000000004</v>
      </c>
      <c r="I1790" s="106">
        <f t="shared" si="1406"/>
        <v>22702.400000000001</v>
      </c>
      <c r="J1790" s="106">
        <f t="shared" si="1406"/>
        <v>59289.219999999965</v>
      </c>
      <c r="K1790" s="106">
        <f t="shared" si="1406"/>
        <v>94614.44</v>
      </c>
      <c r="L1790" s="106">
        <f t="shared" si="1406"/>
        <v>29984.760000000184</v>
      </c>
      <c r="M1790" s="106">
        <f t="shared" si="1406"/>
        <v>100412.18000000004</v>
      </c>
      <c r="N1790" s="106">
        <f t="shared" si="1406"/>
        <v>-76783.469999999943</v>
      </c>
      <c r="O1790" s="106">
        <f t="shared" si="1406"/>
        <v>542837.98999999964</v>
      </c>
      <c r="P1790" s="106">
        <f t="shared" si="1406"/>
        <v>34010.99</v>
      </c>
      <c r="Q1790" s="106">
        <f t="shared" si="1406"/>
        <v>714.21000000000095</v>
      </c>
      <c r="R1790" s="106">
        <f t="shared" si="1406"/>
        <v>3.2014213502407074E-10</v>
      </c>
      <c r="S1790" s="106">
        <f t="shared" si="1406"/>
        <v>822985.77</v>
      </c>
      <c r="T1790" s="106">
        <f t="shared" si="1406"/>
        <v>239850.45</v>
      </c>
      <c r="U1790" s="106">
        <f t="shared" si="1406"/>
        <v>0</v>
      </c>
      <c r="V1790" s="106">
        <f t="shared" si="1406"/>
        <v>607221.2200000002</v>
      </c>
      <c r="W1790" s="106">
        <f t="shared" si="1406"/>
        <v>4353768.7310000015</v>
      </c>
      <c r="X1790" s="106">
        <f t="shared" si="1406"/>
        <v>1419452.14</v>
      </c>
      <c r="Y1790" s="106">
        <f t="shared" si="1406"/>
        <v>41278.219999999972</v>
      </c>
      <c r="Z1790" s="106">
        <f t="shared" si="1406"/>
        <v>295600.74</v>
      </c>
      <c r="AA1790" s="106">
        <f t="shared" si="1406"/>
        <v>17219.25</v>
      </c>
      <c r="AB1790" s="106">
        <f t="shared" si="1406"/>
        <v>100261.4</v>
      </c>
      <c r="AC1790" s="106">
        <f t="shared" si="1406"/>
        <v>23377.309999999998</v>
      </c>
      <c r="AD1790" s="106">
        <f t="shared" si="1406"/>
        <v>13878.22</v>
      </c>
      <c r="AE1790" s="106">
        <f t="shared" si="1406"/>
        <v>100820.09999999998</v>
      </c>
      <c r="AF1790" s="106">
        <f>AF1788+AF1789</f>
        <v>10000</v>
      </c>
      <c r="AG1790" s="106">
        <f t="shared" ref="AG1790:BO1790" si="1407">SUM(AG1788:AG1789)</f>
        <v>151202.51</v>
      </c>
      <c r="AH1790" s="106">
        <f t="shared" si="1407"/>
        <v>936911.29999999993</v>
      </c>
      <c r="AI1790" s="106">
        <f t="shared" si="1407"/>
        <v>8004.9299999995746</v>
      </c>
      <c r="AJ1790" s="106">
        <f t="shared" si="1407"/>
        <v>308973.75</v>
      </c>
      <c r="AK1790" s="106">
        <f t="shared" si="1407"/>
        <v>1223073.08</v>
      </c>
      <c r="AL1790" s="106">
        <f t="shared" si="1407"/>
        <v>549006.93999999994</v>
      </c>
      <c r="AM1790" s="106">
        <f t="shared" si="1407"/>
        <v>0</v>
      </c>
      <c r="AN1790" s="106">
        <f t="shared" si="1407"/>
        <v>272621.27</v>
      </c>
      <c r="AO1790" s="106">
        <f t="shared" si="1407"/>
        <v>89561.44</v>
      </c>
      <c r="AP1790" s="106">
        <f t="shared" si="1407"/>
        <v>1039959.1499999999</v>
      </c>
      <c r="AQ1790" s="106">
        <f t="shared" si="1407"/>
        <v>220590.49</v>
      </c>
      <c r="AR1790" s="106">
        <f t="shared" si="1407"/>
        <v>0</v>
      </c>
      <c r="AS1790" s="106">
        <f t="shared" si="1407"/>
        <v>71500</v>
      </c>
      <c r="AT1790" s="106">
        <f t="shared" si="1407"/>
        <v>3096.6299999999974</v>
      </c>
      <c r="AU1790" s="106">
        <f t="shared" si="1407"/>
        <v>120915.06999999998</v>
      </c>
      <c r="AV1790" s="106">
        <f t="shared" si="1407"/>
        <v>87681.44</v>
      </c>
      <c r="AW1790" s="106">
        <f t="shared" si="1407"/>
        <v>22319.040000000001</v>
      </c>
      <c r="AX1790" s="106">
        <f t="shared" si="1407"/>
        <v>66214.010000000009</v>
      </c>
      <c r="AY1790" s="106">
        <f t="shared" si="1407"/>
        <v>32999.86</v>
      </c>
      <c r="AZ1790" s="106">
        <f t="shared" si="1407"/>
        <v>23762.959999999999</v>
      </c>
      <c r="BA1790" s="106">
        <f t="shared" si="1407"/>
        <v>39007.1</v>
      </c>
      <c r="BB1790" s="106">
        <f t="shared" si="1407"/>
        <v>8464.15</v>
      </c>
      <c r="BC1790" s="106">
        <f t="shared" si="1407"/>
        <v>72647.25</v>
      </c>
      <c r="BD1790" s="106">
        <f t="shared" si="1407"/>
        <v>29136</v>
      </c>
      <c r="BE1790" s="106">
        <f t="shared" si="1407"/>
        <v>0</v>
      </c>
      <c r="BF1790" s="106">
        <f t="shared" si="1407"/>
        <v>44161.140000000014</v>
      </c>
      <c r="BG1790" s="106">
        <f t="shared" si="1407"/>
        <v>22156.759999999995</v>
      </c>
      <c r="BH1790" s="106">
        <f t="shared" si="1407"/>
        <v>0</v>
      </c>
      <c r="BI1790" s="106">
        <f t="shared" si="1407"/>
        <v>30515</v>
      </c>
      <c r="BJ1790" s="106">
        <f t="shared" si="1407"/>
        <v>7206.7</v>
      </c>
      <c r="BK1790" s="106">
        <f t="shared" si="1407"/>
        <v>332000</v>
      </c>
      <c r="BL1790" s="106">
        <f t="shared" si="1407"/>
        <v>9698.3799999999974</v>
      </c>
      <c r="BM1790" s="106">
        <f t="shared" si="1407"/>
        <v>200000</v>
      </c>
      <c r="BN1790" s="106">
        <f t="shared" si="1407"/>
        <v>89744.05</v>
      </c>
      <c r="BO1790" s="106">
        <f t="shared" si="1407"/>
        <v>46308.039999999994</v>
      </c>
      <c r="BP1790" s="106"/>
      <c r="BQ1790" s="83">
        <v>187058.17</v>
      </c>
      <c r="BR1790" s="106"/>
      <c r="BS1790" s="106"/>
      <c r="BT1790" s="106"/>
      <c r="BU1790" s="106"/>
      <c r="BV1790" s="106"/>
      <c r="BW1790" s="106"/>
      <c r="BX1790" s="106"/>
      <c r="BY1790" s="106"/>
      <c r="BZ1790" s="106"/>
      <c r="CA1790" s="106"/>
      <c r="CB1790" s="106"/>
      <c r="CC1790" s="106"/>
      <c r="CD1790" s="106">
        <f>SUM(B1790:BO1790)</f>
        <v>18356690.261000007</v>
      </c>
      <c r="CE1790" s="57"/>
    </row>
    <row r="1791" spans="1:83">
      <c r="C1791">
        <v>3118.14</v>
      </c>
      <c r="W1791">
        <v>-195296.63</v>
      </c>
      <c r="AV1791">
        <v>-6710</v>
      </c>
      <c r="BQ1791" s="83"/>
      <c r="CE1791" s="57"/>
    </row>
    <row r="1792" spans="1:83" ht="15">
      <c r="A1792" s="101">
        <v>45680</v>
      </c>
      <c r="B1792" s="106">
        <f>SUM(B1786:B1787)</f>
        <v>1219939.7</v>
      </c>
      <c r="C1792" s="106">
        <f t="shared" ref="C1792:AE1792" si="1408">SUM(C1790:C1791)</f>
        <v>1579875.0700000003</v>
      </c>
      <c r="D1792" s="106">
        <f t="shared" si="1408"/>
        <v>488834.18000000011</v>
      </c>
      <c r="E1792" s="106">
        <f t="shared" si="1408"/>
        <v>13173.890000000014</v>
      </c>
      <c r="F1792" s="106">
        <f t="shared" si="1408"/>
        <v>0</v>
      </c>
      <c r="G1792" s="106">
        <f t="shared" si="1408"/>
        <v>16716.419999999998</v>
      </c>
      <c r="H1792" s="106">
        <f t="shared" si="1408"/>
        <v>28334.430000000004</v>
      </c>
      <c r="I1792" s="106">
        <f t="shared" si="1408"/>
        <v>22702.400000000001</v>
      </c>
      <c r="J1792" s="106">
        <f t="shared" si="1408"/>
        <v>59289.219999999965</v>
      </c>
      <c r="K1792" s="106">
        <f t="shared" si="1408"/>
        <v>94614.44</v>
      </c>
      <c r="L1792" s="106">
        <f t="shared" si="1408"/>
        <v>29984.760000000184</v>
      </c>
      <c r="M1792" s="106">
        <f t="shared" si="1408"/>
        <v>100412.18000000004</v>
      </c>
      <c r="N1792" s="106">
        <f t="shared" si="1408"/>
        <v>-76783.469999999943</v>
      </c>
      <c r="O1792" s="106">
        <f t="shared" si="1408"/>
        <v>542837.98999999964</v>
      </c>
      <c r="P1792" s="106">
        <f t="shared" si="1408"/>
        <v>34010.99</v>
      </c>
      <c r="Q1792" s="106">
        <f t="shared" si="1408"/>
        <v>714.21000000000095</v>
      </c>
      <c r="R1792" s="106">
        <f t="shared" si="1408"/>
        <v>3.2014213502407074E-10</v>
      </c>
      <c r="S1792" s="106">
        <f t="shared" si="1408"/>
        <v>822985.77</v>
      </c>
      <c r="T1792" s="106">
        <f t="shared" si="1408"/>
        <v>239850.45</v>
      </c>
      <c r="U1792" s="106">
        <f t="shared" si="1408"/>
        <v>0</v>
      </c>
      <c r="V1792" s="106">
        <f t="shared" si="1408"/>
        <v>607221.2200000002</v>
      </c>
      <c r="W1792" s="106">
        <f t="shared" si="1408"/>
        <v>4158472.1010000017</v>
      </c>
      <c r="X1792" s="106">
        <f t="shared" si="1408"/>
        <v>1419452.14</v>
      </c>
      <c r="Y1792" s="106">
        <f t="shared" si="1408"/>
        <v>41278.219999999972</v>
      </c>
      <c r="Z1792" s="106">
        <f t="shared" si="1408"/>
        <v>295600.74</v>
      </c>
      <c r="AA1792" s="106">
        <f t="shared" si="1408"/>
        <v>17219.25</v>
      </c>
      <c r="AB1792" s="106">
        <f t="shared" si="1408"/>
        <v>100261.4</v>
      </c>
      <c r="AC1792" s="106">
        <f t="shared" si="1408"/>
        <v>23377.309999999998</v>
      </c>
      <c r="AD1792" s="106">
        <f t="shared" si="1408"/>
        <v>13878.22</v>
      </c>
      <c r="AE1792" s="106">
        <f t="shared" si="1408"/>
        <v>100820.09999999998</v>
      </c>
      <c r="AF1792" s="106">
        <f>AF1790+AF1791</f>
        <v>10000</v>
      </c>
      <c r="AG1792" s="106">
        <f t="shared" ref="AG1792:BO1792" si="1409">SUM(AG1790:AG1791)</f>
        <v>151202.51</v>
      </c>
      <c r="AH1792" s="106">
        <f t="shared" si="1409"/>
        <v>936911.29999999993</v>
      </c>
      <c r="AI1792" s="106">
        <f t="shared" si="1409"/>
        <v>8004.9299999995746</v>
      </c>
      <c r="AJ1792" s="106">
        <f t="shared" si="1409"/>
        <v>308973.75</v>
      </c>
      <c r="AK1792" s="106">
        <f t="shared" si="1409"/>
        <v>1223073.08</v>
      </c>
      <c r="AL1792" s="106">
        <f t="shared" si="1409"/>
        <v>549006.93999999994</v>
      </c>
      <c r="AM1792" s="106">
        <f t="shared" si="1409"/>
        <v>0</v>
      </c>
      <c r="AN1792" s="106">
        <f t="shared" si="1409"/>
        <v>272621.27</v>
      </c>
      <c r="AO1792" s="106">
        <f t="shared" si="1409"/>
        <v>89561.44</v>
      </c>
      <c r="AP1792" s="106">
        <f t="shared" si="1409"/>
        <v>1039959.1499999999</v>
      </c>
      <c r="AQ1792" s="106">
        <f t="shared" si="1409"/>
        <v>220590.49</v>
      </c>
      <c r="AR1792" s="106">
        <f t="shared" si="1409"/>
        <v>0</v>
      </c>
      <c r="AS1792" s="106">
        <f t="shared" si="1409"/>
        <v>71500</v>
      </c>
      <c r="AT1792" s="106">
        <f t="shared" si="1409"/>
        <v>3096.6299999999974</v>
      </c>
      <c r="AU1792" s="106">
        <f t="shared" si="1409"/>
        <v>120915.06999999998</v>
      </c>
      <c r="AV1792" s="106">
        <f t="shared" si="1409"/>
        <v>80971.44</v>
      </c>
      <c r="AW1792" s="106">
        <f t="shared" si="1409"/>
        <v>22319.040000000001</v>
      </c>
      <c r="AX1792" s="106">
        <f t="shared" si="1409"/>
        <v>66214.010000000009</v>
      </c>
      <c r="AY1792" s="106">
        <f t="shared" si="1409"/>
        <v>32999.86</v>
      </c>
      <c r="AZ1792" s="106">
        <f t="shared" si="1409"/>
        <v>23762.959999999999</v>
      </c>
      <c r="BA1792" s="106">
        <f t="shared" si="1409"/>
        <v>39007.1</v>
      </c>
      <c r="BB1792" s="106">
        <f t="shared" si="1409"/>
        <v>8464.15</v>
      </c>
      <c r="BC1792" s="106">
        <f t="shared" si="1409"/>
        <v>72647.25</v>
      </c>
      <c r="BD1792" s="106">
        <f t="shared" si="1409"/>
        <v>29136</v>
      </c>
      <c r="BE1792" s="106">
        <f t="shared" si="1409"/>
        <v>0</v>
      </c>
      <c r="BF1792" s="106">
        <f t="shared" si="1409"/>
        <v>44161.140000000014</v>
      </c>
      <c r="BG1792" s="106">
        <f t="shared" si="1409"/>
        <v>22156.759999999995</v>
      </c>
      <c r="BH1792" s="106">
        <f t="shared" si="1409"/>
        <v>0</v>
      </c>
      <c r="BI1792" s="106">
        <f t="shared" si="1409"/>
        <v>30515</v>
      </c>
      <c r="BJ1792" s="106">
        <f t="shared" si="1409"/>
        <v>7206.7</v>
      </c>
      <c r="BK1792" s="106">
        <f t="shared" si="1409"/>
        <v>332000</v>
      </c>
      <c r="BL1792" s="106">
        <f t="shared" si="1409"/>
        <v>9698.3799999999974</v>
      </c>
      <c r="BM1792" s="106">
        <f t="shared" si="1409"/>
        <v>200000</v>
      </c>
      <c r="BN1792" s="106">
        <f t="shared" si="1409"/>
        <v>89744.05</v>
      </c>
      <c r="BO1792" s="106">
        <f t="shared" si="1409"/>
        <v>46308.039999999994</v>
      </c>
      <c r="BP1792" s="106"/>
      <c r="BQ1792" s="83">
        <v>187058.17</v>
      </c>
      <c r="BR1792" s="106"/>
      <c r="BS1792" s="106"/>
      <c r="BT1792" s="106"/>
      <c r="BU1792" s="106"/>
      <c r="BV1792" s="106"/>
      <c r="BW1792" s="106"/>
      <c r="BX1792" s="106"/>
      <c r="BY1792" s="106"/>
      <c r="BZ1792" s="106"/>
      <c r="CA1792" s="106"/>
      <c r="CB1792" s="106"/>
      <c r="CC1792" s="106"/>
      <c r="CD1792" s="106">
        <f>SUM(B1792:BO1792)</f>
        <v>18157801.771000005</v>
      </c>
      <c r="CE1792" s="57"/>
    </row>
    <row r="1793" spans="1:83">
      <c r="C1793">
        <v>-6533.73</v>
      </c>
      <c r="BQ1793" s="83"/>
      <c r="CE1793" s="57"/>
    </row>
    <row r="1794" spans="1:83" ht="15">
      <c r="A1794" s="101">
        <v>45681</v>
      </c>
      <c r="B1794" s="106">
        <f>SUM(B1788:B1789)</f>
        <v>1219939.7</v>
      </c>
      <c r="C1794" s="106">
        <f t="shared" ref="C1794:AE1794" si="1410">SUM(C1792:C1793)</f>
        <v>1573341.3400000003</v>
      </c>
      <c r="D1794" s="106">
        <f t="shared" si="1410"/>
        <v>488834.18000000011</v>
      </c>
      <c r="E1794" s="106">
        <f t="shared" si="1410"/>
        <v>13173.890000000014</v>
      </c>
      <c r="F1794" s="106">
        <f t="shared" si="1410"/>
        <v>0</v>
      </c>
      <c r="G1794" s="106">
        <f t="shared" si="1410"/>
        <v>16716.419999999998</v>
      </c>
      <c r="H1794" s="106">
        <f t="shared" si="1410"/>
        <v>28334.430000000004</v>
      </c>
      <c r="I1794" s="106">
        <f t="shared" si="1410"/>
        <v>22702.400000000001</v>
      </c>
      <c r="J1794" s="106">
        <f t="shared" si="1410"/>
        <v>59289.219999999965</v>
      </c>
      <c r="K1794" s="106">
        <f t="shared" si="1410"/>
        <v>94614.44</v>
      </c>
      <c r="L1794" s="106">
        <f t="shared" si="1410"/>
        <v>29984.760000000184</v>
      </c>
      <c r="M1794" s="106">
        <f t="shared" si="1410"/>
        <v>100412.18000000004</v>
      </c>
      <c r="N1794" s="106">
        <f t="shared" si="1410"/>
        <v>-76783.469999999943</v>
      </c>
      <c r="O1794" s="106">
        <f t="shared" si="1410"/>
        <v>542837.98999999964</v>
      </c>
      <c r="P1794" s="106">
        <f t="shared" si="1410"/>
        <v>34010.99</v>
      </c>
      <c r="Q1794" s="106">
        <f t="shared" si="1410"/>
        <v>714.21000000000095</v>
      </c>
      <c r="R1794" s="106">
        <f t="shared" si="1410"/>
        <v>3.2014213502407074E-10</v>
      </c>
      <c r="S1794" s="106">
        <f t="shared" si="1410"/>
        <v>822985.77</v>
      </c>
      <c r="T1794" s="106">
        <f t="shared" si="1410"/>
        <v>239850.45</v>
      </c>
      <c r="U1794" s="106">
        <f t="shared" si="1410"/>
        <v>0</v>
      </c>
      <c r="V1794" s="106">
        <f t="shared" si="1410"/>
        <v>607221.2200000002</v>
      </c>
      <c r="W1794" s="106">
        <f t="shared" si="1410"/>
        <v>4158472.1010000017</v>
      </c>
      <c r="X1794" s="106">
        <f t="shared" si="1410"/>
        <v>1419452.14</v>
      </c>
      <c r="Y1794" s="106">
        <f t="shared" si="1410"/>
        <v>41278.219999999972</v>
      </c>
      <c r="Z1794" s="106">
        <f t="shared" si="1410"/>
        <v>295600.74</v>
      </c>
      <c r="AA1794" s="106">
        <f t="shared" si="1410"/>
        <v>17219.25</v>
      </c>
      <c r="AB1794" s="106">
        <f t="shared" si="1410"/>
        <v>100261.4</v>
      </c>
      <c r="AC1794" s="106">
        <f t="shared" si="1410"/>
        <v>23377.309999999998</v>
      </c>
      <c r="AD1794" s="106">
        <f t="shared" si="1410"/>
        <v>13878.22</v>
      </c>
      <c r="AE1794" s="106">
        <f t="shared" si="1410"/>
        <v>100820.09999999998</v>
      </c>
      <c r="AF1794" s="106">
        <f>AF1792+AF1793</f>
        <v>10000</v>
      </c>
      <c r="AG1794" s="106">
        <f t="shared" ref="AG1794:BO1794" si="1411">SUM(AG1792:AG1793)</f>
        <v>151202.51</v>
      </c>
      <c r="AH1794" s="106">
        <f t="shared" si="1411"/>
        <v>936911.29999999993</v>
      </c>
      <c r="AI1794" s="106">
        <f t="shared" si="1411"/>
        <v>8004.9299999995746</v>
      </c>
      <c r="AJ1794" s="106">
        <f t="shared" si="1411"/>
        <v>308973.75</v>
      </c>
      <c r="AK1794" s="106">
        <f t="shared" si="1411"/>
        <v>1223073.08</v>
      </c>
      <c r="AL1794" s="106">
        <f t="shared" si="1411"/>
        <v>549006.93999999994</v>
      </c>
      <c r="AM1794" s="106">
        <f t="shared" si="1411"/>
        <v>0</v>
      </c>
      <c r="AN1794" s="106">
        <f t="shared" si="1411"/>
        <v>272621.27</v>
      </c>
      <c r="AO1794" s="106">
        <f t="shared" si="1411"/>
        <v>89561.44</v>
      </c>
      <c r="AP1794" s="106">
        <f t="shared" si="1411"/>
        <v>1039959.1499999999</v>
      </c>
      <c r="AQ1794" s="106">
        <f t="shared" si="1411"/>
        <v>220590.49</v>
      </c>
      <c r="AR1794" s="106">
        <f t="shared" si="1411"/>
        <v>0</v>
      </c>
      <c r="AS1794" s="106">
        <f t="shared" si="1411"/>
        <v>71500</v>
      </c>
      <c r="AT1794" s="106">
        <f t="shared" si="1411"/>
        <v>3096.6299999999974</v>
      </c>
      <c r="AU1794" s="106">
        <f t="shared" si="1411"/>
        <v>120915.06999999998</v>
      </c>
      <c r="AV1794" s="106">
        <f t="shared" si="1411"/>
        <v>80971.44</v>
      </c>
      <c r="AW1794" s="106">
        <f t="shared" si="1411"/>
        <v>22319.040000000001</v>
      </c>
      <c r="AX1794" s="106">
        <f t="shared" si="1411"/>
        <v>66214.010000000009</v>
      </c>
      <c r="AY1794" s="106">
        <f t="shared" si="1411"/>
        <v>32999.86</v>
      </c>
      <c r="AZ1794" s="106">
        <f t="shared" si="1411"/>
        <v>23762.959999999999</v>
      </c>
      <c r="BA1794" s="106">
        <f t="shared" si="1411"/>
        <v>39007.1</v>
      </c>
      <c r="BB1794" s="106">
        <f t="shared" si="1411"/>
        <v>8464.15</v>
      </c>
      <c r="BC1794" s="106">
        <f t="shared" si="1411"/>
        <v>72647.25</v>
      </c>
      <c r="BD1794" s="106">
        <f t="shared" si="1411"/>
        <v>29136</v>
      </c>
      <c r="BE1794" s="106">
        <f t="shared" si="1411"/>
        <v>0</v>
      </c>
      <c r="BF1794" s="106">
        <f t="shared" si="1411"/>
        <v>44161.140000000014</v>
      </c>
      <c r="BG1794" s="106">
        <f t="shared" si="1411"/>
        <v>22156.759999999995</v>
      </c>
      <c r="BH1794" s="106">
        <f t="shared" si="1411"/>
        <v>0</v>
      </c>
      <c r="BI1794" s="106">
        <f t="shared" si="1411"/>
        <v>30515</v>
      </c>
      <c r="BJ1794" s="106">
        <f t="shared" si="1411"/>
        <v>7206.7</v>
      </c>
      <c r="BK1794" s="106">
        <f t="shared" si="1411"/>
        <v>332000</v>
      </c>
      <c r="BL1794" s="106">
        <f t="shared" si="1411"/>
        <v>9698.3799999999974</v>
      </c>
      <c r="BM1794" s="106">
        <f t="shared" si="1411"/>
        <v>200000</v>
      </c>
      <c r="BN1794" s="106">
        <f t="shared" si="1411"/>
        <v>89744.05</v>
      </c>
      <c r="BO1794" s="106">
        <f t="shared" si="1411"/>
        <v>46308.039999999994</v>
      </c>
      <c r="BP1794" s="106"/>
      <c r="BQ1794" s="83">
        <v>187058.17</v>
      </c>
      <c r="BR1794" s="106"/>
      <c r="BS1794" s="106"/>
      <c r="BT1794" s="106"/>
      <c r="BU1794" s="106"/>
      <c r="BV1794" s="106"/>
      <c r="BW1794" s="106"/>
      <c r="BX1794" s="106"/>
      <c r="BY1794" s="106"/>
      <c r="BZ1794" s="106"/>
      <c r="CA1794" s="106"/>
      <c r="CB1794" s="106"/>
      <c r="CC1794" s="106"/>
      <c r="CD1794" s="106">
        <f>SUM(B1794:BO1794)</f>
        <v>18151268.041000005</v>
      </c>
      <c r="CE1794" s="57"/>
    </row>
    <row r="1795" spans="1:83">
      <c r="C1795">
        <v>2781.41</v>
      </c>
      <c r="CE1795" s="57"/>
    </row>
    <row r="1796" spans="1:83" ht="15">
      <c r="A1796" s="101">
        <v>45684</v>
      </c>
      <c r="B1796" s="106">
        <f>SUM(B1790:B1791)</f>
        <v>1219939.7</v>
      </c>
      <c r="C1796" s="106">
        <f t="shared" ref="C1796:AE1796" si="1412">SUM(C1794:C1795)</f>
        <v>1576122.7500000002</v>
      </c>
      <c r="D1796" s="106">
        <f t="shared" si="1412"/>
        <v>488834.18000000011</v>
      </c>
      <c r="E1796" s="106">
        <f t="shared" si="1412"/>
        <v>13173.890000000014</v>
      </c>
      <c r="F1796" s="106">
        <f t="shared" si="1412"/>
        <v>0</v>
      </c>
      <c r="G1796" s="106">
        <f t="shared" si="1412"/>
        <v>16716.419999999998</v>
      </c>
      <c r="H1796" s="106">
        <f t="shared" si="1412"/>
        <v>28334.430000000004</v>
      </c>
      <c r="I1796" s="106">
        <f t="shared" si="1412"/>
        <v>22702.400000000001</v>
      </c>
      <c r="J1796" s="106">
        <f t="shared" si="1412"/>
        <v>59289.219999999965</v>
      </c>
      <c r="K1796" s="106">
        <f t="shared" si="1412"/>
        <v>94614.44</v>
      </c>
      <c r="L1796" s="106">
        <f t="shared" si="1412"/>
        <v>29984.760000000184</v>
      </c>
      <c r="M1796" s="106">
        <f t="shared" si="1412"/>
        <v>100412.18000000004</v>
      </c>
      <c r="N1796" s="106">
        <f t="shared" si="1412"/>
        <v>-76783.469999999943</v>
      </c>
      <c r="O1796" s="106">
        <f t="shared" si="1412"/>
        <v>542837.98999999964</v>
      </c>
      <c r="P1796" s="106">
        <f t="shared" si="1412"/>
        <v>34010.99</v>
      </c>
      <c r="Q1796" s="106">
        <f t="shared" si="1412"/>
        <v>714.21000000000095</v>
      </c>
      <c r="R1796" s="106">
        <f t="shared" si="1412"/>
        <v>3.2014213502407074E-10</v>
      </c>
      <c r="S1796" s="106">
        <f t="shared" si="1412"/>
        <v>822985.77</v>
      </c>
      <c r="T1796" s="106">
        <f t="shared" si="1412"/>
        <v>239850.45</v>
      </c>
      <c r="U1796" s="106">
        <f t="shared" si="1412"/>
        <v>0</v>
      </c>
      <c r="V1796" s="106">
        <f t="shared" si="1412"/>
        <v>607221.2200000002</v>
      </c>
      <c r="W1796" s="106">
        <f t="shared" si="1412"/>
        <v>4158472.1010000017</v>
      </c>
      <c r="X1796" s="106">
        <f t="shared" si="1412"/>
        <v>1419452.14</v>
      </c>
      <c r="Y1796" s="106">
        <f t="shared" si="1412"/>
        <v>41278.219999999972</v>
      </c>
      <c r="Z1796" s="106">
        <f t="shared" si="1412"/>
        <v>295600.74</v>
      </c>
      <c r="AA1796" s="106">
        <f t="shared" si="1412"/>
        <v>17219.25</v>
      </c>
      <c r="AB1796" s="106">
        <f t="shared" si="1412"/>
        <v>100261.4</v>
      </c>
      <c r="AC1796" s="106">
        <f t="shared" si="1412"/>
        <v>23377.309999999998</v>
      </c>
      <c r="AD1796" s="106">
        <f t="shared" si="1412"/>
        <v>13878.22</v>
      </c>
      <c r="AE1796" s="106">
        <f t="shared" si="1412"/>
        <v>100820.09999999998</v>
      </c>
      <c r="AF1796" s="106">
        <f>AF1794+AF1795</f>
        <v>10000</v>
      </c>
      <c r="AG1796" s="106">
        <f t="shared" ref="AG1796:BO1796" si="1413">SUM(AG1794:AG1795)</f>
        <v>151202.51</v>
      </c>
      <c r="AH1796" s="106">
        <f t="shared" si="1413"/>
        <v>936911.29999999993</v>
      </c>
      <c r="AI1796" s="106">
        <f t="shared" si="1413"/>
        <v>8004.9299999995746</v>
      </c>
      <c r="AJ1796" s="106">
        <f t="shared" si="1413"/>
        <v>308973.75</v>
      </c>
      <c r="AK1796" s="106">
        <f t="shared" si="1413"/>
        <v>1223073.08</v>
      </c>
      <c r="AL1796" s="106">
        <f t="shared" si="1413"/>
        <v>549006.93999999994</v>
      </c>
      <c r="AM1796" s="106">
        <f t="shared" si="1413"/>
        <v>0</v>
      </c>
      <c r="AN1796" s="106">
        <f t="shared" si="1413"/>
        <v>272621.27</v>
      </c>
      <c r="AO1796" s="106">
        <f t="shared" si="1413"/>
        <v>89561.44</v>
      </c>
      <c r="AP1796" s="106">
        <f t="shared" si="1413"/>
        <v>1039959.1499999999</v>
      </c>
      <c r="AQ1796" s="106">
        <f t="shared" si="1413"/>
        <v>220590.49</v>
      </c>
      <c r="AR1796" s="106">
        <f t="shared" si="1413"/>
        <v>0</v>
      </c>
      <c r="AS1796" s="106">
        <f t="shared" si="1413"/>
        <v>71500</v>
      </c>
      <c r="AT1796" s="106">
        <f t="shared" si="1413"/>
        <v>3096.6299999999974</v>
      </c>
      <c r="AU1796" s="106">
        <f t="shared" si="1413"/>
        <v>120915.06999999998</v>
      </c>
      <c r="AV1796" s="106">
        <f t="shared" si="1413"/>
        <v>80971.44</v>
      </c>
      <c r="AW1796" s="106">
        <f t="shared" si="1413"/>
        <v>22319.040000000001</v>
      </c>
      <c r="AX1796" s="106">
        <f t="shared" si="1413"/>
        <v>66214.010000000009</v>
      </c>
      <c r="AY1796" s="106">
        <f t="shared" si="1413"/>
        <v>32999.86</v>
      </c>
      <c r="AZ1796" s="106">
        <f t="shared" si="1413"/>
        <v>23762.959999999999</v>
      </c>
      <c r="BA1796" s="106">
        <f t="shared" si="1413"/>
        <v>39007.1</v>
      </c>
      <c r="BB1796" s="106">
        <f t="shared" si="1413"/>
        <v>8464.15</v>
      </c>
      <c r="BC1796" s="106">
        <f t="shared" si="1413"/>
        <v>72647.25</v>
      </c>
      <c r="BD1796" s="106">
        <f t="shared" si="1413"/>
        <v>29136</v>
      </c>
      <c r="BE1796" s="106">
        <f t="shared" si="1413"/>
        <v>0</v>
      </c>
      <c r="BF1796" s="106">
        <f t="shared" si="1413"/>
        <v>44161.140000000014</v>
      </c>
      <c r="BG1796" s="106">
        <f t="shared" si="1413"/>
        <v>22156.759999999995</v>
      </c>
      <c r="BH1796" s="106">
        <f t="shared" si="1413"/>
        <v>0</v>
      </c>
      <c r="BI1796" s="106">
        <f t="shared" si="1413"/>
        <v>30515</v>
      </c>
      <c r="BJ1796" s="106">
        <f t="shared" si="1413"/>
        <v>7206.7</v>
      </c>
      <c r="BK1796" s="106">
        <f t="shared" si="1413"/>
        <v>332000</v>
      </c>
      <c r="BL1796" s="106">
        <f t="shared" si="1413"/>
        <v>9698.3799999999974</v>
      </c>
      <c r="BM1796" s="106">
        <f t="shared" si="1413"/>
        <v>200000</v>
      </c>
      <c r="BN1796" s="106">
        <f t="shared" si="1413"/>
        <v>89744.05</v>
      </c>
      <c r="BO1796" s="106">
        <f t="shared" si="1413"/>
        <v>46308.039999999994</v>
      </c>
      <c r="BP1796" s="106"/>
      <c r="BQ1796" s="83">
        <v>187058.17</v>
      </c>
      <c r="BR1796" s="106"/>
      <c r="BS1796" s="106"/>
      <c r="BT1796" s="106"/>
      <c r="BU1796" s="106"/>
      <c r="BV1796" s="106"/>
      <c r="BW1796" s="106"/>
      <c r="BX1796" s="106"/>
      <c r="BY1796" s="106"/>
      <c r="BZ1796" s="106"/>
      <c r="CA1796" s="106"/>
      <c r="CB1796" s="106"/>
      <c r="CC1796" s="106"/>
      <c r="CD1796" s="106">
        <f>SUM(B1796:BO1796)</f>
        <v>18154049.451000005</v>
      </c>
      <c r="CE1796" s="57"/>
    </row>
    <row r="1797" spans="1:83">
      <c r="C1797">
        <v>1834.8</v>
      </c>
      <c r="BP1797">
        <v>518400</v>
      </c>
      <c r="CE1797" s="57"/>
    </row>
    <row r="1798" spans="1:83" ht="15">
      <c r="A1798" s="101">
        <v>45685</v>
      </c>
      <c r="B1798" s="106">
        <f>SUM(B1792:B1793)</f>
        <v>1219939.7</v>
      </c>
      <c r="C1798" s="106">
        <f t="shared" ref="C1798:AE1798" si="1414">SUM(C1796:C1797)</f>
        <v>1577957.5500000003</v>
      </c>
      <c r="D1798" s="106">
        <f t="shared" si="1414"/>
        <v>488834.18000000011</v>
      </c>
      <c r="E1798" s="106">
        <f t="shared" si="1414"/>
        <v>13173.890000000014</v>
      </c>
      <c r="F1798" s="106">
        <f t="shared" si="1414"/>
        <v>0</v>
      </c>
      <c r="G1798" s="106">
        <f t="shared" si="1414"/>
        <v>16716.419999999998</v>
      </c>
      <c r="H1798" s="106">
        <f t="shared" si="1414"/>
        <v>28334.430000000004</v>
      </c>
      <c r="I1798" s="106">
        <f t="shared" si="1414"/>
        <v>22702.400000000001</v>
      </c>
      <c r="J1798" s="106">
        <f t="shared" si="1414"/>
        <v>59289.219999999965</v>
      </c>
      <c r="K1798" s="106">
        <f t="shared" si="1414"/>
        <v>94614.44</v>
      </c>
      <c r="L1798" s="106">
        <f t="shared" si="1414"/>
        <v>29984.760000000184</v>
      </c>
      <c r="M1798" s="106">
        <f t="shared" si="1414"/>
        <v>100412.18000000004</v>
      </c>
      <c r="N1798" s="106">
        <f t="shared" si="1414"/>
        <v>-76783.469999999943</v>
      </c>
      <c r="O1798" s="106">
        <f t="shared" si="1414"/>
        <v>542837.98999999964</v>
      </c>
      <c r="P1798" s="106">
        <f t="shared" si="1414"/>
        <v>34010.99</v>
      </c>
      <c r="Q1798" s="106">
        <f t="shared" si="1414"/>
        <v>714.21000000000095</v>
      </c>
      <c r="R1798" s="106">
        <f t="shared" si="1414"/>
        <v>3.2014213502407074E-10</v>
      </c>
      <c r="S1798" s="106">
        <f t="shared" si="1414"/>
        <v>822985.77</v>
      </c>
      <c r="T1798" s="106">
        <f t="shared" si="1414"/>
        <v>239850.45</v>
      </c>
      <c r="U1798" s="106">
        <f t="shared" si="1414"/>
        <v>0</v>
      </c>
      <c r="V1798" s="106">
        <f t="shared" si="1414"/>
        <v>607221.2200000002</v>
      </c>
      <c r="W1798" s="106">
        <f t="shared" si="1414"/>
        <v>4158472.1010000017</v>
      </c>
      <c r="X1798" s="106">
        <f t="shared" si="1414"/>
        <v>1419452.14</v>
      </c>
      <c r="Y1798" s="106">
        <f t="shared" si="1414"/>
        <v>41278.219999999972</v>
      </c>
      <c r="Z1798" s="106">
        <f t="shared" si="1414"/>
        <v>295600.74</v>
      </c>
      <c r="AA1798" s="106">
        <f t="shared" si="1414"/>
        <v>17219.25</v>
      </c>
      <c r="AB1798" s="106">
        <f t="shared" si="1414"/>
        <v>100261.4</v>
      </c>
      <c r="AC1798" s="106">
        <f t="shared" si="1414"/>
        <v>23377.309999999998</v>
      </c>
      <c r="AD1798" s="106">
        <f t="shared" si="1414"/>
        <v>13878.22</v>
      </c>
      <c r="AE1798" s="106">
        <f t="shared" si="1414"/>
        <v>100820.09999999998</v>
      </c>
      <c r="AF1798" s="106">
        <f>AF1796+AF1797</f>
        <v>10000</v>
      </c>
      <c r="AG1798" s="106">
        <f t="shared" ref="AG1798:BO1798" si="1415">SUM(AG1796:AG1797)</f>
        <v>151202.51</v>
      </c>
      <c r="AH1798" s="106">
        <f t="shared" si="1415"/>
        <v>936911.29999999993</v>
      </c>
      <c r="AI1798" s="106">
        <f t="shared" si="1415"/>
        <v>8004.9299999995746</v>
      </c>
      <c r="AJ1798" s="106">
        <f t="shared" si="1415"/>
        <v>308973.75</v>
      </c>
      <c r="AK1798" s="106">
        <f t="shared" si="1415"/>
        <v>1223073.08</v>
      </c>
      <c r="AL1798" s="106">
        <f t="shared" si="1415"/>
        <v>549006.93999999994</v>
      </c>
      <c r="AM1798" s="106">
        <f t="shared" si="1415"/>
        <v>0</v>
      </c>
      <c r="AN1798" s="106">
        <f t="shared" si="1415"/>
        <v>272621.27</v>
      </c>
      <c r="AO1798" s="106">
        <f t="shared" si="1415"/>
        <v>89561.44</v>
      </c>
      <c r="AP1798" s="106">
        <f t="shared" si="1415"/>
        <v>1039959.1499999999</v>
      </c>
      <c r="AQ1798" s="106">
        <f t="shared" si="1415"/>
        <v>220590.49</v>
      </c>
      <c r="AR1798" s="106">
        <f t="shared" si="1415"/>
        <v>0</v>
      </c>
      <c r="AS1798" s="106">
        <f t="shared" si="1415"/>
        <v>71500</v>
      </c>
      <c r="AT1798" s="106">
        <f t="shared" si="1415"/>
        <v>3096.6299999999974</v>
      </c>
      <c r="AU1798" s="106">
        <f t="shared" si="1415"/>
        <v>120915.06999999998</v>
      </c>
      <c r="AV1798" s="106">
        <f t="shared" si="1415"/>
        <v>80971.44</v>
      </c>
      <c r="AW1798" s="106">
        <f t="shared" si="1415"/>
        <v>22319.040000000001</v>
      </c>
      <c r="AX1798" s="106">
        <f t="shared" si="1415"/>
        <v>66214.010000000009</v>
      </c>
      <c r="AY1798" s="106">
        <f t="shared" si="1415"/>
        <v>32999.86</v>
      </c>
      <c r="AZ1798" s="106">
        <f t="shared" si="1415"/>
        <v>23762.959999999999</v>
      </c>
      <c r="BA1798" s="106">
        <f t="shared" si="1415"/>
        <v>39007.1</v>
      </c>
      <c r="BB1798" s="106">
        <f t="shared" si="1415"/>
        <v>8464.15</v>
      </c>
      <c r="BC1798" s="106">
        <f t="shared" si="1415"/>
        <v>72647.25</v>
      </c>
      <c r="BD1798" s="106">
        <f t="shared" si="1415"/>
        <v>29136</v>
      </c>
      <c r="BE1798" s="106">
        <f t="shared" si="1415"/>
        <v>0</v>
      </c>
      <c r="BF1798" s="106">
        <f t="shared" si="1415"/>
        <v>44161.140000000014</v>
      </c>
      <c r="BG1798" s="106">
        <f t="shared" si="1415"/>
        <v>22156.759999999995</v>
      </c>
      <c r="BH1798" s="106">
        <f t="shared" si="1415"/>
        <v>0</v>
      </c>
      <c r="BI1798" s="106">
        <f t="shared" si="1415"/>
        <v>30515</v>
      </c>
      <c r="BJ1798" s="106">
        <f t="shared" si="1415"/>
        <v>7206.7</v>
      </c>
      <c r="BK1798" s="106">
        <f t="shared" si="1415"/>
        <v>332000</v>
      </c>
      <c r="BL1798" s="106">
        <f t="shared" si="1415"/>
        <v>9698.3799999999974</v>
      </c>
      <c r="BM1798" s="106">
        <f t="shared" si="1415"/>
        <v>200000</v>
      </c>
      <c r="BN1798" s="106">
        <f t="shared" si="1415"/>
        <v>89744.05</v>
      </c>
      <c r="BO1798" s="106">
        <f t="shared" si="1415"/>
        <v>46308.039999999994</v>
      </c>
      <c r="BP1798" s="106">
        <f>SUM(BP1786:BP1797)</f>
        <v>518400</v>
      </c>
      <c r="BQ1798" s="83">
        <v>187058.17</v>
      </c>
      <c r="BR1798" s="106"/>
      <c r="BS1798" s="106"/>
      <c r="BT1798" s="106"/>
      <c r="BU1798" s="106"/>
      <c r="BV1798" s="106"/>
      <c r="BW1798" s="106"/>
      <c r="BX1798" s="106"/>
      <c r="BY1798" s="106"/>
      <c r="BZ1798" s="106"/>
      <c r="CA1798" s="106"/>
      <c r="CB1798" s="106"/>
      <c r="CC1798" s="106"/>
      <c r="CD1798" s="106">
        <f>SUM(B1798:BP1798)</f>
        <v>18674284.251000006</v>
      </c>
      <c r="CE1798" s="57"/>
    </row>
    <row r="1799" spans="1:83">
      <c r="C1799">
        <v>1650.78</v>
      </c>
      <c r="W1799">
        <v>48050</v>
      </c>
      <c r="CD1799" s="94"/>
      <c r="CE1799" s="57"/>
    </row>
    <row r="1800" spans="1:83" ht="15">
      <c r="A1800" s="101">
        <v>45686</v>
      </c>
      <c r="B1800" s="106">
        <f>SUM(B1794:B1795)</f>
        <v>1219939.7</v>
      </c>
      <c r="C1800" s="106">
        <f t="shared" ref="C1800:AE1800" si="1416">SUM(C1798:C1799)</f>
        <v>1579608.3300000003</v>
      </c>
      <c r="D1800" s="106">
        <f t="shared" si="1416"/>
        <v>488834.18000000011</v>
      </c>
      <c r="E1800" s="106">
        <f t="shared" si="1416"/>
        <v>13173.890000000014</v>
      </c>
      <c r="F1800" s="106">
        <f t="shared" si="1416"/>
        <v>0</v>
      </c>
      <c r="G1800" s="106">
        <f t="shared" si="1416"/>
        <v>16716.419999999998</v>
      </c>
      <c r="H1800" s="106">
        <f t="shared" si="1416"/>
        <v>28334.430000000004</v>
      </c>
      <c r="I1800" s="106">
        <f t="shared" si="1416"/>
        <v>22702.400000000001</v>
      </c>
      <c r="J1800" s="106">
        <f t="shared" si="1416"/>
        <v>59289.219999999965</v>
      </c>
      <c r="K1800" s="106">
        <f t="shared" si="1416"/>
        <v>94614.44</v>
      </c>
      <c r="L1800" s="106">
        <f t="shared" si="1416"/>
        <v>29984.760000000184</v>
      </c>
      <c r="M1800" s="106">
        <f t="shared" si="1416"/>
        <v>100412.18000000004</v>
      </c>
      <c r="N1800" s="106">
        <f t="shared" si="1416"/>
        <v>-76783.469999999943</v>
      </c>
      <c r="O1800" s="106">
        <f t="shared" si="1416"/>
        <v>542837.98999999964</v>
      </c>
      <c r="P1800" s="106">
        <f t="shared" si="1416"/>
        <v>34010.99</v>
      </c>
      <c r="Q1800" s="106">
        <f t="shared" si="1416"/>
        <v>714.21000000000095</v>
      </c>
      <c r="R1800" s="106">
        <f t="shared" si="1416"/>
        <v>3.2014213502407074E-10</v>
      </c>
      <c r="S1800" s="106">
        <f t="shared" si="1416"/>
        <v>822985.77</v>
      </c>
      <c r="T1800" s="106">
        <f t="shared" si="1416"/>
        <v>239850.45</v>
      </c>
      <c r="U1800" s="106">
        <f t="shared" si="1416"/>
        <v>0</v>
      </c>
      <c r="V1800" s="106">
        <f t="shared" si="1416"/>
        <v>607221.2200000002</v>
      </c>
      <c r="W1800" s="106">
        <f t="shared" si="1416"/>
        <v>4206522.1010000017</v>
      </c>
      <c r="X1800" s="106">
        <f t="shared" si="1416"/>
        <v>1419452.14</v>
      </c>
      <c r="Y1800" s="106">
        <f t="shared" si="1416"/>
        <v>41278.219999999972</v>
      </c>
      <c r="Z1800" s="106">
        <f t="shared" si="1416"/>
        <v>295600.74</v>
      </c>
      <c r="AA1800" s="106">
        <f t="shared" si="1416"/>
        <v>17219.25</v>
      </c>
      <c r="AB1800" s="106">
        <f t="shared" si="1416"/>
        <v>100261.4</v>
      </c>
      <c r="AC1800" s="106">
        <f t="shared" si="1416"/>
        <v>23377.309999999998</v>
      </c>
      <c r="AD1800" s="106">
        <f t="shared" si="1416"/>
        <v>13878.22</v>
      </c>
      <c r="AE1800" s="106">
        <f t="shared" si="1416"/>
        <v>100820.09999999998</v>
      </c>
      <c r="AF1800" s="106">
        <f>AF1798+AF1799</f>
        <v>10000</v>
      </c>
      <c r="AG1800" s="106">
        <f t="shared" ref="AG1800:BP1800" si="1417">SUM(AG1798:AG1799)</f>
        <v>151202.51</v>
      </c>
      <c r="AH1800" s="106">
        <f t="shared" si="1417"/>
        <v>936911.29999999993</v>
      </c>
      <c r="AI1800" s="106">
        <f t="shared" si="1417"/>
        <v>8004.9299999995746</v>
      </c>
      <c r="AJ1800" s="106">
        <f t="shared" si="1417"/>
        <v>308973.75</v>
      </c>
      <c r="AK1800" s="106">
        <f t="shared" si="1417"/>
        <v>1223073.08</v>
      </c>
      <c r="AL1800" s="106">
        <f t="shared" si="1417"/>
        <v>549006.93999999994</v>
      </c>
      <c r="AM1800" s="106">
        <f t="shared" si="1417"/>
        <v>0</v>
      </c>
      <c r="AN1800" s="106">
        <f t="shared" si="1417"/>
        <v>272621.27</v>
      </c>
      <c r="AO1800" s="106">
        <f t="shared" si="1417"/>
        <v>89561.44</v>
      </c>
      <c r="AP1800" s="106">
        <f t="shared" si="1417"/>
        <v>1039959.1499999999</v>
      </c>
      <c r="AQ1800" s="106">
        <f t="shared" si="1417"/>
        <v>220590.49</v>
      </c>
      <c r="AR1800" s="106">
        <f t="shared" si="1417"/>
        <v>0</v>
      </c>
      <c r="AS1800" s="106">
        <f t="shared" si="1417"/>
        <v>71500</v>
      </c>
      <c r="AT1800" s="106">
        <f t="shared" si="1417"/>
        <v>3096.6299999999974</v>
      </c>
      <c r="AU1800" s="106">
        <f t="shared" si="1417"/>
        <v>120915.06999999998</v>
      </c>
      <c r="AV1800" s="106">
        <f t="shared" si="1417"/>
        <v>80971.44</v>
      </c>
      <c r="AW1800" s="106">
        <f t="shared" si="1417"/>
        <v>22319.040000000001</v>
      </c>
      <c r="AX1800" s="106">
        <f t="shared" si="1417"/>
        <v>66214.010000000009</v>
      </c>
      <c r="AY1800" s="106">
        <f t="shared" si="1417"/>
        <v>32999.86</v>
      </c>
      <c r="AZ1800" s="106">
        <f t="shared" si="1417"/>
        <v>23762.959999999999</v>
      </c>
      <c r="BA1800" s="106">
        <f t="shared" si="1417"/>
        <v>39007.1</v>
      </c>
      <c r="BB1800" s="106">
        <f t="shared" si="1417"/>
        <v>8464.15</v>
      </c>
      <c r="BC1800" s="106">
        <f t="shared" si="1417"/>
        <v>72647.25</v>
      </c>
      <c r="BD1800" s="106">
        <f t="shared" si="1417"/>
        <v>29136</v>
      </c>
      <c r="BE1800" s="106">
        <f t="shared" si="1417"/>
        <v>0</v>
      </c>
      <c r="BF1800" s="106">
        <f t="shared" si="1417"/>
        <v>44161.140000000014</v>
      </c>
      <c r="BG1800" s="106">
        <f t="shared" si="1417"/>
        <v>22156.759999999995</v>
      </c>
      <c r="BH1800" s="106">
        <f t="shared" si="1417"/>
        <v>0</v>
      </c>
      <c r="BI1800" s="106">
        <f t="shared" si="1417"/>
        <v>30515</v>
      </c>
      <c r="BJ1800" s="106">
        <f t="shared" si="1417"/>
        <v>7206.7</v>
      </c>
      <c r="BK1800" s="106">
        <f t="shared" si="1417"/>
        <v>332000</v>
      </c>
      <c r="BL1800" s="106">
        <f t="shared" si="1417"/>
        <v>9698.3799999999974</v>
      </c>
      <c r="BM1800" s="106">
        <f t="shared" si="1417"/>
        <v>200000</v>
      </c>
      <c r="BN1800" s="106">
        <f t="shared" si="1417"/>
        <v>89744.05</v>
      </c>
      <c r="BO1800" s="106">
        <f t="shared" si="1417"/>
        <v>46308.039999999994</v>
      </c>
      <c r="BP1800" s="106">
        <f t="shared" si="1417"/>
        <v>518400</v>
      </c>
      <c r="BQ1800" s="83">
        <v>187058.17</v>
      </c>
      <c r="BR1800" s="106"/>
      <c r="BS1800" s="106"/>
      <c r="BT1800" s="106"/>
      <c r="BU1800" s="106"/>
      <c r="BV1800" s="106"/>
      <c r="BW1800" s="106"/>
      <c r="BX1800" s="106"/>
      <c r="BY1800" s="106"/>
      <c r="BZ1800" s="106"/>
      <c r="CA1800" s="106"/>
      <c r="CB1800" s="106"/>
      <c r="CC1800" s="106"/>
      <c r="CD1800" s="106">
        <f>SUM(B1800:BP1800)</f>
        <v>18723985.031000007</v>
      </c>
      <c r="CE1800" s="57"/>
    </row>
    <row r="1801" spans="1:83">
      <c r="C1801">
        <v>1419.49</v>
      </c>
      <c r="W1801">
        <v>-263783.51</v>
      </c>
      <c r="BQ1801" s="83"/>
      <c r="CE1801" s="57"/>
    </row>
    <row r="1802" spans="1:83" ht="15">
      <c r="A1802" s="101">
        <v>45687</v>
      </c>
      <c r="B1802" s="106">
        <f>SUM(B1796:B1797)</f>
        <v>1219939.7</v>
      </c>
      <c r="C1802" s="106">
        <f t="shared" ref="C1802:AE1802" si="1418">SUM(C1800:C1801)</f>
        <v>1581027.8200000003</v>
      </c>
      <c r="D1802" s="106">
        <f t="shared" si="1418"/>
        <v>488834.18000000011</v>
      </c>
      <c r="E1802" s="106">
        <f t="shared" si="1418"/>
        <v>13173.890000000014</v>
      </c>
      <c r="F1802" s="106">
        <f t="shared" si="1418"/>
        <v>0</v>
      </c>
      <c r="G1802" s="106">
        <f t="shared" si="1418"/>
        <v>16716.419999999998</v>
      </c>
      <c r="H1802" s="106">
        <f t="shared" si="1418"/>
        <v>28334.430000000004</v>
      </c>
      <c r="I1802" s="106">
        <f t="shared" si="1418"/>
        <v>22702.400000000001</v>
      </c>
      <c r="J1802" s="106">
        <f t="shared" si="1418"/>
        <v>59289.219999999965</v>
      </c>
      <c r="K1802" s="106">
        <f t="shared" si="1418"/>
        <v>94614.44</v>
      </c>
      <c r="L1802" s="106">
        <f t="shared" si="1418"/>
        <v>29984.760000000184</v>
      </c>
      <c r="M1802" s="106">
        <f t="shared" si="1418"/>
        <v>100412.18000000004</v>
      </c>
      <c r="N1802" s="106">
        <f t="shared" si="1418"/>
        <v>-76783.469999999943</v>
      </c>
      <c r="O1802" s="106">
        <f t="shared" si="1418"/>
        <v>542837.98999999964</v>
      </c>
      <c r="P1802" s="106">
        <f t="shared" si="1418"/>
        <v>34010.99</v>
      </c>
      <c r="Q1802" s="106">
        <f t="shared" si="1418"/>
        <v>714.21000000000095</v>
      </c>
      <c r="R1802" s="106">
        <f t="shared" si="1418"/>
        <v>3.2014213502407074E-10</v>
      </c>
      <c r="S1802" s="106">
        <f t="shared" si="1418"/>
        <v>822985.77</v>
      </c>
      <c r="T1802" s="106">
        <f t="shared" si="1418"/>
        <v>239850.45</v>
      </c>
      <c r="U1802" s="106">
        <f t="shared" si="1418"/>
        <v>0</v>
      </c>
      <c r="V1802" s="106">
        <f t="shared" si="1418"/>
        <v>607221.2200000002</v>
      </c>
      <c r="W1802" s="106">
        <f t="shared" si="1418"/>
        <v>3942738.5910000019</v>
      </c>
      <c r="X1802" s="106">
        <f t="shared" si="1418"/>
        <v>1419452.14</v>
      </c>
      <c r="Y1802" s="106">
        <f t="shared" si="1418"/>
        <v>41278.219999999972</v>
      </c>
      <c r="Z1802" s="106">
        <f t="shared" si="1418"/>
        <v>295600.74</v>
      </c>
      <c r="AA1802" s="106">
        <f t="shared" si="1418"/>
        <v>17219.25</v>
      </c>
      <c r="AB1802" s="106">
        <f t="shared" si="1418"/>
        <v>100261.4</v>
      </c>
      <c r="AC1802" s="106">
        <f t="shared" si="1418"/>
        <v>23377.309999999998</v>
      </c>
      <c r="AD1802" s="106">
        <f t="shared" si="1418"/>
        <v>13878.22</v>
      </c>
      <c r="AE1802" s="106">
        <f t="shared" si="1418"/>
        <v>100820.09999999998</v>
      </c>
      <c r="AF1802" s="106">
        <f>AF1800+AF1801</f>
        <v>10000</v>
      </c>
      <c r="AG1802" s="106">
        <f t="shared" ref="AG1802:BP1802" si="1419">SUM(AG1800:AG1801)</f>
        <v>151202.51</v>
      </c>
      <c r="AH1802" s="106">
        <f t="shared" si="1419"/>
        <v>936911.29999999993</v>
      </c>
      <c r="AI1802" s="106">
        <f t="shared" si="1419"/>
        <v>8004.9299999995746</v>
      </c>
      <c r="AJ1802" s="106">
        <f t="shared" si="1419"/>
        <v>308973.75</v>
      </c>
      <c r="AK1802" s="106">
        <f t="shared" si="1419"/>
        <v>1223073.08</v>
      </c>
      <c r="AL1802" s="106">
        <f t="shared" si="1419"/>
        <v>549006.93999999994</v>
      </c>
      <c r="AM1802" s="106">
        <f t="shared" si="1419"/>
        <v>0</v>
      </c>
      <c r="AN1802" s="106">
        <f t="shared" si="1419"/>
        <v>272621.27</v>
      </c>
      <c r="AO1802" s="106">
        <f t="shared" si="1419"/>
        <v>89561.44</v>
      </c>
      <c r="AP1802" s="106">
        <f t="shared" si="1419"/>
        <v>1039959.1499999999</v>
      </c>
      <c r="AQ1802" s="106">
        <f t="shared" si="1419"/>
        <v>220590.49</v>
      </c>
      <c r="AR1802" s="106">
        <f t="shared" si="1419"/>
        <v>0</v>
      </c>
      <c r="AS1802" s="106">
        <f t="shared" si="1419"/>
        <v>71500</v>
      </c>
      <c r="AT1802" s="106">
        <f t="shared" si="1419"/>
        <v>3096.6299999999974</v>
      </c>
      <c r="AU1802" s="106">
        <f t="shared" si="1419"/>
        <v>120915.06999999998</v>
      </c>
      <c r="AV1802" s="106">
        <f t="shared" si="1419"/>
        <v>80971.44</v>
      </c>
      <c r="AW1802" s="106">
        <f t="shared" si="1419"/>
        <v>22319.040000000001</v>
      </c>
      <c r="AX1802" s="106">
        <f t="shared" si="1419"/>
        <v>66214.010000000009</v>
      </c>
      <c r="AY1802" s="106">
        <f t="shared" si="1419"/>
        <v>32999.86</v>
      </c>
      <c r="AZ1802" s="106">
        <f t="shared" si="1419"/>
        <v>23762.959999999999</v>
      </c>
      <c r="BA1802" s="106">
        <f t="shared" si="1419"/>
        <v>39007.1</v>
      </c>
      <c r="BB1802" s="106">
        <f t="shared" si="1419"/>
        <v>8464.15</v>
      </c>
      <c r="BC1802" s="106">
        <f t="shared" si="1419"/>
        <v>72647.25</v>
      </c>
      <c r="BD1802" s="106">
        <f t="shared" si="1419"/>
        <v>29136</v>
      </c>
      <c r="BE1802" s="106">
        <f t="shared" si="1419"/>
        <v>0</v>
      </c>
      <c r="BF1802" s="106">
        <f t="shared" si="1419"/>
        <v>44161.140000000014</v>
      </c>
      <c r="BG1802" s="106">
        <f t="shared" si="1419"/>
        <v>22156.759999999995</v>
      </c>
      <c r="BH1802" s="106">
        <f t="shared" si="1419"/>
        <v>0</v>
      </c>
      <c r="BI1802" s="106">
        <f t="shared" si="1419"/>
        <v>30515</v>
      </c>
      <c r="BJ1802" s="106">
        <f t="shared" si="1419"/>
        <v>7206.7</v>
      </c>
      <c r="BK1802" s="106">
        <f t="shared" si="1419"/>
        <v>332000</v>
      </c>
      <c r="BL1802" s="106">
        <f t="shared" si="1419"/>
        <v>9698.3799999999974</v>
      </c>
      <c r="BM1802" s="106">
        <f t="shared" si="1419"/>
        <v>200000</v>
      </c>
      <c r="BN1802" s="106">
        <f t="shared" si="1419"/>
        <v>89744.05</v>
      </c>
      <c r="BO1802" s="106">
        <f t="shared" si="1419"/>
        <v>46308.039999999994</v>
      </c>
      <c r="BP1802" s="106">
        <f t="shared" si="1419"/>
        <v>518400</v>
      </c>
      <c r="BQ1802" s="83">
        <v>187058.17</v>
      </c>
      <c r="BR1802" s="106"/>
      <c r="BS1802" s="106"/>
      <c r="BT1802" s="106"/>
      <c r="BU1802" s="106"/>
      <c r="BV1802" s="106"/>
      <c r="BW1802" s="106"/>
      <c r="BX1802" s="106"/>
      <c r="BY1802" s="106"/>
      <c r="BZ1802" s="106"/>
      <c r="CA1802" s="106"/>
      <c r="CB1802" s="106"/>
      <c r="CC1802" s="106"/>
      <c r="CD1802" s="106">
        <f>SUM(B1802:BP1802)</f>
        <v>18461621.011000007</v>
      </c>
      <c r="CE1802" s="57"/>
    </row>
    <row r="1803" spans="1:83">
      <c r="C1803">
        <v>67811.7</v>
      </c>
      <c r="BP1803">
        <v>-88181.6</v>
      </c>
      <c r="BQ1803" s="83"/>
      <c r="CE1803" s="57"/>
    </row>
    <row r="1804" spans="1:83" ht="15">
      <c r="A1804" s="101">
        <v>45688</v>
      </c>
      <c r="B1804" s="106">
        <f>SUM(B1798:B1799)</f>
        <v>1219939.7</v>
      </c>
      <c r="C1804" s="106">
        <f t="shared" ref="C1804:AE1804" si="1420">SUM(C1802:C1803)</f>
        <v>1648839.5200000003</v>
      </c>
      <c r="D1804" s="106">
        <f t="shared" si="1420"/>
        <v>488834.18000000011</v>
      </c>
      <c r="E1804" s="106">
        <f t="shared" si="1420"/>
        <v>13173.890000000014</v>
      </c>
      <c r="F1804" s="106">
        <f t="shared" si="1420"/>
        <v>0</v>
      </c>
      <c r="G1804" s="106">
        <f t="shared" si="1420"/>
        <v>16716.419999999998</v>
      </c>
      <c r="H1804" s="106">
        <f t="shared" si="1420"/>
        <v>28334.430000000004</v>
      </c>
      <c r="I1804" s="106">
        <f t="shared" si="1420"/>
        <v>22702.400000000001</v>
      </c>
      <c r="J1804" s="106">
        <f t="shared" si="1420"/>
        <v>59289.219999999965</v>
      </c>
      <c r="K1804" s="106">
        <f t="shared" si="1420"/>
        <v>94614.44</v>
      </c>
      <c r="L1804" s="106">
        <f t="shared" si="1420"/>
        <v>29984.760000000184</v>
      </c>
      <c r="M1804" s="106">
        <f t="shared" si="1420"/>
        <v>100412.18000000004</v>
      </c>
      <c r="N1804" s="106">
        <f t="shared" si="1420"/>
        <v>-76783.469999999943</v>
      </c>
      <c r="O1804" s="106">
        <f t="shared" si="1420"/>
        <v>542837.98999999964</v>
      </c>
      <c r="P1804" s="106">
        <f t="shared" si="1420"/>
        <v>34010.99</v>
      </c>
      <c r="Q1804" s="106">
        <f t="shared" si="1420"/>
        <v>714.21000000000095</v>
      </c>
      <c r="R1804" s="106">
        <f t="shared" si="1420"/>
        <v>3.2014213502407074E-10</v>
      </c>
      <c r="S1804" s="106">
        <f t="shared" si="1420"/>
        <v>822985.77</v>
      </c>
      <c r="T1804" s="106">
        <f t="shared" si="1420"/>
        <v>239850.45</v>
      </c>
      <c r="U1804" s="106">
        <f t="shared" si="1420"/>
        <v>0</v>
      </c>
      <c r="V1804" s="106">
        <f t="shared" si="1420"/>
        <v>607221.2200000002</v>
      </c>
      <c r="W1804" s="106">
        <f t="shared" si="1420"/>
        <v>3942738.5910000019</v>
      </c>
      <c r="X1804" s="106">
        <f t="shared" si="1420"/>
        <v>1419452.14</v>
      </c>
      <c r="Y1804" s="106">
        <f t="shared" si="1420"/>
        <v>41278.219999999972</v>
      </c>
      <c r="Z1804" s="106">
        <f t="shared" si="1420"/>
        <v>295600.74</v>
      </c>
      <c r="AA1804" s="106">
        <f t="shared" si="1420"/>
        <v>17219.25</v>
      </c>
      <c r="AB1804" s="106">
        <f t="shared" si="1420"/>
        <v>100261.4</v>
      </c>
      <c r="AC1804" s="106">
        <f t="shared" si="1420"/>
        <v>23377.309999999998</v>
      </c>
      <c r="AD1804" s="106">
        <f t="shared" si="1420"/>
        <v>13878.22</v>
      </c>
      <c r="AE1804" s="106">
        <f t="shared" si="1420"/>
        <v>100820.09999999998</v>
      </c>
      <c r="AF1804" s="106">
        <f>AF1802+AF1803</f>
        <v>10000</v>
      </c>
      <c r="AG1804" s="106">
        <f t="shared" ref="AG1804:BP1804" si="1421">SUM(AG1802:AG1803)</f>
        <v>151202.51</v>
      </c>
      <c r="AH1804" s="106">
        <f t="shared" si="1421"/>
        <v>936911.29999999993</v>
      </c>
      <c r="AI1804" s="106">
        <f t="shared" si="1421"/>
        <v>8004.9299999995746</v>
      </c>
      <c r="AJ1804" s="106">
        <f t="shared" si="1421"/>
        <v>308973.75</v>
      </c>
      <c r="AK1804" s="106">
        <f t="shared" si="1421"/>
        <v>1223073.08</v>
      </c>
      <c r="AL1804" s="106">
        <f t="shared" si="1421"/>
        <v>549006.93999999994</v>
      </c>
      <c r="AM1804" s="106">
        <f t="shared" si="1421"/>
        <v>0</v>
      </c>
      <c r="AN1804" s="106">
        <f t="shared" si="1421"/>
        <v>272621.27</v>
      </c>
      <c r="AO1804" s="106">
        <f t="shared" si="1421"/>
        <v>89561.44</v>
      </c>
      <c r="AP1804" s="106">
        <f t="shared" si="1421"/>
        <v>1039959.1499999999</v>
      </c>
      <c r="AQ1804" s="106">
        <f t="shared" si="1421"/>
        <v>220590.49</v>
      </c>
      <c r="AR1804" s="106">
        <f t="shared" si="1421"/>
        <v>0</v>
      </c>
      <c r="AS1804" s="106">
        <f t="shared" si="1421"/>
        <v>71500</v>
      </c>
      <c r="AT1804" s="106">
        <f t="shared" si="1421"/>
        <v>3096.6299999999974</v>
      </c>
      <c r="AU1804" s="106">
        <f t="shared" si="1421"/>
        <v>120915.06999999998</v>
      </c>
      <c r="AV1804" s="106">
        <f t="shared" si="1421"/>
        <v>80971.44</v>
      </c>
      <c r="AW1804" s="106">
        <f t="shared" si="1421"/>
        <v>22319.040000000001</v>
      </c>
      <c r="AX1804" s="106">
        <f t="shared" si="1421"/>
        <v>66214.010000000009</v>
      </c>
      <c r="AY1804" s="106">
        <f t="shared" si="1421"/>
        <v>32999.86</v>
      </c>
      <c r="AZ1804" s="106">
        <f t="shared" si="1421"/>
        <v>23762.959999999999</v>
      </c>
      <c r="BA1804" s="106">
        <f t="shared" si="1421"/>
        <v>39007.1</v>
      </c>
      <c r="BB1804" s="106">
        <f t="shared" si="1421"/>
        <v>8464.15</v>
      </c>
      <c r="BC1804" s="106">
        <f t="shared" si="1421"/>
        <v>72647.25</v>
      </c>
      <c r="BD1804" s="106">
        <f t="shared" si="1421"/>
        <v>29136</v>
      </c>
      <c r="BE1804" s="106">
        <f t="shared" si="1421"/>
        <v>0</v>
      </c>
      <c r="BF1804" s="106">
        <f t="shared" si="1421"/>
        <v>44161.140000000014</v>
      </c>
      <c r="BG1804" s="106">
        <f t="shared" si="1421"/>
        <v>22156.759999999995</v>
      </c>
      <c r="BH1804" s="106">
        <f t="shared" si="1421"/>
        <v>0</v>
      </c>
      <c r="BI1804" s="106">
        <f t="shared" si="1421"/>
        <v>30515</v>
      </c>
      <c r="BJ1804" s="106">
        <f t="shared" si="1421"/>
        <v>7206.7</v>
      </c>
      <c r="BK1804" s="106">
        <f t="shared" si="1421"/>
        <v>332000</v>
      </c>
      <c r="BL1804" s="106">
        <f t="shared" si="1421"/>
        <v>9698.3799999999974</v>
      </c>
      <c r="BM1804" s="106">
        <f t="shared" si="1421"/>
        <v>200000</v>
      </c>
      <c r="BN1804" s="106">
        <f t="shared" si="1421"/>
        <v>89744.05</v>
      </c>
      <c r="BO1804" s="106">
        <f t="shared" si="1421"/>
        <v>46308.039999999994</v>
      </c>
      <c r="BP1804" s="106">
        <f t="shared" si="1421"/>
        <v>430218.4</v>
      </c>
      <c r="BQ1804" s="83">
        <v>187058.17</v>
      </c>
      <c r="BR1804" s="106"/>
      <c r="BS1804" s="106"/>
      <c r="BT1804" s="106"/>
      <c r="BU1804" s="106"/>
      <c r="BV1804" s="106"/>
      <c r="BW1804" s="106"/>
      <c r="BX1804" s="106"/>
      <c r="BY1804" s="106"/>
      <c r="BZ1804" s="106"/>
      <c r="CA1804" s="106"/>
      <c r="CB1804" s="106"/>
      <c r="CC1804" s="106"/>
      <c r="CD1804" s="106">
        <f>SUM(B1804:BP1804)</f>
        <v>18441251.111000005</v>
      </c>
      <c r="CE1804" s="57"/>
    </row>
    <row r="1805" spans="1:83">
      <c r="C1805">
        <v>5795.12</v>
      </c>
      <c r="BQ1805" s="83"/>
      <c r="CE1805" s="57"/>
    </row>
    <row r="1806" spans="1:83" ht="15">
      <c r="A1806" s="101">
        <v>45691</v>
      </c>
      <c r="B1806" s="106">
        <f>SUM(B1800:B1801)</f>
        <v>1219939.7</v>
      </c>
      <c r="C1806" s="106">
        <f t="shared" ref="C1806:AE1806" si="1422">SUM(C1804:C1805)</f>
        <v>1654634.6400000004</v>
      </c>
      <c r="D1806" s="106">
        <f t="shared" si="1422"/>
        <v>488834.18000000011</v>
      </c>
      <c r="E1806" s="106">
        <f t="shared" si="1422"/>
        <v>13173.890000000014</v>
      </c>
      <c r="F1806" s="106">
        <f t="shared" si="1422"/>
        <v>0</v>
      </c>
      <c r="G1806" s="106">
        <f t="shared" si="1422"/>
        <v>16716.419999999998</v>
      </c>
      <c r="H1806" s="106">
        <f t="shared" si="1422"/>
        <v>28334.430000000004</v>
      </c>
      <c r="I1806" s="106">
        <f t="shared" si="1422"/>
        <v>22702.400000000001</v>
      </c>
      <c r="J1806" s="106">
        <f t="shared" si="1422"/>
        <v>59289.219999999965</v>
      </c>
      <c r="K1806" s="106">
        <f t="shared" si="1422"/>
        <v>94614.44</v>
      </c>
      <c r="L1806" s="106">
        <f t="shared" si="1422"/>
        <v>29984.760000000184</v>
      </c>
      <c r="M1806" s="106">
        <f t="shared" si="1422"/>
        <v>100412.18000000004</v>
      </c>
      <c r="N1806" s="106">
        <f t="shared" si="1422"/>
        <v>-76783.469999999943</v>
      </c>
      <c r="O1806" s="106">
        <f t="shared" si="1422"/>
        <v>542837.98999999964</v>
      </c>
      <c r="P1806" s="106">
        <f t="shared" si="1422"/>
        <v>34010.99</v>
      </c>
      <c r="Q1806" s="106">
        <f t="shared" si="1422"/>
        <v>714.21000000000095</v>
      </c>
      <c r="R1806" s="106">
        <f t="shared" si="1422"/>
        <v>3.2014213502407074E-10</v>
      </c>
      <c r="S1806" s="106">
        <f t="shared" si="1422"/>
        <v>822985.77</v>
      </c>
      <c r="T1806" s="106">
        <f t="shared" si="1422"/>
        <v>239850.45</v>
      </c>
      <c r="U1806" s="106">
        <f t="shared" si="1422"/>
        <v>0</v>
      </c>
      <c r="V1806" s="106">
        <f t="shared" si="1422"/>
        <v>607221.2200000002</v>
      </c>
      <c r="W1806" s="106">
        <f t="shared" si="1422"/>
        <v>3942738.5910000019</v>
      </c>
      <c r="X1806" s="106">
        <f t="shared" si="1422"/>
        <v>1419452.14</v>
      </c>
      <c r="Y1806" s="106">
        <f t="shared" si="1422"/>
        <v>41278.219999999972</v>
      </c>
      <c r="Z1806" s="106">
        <f t="shared" si="1422"/>
        <v>295600.74</v>
      </c>
      <c r="AA1806" s="106">
        <f t="shared" si="1422"/>
        <v>17219.25</v>
      </c>
      <c r="AB1806" s="106">
        <f t="shared" si="1422"/>
        <v>100261.4</v>
      </c>
      <c r="AC1806" s="106">
        <f t="shared" si="1422"/>
        <v>23377.309999999998</v>
      </c>
      <c r="AD1806" s="106">
        <f t="shared" si="1422"/>
        <v>13878.22</v>
      </c>
      <c r="AE1806" s="106">
        <f t="shared" si="1422"/>
        <v>100820.09999999998</v>
      </c>
      <c r="AF1806" s="106">
        <f>AF1804+AF1805</f>
        <v>10000</v>
      </c>
      <c r="AG1806" s="106">
        <f t="shared" ref="AG1806:BP1806" si="1423">SUM(AG1804:AG1805)</f>
        <v>151202.51</v>
      </c>
      <c r="AH1806" s="106">
        <f t="shared" si="1423"/>
        <v>936911.29999999993</v>
      </c>
      <c r="AI1806" s="106">
        <f t="shared" si="1423"/>
        <v>8004.9299999995746</v>
      </c>
      <c r="AJ1806" s="106">
        <f t="shared" si="1423"/>
        <v>308973.75</v>
      </c>
      <c r="AK1806" s="106">
        <f t="shared" si="1423"/>
        <v>1223073.08</v>
      </c>
      <c r="AL1806" s="106">
        <f t="shared" si="1423"/>
        <v>549006.93999999994</v>
      </c>
      <c r="AM1806" s="106">
        <f t="shared" si="1423"/>
        <v>0</v>
      </c>
      <c r="AN1806" s="106">
        <f t="shared" si="1423"/>
        <v>272621.27</v>
      </c>
      <c r="AO1806" s="106">
        <f t="shared" si="1423"/>
        <v>89561.44</v>
      </c>
      <c r="AP1806" s="106">
        <f t="shared" si="1423"/>
        <v>1039959.1499999999</v>
      </c>
      <c r="AQ1806" s="106">
        <f t="shared" si="1423"/>
        <v>220590.49</v>
      </c>
      <c r="AR1806" s="106">
        <f t="shared" si="1423"/>
        <v>0</v>
      </c>
      <c r="AS1806" s="106">
        <f t="shared" si="1423"/>
        <v>71500</v>
      </c>
      <c r="AT1806" s="106">
        <f t="shared" si="1423"/>
        <v>3096.6299999999974</v>
      </c>
      <c r="AU1806" s="106">
        <f t="shared" si="1423"/>
        <v>120915.06999999998</v>
      </c>
      <c r="AV1806" s="106">
        <f t="shared" si="1423"/>
        <v>80971.44</v>
      </c>
      <c r="AW1806" s="106">
        <f t="shared" si="1423"/>
        <v>22319.040000000001</v>
      </c>
      <c r="AX1806" s="106">
        <f t="shared" si="1423"/>
        <v>66214.010000000009</v>
      </c>
      <c r="AY1806" s="106">
        <f t="shared" si="1423"/>
        <v>32999.86</v>
      </c>
      <c r="AZ1806" s="106">
        <f t="shared" si="1423"/>
        <v>23762.959999999999</v>
      </c>
      <c r="BA1806" s="106">
        <f t="shared" si="1423"/>
        <v>39007.1</v>
      </c>
      <c r="BB1806" s="106">
        <f t="shared" si="1423"/>
        <v>8464.15</v>
      </c>
      <c r="BC1806" s="106">
        <f t="shared" si="1423"/>
        <v>72647.25</v>
      </c>
      <c r="BD1806" s="106">
        <f t="shared" si="1423"/>
        <v>29136</v>
      </c>
      <c r="BE1806" s="106">
        <f t="shared" si="1423"/>
        <v>0</v>
      </c>
      <c r="BF1806" s="106">
        <f t="shared" si="1423"/>
        <v>44161.140000000014</v>
      </c>
      <c r="BG1806" s="106">
        <f t="shared" si="1423"/>
        <v>22156.759999999995</v>
      </c>
      <c r="BH1806" s="106">
        <f t="shared" si="1423"/>
        <v>0</v>
      </c>
      <c r="BI1806" s="106">
        <f t="shared" si="1423"/>
        <v>30515</v>
      </c>
      <c r="BJ1806" s="106">
        <f t="shared" si="1423"/>
        <v>7206.7</v>
      </c>
      <c r="BK1806" s="106">
        <f t="shared" si="1423"/>
        <v>332000</v>
      </c>
      <c r="BL1806" s="106">
        <f t="shared" si="1423"/>
        <v>9698.3799999999974</v>
      </c>
      <c r="BM1806" s="106">
        <f t="shared" si="1423"/>
        <v>200000</v>
      </c>
      <c r="BN1806" s="106">
        <f t="shared" si="1423"/>
        <v>89744.05</v>
      </c>
      <c r="BO1806" s="106">
        <f t="shared" si="1423"/>
        <v>46308.039999999994</v>
      </c>
      <c r="BP1806" s="106">
        <f t="shared" si="1423"/>
        <v>430218.4</v>
      </c>
      <c r="BQ1806" s="83">
        <v>187058.17</v>
      </c>
      <c r="BR1806" s="106"/>
      <c r="BS1806" s="106"/>
      <c r="BT1806" s="106"/>
      <c r="BU1806" s="106"/>
      <c r="BV1806" s="106"/>
      <c r="BW1806" s="106"/>
      <c r="BX1806" s="106"/>
      <c r="BY1806" s="106"/>
      <c r="BZ1806" s="106"/>
      <c r="CA1806" s="106"/>
      <c r="CB1806" s="106"/>
      <c r="CC1806" s="106"/>
      <c r="CD1806" s="106">
        <f>SUM(B1806:BP1806)</f>
        <v>18447046.231000006</v>
      </c>
      <c r="CE1806" s="57"/>
    </row>
    <row r="1807" spans="1:83">
      <c r="C1807">
        <v>3677.89</v>
      </c>
      <c r="BQ1807" s="83"/>
      <c r="CE1807" s="57"/>
    </row>
    <row r="1808" spans="1:83" ht="15">
      <c r="A1808" s="101">
        <v>45692</v>
      </c>
      <c r="B1808" s="106">
        <f>SUM(B1802:B1803)</f>
        <v>1219939.7</v>
      </c>
      <c r="C1808" s="106">
        <f t="shared" ref="C1808:AE1808" si="1424">SUM(C1806:C1807)</f>
        <v>1658312.5300000003</v>
      </c>
      <c r="D1808" s="106">
        <f t="shared" si="1424"/>
        <v>488834.18000000011</v>
      </c>
      <c r="E1808" s="106">
        <f t="shared" si="1424"/>
        <v>13173.890000000014</v>
      </c>
      <c r="F1808" s="106">
        <f t="shared" si="1424"/>
        <v>0</v>
      </c>
      <c r="G1808" s="106">
        <f t="shared" si="1424"/>
        <v>16716.419999999998</v>
      </c>
      <c r="H1808" s="106">
        <f t="shared" si="1424"/>
        <v>28334.430000000004</v>
      </c>
      <c r="I1808" s="106">
        <f t="shared" si="1424"/>
        <v>22702.400000000001</v>
      </c>
      <c r="J1808" s="106">
        <f t="shared" si="1424"/>
        <v>59289.219999999965</v>
      </c>
      <c r="K1808" s="106">
        <f t="shared" si="1424"/>
        <v>94614.44</v>
      </c>
      <c r="L1808" s="106">
        <f t="shared" si="1424"/>
        <v>29984.760000000184</v>
      </c>
      <c r="M1808" s="106">
        <f t="shared" si="1424"/>
        <v>100412.18000000004</v>
      </c>
      <c r="N1808" s="106">
        <f t="shared" si="1424"/>
        <v>-76783.469999999943</v>
      </c>
      <c r="O1808" s="106">
        <f t="shared" si="1424"/>
        <v>542837.98999999964</v>
      </c>
      <c r="P1808" s="106">
        <f t="shared" si="1424"/>
        <v>34010.99</v>
      </c>
      <c r="Q1808" s="106">
        <f t="shared" si="1424"/>
        <v>714.21000000000095</v>
      </c>
      <c r="R1808" s="106">
        <f t="shared" si="1424"/>
        <v>3.2014213502407074E-10</v>
      </c>
      <c r="S1808" s="106">
        <f t="shared" si="1424"/>
        <v>822985.77</v>
      </c>
      <c r="T1808" s="106">
        <f t="shared" si="1424"/>
        <v>239850.45</v>
      </c>
      <c r="U1808" s="106">
        <f t="shared" si="1424"/>
        <v>0</v>
      </c>
      <c r="V1808" s="106">
        <f t="shared" si="1424"/>
        <v>607221.2200000002</v>
      </c>
      <c r="W1808" s="106">
        <f t="shared" si="1424"/>
        <v>3942738.5910000019</v>
      </c>
      <c r="X1808" s="106">
        <f t="shared" si="1424"/>
        <v>1419452.14</v>
      </c>
      <c r="Y1808" s="106">
        <f t="shared" si="1424"/>
        <v>41278.219999999972</v>
      </c>
      <c r="Z1808" s="106">
        <f t="shared" si="1424"/>
        <v>295600.74</v>
      </c>
      <c r="AA1808" s="106">
        <f t="shared" si="1424"/>
        <v>17219.25</v>
      </c>
      <c r="AB1808" s="106">
        <f t="shared" si="1424"/>
        <v>100261.4</v>
      </c>
      <c r="AC1808" s="106">
        <f t="shared" si="1424"/>
        <v>23377.309999999998</v>
      </c>
      <c r="AD1808" s="106">
        <f t="shared" si="1424"/>
        <v>13878.22</v>
      </c>
      <c r="AE1808" s="106">
        <f t="shared" si="1424"/>
        <v>100820.09999999998</v>
      </c>
      <c r="AF1808" s="106">
        <f>AF1806+AF1807</f>
        <v>10000</v>
      </c>
      <c r="AG1808" s="106">
        <f t="shared" ref="AG1808:BP1808" si="1425">SUM(AG1806:AG1807)</f>
        <v>151202.51</v>
      </c>
      <c r="AH1808" s="106">
        <f t="shared" si="1425"/>
        <v>936911.29999999993</v>
      </c>
      <c r="AI1808" s="106">
        <f t="shared" si="1425"/>
        <v>8004.9299999995746</v>
      </c>
      <c r="AJ1808" s="106">
        <f t="shared" si="1425"/>
        <v>308973.75</v>
      </c>
      <c r="AK1808" s="106">
        <f t="shared" si="1425"/>
        <v>1223073.08</v>
      </c>
      <c r="AL1808" s="106">
        <f t="shared" si="1425"/>
        <v>549006.93999999994</v>
      </c>
      <c r="AM1808" s="106">
        <f t="shared" si="1425"/>
        <v>0</v>
      </c>
      <c r="AN1808" s="106">
        <f t="shared" si="1425"/>
        <v>272621.27</v>
      </c>
      <c r="AO1808" s="106">
        <f t="shared" si="1425"/>
        <v>89561.44</v>
      </c>
      <c r="AP1808" s="106">
        <f t="shared" si="1425"/>
        <v>1039959.1499999999</v>
      </c>
      <c r="AQ1808" s="106">
        <f t="shared" si="1425"/>
        <v>220590.49</v>
      </c>
      <c r="AR1808" s="106">
        <f t="shared" si="1425"/>
        <v>0</v>
      </c>
      <c r="AS1808" s="106">
        <f t="shared" si="1425"/>
        <v>71500</v>
      </c>
      <c r="AT1808" s="106">
        <f t="shared" si="1425"/>
        <v>3096.6299999999974</v>
      </c>
      <c r="AU1808" s="106">
        <f t="shared" si="1425"/>
        <v>120915.06999999998</v>
      </c>
      <c r="AV1808" s="106">
        <f t="shared" si="1425"/>
        <v>80971.44</v>
      </c>
      <c r="AW1808" s="106">
        <f t="shared" si="1425"/>
        <v>22319.040000000001</v>
      </c>
      <c r="AX1808" s="106">
        <f t="shared" si="1425"/>
        <v>66214.010000000009</v>
      </c>
      <c r="AY1808" s="106">
        <f t="shared" si="1425"/>
        <v>32999.86</v>
      </c>
      <c r="AZ1808" s="106">
        <f t="shared" si="1425"/>
        <v>23762.959999999999</v>
      </c>
      <c r="BA1808" s="106">
        <f t="shared" si="1425"/>
        <v>39007.1</v>
      </c>
      <c r="BB1808" s="106">
        <f t="shared" si="1425"/>
        <v>8464.15</v>
      </c>
      <c r="BC1808" s="106">
        <f t="shared" si="1425"/>
        <v>72647.25</v>
      </c>
      <c r="BD1808" s="106">
        <f t="shared" si="1425"/>
        <v>29136</v>
      </c>
      <c r="BE1808" s="106">
        <f t="shared" si="1425"/>
        <v>0</v>
      </c>
      <c r="BF1808" s="106">
        <f t="shared" si="1425"/>
        <v>44161.140000000014</v>
      </c>
      <c r="BG1808" s="106">
        <f t="shared" si="1425"/>
        <v>22156.759999999995</v>
      </c>
      <c r="BH1808" s="106">
        <f t="shared" si="1425"/>
        <v>0</v>
      </c>
      <c r="BI1808" s="106">
        <f t="shared" si="1425"/>
        <v>30515</v>
      </c>
      <c r="BJ1808" s="106">
        <f t="shared" si="1425"/>
        <v>7206.7</v>
      </c>
      <c r="BK1808" s="106">
        <f t="shared" si="1425"/>
        <v>332000</v>
      </c>
      <c r="BL1808" s="106">
        <f t="shared" si="1425"/>
        <v>9698.3799999999974</v>
      </c>
      <c r="BM1808" s="106">
        <f t="shared" si="1425"/>
        <v>200000</v>
      </c>
      <c r="BN1808" s="106">
        <f t="shared" si="1425"/>
        <v>89744.05</v>
      </c>
      <c r="BO1808" s="106">
        <f t="shared" si="1425"/>
        <v>46308.039999999994</v>
      </c>
      <c r="BP1808" s="106">
        <f t="shared" si="1425"/>
        <v>430218.4</v>
      </c>
      <c r="BQ1808" s="83">
        <v>187058.17</v>
      </c>
      <c r="BR1808" s="106"/>
      <c r="BS1808" s="106"/>
      <c r="BT1808" s="106"/>
      <c r="BU1808" s="106"/>
      <c r="BV1808" s="106"/>
      <c r="BW1808" s="106"/>
      <c r="BX1808" s="106"/>
      <c r="BY1808" s="106"/>
      <c r="BZ1808" s="106"/>
      <c r="CA1808" s="106"/>
      <c r="CB1808" s="106"/>
      <c r="CC1808" s="106"/>
      <c r="CD1808" s="106">
        <f>SUM(B1808:BP1808)</f>
        <v>18450724.121000007</v>
      </c>
      <c r="CE1808" s="57"/>
    </row>
    <row r="1809" spans="1:83">
      <c r="C1809">
        <v>1883.31</v>
      </c>
      <c r="BE1809">
        <v>59966</v>
      </c>
      <c r="BQ1809" s="83"/>
      <c r="CE1809" s="57"/>
    </row>
    <row r="1810" spans="1:83" ht="15">
      <c r="A1810" s="101">
        <v>45693</v>
      </c>
      <c r="B1810" s="106">
        <f>SUM(B1804:B1805)</f>
        <v>1219939.7</v>
      </c>
      <c r="C1810" s="106">
        <f t="shared" ref="C1810:AE1810" si="1426">SUM(C1808:C1809)</f>
        <v>1660195.8400000003</v>
      </c>
      <c r="D1810" s="106">
        <f t="shared" si="1426"/>
        <v>488834.18000000011</v>
      </c>
      <c r="E1810" s="106">
        <f t="shared" si="1426"/>
        <v>13173.890000000014</v>
      </c>
      <c r="F1810" s="106">
        <f t="shared" si="1426"/>
        <v>0</v>
      </c>
      <c r="G1810" s="106">
        <f t="shared" si="1426"/>
        <v>16716.419999999998</v>
      </c>
      <c r="H1810" s="106">
        <f t="shared" si="1426"/>
        <v>28334.430000000004</v>
      </c>
      <c r="I1810" s="106">
        <f t="shared" si="1426"/>
        <v>22702.400000000001</v>
      </c>
      <c r="J1810" s="106">
        <f t="shared" si="1426"/>
        <v>59289.219999999965</v>
      </c>
      <c r="K1810" s="106">
        <f t="shared" si="1426"/>
        <v>94614.44</v>
      </c>
      <c r="L1810" s="106">
        <f t="shared" si="1426"/>
        <v>29984.760000000184</v>
      </c>
      <c r="M1810" s="106">
        <f t="shared" si="1426"/>
        <v>100412.18000000004</v>
      </c>
      <c r="N1810" s="106">
        <f t="shared" si="1426"/>
        <v>-76783.469999999943</v>
      </c>
      <c r="O1810" s="106">
        <f t="shared" si="1426"/>
        <v>542837.98999999964</v>
      </c>
      <c r="P1810" s="106">
        <f t="shared" si="1426"/>
        <v>34010.99</v>
      </c>
      <c r="Q1810" s="106">
        <f t="shared" si="1426"/>
        <v>714.21000000000095</v>
      </c>
      <c r="R1810" s="106">
        <f t="shared" si="1426"/>
        <v>3.2014213502407074E-10</v>
      </c>
      <c r="S1810" s="106">
        <f t="shared" si="1426"/>
        <v>822985.77</v>
      </c>
      <c r="T1810" s="106">
        <f t="shared" si="1426"/>
        <v>239850.45</v>
      </c>
      <c r="U1810" s="106">
        <f t="shared" si="1426"/>
        <v>0</v>
      </c>
      <c r="V1810" s="106">
        <f t="shared" si="1426"/>
        <v>607221.2200000002</v>
      </c>
      <c r="W1810" s="106">
        <f t="shared" si="1426"/>
        <v>3942738.5910000019</v>
      </c>
      <c r="X1810" s="106">
        <f t="shared" si="1426"/>
        <v>1419452.14</v>
      </c>
      <c r="Y1810" s="106">
        <f t="shared" si="1426"/>
        <v>41278.219999999972</v>
      </c>
      <c r="Z1810" s="106">
        <f t="shared" si="1426"/>
        <v>295600.74</v>
      </c>
      <c r="AA1810" s="106">
        <f t="shared" si="1426"/>
        <v>17219.25</v>
      </c>
      <c r="AB1810" s="106">
        <f t="shared" si="1426"/>
        <v>100261.4</v>
      </c>
      <c r="AC1810" s="106">
        <f t="shared" si="1426"/>
        <v>23377.309999999998</v>
      </c>
      <c r="AD1810" s="106">
        <f t="shared" si="1426"/>
        <v>13878.22</v>
      </c>
      <c r="AE1810" s="106">
        <f t="shared" si="1426"/>
        <v>100820.09999999998</v>
      </c>
      <c r="AF1810" s="106">
        <f>AF1808+AF1809</f>
        <v>10000</v>
      </c>
      <c r="AG1810" s="106">
        <f t="shared" ref="AG1810:BP1810" si="1427">SUM(AG1808:AG1809)</f>
        <v>151202.51</v>
      </c>
      <c r="AH1810" s="106">
        <f t="shared" si="1427"/>
        <v>936911.29999999993</v>
      </c>
      <c r="AI1810" s="106">
        <f t="shared" si="1427"/>
        <v>8004.9299999995746</v>
      </c>
      <c r="AJ1810" s="106">
        <f t="shared" si="1427"/>
        <v>308973.75</v>
      </c>
      <c r="AK1810" s="106">
        <f t="shared" si="1427"/>
        <v>1223073.08</v>
      </c>
      <c r="AL1810" s="106">
        <f t="shared" si="1427"/>
        <v>549006.93999999994</v>
      </c>
      <c r="AM1810" s="106">
        <f t="shared" si="1427"/>
        <v>0</v>
      </c>
      <c r="AN1810" s="106">
        <f t="shared" si="1427"/>
        <v>272621.27</v>
      </c>
      <c r="AO1810" s="106">
        <f t="shared" si="1427"/>
        <v>89561.44</v>
      </c>
      <c r="AP1810" s="106">
        <f t="shared" si="1427"/>
        <v>1039959.1499999999</v>
      </c>
      <c r="AQ1810" s="106">
        <f t="shared" si="1427"/>
        <v>220590.49</v>
      </c>
      <c r="AR1810" s="106">
        <f t="shared" si="1427"/>
        <v>0</v>
      </c>
      <c r="AS1810" s="106">
        <f t="shared" si="1427"/>
        <v>71500</v>
      </c>
      <c r="AT1810" s="106">
        <f t="shared" si="1427"/>
        <v>3096.6299999999974</v>
      </c>
      <c r="AU1810" s="106">
        <f t="shared" si="1427"/>
        <v>120915.06999999998</v>
      </c>
      <c r="AV1810" s="106">
        <f t="shared" si="1427"/>
        <v>80971.44</v>
      </c>
      <c r="AW1810" s="106">
        <f t="shared" si="1427"/>
        <v>22319.040000000001</v>
      </c>
      <c r="AX1810" s="106">
        <f t="shared" si="1427"/>
        <v>66214.010000000009</v>
      </c>
      <c r="AY1810" s="106">
        <f t="shared" si="1427"/>
        <v>32999.86</v>
      </c>
      <c r="AZ1810" s="106">
        <f t="shared" si="1427"/>
        <v>23762.959999999999</v>
      </c>
      <c r="BA1810" s="106">
        <f t="shared" si="1427"/>
        <v>39007.1</v>
      </c>
      <c r="BB1810" s="106">
        <f t="shared" si="1427"/>
        <v>8464.15</v>
      </c>
      <c r="BC1810" s="106">
        <f t="shared" si="1427"/>
        <v>72647.25</v>
      </c>
      <c r="BD1810" s="106">
        <f t="shared" si="1427"/>
        <v>29136</v>
      </c>
      <c r="BE1810" s="106">
        <f t="shared" si="1427"/>
        <v>59966</v>
      </c>
      <c r="BF1810" s="106">
        <f t="shared" si="1427"/>
        <v>44161.140000000014</v>
      </c>
      <c r="BG1810" s="106">
        <f t="shared" si="1427"/>
        <v>22156.759999999995</v>
      </c>
      <c r="BH1810" s="106">
        <f t="shared" si="1427"/>
        <v>0</v>
      </c>
      <c r="BI1810" s="106">
        <f t="shared" si="1427"/>
        <v>30515</v>
      </c>
      <c r="BJ1810" s="106">
        <f t="shared" si="1427"/>
        <v>7206.7</v>
      </c>
      <c r="BK1810" s="106">
        <f t="shared" si="1427"/>
        <v>332000</v>
      </c>
      <c r="BL1810" s="106">
        <f t="shared" si="1427"/>
        <v>9698.3799999999974</v>
      </c>
      <c r="BM1810" s="106">
        <f t="shared" si="1427"/>
        <v>200000</v>
      </c>
      <c r="BN1810" s="106">
        <f t="shared" si="1427"/>
        <v>89744.05</v>
      </c>
      <c r="BO1810" s="106">
        <f t="shared" si="1427"/>
        <v>46308.039999999994</v>
      </c>
      <c r="BP1810" s="106">
        <f t="shared" si="1427"/>
        <v>430218.4</v>
      </c>
      <c r="BQ1810" s="83">
        <v>187058.17</v>
      </c>
      <c r="BR1810" s="106"/>
      <c r="BS1810" s="106"/>
      <c r="BT1810" s="106"/>
      <c r="BU1810" s="106"/>
      <c r="BV1810" s="106"/>
      <c r="BW1810" s="106"/>
      <c r="BX1810" s="106"/>
      <c r="BY1810" s="106"/>
      <c r="BZ1810" s="106"/>
      <c r="CA1810" s="106"/>
      <c r="CB1810" s="106"/>
      <c r="CC1810" s="106"/>
      <c r="CD1810" s="106">
        <f>SUM(B1810:BP1810)</f>
        <v>18512573.431000005</v>
      </c>
      <c r="CE1810" s="57"/>
    </row>
    <row r="1811" spans="1:83">
      <c r="C1811">
        <v>3740.25</v>
      </c>
      <c r="BQ1811" s="83"/>
      <c r="CE1811" s="57"/>
    </row>
    <row r="1812" spans="1:83" ht="15">
      <c r="A1812" s="101">
        <v>45694</v>
      </c>
      <c r="B1812" s="106">
        <f>SUM(B1806:B1807)</f>
        <v>1219939.7</v>
      </c>
      <c r="C1812" s="106">
        <f t="shared" ref="C1812:AE1812" si="1428">SUM(C1810:C1811)</f>
        <v>1663936.0900000003</v>
      </c>
      <c r="D1812" s="106">
        <f t="shared" si="1428"/>
        <v>488834.18000000011</v>
      </c>
      <c r="E1812" s="106">
        <f t="shared" si="1428"/>
        <v>13173.890000000014</v>
      </c>
      <c r="F1812" s="106">
        <f t="shared" si="1428"/>
        <v>0</v>
      </c>
      <c r="G1812" s="106">
        <f t="shared" si="1428"/>
        <v>16716.419999999998</v>
      </c>
      <c r="H1812" s="106">
        <f t="shared" si="1428"/>
        <v>28334.430000000004</v>
      </c>
      <c r="I1812" s="106">
        <f t="shared" si="1428"/>
        <v>22702.400000000001</v>
      </c>
      <c r="J1812" s="106">
        <f t="shared" si="1428"/>
        <v>59289.219999999965</v>
      </c>
      <c r="K1812" s="106">
        <f t="shared" si="1428"/>
        <v>94614.44</v>
      </c>
      <c r="L1812" s="106">
        <f t="shared" si="1428"/>
        <v>29984.760000000184</v>
      </c>
      <c r="M1812" s="106">
        <f t="shared" si="1428"/>
        <v>100412.18000000004</v>
      </c>
      <c r="N1812" s="106">
        <f t="shared" si="1428"/>
        <v>-76783.469999999943</v>
      </c>
      <c r="O1812" s="106">
        <f t="shared" si="1428"/>
        <v>542837.98999999964</v>
      </c>
      <c r="P1812" s="106">
        <f t="shared" si="1428"/>
        <v>34010.99</v>
      </c>
      <c r="Q1812" s="106">
        <f t="shared" si="1428"/>
        <v>714.21000000000095</v>
      </c>
      <c r="R1812" s="106">
        <f t="shared" si="1428"/>
        <v>3.2014213502407074E-10</v>
      </c>
      <c r="S1812" s="106">
        <f t="shared" si="1428"/>
        <v>822985.77</v>
      </c>
      <c r="T1812" s="106">
        <f t="shared" si="1428"/>
        <v>239850.45</v>
      </c>
      <c r="U1812" s="106">
        <f t="shared" si="1428"/>
        <v>0</v>
      </c>
      <c r="V1812" s="106">
        <f t="shared" si="1428"/>
        <v>607221.2200000002</v>
      </c>
      <c r="W1812" s="106">
        <f t="shared" si="1428"/>
        <v>3942738.5910000019</v>
      </c>
      <c r="X1812" s="106">
        <f t="shared" si="1428"/>
        <v>1419452.14</v>
      </c>
      <c r="Y1812" s="106">
        <f t="shared" si="1428"/>
        <v>41278.219999999972</v>
      </c>
      <c r="Z1812" s="106">
        <f t="shared" si="1428"/>
        <v>295600.74</v>
      </c>
      <c r="AA1812" s="106">
        <f t="shared" si="1428"/>
        <v>17219.25</v>
      </c>
      <c r="AB1812" s="106">
        <f t="shared" si="1428"/>
        <v>100261.4</v>
      </c>
      <c r="AC1812" s="106">
        <f t="shared" si="1428"/>
        <v>23377.309999999998</v>
      </c>
      <c r="AD1812" s="106">
        <f t="shared" si="1428"/>
        <v>13878.22</v>
      </c>
      <c r="AE1812" s="106">
        <f t="shared" si="1428"/>
        <v>100820.09999999998</v>
      </c>
      <c r="AF1812" s="106">
        <f>AF1810+AF1811</f>
        <v>10000</v>
      </c>
      <c r="AG1812" s="106">
        <f t="shared" ref="AG1812:BP1812" si="1429">SUM(AG1810:AG1811)</f>
        <v>151202.51</v>
      </c>
      <c r="AH1812" s="106">
        <f t="shared" si="1429"/>
        <v>936911.29999999993</v>
      </c>
      <c r="AI1812" s="106">
        <f t="shared" si="1429"/>
        <v>8004.9299999995746</v>
      </c>
      <c r="AJ1812" s="106">
        <f t="shared" si="1429"/>
        <v>308973.75</v>
      </c>
      <c r="AK1812" s="106">
        <f t="shared" si="1429"/>
        <v>1223073.08</v>
      </c>
      <c r="AL1812" s="106">
        <f t="shared" si="1429"/>
        <v>549006.93999999994</v>
      </c>
      <c r="AM1812" s="106">
        <f t="shared" si="1429"/>
        <v>0</v>
      </c>
      <c r="AN1812" s="106">
        <f t="shared" si="1429"/>
        <v>272621.27</v>
      </c>
      <c r="AO1812" s="106">
        <f t="shared" si="1429"/>
        <v>89561.44</v>
      </c>
      <c r="AP1812" s="106">
        <f t="shared" si="1429"/>
        <v>1039959.1499999999</v>
      </c>
      <c r="AQ1812" s="106">
        <f t="shared" si="1429"/>
        <v>220590.49</v>
      </c>
      <c r="AR1812" s="106">
        <f t="shared" si="1429"/>
        <v>0</v>
      </c>
      <c r="AS1812" s="106">
        <f t="shared" si="1429"/>
        <v>71500</v>
      </c>
      <c r="AT1812" s="106">
        <f t="shared" si="1429"/>
        <v>3096.6299999999974</v>
      </c>
      <c r="AU1812" s="106">
        <f t="shared" si="1429"/>
        <v>120915.06999999998</v>
      </c>
      <c r="AV1812" s="106">
        <f t="shared" si="1429"/>
        <v>80971.44</v>
      </c>
      <c r="AW1812" s="106">
        <f t="shared" si="1429"/>
        <v>22319.040000000001</v>
      </c>
      <c r="AX1812" s="106">
        <f t="shared" si="1429"/>
        <v>66214.010000000009</v>
      </c>
      <c r="AY1812" s="106">
        <f t="shared" si="1429"/>
        <v>32999.86</v>
      </c>
      <c r="AZ1812" s="106">
        <f t="shared" si="1429"/>
        <v>23762.959999999999</v>
      </c>
      <c r="BA1812" s="106">
        <f t="shared" si="1429"/>
        <v>39007.1</v>
      </c>
      <c r="BB1812" s="106">
        <f t="shared" si="1429"/>
        <v>8464.15</v>
      </c>
      <c r="BC1812" s="106">
        <f t="shared" si="1429"/>
        <v>72647.25</v>
      </c>
      <c r="BD1812" s="106">
        <f t="shared" si="1429"/>
        <v>29136</v>
      </c>
      <c r="BE1812" s="106">
        <f t="shared" si="1429"/>
        <v>59966</v>
      </c>
      <c r="BF1812" s="106">
        <f t="shared" si="1429"/>
        <v>44161.140000000014</v>
      </c>
      <c r="BG1812" s="106">
        <f t="shared" si="1429"/>
        <v>22156.759999999995</v>
      </c>
      <c r="BH1812" s="106">
        <f t="shared" si="1429"/>
        <v>0</v>
      </c>
      <c r="BI1812" s="106">
        <f t="shared" si="1429"/>
        <v>30515</v>
      </c>
      <c r="BJ1812" s="106">
        <f t="shared" si="1429"/>
        <v>7206.7</v>
      </c>
      <c r="BK1812" s="106">
        <f t="shared" si="1429"/>
        <v>332000</v>
      </c>
      <c r="BL1812" s="106">
        <f t="shared" si="1429"/>
        <v>9698.3799999999974</v>
      </c>
      <c r="BM1812" s="106">
        <f t="shared" si="1429"/>
        <v>200000</v>
      </c>
      <c r="BN1812" s="106">
        <f t="shared" si="1429"/>
        <v>89744.05</v>
      </c>
      <c r="BO1812" s="106">
        <f t="shared" si="1429"/>
        <v>46308.039999999994</v>
      </c>
      <c r="BP1812" s="106">
        <f t="shared" si="1429"/>
        <v>430218.4</v>
      </c>
      <c r="BQ1812" s="83">
        <v>187058.17</v>
      </c>
      <c r="BR1812" s="106"/>
      <c r="BS1812" s="106"/>
      <c r="BT1812" s="106"/>
      <c r="BU1812" s="106"/>
      <c r="BV1812" s="106"/>
      <c r="BW1812" s="106"/>
      <c r="BX1812" s="106"/>
      <c r="BY1812" s="106"/>
      <c r="BZ1812" s="106"/>
      <c r="CA1812" s="106"/>
      <c r="CB1812" s="106"/>
      <c r="CC1812" s="106"/>
      <c r="CD1812" s="106">
        <f>SUM(B1812:BP1812)</f>
        <v>18516313.681000005</v>
      </c>
      <c r="CE1812" s="57"/>
    </row>
    <row r="1813" spans="1:83">
      <c r="C1813">
        <v>3674.11</v>
      </c>
      <c r="BQ1813" s="83"/>
      <c r="CE1813" s="57"/>
    </row>
    <row r="1814" spans="1:83" ht="15">
      <c r="A1814" s="101">
        <v>45698</v>
      </c>
      <c r="B1814" s="106">
        <f>SUM(B1808:B1809)</f>
        <v>1219939.7</v>
      </c>
      <c r="C1814" s="106">
        <f t="shared" ref="C1814:AE1814" si="1430">SUM(C1812:C1813)</f>
        <v>1667610.2000000004</v>
      </c>
      <c r="D1814" s="106">
        <f t="shared" si="1430"/>
        <v>488834.18000000011</v>
      </c>
      <c r="E1814" s="106">
        <f t="shared" si="1430"/>
        <v>13173.890000000014</v>
      </c>
      <c r="F1814" s="106">
        <f t="shared" si="1430"/>
        <v>0</v>
      </c>
      <c r="G1814" s="106">
        <f t="shared" si="1430"/>
        <v>16716.419999999998</v>
      </c>
      <c r="H1814" s="106">
        <f t="shared" si="1430"/>
        <v>28334.430000000004</v>
      </c>
      <c r="I1814" s="106">
        <f t="shared" si="1430"/>
        <v>22702.400000000001</v>
      </c>
      <c r="J1814" s="106">
        <f t="shared" si="1430"/>
        <v>59289.219999999965</v>
      </c>
      <c r="K1814" s="106">
        <f t="shared" si="1430"/>
        <v>94614.44</v>
      </c>
      <c r="L1814" s="106">
        <f t="shared" si="1430"/>
        <v>29984.760000000184</v>
      </c>
      <c r="M1814" s="106">
        <f t="shared" si="1430"/>
        <v>100412.18000000004</v>
      </c>
      <c r="N1814" s="106">
        <f t="shared" si="1430"/>
        <v>-76783.469999999943</v>
      </c>
      <c r="O1814" s="106">
        <f t="shared" si="1430"/>
        <v>542837.98999999964</v>
      </c>
      <c r="P1814" s="106">
        <f t="shared" si="1430"/>
        <v>34010.99</v>
      </c>
      <c r="Q1814" s="106">
        <f t="shared" si="1430"/>
        <v>714.21000000000095</v>
      </c>
      <c r="R1814" s="106">
        <f t="shared" si="1430"/>
        <v>3.2014213502407074E-10</v>
      </c>
      <c r="S1814" s="106">
        <f t="shared" si="1430"/>
        <v>822985.77</v>
      </c>
      <c r="T1814" s="106">
        <f t="shared" si="1430"/>
        <v>239850.45</v>
      </c>
      <c r="U1814" s="106">
        <f t="shared" si="1430"/>
        <v>0</v>
      </c>
      <c r="V1814" s="106">
        <f t="shared" si="1430"/>
        <v>607221.2200000002</v>
      </c>
      <c r="W1814" s="106">
        <f t="shared" si="1430"/>
        <v>3942738.5910000019</v>
      </c>
      <c r="X1814" s="106">
        <f t="shared" si="1430"/>
        <v>1419452.14</v>
      </c>
      <c r="Y1814" s="106">
        <f t="shared" si="1430"/>
        <v>41278.219999999972</v>
      </c>
      <c r="Z1814" s="106">
        <f t="shared" si="1430"/>
        <v>295600.74</v>
      </c>
      <c r="AA1814" s="106">
        <f t="shared" si="1430"/>
        <v>17219.25</v>
      </c>
      <c r="AB1814" s="106">
        <f t="shared" si="1430"/>
        <v>100261.4</v>
      </c>
      <c r="AC1814" s="106">
        <f t="shared" si="1430"/>
        <v>23377.309999999998</v>
      </c>
      <c r="AD1814" s="106">
        <f t="shared" si="1430"/>
        <v>13878.22</v>
      </c>
      <c r="AE1814" s="106">
        <f t="shared" si="1430"/>
        <v>100820.09999999998</v>
      </c>
      <c r="AF1814" s="106">
        <f>AF1812+AF1813</f>
        <v>10000</v>
      </c>
      <c r="AG1814" s="106">
        <f t="shared" ref="AG1814:BP1814" si="1431">SUM(AG1812:AG1813)</f>
        <v>151202.51</v>
      </c>
      <c r="AH1814" s="106">
        <f t="shared" si="1431"/>
        <v>936911.29999999993</v>
      </c>
      <c r="AI1814" s="106">
        <f t="shared" si="1431"/>
        <v>8004.9299999995746</v>
      </c>
      <c r="AJ1814" s="106">
        <f t="shared" si="1431"/>
        <v>308973.75</v>
      </c>
      <c r="AK1814" s="106">
        <f t="shared" si="1431"/>
        <v>1223073.08</v>
      </c>
      <c r="AL1814" s="106">
        <f t="shared" si="1431"/>
        <v>549006.93999999994</v>
      </c>
      <c r="AM1814" s="106">
        <f t="shared" si="1431"/>
        <v>0</v>
      </c>
      <c r="AN1814" s="106">
        <f t="shared" si="1431"/>
        <v>272621.27</v>
      </c>
      <c r="AO1814" s="106">
        <f t="shared" si="1431"/>
        <v>89561.44</v>
      </c>
      <c r="AP1814" s="106">
        <f t="shared" si="1431"/>
        <v>1039959.1499999999</v>
      </c>
      <c r="AQ1814" s="106">
        <f t="shared" si="1431"/>
        <v>220590.49</v>
      </c>
      <c r="AR1814" s="106">
        <f t="shared" si="1431"/>
        <v>0</v>
      </c>
      <c r="AS1814" s="106">
        <f t="shared" si="1431"/>
        <v>71500</v>
      </c>
      <c r="AT1814" s="106">
        <f t="shared" si="1431"/>
        <v>3096.6299999999974</v>
      </c>
      <c r="AU1814" s="106">
        <f t="shared" si="1431"/>
        <v>120915.06999999998</v>
      </c>
      <c r="AV1814" s="106">
        <f t="shared" si="1431"/>
        <v>80971.44</v>
      </c>
      <c r="AW1814" s="106">
        <f t="shared" si="1431"/>
        <v>22319.040000000001</v>
      </c>
      <c r="AX1814" s="106">
        <f t="shared" si="1431"/>
        <v>66214.010000000009</v>
      </c>
      <c r="AY1814" s="106">
        <f t="shared" si="1431"/>
        <v>32999.86</v>
      </c>
      <c r="AZ1814" s="106">
        <f t="shared" si="1431"/>
        <v>23762.959999999999</v>
      </c>
      <c r="BA1814" s="106">
        <f t="shared" si="1431"/>
        <v>39007.1</v>
      </c>
      <c r="BB1814" s="106">
        <f t="shared" si="1431"/>
        <v>8464.15</v>
      </c>
      <c r="BC1814" s="106">
        <f t="shared" si="1431"/>
        <v>72647.25</v>
      </c>
      <c r="BD1814" s="106">
        <f t="shared" si="1431"/>
        <v>29136</v>
      </c>
      <c r="BE1814" s="106">
        <f t="shared" si="1431"/>
        <v>59966</v>
      </c>
      <c r="BF1814" s="106">
        <f t="shared" si="1431"/>
        <v>44161.140000000014</v>
      </c>
      <c r="BG1814" s="106">
        <f t="shared" si="1431"/>
        <v>22156.759999999995</v>
      </c>
      <c r="BH1814" s="106">
        <f t="shared" si="1431"/>
        <v>0</v>
      </c>
      <c r="BI1814" s="106">
        <f t="shared" si="1431"/>
        <v>30515</v>
      </c>
      <c r="BJ1814" s="106">
        <f t="shared" si="1431"/>
        <v>7206.7</v>
      </c>
      <c r="BK1814" s="106">
        <f t="shared" si="1431"/>
        <v>332000</v>
      </c>
      <c r="BL1814" s="106">
        <f t="shared" si="1431"/>
        <v>9698.3799999999974</v>
      </c>
      <c r="BM1814" s="106">
        <f t="shared" si="1431"/>
        <v>200000</v>
      </c>
      <c r="BN1814" s="106">
        <f t="shared" si="1431"/>
        <v>89744.05</v>
      </c>
      <c r="BO1814" s="106">
        <f t="shared" si="1431"/>
        <v>46308.039999999994</v>
      </c>
      <c r="BP1814" s="106">
        <f t="shared" si="1431"/>
        <v>430218.4</v>
      </c>
      <c r="BQ1814" s="83">
        <v>187058.17</v>
      </c>
      <c r="BR1814" s="106"/>
      <c r="BS1814" s="106"/>
      <c r="BT1814" s="106"/>
      <c r="BU1814" s="106"/>
      <c r="BV1814" s="106"/>
      <c r="BW1814" s="106"/>
      <c r="BX1814" s="106"/>
      <c r="BY1814" s="106"/>
      <c r="BZ1814" s="106"/>
      <c r="CA1814" s="106"/>
      <c r="CB1814" s="106"/>
      <c r="CC1814" s="106"/>
      <c r="CD1814" s="106">
        <f>SUM(B1814:BP1814)</f>
        <v>18519987.791000005</v>
      </c>
      <c r="CE1814" s="57"/>
    </row>
    <row r="1815" spans="1:83">
      <c r="BQ1815" s="83"/>
      <c r="CE1815" s="57"/>
    </row>
    <row r="1816" spans="1:83" ht="15">
      <c r="A1816" s="101">
        <v>45699</v>
      </c>
      <c r="B1816" s="106">
        <f>SUM(B1810:B1811)</f>
        <v>1219939.7</v>
      </c>
      <c r="C1816" s="106">
        <f t="shared" ref="C1816:AE1816" si="1432">SUM(C1814:C1815)</f>
        <v>1667610.2000000004</v>
      </c>
      <c r="D1816" s="106">
        <f t="shared" si="1432"/>
        <v>488834.18000000011</v>
      </c>
      <c r="E1816" s="106">
        <f t="shared" si="1432"/>
        <v>13173.890000000014</v>
      </c>
      <c r="F1816" s="106">
        <f t="shared" si="1432"/>
        <v>0</v>
      </c>
      <c r="G1816" s="106">
        <f t="shared" si="1432"/>
        <v>16716.419999999998</v>
      </c>
      <c r="H1816" s="106">
        <f t="shared" si="1432"/>
        <v>28334.430000000004</v>
      </c>
      <c r="I1816" s="106">
        <f t="shared" si="1432"/>
        <v>22702.400000000001</v>
      </c>
      <c r="J1816" s="106">
        <f t="shared" si="1432"/>
        <v>59289.219999999965</v>
      </c>
      <c r="K1816" s="106">
        <f t="shared" si="1432"/>
        <v>94614.44</v>
      </c>
      <c r="L1816" s="106">
        <f t="shared" si="1432"/>
        <v>29984.760000000184</v>
      </c>
      <c r="M1816" s="106">
        <f t="shared" si="1432"/>
        <v>100412.18000000004</v>
      </c>
      <c r="N1816" s="106">
        <f t="shared" si="1432"/>
        <v>-76783.469999999943</v>
      </c>
      <c r="O1816" s="106">
        <f t="shared" si="1432"/>
        <v>542837.98999999964</v>
      </c>
      <c r="P1816" s="106">
        <f t="shared" si="1432"/>
        <v>34010.99</v>
      </c>
      <c r="Q1816" s="106">
        <f t="shared" si="1432"/>
        <v>714.21000000000095</v>
      </c>
      <c r="R1816" s="106">
        <f t="shared" si="1432"/>
        <v>3.2014213502407074E-10</v>
      </c>
      <c r="S1816" s="106">
        <f t="shared" si="1432"/>
        <v>822985.77</v>
      </c>
      <c r="T1816" s="106">
        <f t="shared" si="1432"/>
        <v>239850.45</v>
      </c>
      <c r="U1816" s="106">
        <f t="shared" si="1432"/>
        <v>0</v>
      </c>
      <c r="V1816" s="106">
        <f t="shared" si="1432"/>
        <v>607221.2200000002</v>
      </c>
      <c r="W1816" s="106">
        <f t="shared" si="1432"/>
        <v>3942738.5910000019</v>
      </c>
      <c r="X1816" s="106">
        <f t="shared" si="1432"/>
        <v>1419452.14</v>
      </c>
      <c r="Y1816" s="106">
        <f t="shared" si="1432"/>
        <v>41278.219999999972</v>
      </c>
      <c r="Z1816" s="106">
        <f t="shared" si="1432"/>
        <v>295600.74</v>
      </c>
      <c r="AA1816" s="106">
        <f t="shared" si="1432"/>
        <v>17219.25</v>
      </c>
      <c r="AB1816" s="106">
        <f t="shared" si="1432"/>
        <v>100261.4</v>
      </c>
      <c r="AC1816" s="106">
        <f t="shared" si="1432"/>
        <v>23377.309999999998</v>
      </c>
      <c r="AD1816" s="106">
        <f t="shared" si="1432"/>
        <v>13878.22</v>
      </c>
      <c r="AE1816" s="106">
        <f t="shared" si="1432"/>
        <v>100820.09999999998</v>
      </c>
      <c r="AF1816" s="106">
        <f>AF1814+AF1815</f>
        <v>10000</v>
      </c>
      <c r="AG1816" s="106">
        <f t="shared" ref="AG1816:BP1816" si="1433">SUM(AG1814:AG1815)</f>
        <v>151202.51</v>
      </c>
      <c r="AH1816" s="106">
        <f t="shared" si="1433"/>
        <v>936911.29999999993</v>
      </c>
      <c r="AI1816" s="106">
        <f t="shared" si="1433"/>
        <v>8004.9299999995746</v>
      </c>
      <c r="AJ1816" s="106">
        <f t="shared" si="1433"/>
        <v>308973.75</v>
      </c>
      <c r="AK1816" s="106">
        <f t="shared" si="1433"/>
        <v>1223073.08</v>
      </c>
      <c r="AL1816" s="106">
        <f t="shared" si="1433"/>
        <v>549006.93999999994</v>
      </c>
      <c r="AM1816" s="106">
        <f t="shared" si="1433"/>
        <v>0</v>
      </c>
      <c r="AN1816" s="106">
        <f t="shared" si="1433"/>
        <v>272621.27</v>
      </c>
      <c r="AO1816" s="106">
        <f t="shared" si="1433"/>
        <v>89561.44</v>
      </c>
      <c r="AP1816" s="106">
        <f t="shared" si="1433"/>
        <v>1039959.1499999999</v>
      </c>
      <c r="AQ1816" s="106">
        <f t="shared" si="1433"/>
        <v>220590.49</v>
      </c>
      <c r="AR1816" s="106">
        <f t="shared" si="1433"/>
        <v>0</v>
      </c>
      <c r="AS1816" s="106">
        <f t="shared" si="1433"/>
        <v>71500</v>
      </c>
      <c r="AT1816" s="106">
        <f t="shared" si="1433"/>
        <v>3096.6299999999974</v>
      </c>
      <c r="AU1816" s="106">
        <f t="shared" si="1433"/>
        <v>120915.06999999998</v>
      </c>
      <c r="AV1816" s="106">
        <f t="shared" si="1433"/>
        <v>80971.44</v>
      </c>
      <c r="AW1816" s="106">
        <f t="shared" si="1433"/>
        <v>22319.040000000001</v>
      </c>
      <c r="AX1816" s="106">
        <f t="shared" si="1433"/>
        <v>66214.010000000009</v>
      </c>
      <c r="AY1816" s="106">
        <f t="shared" si="1433"/>
        <v>32999.86</v>
      </c>
      <c r="AZ1816" s="106">
        <f t="shared" si="1433"/>
        <v>23762.959999999999</v>
      </c>
      <c r="BA1816" s="106">
        <f t="shared" si="1433"/>
        <v>39007.1</v>
      </c>
      <c r="BB1816" s="106">
        <f t="shared" si="1433"/>
        <v>8464.15</v>
      </c>
      <c r="BC1816" s="106">
        <f t="shared" si="1433"/>
        <v>72647.25</v>
      </c>
      <c r="BD1816" s="106">
        <f t="shared" si="1433"/>
        <v>29136</v>
      </c>
      <c r="BE1816" s="106">
        <f t="shared" si="1433"/>
        <v>59966</v>
      </c>
      <c r="BF1816" s="106">
        <f t="shared" si="1433"/>
        <v>44161.140000000014</v>
      </c>
      <c r="BG1816" s="106">
        <f t="shared" si="1433"/>
        <v>22156.759999999995</v>
      </c>
      <c r="BH1816" s="106">
        <f t="shared" si="1433"/>
        <v>0</v>
      </c>
      <c r="BI1816" s="106">
        <f t="shared" si="1433"/>
        <v>30515</v>
      </c>
      <c r="BJ1816" s="106">
        <f t="shared" si="1433"/>
        <v>7206.7</v>
      </c>
      <c r="BK1816" s="106">
        <f t="shared" si="1433"/>
        <v>332000</v>
      </c>
      <c r="BL1816" s="106">
        <f t="shared" si="1433"/>
        <v>9698.3799999999974</v>
      </c>
      <c r="BM1816" s="106">
        <f t="shared" si="1433"/>
        <v>200000</v>
      </c>
      <c r="BN1816" s="106">
        <f t="shared" si="1433"/>
        <v>89744.05</v>
      </c>
      <c r="BO1816" s="106">
        <f t="shared" si="1433"/>
        <v>46308.039999999994</v>
      </c>
      <c r="BP1816" s="106">
        <f t="shared" si="1433"/>
        <v>430218.4</v>
      </c>
      <c r="BQ1816" s="83">
        <v>187058.17</v>
      </c>
      <c r="BR1816" s="106"/>
      <c r="BS1816" s="106"/>
      <c r="BT1816" s="106"/>
      <c r="BU1816" s="106"/>
      <c r="BV1816" s="106"/>
      <c r="BW1816" s="106"/>
      <c r="BX1816" s="106"/>
      <c r="BY1816" s="106"/>
      <c r="BZ1816" s="106"/>
      <c r="CA1816" s="106"/>
      <c r="CB1816" s="106"/>
      <c r="CC1816" s="106"/>
      <c r="CD1816" s="106">
        <f>SUM(B1816:BP1816)</f>
        <v>18519987.791000005</v>
      </c>
      <c r="CE1816" s="57"/>
    </row>
    <row r="1817" spans="1:83">
      <c r="C1817">
        <v>6179.96</v>
      </c>
      <c r="BQ1817" s="83"/>
      <c r="CE1817" s="57"/>
    </row>
    <row r="1818" spans="1:83" ht="15">
      <c r="A1818" s="101">
        <v>45700</v>
      </c>
      <c r="B1818" s="106">
        <f>SUM(B1812:B1813)</f>
        <v>1219939.7</v>
      </c>
      <c r="C1818" s="106">
        <f t="shared" ref="C1818:AE1818" si="1434">SUM(C1816:C1817)</f>
        <v>1673790.1600000004</v>
      </c>
      <c r="D1818" s="106">
        <f t="shared" si="1434"/>
        <v>488834.18000000011</v>
      </c>
      <c r="E1818" s="106">
        <f t="shared" si="1434"/>
        <v>13173.890000000014</v>
      </c>
      <c r="F1818" s="106">
        <f t="shared" si="1434"/>
        <v>0</v>
      </c>
      <c r="G1818" s="106">
        <f t="shared" si="1434"/>
        <v>16716.419999999998</v>
      </c>
      <c r="H1818" s="106">
        <f t="shared" si="1434"/>
        <v>28334.430000000004</v>
      </c>
      <c r="I1818" s="106">
        <f t="shared" si="1434"/>
        <v>22702.400000000001</v>
      </c>
      <c r="J1818" s="106">
        <f t="shared" si="1434"/>
        <v>59289.219999999965</v>
      </c>
      <c r="K1818" s="106">
        <f t="shared" si="1434"/>
        <v>94614.44</v>
      </c>
      <c r="L1818" s="106">
        <f t="shared" si="1434"/>
        <v>29984.760000000184</v>
      </c>
      <c r="M1818" s="106">
        <f t="shared" si="1434"/>
        <v>100412.18000000004</v>
      </c>
      <c r="N1818" s="106">
        <f t="shared" si="1434"/>
        <v>-76783.469999999943</v>
      </c>
      <c r="O1818" s="106">
        <f t="shared" si="1434"/>
        <v>542837.98999999964</v>
      </c>
      <c r="P1818" s="106">
        <f t="shared" si="1434"/>
        <v>34010.99</v>
      </c>
      <c r="Q1818" s="106">
        <f t="shared" si="1434"/>
        <v>714.21000000000095</v>
      </c>
      <c r="R1818" s="106">
        <f t="shared" si="1434"/>
        <v>3.2014213502407074E-10</v>
      </c>
      <c r="S1818" s="106">
        <f t="shared" si="1434"/>
        <v>822985.77</v>
      </c>
      <c r="T1818" s="106">
        <f t="shared" si="1434"/>
        <v>239850.45</v>
      </c>
      <c r="U1818" s="106">
        <f t="shared" si="1434"/>
        <v>0</v>
      </c>
      <c r="V1818" s="106">
        <f t="shared" si="1434"/>
        <v>607221.2200000002</v>
      </c>
      <c r="W1818" s="106">
        <f t="shared" si="1434"/>
        <v>3942738.5910000019</v>
      </c>
      <c r="X1818" s="106">
        <f t="shared" si="1434"/>
        <v>1419452.14</v>
      </c>
      <c r="Y1818" s="106">
        <f t="shared" si="1434"/>
        <v>41278.219999999972</v>
      </c>
      <c r="Z1818" s="106">
        <f t="shared" si="1434"/>
        <v>295600.74</v>
      </c>
      <c r="AA1818" s="106">
        <f t="shared" si="1434"/>
        <v>17219.25</v>
      </c>
      <c r="AB1818" s="106">
        <f t="shared" si="1434"/>
        <v>100261.4</v>
      </c>
      <c r="AC1818" s="106">
        <f t="shared" si="1434"/>
        <v>23377.309999999998</v>
      </c>
      <c r="AD1818" s="106">
        <f t="shared" si="1434"/>
        <v>13878.22</v>
      </c>
      <c r="AE1818" s="106">
        <f t="shared" si="1434"/>
        <v>100820.09999999998</v>
      </c>
      <c r="AF1818" s="106">
        <f>AF1816+AF1817</f>
        <v>10000</v>
      </c>
      <c r="AG1818" s="106">
        <f t="shared" ref="AG1818:BP1818" si="1435">SUM(AG1816:AG1817)</f>
        <v>151202.51</v>
      </c>
      <c r="AH1818" s="106">
        <f t="shared" si="1435"/>
        <v>936911.29999999993</v>
      </c>
      <c r="AI1818" s="106">
        <f t="shared" si="1435"/>
        <v>8004.9299999995746</v>
      </c>
      <c r="AJ1818" s="106">
        <f t="shared" si="1435"/>
        <v>308973.75</v>
      </c>
      <c r="AK1818" s="106">
        <f t="shared" si="1435"/>
        <v>1223073.08</v>
      </c>
      <c r="AL1818" s="106">
        <f t="shared" si="1435"/>
        <v>549006.93999999994</v>
      </c>
      <c r="AM1818" s="106">
        <f t="shared" si="1435"/>
        <v>0</v>
      </c>
      <c r="AN1818" s="106">
        <f t="shared" si="1435"/>
        <v>272621.27</v>
      </c>
      <c r="AO1818" s="106">
        <f t="shared" si="1435"/>
        <v>89561.44</v>
      </c>
      <c r="AP1818" s="106">
        <f t="shared" si="1435"/>
        <v>1039959.1499999999</v>
      </c>
      <c r="AQ1818" s="106">
        <f t="shared" si="1435"/>
        <v>220590.49</v>
      </c>
      <c r="AR1818" s="106">
        <f t="shared" si="1435"/>
        <v>0</v>
      </c>
      <c r="AS1818" s="106">
        <f t="shared" si="1435"/>
        <v>71500</v>
      </c>
      <c r="AT1818" s="106">
        <f t="shared" si="1435"/>
        <v>3096.6299999999974</v>
      </c>
      <c r="AU1818" s="106">
        <f t="shared" si="1435"/>
        <v>120915.06999999998</v>
      </c>
      <c r="AV1818" s="106">
        <f t="shared" si="1435"/>
        <v>80971.44</v>
      </c>
      <c r="AW1818" s="106">
        <f t="shared" si="1435"/>
        <v>22319.040000000001</v>
      </c>
      <c r="AX1818" s="106">
        <f t="shared" si="1435"/>
        <v>66214.010000000009</v>
      </c>
      <c r="AY1818" s="106">
        <f t="shared" si="1435"/>
        <v>32999.86</v>
      </c>
      <c r="AZ1818" s="106">
        <f t="shared" si="1435"/>
        <v>23762.959999999999</v>
      </c>
      <c r="BA1818" s="106">
        <f t="shared" si="1435"/>
        <v>39007.1</v>
      </c>
      <c r="BB1818" s="106">
        <f t="shared" si="1435"/>
        <v>8464.15</v>
      </c>
      <c r="BC1818" s="106">
        <f t="shared" si="1435"/>
        <v>72647.25</v>
      </c>
      <c r="BD1818" s="106">
        <f t="shared" si="1435"/>
        <v>29136</v>
      </c>
      <c r="BE1818" s="106">
        <f t="shared" si="1435"/>
        <v>59966</v>
      </c>
      <c r="BF1818" s="106">
        <f t="shared" si="1435"/>
        <v>44161.140000000014</v>
      </c>
      <c r="BG1818" s="106">
        <f t="shared" si="1435"/>
        <v>22156.759999999995</v>
      </c>
      <c r="BH1818" s="106">
        <f t="shared" si="1435"/>
        <v>0</v>
      </c>
      <c r="BI1818" s="106">
        <f t="shared" si="1435"/>
        <v>30515</v>
      </c>
      <c r="BJ1818" s="106">
        <f t="shared" si="1435"/>
        <v>7206.7</v>
      </c>
      <c r="BK1818" s="106">
        <f t="shared" si="1435"/>
        <v>332000</v>
      </c>
      <c r="BL1818" s="106">
        <f t="shared" si="1435"/>
        <v>9698.3799999999974</v>
      </c>
      <c r="BM1818" s="106">
        <f t="shared" si="1435"/>
        <v>200000</v>
      </c>
      <c r="BN1818" s="106">
        <f t="shared" si="1435"/>
        <v>89744.05</v>
      </c>
      <c r="BO1818" s="106">
        <f t="shared" si="1435"/>
        <v>46308.039999999994</v>
      </c>
      <c r="BP1818" s="106">
        <f t="shared" si="1435"/>
        <v>430218.4</v>
      </c>
      <c r="BQ1818" s="83">
        <v>187058.17</v>
      </c>
      <c r="BR1818" s="106"/>
      <c r="BS1818" s="106"/>
      <c r="BT1818" s="106"/>
      <c r="BU1818" s="106"/>
      <c r="BV1818" s="106"/>
      <c r="BW1818" s="106"/>
      <c r="BX1818" s="106"/>
      <c r="BY1818" s="106"/>
      <c r="BZ1818" s="106"/>
      <c r="CA1818" s="106"/>
      <c r="CB1818" s="106"/>
      <c r="CC1818" s="106"/>
      <c r="CD1818" s="106">
        <f>SUM(B1818:BP1818)</f>
        <v>18526167.751000006</v>
      </c>
      <c r="CE1818" s="57"/>
    </row>
    <row r="1819" spans="1:83">
      <c r="C1819">
        <v>1056.8</v>
      </c>
      <c r="L1819">
        <v>-524.21</v>
      </c>
      <c r="V1819">
        <v>-21963.98</v>
      </c>
      <c r="W1819">
        <v>-327816.03000000003</v>
      </c>
      <c r="Z1819">
        <v>-16470</v>
      </c>
      <c r="BF1819">
        <v>-44161.14</v>
      </c>
      <c r="BO1819">
        <v>-44000</v>
      </c>
      <c r="BQ1819" s="83"/>
      <c r="CE1819" s="57"/>
    </row>
    <row r="1820" spans="1:83" ht="15">
      <c r="A1820" s="101">
        <v>45701</v>
      </c>
      <c r="B1820" s="106">
        <f>SUM(B1814:B1815)</f>
        <v>1219939.7</v>
      </c>
      <c r="C1820" s="106">
        <f t="shared" ref="C1820:AE1820" si="1436">SUM(C1818:C1819)</f>
        <v>1674846.9600000004</v>
      </c>
      <c r="D1820" s="106">
        <f t="shared" si="1436"/>
        <v>488834.18000000011</v>
      </c>
      <c r="E1820" s="106">
        <f t="shared" si="1436"/>
        <v>13173.890000000014</v>
      </c>
      <c r="F1820" s="106">
        <f t="shared" si="1436"/>
        <v>0</v>
      </c>
      <c r="G1820" s="106">
        <f t="shared" si="1436"/>
        <v>16716.419999999998</v>
      </c>
      <c r="H1820" s="106">
        <f t="shared" si="1436"/>
        <v>28334.430000000004</v>
      </c>
      <c r="I1820" s="106">
        <f t="shared" si="1436"/>
        <v>22702.400000000001</v>
      </c>
      <c r="J1820" s="106">
        <f t="shared" si="1436"/>
        <v>59289.219999999965</v>
      </c>
      <c r="K1820" s="106">
        <f t="shared" si="1436"/>
        <v>94614.44</v>
      </c>
      <c r="L1820" s="106">
        <f t="shared" si="1436"/>
        <v>29460.550000000185</v>
      </c>
      <c r="M1820" s="106">
        <f t="shared" si="1436"/>
        <v>100412.18000000004</v>
      </c>
      <c r="N1820" s="106">
        <f t="shared" si="1436"/>
        <v>-76783.469999999943</v>
      </c>
      <c r="O1820" s="106">
        <f t="shared" si="1436"/>
        <v>542837.98999999964</v>
      </c>
      <c r="P1820" s="106">
        <f t="shared" si="1436"/>
        <v>34010.99</v>
      </c>
      <c r="Q1820" s="106">
        <f t="shared" si="1436"/>
        <v>714.21000000000095</v>
      </c>
      <c r="R1820" s="106">
        <f t="shared" si="1436"/>
        <v>3.2014213502407074E-10</v>
      </c>
      <c r="S1820" s="106">
        <f t="shared" si="1436"/>
        <v>822985.77</v>
      </c>
      <c r="T1820" s="106">
        <f t="shared" si="1436"/>
        <v>239850.45</v>
      </c>
      <c r="U1820" s="106">
        <f t="shared" si="1436"/>
        <v>0</v>
      </c>
      <c r="V1820" s="106">
        <f t="shared" si="1436"/>
        <v>585257.24000000022</v>
      </c>
      <c r="W1820" s="106">
        <f t="shared" si="1436"/>
        <v>3614922.5610000016</v>
      </c>
      <c r="X1820" s="106">
        <f t="shared" si="1436"/>
        <v>1419452.14</v>
      </c>
      <c r="Y1820" s="106">
        <f t="shared" si="1436"/>
        <v>41278.219999999972</v>
      </c>
      <c r="Z1820" s="106">
        <f t="shared" si="1436"/>
        <v>279130.74</v>
      </c>
      <c r="AA1820" s="106">
        <f t="shared" si="1436"/>
        <v>17219.25</v>
      </c>
      <c r="AB1820" s="106">
        <f t="shared" si="1436"/>
        <v>100261.4</v>
      </c>
      <c r="AC1820" s="106">
        <f t="shared" si="1436"/>
        <v>23377.309999999998</v>
      </c>
      <c r="AD1820" s="106">
        <f t="shared" si="1436"/>
        <v>13878.22</v>
      </c>
      <c r="AE1820" s="106">
        <f t="shared" si="1436"/>
        <v>100820.09999999998</v>
      </c>
      <c r="AF1820" s="106">
        <f>AF1818+AF1819</f>
        <v>10000</v>
      </c>
      <c r="AG1820" s="106">
        <f t="shared" ref="AG1820:BP1820" si="1437">SUM(AG1818:AG1819)</f>
        <v>151202.51</v>
      </c>
      <c r="AH1820" s="106">
        <f t="shared" si="1437"/>
        <v>936911.29999999993</v>
      </c>
      <c r="AI1820" s="106">
        <f t="shared" si="1437"/>
        <v>8004.9299999995746</v>
      </c>
      <c r="AJ1820" s="106">
        <f t="shared" si="1437"/>
        <v>308973.75</v>
      </c>
      <c r="AK1820" s="106">
        <f t="shared" si="1437"/>
        <v>1223073.08</v>
      </c>
      <c r="AL1820" s="106">
        <f t="shared" si="1437"/>
        <v>549006.93999999994</v>
      </c>
      <c r="AM1820" s="106">
        <f t="shared" si="1437"/>
        <v>0</v>
      </c>
      <c r="AN1820" s="106">
        <f t="shared" si="1437"/>
        <v>272621.27</v>
      </c>
      <c r="AO1820" s="106">
        <f t="shared" si="1437"/>
        <v>89561.44</v>
      </c>
      <c r="AP1820" s="106">
        <f t="shared" si="1437"/>
        <v>1039959.1499999999</v>
      </c>
      <c r="AQ1820" s="106">
        <f t="shared" si="1437"/>
        <v>220590.49</v>
      </c>
      <c r="AR1820" s="106">
        <f t="shared" si="1437"/>
        <v>0</v>
      </c>
      <c r="AS1820" s="106">
        <f t="shared" si="1437"/>
        <v>71500</v>
      </c>
      <c r="AT1820" s="106">
        <f t="shared" si="1437"/>
        <v>3096.6299999999974</v>
      </c>
      <c r="AU1820" s="106">
        <f t="shared" si="1437"/>
        <v>120915.06999999998</v>
      </c>
      <c r="AV1820" s="106">
        <f t="shared" si="1437"/>
        <v>80971.44</v>
      </c>
      <c r="AW1820" s="106">
        <f t="shared" si="1437"/>
        <v>22319.040000000001</v>
      </c>
      <c r="AX1820" s="106">
        <f t="shared" si="1437"/>
        <v>66214.010000000009</v>
      </c>
      <c r="AY1820" s="106">
        <f t="shared" si="1437"/>
        <v>32999.86</v>
      </c>
      <c r="AZ1820" s="106">
        <f t="shared" si="1437"/>
        <v>23762.959999999999</v>
      </c>
      <c r="BA1820" s="106">
        <f t="shared" si="1437"/>
        <v>39007.1</v>
      </c>
      <c r="BB1820" s="106">
        <f t="shared" si="1437"/>
        <v>8464.15</v>
      </c>
      <c r="BC1820" s="106">
        <f t="shared" si="1437"/>
        <v>72647.25</v>
      </c>
      <c r="BD1820" s="106">
        <f t="shared" si="1437"/>
        <v>29136</v>
      </c>
      <c r="BE1820" s="106">
        <f t="shared" si="1437"/>
        <v>59966</v>
      </c>
      <c r="BF1820" s="106">
        <f t="shared" si="1437"/>
        <v>0</v>
      </c>
      <c r="BG1820" s="106">
        <f t="shared" si="1437"/>
        <v>22156.759999999995</v>
      </c>
      <c r="BH1820" s="106">
        <f t="shared" si="1437"/>
        <v>0</v>
      </c>
      <c r="BI1820" s="106">
        <f t="shared" si="1437"/>
        <v>30515</v>
      </c>
      <c r="BJ1820" s="106">
        <f t="shared" si="1437"/>
        <v>7206.7</v>
      </c>
      <c r="BK1820" s="106">
        <f t="shared" si="1437"/>
        <v>332000</v>
      </c>
      <c r="BL1820" s="106">
        <f t="shared" si="1437"/>
        <v>9698.3799999999974</v>
      </c>
      <c r="BM1820" s="106">
        <f t="shared" si="1437"/>
        <v>200000</v>
      </c>
      <c r="BN1820" s="106">
        <f t="shared" si="1437"/>
        <v>89744.05</v>
      </c>
      <c r="BO1820" s="106">
        <f t="shared" si="1437"/>
        <v>2308.0399999999936</v>
      </c>
      <c r="BP1820" s="106">
        <f t="shared" si="1437"/>
        <v>430218.4</v>
      </c>
      <c r="BQ1820" s="83">
        <v>187058.17</v>
      </c>
      <c r="BR1820" s="106"/>
      <c r="BS1820" s="106"/>
      <c r="BT1820" s="106"/>
      <c r="BU1820" s="106"/>
      <c r="BV1820" s="106"/>
      <c r="BW1820" s="106"/>
      <c r="BX1820" s="106"/>
      <c r="BY1820" s="106"/>
      <c r="BZ1820" s="106"/>
      <c r="CA1820" s="106"/>
      <c r="CB1820" s="106"/>
      <c r="CC1820" s="106"/>
      <c r="CD1820" s="106">
        <f>SUM(B1820:BP1820)</f>
        <v>18072289.191000003</v>
      </c>
      <c r="CE1820" s="57"/>
    </row>
    <row r="1821" spans="1:83">
      <c r="C1821">
        <v>1047.93</v>
      </c>
      <c r="BQ1821" s="83"/>
      <c r="CE1821" s="57"/>
    </row>
    <row r="1822" spans="1:83" ht="15">
      <c r="A1822" s="101">
        <v>45702</v>
      </c>
      <c r="B1822" s="106">
        <f>SUM(B1816:B1817)</f>
        <v>1219939.7</v>
      </c>
      <c r="C1822" s="106">
        <f t="shared" ref="C1822:AE1822" si="1438">SUM(C1820:C1821)</f>
        <v>1675894.8900000004</v>
      </c>
      <c r="D1822" s="106">
        <f t="shared" si="1438"/>
        <v>488834.18000000011</v>
      </c>
      <c r="E1822" s="106">
        <f t="shared" si="1438"/>
        <v>13173.890000000014</v>
      </c>
      <c r="F1822" s="106">
        <f t="shared" si="1438"/>
        <v>0</v>
      </c>
      <c r="G1822" s="106">
        <f t="shared" si="1438"/>
        <v>16716.419999999998</v>
      </c>
      <c r="H1822" s="106">
        <f t="shared" si="1438"/>
        <v>28334.430000000004</v>
      </c>
      <c r="I1822" s="106">
        <f t="shared" si="1438"/>
        <v>22702.400000000001</v>
      </c>
      <c r="J1822" s="106">
        <f t="shared" si="1438"/>
        <v>59289.219999999965</v>
      </c>
      <c r="K1822" s="106">
        <f t="shared" si="1438"/>
        <v>94614.44</v>
      </c>
      <c r="L1822" s="106">
        <f t="shared" si="1438"/>
        <v>29460.550000000185</v>
      </c>
      <c r="M1822" s="106">
        <f t="shared" si="1438"/>
        <v>100412.18000000004</v>
      </c>
      <c r="N1822" s="106">
        <f t="shared" si="1438"/>
        <v>-76783.469999999943</v>
      </c>
      <c r="O1822" s="106">
        <f t="shared" si="1438"/>
        <v>542837.98999999964</v>
      </c>
      <c r="P1822" s="106">
        <f t="shared" si="1438"/>
        <v>34010.99</v>
      </c>
      <c r="Q1822" s="106">
        <f t="shared" si="1438"/>
        <v>714.21000000000095</v>
      </c>
      <c r="R1822" s="106">
        <f t="shared" si="1438"/>
        <v>3.2014213502407074E-10</v>
      </c>
      <c r="S1822" s="106">
        <f t="shared" si="1438"/>
        <v>822985.77</v>
      </c>
      <c r="T1822" s="106">
        <f t="shared" si="1438"/>
        <v>239850.45</v>
      </c>
      <c r="U1822" s="106">
        <f t="shared" si="1438"/>
        <v>0</v>
      </c>
      <c r="V1822" s="106">
        <f t="shared" si="1438"/>
        <v>585257.24000000022</v>
      </c>
      <c r="W1822" s="106">
        <f t="shared" si="1438"/>
        <v>3614922.5610000016</v>
      </c>
      <c r="X1822" s="106">
        <f t="shared" si="1438"/>
        <v>1419452.14</v>
      </c>
      <c r="Y1822" s="106">
        <f t="shared" si="1438"/>
        <v>41278.219999999972</v>
      </c>
      <c r="Z1822" s="106">
        <f t="shared" si="1438"/>
        <v>279130.74</v>
      </c>
      <c r="AA1822" s="106">
        <f t="shared" si="1438"/>
        <v>17219.25</v>
      </c>
      <c r="AB1822" s="106">
        <f t="shared" si="1438"/>
        <v>100261.4</v>
      </c>
      <c r="AC1822" s="106">
        <f t="shared" si="1438"/>
        <v>23377.309999999998</v>
      </c>
      <c r="AD1822" s="106">
        <f t="shared" si="1438"/>
        <v>13878.22</v>
      </c>
      <c r="AE1822" s="106">
        <f t="shared" si="1438"/>
        <v>100820.09999999998</v>
      </c>
      <c r="AF1822" s="106">
        <f>AF1820+AF1821</f>
        <v>10000</v>
      </c>
      <c r="AG1822" s="106">
        <f t="shared" ref="AG1822:BP1822" si="1439">SUM(AG1820:AG1821)</f>
        <v>151202.51</v>
      </c>
      <c r="AH1822" s="106">
        <f t="shared" si="1439"/>
        <v>936911.29999999993</v>
      </c>
      <c r="AI1822" s="106">
        <f t="shared" si="1439"/>
        <v>8004.9299999995746</v>
      </c>
      <c r="AJ1822" s="106">
        <f t="shared" si="1439"/>
        <v>308973.75</v>
      </c>
      <c r="AK1822" s="106">
        <f t="shared" si="1439"/>
        <v>1223073.08</v>
      </c>
      <c r="AL1822" s="106">
        <f t="shared" si="1439"/>
        <v>549006.93999999994</v>
      </c>
      <c r="AM1822" s="106">
        <f t="shared" si="1439"/>
        <v>0</v>
      </c>
      <c r="AN1822" s="106">
        <f t="shared" si="1439"/>
        <v>272621.27</v>
      </c>
      <c r="AO1822" s="106">
        <f t="shared" si="1439"/>
        <v>89561.44</v>
      </c>
      <c r="AP1822" s="106">
        <f t="shared" si="1439"/>
        <v>1039959.1499999999</v>
      </c>
      <c r="AQ1822" s="106">
        <f t="shared" si="1439"/>
        <v>220590.49</v>
      </c>
      <c r="AR1822" s="106">
        <f t="shared" si="1439"/>
        <v>0</v>
      </c>
      <c r="AS1822" s="106">
        <f t="shared" si="1439"/>
        <v>71500</v>
      </c>
      <c r="AT1822" s="106">
        <f t="shared" si="1439"/>
        <v>3096.6299999999974</v>
      </c>
      <c r="AU1822" s="106">
        <f t="shared" si="1439"/>
        <v>120915.06999999998</v>
      </c>
      <c r="AV1822" s="106">
        <f t="shared" si="1439"/>
        <v>80971.44</v>
      </c>
      <c r="AW1822" s="106">
        <f t="shared" si="1439"/>
        <v>22319.040000000001</v>
      </c>
      <c r="AX1822" s="106">
        <f t="shared" si="1439"/>
        <v>66214.010000000009</v>
      </c>
      <c r="AY1822" s="106">
        <f t="shared" si="1439"/>
        <v>32999.86</v>
      </c>
      <c r="AZ1822" s="106">
        <f t="shared" si="1439"/>
        <v>23762.959999999999</v>
      </c>
      <c r="BA1822" s="106">
        <f t="shared" si="1439"/>
        <v>39007.1</v>
      </c>
      <c r="BB1822" s="106">
        <f t="shared" si="1439"/>
        <v>8464.15</v>
      </c>
      <c r="BC1822" s="106">
        <f t="shared" si="1439"/>
        <v>72647.25</v>
      </c>
      <c r="BD1822" s="106">
        <f t="shared" si="1439"/>
        <v>29136</v>
      </c>
      <c r="BE1822" s="106">
        <f t="shared" si="1439"/>
        <v>59966</v>
      </c>
      <c r="BF1822" s="106">
        <f t="shared" si="1439"/>
        <v>0</v>
      </c>
      <c r="BG1822" s="106">
        <f t="shared" si="1439"/>
        <v>22156.759999999995</v>
      </c>
      <c r="BH1822" s="106">
        <f t="shared" si="1439"/>
        <v>0</v>
      </c>
      <c r="BI1822" s="106">
        <f t="shared" si="1439"/>
        <v>30515</v>
      </c>
      <c r="BJ1822" s="106">
        <f t="shared" si="1439"/>
        <v>7206.7</v>
      </c>
      <c r="BK1822" s="106">
        <f t="shared" si="1439"/>
        <v>332000</v>
      </c>
      <c r="BL1822" s="106">
        <f t="shared" si="1439"/>
        <v>9698.3799999999974</v>
      </c>
      <c r="BM1822" s="106">
        <f t="shared" si="1439"/>
        <v>200000</v>
      </c>
      <c r="BN1822" s="106">
        <f t="shared" si="1439"/>
        <v>89744.05</v>
      </c>
      <c r="BO1822" s="106">
        <f t="shared" si="1439"/>
        <v>2308.0399999999936</v>
      </c>
      <c r="BP1822" s="106">
        <f t="shared" si="1439"/>
        <v>430218.4</v>
      </c>
      <c r="BQ1822" s="83">
        <v>187058.17</v>
      </c>
      <c r="BR1822" s="106"/>
      <c r="BS1822" s="106"/>
      <c r="BT1822" s="106"/>
      <c r="BU1822" s="106"/>
      <c r="BV1822" s="106"/>
      <c r="BW1822" s="106"/>
      <c r="BX1822" s="106"/>
      <c r="BY1822" s="106"/>
      <c r="BZ1822" s="106"/>
      <c r="CA1822" s="106"/>
      <c r="CB1822" s="106"/>
      <c r="CC1822" s="106"/>
      <c r="CD1822" s="106">
        <f>SUM(B1822:BP1822)</f>
        <v>18073337.121000003</v>
      </c>
      <c r="CE1822" s="57"/>
    </row>
    <row r="1823" spans="1:83">
      <c r="C1823">
        <v>969.97</v>
      </c>
      <c r="BQ1823" s="83"/>
      <c r="CE1823" s="57"/>
    </row>
    <row r="1824" spans="1:83" ht="15">
      <c r="A1824" s="101">
        <v>45705</v>
      </c>
      <c r="B1824" s="106">
        <f>SUM(B1818:B1819)</f>
        <v>1219939.7</v>
      </c>
      <c r="C1824" s="106">
        <f t="shared" ref="C1824:AE1824" si="1440">SUM(C1822:C1823)</f>
        <v>1676864.8600000003</v>
      </c>
      <c r="D1824" s="106">
        <f t="shared" si="1440"/>
        <v>488834.18000000011</v>
      </c>
      <c r="E1824" s="106">
        <f t="shared" si="1440"/>
        <v>13173.890000000014</v>
      </c>
      <c r="F1824" s="106">
        <f t="shared" si="1440"/>
        <v>0</v>
      </c>
      <c r="G1824" s="106">
        <f t="shared" si="1440"/>
        <v>16716.419999999998</v>
      </c>
      <c r="H1824" s="106">
        <f t="shared" si="1440"/>
        <v>28334.430000000004</v>
      </c>
      <c r="I1824" s="106">
        <f t="shared" si="1440"/>
        <v>22702.400000000001</v>
      </c>
      <c r="J1824" s="106">
        <f t="shared" si="1440"/>
        <v>59289.219999999965</v>
      </c>
      <c r="K1824" s="106">
        <f t="shared" si="1440"/>
        <v>94614.44</v>
      </c>
      <c r="L1824" s="106">
        <f t="shared" si="1440"/>
        <v>29460.550000000185</v>
      </c>
      <c r="M1824" s="106">
        <f t="shared" si="1440"/>
        <v>100412.18000000004</v>
      </c>
      <c r="N1824" s="106">
        <f t="shared" si="1440"/>
        <v>-76783.469999999943</v>
      </c>
      <c r="O1824" s="106">
        <f t="shared" si="1440"/>
        <v>542837.98999999964</v>
      </c>
      <c r="P1824" s="106">
        <f t="shared" si="1440"/>
        <v>34010.99</v>
      </c>
      <c r="Q1824" s="106">
        <f t="shared" si="1440"/>
        <v>714.21000000000095</v>
      </c>
      <c r="R1824" s="106">
        <f t="shared" si="1440"/>
        <v>3.2014213502407074E-10</v>
      </c>
      <c r="S1824" s="106">
        <f t="shared" si="1440"/>
        <v>822985.77</v>
      </c>
      <c r="T1824" s="106">
        <f t="shared" si="1440"/>
        <v>239850.45</v>
      </c>
      <c r="U1824" s="106">
        <f t="shared" si="1440"/>
        <v>0</v>
      </c>
      <c r="V1824" s="106">
        <f t="shared" si="1440"/>
        <v>585257.24000000022</v>
      </c>
      <c r="W1824" s="106">
        <f t="shared" si="1440"/>
        <v>3614922.5610000016</v>
      </c>
      <c r="X1824" s="106">
        <f t="shared" si="1440"/>
        <v>1419452.14</v>
      </c>
      <c r="Y1824" s="106">
        <f t="shared" si="1440"/>
        <v>41278.219999999972</v>
      </c>
      <c r="Z1824" s="106">
        <f t="shared" si="1440"/>
        <v>279130.74</v>
      </c>
      <c r="AA1824" s="106">
        <f t="shared" si="1440"/>
        <v>17219.25</v>
      </c>
      <c r="AB1824" s="106">
        <f t="shared" si="1440"/>
        <v>100261.4</v>
      </c>
      <c r="AC1824" s="106">
        <f t="shared" si="1440"/>
        <v>23377.309999999998</v>
      </c>
      <c r="AD1824" s="106">
        <f t="shared" si="1440"/>
        <v>13878.22</v>
      </c>
      <c r="AE1824" s="106">
        <f t="shared" si="1440"/>
        <v>100820.09999999998</v>
      </c>
      <c r="AF1824" s="106">
        <f>AF1822+AF1823</f>
        <v>10000</v>
      </c>
      <c r="AG1824" s="106">
        <f t="shared" ref="AG1824:BP1824" si="1441">SUM(AG1822:AG1823)</f>
        <v>151202.51</v>
      </c>
      <c r="AH1824" s="106">
        <f t="shared" si="1441"/>
        <v>936911.29999999993</v>
      </c>
      <c r="AI1824" s="106">
        <f t="shared" si="1441"/>
        <v>8004.9299999995746</v>
      </c>
      <c r="AJ1824" s="106">
        <f t="shared" si="1441"/>
        <v>308973.75</v>
      </c>
      <c r="AK1824" s="106">
        <f t="shared" si="1441"/>
        <v>1223073.08</v>
      </c>
      <c r="AL1824" s="106">
        <f t="shared" si="1441"/>
        <v>549006.93999999994</v>
      </c>
      <c r="AM1824" s="106">
        <f t="shared" si="1441"/>
        <v>0</v>
      </c>
      <c r="AN1824" s="106">
        <f t="shared" si="1441"/>
        <v>272621.27</v>
      </c>
      <c r="AO1824" s="106">
        <f t="shared" si="1441"/>
        <v>89561.44</v>
      </c>
      <c r="AP1824" s="106">
        <f t="shared" si="1441"/>
        <v>1039959.1499999999</v>
      </c>
      <c r="AQ1824" s="106">
        <f t="shared" si="1441"/>
        <v>220590.49</v>
      </c>
      <c r="AR1824" s="106">
        <f t="shared" si="1441"/>
        <v>0</v>
      </c>
      <c r="AS1824" s="106">
        <f t="shared" si="1441"/>
        <v>71500</v>
      </c>
      <c r="AT1824" s="106">
        <f t="shared" si="1441"/>
        <v>3096.6299999999974</v>
      </c>
      <c r="AU1824" s="106">
        <f t="shared" si="1441"/>
        <v>120915.06999999998</v>
      </c>
      <c r="AV1824" s="106">
        <f t="shared" si="1441"/>
        <v>80971.44</v>
      </c>
      <c r="AW1824" s="106">
        <f t="shared" si="1441"/>
        <v>22319.040000000001</v>
      </c>
      <c r="AX1824" s="106">
        <f t="shared" si="1441"/>
        <v>66214.010000000009</v>
      </c>
      <c r="AY1824" s="106">
        <f t="shared" si="1441"/>
        <v>32999.86</v>
      </c>
      <c r="AZ1824" s="106">
        <f t="shared" si="1441"/>
        <v>23762.959999999999</v>
      </c>
      <c r="BA1824" s="106">
        <f t="shared" si="1441"/>
        <v>39007.1</v>
      </c>
      <c r="BB1824" s="106">
        <f t="shared" si="1441"/>
        <v>8464.15</v>
      </c>
      <c r="BC1824" s="106">
        <f t="shared" si="1441"/>
        <v>72647.25</v>
      </c>
      <c r="BD1824" s="106">
        <f t="shared" si="1441"/>
        <v>29136</v>
      </c>
      <c r="BE1824" s="106">
        <f t="shared" si="1441"/>
        <v>59966</v>
      </c>
      <c r="BF1824" s="106">
        <f t="shared" si="1441"/>
        <v>0</v>
      </c>
      <c r="BG1824" s="106">
        <f t="shared" si="1441"/>
        <v>22156.759999999995</v>
      </c>
      <c r="BH1824" s="106">
        <f t="shared" si="1441"/>
        <v>0</v>
      </c>
      <c r="BI1824" s="106">
        <f t="shared" si="1441"/>
        <v>30515</v>
      </c>
      <c r="BJ1824" s="106">
        <f t="shared" si="1441"/>
        <v>7206.7</v>
      </c>
      <c r="BK1824" s="106">
        <f t="shared" si="1441"/>
        <v>332000</v>
      </c>
      <c r="BL1824" s="106">
        <f t="shared" si="1441"/>
        <v>9698.3799999999974</v>
      </c>
      <c r="BM1824" s="106">
        <f t="shared" si="1441"/>
        <v>200000</v>
      </c>
      <c r="BN1824" s="106">
        <f t="shared" si="1441"/>
        <v>89744.05</v>
      </c>
      <c r="BO1824" s="106">
        <f t="shared" si="1441"/>
        <v>2308.0399999999936</v>
      </c>
      <c r="BP1824" s="106">
        <f t="shared" si="1441"/>
        <v>430218.4</v>
      </c>
      <c r="BQ1824" s="83">
        <v>187058.17</v>
      </c>
      <c r="BR1824" s="106"/>
      <c r="BS1824" s="106"/>
      <c r="BT1824" s="106"/>
      <c r="BU1824" s="106"/>
      <c r="BV1824" s="106"/>
      <c r="BW1824" s="106"/>
      <c r="BX1824" s="106"/>
      <c r="BY1824" s="106"/>
      <c r="BZ1824" s="106"/>
      <c r="CA1824" s="106"/>
      <c r="CB1824" s="106"/>
      <c r="CC1824" s="106"/>
      <c r="CD1824" s="106">
        <f>SUM(B1824:BP1824)</f>
        <v>18074307.091000002</v>
      </c>
      <c r="CE1824" s="57"/>
    </row>
    <row r="1825" spans="1:83">
      <c r="C1825">
        <v>597.65</v>
      </c>
      <c r="BQ1825" s="83"/>
      <c r="CE1825" s="57"/>
    </row>
    <row r="1826" spans="1:83" ht="15">
      <c r="A1826" s="101">
        <v>45706</v>
      </c>
      <c r="B1826" s="106">
        <f>SUM(B1820:B1821)</f>
        <v>1219939.7</v>
      </c>
      <c r="C1826" s="106">
        <f t="shared" ref="C1826:AE1826" si="1442">SUM(C1824:C1825)</f>
        <v>1677462.5100000002</v>
      </c>
      <c r="D1826" s="106">
        <f t="shared" si="1442"/>
        <v>488834.18000000011</v>
      </c>
      <c r="E1826" s="106">
        <f t="shared" si="1442"/>
        <v>13173.890000000014</v>
      </c>
      <c r="F1826" s="106">
        <f t="shared" si="1442"/>
        <v>0</v>
      </c>
      <c r="G1826" s="106">
        <f t="shared" si="1442"/>
        <v>16716.419999999998</v>
      </c>
      <c r="H1826" s="106">
        <f t="shared" si="1442"/>
        <v>28334.430000000004</v>
      </c>
      <c r="I1826" s="106">
        <f t="shared" si="1442"/>
        <v>22702.400000000001</v>
      </c>
      <c r="J1826" s="106">
        <f t="shared" si="1442"/>
        <v>59289.219999999965</v>
      </c>
      <c r="K1826" s="106">
        <f t="shared" si="1442"/>
        <v>94614.44</v>
      </c>
      <c r="L1826" s="106">
        <f t="shared" si="1442"/>
        <v>29460.550000000185</v>
      </c>
      <c r="M1826" s="106">
        <f t="shared" si="1442"/>
        <v>100412.18000000004</v>
      </c>
      <c r="N1826" s="106">
        <f t="shared" si="1442"/>
        <v>-76783.469999999943</v>
      </c>
      <c r="O1826" s="106">
        <f t="shared" si="1442"/>
        <v>542837.98999999964</v>
      </c>
      <c r="P1826" s="106">
        <f t="shared" si="1442"/>
        <v>34010.99</v>
      </c>
      <c r="Q1826" s="106">
        <f t="shared" si="1442"/>
        <v>714.21000000000095</v>
      </c>
      <c r="R1826" s="106">
        <f t="shared" si="1442"/>
        <v>3.2014213502407074E-10</v>
      </c>
      <c r="S1826" s="106">
        <f t="shared" si="1442"/>
        <v>822985.77</v>
      </c>
      <c r="T1826" s="106">
        <f t="shared" si="1442"/>
        <v>239850.45</v>
      </c>
      <c r="U1826" s="106">
        <f t="shared" si="1442"/>
        <v>0</v>
      </c>
      <c r="V1826" s="106">
        <f t="shared" si="1442"/>
        <v>585257.24000000022</v>
      </c>
      <c r="W1826" s="106">
        <f t="shared" si="1442"/>
        <v>3614922.5610000016</v>
      </c>
      <c r="X1826" s="106">
        <f t="shared" si="1442"/>
        <v>1419452.14</v>
      </c>
      <c r="Y1826" s="106">
        <f t="shared" si="1442"/>
        <v>41278.219999999972</v>
      </c>
      <c r="Z1826" s="106">
        <f t="shared" si="1442"/>
        <v>279130.74</v>
      </c>
      <c r="AA1826" s="106">
        <f t="shared" si="1442"/>
        <v>17219.25</v>
      </c>
      <c r="AB1826" s="106">
        <f t="shared" si="1442"/>
        <v>100261.4</v>
      </c>
      <c r="AC1826" s="106">
        <f t="shared" si="1442"/>
        <v>23377.309999999998</v>
      </c>
      <c r="AD1826" s="106">
        <f t="shared" si="1442"/>
        <v>13878.22</v>
      </c>
      <c r="AE1826" s="106">
        <f t="shared" si="1442"/>
        <v>100820.09999999998</v>
      </c>
      <c r="AF1826" s="106">
        <f>AF1824+AF1825</f>
        <v>10000</v>
      </c>
      <c r="AG1826" s="106">
        <f t="shared" ref="AG1826:BP1826" si="1443">SUM(AG1824:AG1825)</f>
        <v>151202.51</v>
      </c>
      <c r="AH1826" s="106">
        <f t="shared" si="1443"/>
        <v>936911.29999999993</v>
      </c>
      <c r="AI1826" s="106">
        <f t="shared" si="1443"/>
        <v>8004.9299999995746</v>
      </c>
      <c r="AJ1826" s="106">
        <f t="shared" si="1443"/>
        <v>308973.75</v>
      </c>
      <c r="AK1826" s="106">
        <f t="shared" si="1443"/>
        <v>1223073.08</v>
      </c>
      <c r="AL1826" s="106">
        <f t="shared" si="1443"/>
        <v>549006.93999999994</v>
      </c>
      <c r="AM1826" s="106">
        <f t="shared" si="1443"/>
        <v>0</v>
      </c>
      <c r="AN1826" s="106">
        <f t="shared" si="1443"/>
        <v>272621.27</v>
      </c>
      <c r="AO1826" s="106">
        <f t="shared" si="1443"/>
        <v>89561.44</v>
      </c>
      <c r="AP1826" s="106">
        <f t="shared" si="1443"/>
        <v>1039959.1499999999</v>
      </c>
      <c r="AQ1826" s="106">
        <f t="shared" si="1443"/>
        <v>220590.49</v>
      </c>
      <c r="AR1826" s="106">
        <f t="shared" si="1443"/>
        <v>0</v>
      </c>
      <c r="AS1826" s="106">
        <f t="shared" si="1443"/>
        <v>71500</v>
      </c>
      <c r="AT1826" s="106">
        <f t="shared" si="1443"/>
        <v>3096.6299999999974</v>
      </c>
      <c r="AU1826" s="106">
        <f t="shared" si="1443"/>
        <v>120915.06999999998</v>
      </c>
      <c r="AV1826" s="106">
        <f t="shared" si="1443"/>
        <v>80971.44</v>
      </c>
      <c r="AW1826" s="106">
        <f t="shared" si="1443"/>
        <v>22319.040000000001</v>
      </c>
      <c r="AX1826" s="106">
        <f t="shared" si="1443"/>
        <v>66214.010000000009</v>
      </c>
      <c r="AY1826" s="106">
        <f t="shared" si="1443"/>
        <v>32999.86</v>
      </c>
      <c r="AZ1826" s="106">
        <f t="shared" si="1443"/>
        <v>23762.959999999999</v>
      </c>
      <c r="BA1826" s="106">
        <f t="shared" si="1443"/>
        <v>39007.1</v>
      </c>
      <c r="BB1826" s="106">
        <f t="shared" si="1443"/>
        <v>8464.15</v>
      </c>
      <c r="BC1826" s="106">
        <f t="shared" si="1443"/>
        <v>72647.25</v>
      </c>
      <c r="BD1826" s="106">
        <f t="shared" si="1443"/>
        <v>29136</v>
      </c>
      <c r="BE1826" s="106">
        <f t="shared" si="1443"/>
        <v>59966</v>
      </c>
      <c r="BF1826" s="106">
        <f t="shared" si="1443"/>
        <v>0</v>
      </c>
      <c r="BG1826" s="106">
        <f t="shared" si="1443"/>
        <v>22156.759999999995</v>
      </c>
      <c r="BH1826" s="106">
        <f t="shared" si="1443"/>
        <v>0</v>
      </c>
      <c r="BI1826" s="106">
        <f t="shared" si="1443"/>
        <v>30515</v>
      </c>
      <c r="BJ1826" s="106">
        <f t="shared" si="1443"/>
        <v>7206.7</v>
      </c>
      <c r="BK1826" s="106">
        <f t="shared" si="1443"/>
        <v>332000</v>
      </c>
      <c r="BL1826" s="106">
        <f t="shared" si="1443"/>
        <v>9698.3799999999974</v>
      </c>
      <c r="BM1826" s="106">
        <f t="shared" si="1443"/>
        <v>200000</v>
      </c>
      <c r="BN1826" s="106">
        <f t="shared" si="1443"/>
        <v>89744.05</v>
      </c>
      <c r="BO1826" s="106">
        <f t="shared" si="1443"/>
        <v>2308.0399999999936</v>
      </c>
      <c r="BP1826" s="106">
        <f t="shared" si="1443"/>
        <v>430218.4</v>
      </c>
      <c r="BQ1826" s="83">
        <v>187058.17</v>
      </c>
      <c r="BR1826" s="106"/>
      <c r="BS1826" s="106"/>
      <c r="BT1826" s="106"/>
      <c r="BU1826" s="106"/>
      <c r="BV1826" s="106"/>
      <c r="BW1826" s="106"/>
      <c r="BX1826" s="106"/>
      <c r="BY1826" s="106"/>
      <c r="BZ1826" s="106"/>
      <c r="CA1826" s="106"/>
      <c r="CB1826" s="106"/>
      <c r="CC1826" s="106"/>
      <c r="CD1826" s="106">
        <f>SUM(B1826:BP1826)</f>
        <v>18074904.741</v>
      </c>
      <c r="CE1826" s="57"/>
    </row>
    <row r="1827" spans="1:83">
      <c r="C1827">
        <v>2044.57</v>
      </c>
      <c r="BQ1827" s="83"/>
      <c r="CE1827" s="57"/>
    </row>
    <row r="1828" spans="1:83" ht="15">
      <c r="A1828" s="101">
        <v>45707</v>
      </c>
      <c r="B1828" s="106">
        <f>SUM(B1822:B1823)</f>
        <v>1219939.7</v>
      </c>
      <c r="C1828" s="106">
        <f t="shared" ref="C1828:AE1828" si="1444">SUM(C1826:C1827)</f>
        <v>1679507.0800000003</v>
      </c>
      <c r="D1828" s="106">
        <f t="shared" si="1444"/>
        <v>488834.18000000011</v>
      </c>
      <c r="E1828" s="106">
        <f t="shared" si="1444"/>
        <v>13173.890000000014</v>
      </c>
      <c r="F1828" s="106">
        <f t="shared" si="1444"/>
        <v>0</v>
      </c>
      <c r="G1828" s="106">
        <f t="shared" si="1444"/>
        <v>16716.419999999998</v>
      </c>
      <c r="H1828" s="106">
        <f t="shared" si="1444"/>
        <v>28334.430000000004</v>
      </c>
      <c r="I1828" s="106">
        <f t="shared" si="1444"/>
        <v>22702.400000000001</v>
      </c>
      <c r="J1828" s="106">
        <f t="shared" si="1444"/>
        <v>59289.219999999965</v>
      </c>
      <c r="K1828" s="106">
        <f t="shared" si="1444"/>
        <v>94614.44</v>
      </c>
      <c r="L1828" s="106">
        <f t="shared" si="1444"/>
        <v>29460.550000000185</v>
      </c>
      <c r="M1828" s="106">
        <f t="shared" si="1444"/>
        <v>100412.18000000004</v>
      </c>
      <c r="N1828" s="106">
        <f t="shared" si="1444"/>
        <v>-76783.469999999943</v>
      </c>
      <c r="O1828" s="106">
        <f t="shared" si="1444"/>
        <v>542837.98999999964</v>
      </c>
      <c r="P1828" s="106">
        <f t="shared" si="1444"/>
        <v>34010.99</v>
      </c>
      <c r="Q1828" s="106">
        <f t="shared" si="1444"/>
        <v>714.21000000000095</v>
      </c>
      <c r="R1828" s="106">
        <f t="shared" si="1444"/>
        <v>3.2014213502407074E-10</v>
      </c>
      <c r="S1828" s="106">
        <f t="shared" si="1444"/>
        <v>822985.77</v>
      </c>
      <c r="T1828" s="106">
        <f t="shared" si="1444"/>
        <v>239850.45</v>
      </c>
      <c r="U1828" s="106">
        <f t="shared" si="1444"/>
        <v>0</v>
      </c>
      <c r="V1828" s="106">
        <f t="shared" si="1444"/>
        <v>585257.24000000022</v>
      </c>
      <c r="W1828" s="106">
        <f t="shared" si="1444"/>
        <v>3614922.5610000016</v>
      </c>
      <c r="X1828" s="106">
        <f t="shared" si="1444"/>
        <v>1419452.14</v>
      </c>
      <c r="Y1828" s="106">
        <f t="shared" si="1444"/>
        <v>41278.219999999972</v>
      </c>
      <c r="Z1828" s="106">
        <f t="shared" si="1444"/>
        <v>279130.74</v>
      </c>
      <c r="AA1828" s="106">
        <f t="shared" si="1444"/>
        <v>17219.25</v>
      </c>
      <c r="AB1828" s="106">
        <f t="shared" si="1444"/>
        <v>100261.4</v>
      </c>
      <c r="AC1828" s="106">
        <f t="shared" si="1444"/>
        <v>23377.309999999998</v>
      </c>
      <c r="AD1828" s="106">
        <f t="shared" si="1444"/>
        <v>13878.22</v>
      </c>
      <c r="AE1828" s="106">
        <f t="shared" si="1444"/>
        <v>100820.09999999998</v>
      </c>
      <c r="AF1828" s="106">
        <f>AF1826+AF1827</f>
        <v>10000</v>
      </c>
      <c r="AG1828" s="106">
        <f t="shared" ref="AG1828:BP1828" si="1445">SUM(AG1826:AG1827)</f>
        <v>151202.51</v>
      </c>
      <c r="AH1828" s="106">
        <f t="shared" si="1445"/>
        <v>936911.29999999993</v>
      </c>
      <c r="AI1828" s="106">
        <f t="shared" si="1445"/>
        <v>8004.9299999995746</v>
      </c>
      <c r="AJ1828" s="106">
        <f t="shared" si="1445"/>
        <v>308973.75</v>
      </c>
      <c r="AK1828" s="106">
        <f t="shared" si="1445"/>
        <v>1223073.08</v>
      </c>
      <c r="AL1828" s="106">
        <f t="shared" si="1445"/>
        <v>549006.93999999994</v>
      </c>
      <c r="AM1828" s="106">
        <f t="shared" si="1445"/>
        <v>0</v>
      </c>
      <c r="AN1828" s="106">
        <f t="shared" si="1445"/>
        <v>272621.27</v>
      </c>
      <c r="AO1828" s="106">
        <f t="shared" si="1445"/>
        <v>89561.44</v>
      </c>
      <c r="AP1828" s="106">
        <f t="shared" si="1445"/>
        <v>1039959.1499999999</v>
      </c>
      <c r="AQ1828" s="106">
        <f t="shared" si="1445"/>
        <v>220590.49</v>
      </c>
      <c r="AR1828" s="106">
        <f t="shared" si="1445"/>
        <v>0</v>
      </c>
      <c r="AS1828" s="106">
        <f t="shared" si="1445"/>
        <v>71500</v>
      </c>
      <c r="AT1828" s="106">
        <f t="shared" si="1445"/>
        <v>3096.6299999999974</v>
      </c>
      <c r="AU1828" s="106">
        <f t="shared" si="1445"/>
        <v>120915.06999999998</v>
      </c>
      <c r="AV1828" s="106">
        <f t="shared" si="1445"/>
        <v>80971.44</v>
      </c>
      <c r="AW1828" s="106">
        <f t="shared" si="1445"/>
        <v>22319.040000000001</v>
      </c>
      <c r="AX1828" s="106">
        <f t="shared" si="1445"/>
        <v>66214.010000000009</v>
      </c>
      <c r="AY1828" s="106">
        <f t="shared" si="1445"/>
        <v>32999.86</v>
      </c>
      <c r="AZ1828" s="106">
        <f t="shared" si="1445"/>
        <v>23762.959999999999</v>
      </c>
      <c r="BA1828" s="106">
        <f t="shared" si="1445"/>
        <v>39007.1</v>
      </c>
      <c r="BB1828" s="106">
        <f t="shared" si="1445"/>
        <v>8464.15</v>
      </c>
      <c r="BC1828" s="106">
        <f t="shared" si="1445"/>
        <v>72647.25</v>
      </c>
      <c r="BD1828" s="106">
        <f t="shared" si="1445"/>
        <v>29136</v>
      </c>
      <c r="BE1828" s="106">
        <f t="shared" si="1445"/>
        <v>59966</v>
      </c>
      <c r="BF1828" s="106">
        <f t="shared" si="1445"/>
        <v>0</v>
      </c>
      <c r="BG1828" s="106">
        <f t="shared" si="1445"/>
        <v>22156.759999999995</v>
      </c>
      <c r="BH1828" s="106">
        <f t="shared" si="1445"/>
        <v>0</v>
      </c>
      <c r="BI1828" s="106">
        <f t="shared" si="1445"/>
        <v>30515</v>
      </c>
      <c r="BJ1828" s="106">
        <f t="shared" si="1445"/>
        <v>7206.7</v>
      </c>
      <c r="BK1828" s="106">
        <f t="shared" si="1445"/>
        <v>332000</v>
      </c>
      <c r="BL1828" s="106">
        <f t="shared" si="1445"/>
        <v>9698.3799999999974</v>
      </c>
      <c r="BM1828" s="106">
        <f t="shared" si="1445"/>
        <v>200000</v>
      </c>
      <c r="BN1828" s="106">
        <f t="shared" si="1445"/>
        <v>89744.05</v>
      </c>
      <c r="BO1828" s="106">
        <f t="shared" si="1445"/>
        <v>2308.0399999999936</v>
      </c>
      <c r="BP1828" s="106">
        <f t="shared" si="1445"/>
        <v>430218.4</v>
      </c>
      <c r="BQ1828" s="83">
        <v>187058.17</v>
      </c>
      <c r="BR1828" s="106"/>
      <c r="BS1828" s="106"/>
      <c r="BT1828" s="106"/>
      <c r="BU1828" s="106"/>
      <c r="BV1828" s="106"/>
      <c r="BW1828" s="106"/>
      <c r="BX1828" s="106"/>
      <c r="BY1828" s="106"/>
      <c r="BZ1828" s="106"/>
      <c r="CA1828" s="106"/>
      <c r="CB1828" s="106"/>
      <c r="CC1828" s="106"/>
      <c r="CD1828" s="106">
        <f>SUM(B1828:BP1828)</f>
        <v>18076949.311000001</v>
      </c>
      <c r="CE1828" s="57"/>
    </row>
    <row r="1829" spans="1:83">
      <c r="C1829">
        <v>1010.12</v>
      </c>
      <c r="W1829">
        <v>-19398.37</v>
      </c>
      <c r="BE1829">
        <v>-3111</v>
      </c>
      <c r="BK1829">
        <v>-6173.99</v>
      </c>
      <c r="BQ1829" s="83"/>
      <c r="CE1829" s="57"/>
    </row>
    <row r="1830" spans="1:83" ht="15">
      <c r="A1830" s="101">
        <v>45708</v>
      </c>
      <c r="B1830" s="106">
        <f>SUM(B1824:B1825)</f>
        <v>1219939.7</v>
      </c>
      <c r="C1830" s="106">
        <f t="shared" ref="C1830:AE1830" si="1446">SUM(C1828:C1829)</f>
        <v>1680517.2000000004</v>
      </c>
      <c r="D1830" s="106">
        <f t="shared" si="1446"/>
        <v>488834.18000000011</v>
      </c>
      <c r="E1830" s="106">
        <f t="shared" si="1446"/>
        <v>13173.890000000014</v>
      </c>
      <c r="F1830" s="106">
        <f t="shared" si="1446"/>
        <v>0</v>
      </c>
      <c r="G1830" s="106">
        <f t="shared" si="1446"/>
        <v>16716.419999999998</v>
      </c>
      <c r="H1830" s="106">
        <f t="shared" si="1446"/>
        <v>28334.430000000004</v>
      </c>
      <c r="I1830" s="106">
        <f t="shared" si="1446"/>
        <v>22702.400000000001</v>
      </c>
      <c r="J1830" s="106">
        <f t="shared" si="1446"/>
        <v>59289.219999999965</v>
      </c>
      <c r="K1830" s="106">
        <f t="shared" si="1446"/>
        <v>94614.44</v>
      </c>
      <c r="L1830" s="106">
        <f t="shared" si="1446"/>
        <v>29460.550000000185</v>
      </c>
      <c r="M1830" s="106">
        <f t="shared" si="1446"/>
        <v>100412.18000000004</v>
      </c>
      <c r="N1830" s="106">
        <f t="shared" si="1446"/>
        <v>-76783.469999999943</v>
      </c>
      <c r="O1830" s="106">
        <f t="shared" si="1446"/>
        <v>542837.98999999964</v>
      </c>
      <c r="P1830" s="106">
        <f t="shared" si="1446"/>
        <v>34010.99</v>
      </c>
      <c r="Q1830" s="106">
        <f t="shared" si="1446"/>
        <v>714.21000000000095</v>
      </c>
      <c r="R1830" s="106">
        <f t="shared" si="1446"/>
        <v>3.2014213502407074E-10</v>
      </c>
      <c r="S1830" s="106">
        <f t="shared" si="1446"/>
        <v>822985.77</v>
      </c>
      <c r="T1830" s="106">
        <f t="shared" si="1446"/>
        <v>239850.45</v>
      </c>
      <c r="U1830" s="106">
        <f t="shared" si="1446"/>
        <v>0</v>
      </c>
      <c r="V1830" s="106">
        <f t="shared" si="1446"/>
        <v>585257.24000000022</v>
      </c>
      <c r="W1830" s="106">
        <f t="shared" si="1446"/>
        <v>3595524.1910000015</v>
      </c>
      <c r="X1830" s="106">
        <f t="shared" si="1446"/>
        <v>1419452.14</v>
      </c>
      <c r="Y1830" s="106">
        <f t="shared" si="1446"/>
        <v>41278.219999999972</v>
      </c>
      <c r="Z1830" s="106">
        <f t="shared" si="1446"/>
        <v>279130.74</v>
      </c>
      <c r="AA1830" s="106">
        <f t="shared" si="1446"/>
        <v>17219.25</v>
      </c>
      <c r="AB1830" s="106">
        <f t="shared" si="1446"/>
        <v>100261.4</v>
      </c>
      <c r="AC1830" s="106">
        <f t="shared" si="1446"/>
        <v>23377.309999999998</v>
      </c>
      <c r="AD1830" s="106">
        <f t="shared" si="1446"/>
        <v>13878.22</v>
      </c>
      <c r="AE1830" s="106">
        <f t="shared" si="1446"/>
        <v>100820.09999999998</v>
      </c>
      <c r="AF1830" s="106">
        <f>AF1828+AF1829</f>
        <v>10000</v>
      </c>
      <c r="AG1830" s="106">
        <f t="shared" ref="AG1830:BP1830" si="1447">SUM(AG1828:AG1829)</f>
        <v>151202.51</v>
      </c>
      <c r="AH1830" s="106">
        <f t="shared" si="1447"/>
        <v>936911.29999999993</v>
      </c>
      <c r="AI1830" s="106">
        <f t="shared" si="1447"/>
        <v>8004.9299999995746</v>
      </c>
      <c r="AJ1830" s="106">
        <f t="shared" si="1447"/>
        <v>308973.75</v>
      </c>
      <c r="AK1830" s="106">
        <f t="shared" si="1447"/>
        <v>1223073.08</v>
      </c>
      <c r="AL1830" s="106">
        <f t="shared" si="1447"/>
        <v>549006.93999999994</v>
      </c>
      <c r="AM1830" s="106">
        <f t="shared" si="1447"/>
        <v>0</v>
      </c>
      <c r="AN1830" s="106">
        <f t="shared" si="1447"/>
        <v>272621.27</v>
      </c>
      <c r="AO1830" s="106">
        <f t="shared" si="1447"/>
        <v>89561.44</v>
      </c>
      <c r="AP1830" s="106">
        <f t="shared" si="1447"/>
        <v>1039959.1499999999</v>
      </c>
      <c r="AQ1830" s="106">
        <f t="shared" si="1447"/>
        <v>220590.49</v>
      </c>
      <c r="AR1830" s="106">
        <f t="shared" si="1447"/>
        <v>0</v>
      </c>
      <c r="AS1830" s="106">
        <f t="shared" si="1447"/>
        <v>71500</v>
      </c>
      <c r="AT1830" s="106">
        <f t="shared" si="1447"/>
        <v>3096.6299999999974</v>
      </c>
      <c r="AU1830" s="106">
        <f t="shared" si="1447"/>
        <v>120915.06999999998</v>
      </c>
      <c r="AV1830" s="106">
        <f t="shared" si="1447"/>
        <v>80971.44</v>
      </c>
      <c r="AW1830" s="106">
        <f t="shared" si="1447"/>
        <v>22319.040000000001</v>
      </c>
      <c r="AX1830" s="106">
        <f t="shared" si="1447"/>
        <v>66214.010000000009</v>
      </c>
      <c r="AY1830" s="106">
        <f t="shared" si="1447"/>
        <v>32999.86</v>
      </c>
      <c r="AZ1830" s="106">
        <f t="shared" si="1447"/>
        <v>23762.959999999999</v>
      </c>
      <c r="BA1830" s="106">
        <f t="shared" si="1447"/>
        <v>39007.1</v>
      </c>
      <c r="BB1830" s="106">
        <f t="shared" si="1447"/>
        <v>8464.15</v>
      </c>
      <c r="BC1830" s="106">
        <f t="shared" si="1447"/>
        <v>72647.25</v>
      </c>
      <c r="BD1830" s="106">
        <f t="shared" si="1447"/>
        <v>29136</v>
      </c>
      <c r="BE1830" s="106">
        <f t="shared" si="1447"/>
        <v>56855</v>
      </c>
      <c r="BF1830" s="106">
        <f t="shared" si="1447"/>
        <v>0</v>
      </c>
      <c r="BG1830" s="106">
        <f t="shared" si="1447"/>
        <v>22156.759999999995</v>
      </c>
      <c r="BH1830" s="106">
        <f t="shared" si="1447"/>
        <v>0</v>
      </c>
      <c r="BI1830" s="106">
        <f t="shared" si="1447"/>
        <v>30515</v>
      </c>
      <c r="BJ1830" s="106">
        <f t="shared" si="1447"/>
        <v>7206.7</v>
      </c>
      <c r="BK1830" s="106">
        <f t="shared" si="1447"/>
        <v>325826.01</v>
      </c>
      <c r="BL1830" s="106">
        <f t="shared" si="1447"/>
        <v>9698.3799999999974</v>
      </c>
      <c r="BM1830" s="106">
        <f t="shared" si="1447"/>
        <v>200000</v>
      </c>
      <c r="BN1830" s="106">
        <f t="shared" si="1447"/>
        <v>89744.05</v>
      </c>
      <c r="BO1830" s="106">
        <f t="shared" si="1447"/>
        <v>2308.0399999999936</v>
      </c>
      <c r="BP1830" s="106">
        <f t="shared" si="1447"/>
        <v>430218.4</v>
      </c>
      <c r="BQ1830" s="83">
        <v>187058.17</v>
      </c>
      <c r="BR1830" s="106"/>
      <c r="BS1830" s="106"/>
      <c r="BT1830" s="106"/>
      <c r="BU1830" s="106"/>
      <c r="BV1830" s="106"/>
      <c r="BW1830" s="106"/>
      <c r="BX1830" s="106"/>
      <c r="BY1830" s="106"/>
      <c r="BZ1830" s="106"/>
      <c r="CA1830" s="106"/>
      <c r="CB1830" s="106"/>
      <c r="CC1830" s="106"/>
      <c r="CD1830" s="106">
        <f>SUM(B1830:BP1830)</f>
        <v>18049276.071000006</v>
      </c>
      <c r="CE1830" s="57"/>
    </row>
    <row r="1831" spans="1:83">
      <c r="C1831">
        <v>2080.4699999999998</v>
      </c>
      <c r="W1831">
        <v>106867.5</v>
      </c>
      <c r="BQ1831" s="83"/>
      <c r="CE1831" s="57"/>
    </row>
    <row r="1832" spans="1:83" ht="15">
      <c r="A1832" s="101">
        <v>45709</v>
      </c>
      <c r="B1832" s="106">
        <f>SUM(B1826:B1827)</f>
        <v>1219939.7</v>
      </c>
      <c r="C1832" s="106">
        <f t="shared" ref="C1832:AE1832" si="1448">SUM(C1830:C1831)</f>
        <v>1682597.6700000004</v>
      </c>
      <c r="D1832" s="106">
        <f t="shared" si="1448"/>
        <v>488834.18000000011</v>
      </c>
      <c r="E1832" s="106">
        <f t="shared" si="1448"/>
        <v>13173.890000000014</v>
      </c>
      <c r="F1832" s="106">
        <f t="shared" si="1448"/>
        <v>0</v>
      </c>
      <c r="G1832" s="106">
        <f t="shared" si="1448"/>
        <v>16716.419999999998</v>
      </c>
      <c r="H1832" s="106">
        <f t="shared" si="1448"/>
        <v>28334.430000000004</v>
      </c>
      <c r="I1832" s="106">
        <f t="shared" si="1448"/>
        <v>22702.400000000001</v>
      </c>
      <c r="J1832" s="106">
        <f t="shared" si="1448"/>
        <v>59289.219999999965</v>
      </c>
      <c r="K1832" s="106">
        <f t="shared" si="1448"/>
        <v>94614.44</v>
      </c>
      <c r="L1832" s="106">
        <f t="shared" si="1448"/>
        <v>29460.550000000185</v>
      </c>
      <c r="M1832" s="106">
        <f t="shared" si="1448"/>
        <v>100412.18000000004</v>
      </c>
      <c r="N1832" s="106">
        <f t="shared" si="1448"/>
        <v>-76783.469999999943</v>
      </c>
      <c r="O1832" s="106">
        <f t="shared" si="1448"/>
        <v>542837.98999999964</v>
      </c>
      <c r="P1832" s="106">
        <f t="shared" si="1448"/>
        <v>34010.99</v>
      </c>
      <c r="Q1832" s="106">
        <f t="shared" si="1448"/>
        <v>714.21000000000095</v>
      </c>
      <c r="R1832" s="106">
        <f t="shared" si="1448"/>
        <v>3.2014213502407074E-10</v>
      </c>
      <c r="S1832" s="106">
        <f t="shared" si="1448"/>
        <v>822985.77</v>
      </c>
      <c r="T1832" s="106">
        <f t="shared" si="1448"/>
        <v>239850.45</v>
      </c>
      <c r="U1832" s="106">
        <f t="shared" si="1448"/>
        <v>0</v>
      </c>
      <c r="V1832" s="106">
        <f t="shared" si="1448"/>
        <v>585257.24000000022</v>
      </c>
      <c r="W1832" s="106">
        <f t="shared" si="1448"/>
        <v>3702391.6910000015</v>
      </c>
      <c r="X1832" s="106">
        <f t="shared" si="1448"/>
        <v>1419452.14</v>
      </c>
      <c r="Y1832" s="106">
        <f t="shared" si="1448"/>
        <v>41278.219999999972</v>
      </c>
      <c r="Z1832" s="106">
        <f t="shared" si="1448"/>
        <v>279130.74</v>
      </c>
      <c r="AA1832" s="106">
        <f t="shared" si="1448"/>
        <v>17219.25</v>
      </c>
      <c r="AB1832" s="106">
        <f t="shared" si="1448"/>
        <v>100261.4</v>
      </c>
      <c r="AC1832" s="106">
        <f t="shared" si="1448"/>
        <v>23377.309999999998</v>
      </c>
      <c r="AD1832" s="106">
        <f t="shared" si="1448"/>
        <v>13878.22</v>
      </c>
      <c r="AE1832" s="106">
        <f t="shared" si="1448"/>
        <v>100820.09999999998</v>
      </c>
      <c r="AF1832" s="106">
        <f>AF1830+AF1831</f>
        <v>10000</v>
      </c>
      <c r="AG1832" s="106">
        <f t="shared" ref="AG1832:BP1832" si="1449">SUM(AG1830:AG1831)</f>
        <v>151202.51</v>
      </c>
      <c r="AH1832" s="106">
        <f t="shared" si="1449"/>
        <v>936911.29999999993</v>
      </c>
      <c r="AI1832" s="106">
        <f t="shared" si="1449"/>
        <v>8004.9299999995746</v>
      </c>
      <c r="AJ1832" s="106">
        <f t="shared" si="1449"/>
        <v>308973.75</v>
      </c>
      <c r="AK1832" s="106">
        <f t="shared" si="1449"/>
        <v>1223073.08</v>
      </c>
      <c r="AL1832" s="106">
        <f t="shared" si="1449"/>
        <v>549006.93999999994</v>
      </c>
      <c r="AM1832" s="106">
        <f t="shared" si="1449"/>
        <v>0</v>
      </c>
      <c r="AN1832" s="106">
        <f t="shared" si="1449"/>
        <v>272621.27</v>
      </c>
      <c r="AO1832" s="106">
        <f t="shared" si="1449"/>
        <v>89561.44</v>
      </c>
      <c r="AP1832" s="106">
        <f t="shared" si="1449"/>
        <v>1039959.1499999999</v>
      </c>
      <c r="AQ1832" s="106">
        <f t="shared" si="1449"/>
        <v>220590.49</v>
      </c>
      <c r="AR1832" s="106">
        <f t="shared" si="1449"/>
        <v>0</v>
      </c>
      <c r="AS1832" s="106">
        <f t="shared" si="1449"/>
        <v>71500</v>
      </c>
      <c r="AT1832" s="106">
        <f t="shared" si="1449"/>
        <v>3096.6299999999974</v>
      </c>
      <c r="AU1832" s="106">
        <f t="shared" si="1449"/>
        <v>120915.06999999998</v>
      </c>
      <c r="AV1832" s="106">
        <f t="shared" si="1449"/>
        <v>80971.44</v>
      </c>
      <c r="AW1832" s="106">
        <f t="shared" si="1449"/>
        <v>22319.040000000001</v>
      </c>
      <c r="AX1832" s="106">
        <f t="shared" si="1449"/>
        <v>66214.010000000009</v>
      </c>
      <c r="AY1832" s="106">
        <f t="shared" si="1449"/>
        <v>32999.86</v>
      </c>
      <c r="AZ1832" s="106">
        <f t="shared" si="1449"/>
        <v>23762.959999999999</v>
      </c>
      <c r="BA1832" s="106">
        <f t="shared" si="1449"/>
        <v>39007.1</v>
      </c>
      <c r="BB1832" s="106">
        <f t="shared" si="1449"/>
        <v>8464.15</v>
      </c>
      <c r="BC1832" s="106">
        <f t="shared" si="1449"/>
        <v>72647.25</v>
      </c>
      <c r="BD1832" s="106">
        <f t="shared" si="1449"/>
        <v>29136</v>
      </c>
      <c r="BE1832" s="106">
        <f t="shared" si="1449"/>
        <v>56855</v>
      </c>
      <c r="BF1832" s="106">
        <f t="shared" si="1449"/>
        <v>0</v>
      </c>
      <c r="BG1832" s="106">
        <f t="shared" si="1449"/>
        <v>22156.759999999995</v>
      </c>
      <c r="BH1832" s="106">
        <f t="shared" si="1449"/>
        <v>0</v>
      </c>
      <c r="BI1832" s="106">
        <f t="shared" si="1449"/>
        <v>30515</v>
      </c>
      <c r="BJ1832" s="106">
        <f t="shared" si="1449"/>
        <v>7206.7</v>
      </c>
      <c r="BK1832" s="106">
        <f t="shared" si="1449"/>
        <v>325826.01</v>
      </c>
      <c r="BL1832" s="106">
        <f t="shared" si="1449"/>
        <v>9698.3799999999974</v>
      </c>
      <c r="BM1832" s="106">
        <f t="shared" si="1449"/>
        <v>200000</v>
      </c>
      <c r="BN1832" s="106">
        <f t="shared" si="1449"/>
        <v>89744.05</v>
      </c>
      <c r="BO1832" s="106">
        <f t="shared" si="1449"/>
        <v>2308.0399999999936</v>
      </c>
      <c r="BP1832" s="106">
        <f t="shared" si="1449"/>
        <v>430218.4</v>
      </c>
      <c r="BQ1832" s="83">
        <v>187058.17</v>
      </c>
      <c r="BR1832" s="106"/>
      <c r="BS1832" s="106"/>
      <c r="BT1832" s="106"/>
      <c r="BU1832" s="106"/>
      <c r="BV1832" s="106"/>
      <c r="BW1832" s="106"/>
      <c r="BX1832" s="106"/>
      <c r="BY1832" s="106"/>
      <c r="BZ1832" s="106"/>
      <c r="CA1832" s="106"/>
      <c r="CB1832" s="106"/>
      <c r="CC1832" s="106"/>
      <c r="CD1832" s="106">
        <f>SUM(B1832:BP1832)</f>
        <v>18158224.041000005</v>
      </c>
      <c r="CE1832" s="57"/>
    </row>
    <row r="1833" spans="1:83">
      <c r="C1833">
        <v>673.64</v>
      </c>
      <c r="W1833">
        <v>-238456.98</v>
      </c>
      <c r="BQ1833" s="83"/>
      <c r="CE1833" s="57"/>
    </row>
    <row r="1834" spans="1:83" ht="15">
      <c r="A1834" s="101">
        <v>45712</v>
      </c>
      <c r="B1834" s="106">
        <f>SUM(B1828:B1829)</f>
        <v>1219939.7</v>
      </c>
      <c r="C1834" s="106">
        <f t="shared" ref="C1834:AE1834" si="1450">SUM(C1832:C1833)</f>
        <v>1683271.3100000003</v>
      </c>
      <c r="D1834" s="106">
        <f t="shared" si="1450"/>
        <v>488834.18000000011</v>
      </c>
      <c r="E1834" s="106">
        <f t="shared" si="1450"/>
        <v>13173.890000000014</v>
      </c>
      <c r="F1834" s="106">
        <f t="shared" si="1450"/>
        <v>0</v>
      </c>
      <c r="G1834" s="106">
        <f t="shared" si="1450"/>
        <v>16716.419999999998</v>
      </c>
      <c r="H1834" s="106">
        <f t="shared" si="1450"/>
        <v>28334.430000000004</v>
      </c>
      <c r="I1834" s="106">
        <f t="shared" si="1450"/>
        <v>22702.400000000001</v>
      </c>
      <c r="J1834" s="106">
        <f t="shared" si="1450"/>
        <v>59289.219999999965</v>
      </c>
      <c r="K1834" s="106">
        <f t="shared" si="1450"/>
        <v>94614.44</v>
      </c>
      <c r="L1834" s="106">
        <f t="shared" si="1450"/>
        <v>29460.550000000185</v>
      </c>
      <c r="M1834" s="106">
        <f t="shared" si="1450"/>
        <v>100412.18000000004</v>
      </c>
      <c r="N1834" s="106">
        <f t="shared" si="1450"/>
        <v>-76783.469999999943</v>
      </c>
      <c r="O1834" s="106">
        <f t="shared" si="1450"/>
        <v>542837.98999999964</v>
      </c>
      <c r="P1834" s="106">
        <f t="shared" si="1450"/>
        <v>34010.99</v>
      </c>
      <c r="Q1834" s="106">
        <f t="shared" si="1450"/>
        <v>714.21000000000095</v>
      </c>
      <c r="R1834" s="106">
        <f t="shared" si="1450"/>
        <v>3.2014213502407074E-10</v>
      </c>
      <c r="S1834" s="106">
        <f t="shared" si="1450"/>
        <v>822985.77</v>
      </c>
      <c r="T1834" s="106">
        <f t="shared" si="1450"/>
        <v>239850.45</v>
      </c>
      <c r="U1834" s="106">
        <f t="shared" si="1450"/>
        <v>0</v>
      </c>
      <c r="V1834" s="106">
        <f t="shared" si="1450"/>
        <v>585257.24000000022</v>
      </c>
      <c r="W1834" s="106">
        <f t="shared" si="1450"/>
        <v>3463934.7110000015</v>
      </c>
      <c r="X1834" s="106">
        <f t="shared" si="1450"/>
        <v>1419452.14</v>
      </c>
      <c r="Y1834" s="106">
        <f t="shared" si="1450"/>
        <v>41278.219999999972</v>
      </c>
      <c r="Z1834" s="106">
        <f t="shared" si="1450"/>
        <v>279130.74</v>
      </c>
      <c r="AA1834" s="106">
        <f t="shared" si="1450"/>
        <v>17219.25</v>
      </c>
      <c r="AB1834" s="106">
        <f t="shared" si="1450"/>
        <v>100261.4</v>
      </c>
      <c r="AC1834" s="106">
        <f t="shared" si="1450"/>
        <v>23377.309999999998</v>
      </c>
      <c r="AD1834" s="106">
        <f t="shared" si="1450"/>
        <v>13878.22</v>
      </c>
      <c r="AE1834" s="106">
        <f t="shared" si="1450"/>
        <v>100820.09999999998</v>
      </c>
      <c r="AF1834" s="106">
        <f>AF1832+AF1833</f>
        <v>10000</v>
      </c>
      <c r="AG1834" s="106">
        <f t="shared" ref="AG1834:BP1834" si="1451">SUM(AG1832:AG1833)</f>
        <v>151202.51</v>
      </c>
      <c r="AH1834" s="106">
        <f t="shared" si="1451"/>
        <v>936911.29999999993</v>
      </c>
      <c r="AI1834" s="106">
        <f t="shared" si="1451"/>
        <v>8004.9299999995746</v>
      </c>
      <c r="AJ1834" s="106">
        <f t="shared" si="1451"/>
        <v>308973.75</v>
      </c>
      <c r="AK1834" s="106">
        <f t="shared" si="1451"/>
        <v>1223073.08</v>
      </c>
      <c r="AL1834" s="106">
        <f t="shared" si="1451"/>
        <v>549006.93999999994</v>
      </c>
      <c r="AM1834" s="106">
        <f t="shared" si="1451"/>
        <v>0</v>
      </c>
      <c r="AN1834" s="106">
        <f t="shared" si="1451"/>
        <v>272621.27</v>
      </c>
      <c r="AO1834" s="106">
        <f t="shared" si="1451"/>
        <v>89561.44</v>
      </c>
      <c r="AP1834" s="106">
        <f t="shared" si="1451"/>
        <v>1039959.1499999999</v>
      </c>
      <c r="AQ1834" s="106">
        <f t="shared" si="1451"/>
        <v>220590.49</v>
      </c>
      <c r="AR1834" s="106">
        <f t="shared" si="1451"/>
        <v>0</v>
      </c>
      <c r="AS1834" s="106">
        <f t="shared" si="1451"/>
        <v>71500</v>
      </c>
      <c r="AT1834" s="106">
        <f t="shared" si="1451"/>
        <v>3096.6299999999974</v>
      </c>
      <c r="AU1834" s="106">
        <f t="shared" si="1451"/>
        <v>120915.06999999998</v>
      </c>
      <c r="AV1834" s="106">
        <f t="shared" si="1451"/>
        <v>80971.44</v>
      </c>
      <c r="AW1834" s="106">
        <f t="shared" si="1451"/>
        <v>22319.040000000001</v>
      </c>
      <c r="AX1834" s="106">
        <f t="shared" si="1451"/>
        <v>66214.010000000009</v>
      </c>
      <c r="AY1834" s="106">
        <f t="shared" si="1451"/>
        <v>32999.86</v>
      </c>
      <c r="AZ1834" s="106">
        <f t="shared" si="1451"/>
        <v>23762.959999999999</v>
      </c>
      <c r="BA1834" s="106">
        <f t="shared" si="1451"/>
        <v>39007.1</v>
      </c>
      <c r="BB1834" s="106">
        <f t="shared" si="1451"/>
        <v>8464.15</v>
      </c>
      <c r="BC1834" s="106">
        <f t="shared" si="1451"/>
        <v>72647.25</v>
      </c>
      <c r="BD1834" s="106">
        <f t="shared" si="1451"/>
        <v>29136</v>
      </c>
      <c r="BE1834" s="106">
        <f t="shared" si="1451"/>
        <v>56855</v>
      </c>
      <c r="BF1834" s="106">
        <f t="shared" si="1451"/>
        <v>0</v>
      </c>
      <c r="BG1834" s="106">
        <f t="shared" si="1451"/>
        <v>22156.759999999995</v>
      </c>
      <c r="BH1834" s="106">
        <f t="shared" si="1451"/>
        <v>0</v>
      </c>
      <c r="BI1834" s="106">
        <f t="shared" si="1451"/>
        <v>30515</v>
      </c>
      <c r="BJ1834" s="106">
        <f t="shared" si="1451"/>
        <v>7206.7</v>
      </c>
      <c r="BK1834" s="106">
        <f t="shared" si="1451"/>
        <v>325826.01</v>
      </c>
      <c r="BL1834" s="106">
        <f t="shared" si="1451"/>
        <v>9698.3799999999974</v>
      </c>
      <c r="BM1834" s="106">
        <f t="shared" si="1451"/>
        <v>200000</v>
      </c>
      <c r="BN1834" s="106">
        <f t="shared" si="1451"/>
        <v>89744.05</v>
      </c>
      <c r="BO1834" s="106">
        <f t="shared" si="1451"/>
        <v>2308.0399999999936</v>
      </c>
      <c r="BP1834" s="106">
        <f t="shared" si="1451"/>
        <v>430218.4</v>
      </c>
      <c r="BQ1834" s="83">
        <v>187058.17</v>
      </c>
      <c r="BR1834" s="106"/>
      <c r="BS1834" s="106"/>
      <c r="BT1834" s="106"/>
      <c r="BU1834" s="106"/>
      <c r="BV1834" s="106"/>
      <c r="BW1834" s="106"/>
      <c r="BX1834" s="106"/>
      <c r="BY1834" s="106"/>
      <c r="BZ1834" s="106"/>
      <c r="CA1834" s="106"/>
      <c r="CB1834" s="106"/>
      <c r="CC1834" s="106"/>
      <c r="CD1834" s="106">
        <f>SUM(B1834:BP1834)</f>
        <v>17920440.701000005</v>
      </c>
      <c r="CE1834" s="57"/>
    </row>
    <row r="1835" spans="1:83">
      <c r="C1835">
        <v>1191.5</v>
      </c>
      <c r="W1835">
        <v>-130736.5</v>
      </c>
      <c r="AL1835">
        <v>-4026</v>
      </c>
      <c r="BQ1835" s="83"/>
      <c r="CE1835" s="57"/>
    </row>
    <row r="1836" spans="1:83" ht="15">
      <c r="A1836" s="101">
        <v>45713</v>
      </c>
      <c r="B1836" s="106">
        <f>SUM(B1830:B1831)</f>
        <v>1219939.7</v>
      </c>
      <c r="C1836" s="106">
        <f t="shared" ref="C1836:AE1836" si="1452">SUM(C1834:C1835)</f>
        <v>1684462.8100000003</v>
      </c>
      <c r="D1836" s="106">
        <f t="shared" si="1452"/>
        <v>488834.18000000011</v>
      </c>
      <c r="E1836" s="106">
        <f t="shared" si="1452"/>
        <v>13173.890000000014</v>
      </c>
      <c r="F1836" s="106">
        <f t="shared" si="1452"/>
        <v>0</v>
      </c>
      <c r="G1836" s="106">
        <f t="shared" si="1452"/>
        <v>16716.419999999998</v>
      </c>
      <c r="H1836" s="106">
        <f t="shared" si="1452"/>
        <v>28334.430000000004</v>
      </c>
      <c r="I1836" s="106">
        <f t="shared" si="1452"/>
        <v>22702.400000000001</v>
      </c>
      <c r="J1836" s="106">
        <f t="shared" si="1452"/>
        <v>59289.219999999965</v>
      </c>
      <c r="K1836" s="106">
        <f t="shared" si="1452"/>
        <v>94614.44</v>
      </c>
      <c r="L1836" s="106">
        <f t="shared" si="1452"/>
        <v>29460.550000000185</v>
      </c>
      <c r="M1836" s="106">
        <f t="shared" si="1452"/>
        <v>100412.18000000004</v>
      </c>
      <c r="N1836" s="106">
        <f t="shared" si="1452"/>
        <v>-76783.469999999943</v>
      </c>
      <c r="O1836" s="106">
        <f t="shared" si="1452"/>
        <v>542837.98999999964</v>
      </c>
      <c r="P1836" s="106">
        <f t="shared" si="1452"/>
        <v>34010.99</v>
      </c>
      <c r="Q1836" s="106">
        <f t="shared" si="1452"/>
        <v>714.21000000000095</v>
      </c>
      <c r="R1836" s="106">
        <f t="shared" si="1452"/>
        <v>3.2014213502407074E-10</v>
      </c>
      <c r="S1836" s="106">
        <f t="shared" si="1452"/>
        <v>822985.77</v>
      </c>
      <c r="T1836" s="106">
        <f t="shared" si="1452"/>
        <v>239850.45</v>
      </c>
      <c r="U1836" s="106">
        <f t="shared" si="1452"/>
        <v>0</v>
      </c>
      <c r="V1836" s="106">
        <f t="shared" si="1452"/>
        <v>585257.24000000022</v>
      </c>
      <c r="W1836" s="106">
        <f t="shared" si="1452"/>
        <v>3333198.2110000015</v>
      </c>
      <c r="X1836" s="106">
        <f t="shared" si="1452"/>
        <v>1419452.14</v>
      </c>
      <c r="Y1836" s="106">
        <f t="shared" si="1452"/>
        <v>41278.219999999972</v>
      </c>
      <c r="Z1836" s="106">
        <f t="shared" si="1452"/>
        <v>279130.74</v>
      </c>
      <c r="AA1836" s="106">
        <f t="shared" si="1452"/>
        <v>17219.25</v>
      </c>
      <c r="AB1836" s="106">
        <f t="shared" si="1452"/>
        <v>100261.4</v>
      </c>
      <c r="AC1836" s="106">
        <f t="shared" si="1452"/>
        <v>23377.309999999998</v>
      </c>
      <c r="AD1836" s="106">
        <f t="shared" si="1452"/>
        <v>13878.22</v>
      </c>
      <c r="AE1836" s="106">
        <f t="shared" si="1452"/>
        <v>100820.09999999998</v>
      </c>
      <c r="AF1836" s="106">
        <f>AF1834+AF1835</f>
        <v>10000</v>
      </c>
      <c r="AG1836" s="106">
        <f t="shared" ref="AG1836:BP1836" si="1453">SUM(AG1834:AG1835)</f>
        <v>151202.51</v>
      </c>
      <c r="AH1836" s="106">
        <f t="shared" si="1453"/>
        <v>936911.29999999993</v>
      </c>
      <c r="AI1836" s="106">
        <f t="shared" si="1453"/>
        <v>8004.9299999995746</v>
      </c>
      <c r="AJ1836" s="106">
        <f t="shared" si="1453"/>
        <v>308973.75</v>
      </c>
      <c r="AK1836" s="106">
        <f t="shared" si="1453"/>
        <v>1223073.08</v>
      </c>
      <c r="AL1836" s="106">
        <f t="shared" si="1453"/>
        <v>544980.93999999994</v>
      </c>
      <c r="AM1836" s="106">
        <f t="shared" si="1453"/>
        <v>0</v>
      </c>
      <c r="AN1836" s="106">
        <f t="shared" si="1453"/>
        <v>272621.27</v>
      </c>
      <c r="AO1836" s="106">
        <f t="shared" si="1453"/>
        <v>89561.44</v>
      </c>
      <c r="AP1836" s="106">
        <f t="shared" si="1453"/>
        <v>1039959.1499999999</v>
      </c>
      <c r="AQ1836" s="106">
        <f t="shared" si="1453"/>
        <v>220590.49</v>
      </c>
      <c r="AR1836" s="106">
        <f t="shared" si="1453"/>
        <v>0</v>
      </c>
      <c r="AS1836" s="106">
        <f t="shared" si="1453"/>
        <v>71500</v>
      </c>
      <c r="AT1836" s="106">
        <f t="shared" si="1453"/>
        <v>3096.6299999999974</v>
      </c>
      <c r="AU1836" s="106">
        <f t="shared" si="1453"/>
        <v>120915.06999999998</v>
      </c>
      <c r="AV1836" s="106">
        <f t="shared" si="1453"/>
        <v>80971.44</v>
      </c>
      <c r="AW1836" s="106">
        <f t="shared" si="1453"/>
        <v>22319.040000000001</v>
      </c>
      <c r="AX1836" s="106">
        <f t="shared" si="1453"/>
        <v>66214.010000000009</v>
      </c>
      <c r="AY1836" s="106">
        <f t="shared" si="1453"/>
        <v>32999.86</v>
      </c>
      <c r="AZ1836" s="106">
        <f t="shared" si="1453"/>
        <v>23762.959999999999</v>
      </c>
      <c r="BA1836" s="106">
        <f t="shared" si="1453"/>
        <v>39007.1</v>
      </c>
      <c r="BB1836" s="106">
        <f t="shared" si="1453"/>
        <v>8464.15</v>
      </c>
      <c r="BC1836" s="106">
        <f t="shared" si="1453"/>
        <v>72647.25</v>
      </c>
      <c r="BD1836" s="106">
        <f t="shared" si="1453"/>
        <v>29136</v>
      </c>
      <c r="BE1836" s="106">
        <f t="shared" si="1453"/>
        <v>56855</v>
      </c>
      <c r="BF1836" s="106">
        <f t="shared" si="1453"/>
        <v>0</v>
      </c>
      <c r="BG1836" s="106">
        <f t="shared" si="1453"/>
        <v>22156.759999999995</v>
      </c>
      <c r="BH1836" s="106">
        <f t="shared" si="1453"/>
        <v>0</v>
      </c>
      <c r="BI1836" s="106">
        <f t="shared" si="1453"/>
        <v>30515</v>
      </c>
      <c r="BJ1836" s="106">
        <f t="shared" si="1453"/>
        <v>7206.7</v>
      </c>
      <c r="BK1836" s="106">
        <f t="shared" si="1453"/>
        <v>325826.01</v>
      </c>
      <c r="BL1836" s="106">
        <f t="shared" si="1453"/>
        <v>9698.3799999999974</v>
      </c>
      <c r="BM1836" s="106">
        <f t="shared" si="1453"/>
        <v>200000</v>
      </c>
      <c r="BN1836" s="106">
        <f t="shared" si="1453"/>
        <v>89744.05</v>
      </c>
      <c r="BO1836" s="106">
        <f t="shared" si="1453"/>
        <v>2308.0399999999936</v>
      </c>
      <c r="BP1836" s="106">
        <f t="shared" si="1453"/>
        <v>430218.4</v>
      </c>
      <c r="BQ1836" s="83">
        <v>187058.17</v>
      </c>
      <c r="BR1836" s="106"/>
      <c r="BS1836" s="106"/>
      <c r="BT1836" s="106"/>
      <c r="BU1836" s="106"/>
      <c r="BV1836" s="106"/>
      <c r="BW1836" s="106"/>
      <c r="BX1836" s="106"/>
      <c r="BY1836" s="106"/>
      <c r="BZ1836" s="106"/>
      <c r="CA1836" s="106"/>
      <c r="CB1836" s="106"/>
      <c r="CC1836" s="106"/>
      <c r="CD1836" s="106">
        <f>SUM(B1836:BP1836)</f>
        <v>17786869.701000001</v>
      </c>
      <c r="CE1836" s="57"/>
    </row>
    <row r="1837" spans="1:83">
      <c r="C1837">
        <v>392.52</v>
      </c>
      <c r="BQ1837" s="83"/>
      <c r="CE1837" s="57"/>
    </row>
    <row r="1838" spans="1:83" ht="15">
      <c r="A1838" s="101">
        <v>45714</v>
      </c>
      <c r="B1838" s="106">
        <f>SUM(B1832:B1833)</f>
        <v>1219939.7</v>
      </c>
      <c r="C1838" s="106">
        <f t="shared" ref="C1838:AE1838" si="1454">SUM(C1836:C1837)</f>
        <v>1684855.3300000003</v>
      </c>
      <c r="D1838" s="106">
        <f t="shared" si="1454"/>
        <v>488834.18000000011</v>
      </c>
      <c r="E1838" s="106">
        <f t="shared" si="1454"/>
        <v>13173.890000000014</v>
      </c>
      <c r="F1838" s="106">
        <f t="shared" si="1454"/>
        <v>0</v>
      </c>
      <c r="G1838" s="106">
        <f t="shared" si="1454"/>
        <v>16716.419999999998</v>
      </c>
      <c r="H1838" s="106">
        <f t="shared" si="1454"/>
        <v>28334.430000000004</v>
      </c>
      <c r="I1838" s="106">
        <f t="shared" si="1454"/>
        <v>22702.400000000001</v>
      </c>
      <c r="J1838" s="106">
        <f t="shared" si="1454"/>
        <v>59289.219999999965</v>
      </c>
      <c r="K1838" s="106">
        <f t="shared" si="1454"/>
        <v>94614.44</v>
      </c>
      <c r="L1838" s="106">
        <f t="shared" si="1454"/>
        <v>29460.550000000185</v>
      </c>
      <c r="M1838" s="106">
        <f t="shared" si="1454"/>
        <v>100412.18000000004</v>
      </c>
      <c r="N1838" s="106">
        <f t="shared" si="1454"/>
        <v>-76783.469999999943</v>
      </c>
      <c r="O1838" s="106">
        <f t="shared" si="1454"/>
        <v>542837.98999999964</v>
      </c>
      <c r="P1838" s="106">
        <f t="shared" si="1454"/>
        <v>34010.99</v>
      </c>
      <c r="Q1838" s="106">
        <f t="shared" si="1454"/>
        <v>714.21000000000095</v>
      </c>
      <c r="R1838" s="106">
        <f t="shared" si="1454"/>
        <v>3.2014213502407074E-10</v>
      </c>
      <c r="S1838" s="106">
        <f t="shared" si="1454"/>
        <v>822985.77</v>
      </c>
      <c r="T1838" s="106">
        <f t="shared" si="1454"/>
        <v>239850.45</v>
      </c>
      <c r="U1838" s="106">
        <f t="shared" si="1454"/>
        <v>0</v>
      </c>
      <c r="V1838" s="106">
        <f t="shared" si="1454"/>
        <v>585257.24000000022</v>
      </c>
      <c r="W1838" s="106">
        <f t="shared" si="1454"/>
        <v>3333198.2110000015</v>
      </c>
      <c r="X1838" s="106">
        <f t="shared" si="1454"/>
        <v>1419452.14</v>
      </c>
      <c r="Y1838" s="106">
        <f t="shared" si="1454"/>
        <v>41278.219999999972</v>
      </c>
      <c r="Z1838" s="106">
        <f t="shared" si="1454"/>
        <v>279130.74</v>
      </c>
      <c r="AA1838" s="106">
        <f t="shared" si="1454"/>
        <v>17219.25</v>
      </c>
      <c r="AB1838" s="106">
        <f t="shared" si="1454"/>
        <v>100261.4</v>
      </c>
      <c r="AC1838" s="106">
        <f t="shared" si="1454"/>
        <v>23377.309999999998</v>
      </c>
      <c r="AD1838" s="106">
        <f t="shared" si="1454"/>
        <v>13878.22</v>
      </c>
      <c r="AE1838" s="106">
        <f t="shared" si="1454"/>
        <v>100820.09999999998</v>
      </c>
      <c r="AF1838" s="106">
        <f>AF1836+AF1837</f>
        <v>10000</v>
      </c>
      <c r="AG1838" s="106">
        <f t="shared" ref="AG1838:BP1838" si="1455">SUM(AG1836:AG1837)</f>
        <v>151202.51</v>
      </c>
      <c r="AH1838" s="106">
        <f t="shared" si="1455"/>
        <v>936911.29999999993</v>
      </c>
      <c r="AI1838" s="106">
        <f t="shared" si="1455"/>
        <v>8004.9299999995746</v>
      </c>
      <c r="AJ1838" s="106">
        <f t="shared" si="1455"/>
        <v>308973.75</v>
      </c>
      <c r="AK1838" s="106">
        <f t="shared" si="1455"/>
        <v>1223073.08</v>
      </c>
      <c r="AL1838" s="106">
        <f t="shared" si="1455"/>
        <v>544980.93999999994</v>
      </c>
      <c r="AM1838" s="106">
        <f t="shared" si="1455"/>
        <v>0</v>
      </c>
      <c r="AN1838" s="106">
        <f t="shared" si="1455"/>
        <v>272621.27</v>
      </c>
      <c r="AO1838" s="106">
        <f t="shared" si="1455"/>
        <v>89561.44</v>
      </c>
      <c r="AP1838" s="106">
        <f t="shared" si="1455"/>
        <v>1039959.1499999999</v>
      </c>
      <c r="AQ1838" s="106">
        <f t="shared" si="1455"/>
        <v>220590.49</v>
      </c>
      <c r="AR1838" s="106">
        <f t="shared" si="1455"/>
        <v>0</v>
      </c>
      <c r="AS1838" s="106">
        <f t="shared" si="1455"/>
        <v>71500</v>
      </c>
      <c r="AT1838" s="106">
        <f t="shared" si="1455"/>
        <v>3096.6299999999974</v>
      </c>
      <c r="AU1838" s="106">
        <f t="shared" si="1455"/>
        <v>120915.06999999998</v>
      </c>
      <c r="AV1838" s="106">
        <f t="shared" si="1455"/>
        <v>80971.44</v>
      </c>
      <c r="AW1838" s="106">
        <f t="shared" si="1455"/>
        <v>22319.040000000001</v>
      </c>
      <c r="AX1838" s="106">
        <f t="shared" si="1455"/>
        <v>66214.010000000009</v>
      </c>
      <c r="AY1838" s="106">
        <f t="shared" si="1455"/>
        <v>32999.86</v>
      </c>
      <c r="AZ1838" s="106">
        <f t="shared" si="1455"/>
        <v>23762.959999999999</v>
      </c>
      <c r="BA1838" s="106">
        <f t="shared" si="1455"/>
        <v>39007.1</v>
      </c>
      <c r="BB1838" s="106">
        <f t="shared" si="1455"/>
        <v>8464.15</v>
      </c>
      <c r="BC1838" s="106">
        <f t="shared" si="1455"/>
        <v>72647.25</v>
      </c>
      <c r="BD1838" s="106">
        <f t="shared" si="1455"/>
        <v>29136</v>
      </c>
      <c r="BE1838" s="106">
        <f t="shared" si="1455"/>
        <v>56855</v>
      </c>
      <c r="BF1838" s="106">
        <f t="shared" si="1455"/>
        <v>0</v>
      </c>
      <c r="BG1838" s="106">
        <f t="shared" si="1455"/>
        <v>22156.759999999995</v>
      </c>
      <c r="BH1838" s="106">
        <f t="shared" si="1455"/>
        <v>0</v>
      </c>
      <c r="BI1838" s="106">
        <f t="shared" si="1455"/>
        <v>30515</v>
      </c>
      <c r="BJ1838" s="106">
        <f t="shared" si="1455"/>
        <v>7206.7</v>
      </c>
      <c r="BK1838" s="106">
        <f t="shared" si="1455"/>
        <v>325826.01</v>
      </c>
      <c r="BL1838" s="106">
        <f t="shared" si="1455"/>
        <v>9698.3799999999974</v>
      </c>
      <c r="BM1838" s="106">
        <f t="shared" si="1455"/>
        <v>200000</v>
      </c>
      <c r="BN1838" s="106">
        <f t="shared" si="1455"/>
        <v>89744.05</v>
      </c>
      <c r="BO1838" s="106">
        <f t="shared" si="1455"/>
        <v>2308.0399999999936</v>
      </c>
      <c r="BP1838" s="106">
        <f t="shared" si="1455"/>
        <v>430218.4</v>
      </c>
      <c r="BQ1838" s="83">
        <v>187058.17</v>
      </c>
      <c r="BR1838" s="106"/>
      <c r="BS1838" s="106"/>
      <c r="BT1838" s="106"/>
      <c r="BU1838" s="106"/>
      <c r="BV1838" s="106"/>
      <c r="BW1838" s="106"/>
      <c r="BX1838" s="106"/>
      <c r="BY1838" s="106"/>
      <c r="BZ1838" s="106"/>
      <c r="CA1838" s="106"/>
      <c r="CB1838" s="106"/>
      <c r="CC1838" s="106"/>
      <c r="CD1838" s="106">
        <f>SUM(B1838:BP1838)</f>
        <v>17787262.221000001</v>
      </c>
      <c r="CE1838" s="57"/>
    </row>
    <row r="1839" spans="1:83">
      <c r="C1839">
        <v>2397.73</v>
      </c>
      <c r="L1839">
        <v>-418</v>
      </c>
      <c r="W1839">
        <v>-202364.94</v>
      </c>
      <c r="BQ1839" s="83"/>
      <c r="CE1839" s="57"/>
    </row>
    <row r="1840" spans="1:83" ht="15">
      <c r="A1840" s="101">
        <v>45715</v>
      </c>
      <c r="B1840" s="106">
        <f>SUM(B1834:B1835)</f>
        <v>1219939.7</v>
      </c>
      <c r="C1840" s="106">
        <f t="shared" ref="C1840:AE1840" si="1456">SUM(C1838:C1839)</f>
        <v>1687253.0600000003</v>
      </c>
      <c r="D1840" s="106">
        <f t="shared" si="1456"/>
        <v>488834.18000000011</v>
      </c>
      <c r="E1840" s="106">
        <f t="shared" si="1456"/>
        <v>13173.890000000014</v>
      </c>
      <c r="F1840" s="106">
        <f t="shared" si="1456"/>
        <v>0</v>
      </c>
      <c r="G1840" s="106">
        <f t="shared" si="1456"/>
        <v>16716.419999999998</v>
      </c>
      <c r="H1840" s="106">
        <f t="shared" si="1456"/>
        <v>28334.430000000004</v>
      </c>
      <c r="I1840" s="106">
        <f t="shared" si="1456"/>
        <v>22702.400000000001</v>
      </c>
      <c r="J1840" s="106">
        <f t="shared" si="1456"/>
        <v>59289.219999999965</v>
      </c>
      <c r="K1840" s="106">
        <f t="shared" si="1456"/>
        <v>94614.44</v>
      </c>
      <c r="L1840" s="106">
        <f t="shared" si="1456"/>
        <v>29042.550000000185</v>
      </c>
      <c r="M1840" s="106">
        <f t="shared" si="1456"/>
        <v>100412.18000000004</v>
      </c>
      <c r="N1840" s="106">
        <f t="shared" si="1456"/>
        <v>-76783.469999999943</v>
      </c>
      <c r="O1840" s="106">
        <f t="shared" si="1456"/>
        <v>542837.98999999964</v>
      </c>
      <c r="P1840" s="106">
        <f t="shared" si="1456"/>
        <v>34010.99</v>
      </c>
      <c r="Q1840" s="106">
        <f t="shared" si="1456"/>
        <v>714.21000000000095</v>
      </c>
      <c r="R1840" s="106">
        <f t="shared" si="1456"/>
        <v>3.2014213502407074E-10</v>
      </c>
      <c r="S1840" s="106">
        <f t="shared" si="1456"/>
        <v>822985.77</v>
      </c>
      <c r="T1840" s="106">
        <f t="shared" si="1456"/>
        <v>239850.45</v>
      </c>
      <c r="U1840" s="106">
        <f t="shared" si="1456"/>
        <v>0</v>
      </c>
      <c r="V1840" s="106">
        <f t="shared" si="1456"/>
        <v>585257.24000000022</v>
      </c>
      <c r="W1840" s="106">
        <f t="shared" si="1456"/>
        <v>3130833.2710000016</v>
      </c>
      <c r="X1840" s="106">
        <f t="shared" si="1456"/>
        <v>1419452.14</v>
      </c>
      <c r="Y1840" s="106">
        <f t="shared" si="1456"/>
        <v>41278.219999999972</v>
      </c>
      <c r="Z1840" s="106">
        <f t="shared" si="1456"/>
        <v>279130.74</v>
      </c>
      <c r="AA1840" s="106">
        <f t="shared" si="1456"/>
        <v>17219.25</v>
      </c>
      <c r="AB1840" s="106">
        <f t="shared" si="1456"/>
        <v>100261.4</v>
      </c>
      <c r="AC1840" s="106">
        <f t="shared" si="1456"/>
        <v>23377.309999999998</v>
      </c>
      <c r="AD1840" s="106">
        <f t="shared" si="1456"/>
        <v>13878.22</v>
      </c>
      <c r="AE1840" s="106">
        <f t="shared" si="1456"/>
        <v>100820.09999999998</v>
      </c>
      <c r="AF1840" s="106">
        <f>AF1838+AF1839</f>
        <v>10000</v>
      </c>
      <c r="AG1840" s="106">
        <f t="shared" ref="AG1840:BP1840" si="1457">SUM(AG1838:AG1839)</f>
        <v>151202.51</v>
      </c>
      <c r="AH1840" s="106">
        <f t="shared" si="1457"/>
        <v>936911.29999999993</v>
      </c>
      <c r="AI1840" s="106">
        <f t="shared" si="1457"/>
        <v>8004.9299999995746</v>
      </c>
      <c r="AJ1840" s="106">
        <f t="shared" si="1457"/>
        <v>308973.75</v>
      </c>
      <c r="AK1840" s="106">
        <f t="shared" si="1457"/>
        <v>1223073.08</v>
      </c>
      <c r="AL1840" s="106">
        <f t="shared" si="1457"/>
        <v>544980.93999999994</v>
      </c>
      <c r="AM1840" s="106">
        <f t="shared" si="1457"/>
        <v>0</v>
      </c>
      <c r="AN1840" s="106">
        <f t="shared" si="1457"/>
        <v>272621.27</v>
      </c>
      <c r="AO1840" s="106">
        <f t="shared" si="1457"/>
        <v>89561.44</v>
      </c>
      <c r="AP1840" s="106">
        <f t="shared" si="1457"/>
        <v>1039959.1499999999</v>
      </c>
      <c r="AQ1840" s="106">
        <f t="shared" si="1457"/>
        <v>220590.49</v>
      </c>
      <c r="AR1840" s="106">
        <f t="shared" si="1457"/>
        <v>0</v>
      </c>
      <c r="AS1840" s="106">
        <f t="shared" si="1457"/>
        <v>71500</v>
      </c>
      <c r="AT1840" s="106">
        <f t="shared" si="1457"/>
        <v>3096.6299999999974</v>
      </c>
      <c r="AU1840" s="106">
        <f t="shared" si="1457"/>
        <v>120915.06999999998</v>
      </c>
      <c r="AV1840" s="106">
        <f t="shared" si="1457"/>
        <v>80971.44</v>
      </c>
      <c r="AW1840" s="106">
        <f t="shared" si="1457"/>
        <v>22319.040000000001</v>
      </c>
      <c r="AX1840" s="106">
        <f t="shared" si="1457"/>
        <v>66214.010000000009</v>
      </c>
      <c r="AY1840" s="106">
        <f t="shared" si="1457"/>
        <v>32999.86</v>
      </c>
      <c r="AZ1840" s="106">
        <f t="shared" si="1457"/>
        <v>23762.959999999999</v>
      </c>
      <c r="BA1840" s="106">
        <f t="shared" si="1457"/>
        <v>39007.1</v>
      </c>
      <c r="BB1840" s="106">
        <f t="shared" si="1457"/>
        <v>8464.15</v>
      </c>
      <c r="BC1840" s="106">
        <f t="shared" si="1457"/>
        <v>72647.25</v>
      </c>
      <c r="BD1840" s="106">
        <f t="shared" si="1457"/>
        <v>29136</v>
      </c>
      <c r="BE1840" s="106">
        <f t="shared" si="1457"/>
        <v>56855</v>
      </c>
      <c r="BF1840" s="106">
        <f t="shared" si="1457"/>
        <v>0</v>
      </c>
      <c r="BG1840" s="106">
        <f t="shared" si="1457"/>
        <v>22156.759999999995</v>
      </c>
      <c r="BH1840" s="106">
        <f t="shared" si="1457"/>
        <v>0</v>
      </c>
      <c r="BI1840" s="106">
        <f t="shared" si="1457"/>
        <v>30515</v>
      </c>
      <c r="BJ1840" s="106">
        <f t="shared" si="1457"/>
        <v>7206.7</v>
      </c>
      <c r="BK1840" s="106">
        <f t="shared" si="1457"/>
        <v>325826.01</v>
      </c>
      <c r="BL1840" s="106">
        <f t="shared" si="1457"/>
        <v>9698.3799999999974</v>
      </c>
      <c r="BM1840" s="106">
        <f t="shared" si="1457"/>
        <v>200000</v>
      </c>
      <c r="BN1840" s="106">
        <f t="shared" si="1457"/>
        <v>89744.05</v>
      </c>
      <c r="BO1840" s="106">
        <f t="shared" si="1457"/>
        <v>2308.0399999999936</v>
      </c>
      <c r="BP1840" s="106">
        <f t="shared" si="1457"/>
        <v>430218.4</v>
      </c>
      <c r="BQ1840" s="83">
        <v>187058.17</v>
      </c>
      <c r="BR1840" s="106"/>
      <c r="BS1840" s="106"/>
      <c r="BT1840" s="106"/>
      <c r="BU1840" s="106"/>
      <c r="BV1840" s="106"/>
      <c r="BW1840" s="106"/>
      <c r="BX1840" s="106"/>
      <c r="BY1840" s="106"/>
      <c r="BZ1840" s="106"/>
      <c r="CA1840" s="106"/>
      <c r="CB1840" s="106"/>
      <c r="CC1840" s="106"/>
      <c r="CD1840" s="106">
        <f>SUM(B1840:BP1840)</f>
        <v>17586877.011000004</v>
      </c>
      <c r="CE1840" s="57"/>
    </row>
    <row r="1841" spans="1:83">
      <c r="C1841">
        <v>1218.3399999999999</v>
      </c>
      <c r="BQ1841" s="83"/>
      <c r="CE1841" s="57"/>
    </row>
    <row r="1842" spans="1:83" ht="15">
      <c r="A1842" s="101">
        <v>45716</v>
      </c>
      <c r="B1842" s="106">
        <f>SUM(B1836:B1837)</f>
        <v>1219939.7</v>
      </c>
      <c r="C1842" s="106">
        <f t="shared" ref="C1842:AE1842" si="1458">SUM(C1840:C1841)</f>
        <v>1688471.4000000004</v>
      </c>
      <c r="D1842" s="106">
        <f t="shared" si="1458"/>
        <v>488834.18000000011</v>
      </c>
      <c r="E1842" s="106">
        <f t="shared" si="1458"/>
        <v>13173.890000000014</v>
      </c>
      <c r="F1842" s="106">
        <f t="shared" si="1458"/>
        <v>0</v>
      </c>
      <c r="G1842" s="106">
        <f t="shared" si="1458"/>
        <v>16716.419999999998</v>
      </c>
      <c r="H1842" s="106">
        <f t="shared" si="1458"/>
        <v>28334.430000000004</v>
      </c>
      <c r="I1842" s="106">
        <f t="shared" si="1458"/>
        <v>22702.400000000001</v>
      </c>
      <c r="J1842" s="106">
        <f t="shared" si="1458"/>
        <v>59289.219999999965</v>
      </c>
      <c r="K1842" s="106">
        <f t="shared" si="1458"/>
        <v>94614.44</v>
      </c>
      <c r="L1842" s="106">
        <f t="shared" si="1458"/>
        <v>29042.550000000185</v>
      </c>
      <c r="M1842" s="106">
        <f t="shared" si="1458"/>
        <v>100412.18000000004</v>
      </c>
      <c r="N1842" s="106">
        <f t="shared" si="1458"/>
        <v>-76783.469999999943</v>
      </c>
      <c r="O1842" s="106">
        <f t="shared" si="1458"/>
        <v>542837.98999999964</v>
      </c>
      <c r="P1842" s="106">
        <f t="shared" si="1458"/>
        <v>34010.99</v>
      </c>
      <c r="Q1842" s="106">
        <f t="shared" si="1458"/>
        <v>714.21000000000095</v>
      </c>
      <c r="R1842" s="106">
        <f t="shared" si="1458"/>
        <v>3.2014213502407074E-10</v>
      </c>
      <c r="S1842" s="106">
        <f t="shared" si="1458"/>
        <v>822985.77</v>
      </c>
      <c r="T1842" s="106">
        <f t="shared" si="1458"/>
        <v>239850.45</v>
      </c>
      <c r="U1842" s="106">
        <f t="shared" si="1458"/>
        <v>0</v>
      </c>
      <c r="V1842" s="106">
        <f t="shared" si="1458"/>
        <v>585257.24000000022</v>
      </c>
      <c r="W1842" s="106">
        <f t="shared" si="1458"/>
        <v>3130833.2710000016</v>
      </c>
      <c r="X1842" s="106">
        <f t="shared" si="1458"/>
        <v>1419452.14</v>
      </c>
      <c r="Y1842" s="106">
        <f t="shared" si="1458"/>
        <v>41278.219999999972</v>
      </c>
      <c r="Z1842" s="106">
        <f t="shared" si="1458"/>
        <v>279130.74</v>
      </c>
      <c r="AA1842" s="106">
        <f t="shared" si="1458"/>
        <v>17219.25</v>
      </c>
      <c r="AB1842" s="106">
        <f t="shared" si="1458"/>
        <v>100261.4</v>
      </c>
      <c r="AC1842" s="106">
        <f t="shared" si="1458"/>
        <v>23377.309999999998</v>
      </c>
      <c r="AD1842" s="106">
        <f t="shared" si="1458"/>
        <v>13878.22</v>
      </c>
      <c r="AE1842" s="106">
        <f t="shared" si="1458"/>
        <v>100820.09999999998</v>
      </c>
      <c r="AF1842" s="106">
        <f>AF1840+AF1841</f>
        <v>10000</v>
      </c>
      <c r="AG1842" s="106">
        <f t="shared" ref="AG1842:BP1842" si="1459">SUM(AG1840:AG1841)</f>
        <v>151202.51</v>
      </c>
      <c r="AH1842" s="106">
        <f t="shared" si="1459"/>
        <v>936911.29999999993</v>
      </c>
      <c r="AI1842" s="106">
        <f t="shared" si="1459"/>
        <v>8004.9299999995746</v>
      </c>
      <c r="AJ1842" s="106">
        <f t="shared" si="1459"/>
        <v>308973.75</v>
      </c>
      <c r="AK1842" s="106">
        <f t="shared" si="1459"/>
        <v>1223073.08</v>
      </c>
      <c r="AL1842" s="106">
        <f t="shared" si="1459"/>
        <v>544980.93999999994</v>
      </c>
      <c r="AM1842" s="106">
        <f t="shared" si="1459"/>
        <v>0</v>
      </c>
      <c r="AN1842" s="106">
        <f t="shared" si="1459"/>
        <v>272621.27</v>
      </c>
      <c r="AO1842" s="106">
        <f t="shared" si="1459"/>
        <v>89561.44</v>
      </c>
      <c r="AP1842" s="106">
        <f t="shared" si="1459"/>
        <v>1039959.1499999999</v>
      </c>
      <c r="AQ1842" s="106">
        <f t="shared" si="1459"/>
        <v>220590.49</v>
      </c>
      <c r="AR1842" s="106">
        <f t="shared" si="1459"/>
        <v>0</v>
      </c>
      <c r="AS1842" s="106">
        <f t="shared" si="1459"/>
        <v>71500</v>
      </c>
      <c r="AT1842" s="106">
        <f t="shared" si="1459"/>
        <v>3096.6299999999974</v>
      </c>
      <c r="AU1842" s="106">
        <f t="shared" si="1459"/>
        <v>120915.06999999998</v>
      </c>
      <c r="AV1842" s="106">
        <f t="shared" si="1459"/>
        <v>80971.44</v>
      </c>
      <c r="AW1842" s="106">
        <f t="shared" si="1459"/>
        <v>22319.040000000001</v>
      </c>
      <c r="AX1842" s="106">
        <f t="shared" si="1459"/>
        <v>66214.010000000009</v>
      </c>
      <c r="AY1842" s="106">
        <f t="shared" si="1459"/>
        <v>32999.86</v>
      </c>
      <c r="AZ1842" s="106">
        <f t="shared" si="1459"/>
        <v>23762.959999999999</v>
      </c>
      <c r="BA1842" s="106">
        <f t="shared" si="1459"/>
        <v>39007.1</v>
      </c>
      <c r="BB1842" s="106">
        <f t="shared" si="1459"/>
        <v>8464.15</v>
      </c>
      <c r="BC1842" s="106">
        <f t="shared" si="1459"/>
        <v>72647.25</v>
      </c>
      <c r="BD1842" s="106">
        <f t="shared" si="1459"/>
        <v>29136</v>
      </c>
      <c r="BE1842" s="106">
        <f t="shared" si="1459"/>
        <v>56855</v>
      </c>
      <c r="BF1842" s="106">
        <f t="shared" si="1459"/>
        <v>0</v>
      </c>
      <c r="BG1842" s="106">
        <f t="shared" si="1459"/>
        <v>22156.759999999995</v>
      </c>
      <c r="BH1842" s="106">
        <f t="shared" si="1459"/>
        <v>0</v>
      </c>
      <c r="BI1842" s="106">
        <f t="shared" si="1459"/>
        <v>30515</v>
      </c>
      <c r="BJ1842" s="106">
        <f t="shared" si="1459"/>
        <v>7206.7</v>
      </c>
      <c r="BK1842" s="106">
        <f t="shared" si="1459"/>
        <v>325826.01</v>
      </c>
      <c r="BL1842" s="106">
        <f t="shared" si="1459"/>
        <v>9698.3799999999974</v>
      </c>
      <c r="BM1842" s="106">
        <f t="shared" si="1459"/>
        <v>200000</v>
      </c>
      <c r="BN1842" s="106">
        <f t="shared" si="1459"/>
        <v>89744.05</v>
      </c>
      <c r="BO1842" s="106">
        <f t="shared" si="1459"/>
        <v>2308.0399999999936</v>
      </c>
      <c r="BP1842" s="106">
        <f t="shared" si="1459"/>
        <v>430218.4</v>
      </c>
      <c r="BQ1842" s="83">
        <v>187058.17</v>
      </c>
      <c r="BR1842" s="106"/>
      <c r="BS1842" s="106"/>
      <c r="BT1842" s="106"/>
      <c r="BU1842" s="106"/>
      <c r="BV1842" s="106"/>
      <c r="BW1842" s="106"/>
      <c r="BX1842" s="106"/>
      <c r="BY1842" s="106"/>
      <c r="BZ1842" s="106"/>
      <c r="CA1842" s="106"/>
      <c r="CB1842" s="106"/>
      <c r="CC1842" s="106"/>
      <c r="CD1842" s="106">
        <f>SUM(B1842:BP1842)</f>
        <v>17588095.351000004</v>
      </c>
      <c r="CE1842" s="57"/>
    </row>
    <row r="1843" spans="1:83">
      <c r="BQ1843" s="83"/>
      <c r="CE1843" s="57"/>
    </row>
    <row r="1844" spans="1:83" ht="15">
      <c r="A1844" s="101">
        <v>45719</v>
      </c>
      <c r="B1844" s="106">
        <f>SUM(B1838:B1839)</f>
        <v>1219939.7</v>
      </c>
      <c r="C1844" s="106">
        <f t="shared" ref="C1844:AE1844" si="1460">SUM(C1842:C1843)</f>
        <v>1688471.4000000004</v>
      </c>
      <c r="D1844" s="106">
        <f t="shared" si="1460"/>
        <v>488834.18000000011</v>
      </c>
      <c r="E1844" s="106">
        <f t="shared" si="1460"/>
        <v>13173.890000000014</v>
      </c>
      <c r="F1844" s="106">
        <f t="shared" si="1460"/>
        <v>0</v>
      </c>
      <c r="G1844" s="106">
        <f t="shared" si="1460"/>
        <v>16716.419999999998</v>
      </c>
      <c r="H1844" s="106">
        <f t="shared" si="1460"/>
        <v>28334.430000000004</v>
      </c>
      <c r="I1844" s="106">
        <f t="shared" si="1460"/>
        <v>22702.400000000001</v>
      </c>
      <c r="J1844" s="106">
        <f t="shared" si="1460"/>
        <v>59289.219999999965</v>
      </c>
      <c r="K1844" s="106">
        <f t="shared" si="1460"/>
        <v>94614.44</v>
      </c>
      <c r="L1844" s="106">
        <f t="shared" si="1460"/>
        <v>29042.550000000185</v>
      </c>
      <c r="M1844" s="106">
        <f t="shared" si="1460"/>
        <v>100412.18000000004</v>
      </c>
      <c r="N1844" s="106">
        <f t="shared" si="1460"/>
        <v>-76783.469999999943</v>
      </c>
      <c r="O1844" s="106">
        <f t="shared" si="1460"/>
        <v>542837.98999999964</v>
      </c>
      <c r="P1844" s="106">
        <f t="shared" si="1460"/>
        <v>34010.99</v>
      </c>
      <c r="Q1844" s="106">
        <f t="shared" si="1460"/>
        <v>714.21000000000095</v>
      </c>
      <c r="R1844" s="106">
        <f t="shared" si="1460"/>
        <v>3.2014213502407074E-10</v>
      </c>
      <c r="S1844" s="106">
        <f t="shared" si="1460"/>
        <v>822985.77</v>
      </c>
      <c r="T1844" s="106">
        <f t="shared" si="1460"/>
        <v>239850.45</v>
      </c>
      <c r="U1844" s="106">
        <f t="shared" si="1460"/>
        <v>0</v>
      </c>
      <c r="V1844" s="106">
        <f t="shared" si="1460"/>
        <v>585257.24000000022</v>
      </c>
      <c r="W1844" s="106">
        <f t="shared" si="1460"/>
        <v>3130833.2710000016</v>
      </c>
      <c r="X1844" s="106">
        <f t="shared" si="1460"/>
        <v>1419452.14</v>
      </c>
      <c r="Y1844" s="106">
        <f t="shared" si="1460"/>
        <v>41278.219999999972</v>
      </c>
      <c r="Z1844" s="106">
        <f t="shared" si="1460"/>
        <v>279130.74</v>
      </c>
      <c r="AA1844" s="106">
        <f t="shared" si="1460"/>
        <v>17219.25</v>
      </c>
      <c r="AB1844" s="106">
        <f t="shared" si="1460"/>
        <v>100261.4</v>
      </c>
      <c r="AC1844" s="106">
        <f t="shared" si="1460"/>
        <v>23377.309999999998</v>
      </c>
      <c r="AD1844" s="106">
        <f t="shared" si="1460"/>
        <v>13878.22</v>
      </c>
      <c r="AE1844" s="106">
        <f t="shared" si="1460"/>
        <v>100820.09999999998</v>
      </c>
      <c r="AF1844" s="106">
        <f>AF1842+AF1843</f>
        <v>10000</v>
      </c>
      <c r="AG1844" s="106">
        <f t="shared" ref="AG1844:BP1844" si="1461">SUM(AG1842:AG1843)</f>
        <v>151202.51</v>
      </c>
      <c r="AH1844" s="106">
        <f t="shared" si="1461"/>
        <v>936911.29999999993</v>
      </c>
      <c r="AI1844" s="106">
        <f t="shared" si="1461"/>
        <v>8004.9299999995746</v>
      </c>
      <c r="AJ1844" s="106">
        <f t="shared" si="1461"/>
        <v>308973.75</v>
      </c>
      <c r="AK1844" s="106">
        <f t="shared" si="1461"/>
        <v>1223073.08</v>
      </c>
      <c r="AL1844" s="106">
        <f t="shared" si="1461"/>
        <v>544980.93999999994</v>
      </c>
      <c r="AM1844" s="106">
        <f t="shared" si="1461"/>
        <v>0</v>
      </c>
      <c r="AN1844" s="106">
        <f t="shared" si="1461"/>
        <v>272621.27</v>
      </c>
      <c r="AO1844" s="106">
        <f t="shared" si="1461"/>
        <v>89561.44</v>
      </c>
      <c r="AP1844" s="106">
        <f t="shared" si="1461"/>
        <v>1039959.1499999999</v>
      </c>
      <c r="AQ1844" s="106">
        <f t="shared" si="1461"/>
        <v>220590.49</v>
      </c>
      <c r="AR1844" s="106">
        <f t="shared" si="1461"/>
        <v>0</v>
      </c>
      <c r="AS1844" s="106">
        <f t="shared" si="1461"/>
        <v>71500</v>
      </c>
      <c r="AT1844" s="106">
        <f t="shared" si="1461"/>
        <v>3096.6299999999974</v>
      </c>
      <c r="AU1844" s="106">
        <f t="shared" si="1461"/>
        <v>120915.06999999998</v>
      </c>
      <c r="AV1844" s="106">
        <f t="shared" si="1461"/>
        <v>80971.44</v>
      </c>
      <c r="AW1844" s="106">
        <f t="shared" si="1461"/>
        <v>22319.040000000001</v>
      </c>
      <c r="AX1844" s="106">
        <f t="shared" si="1461"/>
        <v>66214.010000000009</v>
      </c>
      <c r="AY1844" s="106">
        <f t="shared" si="1461"/>
        <v>32999.86</v>
      </c>
      <c r="AZ1844" s="106">
        <f t="shared" si="1461"/>
        <v>23762.959999999999</v>
      </c>
      <c r="BA1844" s="106">
        <f t="shared" si="1461"/>
        <v>39007.1</v>
      </c>
      <c r="BB1844" s="106">
        <f t="shared" si="1461"/>
        <v>8464.15</v>
      </c>
      <c r="BC1844" s="106">
        <f t="shared" si="1461"/>
        <v>72647.25</v>
      </c>
      <c r="BD1844" s="106">
        <f t="shared" si="1461"/>
        <v>29136</v>
      </c>
      <c r="BE1844" s="106">
        <f t="shared" si="1461"/>
        <v>56855</v>
      </c>
      <c r="BF1844" s="106">
        <f t="shared" si="1461"/>
        <v>0</v>
      </c>
      <c r="BG1844" s="106">
        <f t="shared" si="1461"/>
        <v>22156.759999999995</v>
      </c>
      <c r="BH1844" s="106">
        <f t="shared" si="1461"/>
        <v>0</v>
      </c>
      <c r="BI1844" s="106">
        <f t="shared" si="1461"/>
        <v>30515</v>
      </c>
      <c r="BJ1844" s="106">
        <f t="shared" si="1461"/>
        <v>7206.7</v>
      </c>
      <c r="BK1844" s="106">
        <f t="shared" si="1461"/>
        <v>325826.01</v>
      </c>
      <c r="BL1844" s="106">
        <f t="shared" si="1461"/>
        <v>9698.3799999999974</v>
      </c>
      <c r="BM1844" s="106">
        <f t="shared" si="1461"/>
        <v>200000</v>
      </c>
      <c r="BN1844" s="106">
        <f t="shared" si="1461"/>
        <v>89744.05</v>
      </c>
      <c r="BO1844" s="106">
        <f t="shared" si="1461"/>
        <v>2308.0399999999936</v>
      </c>
      <c r="BP1844" s="106">
        <f t="shared" si="1461"/>
        <v>430218.4</v>
      </c>
      <c r="BQ1844" s="83">
        <v>187058.17</v>
      </c>
      <c r="BR1844" s="106"/>
      <c r="BS1844" s="106"/>
      <c r="BT1844" s="106"/>
      <c r="BU1844" s="106"/>
      <c r="BV1844" s="106"/>
      <c r="BW1844" s="106"/>
      <c r="BX1844" s="106"/>
      <c r="BY1844" s="106"/>
      <c r="BZ1844" s="106"/>
      <c r="CA1844" s="106"/>
      <c r="CB1844" s="106"/>
      <c r="CC1844" s="106"/>
      <c r="CD1844" s="106">
        <f>SUM(B1844:BP1844)</f>
        <v>17588095.351000004</v>
      </c>
      <c r="CE1844" s="57"/>
    </row>
    <row r="1845" spans="1:83">
      <c r="C1845">
        <v>1604.75</v>
      </c>
      <c r="V1845">
        <v>-8338.07</v>
      </c>
      <c r="BF1845">
        <v>8338.07</v>
      </c>
      <c r="BQ1845" s="83"/>
      <c r="CE1845" s="57"/>
    </row>
    <row r="1846" spans="1:83" ht="15">
      <c r="A1846" s="101">
        <v>45720</v>
      </c>
      <c r="B1846" s="106">
        <f>SUM(B1840:B1841)</f>
        <v>1219939.7</v>
      </c>
      <c r="C1846" s="106">
        <f t="shared" ref="C1846:AE1846" si="1462">SUM(C1844:C1845)</f>
        <v>1690076.1500000004</v>
      </c>
      <c r="D1846" s="106">
        <f t="shared" si="1462"/>
        <v>488834.18000000011</v>
      </c>
      <c r="E1846" s="106">
        <f t="shared" si="1462"/>
        <v>13173.890000000014</v>
      </c>
      <c r="F1846" s="106">
        <f t="shared" si="1462"/>
        <v>0</v>
      </c>
      <c r="G1846" s="106">
        <f t="shared" si="1462"/>
        <v>16716.419999999998</v>
      </c>
      <c r="H1846" s="106">
        <f t="shared" si="1462"/>
        <v>28334.430000000004</v>
      </c>
      <c r="I1846" s="106">
        <f t="shared" si="1462"/>
        <v>22702.400000000001</v>
      </c>
      <c r="J1846" s="106">
        <f t="shared" si="1462"/>
        <v>59289.219999999965</v>
      </c>
      <c r="K1846" s="106">
        <f t="shared" si="1462"/>
        <v>94614.44</v>
      </c>
      <c r="L1846" s="106">
        <f t="shared" si="1462"/>
        <v>29042.550000000185</v>
      </c>
      <c r="M1846" s="106">
        <f t="shared" si="1462"/>
        <v>100412.18000000004</v>
      </c>
      <c r="N1846" s="106">
        <f t="shared" si="1462"/>
        <v>-76783.469999999943</v>
      </c>
      <c r="O1846" s="106">
        <f t="shared" si="1462"/>
        <v>542837.98999999964</v>
      </c>
      <c r="P1846" s="106">
        <f t="shared" si="1462"/>
        <v>34010.99</v>
      </c>
      <c r="Q1846" s="106">
        <f t="shared" si="1462"/>
        <v>714.21000000000095</v>
      </c>
      <c r="R1846" s="106">
        <f t="shared" si="1462"/>
        <v>3.2014213502407074E-10</v>
      </c>
      <c r="S1846" s="106">
        <f t="shared" si="1462"/>
        <v>822985.77</v>
      </c>
      <c r="T1846" s="106">
        <f t="shared" si="1462"/>
        <v>239850.45</v>
      </c>
      <c r="U1846" s="106">
        <f t="shared" si="1462"/>
        <v>0</v>
      </c>
      <c r="V1846" s="106">
        <f t="shared" si="1462"/>
        <v>576919.17000000027</v>
      </c>
      <c r="W1846" s="106">
        <f t="shared" si="1462"/>
        <v>3130833.2710000016</v>
      </c>
      <c r="X1846" s="106">
        <f t="shared" si="1462"/>
        <v>1419452.14</v>
      </c>
      <c r="Y1846" s="106">
        <f t="shared" si="1462"/>
        <v>41278.219999999972</v>
      </c>
      <c r="Z1846" s="106">
        <f t="shared" si="1462"/>
        <v>279130.74</v>
      </c>
      <c r="AA1846" s="106">
        <f t="shared" si="1462"/>
        <v>17219.25</v>
      </c>
      <c r="AB1846" s="106">
        <f t="shared" si="1462"/>
        <v>100261.4</v>
      </c>
      <c r="AC1846" s="106">
        <f t="shared" si="1462"/>
        <v>23377.309999999998</v>
      </c>
      <c r="AD1846" s="106">
        <f t="shared" si="1462"/>
        <v>13878.22</v>
      </c>
      <c r="AE1846" s="106">
        <f t="shared" si="1462"/>
        <v>100820.09999999998</v>
      </c>
      <c r="AF1846" s="106">
        <f>AF1844+AF1845</f>
        <v>10000</v>
      </c>
      <c r="AG1846" s="106">
        <f t="shared" ref="AG1846:BP1846" si="1463">SUM(AG1844:AG1845)</f>
        <v>151202.51</v>
      </c>
      <c r="AH1846" s="106">
        <f t="shared" si="1463"/>
        <v>936911.29999999993</v>
      </c>
      <c r="AI1846" s="106">
        <f t="shared" si="1463"/>
        <v>8004.9299999995746</v>
      </c>
      <c r="AJ1846" s="106">
        <f t="shared" si="1463"/>
        <v>308973.75</v>
      </c>
      <c r="AK1846" s="106">
        <f t="shared" si="1463"/>
        <v>1223073.08</v>
      </c>
      <c r="AL1846" s="106">
        <f t="shared" si="1463"/>
        <v>544980.93999999994</v>
      </c>
      <c r="AM1846" s="106">
        <f t="shared" si="1463"/>
        <v>0</v>
      </c>
      <c r="AN1846" s="106">
        <f t="shared" si="1463"/>
        <v>272621.27</v>
      </c>
      <c r="AO1846" s="106">
        <f t="shared" si="1463"/>
        <v>89561.44</v>
      </c>
      <c r="AP1846" s="106">
        <f t="shared" si="1463"/>
        <v>1039959.1499999999</v>
      </c>
      <c r="AQ1846" s="106">
        <f t="shared" si="1463"/>
        <v>220590.49</v>
      </c>
      <c r="AR1846" s="106">
        <f t="shared" si="1463"/>
        <v>0</v>
      </c>
      <c r="AS1846" s="106">
        <f t="shared" si="1463"/>
        <v>71500</v>
      </c>
      <c r="AT1846" s="106">
        <f t="shared" si="1463"/>
        <v>3096.6299999999974</v>
      </c>
      <c r="AU1846" s="106">
        <f t="shared" si="1463"/>
        <v>120915.06999999998</v>
      </c>
      <c r="AV1846" s="106">
        <f t="shared" si="1463"/>
        <v>80971.44</v>
      </c>
      <c r="AW1846" s="106">
        <f t="shared" si="1463"/>
        <v>22319.040000000001</v>
      </c>
      <c r="AX1846" s="106">
        <f t="shared" si="1463"/>
        <v>66214.010000000009</v>
      </c>
      <c r="AY1846" s="106">
        <f t="shared" si="1463"/>
        <v>32999.86</v>
      </c>
      <c r="AZ1846" s="106">
        <f t="shared" si="1463"/>
        <v>23762.959999999999</v>
      </c>
      <c r="BA1846" s="106">
        <f t="shared" si="1463"/>
        <v>39007.1</v>
      </c>
      <c r="BB1846" s="106">
        <f t="shared" si="1463"/>
        <v>8464.15</v>
      </c>
      <c r="BC1846" s="106">
        <f t="shared" si="1463"/>
        <v>72647.25</v>
      </c>
      <c r="BD1846" s="106">
        <f t="shared" si="1463"/>
        <v>29136</v>
      </c>
      <c r="BE1846" s="106">
        <f t="shared" si="1463"/>
        <v>56855</v>
      </c>
      <c r="BF1846" s="106">
        <f t="shared" si="1463"/>
        <v>8338.07</v>
      </c>
      <c r="BG1846" s="106">
        <f t="shared" si="1463"/>
        <v>22156.759999999995</v>
      </c>
      <c r="BH1846" s="106">
        <f t="shared" si="1463"/>
        <v>0</v>
      </c>
      <c r="BI1846" s="106">
        <f t="shared" si="1463"/>
        <v>30515</v>
      </c>
      <c r="BJ1846" s="106">
        <f t="shared" si="1463"/>
        <v>7206.7</v>
      </c>
      <c r="BK1846" s="106">
        <f t="shared" si="1463"/>
        <v>325826.01</v>
      </c>
      <c r="BL1846" s="106">
        <f t="shared" si="1463"/>
        <v>9698.3799999999974</v>
      </c>
      <c r="BM1846" s="106">
        <f t="shared" si="1463"/>
        <v>200000</v>
      </c>
      <c r="BN1846" s="106">
        <f t="shared" si="1463"/>
        <v>89744.05</v>
      </c>
      <c r="BO1846" s="106">
        <f t="shared" si="1463"/>
        <v>2308.0399999999936</v>
      </c>
      <c r="BP1846" s="106">
        <f t="shared" si="1463"/>
        <v>430218.4</v>
      </c>
      <c r="BQ1846" s="83">
        <v>187058.17</v>
      </c>
      <c r="BR1846" s="106"/>
      <c r="BS1846" s="106"/>
      <c r="BT1846" s="106"/>
      <c r="BU1846" s="106"/>
      <c r="BV1846" s="106"/>
      <c r="BW1846" s="106"/>
      <c r="BX1846" s="106"/>
      <c r="BY1846" s="106"/>
      <c r="BZ1846" s="106"/>
      <c r="CA1846" s="106"/>
      <c r="CB1846" s="106"/>
      <c r="CC1846" s="106"/>
      <c r="CD1846" s="106">
        <f>SUM(B1846:BP1846)</f>
        <v>17589700.101000004</v>
      </c>
      <c r="CE1846" s="57"/>
    </row>
    <row r="1847" spans="1:83">
      <c r="C1847">
        <v>1273.31</v>
      </c>
      <c r="L1847">
        <v>-139</v>
      </c>
      <c r="W1847">
        <v>-343364.27</v>
      </c>
      <c r="BF1847">
        <v>-4182.6000000000004</v>
      </c>
      <c r="BQ1847" s="83"/>
      <c r="CE1847" s="57"/>
    </row>
    <row r="1848" spans="1:83" ht="15">
      <c r="A1848" s="101">
        <v>45721</v>
      </c>
      <c r="B1848" s="106">
        <f>SUM(B1842:B1843)</f>
        <v>1219939.7</v>
      </c>
      <c r="C1848" s="106">
        <f t="shared" ref="C1848:AE1848" si="1464">SUM(C1846:C1847)</f>
        <v>1691349.4600000004</v>
      </c>
      <c r="D1848" s="106">
        <f t="shared" si="1464"/>
        <v>488834.18000000011</v>
      </c>
      <c r="E1848" s="106">
        <f t="shared" si="1464"/>
        <v>13173.890000000014</v>
      </c>
      <c r="F1848" s="106">
        <f t="shared" si="1464"/>
        <v>0</v>
      </c>
      <c r="G1848" s="106">
        <f t="shared" si="1464"/>
        <v>16716.419999999998</v>
      </c>
      <c r="H1848" s="106">
        <f t="shared" si="1464"/>
        <v>28334.430000000004</v>
      </c>
      <c r="I1848" s="106">
        <f t="shared" si="1464"/>
        <v>22702.400000000001</v>
      </c>
      <c r="J1848" s="106">
        <f t="shared" si="1464"/>
        <v>59289.219999999965</v>
      </c>
      <c r="K1848" s="106">
        <f t="shared" si="1464"/>
        <v>94614.44</v>
      </c>
      <c r="L1848" s="106">
        <f t="shared" si="1464"/>
        <v>28903.550000000185</v>
      </c>
      <c r="M1848" s="106">
        <f t="shared" si="1464"/>
        <v>100412.18000000004</v>
      </c>
      <c r="N1848" s="106">
        <f t="shared" si="1464"/>
        <v>-76783.469999999943</v>
      </c>
      <c r="O1848" s="106">
        <f t="shared" si="1464"/>
        <v>542837.98999999964</v>
      </c>
      <c r="P1848" s="106">
        <f t="shared" si="1464"/>
        <v>34010.99</v>
      </c>
      <c r="Q1848" s="106">
        <f t="shared" si="1464"/>
        <v>714.21000000000095</v>
      </c>
      <c r="R1848" s="106">
        <f t="shared" si="1464"/>
        <v>3.2014213502407074E-10</v>
      </c>
      <c r="S1848" s="106">
        <f t="shared" si="1464"/>
        <v>822985.77</v>
      </c>
      <c r="T1848" s="106">
        <f t="shared" si="1464"/>
        <v>239850.45</v>
      </c>
      <c r="U1848" s="106">
        <f t="shared" si="1464"/>
        <v>0</v>
      </c>
      <c r="V1848" s="106">
        <f t="shared" si="1464"/>
        <v>576919.17000000027</v>
      </c>
      <c r="W1848" s="106">
        <f t="shared" si="1464"/>
        <v>2787469.0010000016</v>
      </c>
      <c r="X1848" s="106">
        <f t="shared" si="1464"/>
        <v>1419452.14</v>
      </c>
      <c r="Y1848" s="106">
        <f t="shared" si="1464"/>
        <v>41278.219999999972</v>
      </c>
      <c r="Z1848" s="106">
        <f t="shared" si="1464"/>
        <v>279130.74</v>
      </c>
      <c r="AA1848" s="106">
        <f t="shared" si="1464"/>
        <v>17219.25</v>
      </c>
      <c r="AB1848" s="106">
        <f t="shared" si="1464"/>
        <v>100261.4</v>
      </c>
      <c r="AC1848" s="106">
        <f t="shared" si="1464"/>
        <v>23377.309999999998</v>
      </c>
      <c r="AD1848" s="106">
        <f t="shared" si="1464"/>
        <v>13878.22</v>
      </c>
      <c r="AE1848" s="106">
        <f t="shared" si="1464"/>
        <v>100820.09999999998</v>
      </c>
      <c r="AF1848" s="106">
        <f>AF1846+AF1847</f>
        <v>10000</v>
      </c>
      <c r="AG1848" s="106">
        <f t="shared" ref="AG1848:BP1848" si="1465">SUM(AG1846:AG1847)</f>
        <v>151202.51</v>
      </c>
      <c r="AH1848" s="106">
        <f t="shared" si="1465"/>
        <v>936911.29999999993</v>
      </c>
      <c r="AI1848" s="106">
        <f t="shared" si="1465"/>
        <v>8004.9299999995746</v>
      </c>
      <c r="AJ1848" s="106">
        <f t="shared" si="1465"/>
        <v>308973.75</v>
      </c>
      <c r="AK1848" s="106">
        <f t="shared" si="1465"/>
        <v>1223073.08</v>
      </c>
      <c r="AL1848" s="106">
        <f t="shared" si="1465"/>
        <v>544980.93999999994</v>
      </c>
      <c r="AM1848" s="106">
        <f t="shared" si="1465"/>
        <v>0</v>
      </c>
      <c r="AN1848" s="106">
        <f t="shared" si="1465"/>
        <v>272621.27</v>
      </c>
      <c r="AO1848" s="106">
        <f t="shared" si="1465"/>
        <v>89561.44</v>
      </c>
      <c r="AP1848" s="106">
        <f t="shared" si="1465"/>
        <v>1039959.1499999999</v>
      </c>
      <c r="AQ1848" s="106">
        <f t="shared" si="1465"/>
        <v>220590.49</v>
      </c>
      <c r="AR1848" s="106">
        <f t="shared" si="1465"/>
        <v>0</v>
      </c>
      <c r="AS1848" s="106">
        <f t="shared" si="1465"/>
        <v>71500</v>
      </c>
      <c r="AT1848" s="106">
        <f t="shared" si="1465"/>
        <v>3096.6299999999974</v>
      </c>
      <c r="AU1848" s="106">
        <f t="shared" si="1465"/>
        <v>120915.06999999998</v>
      </c>
      <c r="AV1848" s="106">
        <f t="shared" si="1465"/>
        <v>80971.44</v>
      </c>
      <c r="AW1848" s="106">
        <f t="shared" si="1465"/>
        <v>22319.040000000001</v>
      </c>
      <c r="AX1848" s="106">
        <f t="shared" si="1465"/>
        <v>66214.010000000009</v>
      </c>
      <c r="AY1848" s="106">
        <f t="shared" si="1465"/>
        <v>32999.86</v>
      </c>
      <c r="AZ1848" s="106">
        <f t="shared" si="1465"/>
        <v>23762.959999999999</v>
      </c>
      <c r="BA1848" s="106">
        <f t="shared" si="1465"/>
        <v>39007.1</v>
      </c>
      <c r="BB1848" s="106">
        <f t="shared" si="1465"/>
        <v>8464.15</v>
      </c>
      <c r="BC1848" s="106">
        <f t="shared" si="1465"/>
        <v>72647.25</v>
      </c>
      <c r="BD1848" s="106">
        <f t="shared" si="1465"/>
        <v>29136</v>
      </c>
      <c r="BE1848" s="106">
        <f t="shared" si="1465"/>
        <v>56855</v>
      </c>
      <c r="BF1848" s="106">
        <f t="shared" si="1465"/>
        <v>4155.4699999999993</v>
      </c>
      <c r="BG1848" s="106">
        <f t="shared" si="1465"/>
        <v>22156.759999999995</v>
      </c>
      <c r="BH1848" s="106">
        <f t="shared" si="1465"/>
        <v>0</v>
      </c>
      <c r="BI1848" s="106">
        <f t="shared" si="1465"/>
        <v>30515</v>
      </c>
      <c r="BJ1848" s="106">
        <f t="shared" si="1465"/>
        <v>7206.7</v>
      </c>
      <c r="BK1848" s="106">
        <f t="shared" si="1465"/>
        <v>325826.01</v>
      </c>
      <c r="BL1848" s="106">
        <f t="shared" si="1465"/>
        <v>9698.3799999999974</v>
      </c>
      <c r="BM1848" s="106">
        <f t="shared" si="1465"/>
        <v>200000</v>
      </c>
      <c r="BN1848" s="106">
        <f t="shared" si="1465"/>
        <v>89744.05</v>
      </c>
      <c r="BO1848" s="106">
        <f t="shared" si="1465"/>
        <v>2308.0399999999936</v>
      </c>
      <c r="BP1848" s="106">
        <f t="shared" si="1465"/>
        <v>430218.4</v>
      </c>
      <c r="BQ1848" s="83">
        <v>187058.17</v>
      </c>
      <c r="BR1848" s="106"/>
      <c r="BS1848" s="106"/>
      <c r="BT1848" s="106"/>
      <c r="BU1848" s="106"/>
      <c r="BV1848" s="106"/>
      <c r="BW1848" s="106"/>
      <c r="BX1848" s="106"/>
      <c r="BY1848" s="106"/>
      <c r="BZ1848" s="106"/>
      <c r="CA1848" s="106"/>
      <c r="CB1848" s="106"/>
      <c r="CC1848" s="106"/>
      <c r="CD1848" s="106">
        <f>SUM(B1848:BP1848)</f>
        <v>17243287.541000001</v>
      </c>
      <c r="CE1848" s="57"/>
    </row>
    <row r="1849" spans="1:83">
      <c r="C1849">
        <v>1948.68</v>
      </c>
      <c r="BQ1849" s="83"/>
      <c r="CE1849" s="57"/>
    </row>
    <row r="1850" spans="1:83" ht="15">
      <c r="A1850" s="101">
        <v>45722</v>
      </c>
      <c r="B1850" s="106">
        <f>SUM(B1844:B1845)</f>
        <v>1219939.7</v>
      </c>
      <c r="C1850" s="106">
        <f t="shared" ref="C1850:AE1850" si="1466">SUM(C1848:C1849)</f>
        <v>1693298.1400000004</v>
      </c>
      <c r="D1850" s="106">
        <f t="shared" si="1466"/>
        <v>488834.18000000011</v>
      </c>
      <c r="E1850" s="106">
        <f t="shared" si="1466"/>
        <v>13173.890000000014</v>
      </c>
      <c r="F1850" s="106">
        <f t="shared" si="1466"/>
        <v>0</v>
      </c>
      <c r="G1850" s="106">
        <f t="shared" si="1466"/>
        <v>16716.419999999998</v>
      </c>
      <c r="H1850" s="106">
        <f t="shared" si="1466"/>
        <v>28334.430000000004</v>
      </c>
      <c r="I1850" s="106">
        <f t="shared" si="1466"/>
        <v>22702.400000000001</v>
      </c>
      <c r="J1850" s="106">
        <f t="shared" si="1466"/>
        <v>59289.219999999965</v>
      </c>
      <c r="K1850" s="106">
        <f t="shared" si="1466"/>
        <v>94614.44</v>
      </c>
      <c r="L1850" s="106">
        <f t="shared" si="1466"/>
        <v>28903.550000000185</v>
      </c>
      <c r="M1850" s="106">
        <f t="shared" si="1466"/>
        <v>100412.18000000004</v>
      </c>
      <c r="N1850" s="106">
        <f t="shared" si="1466"/>
        <v>-76783.469999999943</v>
      </c>
      <c r="O1850" s="106">
        <f t="shared" si="1466"/>
        <v>542837.98999999964</v>
      </c>
      <c r="P1850" s="106">
        <f t="shared" si="1466"/>
        <v>34010.99</v>
      </c>
      <c r="Q1850" s="106">
        <f t="shared" si="1466"/>
        <v>714.21000000000095</v>
      </c>
      <c r="R1850" s="106">
        <f t="shared" si="1466"/>
        <v>3.2014213502407074E-10</v>
      </c>
      <c r="S1850" s="106">
        <f t="shared" si="1466"/>
        <v>822985.77</v>
      </c>
      <c r="T1850" s="106">
        <f t="shared" si="1466"/>
        <v>239850.45</v>
      </c>
      <c r="U1850" s="106">
        <f t="shared" si="1466"/>
        <v>0</v>
      </c>
      <c r="V1850" s="106">
        <f t="shared" si="1466"/>
        <v>576919.17000000027</v>
      </c>
      <c r="W1850" s="106">
        <f t="shared" si="1466"/>
        <v>2787469.0010000016</v>
      </c>
      <c r="X1850" s="106">
        <f t="shared" si="1466"/>
        <v>1419452.14</v>
      </c>
      <c r="Y1850" s="106">
        <f t="shared" si="1466"/>
        <v>41278.219999999972</v>
      </c>
      <c r="Z1850" s="106">
        <f t="shared" si="1466"/>
        <v>279130.74</v>
      </c>
      <c r="AA1850" s="106">
        <f t="shared" si="1466"/>
        <v>17219.25</v>
      </c>
      <c r="AB1850" s="106">
        <f t="shared" si="1466"/>
        <v>100261.4</v>
      </c>
      <c r="AC1850" s="106">
        <f t="shared" si="1466"/>
        <v>23377.309999999998</v>
      </c>
      <c r="AD1850" s="106">
        <f t="shared" si="1466"/>
        <v>13878.22</v>
      </c>
      <c r="AE1850" s="106">
        <f t="shared" si="1466"/>
        <v>100820.09999999998</v>
      </c>
      <c r="AF1850" s="106">
        <f>AF1848+AF1849</f>
        <v>10000</v>
      </c>
      <c r="AG1850" s="106">
        <f t="shared" ref="AG1850:BP1850" si="1467">SUM(AG1848:AG1849)</f>
        <v>151202.51</v>
      </c>
      <c r="AH1850" s="106">
        <f t="shared" si="1467"/>
        <v>936911.29999999993</v>
      </c>
      <c r="AI1850" s="106">
        <f t="shared" si="1467"/>
        <v>8004.9299999995746</v>
      </c>
      <c r="AJ1850" s="106">
        <f t="shared" si="1467"/>
        <v>308973.75</v>
      </c>
      <c r="AK1850" s="106">
        <f t="shared" si="1467"/>
        <v>1223073.08</v>
      </c>
      <c r="AL1850" s="106">
        <f t="shared" si="1467"/>
        <v>544980.93999999994</v>
      </c>
      <c r="AM1850" s="106">
        <f t="shared" si="1467"/>
        <v>0</v>
      </c>
      <c r="AN1850" s="106">
        <f t="shared" si="1467"/>
        <v>272621.27</v>
      </c>
      <c r="AO1850" s="106">
        <f t="shared" si="1467"/>
        <v>89561.44</v>
      </c>
      <c r="AP1850" s="106">
        <f t="shared" si="1467"/>
        <v>1039959.1499999999</v>
      </c>
      <c r="AQ1850" s="106">
        <f t="shared" si="1467"/>
        <v>220590.49</v>
      </c>
      <c r="AR1850" s="106">
        <f t="shared" si="1467"/>
        <v>0</v>
      </c>
      <c r="AS1850" s="106">
        <f t="shared" si="1467"/>
        <v>71500</v>
      </c>
      <c r="AT1850" s="106">
        <f t="shared" si="1467"/>
        <v>3096.6299999999974</v>
      </c>
      <c r="AU1850" s="106">
        <f t="shared" si="1467"/>
        <v>120915.06999999998</v>
      </c>
      <c r="AV1850" s="106">
        <f t="shared" si="1467"/>
        <v>80971.44</v>
      </c>
      <c r="AW1850" s="106">
        <f t="shared" si="1467"/>
        <v>22319.040000000001</v>
      </c>
      <c r="AX1850" s="106">
        <f t="shared" si="1467"/>
        <v>66214.010000000009</v>
      </c>
      <c r="AY1850" s="106">
        <f t="shared" si="1467"/>
        <v>32999.86</v>
      </c>
      <c r="AZ1850" s="106">
        <f t="shared" si="1467"/>
        <v>23762.959999999999</v>
      </c>
      <c r="BA1850" s="106">
        <f t="shared" si="1467"/>
        <v>39007.1</v>
      </c>
      <c r="BB1850" s="106">
        <f t="shared" si="1467"/>
        <v>8464.15</v>
      </c>
      <c r="BC1850" s="106">
        <f t="shared" si="1467"/>
        <v>72647.25</v>
      </c>
      <c r="BD1850" s="106">
        <f t="shared" si="1467"/>
        <v>29136</v>
      </c>
      <c r="BE1850" s="106">
        <f t="shared" si="1467"/>
        <v>56855</v>
      </c>
      <c r="BF1850" s="106">
        <f t="shared" si="1467"/>
        <v>4155.4699999999993</v>
      </c>
      <c r="BG1850" s="106">
        <f t="shared" si="1467"/>
        <v>22156.759999999995</v>
      </c>
      <c r="BH1850" s="106">
        <f t="shared" si="1467"/>
        <v>0</v>
      </c>
      <c r="BI1850" s="106">
        <f t="shared" si="1467"/>
        <v>30515</v>
      </c>
      <c r="BJ1850" s="106">
        <f t="shared" si="1467"/>
        <v>7206.7</v>
      </c>
      <c r="BK1850" s="106">
        <f t="shared" si="1467"/>
        <v>325826.01</v>
      </c>
      <c r="BL1850" s="106">
        <f t="shared" si="1467"/>
        <v>9698.3799999999974</v>
      </c>
      <c r="BM1850" s="106">
        <f t="shared" si="1467"/>
        <v>200000</v>
      </c>
      <c r="BN1850" s="106">
        <f t="shared" si="1467"/>
        <v>89744.05</v>
      </c>
      <c r="BO1850" s="106">
        <f t="shared" si="1467"/>
        <v>2308.0399999999936</v>
      </c>
      <c r="BP1850" s="106">
        <f t="shared" si="1467"/>
        <v>430218.4</v>
      </c>
      <c r="BQ1850" s="83">
        <v>187058.17</v>
      </c>
      <c r="BR1850" s="106"/>
      <c r="BS1850" s="106"/>
      <c r="BT1850" s="106"/>
      <c r="BU1850" s="106"/>
      <c r="BV1850" s="106"/>
      <c r="BW1850" s="106"/>
      <c r="BX1850" s="106"/>
      <c r="BY1850" s="106"/>
      <c r="BZ1850" s="106"/>
      <c r="CA1850" s="106"/>
      <c r="CB1850" s="106"/>
      <c r="CC1850" s="106"/>
      <c r="CD1850" s="106">
        <f>SUM(B1850:BP1850)</f>
        <v>17245236.221000001</v>
      </c>
      <c r="CE1850" s="57"/>
    </row>
    <row r="1851" spans="1:83">
      <c r="C1851">
        <v>133370.15</v>
      </c>
      <c r="BH1851">
        <v>280932</v>
      </c>
      <c r="BQ1851" s="83"/>
      <c r="CE1851" s="57"/>
    </row>
    <row r="1852" spans="1:83" ht="15">
      <c r="A1852" s="101">
        <v>45723</v>
      </c>
      <c r="B1852" s="106">
        <f>SUM(B1846:B1847)</f>
        <v>1219939.7</v>
      </c>
      <c r="C1852" s="106">
        <f t="shared" ref="C1852:AE1852" si="1468">SUM(C1850:C1851)</f>
        <v>1826668.2900000003</v>
      </c>
      <c r="D1852" s="106">
        <f t="shared" si="1468"/>
        <v>488834.18000000011</v>
      </c>
      <c r="E1852" s="106">
        <f t="shared" si="1468"/>
        <v>13173.890000000014</v>
      </c>
      <c r="F1852" s="106">
        <f t="shared" si="1468"/>
        <v>0</v>
      </c>
      <c r="G1852" s="106">
        <f t="shared" si="1468"/>
        <v>16716.419999999998</v>
      </c>
      <c r="H1852" s="106">
        <f t="shared" si="1468"/>
        <v>28334.430000000004</v>
      </c>
      <c r="I1852" s="106">
        <f t="shared" si="1468"/>
        <v>22702.400000000001</v>
      </c>
      <c r="J1852" s="106">
        <f t="shared" si="1468"/>
        <v>59289.219999999965</v>
      </c>
      <c r="K1852" s="106">
        <f t="shared" si="1468"/>
        <v>94614.44</v>
      </c>
      <c r="L1852" s="106">
        <f t="shared" si="1468"/>
        <v>28903.550000000185</v>
      </c>
      <c r="M1852" s="106">
        <f t="shared" si="1468"/>
        <v>100412.18000000004</v>
      </c>
      <c r="N1852" s="106">
        <f t="shared" si="1468"/>
        <v>-76783.469999999943</v>
      </c>
      <c r="O1852" s="106">
        <f t="shared" si="1468"/>
        <v>542837.98999999964</v>
      </c>
      <c r="P1852" s="106">
        <f t="shared" si="1468"/>
        <v>34010.99</v>
      </c>
      <c r="Q1852" s="106">
        <f t="shared" si="1468"/>
        <v>714.21000000000095</v>
      </c>
      <c r="R1852" s="106">
        <f t="shared" si="1468"/>
        <v>3.2014213502407074E-10</v>
      </c>
      <c r="S1852" s="106">
        <f t="shared" si="1468"/>
        <v>822985.77</v>
      </c>
      <c r="T1852" s="106">
        <f t="shared" si="1468"/>
        <v>239850.45</v>
      </c>
      <c r="U1852" s="106">
        <f t="shared" si="1468"/>
        <v>0</v>
      </c>
      <c r="V1852" s="106">
        <f t="shared" si="1468"/>
        <v>576919.17000000027</v>
      </c>
      <c r="W1852" s="106">
        <f t="shared" si="1468"/>
        <v>2787469.0010000016</v>
      </c>
      <c r="X1852" s="106">
        <f t="shared" si="1468"/>
        <v>1419452.14</v>
      </c>
      <c r="Y1852" s="106">
        <f t="shared" si="1468"/>
        <v>41278.219999999972</v>
      </c>
      <c r="Z1852" s="106">
        <f t="shared" si="1468"/>
        <v>279130.74</v>
      </c>
      <c r="AA1852" s="106">
        <f t="shared" si="1468"/>
        <v>17219.25</v>
      </c>
      <c r="AB1852" s="106">
        <f t="shared" si="1468"/>
        <v>100261.4</v>
      </c>
      <c r="AC1852" s="106">
        <f t="shared" si="1468"/>
        <v>23377.309999999998</v>
      </c>
      <c r="AD1852" s="106">
        <f t="shared" si="1468"/>
        <v>13878.22</v>
      </c>
      <c r="AE1852" s="106">
        <f t="shared" si="1468"/>
        <v>100820.09999999998</v>
      </c>
      <c r="AF1852" s="106">
        <f>AF1850+AF1851</f>
        <v>10000</v>
      </c>
      <c r="AG1852" s="106">
        <f t="shared" ref="AG1852:BP1852" si="1469">SUM(AG1850:AG1851)</f>
        <v>151202.51</v>
      </c>
      <c r="AH1852" s="106">
        <f t="shared" si="1469"/>
        <v>936911.29999999993</v>
      </c>
      <c r="AI1852" s="106">
        <f t="shared" si="1469"/>
        <v>8004.9299999995746</v>
      </c>
      <c r="AJ1852" s="106">
        <f t="shared" si="1469"/>
        <v>308973.75</v>
      </c>
      <c r="AK1852" s="106">
        <f t="shared" si="1469"/>
        <v>1223073.08</v>
      </c>
      <c r="AL1852" s="106">
        <f t="shared" si="1469"/>
        <v>544980.93999999994</v>
      </c>
      <c r="AM1852" s="106">
        <f t="shared" si="1469"/>
        <v>0</v>
      </c>
      <c r="AN1852" s="106">
        <f t="shared" si="1469"/>
        <v>272621.27</v>
      </c>
      <c r="AO1852" s="106">
        <f t="shared" si="1469"/>
        <v>89561.44</v>
      </c>
      <c r="AP1852" s="106">
        <f t="shared" si="1469"/>
        <v>1039959.1499999999</v>
      </c>
      <c r="AQ1852" s="106">
        <f t="shared" si="1469"/>
        <v>220590.49</v>
      </c>
      <c r="AR1852" s="106">
        <f t="shared" si="1469"/>
        <v>0</v>
      </c>
      <c r="AS1852" s="106">
        <f t="shared" si="1469"/>
        <v>71500</v>
      </c>
      <c r="AT1852" s="106">
        <f t="shared" si="1469"/>
        <v>3096.6299999999974</v>
      </c>
      <c r="AU1852" s="106">
        <f t="shared" si="1469"/>
        <v>120915.06999999998</v>
      </c>
      <c r="AV1852" s="106">
        <f t="shared" si="1469"/>
        <v>80971.44</v>
      </c>
      <c r="AW1852" s="106">
        <f t="shared" si="1469"/>
        <v>22319.040000000001</v>
      </c>
      <c r="AX1852" s="106">
        <f t="shared" si="1469"/>
        <v>66214.010000000009</v>
      </c>
      <c r="AY1852" s="106">
        <f t="shared" si="1469"/>
        <v>32999.86</v>
      </c>
      <c r="AZ1852" s="106">
        <f t="shared" si="1469"/>
        <v>23762.959999999999</v>
      </c>
      <c r="BA1852" s="106">
        <f t="shared" si="1469"/>
        <v>39007.1</v>
      </c>
      <c r="BB1852" s="106">
        <f t="shared" si="1469"/>
        <v>8464.15</v>
      </c>
      <c r="BC1852" s="106">
        <f t="shared" si="1469"/>
        <v>72647.25</v>
      </c>
      <c r="BD1852" s="106">
        <f t="shared" si="1469"/>
        <v>29136</v>
      </c>
      <c r="BE1852" s="106">
        <f t="shared" si="1469"/>
        <v>56855</v>
      </c>
      <c r="BF1852" s="106">
        <f t="shared" si="1469"/>
        <v>4155.4699999999993</v>
      </c>
      <c r="BG1852" s="106">
        <f t="shared" si="1469"/>
        <v>22156.759999999995</v>
      </c>
      <c r="BH1852" s="106">
        <f t="shared" si="1469"/>
        <v>280932</v>
      </c>
      <c r="BI1852" s="106">
        <f t="shared" si="1469"/>
        <v>30515</v>
      </c>
      <c r="BJ1852" s="106">
        <f t="shared" si="1469"/>
        <v>7206.7</v>
      </c>
      <c r="BK1852" s="106">
        <f t="shared" si="1469"/>
        <v>325826.01</v>
      </c>
      <c r="BL1852" s="106">
        <f t="shared" si="1469"/>
        <v>9698.3799999999974</v>
      </c>
      <c r="BM1852" s="106">
        <f t="shared" si="1469"/>
        <v>200000</v>
      </c>
      <c r="BN1852" s="106">
        <f t="shared" si="1469"/>
        <v>89744.05</v>
      </c>
      <c r="BO1852" s="106">
        <f t="shared" si="1469"/>
        <v>2308.0399999999936</v>
      </c>
      <c r="BP1852" s="106">
        <f t="shared" si="1469"/>
        <v>430218.4</v>
      </c>
      <c r="BQ1852" s="83">
        <v>187058.17</v>
      </c>
      <c r="BR1852" s="106"/>
      <c r="BS1852" s="106"/>
      <c r="BT1852" s="106"/>
      <c r="BU1852" s="106"/>
      <c r="BV1852" s="106"/>
      <c r="BW1852" s="106"/>
      <c r="BX1852" s="106"/>
      <c r="BY1852" s="106"/>
      <c r="BZ1852" s="106"/>
      <c r="CA1852" s="106"/>
      <c r="CB1852" s="106"/>
      <c r="CC1852" s="106"/>
      <c r="CD1852" s="106">
        <f>SUM(B1852:BP1852)</f>
        <v>17659538.371000003</v>
      </c>
      <c r="CE1852" s="57"/>
    </row>
    <row r="1853" spans="1:83">
      <c r="C1853">
        <v>-275549.18</v>
      </c>
      <c r="W1853">
        <v>-44384.84</v>
      </c>
      <c r="BQ1853" s="94">
        <v>154000</v>
      </c>
      <c r="BR1853" s="107"/>
      <c r="BS1853" s="107"/>
      <c r="BT1853" s="107"/>
      <c r="BU1853" s="107"/>
      <c r="BV1853" s="107"/>
      <c r="BW1853" s="107"/>
      <c r="BX1853" s="107"/>
      <c r="BY1853" s="107"/>
      <c r="BZ1853" s="107"/>
      <c r="CA1853" s="107"/>
      <c r="CB1853" s="107"/>
      <c r="CC1853" s="107"/>
      <c r="CE1853" s="57"/>
    </row>
    <row r="1854" spans="1:83" ht="15">
      <c r="A1854" s="101">
        <v>45726</v>
      </c>
      <c r="B1854" s="106">
        <f>SUM(B1848:B1849)</f>
        <v>1219939.7</v>
      </c>
      <c r="C1854" s="106">
        <f t="shared" ref="C1854:AE1854" si="1470">SUM(C1852:C1853)</f>
        <v>1551119.1100000003</v>
      </c>
      <c r="D1854" s="106">
        <f t="shared" si="1470"/>
        <v>488834.18000000011</v>
      </c>
      <c r="E1854" s="106">
        <f t="shared" si="1470"/>
        <v>13173.890000000014</v>
      </c>
      <c r="F1854" s="106">
        <f t="shared" si="1470"/>
        <v>0</v>
      </c>
      <c r="G1854" s="106">
        <f t="shared" si="1470"/>
        <v>16716.419999999998</v>
      </c>
      <c r="H1854" s="106">
        <f t="shared" si="1470"/>
        <v>28334.430000000004</v>
      </c>
      <c r="I1854" s="106">
        <f t="shared" si="1470"/>
        <v>22702.400000000001</v>
      </c>
      <c r="J1854" s="106">
        <f t="shared" si="1470"/>
        <v>59289.219999999965</v>
      </c>
      <c r="K1854" s="106">
        <f t="shared" si="1470"/>
        <v>94614.44</v>
      </c>
      <c r="L1854" s="106">
        <f t="shared" si="1470"/>
        <v>28903.550000000185</v>
      </c>
      <c r="M1854" s="106">
        <f t="shared" si="1470"/>
        <v>100412.18000000004</v>
      </c>
      <c r="N1854" s="106">
        <f t="shared" si="1470"/>
        <v>-76783.469999999943</v>
      </c>
      <c r="O1854" s="106">
        <f t="shared" si="1470"/>
        <v>542837.98999999964</v>
      </c>
      <c r="P1854" s="106">
        <f t="shared" si="1470"/>
        <v>34010.99</v>
      </c>
      <c r="Q1854" s="106">
        <f t="shared" si="1470"/>
        <v>714.21000000000095</v>
      </c>
      <c r="R1854" s="106">
        <f t="shared" si="1470"/>
        <v>3.2014213502407074E-10</v>
      </c>
      <c r="S1854" s="106">
        <f t="shared" si="1470"/>
        <v>822985.77</v>
      </c>
      <c r="T1854" s="106">
        <f t="shared" si="1470"/>
        <v>239850.45</v>
      </c>
      <c r="U1854" s="106">
        <f t="shared" si="1470"/>
        <v>0</v>
      </c>
      <c r="V1854" s="106">
        <f t="shared" si="1470"/>
        <v>576919.17000000027</v>
      </c>
      <c r="W1854" s="106">
        <f t="shared" si="1470"/>
        <v>2743084.1610000017</v>
      </c>
      <c r="X1854" s="106">
        <f t="shared" si="1470"/>
        <v>1419452.14</v>
      </c>
      <c r="Y1854" s="106">
        <f t="shared" si="1470"/>
        <v>41278.219999999972</v>
      </c>
      <c r="Z1854" s="106">
        <f t="shared" si="1470"/>
        <v>279130.74</v>
      </c>
      <c r="AA1854" s="106">
        <f t="shared" si="1470"/>
        <v>17219.25</v>
      </c>
      <c r="AB1854" s="106">
        <f t="shared" si="1470"/>
        <v>100261.4</v>
      </c>
      <c r="AC1854" s="106">
        <f t="shared" si="1470"/>
        <v>23377.309999999998</v>
      </c>
      <c r="AD1854" s="106">
        <f t="shared" si="1470"/>
        <v>13878.22</v>
      </c>
      <c r="AE1854" s="106">
        <f t="shared" si="1470"/>
        <v>100820.09999999998</v>
      </c>
      <c r="AF1854" s="106">
        <f>AF1852+AF1853</f>
        <v>10000</v>
      </c>
      <c r="AG1854" s="106">
        <f t="shared" ref="AG1854:BQ1854" si="1471">SUM(AG1852:AG1853)</f>
        <v>151202.51</v>
      </c>
      <c r="AH1854" s="106">
        <f t="shared" si="1471"/>
        <v>936911.29999999993</v>
      </c>
      <c r="AI1854" s="106">
        <f t="shared" si="1471"/>
        <v>8004.9299999995746</v>
      </c>
      <c r="AJ1854" s="106">
        <f t="shared" si="1471"/>
        <v>308973.75</v>
      </c>
      <c r="AK1854" s="106">
        <f t="shared" si="1471"/>
        <v>1223073.08</v>
      </c>
      <c r="AL1854" s="106">
        <f t="shared" si="1471"/>
        <v>544980.93999999994</v>
      </c>
      <c r="AM1854" s="106">
        <f t="shared" si="1471"/>
        <v>0</v>
      </c>
      <c r="AN1854" s="106">
        <f t="shared" si="1471"/>
        <v>272621.27</v>
      </c>
      <c r="AO1854" s="106">
        <f t="shared" si="1471"/>
        <v>89561.44</v>
      </c>
      <c r="AP1854" s="106">
        <f t="shared" si="1471"/>
        <v>1039959.1499999999</v>
      </c>
      <c r="AQ1854" s="106">
        <f t="shared" si="1471"/>
        <v>220590.49</v>
      </c>
      <c r="AR1854" s="106">
        <f t="shared" si="1471"/>
        <v>0</v>
      </c>
      <c r="AS1854" s="106">
        <f t="shared" si="1471"/>
        <v>71500</v>
      </c>
      <c r="AT1854" s="106">
        <f t="shared" si="1471"/>
        <v>3096.6299999999974</v>
      </c>
      <c r="AU1854" s="106">
        <f t="shared" si="1471"/>
        <v>120915.06999999998</v>
      </c>
      <c r="AV1854" s="106">
        <f t="shared" si="1471"/>
        <v>80971.44</v>
      </c>
      <c r="AW1854" s="106">
        <f t="shared" si="1471"/>
        <v>22319.040000000001</v>
      </c>
      <c r="AX1854" s="106">
        <f t="shared" si="1471"/>
        <v>66214.010000000009</v>
      </c>
      <c r="AY1854" s="106">
        <f t="shared" si="1471"/>
        <v>32999.86</v>
      </c>
      <c r="AZ1854" s="106">
        <f t="shared" si="1471"/>
        <v>23762.959999999999</v>
      </c>
      <c r="BA1854" s="106">
        <f t="shared" si="1471"/>
        <v>39007.1</v>
      </c>
      <c r="BB1854" s="106">
        <f t="shared" si="1471"/>
        <v>8464.15</v>
      </c>
      <c r="BC1854" s="106">
        <f t="shared" si="1471"/>
        <v>72647.25</v>
      </c>
      <c r="BD1854" s="106">
        <f t="shared" si="1471"/>
        <v>29136</v>
      </c>
      <c r="BE1854" s="106">
        <f t="shared" si="1471"/>
        <v>56855</v>
      </c>
      <c r="BF1854" s="106">
        <f t="shared" si="1471"/>
        <v>4155.4699999999993</v>
      </c>
      <c r="BG1854" s="106">
        <f t="shared" si="1471"/>
        <v>22156.759999999995</v>
      </c>
      <c r="BH1854" s="106">
        <f t="shared" si="1471"/>
        <v>280932</v>
      </c>
      <c r="BI1854" s="106">
        <f t="shared" si="1471"/>
        <v>30515</v>
      </c>
      <c r="BJ1854" s="106">
        <f t="shared" si="1471"/>
        <v>7206.7</v>
      </c>
      <c r="BK1854" s="106">
        <f t="shared" si="1471"/>
        <v>325826.01</v>
      </c>
      <c r="BL1854" s="106">
        <f t="shared" si="1471"/>
        <v>9698.3799999999974</v>
      </c>
      <c r="BM1854" s="106">
        <f t="shared" si="1471"/>
        <v>200000</v>
      </c>
      <c r="BN1854" s="106">
        <f t="shared" si="1471"/>
        <v>89744.05</v>
      </c>
      <c r="BO1854" s="106">
        <f t="shared" si="1471"/>
        <v>2308.0399999999936</v>
      </c>
      <c r="BP1854" s="106">
        <f t="shared" si="1471"/>
        <v>430218.4</v>
      </c>
      <c r="BQ1854" s="106">
        <f t="shared" si="1471"/>
        <v>341058.17000000004</v>
      </c>
      <c r="BR1854" s="106"/>
      <c r="BS1854" s="106"/>
      <c r="BT1854" s="106"/>
      <c r="BU1854" s="106"/>
      <c r="BV1854" s="106"/>
      <c r="BW1854" s="106"/>
      <c r="BX1854" s="106"/>
      <c r="BY1854" s="106"/>
      <c r="BZ1854" s="106"/>
      <c r="CA1854" s="106"/>
      <c r="CB1854" s="106"/>
      <c r="CC1854" s="106"/>
      <c r="CD1854" s="106">
        <f>SUM(B1854:BQ1854)</f>
        <v>17680662.521000005</v>
      </c>
      <c r="CE1854" s="57"/>
    </row>
    <row r="1855" spans="1:83">
      <c r="C1855">
        <v>495.86</v>
      </c>
      <c r="N1855">
        <v>-14715.12</v>
      </c>
      <c r="CE1855" s="57"/>
    </row>
    <row r="1856" spans="1:83" ht="15">
      <c r="A1856" s="101">
        <v>45727</v>
      </c>
      <c r="B1856" s="106">
        <f>SUM(B1850:B1851)</f>
        <v>1219939.7</v>
      </c>
      <c r="C1856" s="106">
        <f t="shared" ref="C1856:AE1856" si="1472">SUM(C1854:C1855)</f>
        <v>1551614.9700000004</v>
      </c>
      <c r="D1856" s="106">
        <f t="shared" si="1472"/>
        <v>488834.18000000011</v>
      </c>
      <c r="E1856" s="106">
        <f t="shared" si="1472"/>
        <v>13173.890000000014</v>
      </c>
      <c r="F1856" s="106">
        <f t="shared" si="1472"/>
        <v>0</v>
      </c>
      <c r="G1856" s="106">
        <f t="shared" si="1472"/>
        <v>16716.419999999998</v>
      </c>
      <c r="H1856" s="106">
        <f t="shared" si="1472"/>
        <v>28334.430000000004</v>
      </c>
      <c r="I1856" s="106">
        <f t="shared" si="1472"/>
        <v>22702.400000000001</v>
      </c>
      <c r="J1856" s="106">
        <f t="shared" si="1472"/>
        <v>59289.219999999965</v>
      </c>
      <c r="K1856" s="106">
        <f t="shared" si="1472"/>
        <v>94614.44</v>
      </c>
      <c r="L1856" s="106">
        <f t="shared" si="1472"/>
        <v>28903.550000000185</v>
      </c>
      <c r="M1856" s="106">
        <f t="shared" si="1472"/>
        <v>100412.18000000004</v>
      </c>
      <c r="N1856" s="106">
        <f t="shared" si="1472"/>
        <v>-91498.589999999938</v>
      </c>
      <c r="O1856" s="106">
        <f t="shared" si="1472"/>
        <v>542837.98999999964</v>
      </c>
      <c r="P1856" s="106">
        <f t="shared" si="1472"/>
        <v>34010.99</v>
      </c>
      <c r="Q1856" s="106">
        <f t="shared" si="1472"/>
        <v>714.21000000000095</v>
      </c>
      <c r="R1856" s="106">
        <f t="shared" si="1472"/>
        <v>3.2014213502407074E-10</v>
      </c>
      <c r="S1856" s="106">
        <f t="shared" si="1472"/>
        <v>822985.77</v>
      </c>
      <c r="T1856" s="106">
        <f t="shared" si="1472"/>
        <v>239850.45</v>
      </c>
      <c r="U1856" s="106">
        <f t="shared" si="1472"/>
        <v>0</v>
      </c>
      <c r="V1856" s="106">
        <f t="shared" si="1472"/>
        <v>576919.17000000027</v>
      </c>
      <c r="W1856" s="106">
        <f t="shared" si="1472"/>
        <v>2743084.1610000017</v>
      </c>
      <c r="X1856" s="106">
        <f t="shared" si="1472"/>
        <v>1419452.14</v>
      </c>
      <c r="Y1856" s="106">
        <f t="shared" si="1472"/>
        <v>41278.219999999972</v>
      </c>
      <c r="Z1856" s="106">
        <f t="shared" si="1472"/>
        <v>279130.74</v>
      </c>
      <c r="AA1856" s="106">
        <f t="shared" si="1472"/>
        <v>17219.25</v>
      </c>
      <c r="AB1856" s="106">
        <f t="shared" si="1472"/>
        <v>100261.4</v>
      </c>
      <c r="AC1856" s="106">
        <f t="shared" si="1472"/>
        <v>23377.309999999998</v>
      </c>
      <c r="AD1856" s="106">
        <f t="shared" si="1472"/>
        <v>13878.22</v>
      </c>
      <c r="AE1856" s="106">
        <f t="shared" si="1472"/>
        <v>100820.09999999998</v>
      </c>
      <c r="AF1856" s="106">
        <f>AF1854+AF1855</f>
        <v>10000</v>
      </c>
      <c r="AG1856" s="106">
        <f t="shared" ref="AG1856:BQ1856" si="1473">SUM(AG1854:AG1855)</f>
        <v>151202.51</v>
      </c>
      <c r="AH1856" s="106">
        <f t="shared" si="1473"/>
        <v>936911.29999999993</v>
      </c>
      <c r="AI1856" s="106">
        <f t="shared" si="1473"/>
        <v>8004.9299999995746</v>
      </c>
      <c r="AJ1856" s="106">
        <f t="shared" si="1473"/>
        <v>308973.75</v>
      </c>
      <c r="AK1856" s="106">
        <f t="shared" si="1473"/>
        <v>1223073.08</v>
      </c>
      <c r="AL1856" s="106">
        <f t="shared" si="1473"/>
        <v>544980.93999999994</v>
      </c>
      <c r="AM1856" s="106">
        <f t="shared" si="1473"/>
        <v>0</v>
      </c>
      <c r="AN1856" s="106">
        <f t="shared" si="1473"/>
        <v>272621.27</v>
      </c>
      <c r="AO1856" s="106">
        <f t="shared" si="1473"/>
        <v>89561.44</v>
      </c>
      <c r="AP1856" s="106">
        <f t="shared" si="1473"/>
        <v>1039959.1499999999</v>
      </c>
      <c r="AQ1856" s="106">
        <f t="shared" si="1473"/>
        <v>220590.49</v>
      </c>
      <c r="AR1856" s="106">
        <f t="shared" si="1473"/>
        <v>0</v>
      </c>
      <c r="AS1856" s="106">
        <f t="shared" si="1473"/>
        <v>71500</v>
      </c>
      <c r="AT1856" s="106">
        <f t="shared" si="1473"/>
        <v>3096.6299999999974</v>
      </c>
      <c r="AU1856" s="106">
        <f t="shared" si="1473"/>
        <v>120915.06999999998</v>
      </c>
      <c r="AV1856" s="106">
        <f t="shared" si="1473"/>
        <v>80971.44</v>
      </c>
      <c r="AW1856" s="106">
        <f t="shared" si="1473"/>
        <v>22319.040000000001</v>
      </c>
      <c r="AX1856" s="106">
        <f t="shared" si="1473"/>
        <v>66214.010000000009</v>
      </c>
      <c r="AY1856" s="106">
        <f t="shared" si="1473"/>
        <v>32999.86</v>
      </c>
      <c r="AZ1856" s="106">
        <f t="shared" si="1473"/>
        <v>23762.959999999999</v>
      </c>
      <c r="BA1856" s="106">
        <f t="shared" si="1473"/>
        <v>39007.1</v>
      </c>
      <c r="BB1856" s="106">
        <f t="shared" si="1473"/>
        <v>8464.15</v>
      </c>
      <c r="BC1856" s="106">
        <f t="shared" si="1473"/>
        <v>72647.25</v>
      </c>
      <c r="BD1856" s="106">
        <f t="shared" si="1473"/>
        <v>29136</v>
      </c>
      <c r="BE1856" s="106">
        <f t="shared" si="1473"/>
        <v>56855</v>
      </c>
      <c r="BF1856" s="106">
        <f t="shared" si="1473"/>
        <v>4155.4699999999993</v>
      </c>
      <c r="BG1856" s="106">
        <f t="shared" si="1473"/>
        <v>22156.759999999995</v>
      </c>
      <c r="BH1856" s="106">
        <f t="shared" si="1473"/>
        <v>280932</v>
      </c>
      <c r="BI1856" s="106">
        <f t="shared" si="1473"/>
        <v>30515</v>
      </c>
      <c r="BJ1856" s="106">
        <f t="shared" si="1473"/>
        <v>7206.7</v>
      </c>
      <c r="BK1856" s="106">
        <f t="shared" si="1473"/>
        <v>325826.01</v>
      </c>
      <c r="BL1856" s="106">
        <f t="shared" si="1473"/>
        <v>9698.3799999999974</v>
      </c>
      <c r="BM1856" s="106">
        <f t="shared" si="1473"/>
        <v>200000</v>
      </c>
      <c r="BN1856" s="106">
        <f t="shared" si="1473"/>
        <v>89744.05</v>
      </c>
      <c r="BO1856" s="106">
        <f t="shared" si="1473"/>
        <v>2308.0399999999936</v>
      </c>
      <c r="BP1856" s="106">
        <f t="shared" si="1473"/>
        <v>430218.4</v>
      </c>
      <c r="BQ1856" s="106">
        <f t="shared" si="1473"/>
        <v>341058.17000000004</v>
      </c>
      <c r="BR1856" s="106"/>
      <c r="BS1856" s="106"/>
      <c r="BT1856" s="106"/>
      <c r="BU1856" s="106"/>
      <c r="BV1856" s="106"/>
      <c r="BW1856" s="106"/>
      <c r="BX1856" s="106"/>
      <c r="BY1856" s="106"/>
      <c r="BZ1856" s="106"/>
      <c r="CA1856" s="106"/>
      <c r="CB1856" s="106"/>
      <c r="CC1856" s="106"/>
      <c r="CD1856" s="106">
        <f>SUM(B1856:BQ1856)</f>
        <v>17666443.261000004</v>
      </c>
      <c r="CE1856" s="57"/>
    </row>
    <row r="1857" spans="1:83">
      <c r="C1857">
        <v>3269.99</v>
      </c>
      <c r="CE1857" s="57"/>
    </row>
    <row r="1858" spans="1:83" ht="15">
      <c r="A1858" s="101">
        <v>45728</v>
      </c>
      <c r="B1858" s="106">
        <f>SUM(B1852:B1853)</f>
        <v>1219939.7</v>
      </c>
      <c r="C1858" s="106">
        <f t="shared" ref="C1858:AE1858" si="1474">SUM(C1856:C1857)</f>
        <v>1554884.9600000004</v>
      </c>
      <c r="D1858" s="106">
        <f t="shared" si="1474"/>
        <v>488834.18000000011</v>
      </c>
      <c r="E1858" s="106">
        <f t="shared" si="1474"/>
        <v>13173.890000000014</v>
      </c>
      <c r="F1858" s="106">
        <f t="shared" si="1474"/>
        <v>0</v>
      </c>
      <c r="G1858" s="106">
        <f t="shared" si="1474"/>
        <v>16716.419999999998</v>
      </c>
      <c r="H1858" s="106">
        <f t="shared" si="1474"/>
        <v>28334.430000000004</v>
      </c>
      <c r="I1858" s="106">
        <f t="shared" si="1474"/>
        <v>22702.400000000001</v>
      </c>
      <c r="J1858" s="106">
        <f t="shared" si="1474"/>
        <v>59289.219999999965</v>
      </c>
      <c r="K1858" s="106">
        <f t="shared" si="1474"/>
        <v>94614.44</v>
      </c>
      <c r="L1858" s="106">
        <f t="shared" si="1474"/>
        <v>28903.550000000185</v>
      </c>
      <c r="M1858" s="106">
        <f t="shared" si="1474"/>
        <v>100412.18000000004</v>
      </c>
      <c r="N1858" s="106">
        <f t="shared" si="1474"/>
        <v>-91498.589999999938</v>
      </c>
      <c r="O1858" s="106">
        <f t="shared" si="1474"/>
        <v>542837.98999999964</v>
      </c>
      <c r="P1858" s="106">
        <f t="shared" si="1474"/>
        <v>34010.99</v>
      </c>
      <c r="Q1858" s="106">
        <f t="shared" si="1474"/>
        <v>714.21000000000095</v>
      </c>
      <c r="R1858" s="106">
        <f t="shared" si="1474"/>
        <v>3.2014213502407074E-10</v>
      </c>
      <c r="S1858" s="106">
        <f t="shared" si="1474"/>
        <v>822985.77</v>
      </c>
      <c r="T1858" s="106">
        <f t="shared" si="1474"/>
        <v>239850.45</v>
      </c>
      <c r="U1858" s="106">
        <f t="shared" si="1474"/>
        <v>0</v>
      </c>
      <c r="V1858" s="106">
        <f t="shared" si="1474"/>
        <v>576919.17000000027</v>
      </c>
      <c r="W1858" s="106">
        <f t="shared" si="1474"/>
        <v>2743084.1610000017</v>
      </c>
      <c r="X1858" s="106">
        <f t="shared" si="1474"/>
        <v>1419452.14</v>
      </c>
      <c r="Y1858" s="106">
        <f t="shared" si="1474"/>
        <v>41278.219999999972</v>
      </c>
      <c r="Z1858" s="106">
        <f t="shared" si="1474"/>
        <v>279130.74</v>
      </c>
      <c r="AA1858" s="106">
        <f t="shared" si="1474"/>
        <v>17219.25</v>
      </c>
      <c r="AB1858" s="106">
        <f t="shared" si="1474"/>
        <v>100261.4</v>
      </c>
      <c r="AC1858" s="106">
        <f t="shared" si="1474"/>
        <v>23377.309999999998</v>
      </c>
      <c r="AD1858" s="106">
        <f t="shared" si="1474"/>
        <v>13878.22</v>
      </c>
      <c r="AE1858" s="106">
        <f t="shared" si="1474"/>
        <v>100820.09999999998</v>
      </c>
      <c r="AF1858" s="106">
        <f>AF1856+AF1857</f>
        <v>10000</v>
      </c>
      <c r="AG1858" s="106">
        <f t="shared" ref="AG1858:BQ1858" si="1475">SUM(AG1856:AG1857)</f>
        <v>151202.51</v>
      </c>
      <c r="AH1858" s="106">
        <f t="shared" si="1475"/>
        <v>936911.29999999993</v>
      </c>
      <c r="AI1858" s="106">
        <f t="shared" si="1475"/>
        <v>8004.9299999995746</v>
      </c>
      <c r="AJ1858" s="106">
        <f t="shared" si="1475"/>
        <v>308973.75</v>
      </c>
      <c r="AK1858" s="106">
        <f t="shared" si="1475"/>
        <v>1223073.08</v>
      </c>
      <c r="AL1858" s="106">
        <f t="shared" si="1475"/>
        <v>544980.93999999994</v>
      </c>
      <c r="AM1858" s="106">
        <f t="shared" si="1475"/>
        <v>0</v>
      </c>
      <c r="AN1858" s="106">
        <f t="shared" si="1475"/>
        <v>272621.27</v>
      </c>
      <c r="AO1858" s="106">
        <f t="shared" si="1475"/>
        <v>89561.44</v>
      </c>
      <c r="AP1858" s="106">
        <f t="shared" si="1475"/>
        <v>1039959.1499999999</v>
      </c>
      <c r="AQ1858" s="106">
        <f t="shared" si="1475"/>
        <v>220590.49</v>
      </c>
      <c r="AR1858" s="106">
        <f t="shared" si="1475"/>
        <v>0</v>
      </c>
      <c r="AS1858" s="106">
        <f t="shared" si="1475"/>
        <v>71500</v>
      </c>
      <c r="AT1858" s="106">
        <f t="shared" si="1475"/>
        <v>3096.6299999999974</v>
      </c>
      <c r="AU1858" s="106">
        <f t="shared" si="1475"/>
        <v>120915.06999999998</v>
      </c>
      <c r="AV1858" s="106">
        <f t="shared" si="1475"/>
        <v>80971.44</v>
      </c>
      <c r="AW1858" s="106">
        <f t="shared" si="1475"/>
        <v>22319.040000000001</v>
      </c>
      <c r="AX1858" s="106">
        <f t="shared" si="1475"/>
        <v>66214.010000000009</v>
      </c>
      <c r="AY1858" s="106">
        <f t="shared" si="1475"/>
        <v>32999.86</v>
      </c>
      <c r="AZ1858" s="106">
        <f t="shared" si="1475"/>
        <v>23762.959999999999</v>
      </c>
      <c r="BA1858" s="106">
        <f t="shared" si="1475"/>
        <v>39007.1</v>
      </c>
      <c r="BB1858" s="106">
        <f t="shared" si="1475"/>
        <v>8464.15</v>
      </c>
      <c r="BC1858" s="106">
        <f t="shared" si="1475"/>
        <v>72647.25</v>
      </c>
      <c r="BD1858" s="106">
        <f t="shared" si="1475"/>
        <v>29136</v>
      </c>
      <c r="BE1858" s="106">
        <f t="shared" si="1475"/>
        <v>56855</v>
      </c>
      <c r="BF1858" s="106">
        <f t="shared" si="1475"/>
        <v>4155.4699999999993</v>
      </c>
      <c r="BG1858" s="106">
        <f t="shared" si="1475"/>
        <v>22156.759999999995</v>
      </c>
      <c r="BH1858" s="106">
        <f t="shared" si="1475"/>
        <v>280932</v>
      </c>
      <c r="BI1858" s="106">
        <f t="shared" si="1475"/>
        <v>30515</v>
      </c>
      <c r="BJ1858" s="106">
        <f t="shared" si="1475"/>
        <v>7206.7</v>
      </c>
      <c r="BK1858" s="106">
        <f t="shared" si="1475"/>
        <v>325826.01</v>
      </c>
      <c r="BL1858" s="106">
        <f t="shared" si="1475"/>
        <v>9698.3799999999974</v>
      </c>
      <c r="BM1858" s="106">
        <f t="shared" si="1475"/>
        <v>200000</v>
      </c>
      <c r="BN1858" s="106">
        <f t="shared" si="1475"/>
        <v>89744.05</v>
      </c>
      <c r="BO1858" s="106">
        <f t="shared" si="1475"/>
        <v>2308.0399999999936</v>
      </c>
      <c r="BP1858" s="106">
        <f t="shared" si="1475"/>
        <v>430218.4</v>
      </c>
      <c r="BQ1858" s="106">
        <f t="shared" si="1475"/>
        <v>341058.17000000004</v>
      </c>
      <c r="BR1858" s="106"/>
      <c r="BS1858" s="106"/>
      <c r="BT1858" s="106"/>
      <c r="BU1858" s="106"/>
      <c r="BV1858" s="106"/>
      <c r="BW1858" s="106"/>
      <c r="BX1858" s="106"/>
      <c r="BY1858" s="106"/>
      <c r="BZ1858" s="106"/>
      <c r="CA1858" s="106"/>
      <c r="CB1858" s="106"/>
      <c r="CC1858" s="106"/>
      <c r="CD1858" s="106">
        <f>SUM(B1858:BQ1858)</f>
        <v>17669713.251000006</v>
      </c>
      <c r="CE1858" s="57"/>
    </row>
    <row r="1859" spans="1:83">
      <c r="W1859">
        <v>-15944.85</v>
      </c>
      <c r="CE1859" s="57"/>
    </row>
    <row r="1860" spans="1:83" ht="15">
      <c r="A1860" s="101">
        <v>45729</v>
      </c>
      <c r="B1860" s="106">
        <f>SUM(B1854:B1855)</f>
        <v>1219939.7</v>
      </c>
      <c r="C1860" s="106">
        <f t="shared" ref="C1860:AE1860" si="1476">SUM(C1858:C1859)</f>
        <v>1554884.9600000004</v>
      </c>
      <c r="D1860" s="106">
        <f t="shared" si="1476"/>
        <v>488834.18000000011</v>
      </c>
      <c r="E1860" s="106">
        <f t="shared" si="1476"/>
        <v>13173.890000000014</v>
      </c>
      <c r="F1860" s="106">
        <f t="shared" si="1476"/>
        <v>0</v>
      </c>
      <c r="G1860" s="106">
        <f t="shared" si="1476"/>
        <v>16716.419999999998</v>
      </c>
      <c r="H1860" s="106">
        <f t="shared" si="1476"/>
        <v>28334.430000000004</v>
      </c>
      <c r="I1860" s="106">
        <f t="shared" si="1476"/>
        <v>22702.400000000001</v>
      </c>
      <c r="J1860" s="106">
        <f t="shared" si="1476"/>
        <v>59289.219999999965</v>
      </c>
      <c r="K1860" s="106">
        <f t="shared" si="1476"/>
        <v>94614.44</v>
      </c>
      <c r="L1860" s="106">
        <f t="shared" si="1476"/>
        <v>28903.550000000185</v>
      </c>
      <c r="M1860" s="106">
        <f t="shared" si="1476"/>
        <v>100412.18000000004</v>
      </c>
      <c r="N1860" s="106">
        <f t="shared" si="1476"/>
        <v>-91498.589999999938</v>
      </c>
      <c r="O1860" s="106">
        <f t="shared" si="1476"/>
        <v>542837.98999999964</v>
      </c>
      <c r="P1860" s="106">
        <f t="shared" si="1476"/>
        <v>34010.99</v>
      </c>
      <c r="Q1860" s="106">
        <f t="shared" si="1476"/>
        <v>714.21000000000095</v>
      </c>
      <c r="R1860" s="106">
        <f t="shared" si="1476"/>
        <v>3.2014213502407074E-10</v>
      </c>
      <c r="S1860" s="106">
        <f t="shared" si="1476"/>
        <v>822985.77</v>
      </c>
      <c r="T1860" s="106">
        <f t="shared" si="1476"/>
        <v>239850.45</v>
      </c>
      <c r="U1860" s="106">
        <f t="shared" si="1476"/>
        <v>0</v>
      </c>
      <c r="V1860" s="106">
        <f t="shared" si="1476"/>
        <v>576919.17000000027</v>
      </c>
      <c r="W1860" s="106">
        <f t="shared" si="1476"/>
        <v>2727139.3110000016</v>
      </c>
      <c r="X1860" s="106">
        <f t="shared" si="1476"/>
        <v>1419452.14</v>
      </c>
      <c r="Y1860" s="106">
        <f t="shared" si="1476"/>
        <v>41278.219999999972</v>
      </c>
      <c r="Z1860" s="106">
        <f t="shared" si="1476"/>
        <v>279130.74</v>
      </c>
      <c r="AA1860" s="106">
        <f t="shared" si="1476"/>
        <v>17219.25</v>
      </c>
      <c r="AB1860" s="106">
        <f t="shared" si="1476"/>
        <v>100261.4</v>
      </c>
      <c r="AC1860" s="106">
        <f t="shared" si="1476"/>
        <v>23377.309999999998</v>
      </c>
      <c r="AD1860" s="106">
        <f t="shared" si="1476"/>
        <v>13878.22</v>
      </c>
      <c r="AE1860" s="106">
        <f t="shared" si="1476"/>
        <v>100820.09999999998</v>
      </c>
      <c r="AF1860" s="106">
        <f>AF1858+AF1859</f>
        <v>10000</v>
      </c>
      <c r="AG1860" s="106">
        <f t="shared" ref="AG1860:BQ1860" si="1477">SUM(AG1858:AG1859)</f>
        <v>151202.51</v>
      </c>
      <c r="AH1860" s="106">
        <f t="shared" si="1477"/>
        <v>936911.29999999993</v>
      </c>
      <c r="AI1860" s="106">
        <f t="shared" si="1477"/>
        <v>8004.9299999995746</v>
      </c>
      <c r="AJ1860" s="106">
        <f t="shared" si="1477"/>
        <v>308973.75</v>
      </c>
      <c r="AK1860" s="106">
        <f t="shared" si="1477"/>
        <v>1223073.08</v>
      </c>
      <c r="AL1860" s="106">
        <f t="shared" si="1477"/>
        <v>544980.93999999994</v>
      </c>
      <c r="AM1860" s="106">
        <f t="shared" si="1477"/>
        <v>0</v>
      </c>
      <c r="AN1860" s="106">
        <f t="shared" si="1477"/>
        <v>272621.27</v>
      </c>
      <c r="AO1860" s="106">
        <f t="shared" si="1477"/>
        <v>89561.44</v>
      </c>
      <c r="AP1860" s="106">
        <f t="shared" si="1477"/>
        <v>1039959.1499999999</v>
      </c>
      <c r="AQ1860" s="106">
        <f t="shared" si="1477"/>
        <v>220590.49</v>
      </c>
      <c r="AR1860" s="106">
        <f t="shared" si="1477"/>
        <v>0</v>
      </c>
      <c r="AS1860" s="106">
        <f t="shared" si="1477"/>
        <v>71500</v>
      </c>
      <c r="AT1860" s="106">
        <f t="shared" si="1477"/>
        <v>3096.6299999999974</v>
      </c>
      <c r="AU1860" s="106">
        <f t="shared" si="1477"/>
        <v>120915.06999999998</v>
      </c>
      <c r="AV1860" s="106">
        <f t="shared" si="1477"/>
        <v>80971.44</v>
      </c>
      <c r="AW1860" s="106">
        <f t="shared" si="1477"/>
        <v>22319.040000000001</v>
      </c>
      <c r="AX1860" s="106">
        <f t="shared" si="1477"/>
        <v>66214.010000000009</v>
      </c>
      <c r="AY1860" s="106">
        <f t="shared" si="1477"/>
        <v>32999.86</v>
      </c>
      <c r="AZ1860" s="106">
        <f t="shared" si="1477"/>
        <v>23762.959999999999</v>
      </c>
      <c r="BA1860" s="106">
        <f t="shared" si="1477"/>
        <v>39007.1</v>
      </c>
      <c r="BB1860" s="106">
        <f t="shared" si="1477"/>
        <v>8464.15</v>
      </c>
      <c r="BC1860" s="106">
        <f t="shared" si="1477"/>
        <v>72647.25</v>
      </c>
      <c r="BD1860" s="106">
        <f t="shared" si="1477"/>
        <v>29136</v>
      </c>
      <c r="BE1860" s="106">
        <f t="shared" si="1477"/>
        <v>56855</v>
      </c>
      <c r="BF1860" s="106">
        <f t="shared" si="1477"/>
        <v>4155.4699999999993</v>
      </c>
      <c r="BG1860" s="106">
        <f t="shared" si="1477"/>
        <v>22156.759999999995</v>
      </c>
      <c r="BH1860" s="106">
        <f t="shared" si="1477"/>
        <v>280932</v>
      </c>
      <c r="BI1860" s="106">
        <f t="shared" si="1477"/>
        <v>30515</v>
      </c>
      <c r="BJ1860" s="106">
        <f t="shared" si="1477"/>
        <v>7206.7</v>
      </c>
      <c r="BK1860" s="106">
        <f t="shared" si="1477"/>
        <v>325826.01</v>
      </c>
      <c r="BL1860" s="106">
        <f t="shared" si="1477"/>
        <v>9698.3799999999974</v>
      </c>
      <c r="BM1860" s="106">
        <f t="shared" si="1477"/>
        <v>200000</v>
      </c>
      <c r="BN1860" s="106">
        <f t="shared" si="1477"/>
        <v>89744.05</v>
      </c>
      <c r="BO1860" s="106">
        <f t="shared" si="1477"/>
        <v>2308.0399999999936</v>
      </c>
      <c r="BP1860" s="106">
        <f t="shared" si="1477"/>
        <v>430218.4</v>
      </c>
      <c r="BQ1860" s="106">
        <f t="shared" si="1477"/>
        <v>341058.17000000004</v>
      </c>
      <c r="BR1860" s="106"/>
      <c r="BS1860" s="106"/>
      <c r="BT1860" s="106"/>
      <c r="BU1860" s="106"/>
      <c r="BV1860" s="106"/>
      <c r="BW1860" s="106"/>
      <c r="BX1860" s="106"/>
      <c r="BY1860" s="106"/>
      <c r="BZ1860" s="106"/>
      <c r="CA1860" s="106"/>
      <c r="CB1860" s="106"/>
      <c r="CC1860" s="106"/>
      <c r="CD1860" s="106">
        <f>SUM(B1860:BQ1860)</f>
        <v>17653768.401000004</v>
      </c>
      <c r="CE1860" s="57"/>
    </row>
    <row r="1861" spans="1:83">
      <c r="C1861">
        <v>32544.720000000001</v>
      </c>
      <c r="CE1861" s="57"/>
    </row>
    <row r="1862" spans="1:83" ht="15">
      <c r="A1862" s="101">
        <v>45730</v>
      </c>
      <c r="B1862" s="106">
        <f>SUM(B1856:B1857)</f>
        <v>1219939.7</v>
      </c>
      <c r="C1862" s="106">
        <f t="shared" ref="C1862:AE1862" si="1478">SUM(C1860:C1861)</f>
        <v>1587429.6800000004</v>
      </c>
      <c r="D1862" s="106">
        <f t="shared" si="1478"/>
        <v>488834.18000000011</v>
      </c>
      <c r="E1862" s="106">
        <f t="shared" si="1478"/>
        <v>13173.890000000014</v>
      </c>
      <c r="F1862" s="106">
        <f t="shared" si="1478"/>
        <v>0</v>
      </c>
      <c r="G1862" s="106">
        <f t="shared" si="1478"/>
        <v>16716.419999999998</v>
      </c>
      <c r="H1862" s="106">
        <f t="shared" si="1478"/>
        <v>28334.430000000004</v>
      </c>
      <c r="I1862" s="106">
        <f t="shared" si="1478"/>
        <v>22702.400000000001</v>
      </c>
      <c r="J1862" s="106">
        <f t="shared" si="1478"/>
        <v>59289.219999999965</v>
      </c>
      <c r="K1862" s="106">
        <f t="shared" si="1478"/>
        <v>94614.44</v>
      </c>
      <c r="L1862" s="106">
        <f t="shared" si="1478"/>
        <v>28903.550000000185</v>
      </c>
      <c r="M1862" s="106">
        <f t="shared" si="1478"/>
        <v>100412.18000000004</v>
      </c>
      <c r="N1862" s="106">
        <f t="shared" si="1478"/>
        <v>-91498.589999999938</v>
      </c>
      <c r="O1862" s="106">
        <f t="shared" si="1478"/>
        <v>542837.98999999964</v>
      </c>
      <c r="P1862" s="106">
        <f t="shared" si="1478"/>
        <v>34010.99</v>
      </c>
      <c r="Q1862" s="106">
        <f t="shared" si="1478"/>
        <v>714.21000000000095</v>
      </c>
      <c r="R1862" s="106">
        <f t="shared" si="1478"/>
        <v>3.2014213502407074E-10</v>
      </c>
      <c r="S1862" s="106">
        <f t="shared" si="1478"/>
        <v>822985.77</v>
      </c>
      <c r="T1862" s="106">
        <f t="shared" si="1478"/>
        <v>239850.45</v>
      </c>
      <c r="U1862" s="106">
        <f t="shared" si="1478"/>
        <v>0</v>
      </c>
      <c r="V1862" s="106">
        <f t="shared" si="1478"/>
        <v>576919.17000000027</v>
      </c>
      <c r="W1862" s="106">
        <f t="shared" si="1478"/>
        <v>2727139.3110000016</v>
      </c>
      <c r="X1862" s="106">
        <f t="shared" si="1478"/>
        <v>1419452.14</v>
      </c>
      <c r="Y1862" s="106">
        <f t="shared" si="1478"/>
        <v>41278.219999999972</v>
      </c>
      <c r="Z1862" s="106">
        <f t="shared" si="1478"/>
        <v>279130.74</v>
      </c>
      <c r="AA1862" s="106">
        <f t="shared" si="1478"/>
        <v>17219.25</v>
      </c>
      <c r="AB1862" s="106">
        <f t="shared" si="1478"/>
        <v>100261.4</v>
      </c>
      <c r="AC1862" s="106">
        <f t="shared" si="1478"/>
        <v>23377.309999999998</v>
      </c>
      <c r="AD1862" s="106">
        <f t="shared" si="1478"/>
        <v>13878.22</v>
      </c>
      <c r="AE1862" s="106">
        <f t="shared" si="1478"/>
        <v>100820.09999999998</v>
      </c>
      <c r="AF1862" s="106">
        <f>AF1860+AF1861</f>
        <v>10000</v>
      </c>
      <c r="AG1862" s="106">
        <f t="shared" ref="AG1862:BQ1862" si="1479">SUM(AG1860:AG1861)</f>
        <v>151202.51</v>
      </c>
      <c r="AH1862" s="106">
        <f t="shared" si="1479"/>
        <v>936911.29999999993</v>
      </c>
      <c r="AI1862" s="106">
        <f t="shared" si="1479"/>
        <v>8004.9299999995746</v>
      </c>
      <c r="AJ1862" s="106">
        <f t="shared" si="1479"/>
        <v>308973.75</v>
      </c>
      <c r="AK1862" s="106">
        <f t="shared" si="1479"/>
        <v>1223073.08</v>
      </c>
      <c r="AL1862" s="106">
        <f t="shared" si="1479"/>
        <v>544980.93999999994</v>
      </c>
      <c r="AM1862" s="106">
        <f t="shared" si="1479"/>
        <v>0</v>
      </c>
      <c r="AN1862" s="106">
        <f t="shared" si="1479"/>
        <v>272621.27</v>
      </c>
      <c r="AO1862" s="106">
        <f t="shared" si="1479"/>
        <v>89561.44</v>
      </c>
      <c r="AP1862" s="106">
        <f t="shared" si="1479"/>
        <v>1039959.1499999999</v>
      </c>
      <c r="AQ1862" s="106">
        <f t="shared" si="1479"/>
        <v>220590.49</v>
      </c>
      <c r="AR1862" s="106">
        <f t="shared" si="1479"/>
        <v>0</v>
      </c>
      <c r="AS1862" s="106">
        <f t="shared" si="1479"/>
        <v>71500</v>
      </c>
      <c r="AT1862" s="106">
        <f t="shared" si="1479"/>
        <v>3096.6299999999974</v>
      </c>
      <c r="AU1862" s="106">
        <f t="shared" si="1479"/>
        <v>120915.06999999998</v>
      </c>
      <c r="AV1862" s="106">
        <f t="shared" si="1479"/>
        <v>80971.44</v>
      </c>
      <c r="AW1862" s="106">
        <f t="shared" si="1479"/>
        <v>22319.040000000001</v>
      </c>
      <c r="AX1862" s="106">
        <f t="shared" si="1479"/>
        <v>66214.010000000009</v>
      </c>
      <c r="AY1862" s="106">
        <f t="shared" si="1479"/>
        <v>32999.86</v>
      </c>
      <c r="AZ1862" s="106">
        <f t="shared" si="1479"/>
        <v>23762.959999999999</v>
      </c>
      <c r="BA1862" s="106">
        <f t="shared" si="1479"/>
        <v>39007.1</v>
      </c>
      <c r="BB1862" s="106">
        <f t="shared" si="1479"/>
        <v>8464.15</v>
      </c>
      <c r="BC1862" s="106">
        <f t="shared" si="1479"/>
        <v>72647.25</v>
      </c>
      <c r="BD1862" s="106">
        <f t="shared" si="1479"/>
        <v>29136</v>
      </c>
      <c r="BE1862" s="106">
        <f t="shared" si="1479"/>
        <v>56855</v>
      </c>
      <c r="BF1862" s="106">
        <f t="shared" si="1479"/>
        <v>4155.4699999999993</v>
      </c>
      <c r="BG1862" s="106">
        <f t="shared" si="1479"/>
        <v>22156.759999999995</v>
      </c>
      <c r="BH1862" s="106">
        <f t="shared" si="1479"/>
        <v>280932</v>
      </c>
      <c r="BI1862" s="106">
        <f t="shared" si="1479"/>
        <v>30515</v>
      </c>
      <c r="BJ1862" s="106">
        <f t="shared" si="1479"/>
        <v>7206.7</v>
      </c>
      <c r="BK1862" s="106">
        <f t="shared" si="1479"/>
        <v>325826.01</v>
      </c>
      <c r="BL1862" s="106">
        <f t="shared" si="1479"/>
        <v>9698.3799999999974</v>
      </c>
      <c r="BM1862" s="106">
        <f t="shared" si="1479"/>
        <v>200000</v>
      </c>
      <c r="BN1862" s="106">
        <f t="shared" si="1479"/>
        <v>89744.05</v>
      </c>
      <c r="BO1862" s="106">
        <f t="shared" si="1479"/>
        <v>2308.0399999999936</v>
      </c>
      <c r="BP1862" s="106">
        <f t="shared" si="1479"/>
        <v>430218.4</v>
      </c>
      <c r="BQ1862" s="106">
        <f t="shared" si="1479"/>
        <v>341058.17000000004</v>
      </c>
      <c r="BR1862" s="106"/>
      <c r="BS1862" s="106"/>
      <c r="BT1862" s="106"/>
      <c r="BU1862" s="106"/>
      <c r="BV1862" s="106"/>
      <c r="BW1862" s="106"/>
      <c r="BX1862" s="106"/>
      <c r="BY1862" s="106"/>
      <c r="BZ1862" s="106"/>
      <c r="CA1862" s="106"/>
      <c r="CB1862" s="106"/>
      <c r="CC1862" s="106"/>
      <c r="CD1862" s="106">
        <f>SUM(B1862:BQ1862)</f>
        <v>17686313.121000003</v>
      </c>
      <c r="CE1862" s="57"/>
    </row>
    <row r="1863" spans="1:83">
      <c r="C1863">
        <v>830.52</v>
      </c>
      <c r="CE1863" s="57"/>
    </row>
    <row r="1864" spans="1:83" ht="15">
      <c r="A1864" s="101">
        <v>45733</v>
      </c>
      <c r="B1864" s="106">
        <f>SUM(B1858:B1859)</f>
        <v>1219939.7</v>
      </c>
      <c r="C1864" s="106">
        <f t="shared" ref="C1864:AE1864" si="1480">SUM(C1862:C1863)</f>
        <v>1588260.2000000004</v>
      </c>
      <c r="D1864" s="106">
        <f t="shared" si="1480"/>
        <v>488834.18000000011</v>
      </c>
      <c r="E1864" s="106">
        <f t="shared" si="1480"/>
        <v>13173.890000000014</v>
      </c>
      <c r="F1864" s="106">
        <f t="shared" si="1480"/>
        <v>0</v>
      </c>
      <c r="G1864" s="106">
        <f t="shared" si="1480"/>
        <v>16716.419999999998</v>
      </c>
      <c r="H1864" s="106">
        <f t="shared" si="1480"/>
        <v>28334.430000000004</v>
      </c>
      <c r="I1864" s="106">
        <f t="shared" si="1480"/>
        <v>22702.400000000001</v>
      </c>
      <c r="J1864" s="106">
        <f t="shared" si="1480"/>
        <v>59289.219999999965</v>
      </c>
      <c r="K1864" s="106">
        <f t="shared" si="1480"/>
        <v>94614.44</v>
      </c>
      <c r="L1864" s="106">
        <f t="shared" si="1480"/>
        <v>28903.550000000185</v>
      </c>
      <c r="M1864" s="106">
        <f t="shared" si="1480"/>
        <v>100412.18000000004</v>
      </c>
      <c r="N1864" s="106">
        <f t="shared" si="1480"/>
        <v>-91498.589999999938</v>
      </c>
      <c r="O1864" s="106">
        <f t="shared" si="1480"/>
        <v>542837.98999999964</v>
      </c>
      <c r="P1864" s="106">
        <f t="shared" si="1480"/>
        <v>34010.99</v>
      </c>
      <c r="Q1864" s="106">
        <f t="shared" si="1480"/>
        <v>714.21000000000095</v>
      </c>
      <c r="R1864" s="106">
        <f t="shared" si="1480"/>
        <v>3.2014213502407074E-10</v>
      </c>
      <c r="S1864" s="106">
        <f t="shared" si="1480"/>
        <v>822985.77</v>
      </c>
      <c r="T1864" s="106">
        <f t="shared" si="1480"/>
        <v>239850.45</v>
      </c>
      <c r="U1864" s="106">
        <f t="shared" si="1480"/>
        <v>0</v>
      </c>
      <c r="V1864" s="106">
        <f t="shared" si="1480"/>
        <v>576919.17000000027</v>
      </c>
      <c r="W1864" s="106">
        <f t="shared" si="1480"/>
        <v>2727139.3110000016</v>
      </c>
      <c r="X1864" s="106">
        <f t="shared" si="1480"/>
        <v>1419452.14</v>
      </c>
      <c r="Y1864" s="106">
        <f t="shared" si="1480"/>
        <v>41278.219999999972</v>
      </c>
      <c r="Z1864" s="106">
        <f t="shared" si="1480"/>
        <v>279130.74</v>
      </c>
      <c r="AA1864" s="106">
        <f t="shared" si="1480"/>
        <v>17219.25</v>
      </c>
      <c r="AB1864" s="106">
        <f t="shared" si="1480"/>
        <v>100261.4</v>
      </c>
      <c r="AC1864" s="106">
        <f t="shared" si="1480"/>
        <v>23377.309999999998</v>
      </c>
      <c r="AD1864" s="106">
        <f t="shared" si="1480"/>
        <v>13878.22</v>
      </c>
      <c r="AE1864" s="106">
        <f t="shared" si="1480"/>
        <v>100820.09999999998</v>
      </c>
      <c r="AF1864" s="106">
        <f>AF1862+AF1863</f>
        <v>10000</v>
      </c>
      <c r="AG1864" s="106">
        <f t="shared" ref="AG1864:BQ1864" si="1481">SUM(AG1862:AG1863)</f>
        <v>151202.51</v>
      </c>
      <c r="AH1864" s="106">
        <f t="shared" si="1481"/>
        <v>936911.29999999993</v>
      </c>
      <c r="AI1864" s="106">
        <f t="shared" si="1481"/>
        <v>8004.9299999995746</v>
      </c>
      <c r="AJ1864" s="106">
        <f t="shared" si="1481"/>
        <v>308973.75</v>
      </c>
      <c r="AK1864" s="106">
        <f t="shared" si="1481"/>
        <v>1223073.08</v>
      </c>
      <c r="AL1864" s="106">
        <f t="shared" si="1481"/>
        <v>544980.93999999994</v>
      </c>
      <c r="AM1864" s="106">
        <f t="shared" si="1481"/>
        <v>0</v>
      </c>
      <c r="AN1864" s="106">
        <f t="shared" si="1481"/>
        <v>272621.27</v>
      </c>
      <c r="AO1864" s="106">
        <f t="shared" si="1481"/>
        <v>89561.44</v>
      </c>
      <c r="AP1864" s="106">
        <f t="shared" si="1481"/>
        <v>1039959.1499999999</v>
      </c>
      <c r="AQ1864" s="106">
        <f t="shared" si="1481"/>
        <v>220590.49</v>
      </c>
      <c r="AR1864" s="106">
        <f t="shared" si="1481"/>
        <v>0</v>
      </c>
      <c r="AS1864" s="106">
        <f t="shared" si="1481"/>
        <v>71500</v>
      </c>
      <c r="AT1864" s="106">
        <f t="shared" si="1481"/>
        <v>3096.6299999999974</v>
      </c>
      <c r="AU1864" s="106">
        <f t="shared" si="1481"/>
        <v>120915.06999999998</v>
      </c>
      <c r="AV1864" s="106">
        <f t="shared" si="1481"/>
        <v>80971.44</v>
      </c>
      <c r="AW1864" s="106">
        <f t="shared" si="1481"/>
        <v>22319.040000000001</v>
      </c>
      <c r="AX1864" s="106">
        <f t="shared" si="1481"/>
        <v>66214.010000000009</v>
      </c>
      <c r="AY1864" s="106">
        <f t="shared" si="1481"/>
        <v>32999.86</v>
      </c>
      <c r="AZ1864" s="106">
        <f t="shared" si="1481"/>
        <v>23762.959999999999</v>
      </c>
      <c r="BA1864" s="106">
        <f t="shared" si="1481"/>
        <v>39007.1</v>
      </c>
      <c r="BB1864" s="106">
        <f t="shared" si="1481"/>
        <v>8464.15</v>
      </c>
      <c r="BC1864" s="106">
        <f t="shared" si="1481"/>
        <v>72647.25</v>
      </c>
      <c r="BD1864" s="106">
        <f t="shared" si="1481"/>
        <v>29136</v>
      </c>
      <c r="BE1864" s="106">
        <f t="shared" si="1481"/>
        <v>56855</v>
      </c>
      <c r="BF1864" s="106">
        <f t="shared" si="1481"/>
        <v>4155.4699999999993</v>
      </c>
      <c r="BG1864" s="106">
        <f t="shared" si="1481"/>
        <v>22156.759999999995</v>
      </c>
      <c r="BH1864" s="106">
        <f t="shared" si="1481"/>
        <v>280932</v>
      </c>
      <c r="BI1864" s="106">
        <f t="shared" si="1481"/>
        <v>30515</v>
      </c>
      <c r="BJ1864" s="106">
        <f t="shared" si="1481"/>
        <v>7206.7</v>
      </c>
      <c r="BK1864" s="106">
        <f t="shared" si="1481"/>
        <v>325826.01</v>
      </c>
      <c r="BL1864" s="106">
        <f t="shared" si="1481"/>
        <v>9698.3799999999974</v>
      </c>
      <c r="BM1864" s="106">
        <f t="shared" si="1481"/>
        <v>200000</v>
      </c>
      <c r="BN1864" s="106">
        <f t="shared" si="1481"/>
        <v>89744.05</v>
      </c>
      <c r="BO1864" s="106">
        <f t="shared" si="1481"/>
        <v>2308.0399999999936</v>
      </c>
      <c r="BP1864" s="106">
        <f t="shared" si="1481"/>
        <v>430218.4</v>
      </c>
      <c r="BQ1864" s="106">
        <f t="shared" si="1481"/>
        <v>341058.17000000004</v>
      </c>
      <c r="BR1864" s="106"/>
      <c r="BS1864" s="106"/>
      <c r="BT1864" s="106"/>
      <c r="BU1864" s="106"/>
      <c r="BV1864" s="106"/>
      <c r="BW1864" s="106"/>
      <c r="BX1864" s="106"/>
      <c r="BY1864" s="106"/>
      <c r="BZ1864" s="106"/>
      <c r="CA1864" s="106"/>
      <c r="CB1864" s="106"/>
      <c r="CC1864" s="106"/>
      <c r="CD1864" s="106">
        <f>SUM(B1864:BQ1864)</f>
        <v>17687143.641000006</v>
      </c>
      <c r="CE1864" s="57"/>
    </row>
    <row r="1865" spans="1:83">
      <c r="W1865">
        <v>-6868.05</v>
      </c>
      <c r="CE1865" s="57"/>
    </row>
    <row r="1866" spans="1:83" ht="15">
      <c r="A1866" s="101">
        <v>45736</v>
      </c>
      <c r="B1866" s="106">
        <f>SUM(B1860:B1861)</f>
        <v>1219939.7</v>
      </c>
      <c r="C1866" s="106">
        <f t="shared" ref="C1866:AE1866" si="1482">SUM(C1864:C1865)</f>
        <v>1588260.2000000004</v>
      </c>
      <c r="D1866" s="106">
        <f t="shared" si="1482"/>
        <v>488834.18000000011</v>
      </c>
      <c r="E1866" s="106">
        <f t="shared" si="1482"/>
        <v>13173.890000000014</v>
      </c>
      <c r="F1866" s="106">
        <f t="shared" si="1482"/>
        <v>0</v>
      </c>
      <c r="G1866" s="106">
        <f t="shared" si="1482"/>
        <v>16716.419999999998</v>
      </c>
      <c r="H1866" s="106">
        <f t="shared" si="1482"/>
        <v>28334.430000000004</v>
      </c>
      <c r="I1866" s="106">
        <f t="shared" si="1482"/>
        <v>22702.400000000001</v>
      </c>
      <c r="J1866" s="106">
        <f t="shared" si="1482"/>
        <v>59289.219999999965</v>
      </c>
      <c r="K1866" s="106">
        <f t="shared" si="1482"/>
        <v>94614.44</v>
      </c>
      <c r="L1866" s="106">
        <f t="shared" si="1482"/>
        <v>28903.550000000185</v>
      </c>
      <c r="M1866" s="106">
        <f t="shared" si="1482"/>
        <v>100412.18000000004</v>
      </c>
      <c r="N1866" s="106">
        <f t="shared" si="1482"/>
        <v>-91498.589999999938</v>
      </c>
      <c r="O1866" s="106">
        <f t="shared" si="1482"/>
        <v>542837.98999999964</v>
      </c>
      <c r="P1866" s="106">
        <f t="shared" si="1482"/>
        <v>34010.99</v>
      </c>
      <c r="Q1866" s="106">
        <f t="shared" si="1482"/>
        <v>714.21000000000095</v>
      </c>
      <c r="R1866" s="106">
        <f t="shared" si="1482"/>
        <v>3.2014213502407074E-10</v>
      </c>
      <c r="S1866" s="106">
        <f t="shared" si="1482"/>
        <v>822985.77</v>
      </c>
      <c r="T1866" s="106">
        <f t="shared" si="1482"/>
        <v>239850.45</v>
      </c>
      <c r="U1866" s="106">
        <f t="shared" si="1482"/>
        <v>0</v>
      </c>
      <c r="V1866" s="106">
        <f t="shared" si="1482"/>
        <v>576919.17000000027</v>
      </c>
      <c r="W1866" s="106">
        <f t="shared" si="1482"/>
        <v>2720271.2610000018</v>
      </c>
      <c r="X1866" s="106">
        <f t="shared" si="1482"/>
        <v>1419452.14</v>
      </c>
      <c r="Y1866" s="106">
        <f t="shared" si="1482"/>
        <v>41278.219999999972</v>
      </c>
      <c r="Z1866" s="106">
        <f t="shared" si="1482"/>
        <v>279130.74</v>
      </c>
      <c r="AA1866" s="106">
        <f t="shared" si="1482"/>
        <v>17219.25</v>
      </c>
      <c r="AB1866" s="106">
        <f t="shared" si="1482"/>
        <v>100261.4</v>
      </c>
      <c r="AC1866" s="106">
        <f t="shared" si="1482"/>
        <v>23377.309999999998</v>
      </c>
      <c r="AD1866" s="106">
        <f t="shared" si="1482"/>
        <v>13878.22</v>
      </c>
      <c r="AE1866" s="106">
        <f t="shared" si="1482"/>
        <v>100820.09999999998</v>
      </c>
      <c r="AF1866" s="106">
        <f>AF1864+AF1865</f>
        <v>10000</v>
      </c>
      <c r="AG1866" s="106">
        <f t="shared" ref="AG1866:BQ1866" si="1483">SUM(AG1864:AG1865)</f>
        <v>151202.51</v>
      </c>
      <c r="AH1866" s="106">
        <f t="shared" si="1483"/>
        <v>936911.29999999993</v>
      </c>
      <c r="AI1866" s="106">
        <f t="shared" si="1483"/>
        <v>8004.9299999995746</v>
      </c>
      <c r="AJ1866" s="106">
        <f t="shared" si="1483"/>
        <v>308973.75</v>
      </c>
      <c r="AK1866" s="106">
        <f t="shared" si="1483"/>
        <v>1223073.08</v>
      </c>
      <c r="AL1866" s="106">
        <f t="shared" si="1483"/>
        <v>544980.93999999994</v>
      </c>
      <c r="AM1866" s="106">
        <f t="shared" si="1483"/>
        <v>0</v>
      </c>
      <c r="AN1866" s="106">
        <f t="shared" si="1483"/>
        <v>272621.27</v>
      </c>
      <c r="AO1866" s="106">
        <f t="shared" si="1483"/>
        <v>89561.44</v>
      </c>
      <c r="AP1866" s="106">
        <f t="shared" si="1483"/>
        <v>1039959.1499999999</v>
      </c>
      <c r="AQ1866" s="106">
        <f t="shared" si="1483"/>
        <v>220590.49</v>
      </c>
      <c r="AR1866" s="106">
        <f t="shared" si="1483"/>
        <v>0</v>
      </c>
      <c r="AS1866" s="106">
        <f t="shared" si="1483"/>
        <v>71500</v>
      </c>
      <c r="AT1866" s="106">
        <f t="shared" si="1483"/>
        <v>3096.6299999999974</v>
      </c>
      <c r="AU1866" s="106">
        <f t="shared" si="1483"/>
        <v>120915.06999999998</v>
      </c>
      <c r="AV1866" s="106">
        <f t="shared" si="1483"/>
        <v>80971.44</v>
      </c>
      <c r="AW1866" s="106">
        <f t="shared" si="1483"/>
        <v>22319.040000000001</v>
      </c>
      <c r="AX1866" s="106">
        <f t="shared" si="1483"/>
        <v>66214.010000000009</v>
      </c>
      <c r="AY1866" s="106">
        <f t="shared" si="1483"/>
        <v>32999.86</v>
      </c>
      <c r="AZ1866" s="106">
        <f t="shared" si="1483"/>
        <v>23762.959999999999</v>
      </c>
      <c r="BA1866" s="106">
        <f t="shared" si="1483"/>
        <v>39007.1</v>
      </c>
      <c r="BB1866" s="106">
        <f t="shared" si="1483"/>
        <v>8464.15</v>
      </c>
      <c r="BC1866" s="106">
        <f t="shared" si="1483"/>
        <v>72647.25</v>
      </c>
      <c r="BD1866" s="106">
        <f t="shared" si="1483"/>
        <v>29136</v>
      </c>
      <c r="BE1866" s="106">
        <f t="shared" si="1483"/>
        <v>56855</v>
      </c>
      <c r="BF1866" s="106">
        <f t="shared" si="1483"/>
        <v>4155.4699999999993</v>
      </c>
      <c r="BG1866" s="106">
        <f t="shared" si="1483"/>
        <v>22156.759999999995</v>
      </c>
      <c r="BH1866" s="106">
        <f t="shared" si="1483"/>
        <v>280932</v>
      </c>
      <c r="BI1866" s="106">
        <f t="shared" si="1483"/>
        <v>30515</v>
      </c>
      <c r="BJ1866" s="106">
        <f t="shared" si="1483"/>
        <v>7206.7</v>
      </c>
      <c r="BK1866" s="106">
        <f t="shared" si="1483"/>
        <v>325826.01</v>
      </c>
      <c r="BL1866" s="106">
        <f t="shared" si="1483"/>
        <v>9698.3799999999974</v>
      </c>
      <c r="BM1866" s="106">
        <f t="shared" si="1483"/>
        <v>200000</v>
      </c>
      <c r="BN1866" s="106">
        <f t="shared" si="1483"/>
        <v>89744.05</v>
      </c>
      <c r="BO1866" s="106">
        <f t="shared" si="1483"/>
        <v>2308.0399999999936</v>
      </c>
      <c r="BP1866" s="106">
        <f t="shared" si="1483"/>
        <v>430218.4</v>
      </c>
      <c r="BQ1866" s="106">
        <f t="shared" si="1483"/>
        <v>341058.17000000004</v>
      </c>
      <c r="BR1866" s="106"/>
      <c r="BS1866" s="106"/>
      <c r="BT1866" s="106"/>
      <c r="BU1866" s="106"/>
      <c r="BV1866" s="106"/>
      <c r="BW1866" s="106"/>
      <c r="BX1866" s="106"/>
      <c r="BY1866" s="106"/>
      <c r="BZ1866" s="106"/>
      <c r="CA1866" s="106"/>
      <c r="CB1866" s="106"/>
      <c r="CC1866" s="106"/>
      <c r="CD1866" s="106">
        <f>SUM(B1866:BQ1866)</f>
        <v>17680275.591000006</v>
      </c>
      <c r="CE1866" s="57"/>
    </row>
    <row r="1867" spans="1:83">
      <c r="C1867">
        <v>4763.46</v>
      </c>
      <c r="CE1867" s="57"/>
    </row>
    <row r="1868" spans="1:83" ht="15">
      <c r="A1868" s="101">
        <v>45737</v>
      </c>
      <c r="B1868" s="106">
        <f>SUM(B1862:B1863)</f>
        <v>1219939.7</v>
      </c>
      <c r="C1868" s="106">
        <f t="shared" ref="C1868:AE1868" si="1484">SUM(C1866:C1867)</f>
        <v>1593023.6600000004</v>
      </c>
      <c r="D1868" s="106">
        <f t="shared" si="1484"/>
        <v>488834.18000000011</v>
      </c>
      <c r="E1868" s="106">
        <f t="shared" si="1484"/>
        <v>13173.890000000014</v>
      </c>
      <c r="F1868" s="106">
        <f t="shared" si="1484"/>
        <v>0</v>
      </c>
      <c r="G1868" s="106">
        <f t="shared" si="1484"/>
        <v>16716.419999999998</v>
      </c>
      <c r="H1868" s="106">
        <f t="shared" si="1484"/>
        <v>28334.430000000004</v>
      </c>
      <c r="I1868" s="106">
        <f t="shared" si="1484"/>
        <v>22702.400000000001</v>
      </c>
      <c r="J1868" s="106">
        <f t="shared" si="1484"/>
        <v>59289.219999999965</v>
      </c>
      <c r="K1868" s="106">
        <f t="shared" si="1484"/>
        <v>94614.44</v>
      </c>
      <c r="L1868" s="106">
        <f t="shared" si="1484"/>
        <v>28903.550000000185</v>
      </c>
      <c r="M1868" s="106">
        <f t="shared" si="1484"/>
        <v>100412.18000000004</v>
      </c>
      <c r="N1868" s="106">
        <f t="shared" si="1484"/>
        <v>-91498.589999999938</v>
      </c>
      <c r="O1868" s="106">
        <f t="shared" si="1484"/>
        <v>542837.98999999964</v>
      </c>
      <c r="P1868" s="106">
        <f t="shared" si="1484"/>
        <v>34010.99</v>
      </c>
      <c r="Q1868" s="106">
        <f t="shared" si="1484"/>
        <v>714.21000000000095</v>
      </c>
      <c r="R1868" s="106">
        <f t="shared" si="1484"/>
        <v>3.2014213502407074E-10</v>
      </c>
      <c r="S1868" s="106">
        <f t="shared" si="1484"/>
        <v>822985.77</v>
      </c>
      <c r="T1868" s="106">
        <f t="shared" si="1484"/>
        <v>239850.45</v>
      </c>
      <c r="U1868" s="106">
        <f t="shared" si="1484"/>
        <v>0</v>
      </c>
      <c r="V1868" s="106">
        <f t="shared" si="1484"/>
        <v>576919.17000000027</v>
      </c>
      <c r="W1868" s="106">
        <f t="shared" si="1484"/>
        <v>2720271.2610000018</v>
      </c>
      <c r="X1868" s="106">
        <f t="shared" si="1484"/>
        <v>1419452.14</v>
      </c>
      <c r="Y1868" s="106">
        <f t="shared" si="1484"/>
        <v>41278.219999999972</v>
      </c>
      <c r="Z1868" s="106">
        <f t="shared" si="1484"/>
        <v>279130.74</v>
      </c>
      <c r="AA1868" s="106">
        <f t="shared" si="1484"/>
        <v>17219.25</v>
      </c>
      <c r="AB1868" s="106">
        <f t="shared" si="1484"/>
        <v>100261.4</v>
      </c>
      <c r="AC1868" s="106">
        <f t="shared" si="1484"/>
        <v>23377.309999999998</v>
      </c>
      <c r="AD1868" s="106">
        <f t="shared" si="1484"/>
        <v>13878.22</v>
      </c>
      <c r="AE1868" s="106">
        <f t="shared" si="1484"/>
        <v>100820.09999999998</v>
      </c>
      <c r="AF1868" s="106">
        <f>AF1866+AF1867</f>
        <v>10000</v>
      </c>
      <c r="AG1868" s="106">
        <f t="shared" ref="AG1868:BQ1868" si="1485">SUM(AG1866:AG1867)</f>
        <v>151202.51</v>
      </c>
      <c r="AH1868" s="106">
        <f t="shared" si="1485"/>
        <v>936911.29999999993</v>
      </c>
      <c r="AI1868" s="106">
        <f t="shared" si="1485"/>
        <v>8004.9299999995746</v>
      </c>
      <c r="AJ1868" s="106">
        <f t="shared" si="1485"/>
        <v>308973.75</v>
      </c>
      <c r="AK1868" s="106">
        <f t="shared" si="1485"/>
        <v>1223073.08</v>
      </c>
      <c r="AL1868" s="106">
        <f t="shared" si="1485"/>
        <v>544980.93999999994</v>
      </c>
      <c r="AM1868" s="106">
        <f t="shared" si="1485"/>
        <v>0</v>
      </c>
      <c r="AN1868" s="106">
        <f t="shared" si="1485"/>
        <v>272621.27</v>
      </c>
      <c r="AO1868" s="106">
        <f t="shared" si="1485"/>
        <v>89561.44</v>
      </c>
      <c r="AP1868" s="106">
        <f t="shared" si="1485"/>
        <v>1039959.1499999999</v>
      </c>
      <c r="AQ1868" s="106">
        <f t="shared" si="1485"/>
        <v>220590.49</v>
      </c>
      <c r="AR1868" s="106">
        <f t="shared" si="1485"/>
        <v>0</v>
      </c>
      <c r="AS1868" s="106">
        <f t="shared" si="1485"/>
        <v>71500</v>
      </c>
      <c r="AT1868" s="106">
        <f t="shared" si="1485"/>
        <v>3096.6299999999974</v>
      </c>
      <c r="AU1868" s="106">
        <f t="shared" si="1485"/>
        <v>120915.06999999998</v>
      </c>
      <c r="AV1868" s="106">
        <f t="shared" si="1485"/>
        <v>80971.44</v>
      </c>
      <c r="AW1868" s="106">
        <f t="shared" si="1485"/>
        <v>22319.040000000001</v>
      </c>
      <c r="AX1868" s="106">
        <f t="shared" si="1485"/>
        <v>66214.010000000009</v>
      </c>
      <c r="AY1868" s="106">
        <f t="shared" si="1485"/>
        <v>32999.86</v>
      </c>
      <c r="AZ1868" s="106">
        <f t="shared" si="1485"/>
        <v>23762.959999999999</v>
      </c>
      <c r="BA1868" s="106">
        <f t="shared" si="1485"/>
        <v>39007.1</v>
      </c>
      <c r="BB1868" s="106">
        <f t="shared" si="1485"/>
        <v>8464.15</v>
      </c>
      <c r="BC1868" s="106">
        <f t="shared" si="1485"/>
        <v>72647.25</v>
      </c>
      <c r="BD1868" s="106">
        <f t="shared" si="1485"/>
        <v>29136</v>
      </c>
      <c r="BE1868" s="106">
        <f t="shared" si="1485"/>
        <v>56855</v>
      </c>
      <c r="BF1868" s="106">
        <f t="shared" si="1485"/>
        <v>4155.4699999999993</v>
      </c>
      <c r="BG1868" s="106">
        <f t="shared" si="1485"/>
        <v>22156.759999999995</v>
      </c>
      <c r="BH1868" s="106">
        <f t="shared" si="1485"/>
        <v>280932</v>
      </c>
      <c r="BI1868" s="106">
        <f t="shared" si="1485"/>
        <v>30515</v>
      </c>
      <c r="BJ1868" s="106">
        <f t="shared" si="1485"/>
        <v>7206.7</v>
      </c>
      <c r="BK1868" s="106">
        <f t="shared" si="1485"/>
        <v>325826.01</v>
      </c>
      <c r="BL1868" s="106">
        <f t="shared" si="1485"/>
        <v>9698.3799999999974</v>
      </c>
      <c r="BM1868" s="106">
        <f t="shared" si="1485"/>
        <v>200000</v>
      </c>
      <c r="BN1868" s="106">
        <f t="shared" si="1485"/>
        <v>89744.05</v>
      </c>
      <c r="BO1868" s="106">
        <f t="shared" si="1485"/>
        <v>2308.0399999999936</v>
      </c>
      <c r="BP1868" s="106">
        <f t="shared" si="1485"/>
        <v>430218.4</v>
      </c>
      <c r="BQ1868" s="106">
        <f t="shared" si="1485"/>
        <v>341058.17000000004</v>
      </c>
      <c r="BR1868" s="106"/>
      <c r="BS1868" s="106"/>
      <c r="BT1868" s="106"/>
      <c r="BU1868" s="106"/>
      <c r="BV1868" s="106"/>
      <c r="BW1868" s="106"/>
      <c r="BX1868" s="106"/>
      <c r="BY1868" s="106"/>
      <c r="BZ1868" s="106"/>
      <c r="CA1868" s="106"/>
      <c r="CB1868" s="106"/>
      <c r="CC1868" s="106"/>
      <c r="CD1868" s="106">
        <f>SUM(B1868:BQ1868)</f>
        <v>17685039.051000003</v>
      </c>
      <c r="CE1868" s="57"/>
    </row>
    <row r="1869" spans="1:83">
      <c r="C1869">
        <v>-400624.93</v>
      </c>
      <c r="N1869">
        <v>-84891</v>
      </c>
      <c r="AQ1869">
        <v>-10668.58</v>
      </c>
      <c r="AU1869">
        <v>-111217.1</v>
      </c>
      <c r="CE1869" s="57"/>
    </row>
    <row r="1870" spans="1:83" ht="15">
      <c r="A1870" s="101">
        <v>45740</v>
      </c>
      <c r="B1870" s="106">
        <f>SUM(B1864:B1865)</f>
        <v>1219939.7</v>
      </c>
      <c r="C1870" s="106">
        <f t="shared" ref="C1870:AE1870" si="1486">SUM(C1868:C1869)</f>
        <v>1192398.7300000004</v>
      </c>
      <c r="D1870" s="106">
        <f t="shared" si="1486"/>
        <v>488834.18000000011</v>
      </c>
      <c r="E1870" s="106">
        <f t="shared" si="1486"/>
        <v>13173.890000000014</v>
      </c>
      <c r="F1870" s="106">
        <f t="shared" si="1486"/>
        <v>0</v>
      </c>
      <c r="G1870" s="106">
        <f t="shared" si="1486"/>
        <v>16716.419999999998</v>
      </c>
      <c r="H1870" s="106">
        <f t="shared" si="1486"/>
        <v>28334.430000000004</v>
      </c>
      <c r="I1870" s="106">
        <f t="shared" si="1486"/>
        <v>22702.400000000001</v>
      </c>
      <c r="J1870" s="106">
        <f t="shared" si="1486"/>
        <v>59289.219999999965</v>
      </c>
      <c r="K1870" s="106">
        <f t="shared" si="1486"/>
        <v>94614.44</v>
      </c>
      <c r="L1870" s="106">
        <f t="shared" si="1486"/>
        <v>28903.550000000185</v>
      </c>
      <c r="M1870" s="106">
        <f t="shared" si="1486"/>
        <v>100412.18000000004</v>
      </c>
      <c r="N1870" s="106">
        <f t="shared" si="1486"/>
        <v>-176389.58999999994</v>
      </c>
      <c r="O1870" s="106">
        <f t="shared" si="1486"/>
        <v>542837.98999999964</v>
      </c>
      <c r="P1870" s="106">
        <f t="shared" si="1486"/>
        <v>34010.99</v>
      </c>
      <c r="Q1870" s="106">
        <f t="shared" si="1486"/>
        <v>714.21000000000095</v>
      </c>
      <c r="R1870" s="106">
        <f t="shared" si="1486"/>
        <v>3.2014213502407074E-10</v>
      </c>
      <c r="S1870" s="106">
        <f t="shared" si="1486"/>
        <v>822985.77</v>
      </c>
      <c r="T1870" s="106">
        <f t="shared" si="1486"/>
        <v>239850.45</v>
      </c>
      <c r="U1870" s="106">
        <f t="shared" si="1486"/>
        <v>0</v>
      </c>
      <c r="V1870" s="106">
        <f t="shared" si="1486"/>
        <v>576919.17000000027</v>
      </c>
      <c r="W1870" s="106">
        <f t="shared" si="1486"/>
        <v>2720271.2610000018</v>
      </c>
      <c r="X1870" s="106">
        <f t="shared" si="1486"/>
        <v>1419452.14</v>
      </c>
      <c r="Y1870" s="106">
        <f t="shared" si="1486"/>
        <v>41278.219999999972</v>
      </c>
      <c r="Z1870" s="106">
        <f t="shared" si="1486"/>
        <v>279130.74</v>
      </c>
      <c r="AA1870" s="106">
        <f t="shared" si="1486"/>
        <v>17219.25</v>
      </c>
      <c r="AB1870" s="106">
        <f t="shared" si="1486"/>
        <v>100261.4</v>
      </c>
      <c r="AC1870" s="106">
        <f t="shared" si="1486"/>
        <v>23377.309999999998</v>
      </c>
      <c r="AD1870" s="106">
        <f t="shared" si="1486"/>
        <v>13878.22</v>
      </c>
      <c r="AE1870" s="106">
        <f t="shared" si="1486"/>
        <v>100820.09999999998</v>
      </c>
      <c r="AF1870" s="106">
        <f>AF1868+AF1869</f>
        <v>10000</v>
      </c>
      <c r="AG1870" s="106">
        <f t="shared" ref="AG1870:BQ1870" si="1487">SUM(AG1868:AG1869)</f>
        <v>151202.51</v>
      </c>
      <c r="AH1870" s="106">
        <f t="shared" si="1487"/>
        <v>936911.29999999993</v>
      </c>
      <c r="AI1870" s="106">
        <f t="shared" si="1487"/>
        <v>8004.9299999995746</v>
      </c>
      <c r="AJ1870" s="106">
        <f t="shared" si="1487"/>
        <v>308973.75</v>
      </c>
      <c r="AK1870" s="106">
        <f t="shared" si="1487"/>
        <v>1223073.08</v>
      </c>
      <c r="AL1870" s="106">
        <f t="shared" si="1487"/>
        <v>544980.93999999994</v>
      </c>
      <c r="AM1870" s="106">
        <f t="shared" si="1487"/>
        <v>0</v>
      </c>
      <c r="AN1870" s="106">
        <f t="shared" si="1487"/>
        <v>272621.27</v>
      </c>
      <c r="AO1870" s="106">
        <f t="shared" si="1487"/>
        <v>89561.44</v>
      </c>
      <c r="AP1870" s="106">
        <f t="shared" si="1487"/>
        <v>1039959.1499999999</v>
      </c>
      <c r="AQ1870" s="106">
        <f t="shared" si="1487"/>
        <v>209921.91</v>
      </c>
      <c r="AR1870" s="106">
        <f t="shared" si="1487"/>
        <v>0</v>
      </c>
      <c r="AS1870" s="106">
        <f t="shared" si="1487"/>
        <v>71500</v>
      </c>
      <c r="AT1870" s="106">
        <f t="shared" si="1487"/>
        <v>3096.6299999999974</v>
      </c>
      <c r="AU1870" s="106">
        <f t="shared" si="1487"/>
        <v>9697.9699999999721</v>
      </c>
      <c r="AV1870" s="106">
        <f t="shared" si="1487"/>
        <v>80971.44</v>
      </c>
      <c r="AW1870" s="106">
        <f t="shared" si="1487"/>
        <v>22319.040000000001</v>
      </c>
      <c r="AX1870" s="106">
        <f t="shared" si="1487"/>
        <v>66214.010000000009</v>
      </c>
      <c r="AY1870" s="106">
        <f t="shared" si="1487"/>
        <v>32999.86</v>
      </c>
      <c r="AZ1870" s="106">
        <f t="shared" si="1487"/>
        <v>23762.959999999999</v>
      </c>
      <c r="BA1870" s="106">
        <f t="shared" si="1487"/>
        <v>39007.1</v>
      </c>
      <c r="BB1870" s="106">
        <f t="shared" si="1487"/>
        <v>8464.15</v>
      </c>
      <c r="BC1870" s="106">
        <f t="shared" si="1487"/>
        <v>72647.25</v>
      </c>
      <c r="BD1870" s="106">
        <f t="shared" si="1487"/>
        <v>29136</v>
      </c>
      <c r="BE1870" s="106">
        <f t="shared" si="1487"/>
        <v>56855</v>
      </c>
      <c r="BF1870" s="106">
        <f t="shared" si="1487"/>
        <v>4155.4699999999993</v>
      </c>
      <c r="BG1870" s="106">
        <f t="shared" si="1487"/>
        <v>22156.759999999995</v>
      </c>
      <c r="BH1870" s="106">
        <f t="shared" si="1487"/>
        <v>280932</v>
      </c>
      <c r="BI1870" s="106">
        <f t="shared" si="1487"/>
        <v>30515</v>
      </c>
      <c r="BJ1870" s="106">
        <f t="shared" si="1487"/>
        <v>7206.7</v>
      </c>
      <c r="BK1870" s="106">
        <f t="shared" si="1487"/>
        <v>325826.01</v>
      </c>
      <c r="BL1870" s="106">
        <f t="shared" si="1487"/>
        <v>9698.3799999999974</v>
      </c>
      <c r="BM1870" s="106">
        <f t="shared" si="1487"/>
        <v>200000</v>
      </c>
      <c r="BN1870" s="106">
        <f t="shared" si="1487"/>
        <v>89744.05</v>
      </c>
      <c r="BO1870" s="106">
        <f t="shared" si="1487"/>
        <v>2308.0399999999936</v>
      </c>
      <c r="BP1870" s="106">
        <f t="shared" si="1487"/>
        <v>430218.4</v>
      </c>
      <c r="BQ1870" s="106">
        <f t="shared" si="1487"/>
        <v>341058.17000000004</v>
      </c>
      <c r="BR1870" s="106"/>
      <c r="BS1870" s="106"/>
      <c r="BT1870" s="106"/>
      <c r="BU1870" s="106"/>
      <c r="BV1870" s="106"/>
      <c r="BW1870" s="106"/>
      <c r="BX1870" s="106"/>
      <c r="BY1870" s="106"/>
      <c r="BZ1870" s="106"/>
      <c r="CA1870" s="106"/>
      <c r="CB1870" s="106"/>
      <c r="CC1870" s="106"/>
      <c r="CD1870" s="106">
        <f>SUM(B1870:BQ1870)</f>
        <v>17077637.441000007</v>
      </c>
      <c r="CE1870" s="57"/>
    </row>
    <row r="1871" spans="1:83">
      <c r="C1871">
        <v>234.6</v>
      </c>
      <c r="W1871">
        <v>53310</v>
      </c>
      <c r="CE1871" s="57"/>
    </row>
    <row r="1872" spans="1:83" ht="15">
      <c r="A1872" s="101">
        <v>45741</v>
      </c>
      <c r="B1872" s="106">
        <f>SUM(B1866:B1867)</f>
        <v>1219939.7</v>
      </c>
      <c r="C1872" s="106">
        <f t="shared" ref="C1872:AE1872" si="1488">SUM(C1870:C1871)</f>
        <v>1192633.3300000005</v>
      </c>
      <c r="D1872" s="106">
        <f t="shared" si="1488"/>
        <v>488834.18000000011</v>
      </c>
      <c r="E1872" s="106">
        <f t="shared" si="1488"/>
        <v>13173.890000000014</v>
      </c>
      <c r="F1872" s="106">
        <f t="shared" si="1488"/>
        <v>0</v>
      </c>
      <c r="G1872" s="106">
        <f t="shared" si="1488"/>
        <v>16716.419999999998</v>
      </c>
      <c r="H1872" s="106">
        <f t="shared" si="1488"/>
        <v>28334.430000000004</v>
      </c>
      <c r="I1872" s="106">
        <f t="shared" si="1488"/>
        <v>22702.400000000001</v>
      </c>
      <c r="J1872" s="106">
        <f t="shared" si="1488"/>
        <v>59289.219999999965</v>
      </c>
      <c r="K1872" s="106">
        <f t="shared" si="1488"/>
        <v>94614.44</v>
      </c>
      <c r="L1872" s="106">
        <f t="shared" si="1488"/>
        <v>28903.550000000185</v>
      </c>
      <c r="M1872" s="106">
        <f t="shared" si="1488"/>
        <v>100412.18000000004</v>
      </c>
      <c r="N1872" s="106">
        <f t="shared" si="1488"/>
        <v>-176389.58999999994</v>
      </c>
      <c r="O1872" s="106">
        <f t="shared" si="1488"/>
        <v>542837.98999999964</v>
      </c>
      <c r="P1872" s="106">
        <f t="shared" si="1488"/>
        <v>34010.99</v>
      </c>
      <c r="Q1872" s="106">
        <f t="shared" si="1488"/>
        <v>714.21000000000095</v>
      </c>
      <c r="R1872" s="106">
        <f t="shared" si="1488"/>
        <v>3.2014213502407074E-10</v>
      </c>
      <c r="S1872" s="106">
        <f t="shared" si="1488"/>
        <v>822985.77</v>
      </c>
      <c r="T1872" s="106">
        <f t="shared" si="1488"/>
        <v>239850.45</v>
      </c>
      <c r="U1872" s="106">
        <f t="shared" si="1488"/>
        <v>0</v>
      </c>
      <c r="V1872" s="106">
        <f t="shared" si="1488"/>
        <v>576919.17000000027</v>
      </c>
      <c r="W1872" s="106">
        <f t="shared" si="1488"/>
        <v>2773581.2610000018</v>
      </c>
      <c r="X1872" s="106">
        <f t="shared" si="1488"/>
        <v>1419452.14</v>
      </c>
      <c r="Y1872" s="106">
        <f t="shared" si="1488"/>
        <v>41278.219999999972</v>
      </c>
      <c r="Z1872" s="106">
        <f t="shared" si="1488"/>
        <v>279130.74</v>
      </c>
      <c r="AA1872" s="106">
        <f t="shared" si="1488"/>
        <v>17219.25</v>
      </c>
      <c r="AB1872" s="106">
        <f t="shared" si="1488"/>
        <v>100261.4</v>
      </c>
      <c r="AC1872" s="106">
        <f t="shared" si="1488"/>
        <v>23377.309999999998</v>
      </c>
      <c r="AD1872" s="106">
        <f t="shared" si="1488"/>
        <v>13878.22</v>
      </c>
      <c r="AE1872" s="106">
        <f t="shared" si="1488"/>
        <v>100820.09999999998</v>
      </c>
      <c r="AF1872" s="106">
        <f>AF1870+AF1871</f>
        <v>10000</v>
      </c>
      <c r="AG1872" s="106">
        <f t="shared" ref="AG1872:BQ1872" si="1489">SUM(AG1870:AG1871)</f>
        <v>151202.51</v>
      </c>
      <c r="AH1872" s="106">
        <f t="shared" si="1489"/>
        <v>936911.29999999993</v>
      </c>
      <c r="AI1872" s="106">
        <f t="shared" si="1489"/>
        <v>8004.9299999995746</v>
      </c>
      <c r="AJ1872" s="106">
        <f t="shared" si="1489"/>
        <v>308973.75</v>
      </c>
      <c r="AK1872" s="106">
        <f t="shared" si="1489"/>
        <v>1223073.08</v>
      </c>
      <c r="AL1872" s="106">
        <f t="shared" si="1489"/>
        <v>544980.93999999994</v>
      </c>
      <c r="AM1872" s="106">
        <f t="shared" si="1489"/>
        <v>0</v>
      </c>
      <c r="AN1872" s="106">
        <f t="shared" si="1489"/>
        <v>272621.27</v>
      </c>
      <c r="AO1872" s="106">
        <f t="shared" si="1489"/>
        <v>89561.44</v>
      </c>
      <c r="AP1872" s="106">
        <f t="shared" si="1489"/>
        <v>1039959.1499999999</v>
      </c>
      <c r="AQ1872" s="106">
        <f t="shared" si="1489"/>
        <v>209921.91</v>
      </c>
      <c r="AR1872" s="106">
        <f t="shared" si="1489"/>
        <v>0</v>
      </c>
      <c r="AS1872" s="106">
        <f t="shared" si="1489"/>
        <v>71500</v>
      </c>
      <c r="AT1872" s="106">
        <f t="shared" si="1489"/>
        <v>3096.6299999999974</v>
      </c>
      <c r="AU1872" s="106">
        <f t="shared" si="1489"/>
        <v>9697.9699999999721</v>
      </c>
      <c r="AV1872" s="106">
        <f t="shared" si="1489"/>
        <v>80971.44</v>
      </c>
      <c r="AW1872" s="106">
        <f t="shared" si="1489"/>
        <v>22319.040000000001</v>
      </c>
      <c r="AX1872" s="106">
        <f t="shared" si="1489"/>
        <v>66214.010000000009</v>
      </c>
      <c r="AY1872" s="106">
        <f t="shared" si="1489"/>
        <v>32999.86</v>
      </c>
      <c r="AZ1872" s="106">
        <f t="shared" si="1489"/>
        <v>23762.959999999999</v>
      </c>
      <c r="BA1872" s="106">
        <f t="shared" si="1489"/>
        <v>39007.1</v>
      </c>
      <c r="BB1872" s="106">
        <f t="shared" si="1489"/>
        <v>8464.15</v>
      </c>
      <c r="BC1872" s="106">
        <f t="shared" si="1489"/>
        <v>72647.25</v>
      </c>
      <c r="BD1872" s="106">
        <f t="shared" si="1489"/>
        <v>29136</v>
      </c>
      <c r="BE1872" s="106">
        <f t="shared" si="1489"/>
        <v>56855</v>
      </c>
      <c r="BF1872" s="106">
        <f t="shared" si="1489"/>
        <v>4155.4699999999993</v>
      </c>
      <c r="BG1872" s="106">
        <f t="shared" si="1489"/>
        <v>22156.759999999995</v>
      </c>
      <c r="BH1872" s="106">
        <f t="shared" si="1489"/>
        <v>280932</v>
      </c>
      <c r="BI1872" s="106">
        <f t="shared" si="1489"/>
        <v>30515</v>
      </c>
      <c r="BJ1872" s="106">
        <f t="shared" si="1489"/>
        <v>7206.7</v>
      </c>
      <c r="BK1872" s="106">
        <f t="shared" si="1489"/>
        <v>325826.01</v>
      </c>
      <c r="BL1872" s="106">
        <f t="shared" si="1489"/>
        <v>9698.3799999999974</v>
      </c>
      <c r="BM1872" s="106">
        <f t="shared" si="1489"/>
        <v>200000</v>
      </c>
      <c r="BN1872" s="106">
        <f t="shared" si="1489"/>
        <v>89744.05</v>
      </c>
      <c r="BO1872" s="106">
        <f t="shared" si="1489"/>
        <v>2308.0399999999936</v>
      </c>
      <c r="BP1872" s="106">
        <f t="shared" si="1489"/>
        <v>430218.4</v>
      </c>
      <c r="BQ1872" s="106">
        <f t="shared" si="1489"/>
        <v>341058.17000000004</v>
      </c>
      <c r="BR1872" s="106"/>
      <c r="BS1872" s="106"/>
      <c r="BT1872" s="106"/>
      <c r="BU1872" s="106"/>
      <c r="BV1872" s="106"/>
      <c r="BW1872" s="106"/>
      <c r="BX1872" s="106"/>
      <c r="BY1872" s="106"/>
      <c r="BZ1872" s="106"/>
      <c r="CA1872" s="106"/>
      <c r="CB1872" s="106"/>
      <c r="CC1872" s="106"/>
      <c r="CD1872" s="106">
        <f>SUM(B1872:BQ1872)</f>
        <v>17131182.041000005</v>
      </c>
      <c r="CE1872" s="57"/>
    </row>
    <row r="1873" spans="1:83">
      <c r="C1873">
        <v>413.72</v>
      </c>
      <c r="CE1873" s="57"/>
    </row>
    <row r="1874" spans="1:83" ht="15">
      <c r="A1874" s="101">
        <v>45742</v>
      </c>
      <c r="B1874" s="106">
        <f>SUM(B1868:B1869)</f>
        <v>1219939.7</v>
      </c>
      <c r="C1874" s="106">
        <f t="shared" ref="C1874:AE1874" si="1490">SUM(C1872:C1873)</f>
        <v>1193047.0500000005</v>
      </c>
      <c r="D1874" s="106">
        <f t="shared" si="1490"/>
        <v>488834.18000000011</v>
      </c>
      <c r="E1874" s="106">
        <f t="shared" si="1490"/>
        <v>13173.890000000014</v>
      </c>
      <c r="F1874" s="106">
        <f t="shared" si="1490"/>
        <v>0</v>
      </c>
      <c r="G1874" s="106">
        <f t="shared" si="1490"/>
        <v>16716.419999999998</v>
      </c>
      <c r="H1874" s="106">
        <f t="shared" si="1490"/>
        <v>28334.430000000004</v>
      </c>
      <c r="I1874" s="106">
        <f t="shared" si="1490"/>
        <v>22702.400000000001</v>
      </c>
      <c r="J1874" s="106">
        <f t="shared" si="1490"/>
        <v>59289.219999999965</v>
      </c>
      <c r="K1874" s="106">
        <f t="shared" si="1490"/>
        <v>94614.44</v>
      </c>
      <c r="L1874" s="106">
        <f t="shared" si="1490"/>
        <v>28903.550000000185</v>
      </c>
      <c r="M1874" s="106">
        <f t="shared" si="1490"/>
        <v>100412.18000000004</v>
      </c>
      <c r="N1874" s="106">
        <f t="shared" si="1490"/>
        <v>-176389.58999999994</v>
      </c>
      <c r="O1874" s="106">
        <f t="shared" si="1490"/>
        <v>542837.98999999964</v>
      </c>
      <c r="P1874" s="106">
        <f t="shared" si="1490"/>
        <v>34010.99</v>
      </c>
      <c r="Q1874" s="106">
        <f t="shared" si="1490"/>
        <v>714.21000000000095</v>
      </c>
      <c r="R1874" s="106">
        <f t="shared" si="1490"/>
        <v>3.2014213502407074E-10</v>
      </c>
      <c r="S1874" s="106">
        <f t="shared" si="1490"/>
        <v>822985.77</v>
      </c>
      <c r="T1874" s="106">
        <f t="shared" si="1490"/>
        <v>239850.45</v>
      </c>
      <c r="U1874" s="106">
        <f t="shared" si="1490"/>
        <v>0</v>
      </c>
      <c r="V1874" s="106">
        <f t="shared" si="1490"/>
        <v>576919.17000000027</v>
      </c>
      <c r="W1874" s="106">
        <f t="shared" si="1490"/>
        <v>2773581.2610000018</v>
      </c>
      <c r="X1874" s="106">
        <f t="shared" si="1490"/>
        <v>1419452.14</v>
      </c>
      <c r="Y1874" s="106">
        <f t="shared" si="1490"/>
        <v>41278.219999999972</v>
      </c>
      <c r="Z1874" s="106">
        <f t="shared" si="1490"/>
        <v>279130.74</v>
      </c>
      <c r="AA1874" s="106">
        <f t="shared" si="1490"/>
        <v>17219.25</v>
      </c>
      <c r="AB1874" s="106">
        <f t="shared" si="1490"/>
        <v>100261.4</v>
      </c>
      <c r="AC1874" s="106">
        <f t="shared" si="1490"/>
        <v>23377.309999999998</v>
      </c>
      <c r="AD1874" s="106">
        <f t="shared" si="1490"/>
        <v>13878.22</v>
      </c>
      <c r="AE1874" s="106">
        <f t="shared" si="1490"/>
        <v>100820.09999999998</v>
      </c>
      <c r="AF1874" s="106">
        <f>AF1872+AF1873</f>
        <v>10000</v>
      </c>
      <c r="AG1874" s="106">
        <f t="shared" ref="AG1874:BQ1874" si="1491">SUM(AG1872:AG1873)</f>
        <v>151202.51</v>
      </c>
      <c r="AH1874" s="106">
        <f t="shared" si="1491"/>
        <v>936911.29999999993</v>
      </c>
      <c r="AI1874" s="106">
        <f t="shared" si="1491"/>
        <v>8004.9299999995746</v>
      </c>
      <c r="AJ1874" s="106">
        <f t="shared" si="1491"/>
        <v>308973.75</v>
      </c>
      <c r="AK1874" s="106">
        <f t="shared" si="1491"/>
        <v>1223073.08</v>
      </c>
      <c r="AL1874" s="106">
        <f t="shared" si="1491"/>
        <v>544980.93999999994</v>
      </c>
      <c r="AM1874" s="106">
        <f t="shared" si="1491"/>
        <v>0</v>
      </c>
      <c r="AN1874" s="106">
        <f t="shared" si="1491"/>
        <v>272621.27</v>
      </c>
      <c r="AO1874" s="106">
        <f t="shared" si="1491"/>
        <v>89561.44</v>
      </c>
      <c r="AP1874" s="106">
        <f t="shared" si="1491"/>
        <v>1039959.1499999999</v>
      </c>
      <c r="AQ1874" s="106">
        <f t="shared" si="1491"/>
        <v>209921.91</v>
      </c>
      <c r="AR1874" s="106">
        <f t="shared" si="1491"/>
        <v>0</v>
      </c>
      <c r="AS1874" s="106">
        <f t="shared" si="1491"/>
        <v>71500</v>
      </c>
      <c r="AT1874" s="106">
        <f t="shared" si="1491"/>
        <v>3096.6299999999974</v>
      </c>
      <c r="AU1874" s="106">
        <f t="shared" si="1491"/>
        <v>9697.9699999999721</v>
      </c>
      <c r="AV1874" s="106">
        <f t="shared" si="1491"/>
        <v>80971.44</v>
      </c>
      <c r="AW1874" s="106">
        <f t="shared" si="1491"/>
        <v>22319.040000000001</v>
      </c>
      <c r="AX1874" s="106">
        <f t="shared" si="1491"/>
        <v>66214.010000000009</v>
      </c>
      <c r="AY1874" s="106">
        <f t="shared" si="1491"/>
        <v>32999.86</v>
      </c>
      <c r="AZ1874" s="106">
        <f t="shared" si="1491"/>
        <v>23762.959999999999</v>
      </c>
      <c r="BA1874" s="106">
        <f t="shared" si="1491"/>
        <v>39007.1</v>
      </c>
      <c r="BB1874" s="106">
        <f t="shared" si="1491"/>
        <v>8464.15</v>
      </c>
      <c r="BC1874" s="106">
        <f t="shared" si="1491"/>
        <v>72647.25</v>
      </c>
      <c r="BD1874" s="106">
        <f t="shared" si="1491"/>
        <v>29136</v>
      </c>
      <c r="BE1874" s="106">
        <f t="shared" si="1491"/>
        <v>56855</v>
      </c>
      <c r="BF1874" s="106">
        <f t="shared" si="1491"/>
        <v>4155.4699999999993</v>
      </c>
      <c r="BG1874" s="106">
        <f t="shared" si="1491"/>
        <v>22156.759999999995</v>
      </c>
      <c r="BH1874" s="106">
        <f t="shared" si="1491"/>
        <v>280932</v>
      </c>
      <c r="BI1874" s="106">
        <f t="shared" si="1491"/>
        <v>30515</v>
      </c>
      <c r="BJ1874" s="106">
        <f t="shared" si="1491"/>
        <v>7206.7</v>
      </c>
      <c r="BK1874" s="106">
        <f t="shared" si="1491"/>
        <v>325826.01</v>
      </c>
      <c r="BL1874" s="106">
        <f t="shared" si="1491"/>
        <v>9698.3799999999974</v>
      </c>
      <c r="BM1874" s="106">
        <f t="shared" si="1491"/>
        <v>200000</v>
      </c>
      <c r="BN1874" s="106">
        <f t="shared" si="1491"/>
        <v>89744.05</v>
      </c>
      <c r="BO1874" s="106">
        <f t="shared" si="1491"/>
        <v>2308.0399999999936</v>
      </c>
      <c r="BP1874" s="106">
        <f t="shared" si="1491"/>
        <v>430218.4</v>
      </c>
      <c r="BQ1874" s="106">
        <f t="shared" si="1491"/>
        <v>341058.17000000004</v>
      </c>
      <c r="BR1874" s="106"/>
      <c r="BS1874" s="106"/>
      <c r="BT1874" s="106"/>
      <c r="BU1874" s="106"/>
      <c r="BV1874" s="106"/>
      <c r="BW1874" s="106"/>
      <c r="BX1874" s="106"/>
      <c r="BY1874" s="106"/>
      <c r="BZ1874" s="106"/>
      <c r="CA1874" s="106"/>
      <c r="CB1874" s="106"/>
      <c r="CC1874" s="106"/>
      <c r="CD1874" s="106">
        <f>SUM(B1874:BQ1874)</f>
        <v>17131595.761000007</v>
      </c>
      <c r="CE1874" s="57"/>
    </row>
    <row r="1875" spans="1:83">
      <c r="C1875">
        <v>1558.17</v>
      </c>
      <c r="CE1875" s="57"/>
    </row>
    <row r="1876" spans="1:83" ht="15">
      <c r="A1876" s="101">
        <v>45743</v>
      </c>
      <c r="B1876" s="106">
        <f>SUM(B1870:B1871)</f>
        <v>1219939.7</v>
      </c>
      <c r="C1876" s="106">
        <f t="shared" ref="C1876:AE1876" si="1492">SUM(C1874:C1875)</f>
        <v>1194605.2200000004</v>
      </c>
      <c r="D1876" s="106">
        <f t="shared" si="1492"/>
        <v>488834.18000000011</v>
      </c>
      <c r="E1876" s="106">
        <f t="shared" si="1492"/>
        <v>13173.890000000014</v>
      </c>
      <c r="F1876" s="106">
        <f t="shared" si="1492"/>
        <v>0</v>
      </c>
      <c r="G1876" s="106">
        <f t="shared" si="1492"/>
        <v>16716.419999999998</v>
      </c>
      <c r="H1876" s="106">
        <f t="shared" si="1492"/>
        <v>28334.430000000004</v>
      </c>
      <c r="I1876" s="106">
        <f t="shared" si="1492"/>
        <v>22702.400000000001</v>
      </c>
      <c r="J1876" s="106">
        <f t="shared" si="1492"/>
        <v>59289.219999999965</v>
      </c>
      <c r="K1876" s="106">
        <f t="shared" si="1492"/>
        <v>94614.44</v>
      </c>
      <c r="L1876" s="106">
        <f t="shared" si="1492"/>
        <v>28903.550000000185</v>
      </c>
      <c r="M1876" s="106">
        <f t="shared" si="1492"/>
        <v>100412.18000000004</v>
      </c>
      <c r="N1876" s="106">
        <f t="shared" si="1492"/>
        <v>-176389.58999999994</v>
      </c>
      <c r="O1876" s="106">
        <f t="shared" si="1492"/>
        <v>542837.98999999964</v>
      </c>
      <c r="P1876" s="106">
        <f t="shared" si="1492"/>
        <v>34010.99</v>
      </c>
      <c r="Q1876" s="106">
        <f t="shared" si="1492"/>
        <v>714.21000000000095</v>
      </c>
      <c r="R1876" s="106">
        <f t="shared" si="1492"/>
        <v>3.2014213502407074E-10</v>
      </c>
      <c r="S1876" s="106">
        <f t="shared" si="1492"/>
        <v>822985.77</v>
      </c>
      <c r="T1876" s="106">
        <f t="shared" si="1492"/>
        <v>239850.45</v>
      </c>
      <c r="U1876" s="106">
        <f t="shared" si="1492"/>
        <v>0</v>
      </c>
      <c r="V1876" s="106">
        <f t="shared" si="1492"/>
        <v>576919.17000000027</v>
      </c>
      <c r="W1876" s="106">
        <f t="shared" si="1492"/>
        <v>2773581.2610000018</v>
      </c>
      <c r="X1876" s="106">
        <f t="shared" si="1492"/>
        <v>1419452.14</v>
      </c>
      <c r="Y1876" s="106">
        <f t="shared" si="1492"/>
        <v>41278.219999999972</v>
      </c>
      <c r="Z1876" s="106">
        <f t="shared" si="1492"/>
        <v>279130.74</v>
      </c>
      <c r="AA1876" s="106">
        <f t="shared" si="1492"/>
        <v>17219.25</v>
      </c>
      <c r="AB1876" s="106">
        <f t="shared" si="1492"/>
        <v>100261.4</v>
      </c>
      <c r="AC1876" s="106">
        <f t="shared" si="1492"/>
        <v>23377.309999999998</v>
      </c>
      <c r="AD1876" s="106">
        <f t="shared" si="1492"/>
        <v>13878.22</v>
      </c>
      <c r="AE1876" s="106">
        <f t="shared" si="1492"/>
        <v>100820.09999999998</v>
      </c>
      <c r="AF1876" s="106">
        <f>AF1874+AF1875</f>
        <v>10000</v>
      </c>
      <c r="AG1876" s="106">
        <f t="shared" ref="AG1876:BQ1876" si="1493">SUM(AG1874:AG1875)</f>
        <v>151202.51</v>
      </c>
      <c r="AH1876" s="106">
        <f t="shared" si="1493"/>
        <v>936911.29999999993</v>
      </c>
      <c r="AI1876" s="106">
        <f t="shared" si="1493"/>
        <v>8004.9299999995746</v>
      </c>
      <c r="AJ1876" s="106">
        <f t="shared" si="1493"/>
        <v>308973.75</v>
      </c>
      <c r="AK1876" s="106">
        <f t="shared" si="1493"/>
        <v>1223073.08</v>
      </c>
      <c r="AL1876" s="106">
        <f t="shared" si="1493"/>
        <v>544980.93999999994</v>
      </c>
      <c r="AM1876" s="106">
        <f t="shared" si="1493"/>
        <v>0</v>
      </c>
      <c r="AN1876" s="106">
        <f t="shared" si="1493"/>
        <v>272621.27</v>
      </c>
      <c r="AO1876" s="106">
        <f t="shared" si="1493"/>
        <v>89561.44</v>
      </c>
      <c r="AP1876" s="106">
        <f t="shared" si="1493"/>
        <v>1039959.1499999999</v>
      </c>
      <c r="AQ1876" s="106">
        <f t="shared" si="1493"/>
        <v>209921.91</v>
      </c>
      <c r="AR1876" s="106">
        <f t="shared" si="1493"/>
        <v>0</v>
      </c>
      <c r="AS1876" s="106">
        <f t="shared" si="1493"/>
        <v>71500</v>
      </c>
      <c r="AT1876" s="106">
        <f t="shared" si="1493"/>
        <v>3096.6299999999974</v>
      </c>
      <c r="AU1876" s="106">
        <f t="shared" si="1493"/>
        <v>9697.9699999999721</v>
      </c>
      <c r="AV1876" s="106">
        <f t="shared" si="1493"/>
        <v>80971.44</v>
      </c>
      <c r="AW1876" s="106">
        <f t="shared" si="1493"/>
        <v>22319.040000000001</v>
      </c>
      <c r="AX1876" s="106">
        <f t="shared" si="1493"/>
        <v>66214.010000000009</v>
      </c>
      <c r="AY1876" s="106">
        <f t="shared" si="1493"/>
        <v>32999.86</v>
      </c>
      <c r="AZ1876" s="106">
        <f t="shared" si="1493"/>
        <v>23762.959999999999</v>
      </c>
      <c r="BA1876" s="106">
        <f t="shared" si="1493"/>
        <v>39007.1</v>
      </c>
      <c r="BB1876" s="106">
        <f t="shared" si="1493"/>
        <v>8464.15</v>
      </c>
      <c r="BC1876" s="106">
        <f t="shared" si="1493"/>
        <v>72647.25</v>
      </c>
      <c r="BD1876" s="106">
        <f t="shared" si="1493"/>
        <v>29136</v>
      </c>
      <c r="BE1876" s="106">
        <f t="shared" si="1493"/>
        <v>56855</v>
      </c>
      <c r="BF1876" s="106">
        <f t="shared" si="1493"/>
        <v>4155.4699999999993</v>
      </c>
      <c r="BG1876" s="106">
        <f t="shared" si="1493"/>
        <v>22156.759999999995</v>
      </c>
      <c r="BH1876" s="106">
        <f t="shared" si="1493"/>
        <v>280932</v>
      </c>
      <c r="BI1876" s="106">
        <f t="shared" si="1493"/>
        <v>30515</v>
      </c>
      <c r="BJ1876" s="106">
        <f t="shared" si="1493"/>
        <v>7206.7</v>
      </c>
      <c r="BK1876" s="106">
        <f t="shared" si="1493"/>
        <v>325826.01</v>
      </c>
      <c r="BL1876" s="106">
        <f t="shared" si="1493"/>
        <v>9698.3799999999974</v>
      </c>
      <c r="BM1876" s="106">
        <f t="shared" si="1493"/>
        <v>200000</v>
      </c>
      <c r="BN1876" s="106">
        <f t="shared" si="1493"/>
        <v>89744.05</v>
      </c>
      <c r="BO1876" s="106">
        <f t="shared" si="1493"/>
        <v>2308.0399999999936</v>
      </c>
      <c r="BP1876" s="106">
        <f t="shared" si="1493"/>
        <v>430218.4</v>
      </c>
      <c r="BQ1876" s="106">
        <f t="shared" si="1493"/>
        <v>341058.17000000004</v>
      </c>
      <c r="BR1876" s="106"/>
      <c r="BS1876" s="106"/>
      <c r="BT1876" s="106"/>
      <c r="BU1876" s="106"/>
      <c r="BV1876" s="106"/>
      <c r="BW1876" s="106"/>
      <c r="BX1876" s="106"/>
      <c r="BY1876" s="106"/>
      <c r="BZ1876" s="106"/>
      <c r="CA1876" s="106"/>
      <c r="CB1876" s="106"/>
      <c r="CC1876" s="106"/>
      <c r="CD1876" s="106">
        <f>SUM(B1876:BQ1876)</f>
        <v>17133153.931000005</v>
      </c>
      <c r="CE1876" s="57"/>
    </row>
    <row r="1877" spans="1:83">
      <c r="C1877">
        <v>1445.78</v>
      </c>
      <c r="CE1877" s="57"/>
    </row>
    <row r="1878" spans="1:83" ht="15">
      <c r="A1878" s="101">
        <v>45744</v>
      </c>
      <c r="B1878" s="106">
        <f>SUM(B1872:B1873)</f>
        <v>1219939.7</v>
      </c>
      <c r="C1878" s="106">
        <f t="shared" ref="C1878:AE1878" si="1494">SUM(C1876:C1877)</f>
        <v>1196051.0000000005</v>
      </c>
      <c r="D1878" s="106">
        <f t="shared" si="1494"/>
        <v>488834.18000000011</v>
      </c>
      <c r="E1878" s="106">
        <f t="shared" si="1494"/>
        <v>13173.890000000014</v>
      </c>
      <c r="F1878" s="106">
        <f t="shared" si="1494"/>
        <v>0</v>
      </c>
      <c r="G1878" s="106">
        <f t="shared" si="1494"/>
        <v>16716.419999999998</v>
      </c>
      <c r="H1878" s="106">
        <f t="shared" si="1494"/>
        <v>28334.430000000004</v>
      </c>
      <c r="I1878" s="106">
        <f t="shared" si="1494"/>
        <v>22702.400000000001</v>
      </c>
      <c r="J1878" s="106">
        <f t="shared" si="1494"/>
        <v>59289.219999999965</v>
      </c>
      <c r="K1878" s="106">
        <f t="shared" si="1494"/>
        <v>94614.44</v>
      </c>
      <c r="L1878" s="106">
        <f t="shared" si="1494"/>
        <v>28903.550000000185</v>
      </c>
      <c r="M1878" s="106">
        <f t="shared" si="1494"/>
        <v>100412.18000000004</v>
      </c>
      <c r="N1878" s="106">
        <f t="shared" si="1494"/>
        <v>-176389.58999999994</v>
      </c>
      <c r="O1878" s="106">
        <f t="shared" si="1494"/>
        <v>542837.98999999964</v>
      </c>
      <c r="P1878" s="106">
        <f t="shared" si="1494"/>
        <v>34010.99</v>
      </c>
      <c r="Q1878" s="106">
        <f t="shared" si="1494"/>
        <v>714.21000000000095</v>
      </c>
      <c r="R1878" s="106">
        <f t="shared" si="1494"/>
        <v>3.2014213502407074E-10</v>
      </c>
      <c r="S1878" s="106">
        <f t="shared" si="1494"/>
        <v>822985.77</v>
      </c>
      <c r="T1878" s="106">
        <f t="shared" si="1494"/>
        <v>239850.45</v>
      </c>
      <c r="U1878" s="106">
        <f t="shared" si="1494"/>
        <v>0</v>
      </c>
      <c r="V1878" s="106">
        <f t="shared" si="1494"/>
        <v>576919.17000000027</v>
      </c>
      <c r="W1878" s="106">
        <f t="shared" si="1494"/>
        <v>2773581.2610000018</v>
      </c>
      <c r="X1878" s="106">
        <f t="shared" si="1494"/>
        <v>1419452.14</v>
      </c>
      <c r="Y1878" s="106">
        <f t="shared" si="1494"/>
        <v>41278.219999999972</v>
      </c>
      <c r="Z1878" s="106">
        <f t="shared" si="1494"/>
        <v>279130.74</v>
      </c>
      <c r="AA1878" s="106">
        <f t="shared" si="1494"/>
        <v>17219.25</v>
      </c>
      <c r="AB1878" s="106">
        <f t="shared" si="1494"/>
        <v>100261.4</v>
      </c>
      <c r="AC1878" s="106">
        <f t="shared" si="1494"/>
        <v>23377.309999999998</v>
      </c>
      <c r="AD1878" s="106">
        <f t="shared" si="1494"/>
        <v>13878.22</v>
      </c>
      <c r="AE1878" s="106">
        <f t="shared" si="1494"/>
        <v>100820.09999999998</v>
      </c>
      <c r="AF1878" s="106">
        <f>AF1876+AF1877</f>
        <v>10000</v>
      </c>
      <c r="AG1878" s="106">
        <f t="shared" ref="AG1878:BQ1878" si="1495">SUM(AG1876:AG1877)</f>
        <v>151202.51</v>
      </c>
      <c r="AH1878" s="106">
        <f t="shared" si="1495"/>
        <v>936911.29999999993</v>
      </c>
      <c r="AI1878" s="106">
        <f t="shared" si="1495"/>
        <v>8004.9299999995746</v>
      </c>
      <c r="AJ1878" s="106">
        <f t="shared" si="1495"/>
        <v>308973.75</v>
      </c>
      <c r="AK1878" s="106">
        <f t="shared" si="1495"/>
        <v>1223073.08</v>
      </c>
      <c r="AL1878" s="106">
        <f t="shared" si="1495"/>
        <v>544980.93999999994</v>
      </c>
      <c r="AM1878" s="106">
        <f t="shared" si="1495"/>
        <v>0</v>
      </c>
      <c r="AN1878" s="106">
        <f t="shared" si="1495"/>
        <v>272621.27</v>
      </c>
      <c r="AO1878" s="106">
        <f t="shared" si="1495"/>
        <v>89561.44</v>
      </c>
      <c r="AP1878" s="106">
        <f t="shared" si="1495"/>
        <v>1039959.1499999999</v>
      </c>
      <c r="AQ1878" s="106">
        <f t="shared" si="1495"/>
        <v>209921.91</v>
      </c>
      <c r="AR1878" s="106">
        <f t="shared" si="1495"/>
        <v>0</v>
      </c>
      <c r="AS1878" s="106">
        <f t="shared" si="1495"/>
        <v>71500</v>
      </c>
      <c r="AT1878" s="106">
        <f t="shared" si="1495"/>
        <v>3096.6299999999974</v>
      </c>
      <c r="AU1878" s="106">
        <f t="shared" si="1495"/>
        <v>9697.9699999999721</v>
      </c>
      <c r="AV1878" s="106">
        <f t="shared" si="1495"/>
        <v>80971.44</v>
      </c>
      <c r="AW1878" s="106">
        <f t="shared" si="1495"/>
        <v>22319.040000000001</v>
      </c>
      <c r="AX1878" s="106">
        <f t="shared" si="1495"/>
        <v>66214.010000000009</v>
      </c>
      <c r="AY1878" s="106">
        <f t="shared" si="1495"/>
        <v>32999.86</v>
      </c>
      <c r="AZ1878" s="106">
        <f t="shared" si="1495"/>
        <v>23762.959999999999</v>
      </c>
      <c r="BA1878" s="106">
        <f t="shared" si="1495"/>
        <v>39007.1</v>
      </c>
      <c r="BB1878" s="106">
        <f t="shared" si="1495"/>
        <v>8464.15</v>
      </c>
      <c r="BC1878" s="106">
        <f t="shared" si="1495"/>
        <v>72647.25</v>
      </c>
      <c r="BD1878" s="106">
        <f t="shared" si="1495"/>
        <v>29136</v>
      </c>
      <c r="BE1878" s="106">
        <f t="shared" si="1495"/>
        <v>56855</v>
      </c>
      <c r="BF1878" s="106">
        <f t="shared" si="1495"/>
        <v>4155.4699999999993</v>
      </c>
      <c r="BG1878" s="106">
        <f t="shared" si="1495"/>
        <v>22156.759999999995</v>
      </c>
      <c r="BH1878" s="106">
        <f t="shared" si="1495"/>
        <v>280932</v>
      </c>
      <c r="BI1878" s="106">
        <f t="shared" si="1495"/>
        <v>30515</v>
      </c>
      <c r="BJ1878" s="106">
        <f t="shared" si="1495"/>
        <v>7206.7</v>
      </c>
      <c r="BK1878" s="106">
        <f t="shared" si="1495"/>
        <v>325826.01</v>
      </c>
      <c r="BL1878" s="106">
        <f t="shared" si="1495"/>
        <v>9698.3799999999974</v>
      </c>
      <c r="BM1878" s="106">
        <f t="shared" si="1495"/>
        <v>200000</v>
      </c>
      <c r="BN1878" s="106">
        <f t="shared" si="1495"/>
        <v>89744.05</v>
      </c>
      <c r="BO1878" s="106">
        <f t="shared" si="1495"/>
        <v>2308.0399999999936</v>
      </c>
      <c r="BP1878" s="106">
        <f t="shared" si="1495"/>
        <v>430218.4</v>
      </c>
      <c r="BQ1878" s="106">
        <f t="shared" si="1495"/>
        <v>341058.17000000004</v>
      </c>
      <c r="BR1878" s="106"/>
      <c r="BS1878" s="106"/>
      <c r="BT1878" s="106"/>
      <c r="BU1878" s="106"/>
      <c r="BV1878" s="106"/>
      <c r="BW1878" s="106"/>
      <c r="BX1878" s="106"/>
      <c r="BY1878" s="106"/>
      <c r="BZ1878" s="106"/>
      <c r="CA1878" s="106"/>
      <c r="CB1878" s="106"/>
      <c r="CC1878" s="106"/>
      <c r="CD1878" s="106">
        <f>SUM(B1878:BQ1878)</f>
        <v>17134599.711000007</v>
      </c>
      <c r="CE1878" s="57"/>
    </row>
    <row r="1879" spans="1:83">
      <c r="C1879">
        <v>910.73</v>
      </c>
      <c r="CE1879" s="57"/>
    </row>
    <row r="1880" spans="1:83" ht="15">
      <c r="A1880" s="101">
        <v>45747</v>
      </c>
      <c r="B1880" s="106">
        <f>SUM(B1874:B1875)</f>
        <v>1219939.7</v>
      </c>
      <c r="C1880" s="106">
        <f t="shared" ref="C1880:AE1880" si="1496">SUM(C1878:C1879)</f>
        <v>1196961.7300000004</v>
      </c>
      <c r="D1880" s="106">
        <f t="shared" si="1496"/>
        <v>488834.18000000011</v>
      </c>
      <c r="E1880" s="106">
        <f t="shared" si="1496"/>
        <v>13173.890000000014</v>
      </c>
      <c r="F1880" s="106">
        <f t="shared" si="1496"/>
        <v>0</v>
      </c>
      <c r="G1880" s="106">
        <f t="shared" si="1496"/>
        <v>16716.419999999998</v>
      </c>
      <c r="H1880" s="106">
        <f t="shared" si="1496"/>
        <v>28334.430000000004</v>
      </c>
      <c r="I1880" s="106">
        <f t="shared" si="1496"/>
        <v>22702.400000000001</v>
      </c>
      <c r="J1880" s="106">
        <f t="shared" si="1496"/>
        <v>59289.219999999965</v>
      </c>
      <c r="K1880" s="106">
        <f t="shared" si="1496"/>
        <v>94614.44</v>
      </c>
      <c r="L1880" s="106">
        <f t="shared" si="1496"/>
        <v>28903.550000000185</v>
      </c>
      <c r="M1880" s="106">
        <f t="shared" si="1496"/>
        <v>100412.18000000004</v>
      </c>
      <c r="N1880" s="106">
        <f t="shared" si="1496"/>
        <v>-176389.58999999994</v>
      </c>
      <c r="O1880" s="106">
        <f t="shared" si="1496"/>
        <v>542837.98999999964</v>
      </c>
      <c r="P1880" s="106">
        <f t="shared" si="1496"/>
        <v>34010.99</v>
      </c>
      <c r="Q1880" s="106">
        <f t="shared" si="1496"/>
        <v>714.21000000000095</v>
      </c>
      <c r="R1880" s="106">
        <f t="shared" si="1496"/>
        <v>3.2014213502407074E-10</v>
      </c>
      <c r="S1880" s="106">
        <f t="shared" si="1496"/>
        <v>822985.77</v>
      </c>
      <c r="T1880" s="106">
        <f t="shared" si="1496"/>
        <v>239850.45</v>
      </c>
      <c r="U1880" s="106">
        <f t="shared" si="1496"/>
        <v>0</v>
      </c>
      <c r="V1880" s="106">
        <f t="shared" si="1496"/>
        <v>576919.17000000027</v>
      </c>
      <c r="W1880" s="106">
        <f t="shared" si="1496"/>
        <v>2773581.2610000018</v>
      </c>
      <c r="X1880" s="106">
        <f t="shared" si="1496"/>
        <v>1419452.14</v>
      </c>
      <c r="Y1880" s="106">
        <f t="shared" si="1496"/>
        <v>41278.219999999972</v>
      </c>
      <c r="Z1880" s="106">
        <f t="shared" si="1496"/>
        <v>279130.74</v>
      </c>
      <c r="AA1880" s="106">
        <f t="shared" si="1496"/>
        <v>17219.25</v>
      </c>
      <c r="AB1880" s="106">
        <f t="shared" si="1496"/>
        <v>100261.4</v>
      </c>
      <c r="AC1880" s="106">
        <f t="shared" si="1496"/>
        <v>23377.309999999998</v>
      </c>
      <c r="AD1880" s="106">
        <f t="shared" si="1496"/>
        <v>13878.22</v>
      </c>
      <c r="AE1880" s="106">
        <f t="shared" si="1496"/>
        <v>100820.09999999998</v>
      </c>
      <c r="AF1880" s="106">
        <f>AF1878+AF1879</f>
        <v>10000</v>
      </c>
      <c r="AG1880" s="106">
        <f t="shared" ref="AG1880:BQ1880" si="1497">SUM(AG1878:AG1879)</f>
        <v>151202.51</v>
      </c>
      <c r="AH1880" s="106">
        <f t="shared" si="1497"/>
        <v>936911.29999999993</v>
      </c>
      <c r="AI1880" s="106">
        <f t="shared" si="1497"/>
        <v>8004.9299999995746</v>
      </c>
      <c r="AJ1880" s="106">
        <f t="shared" si="1497"/>
        <v>308973.75</v>
      </c>
      <c r="AK1880" s="106">
        <f t="shared" si="1497"/>
        <v>1223073.08</v>
      </c>
      <c r="AL1880" s="106">
        <f t="shared" si="1497"/>
        <v>544980.93999999994</v>
      </c>
      <c r="AM1880" s="106">
        <f t="shared" si="1497"/>
        <v>0</v>
      </c>
      <c r="AN1880" s="106">
        <f t="shared" si="1497"/>
        <v>272621.27</v>
      </c>
      <c r="AO1880" s="106">
        <f t="shared" si="1497"/>
        <v>89561.44</v>
      </c>
      <c r="AP1880" s="106">
        <f t="shared" si="1497"/>
        <v>1039959.1499999999</v>
      </c>
      <c r="AQ1880" s="106">
        <f t="shared" si="1497"/>
        <v>209921.91</v>
      </c>
      <c r="AR1880" s="106">
        <f t="shared" si="1497"/>
        <v>0</v>
      </c>
      <c r="AS1880" s="106">
        <f t="shared" si="1497"/>
        <v>71500</v>
      </c>
      <c r="AT1880" s="106">
        <f t="shared" si="1497"/>
        <v>3096.6299999999974</v>
      </c>
      <c r="AU1880" s="106">
        <f t="shared" si="1497"/>
        <v>9697.9699999999721</v>
      </c>
      <c r="AV1880" s="106">
        <f t="shared" si="1497"/>
        <v>80971.44</v>
      </c>
      <c r="AW1880" s="106">
        <f t="shared" si="1497"/>
        <v>22319.040000000001</v>
      </c>
      <c r="AX1880" s="106">
        <f t="shared" si="1497"/>
        <v>66214.010000000009</v>
      </c>
      <c r="AY1880" s="106">
        <f t="shared" si="1497"/>
        <v>32999.86</v>
      </c>
      <c r="AZ1880" s="106">
        <f t="shared" si="1497"/>
        <v>23762.959999999999</v>
      </c>
      <c r="BA1880" s="106">
        <f t="shared" si="1497"/>
        <v>39007.1</v>
      </c>
      <c r="BB1880" s="106">
        <f t="shared" si="1497"/>
        <v>8464.15</v>
      </c>
      <c r="BC1880" s="106">
        <f t="shared" si="1497"/>
        <v>72647.25</v>
      </c>
      <c r="BD1880" s="106">
        <f t="shared" si="1497"/>
        <v>29136</v>
      </c>
      <c r="BE1880" s="106">
        <f t="shared" si="1497"/>
        <v>56855</v>
      </c>
      <c r="BF1880" s="106">
        <f t="shared" si="1497"/>
        <v>4155.4699999999993</v>
      </c>
      <c r="BG1880" s="106">
        <f t="shared" si="1497"/>
        <v>22156.759999999995</v>
      </c>
      <c r="BH1880" s="106">
        <f t="shared" si="1497"/>
        <v>280932</v>
      </c>
      <c r="BI1880" s="106">
        <f t="shared" si="1497"/>
        <v>30515</v>
      </c>
      <c r="BJ1880" s="106">
        <f t="shared" si="1497"/>
        <v>7206.7</v>
      </c>
      <c r="BK1880" s="106">
        <f t="shared" si="1497"/>
        <v>325826.01</v>
      </c>
      <c r="BL1880" s="106">
        <f t="shared" si="1497"/>
        <v>9698.3799999999974</v>
      </c>
      <c r="BM1880" s="106">
        <f t="shared" si="1497"/>
        <v>200000</v>
      </c>
      <c r="BN1880" s="106">
        <f t="shared" si="1497"/>
        <v>89744.05</v>
      </c>
      <c r="BO1880" s="106">
        <f t="shared" si="1497"/>
        <v>2308.0399999999936</v>
      </c>
      <c r="BP1880" s="106">
        <f t="shared" si="1497"/>
        <v>430218.4</v>
      </c>
      <c r="BQ1880" s="106">
        <f t="shared" si="1497"/>
        <v>341058.17000000004</v>
      </c>
      <c r="BR1880" s="106"/>
      <c r="BS1880" s="106"/>
      <c r="BT1880" s="106"/>
      <c r="BU1880" s="106"/>
      <c r="BV1880" s="106"/>
      <c r="BW1880" s="106"/>
      <c r="BX1880" s="106"/>
      <c r="BY1880" s="106"/>
      <c r="BZ1880" s="106"/>
      <c r="CA1880" s="106"/>
      <c r="CB1880" s="106"/>
      <c r="CC1880" s="106"/>
      <c r="CD1880" s="106">
        <f>SUM(B1880:BQ1880)</f>
        <v>17135510.441000007</v>
      </c>
      <c r="CE1880" s="57"/>
    </row>
    <row r="1881" spans="1:83">
      <c r="C1881">
        <v>932.26</v>
      </c>
      <c r="CE1881" s="57"/>
    </row>
    <row r="1882" spans="1:83" ht="15">
      <c r="A1882" s="101">
        <v>45748</v>
      </c>
      <c r="B1882" s="106">
        <f>SUM(B1876:B1877)</f>
        <v>1219939.7</v>
      </c>
      <c r="C1882" s="106">
        <f t="shared" ref="C1882:AE1882" si="1498">SUM(C1880:C1881)</f>
        <v>1197893.9900000005</v>
      </c>
      <c r="D1882" s="106">
        <f t="shared" si="1498"/>
        <v>488834.18000000011</v>
      </c>
      <c r="E1882" s="106">
        <f t="shared" si="1498"/>
        <v>13173.890000000014</v>
      </c>
      <c r="F1882" s="106">
        <f t="shared" si="1498"/>
        <v>0</v>
      </c>
      <c r="G1882" s="106">
        <f t="shared" si="1498"/>
        <v>16716.419999999998</v>
      </c>
      <c r="H1882" s="106">
        <f t="shared" si="1498"/>
        <v>28334.430000000004</v>
      </c>
      <c r="I1882" s="106">
        <f t="shared" si="1498"/>
        <v>22702.400000000001</v>
      </c>
      <c r="J1882" s="106">
        <f t="shared" si="1498"/>
        <v>59289.219999999965</v>
      </c>
      <c r="K1882" s="106">
        <f t="shared" si="1498"/>
        <v>94614.44</v>
      </c>
      <c r="L1882" s="106">
        <f t="shared" si="1498"/>
        <v>28903.550000000185</v>
      </c>
      <c r="M1882" s="106">
        <f t="shared" si="1498"/>
        <v>100412.18000000004</v>
      </c>
      <c r="N1882" s="106">
        <f t="shared" si="1498"/>
        <v>-176389.58999999994</v>
      </c>
      <c r="O1882" s="106">
        <f t="shared" si="1498"/>
        <v>542837.98999999964</v>
      </c>
      <c r="P1882" s="106">
        <f t="shared" si="1498"/>
        <v>34010.99</v>
      </c>
      <c r="Q1882" s="106">
        <f t="shared" si="1498"/>
        <v>714.21000000000095</v>
      </c>
      <c r="R1882" s="106">
        <f t="shared" si="1498"/>
        <v>3.2014213502407074E-10</v>
      </c>
      <c r="S1882" s="106">
        <f t="shared" si="1498"/>
        <v>822985.77</v>
      </c>
      <c r="T1882" s="106">
        <f t="shared" si="1498"/>
        <v>239850.45</v>
      </c>
      <c r="U1882" s="106">
        <f t="shared" si="1498"/>
        <v>0</v>
      </c>
      <c r="V1882" s="106">
        <f t="shared" si="1498"/>
        <v>576919.17000000027</v>
      </c>
      <c r="W1882" s="106">
        <f t="shared" si="1498"/>
        <v>2773581.2610000018</v>
      </c>
      <c r="X1882" s="106">
        <f t="shared" si="1498"/>
        <v>1419452.14</v>
      </c>
      <c r="Y1882" s="106">
        <f t="shared" si="1498"/>
        <v>41278.219999999972</v>
      </c>
      <c r="Z1882" s="106">
        <f t="shared" si="1498"/>
        <v>279130.74</v>
      </c>
      <c r="AA1882" s="106">
        <f t="shared" si="1498"/>
        <v>17219.25</v>
      </c>
      <c r="AB1882" s="106">
        <f t="shared" si="1498"/>
        <v>100261.4</v>
      </c>
      <c r="AC1882" s="106">
        <f t="shared" si="1498"/>
        <v>23377.309999999998</v>
      </c>
      <c r="AD1882" s="106">
        <f t="shared" si="1498"/>
        <v>13878.22</v>
      </c>
      <c r="AE1882" s="106">
        <f t="shared" si="1498"/>
        <v>100820.09999999998</v>
      </c>
      <c r="AF1882" s="106">
        <f>AF1880+AF1881</f>
        <v>10000</v>
      </c>
      <c r="AG1882" s="106">
        <f t="shared" ref="AG1882:BQ1882" si="1499">SUM(AG1880:AG1881)</f>
        <v>151202.51</v>
      </c>
      <c r="AH1882" s="106">
        <f t="shared" si="1499"/>
        <v>936911.29999999993</v>
      </c>
      <c r="AI1882" s="106">
        <f t="shared" si="1499"/>
        <v>8004.9299999995746</v>
      </c>
      <c r="AJ1882" s="106">
        <f t="shared" si="1499"/>
        <v>308973.75</v>
      </c>
      <c r="AK1882" s="106">
        <f t="shared" si="1499"/>
        <v>1223073.08</v>
      </c>
      <c r="AL1882" s="106">
        <f t="shared" si="1499"/>
        <v>544980.93999999994</v>
      </c>
      <c r="AM1882" s="106">
        <f t="shared" si="1499"/>
        <v>0</v>
      </c>
      <c r="AN1882" s="106">
        <f t="shared" si="1499"/>
        <v>272621.27</v>
      </c>
      <c r="AO1882" s="106">
        <f t="shared" si="1499"/>
        <v>89561.44</v>
      </c>
      <c r="AP1882" s="106">
        <f t="shared" si="1499"/>
        <v>1039959.1499999999</v>
      </c>
      <c r="AQ1882" s="106">
        <f t="shared" si="1499"/>
        <v>209921.91</v>
      </c>
      <c r="AR1882" s="106">
        <f t="shared" si="1499"/>
        <v>0</v>
      </c>
      <c r="AS1882" s="106">
        <f t="shared" si="1499"/>
        <v>71500</v>
      </c>
      <c r="AT1882" s="106">
        <f t="shared" si="1499"/>
        <v>3096.6299999999974</v>
      </c>
      <c r="AU1882" s="106">
        <f t="shared" si="1499"/>
        <v>9697.9699999999721</v>
      </c>
      <c r="AV1882" s="106">
        <f t="shared" si="1499"/>
        <v>80971.44</v>
      </c>
      <c r="AW1882" s="106">
        <f t="shared" si="1499"/>
        <v>22319.040000000001</v>
      </c>
      <c r="AX1882" s="106">
        <f t="shared" si="1499"/>
        <v>66214.010000000009</v>
      </c>
      <c r="AY1882" s="106">
        <f t="shared" si="1499"/>
        <v>32999.86</v>
      </c>
      <c r="AZ1882" s="106">
        <f t="shared" si="1499"/>
        <v>23762.959999999999</v>
      </c>
      <c r="BA1882" s="106">
        <f t="shared" si="1499"/>
        <v>39007.1</v>
      </c>
      <c r="BB1882" s="106">
        <f t="shared" si="1499"/>
        <v>8464.15</v>
      </c>
      <c r="BC1882" s="106">
        <f t="shared" si="1499"/>
        <v>72647.25</v>
      </c>
      <c r="BD1882" s="106">
        <f t="shared" si="1499"/>
        <v>29136</v>
      </c>
      <c r="BE1882" s="106">
        <f t="shared" si="1499"/>
        <v>56855</v>
      </c>
      <c r="BF1882" s="106">
        <f t="shared" si="1499"/>
        <v>4155.4699999999993</v>
      </c>
      <c r="BG1882" s="106">
        <f t="shared" si="1499"/>
        <v>22156.759999999995</v>
      </c>
      <c r="BH1882" s="106">
        <f t="shared" si="1499"/>
        <v>280932</v>
      </c>
      <c r="BI1882" s="106">
        <f t="shared" si="1499"/>
        <v>30515</v>
      </c>
      <c r="BJ1882" s="106">
        <f t="shared" si="1499"/>
        <v>7206.7</v>
      </c>
      <c r="BK1882" s="106">
        <f t="shared" si="1499"/>
        <v>325826.01</v>
      </c>
      <c r="BL1882" s="106">
        <f t="shared" si="1499"/>
        <v>9698.3799999999974</v>
      </c>
      <c r="BM1882" s="106">
        <f t="shared" si="1499"/>
        <v>200000</v>
      </c>
      <c r="BN1882" s="106">
        <f t="shared" si="1499"/>
        <v>89744.05</v>
      </c>
      <c r="BO1882" s="106">
        <f t="shared" si="1499"/>
        <v>2308.0399999999936</v>
      </c>
      <c r="BP1882" s="106">
        <f t="shared" si="1499"/>
        <v>430218.4</v>
      </c>
      <c r="BQ1882" s="106">
        <f t="shared" si="1499"/>
        <v>341058.17000000004</v>
      </c>
      <c r="BR1882" s="106"/>
      <c r="BS1882" s="106"/>
      <c r="BT1882" s="106"/>
      <c r="BU1882" s="106"/>
      <c r="BV1882" s="106"/>
      <c r="BW1882" s="106"/>
      <c r="BX1882" s="106"/>
      <c r="BY1882" s="106"/>
      <c r="BZ1882" s="106"/>
      <c r="CA1882" s="106"/>
      <c r="CB1882" s="106"/>
      <c r="CC1882" s="106"/>
      <c r="CD1882" s="106">
        <f>SUM(B1882:BQ1882)</f>
        <v>17136442.701000005</v>
      </c>
      <c r="CE1882" s="57"/>
    </row>
    <row r="1883" spans="1:83">
      <c r="C1883">
        <v>4947.18</v>
      </c>
      <c r="W1883">
        <v>-10800</v>
      </c>
      <c r="CE1883" s="57"/>
    </row>
    <row r="1884" spans="1:83" ht="15">
      <c r="A1884" s="101">
        <v>45749</v>
      </c>
      <c r="B1884" s="106">
        <f>SUM(B1878:B1879)</f>
        <v>1219939.7</v>
      </c>
      <c r="C1884" s="106">
        <f t="shared" ref="C1884:AE1884" si="1500">SUM(C1882:C1883)</f>
        <v>1202841.1700000004</v>
      </c>
      <c r="D1884" s="106">
        <f t="shared" si="1500"/>
        <v>488834.18000000011</v>
      </c>
      <c r="E1884" s="106">
        <f t="shared" si="1500"/>
        <v>13173.890000000014</v>
      </c>
      <c r="F1884" s="106">
        <f t="shared" si="1500"/>
        <v>0</v>
      </c>
      <c r="G1884" s="106">
        <f t="shared" si="1500"/>
        <v>16716.419999999998</v>
      </c>
      <c r="H1884" s="106">
        <f t="shared" si="1500"/>
        <v>28334.430000000004</v>
      </c>
      <c r="I1884" s="106">
        <f t="shared" si="1500"/>
        <v>22702.400000000001</v>
      </c>
      <c r="J1884" s="106">
        <f t="shared" si="1500"/>
        <v>59289.219999999965</v>
      </c>
      <c r="K1884" s="106">
        <f t="shared" si="1500"/>
        <v>94614.44</v>
      </c>
      <c r="L1884" s="106">
        <f t="shared" si="1500"/>
        <v>28903.550000000185</v>
      </c>
      <c r="M1884" s="106">
        <f t="shared" si="1500"/>
        <v>100412.18000000004</v>
      </c>
      <c r="N1884" s="106">
        <f t="shared" si="1500"/>
        <v>-176389.58999999994</v>
      </c>
      <c r="O1884" s="106">
        <f t="shared" si="1500"/>
        <v>542837.98999999964</v>
      </c>
      <c r="P1884" s="106">
        <f t="shared" si="1500"/>
        <v>34010.99</v>
      </c>
      <c r="Q1884" s="106">
        <f t="shared" si="1500"/>
        <v>714.21000000000095</v>
      </c>
      <c r="R1884" s="106">
        <f t="shared" si="1500"/>
        <v>3.2014213502407074E-10</v>
      </c>
      <c r="S1884" s="106">
        <f t="shared" si="1500"/>
        <v>822985.77</v>
      </c>
      <c r="T1884" s="106">
        <f t="shared" si="1500"/>
        <v>239850.45</v>
      </c>
      <c r="U1884" s="106">
        <f t="shared" si="1500"/>
        <v>0</v>
      </c>
      <c r="V1884" s="106">
        <f t="shared" si="1500"/>
        <v>576919.17000000027</v>
      </c>
      <c r="W1884" s="106">
        <f t="shared" si="1500"/>
        <v>2762781.2610000018</v>
      </c>
      <c r="X1884" s="106">
        <f t="shared" si="1500"/>
        <v>1419452.14</v>
      </c>
      <c r="Y1884" s="106">
        <f t="shared" si="1500"/>
        <v>41278.219999999972</v>
      </c>
      <c r="Z1884" s="106">
        <f t="shared" si="1500"/>
        <v>279130.74</v>
      </c>
      <c r="AA1884" s="106">
        <f t="shared" si="1500"/>
        <v>17219.25</v>
      </c>
      <c r="AB1884" s="106">
        <f t="shared" si="1500"/>
        <v>100261.4</v>
      </c>
      <c r="AC1884" s="106">
        <f t="shared" si="1500"/>
        <v>23377.309999999998</v>
      </c>
      <c r="AD1884" s="106">
        <f t="shared" si="1500"/>
        <v>13878.22</v>
      </c>
      <c r="AE1884" s="106">
        <f t="shared" si="1500"/>
        <v>100820.09999999998</v>
      </c>
      <c r="AF1884" s="106">
        <f>AF1882+AF1883</f>
        <v>10000</v>
      </c>
      <c r="AG1884" s="106">
        <f t="shared" ref="AG1884:BQ1884" si="1501">SUM(AG1882:AG1883)</f>
        <v>151202.51</v>
      </c>
      <c r="AH1884" s="106">
        <f t="shared" si="1501"/>
        <v>936911.29999999993</v>
      </c>
      <c r="AI1884" s="106">
        <f t="shared" si="1501"/>
        <v>8004.9299999995746</v>
      </c>
      <c r="AJ1884" s="106">
        <f t="shared" si="1501"/>
        <v>308973.75</v>
      </c>
      <c r="AK1884" s="106">
        <f t="shared" si="1501"/>
        <v>1223073.08</v>
      </c>
      <c r="AL1884" s="106">
        <f t="shared" si="1501"/>
        <v>544980.93999999994</v>
      </c>
      <c r="AM1884" s="106">
        <f t="shared" si="1501"/>
        <v>0</v>
      </c>
      <c r="AN1884" s="106">
        <f t="shared" si="1501"/>
        <v>272621.27</v>
      </c>
      <c r="AO1884" s="106">
        <f t="shared" si="1501"/>
        <v>89561.44</v>
      </c>
      <c r="AP1884" s="106">
        <f t="shared" si="1501"/>
        <v>1039959.1499999999</v>
      </c>
      <c r="AQ1884" s="106">
        <f t="shared" si="1501"/>
        <v>209921.91</v>
      </c>
      <c r="AR1884" s="106">
        <f t="shared" si="1501"/>
        <v>0</v>
      </c>
      <c r="AS1884" s="106">
        <f t="shared" si="1501"/>
        <v>71500</v>
      </c>
      <c r="AT1884" s="106">
        <f t="shared" si="1501"/>
        <v>3096.6299999999974</v>
      </c>
      <c r="AU1884" s="106">
        <f t="shared" si="1501"/>
        <v>9697.9699999999721</v>
      </c>
      <c r="AV1884" s="106">
        <f t="shared" si="1501"/>
        <v>80971.44</v>
      </c>
      <c r="AW1884" s="106">
        <f t="shared" si="1501"/>
        <v>22319.040000000001</v>
      </c>
      <c r="AX1884" s="106">
        <f t="shared" si="1501"/>
        <v>66214.010000000009</v>
      </c>
      <c r="AY1884" s="106">
        <f t="shared" si="1501"/>
        <v>32999.86</v>
      </c>
      <c r="AZ1884" s="106">
        <f t="shared" si="1501"/>
        <v>23762.959999999999</v>
      </c>
      <c r="BA1884" s="106">
        <f t="shared" si="1501"/>
        <v>39007.1</v>
      </c>
      <c r="BB1884" s="106">
        <f t="shared" si="1501"/>
        <v>8464.15</v>
      </c>
      <c r="BC1884" s="106">
        <f t="shared" si="1501"/>
        <v>72647.25</v>
      </c>
      <c r="BD1884" s="106">
        <f t="shared" si="1501"/>
        <v>29136</v>
      </c>
      <c r="BE1884" s="106">
        <f t="shared" si="1501"/>
        <v>56855</v>
      </c>
      <c r="BF1884" s="106">
        <f t="shared" si="1501"/>
        <v>4155.4699999999993</v>
      </c>
      <c r="BG1884" s="106">
        <f t="shared" si="1501"/>
        <v>22156.759999999995</v>
      </c>
      <c r="BH1884" s="106">
        <f t="shared" si="1501"/>
        <v>280932</v>
      </c>
      <c r="BI1884" s="106">
        <f t="shared" si="1501"/>
        <v>30515</v>
      </c>
      <c r="BJ1884" s="106">
        <f t="shared" si="1501"/>
        <v>7206.7</v>
      </c>
      <c r="BK1884" s="106">
        <f t="shared" si="1501"/>
        <v>325826.01</v>
      </c>
      <c r="BL1884" s="106">
        <f t="shared" si="1501"/>
        <v>9698.3799999999974</v>
      </c>
      <c r="BM1884" s="106">
        <f t="shared" si="1501"/>
        <v>200000</v>
      </c>
      <c r="BN1884" s="106">
        <f t="shared" si="1501"/>
        <v>89744.05</v>
      </c>
      <c r="BO1884" s="106">
        <f t="shared" si="1501"/>
        <v>2308.0399999999936</v>
      </c>
      <c r="BP1884" s="106">
        <f t="shared" si="1501"/>
        <v>430218.4</v>
      </c>
      <c r="BQ1884" s="106">
        <f t="shared" si="1501"/>
        <v>341058.17000000004</v>
      </c>
      <c r="BR1884" s="106"/>
      <c r="BS1884" s="106"/>
      <c r="BT1884" s="106"/>
      <c r="BU1884" s="106"/>
      <c r="BV1884" s="106"/>
      <c r="BW1884" s="106"/>
      <c r="BX1884" s="106"/>
      <c r="BY1884" s="106"/>
      <c r="BZ1884" s="106"/>
      <c r="CA1884" s="106"/>
      <c r="CB1884" s="106"/>
      <c r="CC1884" s="106"/>
      <c r="CD1884" s="106">
        <f>SUM(B1884:BQ1884)</f>
        <v>17130589.881000005</v>
      </c>
      <c r="CE1884" s="57"/>
    </row>
    <row r="1885" spans="1:83">
      <c r="C1885">
        <v>664.42</v>
      </c>
      <c r="CE1885" s="57"/>
    </row>
    <row r="1886" spans="1:83" ht="15">
      <c r="A1886" s="101">
        <v>45750</v>
      </c>
      <c r="B1886" s="106">
        <f>SUM(B1880:B1881)</f>
        <v>1219939.7</v>
      </c>
      <c r="C1886" s="106">
        <f t="shared" ref="C1886:AE1886" si="1502">SUM(C1884:C1885)</f>
        <v>1203505.5900000003</v>
      </c>
      <c r="D1886" s="106">
        <f t="shared" si="1502"/>
        <v>488834.18000000011</v>
      </c>
      <c r="E1886" s="106">
        <f t="shared" si="1502"/>
        <v>13173.890000000014</v>
      </c>
      <c r="F1886" s="106">
        <f t="shared" si="1502"/>
        <v>0</v>
      </c>
      <c r="G1886" s="106">
        <f t="shared" si="1502"/>
        <v>16716.419999999998</v>
      </c>
      <c r="H1886" s="106">
        <f t="shared" si="1502"/>
        <v>28334.430000000004</v>
      </c>
      <c r="I1886" s="106">
        <f t="shared" si="1502"/>
        <v>22702.400000000001</v>
      </c>
      <c r="J1886" s="106">
        <f t="shared" si="1502"/>
        <v>59289.219999999965</v>
      </c>
      <c r="K1886" s="106">
        <f t="shared" si="1502"/>
        <v>94614.44</v>
      </c>
      <c r="L1886" s="106">
        <f t="shared" si="1502"/>
        <v>28903.550000000185</v>
      </c>
      <c r="M1886" s="106">
        <f t="shared" si="1502"/>
        <v>100412.18000000004</v>
      </c>
      <c r="N1886" s="106">
        <f t="shared" si="1502"/>
        <v>-176389.58999999994</v>
      </c>
      <c r="O1886" s="106">
        <f t="shared" si="1502"/>
        <v>542837.98999999964</v>
      </c>
      <c r="P1886" s="106">
        <f t="shared" si="1502"/>
        <v>34010.99</v>
      </c>
      <c r="Q1886" s="106">
        <f t="shared" si="1502"/>
        <v>714.21000000000095</v>
      </c>
      <c r="R1886" s="106">
        <f t="shared" si="1502"/>
        <v>3.2014213502407074E-10</v>
      </c>
      <c r="S1886" s="106">
        <f t="shared" si="1502"/>
        <v>822985.77</v>
      </c>
      <c r="T1886" s="106">
        <f t="shared" si="1502"/>
        <v>239850.45</v>
      </c>
      <c r="U1886" s="106">
        <f t="shared" si="1502"/>
        <v>0</v>
      </c>
      <c r="V1886" s="106">
        <f t="shared" si="1502"/>
        <v>576919.17000000027</v>
      </c>
      <c r="W1886" s="106">
        <f t="shared" si="1502"/>
        <v>2762781.2610000018</v>
      </c>
      <c r="X1886" s="106">
        <f t="shared" si="1502"/>
        <v>1419452.14</v>
      </c>
      <c r="Y1886" s="106">
        <f t="shared" si="1502"/>
        <v>41278.219999999972</v>
      </c>
      <c r="Z1886" s="106">
        <f t="shared" si="1502"/>
        <v>279130.74</v>
      </c>
      <c r="AA1886" s="106">
        <f t="shared" si="1502"/>
        <v>17219.25</v>
      </c>
      <c r="AB1886" s="106">
        <f t="shared" si="1502"/>
        <v>100261.4</v>
      </c>
      <c r="AC1886" s="106">
        <f t="shared" si="1502"/>
        <v>23377.309999999998</v>
      </c>
      <c r="AD1886" s="106">
        <f t="shared" si="1502"/>
        <v>13878.22</v>
      </c>
      <c r="AE1886" s="106">
        <f t="shared" si="1502"/>
        <v>100820.09999999998</v>
      </c>
      <c r="AF1886" s="106">
        <f>AF1884+AF1885</f>
        <v>10000</v>
      </c>
      <c r="AG1886" s="106">
        <f t="shared" ref="AG1886:BQ1886" si="1503">SUM(AG1884:AG1885)</f>
        <v>151202.51</v>
      </c>
      <c r="AH1886" s="106">
        <f t="shared" si="1503"/>
        <v>936911.29999999993</v>
      </c>
      <c r="AI1886" s="106">
        <f t="shared" si="1503"/>
        <v>8004.9299999995746</v>
      </c>
      <c r="AJ1886" s="106">
        <f t="shared" si="1503"/>
        <v>308973.75</v>
      </c>
      <c r="AK1886" s="106">
        <f t="shared" si="1503"/>
        <v>1223073.08</v>
      </c>
      <c r="AL1886" s="106">
        <f t="shared" si="1503"/>
        <v>544980.93999999994</v>
      </c>
      <c r="AM1886" s="106">
        <f t="shared" si="1503"/>
        <v>0</v>
      </c>
      <c r="AN1886" s="106">
        <f t="shared" si="1503"/>
        <v>272621.27</v>
      </c>
      <c r="AO1886" s="106">
        <f t="shared" si="1503"/>
        <v>89561.44</v>
      </c>
      <c r="AP1886" s="106">
        <f t="shared" si="1503"/>
        <v>1039959.1499999999</v>
      </c>
      <c r="AQ1886" s="106">
        <f t="shared" si="1503"/>
        <v>209921.91</v>
      </c>
      <c r="AR1886" s="106">
        <f t="shared" si="1503"/>
        <v>0</v>
      </c>
      <c r="AS1886" s="106">
        <f t="shared" si="1503"/>
        <v>71500</v>
      </c>
      <c r="AT1886" s="106">
        <f t="shared" si="1503"/>
        <v>3096.6299999999974</v>
      </c>
      <c r="AU1886" s="106">
        <f t="shared" si="1503"/>
        <v>9697.9699999999721</v>
      </c>
      <c r="AV1886" s="106">
        <f t="shared" si="1503"/>
        <v>80971.44</v>
      </c>
      <c r="AW1886" s="106">
        <f t="shared" si="1503"/>
        <v>22319.040000000001</v>
      </c>
      <c r="AX1886" s="106">
        <f t="shared" si="1503"/>
        <v>66214.010000000009</v>
      </c>
      <c r="AY1886" s="106">
        <f t="shared" si="1503"/>
        <v>32999.86</v>
      </c>
      <c r="AZ1886" s="106">
        <f t="shared" si="1503"/>
        <v>23762.959999999999</v>
      </c>
      <c r="BA1886" s="106">
        <f t="shared" si="1503"/>
        <v>39007.1</v>
      </c>
      <c r="BB1886" s="106">
        <f t="shared" si="1503"/>
        <v>8464.15</v>
      </c>
      <c r="BC1886" s="106">
        <f t="shared" si="1503"/>
        <v>72647.25</v>
      </c>
      <c r="BD1886" s="106">
        <f t="shared" si="1503"/>
        <v>29136</v>
      </c>
      <c r="BE1886" s="106">
        <f t="shared" si="1503"/>
        <v>56855</v>
      </c>
      <c r="BF1886" s="106">
        <f t="shared" si="1503"/>
        <v>4155.4699999999993</v>
      </c>
      <c r="BG1886" s="106">
        <f t="shared" si="1503"/>
        <v>22156.759999999995</v>
      </c>
      <c r="BH1886" s="106">
        <f t="shared" si="1503"/>
        <v>280932</v>
      </c>
      <c r="BI1886" s="106">
        <f t="shared" si="1503"/>
        <v>30515</v>
      </c>
      <c r="BJ1886" s="106">
        <f t="shared" si="1503"/>
        <v>7206.7</v>
      </c>
      <c r="BK1886" s="106">
        <f t="shared" si="1503"/>
        <v>325826.01</v>
      </c>
      <c r="BL1886" s="106">
        <f t="shared" si="1503"/>
        <v>9698.3799999999974</v>
      </c>
      <c r="BM1886" s="106">
        <f t="shared" si="1503"/>
        <v>200000</v>
      </c>
      <c r="BN1886" s="106">
        <f t="shared" si="1503"/>
        <v>89744.05</v>
      </c>
      <c r="BO1886" s="106">
        <f t="shared" si="1503"/>
        <v>2308.0399999999936</v>
      </c>
      <c r="BP1886" s="106">
        <f t="shared" si="1503"/>
        <v>430218.4</v>
      </c>
      <c r="BQ1886" s="106">
        <f t="shared" si="1503"/>
        <v>341058.17000000004</v>
      </c>
      <c r="BR1886" s="106"/>
      <c r="BS1886" s="106"/>
      <c r="BT1886" s="106"/>
      <c r="BU1886" s="106"/>
      <c r="BV1886" s="106"/>
      <c r="BW1886" s="106"/>
      <c r="BX1886" s="106"/>
      <c r="BY1886" s="106"/>
      <c r="BZ1886" s="106"/>
      <c r="CA1886" s="106"/>
      <c r="CB1886" s="106"/>
      <c r="CC1886" s="106"/>
      <c r="CD1886" s="106">
        <f>SUM(B1886:BQ1886)</f>
        <v>17131254.301000006</v>
      </c>
      <c r="CE1886" s="57"/>
    </row>
    <row r="1887" spans="1:83">
      <c r="C1887">
        <v>957.31</v>
      </c>
      <c r="W1887">
        <v>66261.13</v>
      </c>
      <c r="CE1887" s="57"/>
    </row>
    <row r="1888" spans="1:83" ht="15">
      <c r="A1888" s="101">
        <v>45751</v>
      </c>
      <c r="B1888" s="106">
        <f>SUM(B1882:B1883)</f>
        <v>1219939.7</v>
      </c>
      <c r="C1888" s="106">
        <f t="shared" ref="C1888:AE1888" si="1504">SUM(C1886:C1887)</f>
        <v>1204462.9000000004</v>
      </c>
      <c r="D1888" s="106">
        <f t="shared" si="1504"/>
        <v>488834.18000000011</v>
      </c>
      <c r="E1888" s="106">
        <f t="shared" si="1504"/>
        <v>13173.890000000014</v>
      </c>
      <c r="F1888" s="106">
        <f t="shared" si="1504"/>
        <v>0</v>
      </c>
      <c r="G1888" s="106">
        <f t="shared" si="1504"/>
        <v>16716.419999999998</v>
      </c>
      <c r="H1888" s="106">
        <f t="shared" si="1504"/>
        <v>28334.430000000004</v>
      </c>
      <c r="I1888" s="106">
        <f t="shared" si="1504"/>
        <v>22702.400000000001</v>
      </c>
      <c r="J1888" s="106">
        <f t="shared" si="1504"/>
        <v>59289.219999999965</v>
      </c>
      <c r="K1888" s="106">
        <f t="shared" si="1504"/>
        <v>94614.44</v>
      </c>
      <c r="L1888" s="106">
        <f t="shared" si="1504"/>
        <v>28903.550000000185</v>
      </c>
      <c r="M1888" s="106">
        <f t="shared" si="1504"/>
        <v>100412.18000000004</v>
      </c>
      <c r="N1888" s="106">
        <f t="shared" si="1504"/>
        <v>-176389.58999999994</v>
      </c>
      <c r="O1888" s="106">
        <f t="shared" si="1504"/>
        <v>542837.98999999964</v>
      </c>
      <c r="P1888" s="106">
        <f t="shared" si="1504"/>
        <v>34010.99</v>
      </c>
      <c r="Q1888" s="106">
        <f t="shared" si="1504"/>
        <v>714.21000000000095</v>
      </c>
      <c r="R1888" s="106">
        <f t="shared" si="1504"/>
        <v>3.2014213502407074E-10</v>
      </c>
      <c r="S1888" s="106">
        <f t="shared" si="1504"/>
        <v>822985.77</v>
      </c>
      <c r="T1888" s="106">
        <f t="shared" si="1504"/>
        <v>239850.45</v>
      </c>
      <c r="U1888" s="106">
        <f t="shared" si="1504"/>
        <v>0</v>
      </c>
      <c r="V1888" s="106">
        <f t="shared" si="1504"/>
        <v>576919.17000000027</v>
      </c>
      <c r="W1888" s="106">
        <f t="shared" si="1504"/>
        <v>2829042.3910000017</v>
      </c>
      <c r="X1888" s="106">
        <f t="shared" si="1504"/>
        <v>1419452.14</v>
      </c>
      <c r="Y1888" s="106">
        <f t="shared" si="1504"/>
        <v>41278.219999999972</v>
      </c>
      <c r="Z1888" s="106">
        <f t="shared" si="1504"/>
        <v>279130.74</v>
      </c>
      <c r="AA1888" s="106">
        <f t="shared" si="1504"/>
        <v>17219.25</v>
      </c>
      <c r="AB1888" s="106">
        <f t="shared" si="1504"/>
        <v>100261.4</v>
      </c>
      <c r="AC1888" s="106">
        <f t="shared" si="1504"/>
        <v>23377.309999999998</v>
      </c>
      <c r="AD1888" s="106">
        <f t="shared" si="1504"/>
        <v>13878.22</v>
      </c>
      <c r="AE1888" s="106">
        <f t="shared" si="1504"/>
        <v>100820.09999999998</v>
      </c>
      <c r="AF1888" s="106">
        <f>AF1886+AF1887</f>
        <v>10000</v>
      </c>
      <c r="AG1888" s="106">
        <f t="shared" ref="AG1888:BQ1888" si="1505">SUM(AG1886:AG1887)</f>
        <v>151202.51</v>
      </c>
      <c r="AH1888" s="106">
        <f t="shared" si="1505"/>
        <v>936911.29999999993</v>
      </c>
      <c r="AI1888" s="106">
        <f t="shared" si="1505"/>
        <v>8004.9299999995746</v>
      </c>
      <c r="AJ1888" s="106">
        <f t="shared" si="1505"/>
        <v>308973.75</v>
      </c>
      <c r="AK1888" s="106">
        <f t="shared" si="1505"/>
        <v>1223073.08</v>
      </c>
      <c r="AL1888" s="106">
        <f t="shared" si="1505"/>
        <v>544980.93999999994</v>
      </c>
      <c r="AM1888" s="106">
        <f t="shared" si="1505"/>
        <v>0</v>
      </c>
      <c r="AN1888" s="106">
        <f t="shared" si="1505"/>
        <v>272621.27</v>
      </c>
      <c r="AO1888" s="106">
        <f t="shared" si="1505"/>
        <v>89561.44</v>
      </c>
      <c r="AP1888" s="106">
        <f t="shared" si="1505"/>
        <v>1039959.1499999999</v>
      </c>
      <c r="AQ1888" s="106">
        <f t="shared" si="1505"/>
        <v>209921.91</v>
      </c>
      <c r="AR1888" s="106">
        <f t="shared" si="1505"/>
        <v>0</v>
      </c>
      <c r="AS1888" s="106">
        <f t="shared" si="1505"/>
        <v>71500</v>
      </c>
      <c r="AT1888" s="106">
        <f t="shared" si="1505"/>
        <v>3096.6299999999974</v>
      </c>
      <c r="AU1888" s="106">
        <f t="shared" si="1505"/>
        <v>9697.9699999999721</v>
      </c>
      <c r="AV1888" s="106">
        <f t="shared" si="1505"/>
        <v>80971.44</v>
      </c>
      <c r="AW1888" s="106">
        <f t="shared" si="1505"/>
        <v>22319.040000000001</v>
      </c>
      <c r="AX1888" s="106">
        <f t="shared" si="1505"/>
        <v>66214.010000000009</v>
      </c>
      <c r="AY1888" s="106">
        <f t="shared" si="1505"/>
        <v>32999.86</v>
      </c>
      <c r="AZ1888" s="106">
        <f t="shared" si="1505"/>
        <v>23762.959999999999</v>
      </c>
      <c r="BA1888" s="106">
        <f t="shared" si="1505"/>
        <v>39007.1</v>
      </c>
      <c r="BB1888" s="106">
        <f t="shared" si="1505"/>
        <v>8464.15</v>
      </c>
      <c r="BC1888" s="106">
        <f t="shared" si="1505"/>
        <v>72647.25</v>
      </c>
      <c r="BD1888" s="106">
        <f t="shared" si="1505"/>
        <v>29136</v>
      </c>
      <c r="BE1888" s="106">
        <f t="shared" si="1505"/>
        <v>56855</v>
      </c>
      <c r="BF1888" s="106">
        <f t="shared" si="1505"/>
        <v>4155.4699999999993</v>
      </c>
      <c r="BG1888" s="106">
        <f t="shared" si="1505"/>
        <v>22156.759999999995</v>
      </c>
      <c r="BH1888" s="106">
        <f t="shared" si="1505"/>
        <v>280932</v>
      </c>
      <c r="BI1888" s="106">
        <f t="shared" si="1505"/>
        <v>30515</v>
      </c>
      <c r="BJ1888" s="106">
        <f t="shared" si="1505"/>
        <v>7206.7</v>
      </c>
      <c r="BK1888" s="106">
        <f t="shared" si="1505"/>
        <v>325826.01</v>
      </c>
      <c r="BL1888" s="106">
        <f t="shared" si="1505"/>
        <v>9698.3799999999974</v>
      </c>
      <c r="BM1888" s="106">
        <f t="shared" si="1505"/>
        <v>200000</v>
      </c>
      <c r="BN1888" s="106">
        <f t="shared" si="1505"/>
        <v>89744.05</v>
      </c>
      <c r="BO1888" s="106">
        <f t="shared" si="1505"/>
        <v>2308.0399999999936</v>
      </c>
      <c r="BP1888" s="106">
        <f t="shared" si="1505"/>
        <v>430218.4</v>
      </c>
      <c r="BQ1888" s="106">
        <f t="shared" si="1505"/>
        <v>341058.17000000004</v>
      </c>
      <c r="BR1888" s="106"/>
      <c r="BS1888" s="106"/>
      <c r="BT1888" s="106"/>
      <c r="BU1888" s="106"/>
      <c r="BV1888" s="106"/>
      <c r="BW1888" s="106"/>
      <c r="BX1888" s="106"/>
      <c r="BY1888" s="106"/>
      <c r="BZ1888" s="106"/>
      <c r="CA1888" s="106"/>
      <c r="CB1888" s="106"/>
      <c r="CC1888" s="106"/>
      <c r="CD1888" s="106">
        <f>SUM(B1888:BQ1888)</f>
        <v>17198472.741000008</v>
      </c>
      <c r="CE1888" s="57"/>
    </row>
    <row r="1889" spans="1:83">
      <c r="C1889">
        <v>1393.99</v>
      </c>
      <c r="W1889">
        <v>75142.53</v>
      </c>
      <c r="CE1889" s="57"/>
    </row>
    <row r="1890" spans="1:83" ht="15">
      <c r="A1890" s="101">
        <v>45754</v>
      </c>
      <c r="B1890" s="106">
        <f>SUM(B1884:B1885)</f>
        <v>1219939.7</v>
      </c>
      <c r="C1890" s="106">
        <f t="shared" ref="C1890:AE1890" si="1506">SUM(C1888:C1889)</f>
        <v>1205856.8900000004</v>
      </c>
      <c r="D1890" s="106">
        <f t="shared" si="1506"/>
        <v>488834.18000000011</v>
      </c>
      <c r="E1890" s="106">
        <f t="shared" si="1506"/>
        <v>13173.890000000014</v>
      </c>
      <c r="F1890" s="106">
        <f t="shared" si="1506"/>
        <v>0</v>
      </c>
      <c r="G1890" s="106">
        <f t="shared" si="1506"/>
        <v>16716.419999999998</v>
      </c>
      <c r="H1890" s="106">
        <f t="shared" si="1506"/>
        <v>28334.430000000004</v>
      </c>
      <c r="I1890" s="106">
        <f t="shared" si="1506"/>
        <v>22702.400000000001</v>
      </c>
      <c r="J1890" s="106">
        <f t="shared" si="1506"/>
        <v>59289.219999999965</v>
      </c>
      <c r="K1890" s="106">
        <f t="shared" si="1506"/>
        <v>94614.44</v>
      </c>
      <c r="L1890" s="106">
        <f t="shared" si="1506"/>
        <v>28903.550000000185</v>
      </c>
      <c r="M1890" s="106">
        <f t="shared" si="1506"/>
        <v>100412.18000000004</v>
      </c>
      <c r="N1890" s="106">
        <f t="shared" si="1506"/>
        <v>-176389.58999999994</v>
      </c>
      <c r="O1890" s="106">
        <f t="shared" si="1506"/>
        <v>542837.98999999964</v>
      </c>
      <c r="P1890" s="106">
        <f t="shared" si="1506"/>
        <v>34010.99</v>
      </c>
      <c r="Q1890" s="106">
        <f t="shared" si="1506"/>
        <v>714.21000000000095</v>
      </c>
      <c r="R1890" s="106">
        <f t="shared" si="1506"/>
        <v>3.2014213502407074E-10</v>
      </c>
      <c r="S1890" s="106">
        <f t="shared" si="1506"/>
        <v>822985.77</v>
      </c>
      <c r="T1890" s="106">
        <f t="shared" si="1506"/>
        <v>239850.45</v>
      </c>
      <c r="U1890" s="106">
        <f t="shared" si="1506"/>
        <v>0</v>
      </c>
      <c r="V1890" s="106">
        <f t="shared" si="1506"/>
        <v>576919.17000000027</v>
      </c>
      <c r="W1890" s="106">
        <f t="shared" si="1506"/>
        <v>2904184.9210000015</v>
      </c>
      <c r="X1890" s="106">
        <f t="shared" si="1506"/>
        <v>1419452.14</v>
      </c>
      <c r="Y1890" s="106">
        <f t="shared" si="1506"/>
        <v>41278.219999999972</v>
      </c>
      <c r="Z1890" s="106">
        <f t="shared" si="1506"/>
        <v>279130.74</v>
      </c>
      <c r="AA1890" s="106">
        <f t="shared" si="1506"/>
        <v>17219.25</v>
      </c>
      <c r="AB1890" s="106">
        <f t="shared" si="1506"/>
        <v>100261.4</v>
      </c>
      <c r="AC1890" s="106">
        <f t="shared" si="1506"/>
        <v>23377.309999999998</v>
      </c>
      <c r="AD1890" s="106">
        <f t="shared" si="1506"/>
        <v>13878.22</v>
      </c>
      <c r="AE1890" s="106">
        <f t="shared" si="1506"/>
        <v>100820.09999999998</v>
      </c>
      <c r="AF1890" s="106">
        <f>AF1888+AF1889</f>
        <v>10000</v>
      </c>
      <c r="AG1890" s="106">
        <f t="shared" ref="AG1890:BQ1890" si="1507">SUM(AG1888:AG1889)</f>
        <v>151202.51</v>
      </c>
      <c r="AH1890" s="106">
        <f t="shared" si="1507"/>
        <v>936911.29999999993</v>
      </c>
      <c r="AI1890" s="106">
        <f t="shared" si="1507"/>
        <v>8004.9299999995746</v>
      </c>
      <c r="AJ1890" s="106">
        <f t="shared" si="1507"/>
        <v>308973.75</v>
      </c>
      <c r="AK1890" s="106">
        <f t="shared" si="1507"/>
        <v>1223073.08</v>
      </c>
      <c r="AL1890" s="106">
        <f t="shared" si="1507"/>
        <v>544980.93999999994</v>
      </c>
      <c r="AM1890" s="106">
        <f t="shared" si="1507"/>
        <v>0</v>
      </c>
      <c r="AN1890" s="106">
        <f t="shared" si="1507"/>
        <v>272621.27</v>
      </c>
      <c r="AO1890" s="106">
        <f t="shared" si="1507"/>
        <v>89561.44</v>
      </c>
      <c r="AP1890" s="106">
        <f t="shared" si="1507"/>
        <v>1039959.1499999999</v>
      </c>
      <c r="AQ1890" s="106">
        <f t="shared" si="1507"/>
        <v>209921.91</v>
      </c>
      <c r="AR1890" s="106">
        <f t="shared" si="1507"/>
        <v>0</v>
      </c>
      <c r="AS1890" s="106">
        <f t="shared" si="1507"/>
        <v>71500</v>
      </c>
      <c r="AT1890" s="106">
        <f t="shared" si="1507"/>
        <v>3096.6299999999974</v>
      </c>
      <c r="AU1890" s="106">
        <f t="shared" si="1507"/>
        <v>9697.9699999999721</v>
      </c>
      <c r="AV1890" s="106">
        <f t="shared" si="1507"/>
        <v>80971.44</v>
      </c>
      <c r="AW1890" s="106">
        <f t="shared" si="1507"/>
        <v>22319.040000000001</v>
      </c>
      <c r="AX1890" s="106">
        <f t="shared" si="1507"/>
        <v>66214.010000000009</v>
      </c>
      <c r="AY1890" s="106">
        <f t="shared" si="1507"/>
        <v>32999.86</v>
      </c>
      <c r="AZ1890" s="106">
        <f t="shared" si="1507"/>
        <v>23762.959999999999</v>
      </c>
      <c r="BA1890" s="106">
        <f t="shared" si="1507"/>
        <v>39007.1</v>
      </c>
      <c r="BB1890" s="106">
        <f t="shared" si="1507"/>
        <v>8464.15</v>
      </c>
      <c r="BC1890" s="106">
        <f t="shared" si="1507"/>
        <v>72647.25</v>
      </c>
      <c r="BD1890" s="106">
        <f t="shared" si="1507"/>
        <v>29136</v>
      </c>
      <c r="BE1890" s="106">
        <f t="shared" si="1507"/>
        <v>56855</v>
      </c>
      <c r="BF1890" s="106">
        <f t="shared" si="1507"/>
        <v>4155.4699999999993</v>
      </c>
      <c r="BG1890" s="106">
        <f t="shared" si="1507"/>
        <v>22156.759999999995</v>
      </c>
      <c r="BH1890" s="106">
        <f t="shared" si="1507"/>
        <v>280932</v>
      </c>
      <c r="BI1890" s="106">
        <f t="shared" si="1507"/>
        <v>30515</v>
      </c>
      <c r="BJ1890" s="106">
        <f t="shared" si="1507"/>
        <v>7206.7</v>
      </c>
      <c r="BK1890" s="106">
        <f t="shared" si="1507"/>
        <v>325826.01</v>
      </c>
      <c r="BL1890" s="106">
        <f t="shared" si="1507"/>
        <v>9698.3799999999974</v>
      </c>
      <c r="BM1890" s="106">
        <f t="shared" si="1507"/>
        <v>200000</v>
      </c>
      <c r="BN1890" s="106">
        <f t="shared" si="1507"/>
        <v>89744.05</v>
      </c>
      <c r="BO1890" s="106">
        <f t="shared" si="1507"/>
        <v>2308.0399999999936</v>
      </c>
      <c r="BP1890" s="106">
        <f t="shared" si="1507"/>
        <v>430218.4</v>
      </c>
      <c r="BQ1890" s="106">
        <f t="shared" si="1507"/>
        <v>341058.17000000004</v>
      </c>
      <c r="BR1890" s="106"/>
      <c r="BS1890" s="106"/>
      <c r="BT1890" s="106"/>
      <c r="BU1890" s="106"/>
      <c r="BV1890" s="106"/>
      <c r="BW1890" s="106"/>
      <c r="BX1890" s="106"/>
      <c r="BY1890" s="106"/>
      <c r="BZ1890" s="106"/>
      <c r="CA1890" s="106"/>
      <c r="CB1890" s="106"/>
      <c r="CC1890" s="106"/>
      <c r="CD1890" s="106">
        <f>SUM(B1890:BQ1890)</f>
        <v>17275009.261000007</v>
      </c>
      <c r="CE1890" s="57"/>
    </row>
    <row r="1891" spans="1:83">
      <c r="C1891">
        <v>629.76</v>
      </c>
      <c r="AQ1891">
        <v>271993.81</v>
      </c>
      <c r="CE1891" s="57"/>
    </row>
    <row r="1892" spans="1:83" ht="15">
      <c r="A1892" s="101">
        <v>45755</v>
      </c>
      <c r="B1892" s="106">
        <f>SUM(B1886:B1887)</f>
        <v>1219939.7</v>
      </c>
      <c r="C1892" s="106">
        <f t="shared" ref="C1892:AE1892" si="1508">SUM(C1890:C1891)</f>
        <v>1206486.6500000004</v>
      </c>
      <c r="D1892" s="106">
        <f t="shared" si="1508"/>
        <v>488834.18000000011</v>
      </c>
      <c r="E1892" s="106">
        <f t="shared" si="1508"/>
        <v>13173.890000000014</v>
      </c>
      <c r="F1892" s="106">
        <f t="shared" si="1508"/>
        <v>0</v>
      </c>
      <c r="G1892" s="106">
        <f t="shared" si="1508"/>
        <v>16716.419999999998</v>
      </c>
      <c r="H1892" s="106">
        <f t="shared" si="1508"/>
        <v>28334.430000000004</v>
      </c>
      <c r="I1892" s="106">
        <f t="shared" si="1508"/>
        <v>22702.400000000001</v>
      </c>
      <c r="J1892" s="106">
        <f t="shared" si="1508"/>
        <v>59289.219999999965</v>
      </c>
      <c r="K1892" s="106">
        <f t="shared" si="1508"/>
        <v>94614.44</v>
      </c>
      <c r="L1892" s="106">
        <f t="shared" si="1508"/>
        <v>28903.550000000185</v>
      </c>
      <c r="M1892" s="106">
        <f t="shared" si="1508"/>
        <v>100412.18000000004</v>
      </c>
      <c r="N1892" s="106">
        <f t="shared" si="1508"/>
        <v>-176389.58999999994</v>
      </c>
      <c r="O1892" s="106">
        <f t="shared" si="1508"/>
        <v>542837.98999999964</v>
      </c>
      <c r="P1892" s="106">
        <f t="shared" si="1508"/>
        <v>34010.99</v>
      </c>
      <c r="Q1892" s="106">
        <f t="shared" si="1508"/>
        <v>714.21000000000095</v>
      </c>
      <c r="R1892" s="106">
        <f t="shared" si="1508"/>
        <v>3.2014213502407074E-10</v>
      </c>
      <c r="S1892" s="106">
        <f t="shared" si="1508"/>
        <v>822985.77</v>
      </c>
      <c r="T1892" s="106">
        <f t="shared" si="1508"/>
        <v>239850.45</v>
      </c>
      <c r="U1892" s="106">
        <f t="shared" si="1508"/>
        <v>0</v>
      </c>
      <c r="V1892" s="106">
        <f t="shared" si="1508"/>
        <v>576919.17000000027</v>
      </c>
      <c r="W1892" s="106">
        <f t="shared" si="1508"/>
        <v>2904184.9210000015</v>
      </c>
      <c r="X1892" s="106">
        <f t="shared" si="1508"/>
        <v>1419452.14</v>
      </c>
      <c r="Y1892" s="106">
        <f t="shared" si="1508"/>
        <v>41278.219999999972</v>
      </c>
      <c r="Z1892" s="106">
        <f t="shared" si="1508"/>
        <v>279130.74</v>
      </c>
      <c r="AA1892" s="106">
        <f t="shared" si="1508"/>
        <v>17219.25</v>
      </c>
      <c r="AB1892" s="106">
        <f t="shared" si="1508"/>
        <v>100261.4</v>
      </c>
      <c r="AC1892" s="106">
        <f t="shared" si="1508"/>
        <v>23377.309999999998</v>
      </c>
      <c r="AD1892" s="106">
        <f t="shared" si="1508"/>
        <v>13878.22</v>
      </c>
      <c r="AE1892" s="106">
        <f t="shared" si="1508"/>
        <v>100820.09999999998</v>
      </c>
      <c r="AF1892" s="106">
        <f>AF1890+AF1891</f>
        <v>10000</v>
      </c>
      <c r="AG1892" s="106">
        <f t="shared" ref="AG1892:BQ1892" si="1509">SUM(AG1890:AG1891)</f>
        <v>151202.51</v>
      </c>
      <c r="AH1892" s="106">
        <f t="shared" si="1509"/>
        <v>936911.29999999993</v>
      </c>
      <c r="AI1892" s="106">
        <f t="shared" si="1509"/>
        <v>8004.9299999995746</v>
      </c>
      <c r="AJ1892" s="106">
        <f t="shared" si="1509"/>
        <v>308973.75</v>
      </c>
      <c r="AK1892" s="106">
        <f t="shared" si="1509"/>
        <v>1223073.08</v>
      </c>
      <c r="AL1892" s="106">
        <f t="shared" si="1509"/>
        <v>544980.93999999994</v>
      </c>
      <c r="AM1892" s="106">
        <f t="shared" si="1509"/>
        <v>0</v>
      </c>
      <c r="AN1892" s="106">
        <f t="shared" si="1509"/>
        <v>272621.27</v>
      </c>
      <c r="AO1892" s="106">
        <f t="shared" si="1509"/>
        <v>89561.44</v>
      </c>
      <c r="AP1892" s="106">
        <f t="shared" si="1509"/>
        <v>1039959.1499999999</v>
      </c>
      <c r="AQ1892" s="106">
        <f t="shared" si="1509"/>
        <v>481915.72</v>
      </c>
      <c r="AR1892" s="106">
        <f t="shared" si="1509"/>
        <v>0</v>
      </c>
      <c r="AS1892" s="106">
        <f t="shared" si="1509"/>
        <v>71500</v>
      </c>
      <c r="AT1892" s="106">
        <f t="shared" si="1509"/>
        <v>3096.6299999999974</v>
      </c>
      <c r="AU1892" s="106">
        <f t="shared" si="1509"/>
        <v>9697.9699999999721</v>
      </c>
      <c r="AV1892" s="106">
        <f t="shared" si="1509"/>
        <v>80971.44</v>
      </c>
      <c r="AW1892" s="106">
        <f t="shared" si="1509"/>
        <v>22319.040000000001</v>
      </c>
      <c r="AX1892" s="106">
        <f t="shared" si="1509"/>
        <v>66214.010000000009</v>
      </c>
      <c r="AY1892" s="106">
        <f t="shared" si="1509"/>
        <v>32999.86</v>
      </c>
      <c r="AZ1892" s="106">
        <f t="shared" si="1509"/>
        <v>23762.959999999999</v>
      </c>
      <c r="BA1892" s="106">
        <f t="shared" si="1509"/>
        <v>39007.1</v>
      </c>
      <c r="BB1892" s="106">
        <f t="shared" si="1509"/>
        <v>8464.15</v>
      </c>
      <c r="BC1892" s="106">
        <f t="shared" si="1509"/>
        <v>72647.25</v>
      </c>
      <c r="BD1892" s="106">
        <f t="shared" si="1509"/>
        <v>29136</v>
      </c>
      <c r="BE1892" s="106">
        <f t="shared" si="1509"/>
        <v>56855</v>
      </c>
      <c r="BF1892" s="106">
        <f t="shared" si="1509"/>
        <v>4155.4699999999993</v>
      </c>
      <c r="BG1892" s="106">
        <f t="shared" si="1509"/>
        <v>22156.759999999995</v>
      </c>
      <c r="BH1892" s="106">
        <f t="shared" si="1509"/>
        <v>280932</v>
      </c>
      <c r="BI1892" s="106">
        <f t="shared" si="1509"/>
        <v>30515</v>
      </c>
      <c r="BJ1892" s="106">
        <f t="shared" si="1509"/>
        <v>7206.7</v>
      </c>
      <c r="BK1892" s="106">
        <f t="shared" si="1509"/>
        <v>325826.01</v>
      </c>
      <c r="BL1892" s="106">
        <f t="shared" si="1509"/>
        <v>9698.3799999999974</v>
      </c>
      <c r="BM1892" s="106">
        <f t="shared" si="1509"/>
        <v>200000</v>
      </c>
      <c r="BN1892" s="106">
        <f t="shared" si="1509"/>
        <v>89744.05</v>
      </c>
      <c r="BO1892" s="106">
        <f t="shared" si="1509"/>
        <v>2308.0399999999936</v>
      </c>
      <c r="BP1892" s="106">
        <f t="shared" si="1509"/>
        <v>430218.4</v>
      </c>
      <c r="BQ1892" s="106">
        <f t="shared" si="1509"/>
        <v>341058.17000000004</v>
      </c>
      <c r="BR1892" s="106"/>
      <c r="BS1892" s="106"/>
      <c r="BT1892" s="106"/>
      <c r="BU1892" s="106"/>
      <c r="BV1892" s="106"/>
      <c r="BW1892" s="106"/>
      <c r="BX1892" s="106"/>
      <c r="BY1892" s="106"/>
      <c r="BZ1892" s="106"/>
      <c r="CA1892" s="106"/>
      <c r="CB1892" s="106"/>
      <c r="CC1892" s="106"/>
      <c r="CD1892" s="106">
        <f>SUM(B1892:BQ1892)</f>
        <v>17547632.831000008</v>
      </c>
      <c r="CE1892" s="57"/>
    </row>
    <row r="1893" spans="1:83">
      <c r="C1893">
        <v>54722.94</v>
      </c>
      <c r="AQ1893">
        <v>-266241.65000000002</v>
      </c>
      <c r="CE1893" s="57"/>
    </row>
    <row r="1894" spans="1:83" ht="15">
      <c r="A1894" s="101">
        <v>45756</v>
      </c>
      <c r="B1894" s="106">
        <f>SUM(B1888:B1889)</f>
        <v>1219939.7</v>
      </c>
      <c r="C1894" s="106">
        <f t="shared" ref="C1894:AE1894" si="1510">SUM(C1892:C1893)</f>
        <v>1261209.5900000003</v>
      </c>
      <c r="D1894" s="106">
        <f t="shared" si="1510"/>
        <v>488834.18000000011</v>
      </c>
      <c r="E1894" s="106">
        <f t="shared" si="1510"/>
        <v>13173.890000000014</v>
      </c>
      <c r="F1894" s="106">
        <f t="shared" si="1510"/>
        <v>0</v>
      </c>
      <c r="G1894" s="106">
        <f t="shared" si="1510"/>
        <v>16716.419999999998</v>
      </c>
      <c r="H1894" s="106">
        <f t="shared" si="1510"/>
        <v>28334.430000000004</v>
      </c>
      <c r="I1894" s="106">
        <f t="shared" si="1510"/>
        <v>22702.400000000001</v>
      </c>
      <c r="J1894" s="106">
        <f t="shared" si="1510"/>
        <v>59289.219999999965</v>
      </c>
      <c r="K1894" s="106">
        <f t="shared" si="1510"/>
        <v>94614.44</v>
      </c>
      <c r="L1894" s="106">
        <f t="shared" si="1510"/>
        <v>28903.550000000185</v>
      </c>
      <c r="M1894" s="106">
        <f t="shared" si="1510"/>
        <v>100412.18000000004</v>
      </c>
      <c r="N1894" s="106">
        <f t="shared" si="1510"/>
        <v>-176389.58999999994</v>
      </c>
      <c r="O1894" s="106">
        <f t="shared" si="1510"/>
        <v>542837.98999999964</v>
      </c>
      <c r="P1894" s="106">
        <f t="shared" si="1510"/>
        <v>34010.99</v>
      </c>
      <c r="Q1894" s="106">
        <f t="shared" si="1510"/>
        <v>714.21000000000095</v>
      </c>
      <c r="R1894" s="106">
        <f t="shared" si="1510"/>
        <v>3.2014213502407074E-10</v>
      </c>
      <c r="S1894" s="106">
        <f t="shared" si="1510"/>
        <v>822985.77</v>
      </c>
      <c r="T1894" s="106">
        <f t="shared" si="1510"/>
        <v>239850.45</v>
      </c>
      <c r="U1894" s="106">
        <f t="shared" si="1510"/>
        <v>0</v>
      </c>
      <c r="V1894" s="106">
        <f t="shared" si="1510"/>
        <v>576919.17000000027</v>
      </c>
      <c r="W1894" s="106">
        <f t="shared" si="1510"/>
        <v>2904184.9210000015</v>
      </c>
      <c r="X1894" s="106">
        <f t="shared" si="1510"/>
        <v>1419452.14</v>
      </c>
      <c r="Y1894" s="106">
        <f t="shared" si="1510"/>
        <v>41278.219999999972</v>
      </c>
      <c r="Z1894" s="106">
        <f t="shared" si="1510"/>
        <v>279130.74</v>
      </c>
      <c r="AA1894" s="106">
        <f t="shared" si="1510"/>
        <v>17219.25</v>
      </c>
      <c r="AB1894" s="106">
        <f t="shared" si="1510"/>
        <v>100261.4</v>
      </c>
      <c r="AC1894" s="106">
        <f t="shared" si="1510"/>
        <v>23377.309999999998</v>
      </c>
      <c r="AD1894" s="106">
        <f t="shared" si="1510"/>
        <v>13878.22</v>
      </c>
      <c r="AE1894" s="106">
        <f t="shared" si="1510"/>
        <v>100820.09999999998</v>
      </c>
      <c r="AF1894" s="106">
        <f>AF1892+AF1893</f>
        <v>10000</v>
      </c>
      <c r="AG1894" s="106">
        <f t="shared" ref="AG1894:BQ1894" si="1511">SUM(AG1892:AG1893)</f>
        <v>151202.51</v>
      </c>
      <c r="AH1894" s="106">
        <f t="shared" si="1511"/>
        <v>936911.29999999993</v>
      </c>
      <c r="AI1894" s="106">
        <f t="shared" si="1511"/>
        <v>8004.9299999995746</v>
      </c>
      <c r="AJ1894" s="106">
        <f t="shared" si="1511"/>
        <v>308973.75</v>
      </c>
      <c r="AK1894" s="106">
        <f t="shared" si="1511"/>
        <v>1223073.08</v>
      </c>
      <c r="AL1894" s="106">
        <f t="shared" si="1511"/>
        <v>544980.93999999994</v>
      </c>
      <c r="AM1894" s="106">
        <f t="shared" si="1511"/>
        <v>0</v>
      </c>
      <c r="AN1894" s="106">
        <f t="shared" si="1511"/>
        <v>272621.27</v>
      </c>
      <c r="AO1894" s="106">
        <f t="shared" si="1511"/>
        <v>89561.44</v>
      </c>
      <c r="AP1894" s="106">
        <f t="shared" si="1511"/>
        <v>1039959.1499999999</v>
      </c>
      <c r="AQ1894" s="106">
        <f t="shared" si="1511"/>
        <v>215674.06999999995</v>
      </c>
      <c r="AR1894" s="106">
        <f t="shared" si="1511"/>
        <v>0</v>
      </c>
      <c r="AS1894" s="106">
        <f t="shared" si="1511"/>
        <v>71500</v>
      </c>
      <c r="AT1894" s="106">
        <f t="shared" si="1511"/>
        <v>3096.6299999999974</v>
      </c>
      <c r="AU1894" s="106">
        <f t="shared" si="1511"/>
        <v>9697.9699999999721</v>
      </c>
      <c r="AV1894" s="106">
        <f t="shared" si="1511"/>
        <v>80971.44</v>
      </c>
      <c r="AW1894" s="106">
        <f t="shared" si="1511"/>
        <v>22319.040000000001</v>
      </c>
      <c r="AX1894" s="106">
        <f t="shared" si="1511"/>
        <v>66214.010000000009</v>
      </c>
      <c r="AY1894" s="106">
        <f t="shared" si="1511"/>
        <v>32999.86</v>
      </c>
      <c r="AZ1894" s="106">
        <f t="shared" si="1511"/>
        <v>23762.959999999999</v>
      </c>
      <c r="BA1894" s="106">
        <f t="shared" si="1511"/>
        <v>39007.1</v>
      </c>
      <c r="BB1894" s="106">
        <f t="shared" si="1511"/>
        <v>8464.15</v>
      </c>
      <c r="BC1894" s="106">
        <f t="shared" si="1511"/>
        <v>72647.25</v>
      </c>
      <c r="BD1894" s="106">
        <f t="shared" si="1511"/>
        <v>29136</v>
      </c>
      <c r="BE1894" s="106">
        <f t="shared" si="1511"/>
        <v>56855</v>
      </c>
      <c r="BF1894" s="106">
        <f t="shared" si="1511"/>
        <v>4155.4699999999993</v>
      </c>
      <c r="BG1894" s="106">
        <f t="shared" si="1511"/>
        <v>22156.759999999995</v>
      </c>
      <c r="BH1894" s="106">
        <f t="shared" si="1511"/>
        <v>280932</v>
      </c>
      <c r="BI1894" s="106">
        <f t="shared" si="1511"/>
        <v>30515</v>
      </c>
      <c r="BJ1894" s="106">
        <f t="shared" si="1511"/>
        <v>7206.7</v>
      </c>
      <c r="BK1894" s="106">
        <f t="shared" si="1511"/>
        <v>325826.01</v>
      </c>
      <c r="BL1894" s="106">
        <f t="shared" si="1511"/>
        <v>9698.3799999999974</v>
      </c>
      <c r="BM1894" s="106">
        <f t="shared" si="1511"/>
        <v>200000</v>
      </c>
      <c r="BN1894" s="106">
        <f t="shared" si="1511"/>
        <v>89744.05</v>
      </c>
      <c r="BO1894" s="106">
        <f t="shared" si="1511"/>
        <v>2308.0399999999936</v>
      </c>
      <c r="BP1894" s="106">
        <f t="shared" si="1511"/>
        <v>430218.4</v>
      </c>
      <c r="BQ1894" s="106">
        <f t="shared" si="1511"/>
        <v>341058.17000000004</v>
      </c>
      <c r="BR1894" s="106"/>
      <c r="BS1894" s="106"/>
      <c r="BT1894" s="106"/>
      <c r="BU1894" s="106"/>
      <c r="BV1894" s="106"/>
      <c r="BW1894" s="106"/>
      <c r="BX1894" s="106"/>
      <c r="BY1894" s="106"/>
      <c r="BZ1894" s="106"/>
      <c r="CA1894" s="106"/>
      <c r="CB1894" s="106"/>
      <c r="CC1894" s="106"/>
      <c r="CD1894" s="106">
        <f>SUM(B1894:BQ1894)</f>
        <v>17336114.121000007</v>
      </c>
      <c r="CE1894" s="57"/>
    </row>
    <row r="1895" spans="1:83">
      <c r="C1895">
        <v>2635.48</v>
      </c>
      <c r="CE1895" s="57"/>
    </row>
    <row r="1896" spans="1:83" ht="15">
      <c r="A1896" s="101">
        <v>45757</v>
      </c>
      <c r="B1896" s="106">
        <f>SUM(B1890:B1891)</f>
        <v>1219939.7</v>
      </c>
      <c r="C1896" s="106">
        <f t="shared" ref="C1896:AE1896" si="1512">SUM(C1894:C1895)</f>
        <v>1263845.0700000003</v>
      </c>
      <c r="D1896" s="106">
        <f t="shared" si="1512"/>
        <v>488834.18000000011</v>
      </c>
      <c r="E1896" s="106">
        <f t="shared" si="1512"/>
        <v>13173.890000000014</v>
      </c>
      <c r="F1896" s="106">
        <f t="shared" si="1512"/>
        <v>0</v>
      </c>
      <c r="G1896" s="106">
        <f t="shared" si="1512"/>
        <v>16716.419999999998</v>
      </c>
      <c r="H1896" s="106">
        <f t="shared" si="1512"/>
        <v>28334.430000000004</v>
      </c>
      <c r="I1896" s="106">
        <f t="shared" si="1512"/>
        <v>22702.400000000001</v>
      </c>
      <c r="J1896" s="106">
        <f t="shared" si="1512"/>
        <v>59289.219999999965</v>
      </c>
      <c r="K1896" s="106">
        <f t="shared" si="1512"/>
        <v>94614.44</v>
      </c>
      <c r="L1896" s="106">
        <f t="shared" si="1512"/>
        <v>28903.550000000185</v>
      </c>
      <c r="M1896" s="106">
        <f t="shared" si="1512"/>
        <v>100412.18000000004</v>
      </c>
      <c r="N1896" s="106">
        <f t="shared" si="1512"/>
        <v>-176389.58999999994</v>
      </c>
      <c r="O1896" s="106">
        <f t="shared" si="1512"/>
        <v>542837.98999999964</v>
      </c>
      <c r="P1896" s="106">
        <f t="shared" si="1512"/>
        <v>34010.99</v>
      </c>
      <c r="Q1896" s="106">
        <f t="shared" si="1512"/>
        <v>714.21000000000095</v>
      </c>
      <c r="R1896" s="106">
        <f t="shared" si="1512"/>
        <v>3.2014213502407074E-10</v>
      </c>
      <c r="S1896" s="106">
        <f t="shared" si="1512"/>
        <v>822985.77</v>
      </c>
      <c r="T1896" s="106">
        <f t="shared" si="1512"/>
        <v>239850.45</v>
      </c>
      <c r="U1896" s="106">
        <f t="shared" si="1512"/>
        <v>0</v>
      </c>
      <c r="V1896" s="106">
        <f t="shared" si="1512"/>
        <v>576919.17000000027</v>
      </c>
      <c r="W1896" s="106">
        <f t="shared" si="1512"/>
        <v>2904184.9210000015</v>
      </c>
      <c r="X1896" s="106">
        <f t="shared" si="1512"/>
        <v>1419452.14</v>
      </c>
      <c r="Y1896" s="106">
        <f t="shared" si="1512"/>
        <v>41278.219999999972</v>
      </c>
      <c r="Z1896" s="106">
        <f t="shared" si="1512"/>
        <v>279130.74</v>
      </c>
      <c r="AA1896" s="106">
        <f t="shared" si="1512"/>
        <v>17219.25</v>
      </c>
      <c r="AB1896" s="106">
        <f t="shared" si="1512"/>
        <v>100261.4</v>
      </c>
      <c r="AC1896" s="106">
        <f t="shared" si="1512"/>
        <v>23377.309999999998</v>
      </c>
      <c r="AD1896" s="106">
        <f t="shared" si="1512"/>
        <v>13878.22</v>
      </c>
      <c r="AE1896" s="106">
        <f t="shared" si="1512"/>
        <v>100820.09999999998</v>
      </c>
      <c r="AF1896" s="106">
        <f>AF1894+AF1895</f>
        <v>10000</v>
      </c>
      <c r="AG1896" s="106">
        <f t="shared" ref="AG1896:BQ1896" si="1513">SUM(AG1894:AG1895)</f>
        <v>151202.51</v>
      </c>
      <c r="AH1896" s="106">
        <f t="shared" si="1513"/>
        <v>936911.29999999993</v>
      </c>
      <c r="AI1896" s="106">
        <f t="shared" si="1513"/>
        <v>8004.9299999995746</v>
      </c>
      <c r="AJ1896" s="106">
        <f t="shared" si="1513"/>
        <v>308973.75</v>
      </c>
      <c r="AK1896" s="106">
        <f t="shared" si="1513"/>
        <v>1223073.08</v>
      </c>
      <c r="AL1896" s="106">
        <f t="shared" si="1513"/>
        <v>544980.93999999994</v>
      </c>
      <c r="AM1896" s="106">
        <f t="shared" si="1513"/>
        <v>0</v>
      </c>
      <c r="AN1896" s="106">
        <f t="shared" si="1513"/>
        <v>272621.27</v>
      </c>
      <c r="AO1896" s="106">
        <f t="shared" si="1513"/>
        <v>89561.44</v>
      </c>
      <c r="AP1896" s="106">
        <f t="shared" si="1513"/>
        <v>1039959.1499999999</v>
      </c>
      <c r="AQ1896" s="106">
        <f t="shared" si="1513"/>
        <v>215674.06999999995</v>
      </c>
      <c r="AR1896" s="106">
        <f t="shared" si="1513"/>
        <v>0</v>
      </c>
      <c r="AS1896" s="106">
        <f t="shared" si="1513"/>
        <v>71500</v>
      </c>
      <c r="AT1896" s="106">
        <f t="shared" si="1513"/>
        <v>3096.6299999999974</v>
      </c>
      <c r="AU1896" s="106">
        <f t="shared" si="1513"/>
        <v>9697.9699999999721</v>
      </c>
      <c r="AV1896" s="106">
        <f t="shared" si="1513"/>
        <v>80971.44</v>
      </c>
      <c r="AW1896" s="106">
        <f t="shared" si="1513"/>
        <v>22319.040000000001</v>
      </c>
      <c r="AX1896" s="106">
        <f t="shared" si="1513"/>
        <v>66214.010000000009</v>
      </c>
      <c r="AY1896" s="106">
        <f t="shared" si="1513"/>
        <v>32999.86</v>
      </c>
      <c r="AZ1896" s="106">
        <f t="shared" si="1513"/>
        <v>23762.959999999999</v>
      </c>
      <c r="BA1896" s="106">
        <f t="shared" si="1513"/>
        <v>39007.1</v>
      </c>
      <c r="BB1896" s="106">
        <f t="shared" si="1513"/>
        <v>8464.15</v>
      </c>
      <c r="BC1896" s="106">
        <f t="shared" si="1513"/>
        <v>72647.25</v>
      </c>
      <c r="BD1896" s="106">
        <f t="shared" si="1513"/>
        <v>29136</v>
      </c>
      <c r="BE1896" s="106">
        <f t="shared" si="1513"/>
        <v>56855</v>
      </c>
      <c r="BF1896" s="106">
        <f t="shared" si="1513"/>
        <v>4155.4699999999993</v>
      </c>
      <c r="BG1896" s="106">
        <f t="shared" si="1513"/>
        <v>22156.759999999995</v>
      </c>
      <c r="BH1896" s="106">
        <f t="shared" si="1513"/>
        <v>280932</v>
      </c>
      <c r="BI1896" s="106">
        <f t="shared" si="1513"/>
        <v>30515</v>
      </c>
      <c r="BJ1896" s="106">
        <f t="shared" si="1513"/>
        <v>7206.7</v>
      </c>
      <c r="BK1896" s="106">
        <f t="shared" si="1513"/>
        <v>325826.01</v>
      </c>
      <c r="BL1896" s="106">
        <f t="shared" si="1513"/>
        <v>9698.3799999999974</v>
      </c>
      <c r="BM1896" s="106">
        <f t="shared" si="1513"/>
        <v>200000</v>
      </c>
      <c r="BN1896" s="106">
        <f t="shared" si="1513"/>
        <v>89744.05</v>
      </c>
      <c r="BO1896" s="106">
        <f t="shared" si="1513"/>
        <v>2308.0399999999936</v>
      </c>
      <c r="BP1896" s="106">
        <f t="shared" si="1513"/>
        <v>430218.4</v>
      </c>
      <c r="BQ1896" s="106">
        <f t="shared" si="1513"/>
        <v>341058.17000000004</v>
      </c>
      <c r="BR1896" s="106"/>
      <c r="BS1896" s="106"/>
      <c r="BT1896" s="106"/>
      <c r="BU1896" s="106"/>
      <c r="BV1896" s="106"/>
      <c r="BW1896" s="106"/>
      <c r="BX1896" s="106"/>
      <c r="BY1896" s="106"/>
      <c r="BZ1896" s="106"/>
      <c r="CA1896" s="106"/>
      <c r="CB1896" s="106"/>
      <c r="CC1896" s="106"/>
      <c r="CD1896" s="106">
        <f>SUM(B1896:BQ1896)</f>
        <v>17338749.601000007</v>
      </c>
      <c r="CE1896" s="57"/>
    </row>
    <row r="1897" spans="1:83">
      <c r="C1897">
        <v>3799.24</v>
      </c>
      <c r="CE1897" s="57"/>
    </row>
    <row r="1898" spans="1:83" ht="15">
      <c r="A1898" s="101">
        <v>45758</v>
      </c>
      <c r="B1898" s="106">
        <f>SUM(B1892:B1893)</f>
        <v>1219939.7</v>
      </c>
      <c r="C1898" s="106">
        <f t="shared" ref="C1898:AE1898" si="1514">SUM(C1896:C1897)</f>
        <v>1267644.3100000003</v>
      </c>
      <c r="D1898" s="106">
        <f t="shared" si="1514"/>
        <v>488834.18000000011</v>
      </c>
      <c r="E1898" s="106">
        <f t="shared" si="1514"/>
        <v>13173.890000000014</v>
      </c>
      <c r="F1898" s="106">
        <f t="shared" si="1514"/>
        <v>0</v>
      </c>
      <c r="G1898" s="106">
        <f t="shared" si="1514"/>
        <v>16716.419999999998</v>
      </c>
      <c r="H1898" s="106">
        <f t="shared" si="1514"/>
        <v>28334.430000000004</v>
      </c>
      <c r="I1898" s="106">
        <f t="shared" si="1514"/>
        <v>22702.400000000001</v>
      </c>
      <c r="J1898" s="106">
        <f t="shared" si="1514"/>
        <v>59289.219999999965</v>
      </c>
      <c r="K1898" s="106">
        <f t="shared" si="1514"/>
        <v>94614.44</v>
      </c>
      <c r="L1898" s="106">
        <f t="shared" si="1514"/>
        <v>28903.550000000185</v>
      </c>
      <c r="M1898" s="106">
        <f t="shared" si="1514"/>
        <v>100412.18000000004</v>
      </c>
      <c r="N1898" s="106">
        <f t="shared" si="1514"/>
        <v>-176389.58999999994</v>
      </c>
      <c r="O1898" s="106">
        <f t="shared" si="1514"/>
        <v>542837.98999999964</v>
      </c>
      <c r="P1898" s="106">
        <f t="shared" si="1514"/>
        <v>34010.99</v>
      </c>
      <c r="Q1898" s="106">
        <f t="shared" si="1514"/>
        <v>714.21000000000095</v>
      </c>
      <c r="R1898" s="106">
        <f t="shared" si="1514"/>
        <v>3.2014213502407074E-10</v>
      </c>
      <c r="S1898" s="106">
        <f t="shared" si="1514"/>
        <v>822985.77</v>
      </c>
      <c r="T1898" s="106">
        <f t="shared" si="1514"/>
        <v>239850.45</v>
      </c>
      <c r="U1898" s="106">
        <f t="shared" si="1514"/>
        <v>0</v>
      </c>
      <c r="V1898" s="106">
        <f t="shared" si="1514"/>
        <v>576919.17000000027</v>
      </c>
      <c r="W1898" s="106">
        <f t="shared" si="1514"/>
        <v>2904184.9210000015</v>
      </c>
      <c r="X1898" s="106">
        <f t="shared" si="1514"/>
        <v>1419452.14</v>
      </c>
      <c r="Y1898" s="106">
        <f t="shared" si="1514"/>
        <v>41278.219999999972</v>
      </c>
      <c r="Z1898" s="106">
        <f t="shared" si="1514"/>
        <v>279130.74</v>
      </c>
      <c r="AA1898" s="106">
        <f t="shared" si="1514"/>
        <v>17219.25</v>
      </c>
      <c r="AB1898" s="106">
        <f t="shared" si="1514"/>
        <v>100261.4</v>
      </c>
      <c r="AC1898" s="106">
        <f t="shared" si="1514"/>
        <v>23377.309999999998</v>
      </c>
      <c r="AD1898" s="106">
        <f t="shared" si="1514"/>
        <v>13878.22</v>
      </c>
      <c r="AE1898" s="106">
        <f t="shared" si="1514"/>
        <v>100820.09999999998</v>
      </c>
      <c r="AF1898" s="106">
        <f>AF1896+AF1897</f>
        <v>10000</v>
      </c>
      <c r="AG1898" s="106">
        <f t="shared" ref="AG1898:BQ1898" si="1515">SUM(AG1896:AG1897)</f>
        <v>151202.51</v>
      </c>
      <c r="AH1898" s="106">
        <f t="shared" si="1515"/>
        <v>936911.29999999993</v>
      </c>
      <c r="AI1898" s="106">
        <f t="shared" si="1515"/>
        <v>8004.9299999995746</v>
      </c>
      <c r="AJ1898" s="106">
        <f t="shared" si="1515"/>
        <v>308973.75</v>
      </c>
      <c r="AK1898" s="106">
        <f t="shared" si="1515"/>
        <v>1223073.08</v>
      </c>
      <c r="AL1898" s="106">
        <f t="shared" si="1515"/>
        <v>544980.93999999994</v>
      </c>
      <c r="AM1898" s="106">
        <f t="shared" si="1515"/>
        <v>0</v>
      </c>
      <c r="AN1898" s="106">
        <f t="shared" si="1515"/>
        <v>272621.27</v>
      </c>
      <c r="AO1898" s="106">
        <f t="shared" si="1515"/>
        <v>89561.44</v>
      </c>
      <c r="AP1898" s="106">
        <f t="shared" si="1515"/>
        <v>1039959.1499999999</v>
      </c>
      <c r="AQ1898" s="106">
        <f t="shared" si="1515"/>
        <v>215674.06999999995</v>
      </c>
      <c r="AR1898" s="106">
        <f t="shared" si="1515"/>
        <v>0</v>
      </c>
      <c r="AS1898" s="106">
        <f t="shared" si="1515"/>
        <v>71500</v>
      </c>
      <c r="AT1898" s="106">
        <f t="shared" si="1515"/>
        <v>3096.6299999999974</v>
      </c>
      <c r="AU1898" s="106">
        <f t="shared" si="1515"/>
        <v>9697.9699999999721</v>
      </c>
      <c r="AV1898" s="106">
        <f t="shared" si="1515"/>
        <v>80971.44</v>
      </c>
      <c r="AW1898" s="106">
        <f t="shared" si="1515"/>
        <v>22319.040000000001</v>
      </c>
      <c r="AX1898" s="106">
        <f t="shared" si="1515"/>
        <v>66214.010000000009</v>
      </c>
      <c r="AY1898" s="106">
        <f t="shared" si="1515"/>
        <v>32999.86</v>
      </c>
      <c r="AZ1898" s="106">
        <f t="shared" si="1515"/>
        <v>23762.959999999999</v>
      </c>
      <c r="BA1898" s="106">
        <f t="shared" si="1515"/>
        <v>39007.1</v>
      </c>
      <c r="BB1898" s="106">
        <f t="shared" si="1515"/>
        <v>8464.15</v>
      </c>
      <c r="BC1898" s="106">
        <f t="shared" si="1515"/>
        <v>72647.25</v>
      </c>
      <c r="BD1898" s="106">
        <f t="shared" si="1515"/>
        <v>29136</v>
      </c>
      <c r="BE1898" s="106">
        <f t="shared" si="1515"/>
        <v>56855</v>
      </c>
      <c r="BF1898" s="106">
        <f t="shared" si="1515"/>
        <v>4155.4699999999993</v>
      </c>
      <c r="BG1898" s="106">
        <f t="shared" si="1515"/>
        <v>22156.759999999995</v>
      </c>
      <c r="BH1898" s="106">
        <f t="shared" si="1515"/>
        <v>280932</v>
      </c>
      <c r="BI1898" s="106">
        <f t="shared" si="1515"/>
        <v>30515</v>
      </c>
      <c r="BJ1898" s="106">
        <f t="shared" si="1515"/>
        <v>7206.7</v>
      </c>
      <c r="BK1898" s="106">
        <f t="shared" si="1515"/>
        <v>325826.01</v>
      </c>
      <c r="BL1898" s="106">
        <f t="shared" si="1515"/>
        <v>9698.3799999999974</v>
      </c>
      <c r="BM1898" s="106">
        <f t="shared" si="1515"/>
        <v>200000</v>
      </c>
      <c r="BN1898" s="106">
        <f t="shared" si="1515"/>
        <v>89744.05</v>
      </c>
      <c r="BO1898" s="106">
        <f t="shared" si="1515"/>
        <v>2308.0399999999936</v>
      </c>
      <c r="BP1898" s="106">
        <f t="shared" si="1515"/>
        <v>430218.4</v>
      </c>
      <c r="BQ1898" s="106">
        <f t="shared" si="1515"/>
        <v>341058.17000000004</v>
      </c>
      <c r="BR1898" s="106"/>
      <c r="BS1898" s="106"/>
      <c r="BT1898" s="106"/>
      <c r="BU1898" s="106"/>
      <c r="BV1898" s="106"/>
      <c r="BW1898" s="106"/>
      <c r="BX1898" s="106"/>
      <c r="BY1898" s="106"/>
      <c r="BZ1898" s="106"/>
      <c r="CA1898" s="106"/>
      <c r="CB1898" s="106"/>
      <c r="CC1898" s="106"/>
      <c r="CD1898" s="106">
        <f>SUM(B1898:BQ1898)</f>
        <v>17342548.841000006</v>
      </c>
      <c r="CE1898" s="57"/>
    </row>
    <row r="1899" spans="1:83">
      <c r="C1899">
        <v>871.19</v>
      </c>
      <c r="CE1899" s="57"/>
    </row>
    <row r="1900" spans="1:83" ht="15">
      <c r="A1900" s="101">
        <v>45761</v>
      </c>
      <c r="B1900" s="106">
        <f>SUM(B1894:B1895)</f>
        <v>1219939.7</v>
      </c>
      <c r="C1900" s="106">
        <f t="shared" ref="C1900:AE1900" si="1516">SUM(C1898:C1899)</f>
        <v>1268515.5000000002</v>
      </c>
      <c r="D1900" s="106">
        <f t="shared" si="1516"/>
        <v>488834.18000000011</v>
      </c>
      <c r="E1900" s="106">
        <f t="shared" si="1516"/>
        <v>13173.890000000014</v>
      </c>
      <c r="F1900" s="106">
        <f t="shared" si="1516"/>
        <v>0</v>
      </c>
      <c r="G1900" s="106">
        <f t="shared" si="1516"/>
        <v>16716.419999999998</v>
      </c>
      <c r="H1900" s="106">
        <f t="shared" si="1516"/>
        <v>28334.430000000004</v>
      </c>
      <c r="I1900" s="106">
        <f t="shared" si="1516"/>
        <v>22702.400000000001</v>
      </c>
      <c r="J1900" s="106">
        <f t="shared" si="1516"/>
        <v>59289.219999999965</v>
      </c>
      <c r="K1900" s="106">
        <f t="shared" si="1516"/>
        <v>94614.44</v>
      </c>
      <c r="L1900" s="106">
        <f t="shared" si="1516"/>
        <v>28903.550000000185</v>
      </c>
      <c r="M1900" s="106">
        <f t="shared" si="1516"/>
        <v>100412.18000000004</v>
      </c>
      <c r="N1900" s="106">
        <f t="shared" si="1516"/>
        <v>-176389.58999999994</v>
      </c>
      <c r="O1900" s="106">
        <f t="shared" si="1516"/>
        <v>542837.98999999964</v>
      </c>
      <c r="P1900" s="106">
        <f t="shared" si="1516"/>
        <v>34010.99</v>
      </c>
      <c r="Q1900" s="106">
        <f t="shared" si="1516"/>
        <v>714.21000000000095</v>
      </c>
      <c r="R1900" s="106">
        <f t="shared" si="1516"/>
        <v>3.2014213502407074E-10</v>
      </c>
      <c r="S1900" s="106">
        <f t="shared" si="1516"/>
        <v>822985.77</v>
      </c>
      <c r="T1900" s="106">
        <f t="shared" si="1516"/>
        <v>239850.45</v>
      </c>
      <c r="U1900" s="106">
        <f t="shared" si="1516"/>
        <v>0</v>
      </c>
      <c r="V1900" s="106">
        <f t="shared" si="1516"/>
        <v>576919.17000000027</v>
      </c>
      <c r="W1900" s="106">
        <f t="shared" si="1516"/>
        <v>2904184.9210000015</v>
      </c>
      <c r="X1900" s="106">
        <f t="shared" si="1516"/>
        <v>1419452.14</v>
      </c>
      <c r="Y1900" s="106">
        <f t="shared" si="1516"/>
        <v>41278.219999999972</v>
      </c>
      <c r="Z1900" s="106">
        <f t="shared" si="1516"/>
        <v>279130.74</v>
      </c>
      <c r="AA1900" s="106">
        <f t="shared" si="1516"/>
        <v>17219.25</v>
      </c>
      <c r="AB1900" s="106">
        <f t="shared" si="1516"/>
        <v>100261.4</v>
      </c>
      <c r="AC1900" s="106">
        <f t="shared" si="1516"/>
        <v>23377.309999999998</v>
      </c>
      <c r="AD1900" s="106">
        <f t="shared" si="1516"/>
        <v>13878.22</v>
      </c>
      <c r="AE1900" s="106">
        <f t="shared" si="1516"/>
        <v>100820.09999999998</v>
      </c>
      <c r="AF1900" s="106">
        <f>AF1898+AF1899</f>
        <v>10000</v>
      </c>
      <c r="AG1900" s="106">
        <f t="shared" ref="AG1900:BQ1900" si="1517">SUM(AG1898:AG1899)</f>
        <v>151202.51</v>
      </c>
      <c r="AH1900" s="106">
        <f t="shared" si="1517"/>
        <v>936911.29999999993</v>
      </c>
      <c r="AI1900" s="106">
        <f t="shared" si="1517"/>
        <v>8004.9299999995746</v>
      </c>
      <c r="AJ1900" s="106">
        <f t="shared" si="1517"/>
        <v>308973.75</v>
      </c>
      <c r="AK1900" s="106">
        <f t="shared" si="1517"/>
        <v>1223073.08</v>
      </c>
      <c r="AL1900" s="106">
        <f t="shared" si="1517"/>
        <v>544980.93999999994</v>
      </c>
      <c r="AM1900" s="106">
        <f t="shared" si="1517"/>
        <v>0</v>
      </c>
      <c r="AN1900" s="106">
        <f t="shared" si="1517"/>
        <v>272621.27</v>
      </c>
      <c r="AO1900" s="106">
        <f t="shared" si="1517"/>
        <v>89561.44</v>
      </c>
      <c r="AP1900" s="106">
        <f t="shared" si="1517"/>
        <v>1039959.1499999999</v>
      </c>
      <c r="AQ1900" s="106">
        <f t="shared" si="1517"/>
        <v>215674.06999999995</v>
      </c>
      <c r="AR1900" s="106">
        <f t="shared" si="1517"/>
        <v>0</v>
      </c>
      <c r="AS1900" s="106">
        <f t="shared" si="1517"/>
        <v>71500</v>
      </c>
      <c r="AT1900" s="106">
        <f t="shared" si="1517"/>
        <v>3096.6299999999974</v>
      </c>
      <c r="AU1900" s="106">
        <f t="shared" si="1517"/>
        <v>9697.9699999999721</v>
      </c>
      <c r="AV1900" s="106">
        <f t="shared" si="1517"/>
        <v>80971.44</v>
      </c>
      <c r="AW1900" s="106">
        <f t="shared" si="1517"/>
        <v>22319.040000000001</v>
      </c>
      <c r="AX1900" s="106">
        <f t="shared" si="1517"/>
        <v>66214.010000000009</v>
      </c>
      <c r="AY1900" s="106">
        <f t="shared" si="1517"/>
        <v>32999.86</v>
      </c>
      <c r="AZ1900" s="106">
        <f t="shared" si="1517"/>
        <v>23762.959999999999</v>
      </c>
      <c r="BA1900" s="106">
        <f t="shared" si="1517"/>
        <v>39007.1</v>
      </c>
      <c r="BB1900" s="106">
        <f t="shared" si="1517"/>
        <v>8464.15</v>
      </c>
      <c r="BC1900" s="106">
        <f t="shared" si="1517"/>
        <v>72647.25</v>
      </c>
      <c r="BD1900" s="106">
        <f t="shared" si="1517"/>
        <v>29136</v>
      </c>
      <c r="BE1900" s="106">
        <f t="shared" si="1517"/>
        <v>56855</v>
      </c>
      <c r="BF1900" s="106">
        <f t="shared" si="1517"/>
        <v>4155.4699999999993</v>
      </c>
      <c r="BG1900" s="106">
        <f t="shared" si="1517"/>
        <v>22156.759999999995</v>
      </c>
      <c r="BH1900" s="106">
        <f t="shared" si="1517"/>
        <v>280932</v>
      </c>
      <c r="BI1900" s="106">
        <f t="shared" si="1517"/>
        <v>30515</v>
      </c>
      <c r="BJ1900" s="106">
        <f t="shared" si="1517"/>
        <v>7206.7</v>
      </c>
      <c r="BK1900" s="106">
        <f t="shared" si="1517"/>
        <v>325826.01</v>
      </c>
      <c r="BL1900" s="106">
        <f t="shared" si="1517"/>
        <v>9698.3799999999974</v>
      </c>
      <c r="BM1900" s="106">
        <f t="shared" si="1517"/>
        <v>200000</v>
      </c>
      <c r="BN1900" s="106">
        <f t="shared" si="1517"/>
        <v>89744.05</v>
      </c>
      <c r="BO1900" s="106">
        <f t="shared" si="1517"/>
        <v>2308.0399999999936</v>
      </c>
      <c r="BP1900" s="106">
        <f t="shared" si="1517"/>
        <v>430218.4</v>
      </c>
      <c r="BQ1900" s="106">
        <f t="shared" si="1517"/>
        <v>341058.17000000004</v>
      </c>
      <c r="BR1900" s="106"/>
      <c r="BS1900" s="106"/>
      <c r="BT1900" s="106"/>
      <c r="BU1900" s="106"/>
      <c r="BV1900" s="106"/>
      <c r="BW1900" s="106"/>
      <c r="BX1900" s="106"/>
      <c r="BY1900" s="106"/>
      <c r="BZ1900" s="106"/>
      <c r="CA1900" s="106"/>
      <c r="CB1900" s="106"/>
      <c r="CC1900" s="106"/>
      <c r="CD1900" s="106">
        <f>SUM(B1900:BQ1900)</f>
        <v>17343420.031000007</v>
      </c>
      <c r="CE1900" s="57"/>
    </row>
    <row r="1901" spans="1:83">
      <c r="CE1901" s="57"/>
    </row>
    <row r="1902" spans="1:83" ht="15">
      <c r="A1902" s="101">
        <v>45762</v>
      </c>
      <c r="B1902" s="106">
        <f>SUM(B1896:B1897)</f>
        <v>1219939.7</v>
      </c>
      <c r="C1902" s="106">
        <f t="shared" ref="C1902:AE1902" si="1518">SUM(C1900:C1901)</f>
        <v>1268515.5000000002</v>
      </c>
      <c r="D1902" s="106">
        <f t="shared" si="1518"/>
        <v>488834.18000000011</v>
      </c>
      <c r="E1902" s="106">
        <f t="shared" si="1518"/>
        <v>13173.890000000014</v>
      </c>
      <c r="F1902" s="106">
        <f t="shared" si="1518"/>
        <v>0</v>
      </c>
      <c r="G1902" s="106">
        <f t="shared" si="1518"/>
        <v>16716.419999999998</v>
      </c>
      <c r="H1902" s="106">
        <f t="shared" si="1518"/>
        <v>28334.430000000004</v>
      </c>
      <c r="I1902" s="106">
        <f t="shared" si="1518"/>
        <v>22702.400000000001</v>
      </c>
      <c r="J1902" s="106">
        <f t="shared" si="1518"/>
        <v>59289.219999999965</v>
      </c>
      <c r="K1902" s="106">
        <f t="shared" si="1518"/>
        <v>94614.44</v>
      </c>
      <c r="L1902" s="106">
        <f t="shared" si="1518"/>
        <v>28903.550000000185</v>
      </c>
      <c r="M1902" s="106">
        <f t="shared" si="1518"/>
        <v>100412.18000000004</v>
      </c>
      <c r="N1902" s="106">
        <f t="shared" si="1518"/>
        <v>-176389.58999999994</v>
      </c>
      <c r="O1902" s="106">
        <f t="shared" si="1518"/>
        <v>542837.98999999964</v>
      </c>
      <c r="P1902" s="106">
        <f t="shared" si="1518"/>
        <v>34010.99</v>
      </c>
      <c r="Q1902" s="106">
        <f t="shared" si="1518"/>
        <v>714.21000000000095</v>
      </c>
      <c r="R1902" s="106">
        <f t="shared" si="1518"/>
        <v>3.2014213502407074E-10</v>
      </c>
      <c r="S1902" s="106">
        <f t="shared" si="1518"/>
        <v>822985.77</v>
      </c>
      <c r="T1902" s="106">
        <f t="shared" si="1518"/>
        <v>239850.45</v>
      </c>
      <c r="U1902" s="106">
        <f t="shared" si="1518"/>
        <v>0</v>
      </c>
      <c r="V1902" s="106">
        <f t="shared" si="1518"/>
        <v>576919.17000000027</v>
      </c>
      <c r="W1902" s="106">
        <f t="shared" si="1518"/>
        <v>2904184.9210000015</v>
      </c>
      <c r="X1902" s="106">
        <f t="shared" si="1518"/>
        <v>1419452.14</v>
      </c>
      <c r="Y1902" s="106">
        <f t="shared" si="1518"/>
        <v>41278.219999999972</v>
      </c>
      <c r="Z1902" s="106">
        <f t="shared" si="1518"/>
        <v>279130.74</v>
      </c>
      <c r="AA1902" s="106">
        <f t="shared" si="1518"/>
        <v>17219.25</v>
      </c>
      <c r="AB1902" s="106">
        <f t="shared" si="1518"/>
        <v>100261.4</v>
      </c>
      <c r="AC1902" s="106">
        <f t="shared" si="1518"/>
        <v>23377.309999999998</v>
      </c>
      <c r="AD1902" s="106">
        <f t="shared" si="1518"/>
        <v>13878.22</v>
      </c>
      <c r="AE1902" s="106">
        <f t="shared" si="1518"/>
        <v>100820.09999999998</v>
      </c>
      <c r="AF1902" s="106">
        <f>AF1900+AF1901</f>
        <v>10000</v>
      </c>
      <c r="AG1902" s="106">
        <f t="shared" ref="AG1902:BQ1902" si="1519">SUM(AG1900:AG1901)</f>
        <v>151202.51</v>
      </c>
      <c r="AH1902" s="106">
        <f t="shared" si="1519"/>
        <v>936911.29999999993</v>
      </c>
      <c r="AI1902" s="106">
        <f t="shared" si="1519"/>
        <v>8004.9299999995746</v>
      </c>
      <c r="AJ1902" s="106">
        <f t="shared" si="1519"/>
        <v>308973.75</v>
      </c>
      <c r="AK1902" s="106">
        <f t="shared" si="1519"/>
        <v>1223073.08</v>
      </c>
      <c r="AL1902" s="106">
        <f t="shared" si="1519"/>
        <v>544980.93999999994</v>
      </c>
      <c r="AM1902" s="106">
        <f t="shared" si="1519"/>
        <v>0</v>
      </c>
      <c r="AN1902" s="106">
        <f t="shared" si="1519"/>
        <v>272621.27</v>
      </c>
      <c r="AO1902" s="106">
        <f t="shared" si="1519"/>
        <v>89561.44</v>
      </c>
      <c r="AP1902" s="106">
        <f t="shared" si="1519"/>
        <v>1039959.1499999999</v>
      </c>
      <c r="AQ1902" s="106">
        <f t="shared" si="1519"/>
        <v>215674.06999999995</v>
      </c>
      <c r="AR1902" s="106">
        <f t="shared" si="1519"/>
        <v>0</v>
      </c>
      <c r="AS1902" s="106">
        <f t="shared" si="1519"/>
        <v>71500</v>
      </c>
      <c r="AT1902" s="106">
        <f t="shared" si="1519"/>
        <v>3096.6299999999974</v>
      </c>
      <c r="AU1902" s="106">
        <f t="shared" si="1519"/>
        <v>9697.9699999999721</v>
      </c>
      <c r="AV1902" s="106">
        <f t="shared" si="1519"/>
        <v>80971.44</v>
      </c>
      <c r="AW1902" s="106">
        <f t="shared" si="1519"/>
        <v>22319.040000000001</v>
      </c>
      <c r="AX1902" s="106">
        <f t="shared" si="1519"/>
        <v>66214.010000000009</v>
      </c>
      <c r="AY1902" s="106">
        <f t="shared" si="1519"/>
        <v>32999.86</v>
      </c>
      <c r="AZ1902" s="106">
        <f t="shared" si="1519"/>
        <v>23762.959999999999</v>
      </c>
      <c r="BA1902" s="106">
        <f t="shared" si="1519"/>
        <v>39007.1</v>
      </c>
      <c r="BB1902" s="106">
        <f t="shared" si="1519"/>
        <v>8464.15</v>
      </c>
      <c r="BC1902" s="106">
        <f t="shared" si="1519"/>
        <v>72647.25</v>
      </c>
      <c r="BD1902" s="106">
        <f t="shared" si="1519"/>
        <v>29136</v>
      </c>
      <c r="BE1902" s="106">
        <f t="shared" si="1519"/>
        <v>56855</v>
      </c>
      <c r="BF1902" s="106">
        <f t="shared" si="1519"/>
        <v>4155.4699999999993</v>
      </c>
      <c r="BG1902" s="106">
        <f t="shared" si="1519"/>
        <v>22156.759999999995</v>
      </c>
      <c r="BH1902" s="106">
        <f t="shared" si="1519"/>
        <v>280932</v>
      </c>
      <c r="BI1902" s="106">
        <f t="shared" si="1519"/>
        <v>30515</v>
      </c>
      <c r="BJ1902" s="106">
        <f t="shared" si="1519"/>
        <v>7206.7</v>
      </c>
      <c r="BK1902" s="106">
        <f t="shared" si="1519"/>
        <v>325826.01</v>
      </c>
      <c r="BL1902" s="106">
        <f t="shared" si="1519"/>
        <v>9698.3799999999974</v>
      </c>
      <c r="BM1902" s="106">
        <f t="shared" si="1519"/>
        <v>200000</v>
      </c>
      <c r="BN1902" s="106">
        <f t="shared" si="1519"/>
        <v>89744.05</v>
      </c>
      <c r="BO1902" s="106">
        <f t="shared" si="1519"/>
        <v>2308.0399999999936</v>
      </c>
      <c r="BP1902" s="106">
        <f t="shared" si="1519"/>
        <v>430218.4</v>
      </c>
      <c r="BQ1902" s="106">
        <f t="shared" si="1519"/>
        <v>341058.17000000004</v>
      </c>
      <c r="BR1902" s="106"/>
      <c r="BS1902" s="106"/>
      <c r="BT1902" s="106"/>
      <c r="BU1902" s="106"/>
      <c r="BV1902" s="106"/>
      <c r="BW1902" s="106"/>
      <c r="BX1902" s="106"/>
      <c r="BY1902" s="106"/>
      <c r="BZ1902" s="106"/>
      <c r="CA1902" s="106"/>
      <c r="CB1902" s="106"/>
      <c r="CC1902" s="106"/>
      <c r="CD1902" s="106">
        <f>SUM(B1902:BQ1902)</f>
        <v>17343420.031000007</v>
      </c>
      <c r="CE1902" s="57"/>
    </row>
    <row r="1903" spans="1:83">
      <c r="CE1903" s="57"/>
    </row>
    <row r="1904" spans="1:83" ht="15">
      <c r="A1904" s="101">
        <v>45763</v>
      </c>
      <c r="B1904" s="106">
        <f>SUM(B1898:B1899)</f>
        <v>1219939.7</v>
      </c>
      <c r="C1904" s="106">
        <f t="shared" ref="C1904:AE1904" si="1520">SUM(C1902:C1903)</f>
        <v>1268515.5000000002</v>
      </c>
      <c r="D1904" s="106">
        <f t="shared" si="1520"/>
        <v>488834.18000000011</v>
      </c>
      <c r="E1904" s="106">
        <f t="shared" si="1520"/>
        <v>13173.890000000014</v>
      </c>
      <c r="F1904" s="106">
        <f t="shared" si="1520"/>
        <v>0</v>
      </c>
      <c r="G1904" s="106">
        <f t="shared" si="1520"/>
        <v>16716.419999999998</v>
      </c>
      <c r="H1904" s="106">
        <f t="shared" si="1520"/>
        <v>28334.430000000004</v>
      </c>
      <c r="I1904" s="106">
        <f t="shared" si="1520"/>
        <v>22702.400000000001</v>
      </c>
      <c r="J1904" s="106">
        <f t="shared" si="1520"/>
        <v>59289.219999999965</v>
      </c>
      <c r="K1904" s="106">
        <f t="shared" si="1520"/>
        <v>94614.44</v>
      </c>
      <c r="L1904" s="106">
        <f t="shared" si="1520"/>
        <v>28903.550000000185</v>
      </c>
      <c r="M1904" s="106">
        <f t="shared" si="1520"/>
        <v>100412.18000000004</v>
      </c>
      <c r="N1904" s="106">
        <f t="shared" si="1520"/>
        <v>-176389.58999999994</v>
      </c>
      <c r="O1904" s="106">
        <f t="shared" si="1520"/>
        <v>542837.98999999964</v>
      </c>
      <c r="P1904" s="106">
        <f t="shared" si="1520"/>
        <v>34010.99</v>
      </c>
      <c r="Q1904" s="106">
        <f t="shared" si="1520"/>
        <v>714.21000000000095</v>
      </c>
      <c r="R1904" s="106">
        <f t="shared" si="1520"/>
        <v>3.2014213502407074E-10</v>
      </c>
      <c r="S1904" s="106">
        <f t="shared" si="1520"/>
        <v>822985.77</v>
      </c>
      <c r="T1904" s="106">
        <f t="shared" si="1520"/>
        <v>239850.45</v>
      </c>
      <c r="U1904" s="106">
        <f t="shared" si="1520"/>
        <v>0</v>
      </c>
      <c r="V1904" s="106">
        <f t="shared" si="1520"/>
        <v>576919.17000000027</v>
      </c>
      <c r="W1904" s="106">
        <f t="shared" si="1520"/>
        <v>2904184.9210000015</v>
      </c>
      <c r="X1904" s="106">
        <f t="shared" si="1520"/>
        <v>1419452.14</v>
      </c>
      <c r="Y1904" s="106">
        <f t="shared" si="1520"/>
        <v>41278.219999999972</v>
      </c>
      <c r="Z1904" s="106">
        <f t="shared" si="1520"/>
        <v>279130.74</v>
      </c>
      <c r="AA1904" s="106">
        <f t="shared" si="1520"/>
        <v>17219.25</v>
      </c>
      <c r="AB1904" s="106">
        <f t="shared" si="1520"/>
        <v>100261.4</v>
      </c>
      <c r="AC1904" s="106">
        <f t="shared" si="1520"/>
        <v>23377.309999999998</v>
      </c>
      <c r="AD1904" s="106">
        <f t="shared" si="1520"/>
        <v>13878.22</v>
      </c>
      <c r="AE1904" s="106">
        <f t="shared" si="1520"/>
        <v>100820.09999999998</v>
      </c>
      <c r="AF1904" s="106">
        <f>AF1902+AF1903</f>
        <v>10000</v>
      </c>
      <c r="AG1904" s="106">
        <f t="shared" ref="AG1904:BQ1904" si="1521">SUM(AG1902:AG1903)</f>
        <v>151202.51</v>
      </c>
      <c r="AH1904" s="106">
        <f t="shared" si="1521"/>
        <v>936911.29999999993</v>
      </c>
      <c r="AI1904" s="106">
        <f t="shared" si="1521"/>
        <v>8004.9299999995746</v>
      </c>
      <c r="AJ1904" s="106">
        <f t="shared" si="1521"/>
        <v>308973.75</v>
      </c>
      <c r="AK1904" s="106">
        <f t="shared" si="1521"/>
        <v>1223073.08</v>
      </c>
      <c r="AL1904" s="106">
        <f t="shared" si="1521"/>
        <v>544980.93999999994</v>
      </c>
      <c r="AM1904" s="106">
        <f t="shared" si="1521"/>
        <v>0</v>
      </c>
      <c r="AN1904" s="106">
        <f t="shared" si="1521"/>
        <v>272621.27</v>
      </c>
      <c r="AO1904" s="106">
        <f t="shared" si="1521"/>
        <v>89561.44</v>
      </c>
      <c r="AP1904" s="106">
        <f t="shared" si="1521"/>
        <v>1039959.1499999999</v>
      </c>
      <c r="AQ1904" s="106">
        <f t="shared" si="1521"/>
        <v>215674.06999999995</v>
      </c>
      <c r="AR1904" s="106">
        <f t="shared" si="1521"/>
        <v>0</v>
      </c>
      <c r="AS1904" s="106">
        <f t="shared" si="1521"/>
        <v>71500</v>
      </c>
      <c r="AT1904" s="106">
        <f t="shared" si="1521"/>
        <v>3096.6299999999974</v>
      </c>
      <c r="AU1904" s="106">
        <f t="shared" si="1521"/>
        <v>9697.9699999999721</v>
      </c>
      <c r="AV1904" s="106">
        <f t="shared" si="1521"/>
        <v>80971.44</v>
      </c>
      <c r="AW1904" s="106">
        <f t="shared" si="1521"/>
        <v>22319.040000000001</v>
      </c>
      <c r="AX1904" s="106">
        <f t="shared" si="1521"/>
        <v>66214.010000000009</v>
      </c>
      <c r="AY1904" s="106">
        <f t="shared" si="1521"/>
        <v>32999.86</v>
      </c>
      <c r="AZ1904" s="106">
        <f t="shared" si="1521"/>
        <v>23762.959999999999</v>
      </c>
      <c r="BA1904" s="106">
        <f t="shared" si="1521"/>
        <v>39007.1</v>
      </c>
      <c r="BB1904" s="106">
        <f t="shared" si="1521"/>
        <v>8464.15</v>
      </c>
      <c r="BC1904" s="106">
        <f t="shared" si="1521"/>
        <v>72647.25</v>
      </c>
      <c r="BD1904" s="106">
        <f t="shared" si="1521"/>
        <v>29136</v>
      </c>
      <c r="BE1904" s="106">
        <f t="shared" si="1521"/>
        <v>56855</v>
      </c>
      <c r="BF1904" s="106">
        <f t="shared" si="1521"/>
        <v>4155.4699999999993</v>
      </c>
      <c r="BG1904" s="106">
        <f t="shared" si="1521"/>
        <v>22156.759999999995</v>
      </c>
      <c r="BH1904" s="106">
        <f t="shared" si="1521"/>
        <v>280932</v>
      </c>
      <c r="BI1904" s="106">
        <f t="shared" si="1521"/>
        <v>30515</v>
      </c>
      <c r="BJ1904" s="106">
        <f t="shared" si="1521"/>
        <v>7206.7</v>
      </c>
      <c r="BK1904" s="106">
        <f t="shared" si="1521"/>
        <v>325826.01</v>
      </c>
      <c r="BL1904" s="106">
        <f t="shared" si="1521"/>
        <v>9698.3799999999974</v>
      </c>
      <c r="BM1904" s="106">
        <f t="shared" si="1521"/>
        <v>200000</v>
      </c>
      <c r="BN1904" s="106">
        <f t="shared" si="1521"/>
        <v>89744.05</v>
      </c>
      <c r="BO1904" s="106">
        <f t="shared" si="1521"/>
        <v>2308.0399999999936</v>
      </c>
      <c r="BP1904" s="106">
        <f t="shared" si="1521"/>
        <v>430218.4</v>
      </c>
      <c r="BQ1904" s="106">
        <f t="shared" si="1521"/>
        <v>341058.17000000004</v>
      </c>
      <c r="BR1904" s="106"/>
      <c r="BS1904" s="106"/>
      <c r="BT1904" s="106"/>
      <c r="BU1904" s="106"/>
      <c r="BV1904" s="106"/>
      <c r="BW1904" s="106"/>
      <c r="BX1904" s="106"/>
      <c r="BY1904" s="106"/>
      <c r="BZ1904" s="106"/>
      <c r="CA1904" s="106"/>
      <c r="CB1904" s="106"/>
      <c r="CC1904" s="106"/>
      <c r="CD1904" s="106">
        <f>SUM(B1904:BQ1904)</f>
        <v>17343420.031000007</v>
      </c>
      <c r="CE1904" s="57"/>
    </row>
    <row r="1905" spans="1:83">
      <c r="C1905">
        <v>704.02</v>
      </c>
      <c r="CE1905" s="57"/>
    </row>
    <row r="1906" spans="1:83" ht="15">
      <c r="A1906" s="101">
        <v>45764</v>
      </c>
      <c r="B1906" s="106">
        <f>SUM(B1900:B1901)</f>
        <v>1219939.7</v>
      </c>
      <c r="C1906" s="106">
        <f t="shared" ref="C1906:AE1906" si="1522">SUM(C1904:C1905)</f>
        <v>1269219.5200000003</v>
      </c>
      <c r="D1906" s="106">
        <f t="shared" si="1522"/>
        <v>488834.18000000011</v>
      </c>
      <c r="E1906" s="106">
        <f t="shared" si="1522"/>
        <v>13173.890000000014</v>
      </c>
      <c r="F1906" s="106">
        <f t="shared" si="1522"/>
        <v>0</v>
      </c>
      <c r="G1906" s="106">
        <f t="shared" si="1522"/>
        <v>16716.419999999998</v>
      </c>
      <c r="H1906" s="106">
        <f t="shared" si="1522"/>
        <v>28334.430000000004</v>
      </c>
      <c r="I1906" s="106">
        <f t="shared" si="1522"/>
        <v>22702.400000000001</v>
      </c>
      <c r="J1906" s="106">
        <f t="shared" si="1522"/>
        <v>59289.219999999965</v>
      </c>
      <c r="K1906" s="106">
        <f t="shared" si="1522"/>
        <v>94614.44</v>
      </c>
      <c r="L1906" s="106">
        <f t="shared" si="1522"/>
        <v>28903.550000000185</v>
      </c>
      <c r="M1906" s="106">
        <f t="shared" si="1522"/>
        <v>100412.18000000004</v>
      </c>
      <c r="N1906" s="106">
        <f t="shared" si="1522"/>
        <v>-176389.58999999994</v>
      </c>
      <c r="O1906" s="106">
        <f t="shared" si="1522"/>
        <v>542837.98999999964</v>
      </c>
      <c r="P1906" s="106">
        <f t="shared" si="1522"/>
        <v>34010.99</v>
      </c>
      <c r="Q1906" s="106">
        <f t="shared" si="1522"/>
        <v>714.21000000000095</v>
      </c>
      <c r="R1906" s="106">
        <f t="shared" si="1522"/>
        <v>3.2014213502407074E-10</v>
      </c>
      <c r="S1906" s="106">
        <f t="shared" si="1522"/>
        <v>822985.77</v>
      </c>
      <c r="T1906" s="106">
        <f t="shared" si="1522"/>
        <v>239850.45</v>
      </c>
      <c r="U1906" s="106">
        <f t="shared" si="1522"/>
        <v>0</v>
      </c>
      <c r="V1906" s="106">
        <f t="shared" si="1522"/>
        <v>576919.17000000027</v>
      </c>
      <c r="W1906" s="106">
        <f t="shared" si="1522"/>
        <v>2904184.9210000015</v>
      </c>
      <c r="X1906" s="106">
        <f t="shared" si="1522"/>
        <v>1419452.14</v>
      </c>
      <c r="Y1906" s="106">
        <f t="shared" si="1522"/>
        <v>41278.219999999972</v>
      </c>
      <c r="Z1906" s="106">
        <f t="shared" si="1522"/>
        <v>279130.74</v>
      </c>
      <c r="AA1906" s="106">
        <f t="shared" si="1522"/>
        <v>17219.25</v>
      </c>
      <c r="AB1906" s="106">
        <f t="shared" si="1522"/>
        <v>100261.4</v>
      </c>
      <c r="AC1906" s="106">
        <f t="shared" si="1522"/>
        <v>23377.309999999998</v>
      </c>
      <c r="AD1906" s="106">
        <f t="shared" si="1522"/>
        <v>13878.22</v>
      </c>
      <c r="AE1906" s="106">
        <f t="shared" si="1522"/>
        <v>100820.09999999998</v>
      </c>
      <c r="AF1906" s="106">
        <f>AF1904+AF1905</f>
        <v>10000</v>
      </c>
      <c r="AG1906" s="106">
        <f t="shared" ref="AG1906:BQ1906" si="1523">SUM(AG1904:AG1905)</f>
        <v>151202.51</v>
      </c>
      <c r="AH1906" s="106">
        <f t="shared" si="1523"/>
        <v>936911.29999999993</v>
      </c>
      <c r="AI1906" s="106">
        <f t="shared" si="1523"/>
        <v>8004.9299999995746</v>
      </c>
      <c r="AJ1906" s="106">
        <f t="shared" si="1523"/>
        <v>308973.75</v>
      </c>
      <c r="AK1906" s="106">
        <f t="shared" si="1523"/>
        <v>1223073.08</v>
      </c>
      <c r="AL1906" s="106">
        <f t="shared" si="1523"/>
        <v>544980.93999999994</v>
      </c>
      <c r="AM1906" s="106">
        <f t="shared" si="1523"/>
        <v>0</v>
      </c>
      <c r="AN1906" s="106">
        <f t="shared" si="1523"/>
        <v>272621.27</v>
      </c>
      <c r="AO1906" s="106">
        <f t="shared" si="1523"/>
        <v>89561.44</v>
      </c>
      <c r="AP1906" s="106">
        <f t="shared" si="1523"/>
        <v>1039959.1499999999</v>
      </c>
      <c r="AQ1906" s="106">
        <f t="shared" si="1523"/>
        <v>215674.06999999995</v>
      </c>
      <c r="AR1906" s="106">
        <f t="shared" si="1523"/>
        <v>0</v>
      </c>
      <c r="AS1906" s="106">
        <f t="shared" si="1523"/>
        <v>71500</v>
      </c>
      <c r="AT1906" s="106">
        <f t="shared" si="1523"/>
        <v>3096.6299999999974</v>
      </c>
      <c r="AU1906" s="106">
        <f t="shared" si="1523"/>
        <v>9697.9699999999721</v>
      </c>
      <c r="AV1906" s="106">
        <f t="shared" si="1523"/>
        <v>80971.44</v>
      </c>
      <c r="AW1906" s="106">
        <f t="shared" si="1523"/>
        <v>22319.040000000001</v>
      </c>
      <c r="AX1906" s="106">
        <f t="shared" si="1523"/>
        <v>66214.010000000009</v>
      </c>
      <c r="AY1906" s="106">
        <f t="shared" si="1523"/>
        <v>32999.86</v>
      </c>
      <c r="AZ1906" s="106">
        <f t="shared" si="1523"/>
        <v>23762.959999999999</v>
      </c>
      <c r="BA1906" s="106">
        <f t="shared" si="1523"/>
        <v>39007.1</v>
      </c>
      <c r="BB1906" s="106">
        <f t="shared" si="1523"/>
        <v>8464.15</v>
      </c>
      <c r="BC1906" s="106">
        <f t="shared" si="1523"/>
        <v>72647.25</v>
      </c>
      <c r="BD1906" s="106">
        <f t="shared" si="1523"/>
        <v>29136</v>
      </c>
      <c r="BE1906" s="106">
        <f t="shared" si="1523"/>
        <v>56855</v>
      </c>
      <c r="BF1906" s="106">
        <f t="shared" si="1523"/>
        <v>4155.4699999999993</v>
      </c>
      <c r="BG1906" s="106">
        <f t="shared" si="1523"/>
        <v>22156.759999999995</v>
      </c>
      <c r="BH1906" s="106">
        <f t="shared" si="1523"/>
        <v>280932</v>
      </c>
      <c r="BI1906" s="106">
        <f t="shared" si="1523"/>
        <v>30515</v>
      </c>
      <c r="BJ1906" s="106">
        <f t="shared" si="1523"/>
        <v>7206.7</v>
      </c>
      <c r="BK1906" s="106">
        <f t="shared" si="1523"/>
        <v>325826.01</v>
      </c>
      <c r="BL1906" s="106">
        <f t="shared" si="1523"/>
        <v>9698.3799999999974</v>
      </c>
      <c r="BM1906" s="106">
        <f t="shared" si="1523"/>
        <v>200000</v>
      </c>
      <c r="BN1906" s="106">
        <f t="shared" si="1523"/>
        <v>89744.05</v>
      </c>
      <c r="BO1906" s="106">
        <f t="shared" si="1523"/>
        <v>2308.0399999999936</v>
      </c>
      <c r="BP1906" s="106">
        <f t="shared" si="1523"/>
        <v>430218.4</v>
      </c>
      <c r="BQ1906" s="106">
        <f t="shared" si="1523"/>
        <v>341058.17000000004</v>
      </c>
      <c r="BR1906" s="106"/>
      <c r="BS1906" s="106"/>
      <c r="BT1906" s="106"/>
      <c r="BU1906" s="106"/>
      <c r="BV1906" s="106"/>
      <c r="BW1906" s="106"/>
      <c r="BX1906" s="106"/>
      <c r="BY1906" s="106"/>
      <c r="BZ1906" s="106"/>
      <c r="CA1906" s="106"/>
      <c r="CB1906" s="106"/>
      <c r="CC1906" s="106"/>
      <c r="CD1906" s="106">
        <f>SUM(B1906:BQ1906)</f>
        <v>17344124.051000006</v>
      </c>
      <c r="CE1906" s="57"/>
    </row>
    <row r="1907" spans="1:83">
      <c r="W1907">
        <v>8000</v>
      </c>
      <c r="CE1907" s="57"/>
    </row>
    <row r="1908" spans="1:83" ht="15">
      <c r="A1908" s="101">
        <v>45765</v>
      </c>
      <c r="B1908" s="106">
        <f>SUM(B1902:B1903)</f>
        <v>1219939.7</v>
      </c>
      <c r="C1908" s="106">
        <f t="shared" ref="C1908:AE1908" si="1524">SUM(C1906:C1907)</f>
        <v>1269219.5200000003</v>
      </c>
      <c r="D1908" s="106">
        <f t="shared" si="1524"/>
        <v>488834.18000000011</v>
      </c>
      <c r="E1908" s="106">
        <f t="shared" si="1524"/>
        <v>13173.890000000014</v>
      </c>
      <c r="F1908" s="106">
        <f t="shared" si="1524"/>
        <v>0</v>
      </c>
      <c r="G1908" s="106">
        <f t="shared" si="1524"/>
        <v>16716.419999999998</v>
      </c>
      <c r="H1908" s="106">
        <f t="shared" si="1524"/>
        <v>28334.430000000004</v>
      </c>
      <c r="I1908" s="106">
        <f t="shared" si="1524"/>
        <v>22702.400000000001</v>
      </c>
      <c r="J1908" s="106">
        <f t="shared" si="1524"/>
        <v>59289.219999999965</v>
      </c>
      <c r="K1908" s="106">
        <f t="shared" si="1524"/>
        <v>94614.44</v>
      </c>
      <c r="L1908" s="106">
        <f t="shared" si="1524"/>
        <v>28903.550000000185</v>
      </c>
      <c r="M1908" s="106">
        <f t="shared" si="1524"/>
        <v>100412.18000000004</v>
      </c>
      <c r="N1908" s="106">
        <f t="shared" si="1524"/>
        <v>-176389.58999999994</v>
      </c>
      <c r="O1908" s="106">
        <f t="shared" si="1524"/>
        <v>542837.98999999964</v>
      </c>
      <c r="P1908" s="106">
        <f t="shared" si="1524"/>
        <v>34010.99</v>
      </c>
      <c r="Q1908" s="106">
        <f t="shared" si="1524"/>
        <v>714.21000000000095</v>
      </c>
      <c r="R1908" s="106">
        <f t="shared" si="1524"/>
        <v>3.2014213502407074E-10</v>
      </c>
      <c r="S1908" s="106">
        <f t="shared" si="1524"/>
        <v>822985.77</v>
      </c>
      <c r="T1908" s="106">
        <f t="shared" si="1524"/>
        <v>239850.45</v>
      </c>
      <c r="U1908" s="106">
        <f t="shared" si="1524"/>
        <v>0</v>
      </c>
      <c r="V1908" s="106">
        <f t="shared" si="1524"/>
        <v>576919.17000000027</v>
      </c>
      <c r="W1908" s="106">
        <f t="shared" si="1524"/>
        <v>2912184.9210000015</v>
      </c>
      <c r="X1908" s="106">
        <f t="shared" si="1524"/>
        <v>1419452.14</v>
      </c>
      <c r="Y1908" s="106">
        <f t="shared" si="1524"/>
        <v>41278.219999999972</v>
      </c>
      <c r="Z1908" s="106">
        <f t="shared" si="1524"/>
        <v>279130.74</v>
      </c>
      <c r="AA1908" s="106">
        <f t="shared" si="1524"/>
        <v>17219.25</v>
      </c>
      <c r="AB1908" s="106">
        <f t="shared" si="1524"/>
        <v>100261.4</v>
      </c>
      <c r="AC1908" s="106">
        <f t="shared" si="1524"/>
        <v>23377.309999999998</v>
      </c>
      <c r="AD1908" s="106">
        <f t="shared" si="1524"/>
        <v>13878.22</v>
      </c>
      <c r="AE1908" s="106">
        <f t="shared" si="1524"/>
        <v>100820.09999999998</v>
      </c>
      <c r="AF1908" s="106">
        <f>AF1906+AF1907</f>
        <v>10000</v>
      </c>
      <c r="AG1908" s="106">
        <f t="shared" ref="AG1908:BQ1908" si="1525">SUM(AG1906:AG1907)</f>
        <v>151202.51</v>
      </c>
      <c r="AH1908" s="106">
        <f t="shared" si="1525"/>
        <v>936911.29999999993</v>
      </c>
      <c r="AI1908" s="106">
        <f t="shared" si="1525"/>
        <v>8004.9299999995746</v>
      </c>
      <c r="AJ1908" s="106">
        <f t="shared" si="1525"/>
        <v>308973.75</v>
      </c>
      <c r="AK1908" s="106">
        <f t="shared" si="1525"/>
        <v>1223073.08</v>
      </c>
      <c r="AL1908" s="106">
        <f t="shared" si="1525"/>
        <v>544980.93999999994</v>
      </c>
      <c r="AM1908" s="106">
        <f t="shared" si="1525"/>
        <v>0</v>
      </c>
      <c r="AN1908" s="106">
        <f t="shared" si="1525"/>
        <v>272621.27</v>
      </c>
      <c r="AO1908" s="106">
        <f t="shared" si="1525"/>
        <v>89561.44</v>
      </c>
      <c r="AP1908" s="106">
        <f t="shared" si="1525"/>
        <v>1039959.1499999999</v>
      </c>
      <c r="AQ1908" s="106">
        <f t="shared" si="1525"/>
        <v>215674.06999999995</v>
      </c>
      <c r="AR1908" s="106">
        <f t="shared" si="1525"/>
        <v>0</v>
      </c>
      <c r="AS1908" s="106">
        <f t="shared" si="1525"/>
        <v>71500</v>
      </c>
      <c r="AT1908" s="106">
        <f t="shared" si="1525"/>
        <v>3096.6299999999974</v>
      </c>
      <c r="AU1908" s="106">
        <f t="shared" si="1525"/>
        <v>9697.9699999999721</v>
      </c>
      <c r="AV1908" s="106">
        <f t="shared" si="1525"/>
        <v>80971.44</v>
      </c>
      <c r="AW1908" s="106">
        <f t="shared" si="1525"/>
        <v>22319.040000000001</v>
      </c>
      <c r="AX1908" s="106">
        <f t="shared" si="1525"/>
        <v>66214.010000000009</v>
      </c>
      <c r="AY1908" s="106">
        <f t="shared" si="1525"/>
        <v>32999.86</v>
      </c>
      <c r="AZ1908" s="106">
        <f t="shared" si="1525"/>
        <v>23762.959999999999</v>
      </c>
      <c r="BA1908" s="106">
        <f t="shared" si="1525"/>
        <v>39007.1</v>
      </c>
      <c r="BB1908" s="106">
        <f t="shared" si="1525"/>
        <v>8464.15</v>
      </c>
      <c r="BC1908" s="106">
        <f t="shared" si="1525"/>
        <v>72647.25</v>
      </c>
      <c r="BD1908" s="106">
        <f t="shared" si="1525"/>
        <v>29136</v>
      </c>
      <c r="BE1908" s="106">
        <f t="shared" si="1525"/>
        <v>56855</v>
      </c>
      <c r="BF1908" s="106">
        <f t="shared" si="1525"/>
        <v>4155.4699999999993</v>
      </c>
      <c r="BG1908" s="106">
        <f t="shared" si="1525"/>
        <v>22156.759999999995</v>
      </c>
      <c r="BH1908" s="106">
        <f t="shared" si="1525"/>
        <v>280932</v>
      </c>
      <c r="BI1908" s="106">
        <f t="shared" si="1525"/>
        <v>30515</v>
      </c>
      <c r="BJ1908" s="106">
        <f t="shared" si="1525"/>
        <v>7206.7</v>
      </c>
      <c r="BK1908" s="106">
        <f t="shared" si="1525"/>
        <v>325826.01</v>
      </c>
      <c r="BL1908" s="106">
        <f t="shared" si="1525"/>
        <v>9698.3799999999974</v>
      </c>
      <c r="BM1908" s="106">
        <f t="shared" si="1525"/>
        <v>200000</v>
      </c>
      <c r="BN1908" s="106">
        <f t="shared" si="1525"/>
        <v>89744.05</v>
      </c>
      <c r="BO1908" s="106">
        <f t="shared" si="1525"/>
        <v>2308.0399999999936</v>
      </c>
      <c r="BP1908" s="106">
        <f t="shared" si="1525"/>
        <v>430218.4</v>
      </c>
      <c r="BQ1908" s="106">
        <f t="shared" si="1525"/>
        <v>341058.17000000004</v>
      </c>
      <c r="BR1908" s="106"/>
      <c r="BS1908" s="106"/>
      <c r="BT1908" s="106"/>
      <c r="BU1908" s="106"/>
      <c r="BV1908" s="106"/>
      <c r="BW1908" s="106"/>
      <c r="BX1908" s="106"/>
      <c r="BY1908" s="106"/>
      <c r="BZ1908" s="106"/>
      <c r="CA1908" s="106"/>
      <c r="CB1908" s="106"/>
      <c r="CC1908" s="106"/>
      <c r="CD1908" s="106">
        <f>SUM(B1908:BQ1908)</f>
        <v>17352124.051000006</v>
      </c>
      <c r="CE1908" s="57"/>
    </row>
    <row r="1909" spans="1:83">
      <c r="C1909">
        <v>457.21</v>
      </c>
      <c r="W1909">
        <v>-3200</v>
      </c>
      <c r="CE1909" s="57"/>
    </row>
    <row r="1910" spans="1:83" ht="15">
      <c r="A1910" s="101">
        <v>45769</v>
      </c>
      <c r="B1910" s="106">
        <f>SUM(B1904:B1905)</f>
        <v>1219939.7</v>
      </c>
      <c r="C1910" s="106">
        <f t="shared" ref="C1910:AE1910" si="1526">SUM(C1908:C1909)</f>
        <v>1269676.7300000002</v>
      </c>
      <c r="D1910" s="106">
        <f t="shared" si="1526"/>
        <v>488834.18000000011</v>
      </c>
      <c r="E1910" s="106">
        <f t="shared" si="1526"/>
        <v>13173.890000000014</v>
      </c>
      <c r="F1910" s="106">
        <f t="shared" si="1526"/>
        <v>0</v>
      </c>
      <c r="G1910" s="106">
        <f t="shared" si="1526"/>
        <v>16716.419999999998</v>
      </c>
      <c r="H1910" s="106">
        <f t="shared" si="1526"/>
        <v>28334.430000000004</v>
      </c>
      <c r="I1910" s="106">
        <f t="shared" si="1526"/>
        <v>22702.400000000001</v>
      </c>
      <c r="J1910" s="106">
        <f t="shared" si="1526"/>
        <v>59289.219999999965</v>
      </c>
      <c r="K1910" s="106">
        <f t="shared" si="1526"/>
        <v>94614.44</v>
      </c>
      <c r="L1910" s="106">
        <f t="shared" si="1526"/>
        <v>28903.550000000185</v>
      </c>
      <c r="M1910" s="106">
        <f t="shared" si="1526"/>
        <v>100412.18000000004</v>
      </c>
      <c r="N1910" s="106">
        <f t="shared" si="1526"/>
        <v>-176389.58999999994</v>
      </c>
      <c r="O1910" s="106">
        <f t="shared" si="1526"/>
        <v>542837.98999999964</v>
      </c>
      <c r="P1910" s="106">
        <f t="shared" si="1526"/>
        <v>34010.99</v>
      </c>
      <c r="Q1910" s="106">
        <f t="shared" si="1526"/>
        <v>714.21000000000095</v>
      </c>
      <c r="R1910" s="106">
        <f t="shared" si="1526"/>
        <v>3.2014213502407074E-10</v>
      </c>
      <c r="S1910" s="106">
        <f t="shared" si="1526"/>
        <v>822985.77</v>
      </c>
      <c r="T1910" s="106">
        <f t="shared" si="1526"/>
        <v>239850.45</v>
      </c>
      <c r="U1910" s="106">
        <f t="shared" si="1526"/>
        <v>0</v>
      </c>
      <c r="V1910" s="106">
        <f t="shared" si="1526"/>
        <v>576919.17000000027</v>
      </c>
      <c r="W1910" s="106">
        <f t="shared" si="1526"/>
        <v>2908984.9210000015</v>
      </c>
      <c r="X1910" s="106">
        <f t="shared" si="1526"/>
        <v>1419452.14</v>
      </c>
      <c r="Y1910" s="106">
        <f t="shared" si="1526"/>
        <v>41278.219999999972</v>
      </c>
      <c r="Z1910" s="106">
        <f t="shared" si="1526"/>
        <v>279130.74</v>
      </c>
      <c r="AA1910" s="106">
        <f t="shared" si="1526"/>
        <v>17219.25</v>
      </c>
      <c r="AB1910" s="106">
        <f t="shared" si="1526"/>
        <v>100261.4</v>
      </c>
      <c r="AC1910" s="106">
        <f t="shared" si="1526"/>
        <v>23377.309999999998</v>
      </c>
      <c r="AD1910" s="106">
        <f t="shared" si="1526"/>
        <v>13878.22</v>
      </c>
      <c r="AE1910" s="106">
        <f t="shared" si="1526"/>
        <v>100820.09999999998</v>
      </c>
      <c r="AF1910" s="106">
        <f>AF1908+AF1909</f>
        <v>10000</v>
      </c>
      <c r="AG1910" s="106">
        <f t="shared" ref="AG1910:BQ1910" si="1527">SUM(AG1908:AG1909)</f>
        <v>151202.51</v>
      </c>
      <c r="AH1910" s="106">
        <f t="shared" si="1527"/>
        <v>936911.29999999993</v>
      </c>
      <c r="AI1910" s="106">
        <f t="shared" si="1527"/>
        <v>8004.9299999995746</v>
      </c>
      <c r="AJ1910" s="106">
        <f t="shared" si="1527"/>
        <v>308973.75</v>
      </c>
      <c r="AK1910" s="106">
        <f t="shared" si="1527"/>
        <v>1223073.08</v>
      </c>
      <c r="AL1910" s="106">
        <f t="shared" si="1527"/>
        <v>544980.93999999994</v>
      </c>
      <c r="AM1910" s="106">
        <f t="shared" si="1527"/>
        <v>0</v>
      </c>
      <c r="AN1910" s="106">
        <f t="shared" si="1527"/>
        <v>272621.27</v>
      </c>
      <c r="AO1910" s="106">
        <f t="shared" si="1527"/>
        <v>89561.44</v>
      </c>
      <c r="AP1910" s="106">
        <f t="shared" si="1527"/>
        <v>1039959.1499999999</v>
      </c>
      <c r="AQ1910" s="106">
        <f t="shared" si="1527"/>
        <v>215674.06999999995</v>
      </c>
      <c r="AR1910" s="106">
        <f t="shared" si="1527"/>
        <v>0</v>
      </c>
      <c r="AS1910" s="106">
        <f t="shared" si="1527"/>
        <v>71500</v>
      </c>
      <c r="AT1910" s="106">
        <f t="shared" si="1527"/>
        <v>3096.6299999999974</v>
      </c>
      <c r="AU1910" s="106">
        <f t="shared" si="1527"/>
        <v>9697.9699999999721</v>
      </c>
      <c r="AV1910" s="106">
        <f t="shared" si="1527"/>
        <v>80971.44</v>
      </c>
      <c r="AW1910" s="106">
        <f t="shared" si="1527"/>
        <v>22319.040000000001</v>
      </c>
      <c r="AX1910" s="106">
        <f t="shared" si="1527"/>
        <v>66214.010000000009</v>
      </c>
      <c r="AY1910" s="106">
        <f t="shared" si="1527"/>
        <v>32999.86</v>
      </c>
      <c r="AZ1910" s="106">
        <f t="shared" si="1527"/>
        <v>23762.959999999999</v>
      </c>
      <c r="BA1910" s="106">
        <f t="shared" si="1527"/>
        <v>39007.1</v>
      </c>
      <c r="BB1910" s="106">
        <f t="shared" si="1527"/>
        <v>8464.15</v>
      </c>
      <c r="BC1910" s="106">
        <f t="shared" si="1527"/>
        <v>72647.25</v>
      </c>
      <c r="BD1910" s="106">
        <f t="shared" si="1527"/>
        <v>29136</v>
      </c>
      <c r="BE1910" s="106">
        <f t="shared" si="1527"/>
        <v>56855</v>
      </c>
      <c r="BF1910" s="106">
        <f t="shared" si="1527"/>
        <v>4155.4699999999993</v>
      </c>
      <c r="BG1910" s="106">
        <f t="shared" si="1527"/>
        <v>22156.759999999995</v>
      </c>
      <c r="BH1910" s="106">
        <f t="shared" si="1527"/>
        <v>280932</v>
      </c>
      <c r="BI1910" s="106">
        <f t="shared" si="1527"/>
        <v>30515</v>
      </c>
      <c r="BJ1910" s="106">
        <f t="shared" si="1527"/>
        <v>7206.7</v>
      </c>
      <c r="BK1910" s="106">
        <f t="shared" si="1527"/>
        <v>325826.01</v>
      </c>
      <c r="BL1910" s="106">
        <f t="shared" si="1527"/>
        <v>9698.3799999999974</v>
      </c>
      <c r="BM1910" s="106">
        <f t="shared" si="1527"/>
        <v>200000</v>
      </c>
      <c r="BN1910" s="106">
        <f t="shared" si="1527"/>
        <v>89744.05</v>
      </c>
      <c r="BO1910" s="106">
        <f t="shared" si="1527"/>
        <v>2308.0399999999936</v>
      </c>
      <c r="BP1910" s="106">
        <f t="shared" si="1527"/>
        <v>430218.4</v>
      </c>
      <c r="BQ1910" s="106">
        <f t="shared" si="1527"/>
        <v>341058.17000000004</v>
      </c>
      <c r="BR1910" s="106"/>
      <c r="BS1910" s="106"/>
      <c r="BT1910" s="106"/>
      <c r="BU1910" s="106"/>
      <c r="BV1910" s="106"/>
      <c r="BW1910" s="106"/>
      <c r="BX1910" s="106"/>
      <c r="BY1910" s="106"/>
      <c r="BZ1910" s="106"/>
      <c r="CA1910" s="106"/>
      <c r="CB1910" s="106"/>
      <c r="CC1910" s="106"/>
      <c r="CD1910" s="106">
        <f>SUM(B1910:BQ1910)</f>
        <v>17349381.261000007</v>
      </c>
      <c r="CE1910" s="57"/>
    </row>
    <row r="1911" spans="1:83">
      <c r="C1911">
        <v>738.51</v>
      </c>
      <c r="W1911">
        <v>58380.12</v>
      </c>
      <c r="CE1911" s="57"/>
    </row>
    <row r="1912" spans="1:83" ht="15">
      <c r="A1912" s="101">
        <v>45770</v>
      </c>
      <c r="B1912" s="106">
        <f>SUM(B1906:B1907)</f>
        <v>1219939.7</v>
      </c>
      <c r="C1912" s="106">
        <f t="shared" ref="C1912:AE1912" si="1528">SUM(C1910:C1911)</f>
        <v>1270415.2400000002</v>
      </c>
      <c r="D1912" s="106">
        <f t="shared" si="1528"/>
        <v>488834.18000000011</v>
      </c>
      <c r="E1912" s="106">
        <f t="shared" si="1528"/>
        <v>13173.890000000014</v>
      </c>
      <c r="F1912" s="106">
        <f t="shared" si="1528"/>
        <v>0</v>
      </c>
      <c r="G1912" s="106">
        <f t="shared" si="1528"/>
        <v>16716.419999999998</v>
      </c>
      <c r="H1912" s="106">
        <f t="shared" si="1528"/>
        <v>28334.430000000004</v>
      </c>
      <c r="I1912" s="106">
        <f t="shared" si="1528"/>
        <v>22702.400000000001</v>
      </c>
      <c r="J1912" s="106">
        <f t="shared" si="1528"/>
        <v>59289.219999999965</v>
      </c>
      <c r="K1912" s="106">
        <f t="shared" si="1528"/>
        <v>94614.44</v>
      </c>
      <c r="L1912" s="106">
        <f t="shared" si="1528"/>
        <v>28903.550000000185</v>
      </c>
      <c r="M1912" s="106">
        <f t="shared" si="1528"/>
        <v>100412.18000000004</v>
      </c>
      <c r="N1912" s="106">
        <f t="shared" si="1528"/>
        <v>-176389.58999999994</v>
      </c>
      <c r="O1912" s="106">
        <f t="shared" si="1528"/>
        <v>542837.98999999964</v>
      </c>
      <c r="P1912" s="106">
        <f t="shared" si="1528"/>
        <v>34010.99</v>
      </c>
      <c r="Q1912" s="106">
        <f t="shared" si="1528"/>
        <v>714.21000000000095</v>
      </c>
      <c r="R1912" s="106">
        <f t="shared" si="1528"/>
        <v>3.2014213502407074E-10</v>
      </c>
      <c r="S1912" s="106">
        <f t="shared" si="1528"/>
        <v>822985.77</v>
      </c>
      <c r="T1912" s="106">
        <f t="shared" si="1528"/>
        <v>239850.45</v>
      </c>
      <c r="U1912" s="106">
        <f t="shared" si="1528"/>
        <v>0</v>
      </c>
      <c r="V1912" s="106">
        <f t="shared" si="1528"/>
        <v>576919.17000000027</v>
      </c>
      <c r="W1912" s="106">
        <f t="shared" si="1528"/>
        <v>2967365.0410000016</v>
      </c>
      <c r="X1912" s="106">
        <f t="shared" si="1528"/>
        <v>1419452.14</v>
      </c>
      <c r="Y1912" s="106">
        <f t="shared" si="1528"/>
        <v>41278.219999999972</v>
      </c>
      <c r="Z1912" s="106">
        <f t="shared" si="1528"/>
        <v>279130.74</v>
      </c>
      <c r="AA1912" s="106">
        <f t="shared" si="1528"/>
        <v>17219.25</v>
      </c>
      <c r="AB1912" s="106">
        <f t="shared" si="1528"/>
        <v>100261.4</v>
      </c>
      <c r="AC1912" s="106">
        <f t="shared" si="1528"/>
        <v>23377.309999999998</v>
      </c>
      <c r="AD1912" s="106">
        <f t="shared" si="1528"/>
        <v>13878.22</v>
      </c>
      <c r="AE1912" s="106">
        <f t="shared" si="1528"/>
        <v>100820.09999999998</v>
      </c>
      <c r="AF1912" s="106">
        <f>AF1910+AF1911</f>
        <v>10000</v>
      </c>
      <c r="AG1912" s="106">
        <f t="shared" ref="AG1912:BQ1912" si="1529">SUM(AG1910:AG1911)</f>
        <v>151202.51</v>
      </c>
      <c r="AH1912" s="106">
        <f t="shared" si="1529"/>
        <v>936911.29999999993</v>
      </c>
      <c r="AI1912" s="106">
        <f t="shared" si="1529"/>
        <v>8004.9299999995746</v>
      </c>
      <c r="AJ1912" s="106">
        <f t="shared" si="1529"/>
        <v>308973.75</v>
      </c>
      <c r="AK1912" s="106">
        <f t="shared" si="1529"/>
        <v>1223073.08</v>
      </c>
      <c r="AL1912" s="106">
        <f t="shared" si="1529"/>
        <v>544980.93999999994</v>
      </c>
      <c r="AM1912" s="106">
        <f t="shared" si="1529"/>
        <v>0</v>
      </c>
      <c r="AN1912" s="106">
        <f t="shared" si="1529"/>
        <v>272621.27</v>
      </c>
      <c r="AO1912" s="106">
        <f t="shared" si="1529"/>
        <v>89561.44</v>
      </c>
      <c r="AP1912" s="106">
        <f t="shared" si="1529"/>
        <v>1039959.1499999999</v>
      </c>
      <c r="AQ1912" s="106">
        <f t="shared" si="1529"/>
        <v>215674.06999999995</v>
      </c>
      <c r="AR1912" s="106">
        <f t="shared" si="1529"/>
        <v>0</v>
      </c>
      <c r="AS1912" s="106">
        <f t="shared" si="1529"/>
        <v>71500</v>
      </c>
      <c r="AT1912" s="106">
        <f t="shared" si="1529"/>
        <v>3096.6299999999974</v>
      </c>
      <c r="AU1912" s="106">
        <f t="shared" si="1529"/>
        <v>9697.9699999999721</v>
      </c>
      <c r="AV1912" s="106">
        <f t="shared" si="1529"/>
        <v>80971.44</v>
      </c>
      <c r="AW1912" s="106">
        <f t="shared" si="1529"/>
        <v>22319.040000000001</v>
      </c>
      <c r="AX1912" s="106">
        <f t="shared" si="1529"/>
        <v>66214.010000000009</v>
      </c>
      <c r="AY1912" s="106">
        <f t="shared" si="1529"/>
        <v>32999.86</v>
      </c>
      <c r="AZ1912" s="106">
        <f t="shared" si="1529"/>
        <v>23762.959999999999</v>
      </c>
      <c r="BA1912" s="106">
        <f t="shared" si="1529"/>
        <v>39007.1</v>
      </c>
      <c r="BB1912" s="106">
        <f t="shared" si="1529"/>
        <v>8464.15</v>
      </c>
      <c r="BC1912" s="106">
        <f t="shared" si="1529"/>
        <v>72647.25</v>
      </c>
      <c r="BD1912" s="106">
        <f t="shared" si="1529"/>
        <v>29136</v>
      </c>
      <c r="BE1912" s="106">
        <f t="shared" si="1529"/>
        <v>56855</v>
      </c>
      <c r="BF1912" s="106">
        <f t="shared" si="1529"/>
        <v>4155.4699999999993</v>
      </c>
      <c r="BG1912" s="106">
        <f t="shared" si="1529"/>
        <v>22156.759999999995</v>
      </c>
      <c r="BH1912" s="106">
        <f t="shared" si="1529"/>
        <v>280932</v>
      </c>
      <c r="BI1912" s="106">
        <f t="shared" si="1529"/>
        <v>30515</v>
      </c>
      <c r="BJ1912" s="106">
        <f t="shared" si="1529"/>
        <v>7206.7</v>
      </c>
      <c r="BK1912" s="106">
        <f t="shared" si="1529"/>
        <v>325826.01</v>
      </c>
      <c r="BL1912" s="106">
        <f t="shared" si="1529"/>
        <v>9698.3799999999974</v>
      </c>
      <c r="BM1912" s="106">
        <f t="shared" si="1529"/>
        <v>200000</v>
      </c>
      <c r="BN1912" s="106">
        <f t="shared" si="1529"/>
        <v>89744.05</v>
      </c>
      <c r="BO1912" s="106">
        <f t="shared" si="1529"/>
        <v>2308.0399999999936</v>
      </c>
      <c r="BP1912" s="106">
        <f t="shared" si="1529"/>
        <v>430218.4</v>
      </c>
      <c r="BQ1912" s="106">
        <f t="shared" si="1529"/>
        <v>341058.17000000004</v>
      </c>
      <c r="BR1912" s="106"/>
      <c r="BS1912" s="106"/>
      <c r="BT1912" s="106"/>
      <c r="BU1912" s="106"/>
      <c r="BV1912" s="106"/>
      <c r="BW1912" s="106"/>
      <c r="BX1912" s="106"/>
      <c r="BY1912" s="106"/>
      <c r="BZ1912" s="106"/>
      <c r="CA1912" s="106"/>
      <c r="CB1912" s="106"/>
      <c r="CC1912" s="106"/>
      <c r="CD1912" s="106">
        <f>SUM(B1912:BQ1912)</f>
        <v>17408499.891000006</v>
      </c>
      <c r="CE1912" s="57"/>
    </row>
    <row r="1913" spans="1:83">
      <c r="CE1913" s="57"/>
    </row>
    <row r="1914" spans="1:83" ht="15">
      <c r="A1914" s="101">
        <v>45771</v>
      </c>
      <c r="B1914" s="106">
        <f>SUM(B1908:B1909)</f>
        <v>1219939.7</v>
      </c>
      <c r="C1914" s="106">
        <f t="shared" ref="C1914:AE1914" si="1530">SUM(C1912:C1913)</f>
        <v>1270415.2400000002</v>
      </c>
      <c r="D1914" s="106">
        <f t="shared" si="1530"/>
        <v>488834.18000000011</v>
      </c>
      <c r="E1914" s="106">
        <f t="shared" si="1530"/>
        <v>13173.890000000014</v>
      </c>
      <c r="F1914" s="106">
        <f t="shared" si="1530"/>
        <v>0</v>
      </c>
      <c r="G1914" s="106">
        <f t="shared" si="1530"/>
        <v>16716.419999999998</v>
      </c>
      <c r="H1914" s="106">
        <f t="shared" si="1530"/>
        <v>28334.430000000004</v>
      </c>
      <c r="I1914" s="106">
        <f t="shared" si="1530"/>
        <v>22702.400000000001</v>
      </c>
      <c r="J1914" s="106">
        <f t="shared" si="1530"/>
        <v>59289.219999999965</v>
      </c>
      <c r="K1914" s="106">
        <f t="shared" si="1530"/>
        <v>94614.44</v>
      </c>
      <c r="L1914" s="106">
        <f t="shared" si="1530"/>
        <v>28903.550000000185</v>
      </c>
      <c r="M1914" s="106">
        <f t="shared" si="1530"/>
        <v>100412.18000000004</v>
      </c>
      <c r="N1914" s="106">
        <f t="shared" si="1530"/>
        <v>-176389.58999999994</v>
      </c>
      <c r="O1914" s="106">
        <f t="shared" si="1530"/>
        <v>542837.98999999964</v>
      </c>
      <c r="P1914" s="106">
        <f t="shared" si="1530"/>
        <v>34010.99</v>
      </c>
      <c r="Q1914" s="106">
        <f t="shared" si="1530"/>
        <v>714.21000000000095</v>
      </c>
      <c r="R1914" s="106">
        <f t="shared" si="1530"/>
        <v>3.2014213502407074E-10</v>
      </c>
      <c r="S1914" s="106">
        <f t="shared" si="1530"/>
        <v>822985.77</v>
      </c>
      <c r="T1914" s="106">
        <f t="shared" si="1530"/>
        <v>239850.45</v>
      </c>
      <c r="U1914" s="106">
        <f t="shared" si="1530"/>
        <v>0</v>
      </c>
      <c r="V1914" s="106">
        <f t="shared" si="1530"/>
        <v>576919.17000000027</v>
      </c>
      <c r="W1914" s="106">
        <f t="shared" si="1530"/>
        <v>2967365.0410000016</v>
      </c>
      <c r="X1914" s="106">
        <f t="shared" si="1530"/>
        <v>1419452.14</v>
      </c>
      <c r="Y1914" s="106">
        <f t="shared" si="1530"/>
        <v>41278.219999999972</v>
      </c>
      <c r="Z1914" s="106">
        <f t="shared" si="1530"/>
        <v>279130.74</v>
      </c>
      <c r="AA1914" s="106">
        <f t="shared" si="1530"/>
        <v>17219.25</v>
      </c>
      <c r="AB1914" s="106">
        <f t="shared" si="1530"/>
        <v>100261.4</v>
      </c>
      <c r="AC1914" s="106">
        <f t="shared" si="1530"/>
        <v>23377.309999999998</v>
      </c>
      <c r="AD1914" s="106">
        <f t="shared" si="1530"/>
        <v>13878.22</v>
      </c>
      <c r="AE1914" s="106">
        <f t="shared" si="1530"/>
        <v>100820.09999999998</v>
      </c>
      <c r="AF1914" s="106">
        <f>AF1912+AF1913</f>
        <v>10000</v>
      </c>
      <c r="AG1914" s="106">
        <f t="shared" ref="AG1914:BQ1914" si="1531">SUM(AG1912:AG1913)</f>
        <v>151202.51</v>
      </c>
      <c r="AH1914" s="106">
        <f t="shared" si="1531"/>
        <v>936911.29999999993</v>
      </c>
      <c r="AI1914" s="106">
        <f t="shared" si="1531"/>
        <v>8004.9299999995746</v>
      </c>
      <c r="AJ1914" s="106">
        <f t="shared" si="1531"/>
        <v>308973.75</v>
      </c>
      <c r="AK1914" s="106">
        <f t="shared" si="1531"/>
        <v>1223073.08</v>
      </c>
      <c r="AL1914" s="106">
        <f t="shared" si="1531"/>
        <v>544980.93999999994</v>
      </c>
      <c r="AM1914" s="106">
        <f t="shared" si="1531"/>
        <v>0</v>
      </c>
      <c r="AN1914" s="106">
        <f t="shared" si="1531"/>
        <v>272621.27</v>
      </c>
      <c r="AO1914" s="106">
        <f t="shared" si="1531"/>
        <v>89561.44</v>
      </c>
      <c r="AP1914" s="106">
        <f t="shared" si="1531"/>
        <v>1039959.1499999999</v>
      </c>
      <c r="AQ1914" s="106">
        <f t="shared" si="1531"/>
        <v>215674.06999999995</v>
      </c>
      <c r="AR1914" s="106">
        <f t="shared" si="1531"/>
        <v>0</v>
      </c>
      <c r="AS1914" s="106">
        <f t="shared" si="1531"/>
        <v>71500</v>
      </c>
      <c r="AT1914" s="106">
        <f t="shared" si="1531"/>
        <v>3096.6299999999974</v>
      </c>
      <c r="AU1914" s="106">
        <f t="shared" si="1531"/>
        <v>9697.9699999999721</v>
      </c>
      <c r="AV1914" s="106">
        <f t="shared" si="1531"/>
        <v>80971.44</v>
      </c>
      <c r="AW1914" s="106">
        <f t="shared" si="1531"/>
        <v>22319.040000000001</v>
      </c>
      <c r="AX1914" s="106">
        <f t="shared" si="1531"/>
        <v>66214.010000000009</v>
      </c>
      <c r="AY1914" s="106">
        <f t="shared" si="1531"/>
        <v>32999.86</v>
      </c>
      <c r="AZ1914" s="106">
        <f t="shared" si="1531"/>
        <v>23762.959999999999</v>
      </c>
      <c r="BA1914" s="106">
        <f t="shared" si="1531"/>
        <v>39007.1</v>
      </c>
      <c r="BB1914" s="106">
        <f t="shared" si="1531"/>
        <v>8464.15</v>
      </c>
      <c r="BC1914" s="106">
        <f t="shared" si="1531"/>
        <v>72647.25</v>
      </c>
      <c r="BD1914" s="106">
        <f t="shared" si="1531"/>
        <v>29136</v>
      </c>
      <c r="BE1914" s="106">
        <f t="shared" si="1531"/>
        <v>56855</v>
      </c>
      <c r="BF1914" s="106">
        <f t="shared" si="1531"/>
        <v>4155.4699999999993</v>
      </c>
      <c r="BG1914" s="106">
        <f t="shared" si="1531"/>
        <v>22156.759999999995</v>
      </c>
      <c r="BH1914" s="106">
        <f t="shared" si="1531"/>
        <v>280932</v>
      </c>
      <c r="BI1914" s="106">
        <f t="shared" si="1531"/>
        <v>30515</v>
      </c>
      <c r="BJ1914" s="106">
        <f t="shared" si="1531"/>
        <v>7206.7</v>
      </c>
      <c r="BK1914" s="106">
        <f t="shared" si="1531"/>
        <v>325826.01</v>
      </c>
      <c r="BL1914" s="106">
        <f t="shared" si="1531"/>
        <v>9698.3799999999974</v>
      </c>
      <c r="BM1914" s="106">
        <f t="shared" si="1531"/>
        <v>200000</v>
      </c>
      <c r="BN1914" s="106">
        <f t="shared" si="1531"/>
        <v>89744.05</v>
      </c>
      <c r="BO1914" s="106">
        <f t="shared" si="1531"/>
        <v>2308.0399999999936</v>
      </c>
      <c r="BP1914" s="106">
        <f t="shared" si="1531"/>
        <v>430218.4</v>
      </c>
      <c r="BQ1914" s="106">
        <f t="shared" si="1531"/>
        <v>341058.17000000004</v>
      </c>
      <c r="BR1914" s="106"/>
      <c r="BS1914" s="106"/>
      <c r="BT1914" s="106"/>
      <c r="BU1914" s="106"/>
      <c r="BV1914" s="106"/>
      <c r="BW1914" s="106"/>
      <c r="BX1914" s="106"/>
      <c r="BY1914" s="106"/>
      <c r="BZ1914" s="106"/>
      <c r="CA1914" s="106"/>
      <c r="CB1914" s="106"/>
      <c r="CC1914" s="106"/>
      <c r="CD1914" s="106">
        <f>SUM(B1914:BQ1914)</f>
        <v>17408499.891000006</v>
      </c>
      <c r="CE1914" s="57"/>
    </row>
    <row r="1915" spans="1:83">
      <c r="C1915">
        <v>73.209999999999994</v>
      </c>
      <c r="CE1915" s="57"/>
    </row>
    <row r="1916" spans="1:83" ht="15">
      <c r="A1916" s="101">
        <v>45775</v>
      </c>
      <c r="B1916" s="106">
        <f>SUM(B1910:B1911)</f>
        <v>1219939.7</v>
      </c>
      <c r="C1916" s="106">
        <f t="shared" ref="C1916:AE1916" si="1532">SUM(C1914:C1915)</f>
        <v>1270488.4500000002</v>
      </c>
      <c r="D1916" s="106">
        <f t="shared" si="1532"/>
        <v>488834.18000000011</v>
      </c>
      <c r="E1916" s="106">
        <f t="shared" si="1532"/>
        <v>13173.890000000014</v>
      </c>
      <c r="F1916" s="106">
        <f t="shared" si="1532"/>
        <v>0</v>
      </c>
      <c r="G1916" s="106">
        <f t="shared" si="1532"/>
        <v>16716.419999999998</v>
      </c>
      <c r="H1916" s="106">
        <f t="shared" si="1532"/>
        <v>28334.430000000004</v>
      </c>
      <c r="I1916" s="106">
        <f t="shared" si="1532"/>
        <v>22702.400000000001</v>
      </c>
      <c r="J1916" s="106">
        <f t="shared" si="1532"/>
        <v>59289.219999999965</v>
      </c>
      <c r="K1916" s="106">
        <f t="shared" si="1532"/>
        <v>94614.44</v>
      </c>
      <c r="L1916" s="106">
        <f t="shared" si="1532"/>
        <v>28903.550000000185</v>
      </c>
      <c r="M1916" s="106">
        <f t="shared" si="1532"/>
        <v>100412.18000000004</v>
      </c>
      <c r="N1916" s="106">
        <f t="shared" si="1532"/>
        <v>-176389.58999999994</v>
      </c>
      <c r="O1916" s="106">
        <f t="shared" si="1532"/>
        <v>542837.98999999964</v>
      </c>
      <c r="P1916" s="106">
        <f t="shared" si="1532"/>
        <v>34010.99</v>
      </c>
      <c r="Q1916" s="106">
        <f t="shared" si="1532"/>
        <v>714.21000000000095</v>
      </c>
      <c r="R1916" s="106">
        <f t="shared" si="1532"/>
        <v>3.2014213502407074E-10</v>
      </c>
      <c r="S1916" s="106">
        <f t="shared" si="1532"/>
        <v>822985.77</v>
      </c>
      <c r="T1916" s="106">
        <f t="shared" si="1532"/>
        <v>239850.45</v>
      </c>
      <c r="U1916" s="106">
        <f t="shared" si="1532"/>
        <v>0</v>
      </c>
      <c r="V1916" s="106">
        <f t="shared" si="1532"/>
        <v>576919.17000000027</v>
      </c>
      <c r="W1916" s="106">
        <f t="shared" si="1532"/>
        <v>2967365.0410000016</v>
      </c>
      <c r="X1916" s="106">
        <f t="shared" si="1532"/>
        <v>1419452.14</v>
      </c>
      <c r="Y1916" s="106">
        <f t="shared" si="1532"/>
        <v>41278.219999999972</v>
      </c>
      <c r="Z1916" s="106">
        <f t="shared" si="1532"/>
        <v>279130.74</v>
      </c>
      <c r="AA1916" s="106">
        <f t="shared" si="1532"/>
        <v>17219.25</v>
      </c>
      <c r="AB1916" s="106">
        <f t="shared" si="1532"/>
        <v>100261.4</v>
      </c>
      <c r="AC1916" s="106">
        <f t="shared" si="1532"/>
        <v>23377.309999999998</v>
      </c>
      <c r="AD1916" s="106">
        <f t="shared" si="1532"/>
        <v>13878.22</v>
      </c>
      <c r="AE1916" s="106">
        <f t="shared" si="1532"/>
        <v>100820.09999999998</v>
      </c>
      <c r="AF1916" s="106">
        <f>AF1914+AF1915</f>
        <v>10000</v>
      </c>
      <c r="AG1916" s="106">
        <f t="shared" ref="AG1916:BQ1916" si="1533">SUM(AG1914:AG1915)</f>
        <v>151202.51</v>
      </c>
      <c r="AH1916" s="106">
        <f t="shared" si="1533"/>
        <v>936911.29999999993</v>
      </c>
      <c r="AI1916" s="106">
        <f t="shared" si="1533"/>
        <v>8004.9299999995746</v>
      </c>
      <c r="AJ1916" s="106">
        <f t="shared" si="1533"/>
        <v>308973.75</v>
      </c>
      <c r="AK1916" s="106">
        <f t="shared" si="1533"/>
        <v>1223073.08</v>
      </c>
      <c r="AL1916" s="106">
        <f t="shared" si="1533"/>
        <v>544980.93999999994</v>
      </c>
      <c r="AM1916" s="106">
        <f t="shared" si="1533"/>
        <v>0</v>
      </c>
      <c r="AN1916" s="106">
        <f t="shared" si="1533"/>
        <v>272621.27</v>
      </c>
      <c r="AO1916" s="106">
        <f t="shared" si="1533"/>
        <v>89561.44</v>
      </c>
      <c r="AP1916" s="106">
        <f t="shared" si="1533"/>
        <v>1039959.1499999999</v>
      </c>
      <c r="AQ1916" s="106">
        <f t="shared" si="1533"/>
        <v>215674.06999999995</v>
      </c>
      <c r="AR1916" s="106">
        <f t="shared" si="1533"/>
        <v>0</v>
      </c>
      <c r="AS1916" s="106">
        <f t="shared" si="1533"/>
        <v>71500</v>
      </c>
      <c r="AT1916" s="106">
        <f t="shared" si="1533"/>
        <v>3096.6299999999974</v>
      </c>
      <c r="AU1916" s="106">
        <f t="shared" si="1533"/>
        <v>9697.9699999999721</v>
      </c>
      <c r="AV1916" s="106">
        <f t="shared" si="1533"/>
        <v>80971.44</v>
      </c>
      <c r="AW1916" s="106">
        <f t="shared" si="1533"/>
        <v>22319.040000000001</v>
      </c>
      <c r="AX1916" s="106">
        <f t="shared" si="1533"/>
        <v>66214.010000000009</v>
      </c>
      <c r="AY1916" s="106">
        <f t="shared" si="1533"/>
        <v>32999.86</v>
      </c>
      <c r="AZ1916" s="106">
        <f t="shared" si="1533"/>
        <v>23762.959999999999</v>
      </c>
      <c r="BA1916" s="106">
        <f t="shared" si="1533"/>
        <v>39007.1</v>
      </c>
      <c r="BB1916" s="106">
        <f t="shared" si="1533"/>
        <v>8464.15</v>
      </c>
      <c r="BC1916" s="106">
        <f t="shared" si="1533"/>
        <v>72647.25</v>
      </c>
      <c r="BD1916" s="106">
        <f t="shared" si="1533"/>
        <v>29136</v>
      </c>
      <c r="BE1916" s="106">
        <f t="shared" si="1533"/>
        <v>56855</v>
      </c>
      <c r="BF1916" s="106">
        <f t="shared" si="1533"/>
        <v>4155.4699999999993</v>
      </c>
      <c r="BG1916" s="106">
        <f t="shared" si="1533"/>
        <v>22156.759999999995</v>
      </c>
      <c r="BH1916" s="106">
        <f t="shared" si="1533"/>
        <v>280932</v>
      </c>
      <c r="BI1916" s="106">
        <f t="shared" si="1533"/>
        <v>30515</v>
      </c>
      <c r="BJ1916" s="106">
        <f t="shared" si="1533"/>
        <v>7206.7</v>
      </c>
      <c r="BK1916" s="106">
        <f t="shared" si="1533"/>
        <v>325826.01</v>
      </c>
      <c r="BL1916" s="106">
        <f t="shared" si="1533"/>
        <v>9698.3799999999974</v>
      </c>
      <c r="BM1916" s="106">
        <f t="shared" si="1533"/>
        <v>200000</v>
      </c>
      <c r="BN1916" s="106">
        <f t="shared" si="1533"/>
        <v>89744.05</v>
      </c>
      <c r="BO1916" s="106">
        <f t="shared" si="1533"/>
        <v>2308.0399999999936</v>
      </c>
      <c r="BP1916" s="106">
        <f t="shared" si="1533"/>
        <v>430218.4</v>
      </c>
      <c r="BQ1916" s="106">
        <f t="shared" si="1533"/>
        <v>341058.17000000004</v>
      </c>
      <c r="BR1916" s="106"/>
      <c r="BS1916" s="106"/>
      <c r="BT1916" s="106"/>
      <c r="BU1916" s="106"/>
      <c r="BV1916" s="106"/>
      <c r="BW1916" s="106"/>
      <c r="BX1916" s="106"/>
      <c r="BY1916" s="106"/>
      <c r="BZ1916" s="106"/>
      <c r="CA1916" s="106"/>
      <c r="CB1916" s="106"/>
      <c r="CC1916" s="106"/>
      <c r="CD1916" s="106">
        <f>SUM(B1916:BQ1916)</f>
        <v>17408573.101000007</v>
      </c>
      <c r="CE1916" s="57"/>
    </row>
    <row r="1917" spans="1:83">
      <c r="C1917">
        <v>389.68</v>
      </c>
      <c r="CE1917" s="57"/>
    </row>
    <row r="1918" spans="1:83" ht="15">
      <c r="A1918" s="101">
        <v>45776</v>
      </c>
      <c r="B1918" s="106">
        <f>SUM(B1912:B1913)</f>
        <v>1219939.7</v>
      </c>
      <c r="C1918" s="106">
        <f t="shared" ref="C1918:AE1918" si="1534">SUM(C1916:C1917)</f>
        <v>1270878.1300000001</v>
      </c>
      <c r="D1918" s="106">
        <f t="shared" si="1534"/>
        <v>488834.18000000011</v>
      </c>
      <c r="E1918" s="106">
        <f t="shared" si="1534"/>
        <v>13173.890000000014</v>
      </c>
      <c r="F1918" s="106">
        <f t="shared" si="1534"/>
        <v>0</v>
      </c>
      <c r="G1918" s="106">
        <f t="shared" si="1534"/>
        <v>16716.419999999998</v>
      </c>
      <c r="H1918" s="106">
        <f t="shared" si="1534"/>
        <v>28334.430000000004</v>
      </c>
      <c r="I1918" s="106">
        <f t="shared" si="1534"/>
        <v>22702.400000000001</v>
      </c>
      <c r="J1918" s="106">
        <f t="shared" si="1534"/>
        <v>59289.219999999965</v>
      </c>
      <c r="K1918" s="106">
        <f t="shared" si="1534"/>
        <v>94614.44</v>
      </c>
      <c r="L1918" s="106">
        <f t="shared" si="1534"/>
        <v>28903.550000000185</v>
      </c>
      <c r="M1918" s="106">
        <f t="shared" si="1534"/>
        <v>100412.18000000004</v>
      </c>
      <c r="N1918" s="106">
        <f t="shared" si="1534"/>
        <v>-176389.58999999994</v>
      </c>
      <c r="O1918" s="106">
        <f t="shared" si="1534"/>
        <v>542837.98999999964</v>
      </c>
      <c r="P1918" s="106">
        <f t="shared" si="1534"/>
        <v>34010.99</v>
      </c>
      <c r="Q1918" s="106">
        <f t="shared" si="1534"/>
        <v>714.21000000000095</v>
      </c>
      <c r="R1918" s="106">
        <f t="shared" si="1534"/>
        <v>3.2014213502407074E-10</v>
      </c>
      <c r="S1918" s="106">
        <f t="shared" si="1534"/>
        <v>822985.77</v>
      </c>
      <c r="T1918" s="106">
        <f t="shared" si="1534"/>
        <v>239850.45</v>
      </c>
      <c r="U1918" s="106">
        <f t="shared" si="1534"/>
        <v>0</v>
      </c>
      <c r="V1918" s="106">
        <f t="shared" si="1534"/>
        <v>576919.17000000027</v>
      </c>
      <c r="W1918" s="106">
        <f t="shared" si="1534"/>
        <v>2967365.0410000016</v>
      </c>
      <c r="X1918" s="106">
        <f t="shared" si="1534"/>
        <v>1419452.14</v>
      </c>
      <c r="Y1918" s="106">
        <f t="shared" si="1534"/>
        <v>41278.219999999972</v>
      </c>
      <c r="Z1918" s="106">
        <f t="shared" si="1534"/>
        <v>279130.74</v>
      </c>
      <c r="AA1918" s="106">
        <f t="shared" si="1534"/>
        <v>17219.25</v>
      </c>
      <c r="AB1918" s="106">
        <f t="shared" si="1534"/>
        <v>100261.4</v>
      </c>
      <c r="AC1918" s="106">
        <f t="shared" si="1534"/>
        <v>23377.309999999998</v>
      </c>
      <c r="AD1918" s="106">
        <f t="shared" si="1534"/>
        <v>13878.22</v>
      </c>
      <c r="AE1918" s="106">
        <f t="shared" si="1534"/>
        <v>100820.09999999998</v>
      </c>
      <c r="AF1918" s="106">
        <f>AF1916+AF1917</f>
        <v>10000</v>
      </c>
      <c r="AG1918" s="106">
        <f t="shared" ref="AG1918:BQ1918" si="1535">SUM(AG1916:AG1917)</f>
        <v>151202.51</v>
      </c>
      <c r="AH1918" s="106">
        <f t="shared" si="1535"/>
        <v>936911.29999999993</v>
      </c>
      <c r="AI1918" s="106">
        <f t="shared" si="1535"/>
        <v>8004.9299999995746</v>
      </c>
      <c r="AJ1918" s="106">
        <f t="shared" si="1535"/>
        <v>308973.75</v>
      </c>
      <c r="AK1918" s="106">
        <f t="shared" si="1535"/>
        <v>1223073.08</v>
      </c>
      <c r="AL1918" s="106">
        <f t="shared" si="1535"/>
        <v>544980.93999999994</v>
      </c>
      <c r="AM1918" s="106">
        <f t="shared" si="1535"/>
        <v>0</v>
      </c>
      <c r="AN1918" s="106">
        <f t="shared" si="1535"/>
        <v>272621.27</v>
      </c>
      <c r="AO1918" s="106">
        <f t="shared" si="1535"/>
        <v>89561.44</v>
      </c>
      <c r="AP1918" s="106">
        <f t="shared" si="1535"/>
        <v>1039959.1499999999</v>
      </c>
      <c r="AQ1918" s="106">
        <f t="shared" si="1535"/>
        <v>215674.06999999995</v>
      </c>
      <c r="AR1918" s="106">
        <f t="shared" si="1535"/>
        <v>0</v>
      </c>
      <c r="AS1918" s="106">
        <f t="shared" si="1535"/>
        <v>71500</v>
      </c>
      <c r="AT1918" s="106">
        <f t="shared" si="1535"/>
        <v>3096.6299999999974</v>
      </c>
      <c r="AU1918" s="106">
        <f t="shared" si="1535"/>
        <v>9697.9699999999721</v>
      </c>
      <c r="AV1918" s="106">
        <f t="shared" si="1535"/>
        <v>80971.44</v>
      </c>
      <c r="AW1918" s="106">
        <f t="shared" si="1535"/>
        <v>22319.040000000001</v>
      </c>
      <c r="AX1918" s="106">
        <f t="shared" si="1535"/>
        <v>66214.010000000009</v>
      </c>
      <c r="AY1918" s="106">
        <f t="shared" si="1535"/>
        <v>32999.86</v>
      </c>
      <c r="AZ1918" s="106">
        <f t="shared" si="1535"/>
        <v>23762.959999999999</v>
      </c>
      <c r="BA1918" s="106">
        <f t="shared" si="1535"/>
        <v>39007.1</v>
      </c>
      <c r="BB1918" s="106">
        <f t="shared" si="1535"/>
        <v>8464.15</v>
      </c>
      <c r="BC1918" s="106">
        <f t="shared" si="1535"/>
        <v>72647.25</v>
      </c>
      <c r="BD1918" s="106">
        <f t="shared" si="1535"/>
        <v>29136</v>
      </c>
      <c r="BE1918" s="106">
        <f t="shared" si="1535"/>
        <v>56855</v>
      </c>
      <c r="BF1918" s="106">
        <f t="shared" si="1535"/>
        <v>4155.4699999999993</v>
      </c>
      <c r="BG1918" s="106">
        <f t="shared" si="1535"/>
        <v>22156.759999999995</v>
      </c>
      <c r="BH1918" s="106">
        <f t="shared" si="1535"/>
        <v>280932</v>
      </c>
      <c r="BI1918" s="106">
        <f t="shared" si="1535"/>
        <v>30515</v>
      </c>
      <c r="BJ1918" s="106">
        <f t="shared" si="1535"/>
        <v>7206.7</v>
      </c>
      <c r="BK1918" s="106">
        <f t="shared" si="1535"/>
        <v>325826.01</v>
      </c>
      <c r="BL1918" s="106">
        <f t="shared" si="1535"/>
        <v>9698.3799999999974</v>
      </c>
      <c r="BM1918" s="106">
        <f t="shared" si="1535"/>
        <v>200000</v>
      </c>
      <c r="BN1918" s="106">
        <f t="shared" si="1535"/>
        <v>89744.05</v>
      </c>
      <c r="BO1918" s="106">
        <f t="shared" si="1535"/>
        <v>2308.0399999999936</v>
      </c>
      <c r="BP1918" s="106">
        <f t="shared" si="1535"/>
        <v>430218.4</v>
      </c>
      <c r="BQ1918" s="106">
        <f t="shared" si="1535"/>
        <v>341058.17000000004</v>
      </c>
      <c r="BR1918" s="106"/>
      <c r="BS1918" s="106"/>
      <c r="BT1918" s="106"/>
      <c r="BU1918" s="106"/>
      <c r="BV1918" s="106"/>
      <c r="BW1918" s="106"/>
      <c r="BX1918" s="106"/>
      <c r="BY1918" s="106"/>
      <c r="BZ1918" s="106"/>
      <c r="CA1918" s="106"/>
      <c r="CB1918" s="106"/>
      <c r="CC1918" s="106"/>
      <c r="CD1918" s="106">
        <f>SUM(B1918:BQ1918)</f>
        <v>17408962.781000007</v>
      </c>
      <c r="CE1918" s="57"/>
    </row>
    <row r="1919" spans="1:83">
      <c r="L1919">
        <v>-2073.5</v>
      </c>
      <c r="W1919">
        <v>-233067.67</v>
      </c>
      <c r="CE1919" s="57"/>
    </row>
    <row r="1920" spans="1:83" ht="15">
      <c r="A1920" s="101">
        <v>45777</v>
      </c>
      <c r="B1920" s="106">
        <f>SUM(B1914:B1915)</f>
        <v>1219939.7</v>
      </c>
      <c r="C1920" s="106">
        <f t="shared" ref="C1920:AE1920" si="1536">SUM(C1918:C1919)</f>
        <v>1270878.1300000001</v>
      </c>
      <c r="D1920" s="106">
        <f t="shared" si="1536"/>
        <v>488834.18000000011</v>
      </c>
      <c r="E1920" s="106">
        <f t="shared" si="1536"/>
        <v>13173.890000000014</v>
      </c>
      <c r="F1920" s="106">
        <f t="shared" si="1536"/>
        <v>0</v>
      </c>
      <c r="G1920" s="106">
        <f t="shared" si="1536"/>
        <v>16716.419999999998</v>
      </c>
      <c r="H1920" s="106">
        <f t="shared" si="1536"/>
        <v>28334.430000000004</v>
      </c>
      <c r="I1920" s="106">
        <f t="shared" si="1536"/>
        <v>22702.400000000001</v>
      </c>
      <c r="J1920" s="106">
        <f t="shared" si="1536"/>
        <v>59289.219999999965</v>
      </c>
      <c r="K1920" s="106">
        <f t="shared" si="1536"/>
        <v>94614.44</v>
      </c>
      <c r="L1920" s="106">
        <f t="shared" si="1536"/>
        <v>26830.050000000185</v>
      </c>
      <c r="M1920" s="106">
        <f t="shared" si="1536"/>
        <v>100412.18000000004</v>
      </c>
      <c r="N1920" s="106">
        <f t="shared" si="1536"/>
        <v>-176389.58999999994</v>
      </c>
      <c r="O1920" s="106">
        <f t="shared" si="1536"/>
        <v>542837.98999999964</v>
      </c>
      <c r="P1920" s="106">
        <f t="shared" si="1536"/>
        <v>34010.99</v>
      </c>
      <c r="Q1920" s="106">
        <f t="shared" si="1536"/>
        <v>714.21000000000095</v>
      </c>
      <c r="R1920" s="106">
        <f t="shared" si="1536"/>
        <v>3.2014213502407074E-10</v>
      </c>
      <c r="S1920" s="106">
        <f t="shared" si="1536"/>
        <v>822985.77</v>
      </c>
      <c r="T1920" s="106">
        <f t="shared" si="1536"/>
        <v>239850.45</v>
      </c>
      <c r="U1920" s="106">
        <f t="shared" si="1536"/>
        <v>0</v>
      </c>
      <c r="V1920" s="106">
        <f t="shared" si="1536"/>
        <v>576919.17000000027</v>
      </c>
      <c r="W1920" s="106">
        <f t="shared" si="1536"/>
        <v>2734297.3710000017</v>
      </c>
      <c r="X1920" s="106">
        <f t="shared" si="1536"/>
        <v>1419452.14</v>
      </c>
      <c r="Y1920" s="106">
        <f t="shared" si="1536"/>
        <v>41278.219999999972</v>
      </c>
      <c r="Z1920" s="106">
        <f t="shared" si="1536"/>
        <v>279130.74</v>
      </c>
      <c r="AA1920" s="106">
        <f t="shared" si="1536"/>
        <v>17219.25</v>
      </c>
      <c r="AB1920" s="106">
        <f t="shared" si="1536"/>
        <v>100261.4</v>
      </c>
      <c r="AC1920" s="106">
        <f t="shared" si="1536"/>
        <v>23377.309999999998</v>
      </c>
      <c r="AD1920" s="106">
        <f t="shared" si="1536"/>
        <v>13878.22</v>
      </c>
      <c r="AE1920" s="106">
        <f t="shared" si="1536"/>
        <v>100820.09999999998</v>
      </c>
      <c r="AF1920" s="106">
        <f>AF1918+AF1919</f>
        <v>10000</v>
      </c>
      <c r="AG1920" s="106">
        <f t="shared" ref="AG1920:BQ1920" si="1537">SUM(AG1918:AG1919)</f>
        <v>151202.51</v>
      </c>
      <c r="AH1920" s="106">
        <f t="shared" si="1537"/>
        <v>936911.29999999993</v>
      </c>
      <c r="AI1920" s="106">
        <f t="shared" si="1537"/>
        <v>8004.9299999995746</v>
      </c>
      <c r="AJ1920" s="106">
        <f t="shared" si="1537"/>
        <v>308973.75</v>
      </c>
      <c r="AK1920" s="106">
        <f t="shared" si="1537"/>
        <v>1223073.08</v>
      </c>
      <c r="AL1920" s="106">
        <f t="shared" si="1537"/>
        <v>544980.93999999994</v>
      </c>
      <c r="AM1920" s="106">
        <f t="shared" si="1537"/>
        <v>0</v>
      </c>
      <c r="AN1920" s="106">
        <f t="shared" si="1537"/>
        <v>272621.27</v>
      </c>
      <c r="AO1920" s="106">
        <f t="shared" si="1537"/>
        <v>89561.44</v>
      </c>
      <c r="AP1920" s="106">
        <f t="shared" si="1537"/>
        <v>1039959.1499999999</v>
      </c>
      <c r="AQ1920" s="106">
        <f t="shared" si="1537"/>
        <v>215674.06999999995</v>
      </c>
      <c r="AR1920" s="106">
        <f t="shared" si="1537"/>
        <v>0</v>
      </c>
      <c r="AS1920" s="106">
        <f t="shared" si="1537"/>
        <v>71500</v>
      </c>
      <c r="AT1920" s="106">
        <f t="shared" si="1537"/>
        <v>3096.6299999999974</v>
      </c>
      <c r="AU1920" s="106">
        <f t="shared" si="1537"/>
        <v>9697.9699999999721</v>
      </c>
      <c r="AV1920" s="106">
        <f t="shared" si="1537"/>
        <v>80971.44</v>
      </c>
      <c r="AW1920" s="106">
        <f t="shared" si="1537"/>
        <v>22319.040000000001</v>
      </c>
      <c r="AX1920" s="106">
        <f t="shared" si="1537"/>
        <v>66214.010000000009</v>
      </c>
      <c r="AY1920" s="106">
        <f t="shared" si="1537"/>
        <v>32999.86</v>
      </c>
      <c r="AZ1920" s="106">
        <f t="shared" si="1537"/>
        <v>23762.959999999999</v>
      </c>
      <c r="BA1920" s="106">
        <f t="shared" si="1537"/>
        <v>39007.1</v>
      </c>
      <c r="BB1920" s="106">
        <f t="shared" si="1537"/>
        <v>8464.15</v>
      </c>
      <c r="BC1920" s="106">
        <f t="shared" si="1537"/>
        <v>72647.25</v>
      </c>
      <c r="BD1920" s="106">
        <f t="shared" si="1537"/>
        <v>29136</v>
      </c>
      <c r="BE1920" s="106">
        <f t="shared" si="1537"/>
        <v>56855</v>
      </c>
      <c r="BF1920" s="106">
        <f t="shared" si="1537"/>
        <v>4155.4699999999993</v>
      </c>
      <c r="BG1920" s="106">
        <f t="shared" si="1537"/>
        <v>22156.759999999995</v>
      </c>
      <c r="BH1920" s="106">
        <f t="shared" si="1537"/>
        <v>280932</v>
      </c>
      <c r="BI1920" s="106">
        <f t="shared" si="1537"/>
        <v>30515</v>
      </c>
      <c r="BJ1920" s="106">
        <f t="shared" si="1537"/>
        <v>7206.7</v>
      </c>
      <c r="BK1920" s="106">
        <f t="shared" si="1537"/>
        <v>325826.01</v>
      </c>
      <c r="BL1920" s="106">
        <f t="shared" si="1537"/>
        <v>9698.3799999999974</v>
      </c>
      <c r="BM1920" s="106">
        <f t="shared" si="1537"/>
        <v>200000</v>
      </c>
      <c r="BN1920" s="106">
        <f t="shared" si="1537"/>
        <v>89744.05</v>
      </c>
      <c r="BO1920" s="106">
        <f t="shared" si="1537"/>
        <v>2308.0399999999936</v>
      </c>
      <c r="BP1920" s="106">
        <f t="shared" si="1537"/>
        <v>430218.4</v>
      </c>
      <c r="BQ1920" s="106">
        <f t="shared" si="1537"/>
        <v>341058.17000000004</v>
      </c>
      <c r="BR1920" s="106"/>
      <c r="BS1920" s="106"/>
      <c r="BT1920" s="106"/>
      <c r="BU1920" s="106"/>
      <c r="BV1920" s="106"/>
      <c r="BW1920" s="106"/>
      <c r="BX1920" s="106"/>
      <c r="BY1920" s="106"/>
      <c r="BZ1920" s="106"/>
      <c r="CA1920" s="106"/>
      <c r="CB1920" s="106"/>
      <c r="CC1920" s="106"/>
      <c r="CD1920" s="106">
        <f>SUM(B1920:BQ1920)</f>
        <v>17173821.611000005</v>
      </c>
      <c r="CE1920" s="57"/>
    </row>
    <row r="1921" spans="1:83">
      <c r="CE1921" s="57"/>
    </row>
    <row r="1922" spans="1:83" ht="15">
      <c r="A1922" s="101">
        <v>45779</v>
      </c>
      <c r="B1922" s="106">
        <f>SUM(B1916:B1917)</f>
        <v>1219939.7</v>
      </c>
      <c r="C1922" s="106">
        <f t="shared" ref="C1922:AE1922" si="1538">SUM(C1920:C1921)</f>
        <v>1270878.1300000001</v>
      </c>
      <c r="D1922" s="106">
        <f t="shared" si="1538"/>
        <v>488834.18000000011</v>
      </c>
      <c r="E1922" s="106">
        <f t="shared" si="1538"/>
        <v>13173.890000000014</v>
      </c>
      <c r="F1922" s="106">
        <f t="shared" si="1538"/>
        <v>0</v>
      </c>
      <c r="G1922" s="106">
        <f t="shared" si="1538"/>
        <v>16716.419999999998</v>
      </c>
      <c r="H1922" s="106">
        <f t="shared" si="1538"/>
        <v>28334.430000000004</v>
      </c>
      <c r="I1922" s="106">
        <f t="shared" si="1538"/>
        <v>22702.400000000001</v>
      </c>
      <c r="J1922" s="106">
        <f t="shared" si="1538"/>
        <v>59289.219999999965</v>
      </c>
      <c r="K1922" s="106">
        <f t="shared" si="1538"/>
        <v>94614.44</v>
      </c>
      <c r="L1922" s="106">
        <f t="shared" si="1538"/>
        <v>26830.050000000185</v>
      </c>
      <c r="M1922" s="106">
        <f t="shared" si="1538"/>
        <v>100412.18000000004</v>
      </c>
      <c r="N1922" s="106">
        <f t="shared" si="1538"/>
        <v>-176389.58999999994</v>
      </c>
      <c r="O1922" s="106">
        <f t="shared" si="1538"/>
        <v>542837.98999999964</v>
      </c>
      <c r="P1922" s="106">
        <f t="shared" si="1538"/>
        <v>34010.99</v>
      </c>
      <c r="Q1922" s="106">
        <f t="shared" si="1538"/>
        <v>714.21000000000095</v>
      </c>
      <c r="R1922" s="106">
        <f t="shared" si="1538"/>
        <v>3.2014213502407074E-10</v>
      </c>
      <c r="S1922" s="106">
        <f t="shared" si="1538"/>
        <v>822985.77</v>
      </c>
      <c r="T1922" s="106">
        <f t="shared" si="1538"/>
        <v>239850.45</v>
      </c>
      <c r="U1922" s="106">
        <f t="shared" si="1538"/>
        <v>0</v>
      </c>
      <c r="V1922" s="106">
        <f t="shared" si="1538"/>
        <v>576919.17000000027</v>
      </c>
      <c r="W1922" s="106">
        <f t="shared" si="1538"/>
        <v>2734297.3710000017</v>
      </c>
      <c r="X1922" s="106">
        <f t="shared" si="1538"/>
        <v>1419452.14</v>
      </c>
      <c r="Y1922" s="106">
        <f t="shared" si="1538"/>
        <v>41278.219999999972</v>
      </c>
      <c r="Z1922" s="106">
        <f t="shared" si="1538"/>
        <v>279130.74</v>
      </c>
      <c r="AA1922" s="106">
        <f t="shared" si="1538"/>
        <v>17219.25</v>
      </c>
      <c r="AB1922" s="106">
        <f t="shared" si="1538"/>
        <v>100261.4</v>
      </c>
      <c r="AC1922" s="106">
        <f t="shared" si="1538"/>
        <v>23377.309999999998</v>
      </c>
      <c r="AD1922" s="106">
        <f t="shared" si="1538"/>
        <v>13878.22</v>
      </c>
      <c r="AE1922" s="106">
        <f t="shared" si="1538"/>
        <v>100820.09999999998</v>
      </c>
      <c r="AF1922" s="106">
        <f>AF1920+AF1921</f>
        <v>10000</v>
      </c>
      <c r="AG1922" s="106">
        <f t="shared" ref="AG1922:BQ1922" si="1539">SUM(AG1920:AG1921)</f>
        <v>151202.51</v>
      </c>
      <c r="AH1922" s="106">
        <f t="shared" si="1539"/>
        <v>936911.29999999993</v>
      </c>
      <c r="AI1922" s="106">
        <f t="shared" si="1539"/>
        <v>8004.9299999995746</v>
      </c>
      <c r="AJ1922" s="106">
        <f t="shared" si="1539"/>
        <v>308973.75</v>
      </c>
      <c r="AK1922" s="106">
        <f t="shared" si="1539"/>
        <v>1223073.08</v>
      </c>
      <c r="AL1922" s="106">
        <f t="shared" si="1539"/>
        <v>544980.93999999994</v>
      </c>
      <c r="AM1922" s="106">
        <f t="shared" si="1539"/>
        <v>0</v>
      </c>
      <c r="AN1922" s="106">
        <f t="shared" si="1539"/>
        <v>272621.27</v>
      </c>
      <c r="AO1922" s="106">
        <f t="shared" si="1539"/>
        <v>89561.44</v>
      </c>
      <c r="AP1922" s="106">
        <f t="shared" si="1539"/>
        <v>1039959.1499999999</v>
      </c>
      <c r="AQ1922" s="106">
        <f t="shared" si="1539"/>
        <v>215674.06999999995</v>
      </c>
      <c r="AR1922" s="106">
        <f t="shared" si="1539"/>
        <v>0</v>
      </c>
      <c r="AS1922" s="106">
        <f t="shared" si="1539"/>
        <v>71500</v>
      </c>
      <c r="AT1922" s="106">
        <f t="shared" si="1539"/>
        <v>3096.6299999999974</v>
      </c>
      <c r="AU1922" s="106">
        <f t="shared" si="1539"/>
        <v>9697.9699999999721</v>
      </c>
      <c r="AV1922" s="106">
        <f t="shared" si="1539"/>
        <v>80971.44</v>
      </c>
      <c r="AW1922" s="106">
        <f t="shared" si="1539"/>
        <v>22319.040000000001</v>
      </c>
      <c r="AX1922" s="106">
        <f t="shared" si="1539"/>
        <v>66214.010000000009</v>
      </c>
      <c r="AY1922" s="106">
        <f t="shared" si="1539"/>
        <v>32999.86</v>
      </c>
      <c r="AZ1922" s="106">
        <f t="shared" si="1539"/>
        <v>23762.959999999999</v>
      </c>
      <c r="BA1922" s="106">
        <f t="shared" si="1539"/>
        <v>39007.1</v>
      </c>
      <c r="BB1922" s="106">
        <f t="shared" si="1539"/>
        <v>8464.15</v>
      </c>
      <c r="BC1922" s="106">
        <f t="shared" si="1539"/>
        <v>72647.25</v>
      </c>
      <c r="BD1922" s="106">
        <f t="shared" si="1539"/>
        <v>29136</v>
      </c>
      <c r="BE1922" s="106">
        <f t="shared" si="1539"/>
        <v>56855</v>
      </c>
      <c r="BF1922" s="106">
        <f t="shared" si="1539"/>
        <v>4155.4699999999993</v>
      </c>
      <c r="BG1922" s="106">
        <f t="shared" si="1539"/>
        <v>22156.759999999995</v>
      </c>
      <c r="BH1922" s="106">
        <f t="shared" si="1539"/>
        <v>280932</v>
      </c>
      <c r="BI1922" s="106">
        <f t="shared" si="1539"/>
        <v>30515</v>
      </c>
      <c r="BJ1922" s="106">
        <f t="shared" si="1539"/>
        <v>7206.7</v>
      </c>
      <c r="BK1922" s="106">
        <f t="shared" si="1539"/>
        <v>325826.01</v>
      </c>
      <c r="BL1922" s="106">
        <f t="shared" si="1539"/>
        <v>9698.3799999999974</v>
      </c>
      <c r="BM1922" s="106">
        <f t="shared" si="1539"/>
        <v>200000</v>
      </c>
      <c r="BN1922" s="106">
        <f t="shared" si="1539"/>
        <v>89744.05</v>
      </c>
      <c r="BO1922" s="106">
        <f t="shared" si="1539"/>
        <v>2308.0399999999936</v>
      </c>
      <c r="BP1922" s="106">
        <f t="shared" si="1539"/>
        <v>430218.4</v>
      </c>
      <c r="BQ1922" s="106">
        <f t="shared" si="1539"/>
        <v>341058.17000000004</v>
      </c>
      <c r="BR1922" s="106"/>
      <c r="BS1922" s="106"/>
      <c r="BT1922" s="106"/>
      <c r="BU1922" s="106"/>
      <c r="BV1922" s="106"/>
      <c r="BW1922" s="106"/>
      <c r="BX1922" s="106"/>
      <c r="BY1922" s="106"/>
      <c r="BZ1922" s="106"/>
      <c r="CA1922" s="106"/>
      <c r="CB1922" s="106"/>
      <c r="CC1922" s="106"/>
      <c r="CD1922" s="106">
        <f>SUM(B1922:BQ1922)</f>
        <v>17173821.611000005</v>
      </c>
      <c r="CE1922" s="57"/>
    </row>
    <row r="1923" spans="1:83">
      <c r="C1923">
        <v>2259.23</v>
      </c>
      <c r="CE1923" s="57"/>
    </row>
    <row r="1924" spans="1:83" ht="15">
      <c r="A1924" s="101">
        <v>45782</v>
      </c>
      <c r="B1924" s="106">
        <f>SUM(B1918:B1919)</f>
        <v>1219939.7</v>
      </c>
      <c r="C1924" s="106">
        <f t="shared" ref="C1924:AE1924" si="1540">SUM(C1922:C1923)</f>
        <v>1273137.3600000001</v>
      </c>
      <c r="D1924" s="106">
        <f t="shared" si="1540"/>
        <v>488834.18000000011</v>
      </c>
      <c r="E1924" s="106">
        <f t="shared" si="1540"/>
        <v>13173.890000000014</v>
      </c>
      <c r="F1924" s="106">
        <f t="shared" si="1540"/>
        <v>0</v>
      </c>
      <c r="G1924" s="106">
        <f t="shared" si="1540"/>
        <v>16716.419999999998</v>
      </c>
      <c r="H1924" s="106">
        <f t="shared" si="1540"/>
        <v>28334.430000000004</v>
      </c>
      <c r="I1924" s="106">
        <f t="shared" si="1540"/>
        <v>22702.400000000001</v>
      </c>
      <c r="J1924" s="106">
        <f t="shared" si="1540"/>
        <v>59289.219999999965</v>
      </c>
      <c r="K1924" s="106">
        <f t="shared" si="1540"/>
        <v>94614.44</v>
      </c>
      <c r="L1924" s="106">
        <f t="shared" si="1540"/>
        <v>26830.050000000185</v>
      </c>
      <c r="M1924" s="106">
        <f t="shared" si="1540"/>
        <v>100412.18000000004</v>
      </c>
      <c r="N1924" s="106">
        <f t="shared" si="1540"/>
        <v>-176389.58999999994</v>
      </c>
      <c r="O1924" s="106">
        <f t="shared" si="1540"/>
        <v>542837.98999999964</v>
      </c>
      <c r="P1924" s="106">
        <f t="shared" si="1540"/>
        <v>34010.99</v>
      </c>
      <c r="Q1924" s="106">
        <f t="shared" si="1540"/>
        <v>714.21000000000095</v>
      </c>
      <c r="R1924" s="106">
        <f t="shared" si="1540"/>
        <v>3.2014213502407074E-10</v>
      </c>
      <c r="S1924" s="106">
        <f t="shared" si="1540"/>
        <v>822985.77</v>
      </c>
      <c r="T1924" s="106">
        <f t="shared" si="1540"/>
        <v>239850.45</v>
      </c>
      <c r="U1924" s="106">
        <f t="shared" si="1540"/>
        <v>0</v>
      </c>
      <c r="V1924" s="106">
        <f t="shared" si="1540"/>
        <v>576919.17000000027</v>
      </c>
      <c r="W1924" s="106">
        <f t="shared" si="1540"/>
        <v>2734297.3710000017</v>
      </c>
      <c r="X1924" s="106">
        <f t="shared" si="1540"/>
        <v>1419452.14</v>
      </c>
      <c r="Y1924" s="106">
        <f t="shared" si="1540"/>
        <v>41278.219999999972</v>
      </c>
      <c r="Z1924" s="106">
        <f t="shared" si="1540"/>
        <v>279130.74</v>
      </c>
      <c r="AA1924" s="106">
        <f t="shared" si="1540"/>
        <v>17219.25</v>
      </c>
      <c r="AB1924" s="106">
        <f t="shared" si="1540"/>
        <v>100261.4</v>
      </c>
      <c r="AC1924" s="106">
        <f t="shared" si="1540"/>
        <v>23377.309999999998</v>
      </c>
      <c r="AD1924" s="106">
        <f t="shared" si="1540"/>
        <v>13878.22</v>
      </c>
      <c r="AE1924" s="106">
        <f t="shared" si="1540"/>
        <v>100820.09999999998</v>
      </c>
      <c r="AF1924" s="106">
        <f>AF1922+AF1923</f>
        <v>10000</v>
      </c>
      <c r="AG1924" s="106">
        <f t="shared" ref="AG1924:BQ1924" si="1541">SUM(AG1922:AG1923)</f>
        <v>151202.51</v>
      </c>
      <c r="AH1924" s="106">
        <f t="shared" si="1541"/>
        <v>936911.29999999993</v>
      </c>
      <c r="AI1924" s="106">
        <f t="shared" si="1541"/>
        <v>8004.9299999995746</v>
      </c>
      <c r="AJ1924" s="106">
        <f t="shared" si="1541"/>
        <v>308973.75</v>
      </c>
      <c r="AK1924" s="106">
        <f t="shared" si="1541"/>
        <v>1223073.08</v>
      </c>
      <c r="AL1924" s="106">
        <f t="shared" si="1541"/>
        <v>544980.93999999994</v>
      </c>
      <c r="AM1924" s="106">
        <f t="shared" si="1541"/>
        <v>0</v>
      </c>
      <c r="AN1924" s="106">
        <f t="shared" si="1541"/>
        <v>272621.27</v>
      </c>
      <c r="AO1924" s="106">
        <f t="shared" si="1541"/>
        <v>89561.44</v>
      </c>
      <c r="AP1924" s="106">
        <f t="shared" si="1541"/>
        <v>1039959.1499999999</v>
      </c>
      <c r="AQ1924" s="106">
        <f t="shared" si="1541"/>
        <v>215674.06999999995</v>
      </c>
      <c r="AR1924" s="106">
        <f t="shared" si="1541"/>
        <v>0</v>
      </c>
      <c r="AS1924" s="106">
        <f t="shared" si="1541"/>
        <v>71500</v>
      </c>
      <c r="AT1924" s="106">
        <f t="shared" si="1541"/>
        <v>3096.6299999999974</v>
      </c>
      <c r="AU1924" s="106">
        <f t="shared" si="1541"/>
        <v>9697.9699999999721</v>
      </c>
      <c r="AV1924" s="106">
        <f t="shared" si="1541"/>
        <v>80971.44</v>
      </c>
      <c r="AW1924" s="106">
        <f t="shared" si="1541"/>
        <v>22319.040000000001</v>
      </c>
      <c r="AX1924" s="106">
        <f t="shared" si="1541"/>
        <v>66214.010000000009</v>
      </c>
      <c r="AY1924" s="106">
        <f t="shared" si="1541"/>
        <v>32999.86</v>
      </c>
      <c r="AZ1924" s="106">
        <f t="shared" si="1541"/>
        <v>23762.959999999999</v>
      </c>
      <c r="BA1924" s="106">
        <f t="shared" si="1541"/>
        <v>39007.1</v>
      </c>
      <c r="BB1924" s="106">
        <f t="shared" si="1541"/>
        <v>8464.15</v>
      </c>
      <c r="BC1924" s="106">
        <f t="shared" si="1541"/>
        <v>72647.25</v>
      </c>
      <c r="BD1924" s="106">
        <f t="shared" si="1541"/>
        <v>29136</v>
      </c>
      <c r="BE1924" s="106">
        <f t="shared" si="1541"/>
        <v>56855</v>
      </c>
      <c r="BF1924" s="106">
        <f t="shared" si="1541"/>
        <v>4155.4699999999993</v>
      </c>
      <c r="BG1924" s="106">
        <f t="shared" si="1541"/>
        <v>22156.759999999995</v>
      </c>
      <c r="BH1924" s="106">
        <f t="shared" si="1541"/>
        <v>280932</v>
      </c>
      <c r="BI1924" s="106">
        <f t="shared" si="1541"/>
        <v>30515</v>
      </c>
      <c r="BJ1924" s="106">
        <f t="shared" si="1541"/>
        <v>7206.7</v>
      </c>
      <c r="BK1924" s="106">
        <f t="shared" si="1541"/>
        <v>325826.01</v>
      </c>
      <c r="BL1924" s="106">
        <f t="shared" si="1541"/>
        <v>9698.3799999999974</v>
      </c>
      <c r="BM1924" s="106">
        <f t="shared" si="1541"/>
        <v>200000</v>
      </c>
      <c r="BN1924" s="106">
        <f t="shared" si="1541"/>
        <v>89744.05</v>
      </c>
      <c r="BO1924" s="106">
        <f t="shared" si="1541"/>
        <v>2308.0399999999936</v>
      </c>
      <c r="BP1924" s="106">
        <f t="shared" si="1541"/>
        <v>430218.4</v>
      </c>
      <c r="BQ1924" s="106">
        <f t="shared" si="1541"/>
        <v>341058.17000000004</v>
      </c>
      <c r="BR1924" s="106"/>
      <c r="BS1924" s="106"/>
      <c r="BT1924" s="106"/>
      <c r="BU1924" s="106"/>
      <c r="BV1924" s="106"/>
      <c r="BW1924" s="106"/>
      <c r="BX1924" s="106"/>
      <c r="BY1924" s="106"/>
      <c r="BZ1924" s="106"/>
      <c r="CA1924" s="106"/>
      <c r="CB1924" s="106"/>
      <c r="CC1924" s="106"/>
      <c r="CD1924" s="106">
        <f>SUM(B1924:BQ1924)</f>
        <v>17176080.841000006</v>
      </c>
      <c r="CE1924" s="57"/>
    </row>
    <row r="1925" spans="1:83">
      <c r="C1925">
        <v>450.77</v>
      </c>
      <c r="CE1925" s="57"/>
    </row>
    <row r="1926" spans="1:83" ht="15">
      <c r="A1926" s="101">
        <v>45783</v>
      </c>
      <c r="B1926" s="106">
        <f>SUM(B1920:B1921)</f>
        <v>1219939.7</v>
      </c>
      <c r="C1926" s="106">
        <f t="shared" ref="C1926:AE1926" si="1542">SUM(C1924:C1925)</f>
        <v>1273588.1300000001</v>
      </c>
      <c r="D1926" s="106">
        <f t="shared" si="1542"/>
        <v>488834.18000000011</v>
      </c>
      <c r="E1926" s="106">
        <f t="shared" si="1542"/>
        <v>13173.890000000014</v>
      </c>
      <c r="F1926" s="106">
        <f t="shared" si="1542"/>
        <v>0</v>
      </c>
      <c r="G1926" s="106">
        <f t="shared" si="1542"/>
        <v>16716.419999999998</v>
      </c>
      <c r="H1926" s="106">
        <f t="shared" si="1542"/>
        <v>28334.430000000004</v>
      </c>
      <c r="I1926" s="106">
        <f t="shared" si="1542"/>
        <v>22702.400000000001</v>
      </c>
      <c r="J1926" s="106">
        <f t="shared" si="1542"/>
        <v>59289.219999999965</v>
      </c>
      <c r="K1926" s="106">
        <f t="shared" si="1542"/>
        <v>94614.44</v>
      </c>
      <c r="L1926" s="106">
        <f t="shared" si="1542"/>
        <v>26830.050000000185</v>
      </c>
      <c r="M1926" s="106">
        <f t="shared" si="1542"/>
        <v>100412.18000000004</v>
      </c>
      <c r="N1926" s="106">
        <f t="shared" si="1542"/>
        <v>-176389.58999999994</v>
      </c>
      <c r="O1926" s="106">
        <f t="shared" si="1542"/>
        <v>542837.98999999964</v>
      </c>
      <c r="P1926" s="106">
        <f t="shared" si="1542"/>
        <v>34010.99</v>
      </c>
      <c r="Q1926" s="106">
        <f t="shared" si="1542"/>
        <v>714.21000000000095</v>
      </c>
      <c r="R1926" s="106">
        <f t="shared" si="1542"/>
        <v>3.2014213502407074E-10</v>
      </c>
      <c r="S1926" s="106">
        <f t="shared" si="1542"/>
        <v>822985.77</v>
      </c>
      <c r="T1926" s="106">
        <f t="shared" si="1542"/>
        <v>239850.45</v>
      </c>
      <c r="U1926" s="106">
        <f t="shared" si="1542"/>
        <v>0</v>
      </c>
      <c r="V1926" s="106">
        <f t="shared" si="1542"/>
        <v>576919.17000000027</v>
      </c>
      <c r="W1926" s="106">
        <f t="shared" si="1542"/>
        <v>2734297.3710000017</v>
      </c>
      <c r="X1926" s="106">
        <f t="shared" si="1542"/>
        <v>1419452.14</v>
      </c>
      <c r="Y1926" s="106">
        <f t="shared" si="1542"/>
        <v>41278.219999999972</v>
      </c>
      <c r="Z1926" s="106">
        <f t="shared" si="1542"/>
        <v>279130.74</v>
      </c>
      <c r="AA1926" s="106">
        <f t="shared" si="1542"/>
        <v>17219.25</v>
      </c>
      <c r="AB1926" s="106">
        <f t="shared" si="1542"/>
        <v>100261.4</v>
      </c>
      <c r="AC1926" s="106">
        <f t="shared" si="1542"/>
        <v>23377.309999999998</v>
      </c>
      <c r="AD1926" s="106">
        <f t="shared" si="1542"/>
        <v>13878.22</v>
      </c>
      <c r="AE1926" s="106">
        <f t="shared" si="1542"/>
        <v>100820.09999999998</v>
      </c>
      <c r="AF1926" s="106">
        <f>AF1924+AF1925</f>
        <v>10000</v>
      </c>
      <c r="AG1926" s="106">
        <f t="shared" ref="AG1926:BQ1926" si="1543">SUM(AG1924:AG1925)</f>
        <v>151202.51</v>
      </c>
      <c r="AH1926" s="106">
        <f t="shared" si="1543"/>
        <v>936911.29999999993</v>
      </c>
      <c r="AI1926" s="106">
        <f t="shared" si="1543"/>
        <v>8004.9299999995746</v>
      </c>
      <c r="AJ1926" s="106">
        <f t="shared" si="1543"/>
        <v>308973.75</v>
      </c>
      <c r="AK1926" s="106">
        <f t="shared" si="1543"/>
        <v>1223073.08</v>
      </c>
      <c r="AL1926" s="106">
        <f t="shared" si="1543"/>
        <v>544980.93999999994</v>
      </c>
      <c r="AM1926" s="106">
        <f t="shared" si="1543"/>
        <v>0</v>
      </c>
      <c r="AN1926" s="106">
        <f t="shared" si="1543"/>
        <v>272621.27</v>
      </c>
      <c r="AO1926" s="106">
        <f t="shared" si="1543"/>
        <v>89561.44</v>
      </c>
      <c r="AP1926" s="106">
        <f t="shared" si="1543"/>
        <v>1039959.1499999999</v>
      </c>
      <c r="AQ1926" s="106">
        <f t="shared" si="1543"/>
        <v>215674.06999999995</v>
      </c>
      <c r="AR1926" s="106">
        <f t="shared" si="1543"/>
        <v>0</v>
      </c>
      <c r="AS1926" s="106">
        <f t="shared" si="1543"/>
        <v>71500</v>
      </c>
      <c r="AT1926" s="106">
        <f t="shared" si="1543"/>
        <v>3096.6299999999974</v>
      </c>
      <c r="AU1926" s="106">
        <f t="shared" si="1543"/>
        <v>9697.9699999999721</v>
      </c>
      <c r="AV1926" s="106">
        <f t="shared" si="1543"/>
        <v>80971.44</v>
      </c>
      <c r="AW1926" s="106">
        <f t="shared" si="1543"/>
        <v>22319.040000000001</v>
      </c>
      <c r="AX1926" s="106">
        <f t="shared" si="1543"/>
        <v>66214.010000000009</v>
      </c>
      <c r="AY1926" s="106">
        <f t="shared" si="1543"/>
        <v>32999.86</v>
      </c>
      <c r="AZ1926" s="106">
        <f t="shared" si="1543"/>
        <v>23762.959999999999</v>
      </c>
      <c r="BA1926" s="106">
        <f t="shared" si="1543"/>
        <v>39007.1</v>
      </c>
      <c r="BB1926" s="106">
        <f t="shared" si="1543"/>
        <v>8464.15</v>
      </c>
      <c r="BC1926" s="106">
        <f t="shared" si="1543"/>
        <v>72647.25</v>
      </c>
      <c r="BD1926" s="106">
        <f t="shared" si="1543"/>
        <v>29136</v>
      </c>
      <c r="BE1926" s="106">
        <f t="shared" si="1543"/>
        <v>56855</v>
      </c>
      <c r="BF1926" s="106">
        <f t="shared" si="1543"/>
        <v>4155.4699999999993</v>
      </c>
      <c r="BG1926" s="106">
        <f t="shared" si="1543"/>
        <v>22156.759999999995</v>
      </c>
      <c r="BH1926" s="106">
        <f t="shared" si="1543"/>
        <v>280932</v>
      </c>
      <c r="BI1926" s="106">
        <f t="shared" si="1543"/>
        <v>30515</v>
      </c>
      <c r="BJ1926" s="106">
        <f t="shared" si="1543"/>
        <v>7206.7</v>
      </c>
      <c r="BK1926" s="106">
        <f t="shared" si="1543"/>
        <v>325826.01</v>
      </c>
      <c r="BL1926" s="106">
        <f t="shared" si="1543"/>
        <v>9698.3799999999974</v>
      </c>
      <c r="BM1926" s="106">
        <f t="shared" si="1543"/>
        <v>200000</v>
      </c>
      <c r="BN1926" s="106">
        <f t="shared" si="1543"/>
        <v>89744.05</v>
      </c>
      <c r="BO1926" s="106">
        <f t="shared" si="1543"/>
        <v>2308.0399999999936</v>
      </c>
      <c r="BP1926" s="106">
        <f t="shared" si="1543"/>
        <v>430218.4</v>
      </c>
      <c r="BQ1926" s="106">
        <f t="shared" si="1543"/>
        <v>341058.17000000004</v>
      </c>
      <c r="BR1926" s="106"/>
      <c r="BS1926" s="106"/>
      <c r="BT1926" s="106"/>
      <c r="BU1926" s="106"/>
      <c r="BV1926" s="106"/>
      <c r="BW1926" s="106"/>
      <c r="BX1926" s="106"/>
      <c r="BY1926" s="106"/>
      <c r="BZ1926" s="106"/>
      <c r="CA1926" s="106"/>
      <c r="CB1926" s="106"/>
      <c r="CC1926" s="106"/>
      <c r="CD1926" s="106">
        <f>SUM(B1926:BQ1926)</f>
        <v>17176531.611000005</v>
      </c>
      <c r="CE1926" s="57"/>
    </row>
    <row r="1927" spans="1:83">
      <c r="C1927">
        <v>528.42999999999995</v>
      </c>
      <c r="CE1927" s="57"/>
    </row>
    <row r="1928" spans="1:83" ht="15">
      <c r="A1928" s="101">
        <v>45784</v>
      </c>
      <c r="B1928" s="106">
        <f>SUM(B1922:B1923)</f>
        <v>1219939.7</v>
      </c>
      <c r="C1928" s="106">
        <f t="shared" ref="C1928:AE1928" si="1544">SUM(C1926:C1927)</f>
        <v>1274116.56</v>
      </c>
      <c r="D1928" s="106">
        <f t="shared" si="1544"/>
        <v>488834.18000000011</v>
      </c>
      <c r="E1928" s="106">
        <f t="shared" si="1544"/>
        <v>13173.890000000014</v>
      </c>
      <c r="F1928" s="106">
        <f t="shared" si="1544"/>
        <v>0</v>
      </c>
      <c r="G1928" s="106">
        <f t="shared" si="1544"/>
        <v>16716.419999999998</v>
      </c>
      <c r="H1928" s="106">
        <f t="shared" si="1544"/>
        <v>28334.430000000004</v>
      </c>
      <c r="I1928" s="106">
        <f t="shared" si="1544"/>
        <v>22702.400000000001</v>
      </c>
      <c r="J1928" s="106">
        <f t="shared" si="1544"/>
        <v>59289.219999999965</v>
      </c>
      <c r="K1928" s="106">
        <f t="shared" si="1544"/>
        <v>94614.44</v>
      </c>
      <c r="L1928" s="106">
        <f t="shared" si="1544"/>
        <v>26830.050000000185</v>
      </c>
      <c r="M1928" s="106">
        <f t="shared" si="1544"/>
        <v>100412.18000000004</v>
      </c>
      <c r="N1928" s="106">
        <f t="shared" si="1544"/>
        <v>-176389.58999999994</v>
      </c>
      <c r="O1928" s="106">
        <f t="shared" si="1544"/>
        <v>542837.98999999964</v>
      </c>
      <c r="P1928" s="106">
        <f t="shared" si="1544"/>
        <v>34010.99</v>
      </c>
      <c r="Q1928" s="106">
        <f t="shared" si="1544"/>
        <v>714.21000000000095</v>
      </c>
      <c r="R1928" s="106">
        <f t="shared" si="1544"/>
        <v>3.2014213502407074E-10</v>
      </c>
      <c r="S1928" s="106">
        <f t="shared" si="1544"/>
        <v>822985.77</v>
      </c>
      <c r="T1928" s="106">
        <f t="shared" si="1544"/>
        <v>239850.45</v>
      </c>
      <c r="U1928" s="106">
        <f t="shared" si="1544"/>
        <v>0</v>
      </c>
      <c r="V1928" s="106">
        <f t="shared" si="1544"/>
        <v>576919.17000000027</v>
      </c>
      <c r="W1928" s="106">
        <f t="shared" si="1544"/>
        <v>2734297.3710000017</v>
      </c>
      <c r="X1928" s="106">
        <f t="shared" si="1544"/>
        <v>1419452.14</v>
      </c>
      <c r="Y1928" s="106">
        <f t="shared" si="1544"/>
        <v>41278.219999999972</v>
      </c>
      <c r="Z1928" s="106">
        <f t="shared" si="1544"/>
        <v>279130.74</v>
      </c>
      <c r="AA1928" s="106">
        <f t="shared" si="1544"/>
        <v>17219.25</v>
      </c>
      <c r="AB1928" s="106">
        <f t="shared" si="1544"/>
        <v>100261.4</v>
      </c>
      <c r="AC1928" s="106">
        <f t="shared" si="1544"/>
        <v>23377.309999999998</v>
      </c>
      <c r="AD1928" s="106">
        <f t="shared" si="1544"/>
        <v>13878.22</v>
      </c>
      <c r="AE1928" s="106">
        <f t="shared" si="1544"/>
        <v>100820.09999999998</v>
      </c>
      <c r="AF1928" s="106">
        <f>AF1926+AF1927</f>
        <v>10000</v>
      </c>
      <c r="AG1928" s="106">
        <f t="shared" ref="AG1928:BQ1928" si="1545">SUM(AG1926:AG1927)</f>
        <v>151202.51</v>
      </c>
      <c r="AH1928" s="106">
        <f t="shared" si="1545"/>
        <v>936911.29999999993</v>
      </c>
      <c r="AI1928" s="106">
        <f t="shared" si="1545"/>
        <v>8004.9299999995746</v>
      </c>
      <c r="AJ1928" s="106">
        <f t="shared" si="1545"/>
        <v>308973.75</v>
      </c>
      <c r="AK1928" s="106">
        <f t="shared" si="1545"/>
        <v>1223073.08</v>
      </c>
      <c r="AL1928" s="106">
        <f t="shared" si="1545"/>
        <v>544980.93999999994</v>
      </c>
      <c r="AM1928" s="106">
        <f t="shared" si="1545"/>
        <v>0</v>
      </c>
      <c r="AN1928" s="106">
        <f t="shared" si="1545"/>
        <v>272621.27</v>
      </c>
      <c r="AO1928" s="106">
        <f t="shared" si="1545"/>
        <v>89561.44</v>
      </c>
      <c r="AP1928" s="106">
        <f t="shared" si="1545"/>
        <v>1039959.1499999999</v>
      </c>
      <c r="AQ1928" s="106">
        <f t="shared" si="1545"/>
        <v>215674.06999999995</v>
      </c>
      <c r="AR1928" s="106">
        <f t="shared" si="1545"/>
        <v>0</v>
      </c>
      <c r="AS1928" s="106">
        <f t="shared" si="1545"/>
        <v>71500</v>
      </c>
      <c r="AT1928" s="106">
        <f t="shared" si="1545"/>
        <v>3096.6299999999974</v>
      </c>
      <c r="AU1928" s="106">
        <f t="shared" si="1545"/>
        <v>9697.9699999999721</v>
      </c>
      <c r="AV1928" s="106">
        <f t="shared" si="1545"/>
        <v>80971.44</v>
      </c>
      <c r="AW1928" s="106">
        <f t="shared" si="1545"/>
        <v>22319.040000000001</v>
      </c>
      <c r="AX1928" s="106">
        <f t="shared" si="1545"/>
        <v>66214.010000000009</v>
      </c>
      <c r="AY1928" s="106">
        <f t="shared" si="1545"/>
        <v>32999.86</v>
      </c>
      <c r="AZ1928" s="106">
        <f t="shared" si="1545"/>
        <v>23762.959999999999</v>
      </c>
      <c r="BA1928" s="106">
        <f t="shared" si="1545"/>
        <v>39007.1</v>
      </c>
      <c r="BB1928" s="106">
        <f t="shared" si="1545"/>
        <v>8464.15</v>
      </c>
      <c r="BC1928" s="106">
        <f t="shared" si="1545"/>
        <v>72647.25</v>
      </c>
      <c r="BD1928" s="106">
        <f t="shared" si="1545"/>
        <v>29136</v>
      </c>
      <c r="BE1928" s="106">
        <f t="shared" si="1545"/>
        <v>56855</v>
      </c>
      <c r="BF1928" s="106">
        <f t="shared" si="1545"/>
        <v>4155.4699999999993</v>
      </c>
      <c r="BG1928" s="106">
        <f t="shared" si="1545"/>
        <v>22156.759999999995</v>
      </c>
      <c r="BH1928" s="106">
        <f t="shared" si="1545"/>
        <v>280932</v>
      </c>
      <c r="BI1928" s="106">
        <f t="shared" si="1545"/>
        <v>30515</v>
      </c>
      <c r="BJ1928" s="106">
        <f t="shared" si="1545"/>
        <v>7206.7</v>
      </c>
      <c r="BK1928" s="106">
        <f t="shared" si="1545"/>
        <v>325826.01</v>
      </c>
      <c r="BL1928" s="106">
        <f t="shared" si="1545"/>
        <v>9698.3799999999974</v>
      </c>
      <c r="BM1928" s="106">
        <f t="shared" si="1545"/>
        <v>200000</v>
      </c>
      <c r="BN1928" s="106">
        <f t="shared" si="1545"/>
        <v>89744.05</v>
      </c>
      <c r="BO1928" s="106">
        <f t="shared" si="1545"/>
        <v>2308.0399999999936</v>
      </c>
      <c r="BP1928" s="106">
        <f t="shared" si="1545"/>
        <v>430218.4</v>
      </c>
      <c r="BQ1928" s="106">
        <f t="shared" si="1545"/>
        <v>341058.17000000004</v>
      </c>
      <c r="BR1928" s="106"/>
      <c r="BS1928" s="106"/>
      <c r="BT1928" s="106"/>
      <c r="BU1928" s="106"/>
      <c r="BV1928" s="106"/>
      <c r="BW1928" s="106"/>
      <c r="BX1928" s="106"/>
      <c r="BY1928" s="106"/>
      <c r="BZ1928" s="106"/>
      <c r="CA1928" s="106"/>
      <c r="CB1928" s="106"/>
      <c r="CC1928" s="106"/>
      <c r="CD1928" s="106">
        <f>SUM(B1928:BQ1928)</f>
        <v>17177060.041000005</v>
      </c>
      <c r="CE1928" s="57"/>
    </row>
    <row r="1929" spans="1:83">
      <c r="C1929">
        <v>1560.98</v>
      </c>
      <c r="CE1929" s="57"/>
    </row>
    <row r="1930" spans="1:83" ht="15">
      <c r="A1930" s="101">
        <v>45785</v>
      </c>
      <c r="B1930" s="106">
        <f>SUM(B1924:B1925)</f>
        <v>1219939.7</v>
      </c>
      <c r="C1930" s="106">
        <f t="shared" ref="C1930:AE1930" si="1546">SUM(C1928:C1929)</f>
        <v>1275677.54</v>
      </c>
      <c r="D1930" s="106">
        <f t="shared" si="1546"/>
        <v>488834.18000000011</v>
      </c>
      <c r="E1930" s="106">
        <f t="shared" si="1546"/>
        <v>13173.890000000014</v>
      </c>
      <c r="F1930" s="106">
        <f t="shared" si="1546"/>
        <v>0</v>
      </c>
      <c r="G1930" s="106">
        <f t="shared" si="1546"/>
        <v>16716.419999999998</v>
      </c>
      <c r="H1930" s="106">
        <f t="shared" si="1546"/>
        <v>28334.430000000004</v>
      </c>
      <c r="I1930" s="106">
        <f t="shared" si="1546"/>
        <v>22702.400000000001</v>
      </c>
      <c r="J1930" s="106">
        <f t="shared" si="1546"/>
        <v>59289.219999999965</v>
      </c>
      <c r="K1930" s="106">
        <f t="shared" si="1546"/>
        <v>94614.44</v>
      </c>
      <c r="L1930" s="106">
        <f t="shared" si="1546"/>
        <v>26830.050000000185</v>
      </c>
      <c r="M1930" s="106">
        <f t="shared" si="1546"/>
        <v>100412.18000000004</v>
      </c>
      <c r="N1930" s="106">
        <f t="shared" si="1546"/>
        <v>-176389.58999999994</v>
      </c>
      <c r="O1930" s="106">
        <f t="shared" si="1546"/>
        <v>542837.98999999964</v>
      </c>
      <c r="P1930" s="106">
        <f t="shared" si="1546"/>
        <v>34010.99</v>
      </c>
      <c r="Q1930" s="106">
        <f t="shared" si="1546"/>
        <v>714.21000000000095</v>
      </c>
      <c r="R1930" s="106">
        <f t="shared" si="1546"/>
        <v>3.2014213502407074E-10</v>
      </c>
      <c r="S1930" s="106">
        <f t="shared" si="1546"/>
        <v>822985.77</v>
      </c>
      <c r="T1930" s="106">
        <f t="shared" si="1546"/>
        <v>239850.45</v>
      </c>
      <c r="U1930" s="106">
        <f t="shared" si="1546"/>
        <v>0</v>
      </c>
      <c r="V1930" s="106">
        <f t="shared" si="1546"/>
        <v>576919.17000000027</v>
      </c>
      <c r="W1930" s="106">
        <f t="shared" si="1546"/>
        <v>2734297.3710000017</v>
      </c>
      <c r="X1930" s="106">
        <f t="shared" si="1546"/>
        <v>1419452.14</v>
      </c>
      <c r="Y1930" s="106">
        <f t="shared" si="1546"/>
        <v>41278.219999999972</v>
      </c>
      <c r="Z1930" s="106">
        <f t="shared" si="1546"/>
        <v>279130.74</v>
      </c>
      <c r="AA1930" s="106">
        <f t="shared" si="1546"/>
        <v>17219.25</v>
      </c>
      <c r="AB1930" s="106">
        <f t="shared" si="1546"/>
        <v>100261.4</v>
      </c>
      <c r="AC1930" s="106">
        <f t="shared" si="1546"/>
        <v>23377.309999999998</v>
      </c>
      <c r="AD1930" s="106">
        <f t="shared" si="1546"/>
        <v>13878.22</v>
      </c>
      <c r="AE1930" s="106">
        <f t="shared" si="1546"/>
        <v>100820.09999999998</v>
      </c>
      <c r="AF1930" s="106">
        <f>AF1928+AF1929</f>
        <v>10000</v>
      </c>
      <c r="AG1930" s="106">
        <f t="shared" ref="AG1930:BQ1930" si="1547">SUM(AG1928:AG1929)</f>
        <v>151202.51</v>
      </c>
      <c r="AH1930" s="106">
        <f t="shared" si="1547"/>
        <v>936911.29999999993</v>
      </c>
      <c r="AI1930" s="106">
        <f t="shared" si="1547"/>
        <v>8004.9299999995746</v>
      </c>
      <c r="AJ1930" s="106">
        <f t="shared" si="1547"/>
        <v>308973.75</v>
      </c>
      <c r="AK1930" s="106">
        <f t="shared" si="1547"/>
        <v>1223073.08</v>
      </c>
      <c r="AL1930" s="106">
        <f t="shared" si="1547"/>
        <v>544980.93999999994</v>
      </c>
      <c r="AM1930" s="106">
        <f t="shared" si="1547"/>
        <v>0</v>
      </c>
      <c r="AN1930" s="106">
        <f t="shared" si="1547"/>
        <v>272621.27</v>
      </c>
      <c r="AO1930" s="106">
        <f t="shared" si="1547"/>
        <v>89561.44</v>
      </c>
      <c r="AP1930" s="106">
        <f t="shared" si="1547"/>
        <v>1039959.1499999999</v>
      </c>
      <c r="AQ1930" s="106">
        <f t="shared" si="1547"/>
        <v>215674.06999999995</v>
      </c>
      <c r="AR1930" s="106">
        <f t="shared" si="1547"/>
        <v>0</v>
      </c>
      <c r="AS1930" s="106">
        <f t="shared" si="1547"/>
        <v>71500</v>
      </c>
      <c r="AT1930" s="106">
        <f t="shared" si="1547"/>
        <v>3096.6299999999974</v>
      </c>
      <c r="AU1930" s="106">
        <f t="shared" si="1547"/>
        <v>9697.9699999999721</v>
      </c>
      <c r="AV1930" s="106">
        <f t="shared" si="1547"/>
        <v>80971.44</v>
      </c>
      <c r="AW1930" s="106">
        <f t="shared" si="1547"/>
        <v>22319.040000000001</v>
      </c>
      <c r="AX1930" s="106">
        <f t="shared" si="1547"/>
        <v>66214.010000000009</v>
      </c>
      <c r="AY1930" s="106">
        <f t="shared" si="1547"/>
        <v>32999.86</v>
      </c>
      <c r="AZ1930" s="106">
        <f t="shared" si="1547"/>
        <v>23762.959999999999</v>
      </c>
      <c r="BA1930" s="106">
        <f t="shared" si="1547"/>
        <v>39007.1</v>
      </c>
      <c r="BB1930" s="106">
        <f t="shared" si="1547"/>
        <v>8464.15</v>
      </c>
      <c r="BC1930" s="106">
        <f t="shared" si="1547"/>
        <v>72647.25</v>
      </c>
      <c r="BD1930" s="106">
        <f t="shared" si="1547"/>
        <v>29136</v>
      </c>
      <c r="BE1930" s="106">
        <f t="shared" si="1547"/>
        <v>56855</v>
      </c>
      <c r="BF1930" s="106">
        <f t="shared" si="1547"/>
        <v>4155.4699999999993</v>
      </c>
      <c r="BG1930" s="106">
        <f t="shared" si="1547"/>
        <v>22156.759999999995</v>
      </c>
      <c r="BH1930" s="106">
        <f t="shared" si="1547"/>
        <v>280932</v>
      </c>
      <c r="BI1930" s="106">
        <f t="shared" si="1547"/>
        <v>30515</v>
      </c>
      <c r="BJ1930" s="106">
        <f t="shared" si="1547"/>
        <v>7206.7</v>
      </c>
      <c r="BK1930" s="106">
        <f t="shared" si="1547"/>
        <v>325826.01</v>
      </c>
      <c r="BL1930" s="106">
        <f t="shared" si="1547"/>
        <v>9698.3799999999974</v>
      </c>
      <c r="BM1930" s="106">
        <f t="shared" si="1547"/>
        <v>200000</v>
      </c>
      <c r="BN1930" s="106">
        <f t="shared" si="1547"/>
        <v>89744.05</v>
      </c>
      <c r="BO1930" s="106">
        <f t="shared" si="1547"/>
        <v>2308.0399999999936</v>
      </c>
      <c r="BP1930" s="106">
        <f t="shared" si="1547"/>
        <v>430218.4</v>
      </c>
      <c r="BQ1930" s="106">
        <f t="shared" si="1547"/>
        <v>341058.17000000004</v>
      </c>
      <c r="BR1930" s="106"/>
      <c r="BS1930" s="106"/>
      <c r="BT1930" s="106"/>
      <c r="BU1930" s="106"/>
      <c r="BV1930" s="106"/>
      <c r="BW1930" s="106"/>
      <c r="BX1930" s="106"/>
      <c r="BY1930" s="106"/>
      <c r="BZ1930" s="106"/>
      <c r="CA1930" s="106"/>
      <c r="CB1930" s="106"/>
      <c r="CC1930" s="106"/>
      <c r="CD1930" s="106">
        <f>SUM(B1930:BQ1930)</f>
        <v>17178621.021000005</v>
      </c>
      <c r="CE1930" s="57"/>
    </row>
    <row r="1931" spans="1:83">
      <c r="C1931">
        <v>820.6</v>
      </c>
      <c r="L1931" s="100">
        <v>-23786</v>
      </c>
      <c r="W1931">
        <v>95153</v>
      </c>
      <c r="AP1931">
        <v>-7612.8</v>
      </c>
      <c r="CE1931" s="57"/>
    </row>
    <row r="1932" spans="1:83" ht="15">
      <c r="A1932" s="101">
        <v>45786</v>
      </c>
      <c r="B1932" s="106">
        <f>SUM(B1926:B1927)</f>
        <v>1219939.7</v>
      </c>
      <c r="C1932" s="106">
        <f t="shared" ref="C1932:AE1932" si="1548">SUM(C1930:C1931)</f>
        <v>1276498.1400000001</v>
      </c>
      <c r="D1932" s="106">
        <f t="shared" si="1548"/>
        <v>488834.18000000011</v>
      </c>
      <c r="E1932" s="106">
        <f t="shared" si="1548"/>
        <v>13173.890000000014</v>
      </c>
      <c r="F1932" s="106">
        <f t="shared" si="1548"/>
        <v>0</v>
      </c>
      <c r="G1932" s="106">
        <f t="shared" si="1548"/>
        <v>16716.419999999998</v>
      </c>
      <c r="H1932" s="106">
        <f t="shared" si="1548"/>
        <v>28334.430000000004</v>
      </c>
      <c r="I1932" s="106">
        <f t="shared" si="1548"/>
        <v>22702.400000000001</v>
      </c>
      <c r="J1932" s="106">
        <f t="shared" si="1548"/>
        <v>59289.219999999965</v>
      </c>
      <c r="K1932" s="106">
        <f t="shared" si="1548"/>
        <v>94614.44</v>
      </c>
      <c r="L1932" s="106">
        <f t="shared" si="1548"/>
        <v>3044.0500000001848</v>
      </c>
      <c r="M1932" s="106">
        <f t="shared" si="1548"/>
        <v>100412.18000000004</v>
      </c>
      <c r="N1932" s="106">
        <f t="shared" si="1548"/>
        <v>-176389.58999999994</v>
      </c>
      <c r="O1932" s="106">
        <f t="shared" si="1548"/>
        <v>542837.98999999964</v>
      </c>
      <c r="P1932" s="106">
        <f t="shared" si="1548"/>
        <v>34010.99</v>
      </c>
      <c r="Q1932" s="106">
        <f t="shared" si="1548"/>
        <v>714.21000000000095</v>
      </c>
      <c r="R1932" s="106">
        <f t="shared" si="1548"/>
        <v>3.2014213502407074E-10</v>
      </c>
      <c r="S1932" s="106">
        <f t="shared" si="1548"/>
        <v>822985.77</v>
      </c>
      <c r="T1932" s="106">
        <f t="shared" si="1548"/>
        <v>239850.45</v>
      </c>
      <c r="U1932" s="106">
        <f t="shared" si="1548"/>
        <v>0</v>
      </c>
      <c r="V1932" s="106">
        <f t="shared" si="1548"/>
        <v>576919.17000000027</v>
      </c>
      <c r="W1932" s="106">
        <f t="shared" si="1548"/>
        <v>2829450.3710000017</v>
      </c>
      <c r="X1932" s="106">
        <f t="shared" si="1548"/>
        <v>1419452.14</v>
      </c>
      <c r="Y1932" s="106">
        <f t="shared" si="1548"/>
        <v>41278.219999999972</v>
      </c>
      <c r="Z1932" s="106">
        <f t="shared" si="1548"/>
        <v>279130.74</v>
      </c>
      <c r="AA1932" s="106">
        <f t="shared" si="1548"/>
        <v>17219.25</v>
      </c>
      <c r="AB1932" s="106">
        <f t="shared" si="1548"/>
        <v>100261.4</v>
      </c>
      <c r="AC1932" s="106">
        <f t="shared" si="1548"/>
        <v>23377.309999999998</v>
      </c>
      <c r="AD1932" s="106">
        <f t="shared" si="1548"/>
        <v>13878.22</v>
      </c>
      <c r="AE1932" s="106">
        <f t="shared" si="1548"/>
        <v>100820.09999999998</v>
      </c>
      <c r="AF1932" s="106">
        <f>AF1930+AF1931</f>
        <v>10000</v>
      </c>
      <c r="AG1932" s="106">
        <f t="shared" ref="AG1932:BQ1932" si="1549">SUM(AG1930:AG1931)</f>
        <v>151202.51</v>
      </c>
      <c r="AH1932" s="106">
        <f t="shared" si="1549"/>
        <v>936911.29999999993</v>
      </c>
      <c r="AI1932" s="106">
        <f t="shared" si="1549"/>
        <v>8004.9299999995746</v>
      </c>
      <c r="AJ1932" s="106">
        <f t="shared" si="1549"/>
        <v>308973.75</v>
      </c>
      <c r="AK1932" s="106">
        <f t="shared" si="1549"/>
        <v>1223073.08</v>
      </c>
      <c r="AL1932" s="106">
        <f t="shared" si="1549"/>
        <v>544980.93999999994</v>
      </c>
      <c r="AM1932" s="106">
        <f t="shared" si="1549"/>
        <v>0</v>
      </c>
      <c r="AN1932" s="106">
        <f t="shared" si="1549"/>
        <v>272621.27</v>
      </c>
      <c r="AO1932" s="106">
        <f t="shared" si="1549"/>
        <v>89561.44</v>
      </c>
      <c r="AP1932" s="106">
        <f t="shared" si="1549"/>
        <v>1032346.3499999999</v>
      </c>
      <c r="AQ1932" s="106">
        <f t="shared" si="1549"/>
        <v>215674.06999999995</v>
      </c>
      <c r="AR1932" s="106">
        <f t="shared" si="1549"/>
        <v>0</v>
      </c>
      <c r="AS1932" s="106">
        <f t="shared" si="1549"/>
        <v>71500</v>
      </c>
      <c r="AT1932" s="106">
        <f t="shared" si="1549"/>
        <v>3096.6299999999974</v>
      </c>
      <c r="AU1932" s="106">
        <f t="shared" si="1549"/>
        <v>9697.9699999999721</v>
      </c>
      <c r="AV1932" s="106">
        <f t="shared" si="1549"/>
        <v>80971.44</v>
      </c>
      <c r="AW1932" s="106">
        <f t="shared" si="1549"/>
        <v>22319.040000000001</v>
      </c>
      <c r="AX1932" s="106">
        <f t="shared" si="1549"/>
        <v>66214.010000000009</v>
      </c>
      <c r="AY1932" s="106">
        <f t="shared" si="1549"/>
        <v>32999.86</v>
      </c>
      <c r="AZ1932" s="106">
        <f t="shared" si="1549"/>
        <v>23762.959999999999</v>
      </c>
      <c r="BA1932" s="106">
        <f t="shared" si="1549"/>
        <v>39007.1</v>
      </c>
      <c r="BB1932" s="106">
        <f t="shared" si="1549"/>
        <v>8464.15</v>
      </c>
      <c r="BC1932" s="106">
        <f t="shared" si="1549"/>
        <v>72647.25</v>
      </c>
      <c r="BD1932" s="106">
        <f t="shared" si="1549"/>
        <v>29136</v>
      </c>
      <c r="BE1932" s="106">
        <f t="shared" si="1549"/>
        <v>56855</v>
      </c>
      <c r="BF1932" s="106">
        <f t="shared" si="1549"/>
        <v>4155.4699999999993</v>
      </c>
      <c r="BG1932" s="106">
        <f t="shared" si="1549"/>
        <v>22156.759999999995</v>
      </c>
      <c r="BH1932" s="106">
        <f t="shared" si="1549"/>
        <v>280932</v>
      </c>
      <c r="BI1932" s="106">
        <f t="shared" si="1549"/>
        <v>30515</v>
      </c>
      <c r="BJ1932" s="106">
        <f t="shared" si="1549"/>
        <v>7206.7</v>
      </c>
      <c r="BK1932" s="106">
        <f t="shared" si="1549"/>
        <v>325826.01</v>
      </c>
      <c r="BL1932" s="106">
        <f t="shared" si="1549"/>
        <v>9698.3799999999974</v>
      </c>
      <c r="BM1932" s="106">
        <f t="shared" si="1549"/>
        <v>200000</v>
      </c>
      <c r="BN1932" s="106">
        <f t="shared" si="1549"/>
        <v>89744.05</v>
      </c>
      <c r="BO1932" s="106">
        <f t="shared" si="1549"/>
        <v>2308.0399999999936</v>
      </c>
      <c r="BP1932" s="106">
        <f t="shared" si="1549"/>
        <v>430218.4</v>
      </c>
      <c r="BQ1932" s="106">
        <f t="shared" si="1549"/>
        <v>341058.17000000004</v>
      </c>
      <c r="BR1932" s="106"/>
      <c r="BS1932" s="106"/>
      <c r="BT1932" s="106"/>
      <c r="BU1932" s="106"/>
      <c r="BV1932" s="106"/>
      <c r="BW1932" s="106"/>
      <c r="BX1932" s="106"/>
      <c r="BY1932" s="106"/>
      <c r="BZ1932" s="106"/>
      <c r="CA1932" s="106"/>
      <c r="CB1932" s="106"/>
      <c r="CC1932" s="106"/>
      <c r="CD1932" s="106">
        <f>SUM(B1932:BQ1932)</f>
        <v>17243195.821000006</v>
      </c>
      <c r="CE1932" s="57"/>
    </row>
    <row r="1933" spans="1:83">
      <c r="C1933">
        <v>377.28</v>
      </c>
      <c r="CE1933" s="57"/>
    </row>
    <row r="1934" spans="1:83" ht="15">
      <c r="A1934" s="101">
        <v>45789</v>
      </c>
      <c r="B1934" s="106">
        <f>SUM(B1928:B1929)</f>
        <v>1219939.7</v>
      </c>
      <c r="C1934" s="106">
        <f t="shared" ref="C1934:AE1934" si="1550">SUM(C1932:C1933)</f>
        <v>1276875.4200000002</v>
      </c>
      <c r="D1934" s="106">
        <f t="shared" si="1550"/>
        <v>488834.18000000011</v>
      </c>
      <c r="E1934" s="106">
        <f t="shared" si="1550"/>
        <v>13173.890000000014</v>
      </c>
      <c r="F1934" s="106">
        <f t="shared" si="1550"/>
        <v>0</v>
      </c>
      <c r="G1934" s="106">
        <f t="shared" si="1550"/>
        <v>16716.419999999998</v>
      </c>
      <c r="H1934" s="106">
        <f t="shared" si="1550"/>
        <v>28334.430000000004</v>
      </c>
      <c r="I1934" s="106">
        <f t="shared" si="1550"/>
        <v>22702.400000000001</v>
      </c>
      <c r="J1934" s="106">
        <f t="shared" si="1550"/>
        <v>59289.219999999965</v>
      </c>
      <c r="K1934" s="106">
        <f t="shared" si="1550"/>
        <v>94614.44</v>
      </c>
      <c r="L1934" s="106">
        <f t="shared" si="1550"/>
        <v>3044.0500000001848</v>
      </c>
      <c r="M1934" s="106">
        <f t="shared" si="1550"/>
        <v>100412.18000000004</v>
      </c>
      <c r="N1934" s="106">
        <f t="shared" si="1550"/>
        <v>-176389.58999999994</v>
      </c>
      <c r="O1934" s="106">
        <f t="shared" si="1550"/>
        <v>542837.98999999964</v>
      </c>
      <c r="P1934" s="106">
        <f t="shared" si="1550"/>
        <v>34010.99</v>
      </c>
      <c r="Q1934" s="106">
        <f t="shared" si="1550"/>
        <v>714.21000000000095</v>
      </c>
      <c r="R1934" s="106">
        <f t="shared" si="1550"/>
        <v>3.2014213502407074E-10</v>
      </c>
      <c r="S1934" s="106">
        <f t="shared" si="1550"/>
        <v>822985.77</v>
      </c>
      <c r="T1934" s="106">
        <f t="shared" si="1550"/>
        <v>239850.45</v>
      </c>
      <c r="U1934" s="106">
        <f t="shared" si="1550"/>
        <v>0</v>
      </c>
      <c r="V1934" s="106">
        <f t="shared" si="1550"/>
        <v>576919.17000000027</v>
      </c>
      <c r="W1934" s="106">
        <f t="shared" si="1550"/>
        <v>2829450.3710000017</v>
      </c>
      <c r="X1934" s="106">
        <f t="shared" si="1550"/>
        <v>1419452.14</v>
      </c>
      <c r="Y1934" s="106">
        <f t="shared" si="1550"/>
        <v>41278.219999999972</v>
      </c>
      <c r="Z1934" s="106">
        <f t="shared" si="1550"/>
        <v>279130.74</v>
      </c>
      <c r="AA1934" s="106">
        <f t="shared" si="1550"/>
        <v>17219.25</v>
      </c>
      <c r="AB1934" s="106">
        <f t="shared" si="1550"/>
        <v>100261.4</v>
      </c>
      <c r="AC1934" s="106">
        <f t="shared" si="1550"/>
        <v>23377.309999999998</v>
      </c>
      <c r="AD1934" s="106">
        <f t="shared" si="1550"/>
        <v>13878.22</v>
      </c>
      <c r="AE1934" s="106">
        <f t="shared" si="1550"/>
        <v>100820.09999999998</v>
      </c>
      <c r="AF1934" s="106">
        <f>AF1932+AF1933</f>
        <v>10000</v>
      </c>
      <c r="AG1934" s="106">
        <f t="shared" ref="AG1934:BQ1934" si="1551">SUM(AG1932:AG1933)</f>
        <v>151202.51</v>
      </c>
      <c r="AH1934" s="106">
        <f t="shared" si="1551"/>
        <v>936911.29999999993</v>
      </c>
      <c r="AI1934" s="106">
        <f t="shared" si="1551"/>
        <v>8004.9299999995746</v>
      </c>
      <c r="AJ1934" s="106">
        <f t="shared" si="1551"/>
        <v>308973.75</v>
      </c>
      <c r="AK1934" s="106">
        <f t="shared" si="1551"/>
        <v>1223073.08</v>
      </c>
      <c r="AL1934" s="106">
        <f t="shared" si="1551"/>
        <v>544980.93999999994</v>
      </c>
      <c r="AM1934" s="106">
        <f t="shared" si="1551"/>
        <v>0</v>
      </c>
      <c r="AN1934" s="106">
        <f t="shared" si="1551"/>
        <v>272621.27</v>
      </c>
      <c r="AO1934" s="106">
        <f t="shared" si="1551"/>
        <v>89561.44</v>
      </c>
      <c r="AP1934" s="106">
        <f t="shared" si="1551"/>
        <v>1032346.3499999999</v>
      </c>
      <c r="AQ1934" s="106">
        <f t="shared" si="1551"/>
        <v>215674.06999999995</v>
      </c>
      <c r="AR1934" s="106">
        <f t="shared" si="1551"/>
        <v>0</v>
      </c>
      <c r="AS1934" s="106">
        <f t="shared" si="1551"/>
        <v>71500</v>
      </c>
      <c r="AT1934" s="106">
        <f t="shared" si="1551"/>
        <v>3096.6299999999974</v>
      </c>
      <c r="AU1934" s="106">
        <f t="shared" si="1551"/>
        <v>9697.9699999999721</v>
      </c>
      <c r="AV1934" s="106">
        <f t="shared" si="1551"/>
        <v>80971.44</v>
      </c>
      <c r="AW1934" s="106">
        <f t="shared" si="1551"/>
        <v>22319.040000000001</v>
      </c>
      <c r="AX1934" s="106">
        <f t="shared" si="1551"/>
        <v>66214.010000000009</v>
      </c>
      <c r="AY1934" s="106">
        <f t="shared" si="1551"/>
        <v>32999.86</v>
      </c>
      <c r="AZ1934" s="106">
        <f t="shared" si="1551"/>
        <v>23762.959999999999</v>
      </c>
      <c r="BA1934" s="106">
        <f t="shared" si="1551"/>
        <v>39007.1</v>
      </c>
      <c r="BB1934" s="106">
        <f t="shared" si="1551"/>
        <v>8464.15</v>
      </c>
      <c r="BC1934" s="106">
        <f t="shared" si="1551"/>
        <v>72647.25</v>
      </c>
      <c r="BD1934" s="106">
        <f t="shared" si="1551"/>
        <v>29136</v>
      </c>
      <c r="BE1934" s="106">
        <f t="shared" si="1551"/>
        <v>56855</v>
      </c>
      <c r="BF1934" s="106">
        <f t="shared" si="1551"/>
        <v>4155.4699999999993</v>
      </c>
      <c r="BG1934" s="106">
        <f t="shared" si="1551"/>
        <v>22156.759999999995</v>
      </c>
      <c r="BH1934" s="106">
        <f t="shared" si="1551"/>
        <v>280932</v>
      </c>
      <c r="BI1934" s="106">
        <f t="shared" si="1551"/>
        <v>30515</v>
      </c>
      <c r="BJ1934" s="106">
        <f t="shared" si="1551"/>
        <v>7206.7</v>
      </c>
      <c r="BK1934" s="106">
        <f t="shared" si="1551"/>
        <v>325826.01</v>
      </c>
      <c r="BL1934" s="106">
        <f t="shared" si="1551"/>
        <v>9698.3799999999974</v>
      </c>
      <c r="BM1934" s="106">
        <f t="shared" si="1551"/>
        <v>200000</v>
      </c>
      <c r="BN1934" s="106">
        <f t="shared" si="1551"/>
        <v>89744.05</v>
      </c>
      <c r="BO1934" s="106">
        <f t="shared" si="1551"/>
        <v>2308.0399999999936</v>
      </c>
      <c r="BP1934" s="106">
        <f t="shared" si="1551"/>
        <v>430218.4</v>
      </c>
      <c r="BQ1934" s="106">
        <f t="shared" si="1551"/>
        <v>341058.17000000004</v>
      </c>
      <c r="BR1934" s="106"/>
      <c r="BS1934" s="106"/>
      <c r="BT1934" s="106"/>
      <c r="BU1934" s="106"/>
      <c r="BV1934" s="106"/>
      <c r="BW1934" s="106"/>
      <c r="BX1934" s="106"/>
      <c r="BY1934" s="106"/>
      <c r="BZ1934" s="106"/>
      <c r="CA1934" s="106"/>
      <c r="CB1934" s="106"/>
      <c r="CC1934" s="106"/>
      <c r="CD1934" s="106">
        <f>SUM(B1934:BQ1934)</f>
        <v>17243573.101000007</v>
      </c>
      <c r="CE1934" s="57"/>
    </row>
    <row r="1935" spans="1:83">
      <c r="C1935">
        <v>-1753.42</v>
      </c>
      <c r="L1935">
        <v>37305.589999999997</v>
      </c>
      <c r="CE1935" s="57"/>
    </row>
    <row r="1936" spans="1:83" ht="15">
      <c r="A1936" s="101">
        <v>45790</v>
      </c>
      <c r="B1936" s="106">
        <f>SUM(B1930:B1931)</f>
        <v>1219939.7</v>
      </c>
      <c r="C1936" s="106">
        <f t="shared" ref="C1936:AE1936" si="1552">SUM(C1934:C1935)</f>
        <v>1275122.0000000002</v>
      </c>
      <c r="D1936" s="106">
        <f t="shared" si="1552"/>
        <v>488834.18000000011</v>
      </c>
      <c r="E1936" s="106">
        <f t="shared" si="1552"/>
        <v>13173.890000000014</v>
      </c>
      <c r="F1936" s="106">
        <f t="shared" si="1552"/>
        <v>0</v>
      </c>
      <c r="G1936" s="106">
        <f t="shared" si="1552"/>
        <v>16716.419999999998</v>
      </c>
      <c r="H1936" s="106">
        <f t="shared" si="1552"/>
        <v>28334.430000000004</v>
      </c>
      <c r="I1936" s="106">
        <f t="shared" si="1552"/>
        <v>22702.400000000001</v>
      </c>
      <c r="J1936" s="106">
        <f t="shared" si="1552"/>
        <v>59289.219999999965</v>
      </c>
      <c r="K1936" s="106">
        <f t="shared" si="1552"/>
        <v>94614.44</v>
      </c>
      <c r="L1936" s="106">
        <f t="shared" si="1552"/>
        <v>40349.640000000181</v>
      </c>
      <c r="M1936" s="106">
        <f t="shared" si="1552"/>
        <v>100412.18000000004</v>
      </c>
      <c r="N1936" s="106">
        <f t="shared" si="1552"/>
        <v>-176389.58999999994</v>
      </c>
      <c r="O1936" s="106">
        <f t="shared" si="1552"/>
        <v>542837.98999999964</v>
      </c>
      <c r="P1936" s="106">
        <f t="shared" si="1552"/>
        <v>34010.99</v>
      </c>
      <c r="Q1936" s="106">
        <f t="shared" si="1552"/>
        <v>714.21000000000095</v>
      </c>
      <c r="R1936" s="106">
        <f t="shared" si="1552"/>
        <v>3.2014213502407074E-10</v>
      </c>
      <c r="S1936" s="106">
        <f t="shared" si="1552"/>
        <v>822985.77</v>
      </c>
      <c r="T1936" s="106">
        <f t="shared" si="1552"/>
        <v>239850.45</v>
      </c>
      <c r="U1936" s="106">
        <f t="shared" si="1552"/>
        <v>0</v>
      </c>
      <c r="V1936" s="106">
        <f t="shared" si="1552"/>
        <v>576919.17000000027</v>
      </c>
      <c r="W1936" s="106">
        <f t="shared" si="1552"/>
        <v>2829450.3710000017</v>
      </c>
      <c r="X1936" s="106">
        <f t="shared" si="1552"/>
        <v>1419452.14</v>
      </c>
      <c r="Y1936" s="106">
        <f t="shared" si="1552"/>
        <v>41278.219999999972</v>
      </c>
      <c r="Z1936" s="106">
        <f t="shared" si="1552"/>
        <v>279130.74</v>
      </c>
      <c r="AA1936" s="106">
        <f t="shared" si="1552"/>
        <v>17219.25</v>
      </c>
      <c r="AB1936" s="106">
        <f t="shared" si="1552"/>
        <v>100261.4</v>
      </c>
      <c r="AC1936" s="106">
        <f t="shared" si="1552"/>
        <v>23377.309999999998</v>
      </c>
      <c r="AD1936" s="106">
        <f t="shared" si="1552"/>
        <v>13878.22</v>
      </c>
      <c r="AE1936" s="106">
        <f t="shared" si="1552"/>
        <v>100820.09999999998</v>
      </c>
      <c r="AF1936" s="106">
        <f>AF1934+AF1935</f>
        <v>10000</v>
      </c>
      <c r="AG1936" s="106">
        <f t="shared" ref="AG1936:BQ1936" si="1553">SUM(AG1934:AG1935)</f>
        <v>151202.51</v>
      </c>
      <c r="AH1936" s="106">
        <f t="shared" si="1553"/>
        <v>936911.29999999993</v>
      </c>
      <c r="AI1936" s="106">
        <f t="shared" si="1553"/>
        <v>8004.9299999995746</v>
      </c>
      <c r="AJ1936" s="106">
        <f t="shared" si="1553"/>
        <v>308973.75</v>
      </c>
      <c r="AK1936" s="106">
        <f t="shared" si="1553"/>
        <v>1223073.08</v>
      </c>
      <c r="AL1936" s="106">
        <f t="shared" si="1553"/>
        <v>544980.93999999994</v>
      </c>
      <c r="AM1936" s="106">
        <f t="shared" si="1553"/>
        <v>0</v>
      </c>
      <c r="AN1936" s="106">
        <f t="shared" si="1553"/>
        <v>272621.27</v>
      </c>
      <c r="AO1936" s="106">
        <f t="shared" si="1553"/>
        <v>89561.44</v>
      </c>
      <c r="AP1936" s="106">
        <f t="shared" si="1553"/>
        <v>1032346.3499999999</v>
      </c>
      <c r="AQ1936" s="106">
        <f t="shared" si="1553"/>
        <v>215674.06999999995</v>
      </c>
      <c r="AR1936" s="106">
        <f t="shared" si="1553"/>
        <v>0</v>
      </c>
      <c r="AS1936" s="106">
        <f t="shared" si="1553"/>
        <v>71500</v>
      </c>
      <c r="AT1936" s="106">
        <f t="shared" si="1553"/>
        <v>3096.6299999999974</v>
      </c>
      <c r="AU1936" s="106">
        <f t="shared" si="1553"/>
        <v>9697.9699999999721</v>
      </c>
      <c r="AV1936" s="106">
        <f t="shared" si="1553"/>
        <v>80971.44</v>
      </c>
      <c r="AW1936" s="106">
        <f t="shared" si="1553"/>
        <v>22319.040000000001</v>
      </c>
      <c r="AX1936" s="106">
        <f t="shared" si="1553"/>
        <v>66214.010000000009</v>
      </c>
      <c r="AY1936" s="106">
        <f t="shared" si="1553"/>
        <v>32999.86</v>
      </c>
      <c r="AZ1936" s="106">
        <f t="shared" si="1553"/>
        <v>23762.959999999999</v>
      </c>
      <c r="BA1936" s="106">
        <f t="shared" si="1553"/>
        <v>39007.1</v>
      </c>
      <c r="BB1936" s="106">
        <f t="shared" si="1553"/>
        <v>8464.15</v>
      </c>
      <c r="BC1936" s="106">
        <f t="shared" si="1553"/>
        <v>72647.25</v>
      </c>
      <c r="BD1936" s="106">
        <f t="shared" si="1553"/>
        <v>29136</v>
      </c>
      <c r="BE1936" s="106">
        <f t="shared" si="1553"/>
        <v>56855</v>
      </c>
      <c r="BF1936" s="106">
        <f t="shared" si="1553"/>
        <v>4155.4699999999993</v>
      </c>
      <c r="BG1936" s="106">
        <f t="shared" si="1553"/>
        <v>22156.759999999995</v>
      </c>
      <c r="BH1936" s="106">
        <f t="shared" si="1553"/>
        <v>280932</v>
      </c>
      <c r="BI1936" s="106">
        <f t="shared" si="1553"/>
        <v>30515</v>
      </c>
      <c r="BJ1936" s="106">
        <f t="shared" si="1553"/>
        <v>7206.7</v>
      </c>
      <c r="BK1936" s="106">
        <f t="shared" si="1553"/>
        <v>325826.01</v>
      </c>
      <c r="BL1936" s="106">
        <f t="shared" si="1553"/>
        <v>9698.3799999999974</v>
      </c>
      <c r="BM1936" s="106">
        <f t="shared" si="1553"/>
        <v>200000</v>
      </c>
      <c r="BN1936" s="106">
        <f t="shared" si="1553"/>
        <v>89744.05</v>
      </c>
      <c r="BO1936" s="106">
        <f t="shared" si="1553"/>
        <v>2308.0399999999936</v>
      </c>
      <c r="BP1936" s="106">
        <f t="shared" si="1553"/>
        <v>430218.4</v>
      </c>
      <c r="BQ1936" s="106">
        <f t="shared" si="1553"/>
        <v>341058.17000000004</v>
      </c>
      <c r="BR1936" s="106"/>
      <c r="BS1936" s="106"/>
      <c r="BT1936" s="106"/>
      <c r="BU1936" s="106"/>
      <c r="BV1936" s="106"/>
      <c r="BW1936" s="106"/>
      <c r="BX1936" s="106"/>
      <c r="BY1936" s="106"/>
      <c r="BZ1936" s="106"/>
      <c r="CA1936" s="106"/>
      <c r="CB1936" s="106"/>
      <c r="CC1936" s="106"/>
      <c r="CD1936" s="106">
        <f>SUM(B1936:BQ1936)</f>
        <v>17279125.271000005</v>
      </c>
      <c r="CE1936" s="57"/>
    </row>
    <row r="1937" spans="1:83">
      <c r="C1937">
        <v>761.93</v>
      </c>
      <c r="CE1937" s="57"/>
    </row>
    <row r="1938" spans="1:83" ht="15">
      <c r="A1938" s="101">
        <v>45791</v>
      </c>
      <c r="B1938" s="106">
        <f>SUM(B1932:B1933)</f>
        <v>1219939.7</v>
      </c>
      <c r="C1938" s="106">
        <f t="shared" ref="C1938:AE1938" si="1554">SUM(C1936:C1937)</f>
        <v>1275883.9300000002</v>
      </c>
      <c r="D1938" s="106">
        <f t="shared" si="1554"/>
        <v>488834.18000000011</v>
      </c>
      <c r="E1938" s="106">
        <f t="shared" si="1554"/>
        <v>13173.890000000014</v>
      </c>
      <c r="F1938" s="106">
        <f t="shared" si="1554"/>
        <v>0</v>
      </c>
      <c r="G1938" s="106">
        <f t="shared" si="1554"/>
        <v>16716.419999999998</v>
      </c>
      <c r="H1938" s="106">
        <f t="shared" si="1554"/>
        <v>28334.430000000004</v>
      </c>
      <c r="I1938" s="106">
        <f t="shared" si="1554"/>
        <v>22702.400000000001</v>
      </c>
      <c r="J1938" s="106">
        <f t="shared" si="1554"/>
        <v>59289.219999999965</v>
      </c>
      <c r="K1938" s="106">
        <f t="shared" si="1554"/>
        <v>94614.44</v>
      </c>
      <c r="L1938" s="106">
        <f t="shared" si="1554"/>
        <v>40349.640000000181</v>
      </c>
      <c r="M1938" s="106">
        <f t="shared" si="1554"/>
        <v>100412.18000000004</v>
      </c>
      <c r="N1938" s="106">
        <f t="shared" si="1554"/>
        <v>-176389.58999999994</v>
      </c>
      <c r="O1938" s="106">
        <f t="shared" si="1554"/>
        <v>542837.98999999964</v>
      </c>
      <c r="P1938" s="106">
        <f t="shared" si="1554"/>
        <v>34010.99</v>
      </c>
      <c r="Q1938" s="106">
        <f t="shared" si="1554"/>
        <v>714.21000000000095</v>
      </c>
      <c r="R1938" s="106">
        <f t="shared" si="1554"/>
        <v>3.2014213502407074E-10</v>
      </c>
      <c r="S1938" s="106">
        <f t="shared" si="1554"/>
        <v>822985.77</v>
      </c>
      <c r="T1938" s="106">
        <f t="shared" si="1554"/>
        <v>239850.45</v>
      </c>
      <c r="U1938" s="106">
        <f t="shared" si="1554"/>
        <v>0</v>
      </c>
      <c r="V1938" s="106">
        <f t="shared" si="1554"/>
        <v>576919.17000000027</v>
      </c>
      <c r="W1938" s="106">
        <f t="shared" si="1554"/>
        <v>2829450.3710000017</v>
      </c>
      <c r="X1938" s="106">
        <f t="shared" si="1554"/>
        <v>1419452.14</v>
      </c>
      <c r="Y1938" s="106">
        <f t="shared" si="1554"/>
        <v>41278.219999999972</v>
      </c>
      <c r="Z1938" s="106">
        <f t="shared" si="1554"/>
        <v>279130.74</v>
      </c>
      <c r="AA1938" s="106">
        <f t="shared" si="1554"/>
        <v>17219.25</v>
      </c>
      <c r="AB1938" s="106">
        <f t="shared" si="1554"/>
        <v>100261.4</v>
      </c>
      <c r="AC1938" s="106">
        <f t="shared" si="1554"/>
        <v>23377.309999999998</v>
      </c>
      <c r="AD1938" s="106">
        <f t="shared" si="1554"/>
        <v>13878.22</v>
      </c>
      <c r="AE1938" s="106">
        <f t="shared" si="1554"/>
        <v>100820.09999999998</v>
      </c>
      <c r="AF1938" s="106">
        <f>AF1936+AF1937</f>
        <v>10000</v>
      </c>
      <c r="AG1938" s="106">
        <f t="shared" ref="AG1938:BQ1938" si="1555">SUM(AG1936:AG1937)</f>
        <v>151202.51</v>
      </c>
      <c r="AH1938" s="106">
        <f t="shared" si="1555"/>
        <v>936911.29999999993</v>
      </c>
      <c r="AI1938" s="106">
        <f t="shared" si="1555"/>
        <v>8004.9299999995746</v>
      </c>
      <c r="AJ1938" s="106">
        <f t="shared" si="1555"/>
        <v>308973.75</v>
      </c>
      <c r="AK1938" s="106">
        <f t="shared" si="1555"/>
        <v>1223073.08</v>
      </c>
      <c r="AL1938" s="106">
        <f t="shared" si="1555"/>
        <v>544980.93999999994</v>
      </c>
      <c r="AM1938" s="106">
        <f t="shared" si="1555"/>
        <v>0</v>
      </c>
      <c r="AN1938" s="106">
        <f t="shared" si="1555"/>
        <v>272621.27</v>
      </c>
      <c r="AO1938" s="106">
        <f t="shared" si="1555"/>
        <v>89561.44</v>
      </c>
      <c r="AP1938" s="106">
        <f t="shared" si="1555"/>
        <v>1032346.3499999999</v>
      </c>
      <c r="AQ1938" s="106">
        <f t="shared" si="1555"/>
        <v>215674.06999999995</v>
      </c>
      <c r="AR1938" s="106">
        <f t="shared" si="1555"/>
        <v>0</v>
      </c>
      <c r="AS1938" s="106">
        <f t="shared" si="1555"/>
        <v>71500</v>
      </c>
      <c r="AT1938" s="106">
        <f t="shared" si="1555"/>
        <v>3096.6299999999974</v>
      </c>
      <c r="AU1938" s="106">
        <f t="shared" si="1555"/>
        <v>9697.9699999999721</v>
      </c>
      <c r="AV1938" s="106">
        <f t="shared" si="1555"/>
        <v>80971.44</v>
      </c>
      <c r="AW1938" s="106">
        <f t="shared" si="1555"/>
        <v>22319.040000000001</v>
      </c>
      <c r="AX1938" s="106">
        <f t="shared" si="1555"/>
        <v>66214.010000000009</v>
      </c>
      <c r="AY1938" s="106">
        <f t="shared" si="1555"/>
        <v>32999.86</v>
      </c>
      <c r="AZ1938" s="106">
        <f t="shared" si="1555"/>
        <v>23762.959999999999</v>
      </c>
      <c r="BA1938" s="106">
        <f t="shared" si="1555"/>
        <v>39007.1</v>
      </c>
      <c r="BB1938" s="106">
        <f t="shared" si="1555"/>
        <v>8464.15</v>
      </c>
      <c r="BC1938" s="106">
        <f t="shared" si="1555"/>
        <v>72647.25</v>
      </c>
      <c r="BD1938" s="106">
        <f t="shared" si="1555"/>
        <v>29136</v>
      </c>
      <c r="BE1938" s="106">
        <f t="shared" si="1555"/>
        <v>56855</v>
      </c>
      <c r="BF1938" s="106">
        <f t="shared" si="1555"/>
        <v>4155.4699999999993</v>
      </c>
      <c r="BG1938" s="106">
        <f t="shared" si="1555"/>
        <v>22156.759999999995</v>
      </c>
      <c r="BH1938" s="106">
        <f t="shared" si="1555"/>
        <v>280932</v>
      </c>
      <c r="BI1938" s="106">
        <f t="shared" si="1555"/>
        <v>30515</v>
      </c>
      <c r="BJ1938" s="106">
        <f t="shared" si="1555"/>
        <v>7206.7</v>
      </c>
      <c r="BK1938" s="106">
        <f t="shared" si="1555"/>
        <v>325826.01</v>
      </c>
      <c r="BL1938" s="106">
        <f t="shared" si="1555"/>
        <v>9698.3799999999974</v>
      </c>
      <c r="BM1938" s="106">
        <f t="shared" si="1555"/>
        <v>200000</v>
      </c>
      <c r="BN1938" s="106">
        <f t="shared" si="1555"/>
        <v>89744.05</v>
      </c>
      <c r="BO1938" s="106">
        <f t="shared" si="1555"/>
        <v>2308.0399999999936</v>
      </c>
      <c r="BP1938" s="106">
        <f t="shared" si="1555"/>
        <v>430218.4</v>
      </c>
      <c r="BQ1938" s="106">
        <f t="shared" si="1555"/>
        <v>341058.17000000004</v>
      </c>
      <c r="BR1938" s="106"/>
      <c r="BS1938" s="106"/>
      <c r="BT1938" s="106"/>
      <c r="BU1938" s="106"/>
      <c r="BV1938" s="106"/>
      <c r="BW1938" s="106"/>
      <c r="BX1938" s="106"/>
      <c r="BY1938" s="106"/>
      <c r="BZ1938" s="106"/>
      <c r="CA1938" s="106"/>
      <c r="CB1938" s="106"/>
      <c r="CC1938" s="106"/>
      <c r="CD1938" s="106">
        <f>SUM(B1938:BQ1938)</f>
        <v>17279887.201000005</v>
      </c>
      <c r="CE1938" s="57"/>
    </row>
    <row r="1939" spans="1:83">
      <c r="C1939">
        <v>784.9</v>
      </c>
      <c r="W1939">
        <v>-156229.5</v>
      </c>
      <c r="CE1939" s="57"/>
    </row>
    <row r="1940" spans="1:83" ht="15">
      <c r="A1940" s="101">
        <v>45792</v>
      </c>
      <c r="B1940" s="106">
        <f>SUM(B1934:B1935)</f>
        <v>1219939.7</v>
      </c>
      <c r="C1940" s="106">
        <f t="shared" ref="C1940:AE1940" si="1556">SUM(C1938:C1939)</f>
        <v>1276668.83</v>
      </c>
      <c r="D1940" s="106">
        <f t="shared" si="1556"/>
        <v>488834.18000000011</v>
      </c>
      <c r="E1940" s="106">
        <f t="shared" si="1556"/>
        <v>13173.890000000014</v>
      </c>
      <c r="F1940" s="106">
        <f t="shared" si="1556"/>
        <v>0</v>
      </c>
      <c r="G1940" s="106">
        <f t="shared" si="1556"/>
        <v>16716.419999999998</v>
      </c>
      <c r="H1940" s="106">
        <f t="shared" si="1556"/>
        <v>28334.430000000004</v>
      </c>
      <c r="I1940" s="106">
        <f t="shared" si="1556"/>
        <v>22702.400000000001</v>
      </c>
      <c r="J1940" s="106">
        <f t="shared" si="1556"/>
        <v>59289.219999999965</v>
      </c>
      <c r="K1940" s="106">
        <f t="shared" si="1556"/>
        <v>94614.44</v>
      </c>
      <c r="L1940" s="106">
        <f t="shared" si="1556"/>
        <v>40349.640000000181</v>
      </c>
      <c r="M1940" s="106">
        <f t="shared" si="1556"/>
        <v>100412.18000000004</v>
      </c>
      <c r="N1940" s="106">
        <f t="shared" si="1556"/>
        <v>-176389.58999999994</v>
      </c>
      <c r="O1940" s="106">
        <f t="shared" si="1556"/>
        <v>542837.98999999964</v>
      </c>
      <c r="P1940" s="106">
        <f t="shared" si="1556"/>
        <v>34010.99</v>
      </c>
      <c r="Q1940" s="106">
        <f t="shared" si="1556"/>
        <v>714.21000000000095</v>
      </c>
      <c r="R1940" s="106">
        <f t="shared" si="1556"/>
        <v>3.2014213502407074E-10</v>
      </c>
      <c r="S1940" s="106">
        <f t="shared" si="1556"/>
        <v>822985.77</v>
      </c>
      <c r="T1940" s="106">
        <f t="shared" si="1556"/>
        <v>239850.45</v>
      </c>
      <c r="U1940" s="106">
        <f t="shared" si="1556"/>
        <v>0</v>
      </c>
      <c r="V1940" s="106">
        <f t="shared" si="1556"/>
        <v>576919.17000000027</v>
      </c>
      <c r="W1940" s="106">
        <f t="shared" si="1556"/>
        <v>2673220.8710000017</v>
      </c>
      <c r="X1940" s="106">
        <f t="shared" si="1556"/>
        <v>1419452.14</v>
      </c>
      <c r="Y1940" s="106">
        <f t="shared" si="1556"/>
        <v>41278.219999999972</v>
      </c>
      <c r="Z1940" s="106">
        <f t="shared" si="1556"/>
        <v>279130.74</v>
      </c>
      <c r="AA1940" s="106">
        <f t="shared" si="1556"/>
        <v>17219.25</v>
      </c>
      <c r="AB1940" s="106">
        <f t="shared" si="1556"/>
        <v>100261.4</v>
      </c>
      <c r="AC1940" s="106">
        <f t="shared" si="1556"/>
        <v>23377.309999999998</v>
      </c>
      <c r="AD1940" s="106">
        <f t="shared" si="1556"/>
        <v>13878.22</v>
      </c>
      <c r="AE1940" s="106">
        <f t="shared" si="1556"/>
        <v>100820.09999999998</v>
      </c>
      <c r="AF1940" s="106">
        <f>AF1938+AF1939</f>
        <v>10000</v>
      </c>
      <c r="AG1940" s="106">
        <f t="shared" ref="AG1940:BQ1940" si="1557">SUM(AG1938:AG1939)</f>
        <v>151202.51</v>
      </c>
      <c r="AH1940" s="106">
        <f t="shared" si="1557"/>
        <v>936911.29999999993</v>
      </c>
      <c r="AI1940" s="106">
        <f t="shared" si="1557"/>
        <v>8004.9299999995746</v>
      </c>
      <c r="AJ1940" s="106">
        <f t="shared" si="1557"/>
        <v>308973.75</v>
      </c>
      <c r="AK1940" s="106">
        <f t="shared" si="1557"/>
        <v>1223073.08</v>
      </c>
      <c r="AL1940" s="106">
        <f t="shared" si="1557"/>
        <v>544980.93999999994</v>
      </c>
      <c r="AM1940" s="106">
        <f t="shared" si="1557"/>
        <v>0</v>
      </c>
      <c r="AN1940" s="106">
        <f t="shared" si="1557"/>
        <v>272621.27</v>
      </c>
      <c r="AO1940" s="106">
        <f t="shared" si="1557"/>
        <v>89561.44</v>
      </c>
      <c r="AP1940" s="106">
        <f t="shared" si="1557"/>
        <v>1032346.3499999999</v>
      </c>
      <c r="AQ1940" s="106">
        <f t="shared" si="1557"/>
        <v>215674.06999999995</v>
      </c>
      <c r="AR1940" s="106">
        <f t="shared" si="1557"/>
        <v>0</v>
      </c>
      <c r="AS1940" s="106">
        <f t="shared" si="1557"/>
        <v>71500</v>
      </c>
      <c r="AT1940" s="106">
        <f t="shared" si="1557"/>
        <v>3096.6299999999974</v>
      </c>
      <c r="AU1940" s="106">
        <f t="shared" si="1557"/>
        <v>9697.9699999999721</v>
      </c>
      <c r="AV1940" s="106">
        <f t="shared" si="1557"/>
        <v>80971.44</v>
      </c>
      <c r="AW1940" s="106">
        <f t="shared" si="1557"/>
        <v>22319.040000000001</v>
      </c>
      <c r="AX1940" s="106">
        <f t="shared" si="1557"/>
        <v>66214.010000000009</v>
      </c>
      <c r="AY1940" s="106">
        <f t="shared" si="1557"/>
        <v>32999.86</v>
      </c>
      <c r="AZ1940" s="106">
        <f t="shared" si="1557"/>
        <v>23762.959999999999</v>
      </c>
      <c r="BA1940" s="106">
        <f t="shared" si="1557"/>
        <v>39007.1</v>
      </c>
      <c r="BB1940" s="106">
        <f t="shared" si="1557"/>
        <v>8464.15</v>
      </c>
      <c r="BC1940" s="106">
        <f t="shared" si="1557"/>
        <v>72647.25</v>
      </c>
      <c r="BD1940" s="106">
        <f t="shared" si="1557"/>
        <v>29136</v>
      </c>
      <c r="BE1940" s="106">
        <f t="shared" si="1557"/>
        <v>56855</v>
      </c>
      <c r="BF1940" s="106">
        <f t="shared" si="1557"/>
        <v>4155.4699999999993</v>
      </c>
      <c r="BG1940" s="106">
        <f t="shared" si="1557"/>
        <v>22156.759999999995</v>
      </c>
      <c r="BH1940" s="106">
        <f t="shared" si="1557"/>
        <v>280932</v>
      </c>
      <c r="BI1940" s="106">
        <f t="shared" si="1557"/>
        <v>30515</v>
      </c>
      <c r="BJ1940" s="106">
        <f t="shared" si="1557"/>
        <v>7206.7</v>
      </c>
      <c r="BK1940" s="106">
        <f t="shared" si="1557"/>
        <v>325826.01</v>
      </c>
      <c r="BL1940" s="106">
        <f t="shared" si="1557"/>
        <v>9698.3799999999974</v>
      </c>
      <c r="BM1940" s="106">
        <f t="shared" si="1557"/>
        <v>200000</v>
      </c>
      <c r="BN1940" s="106">
        <f t="shared" si="1557"/>
        <v>89744.05</v>
      </c>
      <c r="BO1940" s="106">
        <f t="shared" si="1557"/>
        <v>2308.0399999999936</v>
      </c>
      <c r="BP1940" s="106">
        <f t="shared" si="1557"/>
        <v>430218.4</v>
      </c>
      <c r="BQ1940" s="106">
        <f t="shared" si="1557"/>
        <v>341058.17000000004</v>
      </c>
      <c r="BR1940" s="106"/>
      <c r="BS1940" s="106"/>
      <c r="BT1940" s="106"/>
      <c r="BU1940" s="106"/>
      <c r="BV1940" s="106"/>
      <c r="BW1940" s="106"/>
      <c r="BX1940" s="106"/>
      <c r="BY1940" s="106"/>
      <c r="BZ1940" s="106"/>
      <c r="CA1940" s="106"/>
      <c r="CB1940" s="106"/>
      <c r="CC1940" s="106"/>
      <c r="CD1940" s="106">
        <f>SUM(B1940:BQ1940)</f>
        <v>17124442.601000007</v>
      </c>
      <c r="CE1940" s="57"/>
    </row>
    <row r="1941" spans="1:83">
      <c r="C1941">
        <v>345.74</v>
      </c>
      <c r="CE1941" s="57"/>
    </row>
    <row r="1942" spans="1:83" ht="15">
      <c r="A1942" s="101">
        <v>45793</v>
      </c>
      <c r="B1942" s="106">
        <f>SUM(B1936:B1937)</f>
        <v>1219939.7</v>
      </c>
      <c r="C1942" s="106">
        <f t="shared" ref="C1942:AE1942" si="1558">SUM(C1940:C1941)</f>
        <v>1277014.57</v>
      </c>
      <c r="D1942" s="106">
        <f t="shared" si="1558"/>
        <v>488834.18000000011</v>
      </c>
      <c r="E1942" s="106">
        <f t="shared" si="1558"/>
        <v>13173.890000000014</v>
      </c>
      <c r="F1942" s="106">
        <f t="shared" si="1558"/>
        <v>0</v>
      </c>
      <c r="G1942" s="106">
        <f t="shared" si="1558"/>
        <v>16716.419999999998</v>
      </c>
      <c r="H1942" s="106">
        <f t="shared" si="1558"/>
        <v>28334.430000000004</v>
      </c>
      <c r="I1942" s="106">
        <f t="shared" si="1558"/>
        <v>22702.400000000001</v>
      </c>
      <c r="J1942" s="106">
        <f t="shared" si="1558"/>
        <v>59289.219999999965</v>
      </c>
      <c r="K1942" s="106">
        <f t="shared" si="1558"/>
        <v>94614.44</v>
      </c>
      <c r="L1942" s="106">
        <f t="shared" si="1558"/>
        <v>40349.640000000181</v>
      </c>
      <c r="M1942" s="106">
        <f t="shared" si="1558"/>
        <v>100412.18000000004</v>
      </c>
      <c r="N1942" s="106">
        <f t="shared" si="1558"/>
        <v>-176389.58999999994</v>
      </c>
      <c r="O1942" s="106">
        <f t="shared" si="1558"/>
        <v>542837.98999999964</v>
      </c>
      <c r="P1942" s="106">
        <f t="shared" si="1558"/>
        <v>34010.99</v>
      </c>
      <c r="Q1942" s="106">
        <f t="shared" si="1558"/>
        <v>714.21000000000095</v>
      </c>
      <c r="R1942" s="106">
        <f t="shared" si="1558"/>
        <v>3.2014213502407074E-10</v>
      </c>
      <c r="S1942" s="106">
        <f t="shared" si="1558"/>
        <v>822985.77</v>
      </c>
      <c r="T1942" s="106">
        <f t="shared" si="1558"/>
        <v>239850.45</v>
      </c>
      <c r="U1942" s="106">
        <f t="shared" si="1558"/>
        <v>0</v>
      </c>
      <c r="V1942" s="106">
        <f t="shared" si="1558"/>
        <v>576919.17000000027</v>
      </c>
      <c r="W1942" s="106">
        <f t="shared" si="1558"/>
        <v>2673220.8710000017</v>
      </c>
      <c r="X1942" s="106">
        <f t="shared" si="1558"/>
        <v>1419452.14</v>
      </c>
      <c r="Y1942" s="106">
        <f t="shared" si="1558"/>
        <v>41278.219999999972</v>
      </c>
      <c r="Z1942" s="106">
        <f t="shared" si="1558"/>
        <v>279130.74</v>
      </c>
      <c r="AA1942" s="106">
        <f t="shared" si="1558"/>
        <v>17219.25</v>
      </c>
      <c r="AB1942" s="106">
        <f t="shared" si="1558"/>
        <v>100261.4</v>
      </c>
      <c r="AC1942" s="106">
        <f t="shared" si="1558"/>
        <v>23377.309999999998</v>
      </c>
      <c r="AD1942" s="106">
        <f t="shared" si="1558"/>
        <v>13878.22</v>
      </c>
      <c r="AE1942" s="106">
        <f t="shared" si="1558"/>
        <v>100820.09999999998</v>
      </c>
      <c r="AF1942" s="106">
        <f>AF1940+AF1941</f>
        <v>10000</v>
      </c>
      <c r="AG1942" s="106">
        <f t="shared" ref="AG1942:BQ1942" si="1559">SUM(AG1940:AG1941)</f>
        <v>151202.51</v>
      </c>
      <c r="AH1942" s="106">
        <f t="shared" si="1559"/>
        <v>936911.29999999993</v>
      </c>
      <c r="AI1942" s="106">
        <f t="shared" si="1559"/>
        <v>8004.9299999995746</v>
      </c>
      <c r="AJ1942" s="106">
        <f t="shared" si="1559"/>
        <v>308973.75</v>
      </c>
      <c r="AK1942" s="106">
        <f t="shared" si="1559"/>
        <v>1223073.08</v>
      </c>
      <c r="AL1942" s="106">
        <f t="shared" si="1559"/>
        <v>544980.93999999994</v>
      </c>
      <c r="AM1942" s="106">
        <f t="shared" si="1559"/>
        <v>0</v>
      </c>
      <c r="AN1942" s="106">
        <f t="shared" si="1559"/>
        <v>272621.27</v>
      </c>
      <c r="AO1942" s="106">
        <f t="shared" si="1559"/>
        <v>89561.44</v>
      </c>
      <c r="AP1942" s="106">
        <f t="shared" si="1559"/>
        <v>1032346.3499999999</v>
      </c>
      <c r="AQ1942" s="106">
        <f t="shared" si="1559"/>
        <v>215674.06999999995</v>
      </c>
      <c r="AR1942" s="106">
        <f t="shared" si="1559"/>
        <v>0</v>
      </c>
      <c r="AS1942" s="106">
        <f t="shared" si="1559"/>
        <v>71500</v>
      </c>
      <c r="AT1942" s="106">
        <f t="shared" si="1559"/>
        <v>3096.6299999999974</v>
      </c>
      <c r="AU1942" s="106">
        <f t="shared" si="1559"/>
        <v>9697.9699999999721</v>
      </c>
      <c r="AV1942" s="106">
        <f t="shared" si="1559"/>
        <v>80971.44</v>
      </c>
      <c r="AW1942" s="106">
        <f t="shared" si="1559"/>
        <v>22319.040000000001</v>
      </c>
      <c r="AX1942" s="106">
        <f t="shared" si="1559"/>
        <v>66214.010000000009</v>
      </c>
      <c r="AY1942" s="106">
        <f t="shared" si="1559"/>
        <v>32999.86</v>
      </c>
      <c r="AZ1942" s="106">
        <f t="shared" si="1559"/>
        <v>23762.959999999999</v>
      </c>
      <c r="BA1942" s="106">
        <f t="shared" si="1559"/>
        <v>39007.1</v>
      </c>
      <c r="BB1942" s="106">
        <f t="shared" si="1559"/>
        <v>8464.15</v>
      </c>
      <c r="BC1942" s="106">
        <f t="shared" si="1559"/>
        <v>72647.25</v>
      </c>
      <c r="BD1942" s="106">
        <f t="shared" si="1559"/>
        <v>29136</v>
      </c>
      <c r="BE1942" s="106">
        <f t="shared" si="1559"/>
        <v>56855</v>
      </c>
      <c r="BF1942" s="106">
        <f t="shared" si="1559"/>
        <v>4155.4699999999993</v>
      </c>
      <c r="BG1942" s="106">
        <f t="shared" si="1559"/>
        <v>22156.759999999995</v>
      </c>
      <c r="BH1942" s="106">
        <f t="shared" si="1559"/>
        <v>280932</v>
      </c>
      <c r="BI1942" s="106">
        <f t="shared" si="1559"/>
        <v>30515</v>
      </c>
      <c r="BJ1942" s="106">
        <f t="shared" si="1559"/>
        <v>7206.7</v>
      </c>
      <c r="BK1942" s="106">
        <f t="shared" si="1559"/>
        <v>325826.01</v>
      </c>
      <c r="BL1942" s="106">
        <f t="shared" si="1559"/>
        <v>9698.3799999999974</v>
      </c>
      <c r="BM1942" s="106">
        <f t="shared" si="1559"/>
        <v>200000</v>
      </c>
      <c r="BN1942" s="106">
        <f t="shared" si="1559"/>
        <v>89744.05</v>
      </c>
      <c r="BO1942" s="106">
        <f t="shared" si="1559"/>
        <v>2308.0399999999936</v>
      </c>
      <c r="BP1942" s="106">
        <f t="shared" si="1559"/>
        <v>430218.4</v>
      </c>
      <c r="BQ1942" s="106">
        <f t="shared" si="1559"/>
        <v>341058.17000000004</v>
      </c>
      <c r="BR1942" s="106"/>
      <c r="BS1942" s="106"/>
      <c r="BT1942" s="106"/>
      <c r="BU1942" s="106"/>
      <c r="BV1942" s="106"/>
      <c r="BW1942" s="106"/>
      <c r="BX1942" s="106"/>
      <c r="BY1942" s="106"/>
      <c r="BZ1942" s="106"/>
      <c r="CA1942" s="106"/>
      <c r="CB1942" s="106"/>
      <c r="CC1942" s="106"/>
      <c r="CD1942" s="106">
        <f>SUM(B1942:BQ1942)</f>
        <v>17124788.341000006</v>
      </c>
      <c r="CE1942" s="57"/>
    </row>
    <row r="1943" spans="1:83">
      <c r="C1943">
        <v>35862.71</v>
      </c>
      <c r="CE1943" s="57"/>
    </row>
    <row r="1944" spans="1:83" ht="15">
      <c r="A1944" s="101">
        <v>45796</v>
      </c>
      <c r="B1944" s="106">
        <f>SUM(B1938:B1939)</f>
        <v>1219939.7</v>
      </c>
      <c r="C1944" s="106">
        <f t="shared" ref="C1944:AE1944" si="1560">SUM(C1942:C1943)</f>
        <v>1312877.28</v>
      </c>
      <c r="D1944" s="106">
        <f t="shared" si="1560"/>
        <v>488834.18000000011</v>
      </c>
      <c r="E1944" s="106">
        <f t="shared" si="1560"/>
        <v>13173.890000000014</v>
      </c>
      <c r="F1944" s="106">
        <f t="shared" si="1560"/>
        <v>0</v>
      </c>
      <c r="G1944" s="106">
        <f t="shared" si="1560"/>
        <v>16716.419999999998</v>
      </c>
      <c r="H1944" s="106">
        <f t="shared" si="1560"/>
        <v>28334.430000000004</v>
      </c>
      <c r="I1944" s="106">
        <f t="shared" si="1560"/>
        <v>22702.400000000001</v>
      </c>
      <c r="J1944" s="106">
        <f t="shared" si="1560"/>
        <v>59289.219999999965</v>
      </c>
      <c r="K1944" s="106">
        <f t="shared" si="1560"/>
        <v>94614.44</v>
      </c>
      <c r="L1944" s="106">
        <f t="shared" si="1560"/>
        <v>40349.640000000181</v>
      </c>
      <c r="M1944" s="106">
        <f t="shared" si="1560"/>
        <v>100412.18000000004</v>
      </c>
      <c r="N1944" s="106">
        <f t="shared" si="1560"/>
        <v>-176389.58999999994</v>
      </c>
      <c r="O1944" s="106">
        <f t="shared" si="1560"/>
        <v>542837.98999999964</v>
      </c>
      <c r="P1944" s="106">
        <f t="shared" si="1560"/>
        <v>34010.99</v>
      </c>
      <c r="Q1944" s="106">
        <f t="shared" si="1560"/>
        <v>714.21000000000095</v>
      </c>
      <c r="R1944" s="106">
        <f t="shared" si="1560"/>
        <v>3.2014213502407074E-10</v>
      </c>
      <c r="S1944" s="106">
        <f t="shared" si="1560"/>
        <v>822985.77</v>
      </c>
      <c r="T1944" s="106">
        <f t="shared" si="1560"/>
        <v>239850.45</v>
      </c>
      <c r="U1944" s="106">
        <f t="shared" si="1560"/>
        <v>0</v>
      </c>
      <c r="V1944" s="106">
        <f t="shared" si="1560"/>
        <v>576919.17000000027</v>
      </c>
      <c r="W1944" s="106">
        <f t="shared" si="1560"/>
        <v>2673220.8710000017</v>
      </c>
      <c r="X1944" s="106">
        <f t="shared" si="1560"/>
        <v>1419452.14</v>
      </c>
      <c r="Y1944" s="106">
        <f t="shared" si="1560"/>
        <v>41278.219999999972</v>
      </c>
      <c r="Z1944" s="106">
        <f t="shared" si="1560"/>
        <v>279130.74</v>
      </c>
      <c r="AA1944" s="106">
        <f t="shared" si="1560"/>
        <v>17219.25</v>
      </c>
      <c r="AB1944" s="106">
        <f t="shared" si="1560"/>
        <v>100261.4</v>
      </c>
      <c r="AC1944" s="106">
        <f t="shared" si="1560"/>
        <v>23377.309999999998</v>
      </c>
      <c r="AD1944" s="106">
        <f t="shared" si="1560"/>
        <v>13878.22</v>
      </c>
      <c r="AE1944" s="106">
        <f t="shared" si="1560"/>
        <v>100820.09999999998</v>
      </c>
      <c r="AF1944" s="106">
        <f>AF1942+AF1943</f>
        <v>10000</v>
      </c>
      <c r="AG1944" s="106">
        <f t="shared" ref="AG1944:BQ1944" si="1561">SUM(AG1942:AG1943)</f>
        <v>151202.51</v>
      </c>
      <c r="AH1944" s="106">
        <f t="shared" si="1561"/>
        <v>936911.29999999993</v>
      </c>
      <c r="AI1944" s="106">
        <f t="shared" si="1561"/>
        <v>8004.9299999995746</v>
      </c>
      <c r="AJ1944" s="106">
        <f t="shared" si="1561"/>
        <v>308973.75</v>
      </c>
      <c r="AK1944" s="106">
        <f t="shared" si="1561"/>
        <v>1223073.08</v>
      </c>
      <c r="AL1944" s="106">
        <f t="shared" si="1561"/>
        <v>544980.93999999994</v>
      </c>
      <c r="AM1944" s="106">
        <f t="shared" si="1561"/>
        <v>0</v>
      </c>
      <c r="AN1944" s="106">
        <f t="shared" si="1561"/>
        <v>272621.27</v>
      </c>
      <c r="AO1944" s="106">
        <f t="shared" si="1561"/>
        <v>89561.44</v>
      </c>
      <c r="AP1944" s="106">
        <f t="shared" si="1561"/>
        <v>1032346.3499999999</v>
      </c>
      <c r="AQ1944" s="106">
        <f t="shared" si="1561"/>
        <v>215674.06999999995</v>
      </c>
      <c r="AR1944" s="106">
        <f t="shared" si="1561"/>
        <v>0</v>
      </c>
      <c r="AS1944" s="106">
        <f t="shared" si="1561"/>
        <v>71500</v>
      </c>
      <c r="AT1944" s="106">
        <f t="shared" si="1561"/>
        <v>3096.6299999999974</v>
      </c>
      <c r="AU1944" s="106">
        <f t="shared" si="1561"/>
        <v>9697.9699999999721</v>
      </c>
      <c r="AV1944" s="106">
        <f t="shared" si="1561"/>
        <v>80971.44</v>
      </c>
      <c r="AW1944" s="106">
        <f t="shared" si="1561"/>
        <v>22319.040000000001</v>
      </c>
      <c r="AX1944" s="106">
        <f t="shared" si="1561"/>
        <v>66214.010000000009</v>
      </c>
      <c r="AY1944" s="106">
        <f t="shared" si="1561"/>
        <v>32999.86</v>
      </c>
      <c r="AZ1944" s="106">
        <f t="shared" si="1561"/>
        <v>23762.959999999999</v>
      </c>
      <c r="BA1944" s="106">
        <f t="shared" si="1561"/>
        <v>39007.1</v>
      </c>
      <c r="BB1944" s="106">
        <f t="shared" si="1561"/>
        <v>8464.15</v>
      </c>
      <c r="BC1944" s="106">
        <f t="shared" si="1561"/>
        <v>72647.25</v>
      </c>
      <c r="BD1944" s="106">
        <f t="shared" si="1561"/>
        <v>29136</v>
      </c>
      <c r="BE1944" s="106">
        <f t="shared" si="1561"/>
        <v>56855</v>
      </c>
      <c r="BF1944" s="106">
        <f t="shared" si="1561"/>
        <v>4155.4699999999993</v>
      </c>
      <c r="BG1944" s="106">
        <f t="shared" si="1561"/>
        <v>22156.759999999995</v>
      </c>
      <c r="BH1944" s="106">
        <f t="shared" si="1561"/>
        <v>280932</v>
      </c>
      <c r="BI1944" s="106">
        <f t="shared" si="1561"/>
        <v>30515</v>
      </c>
      <c r="BJ1944" s="106">
        <f t="shared" si="1561"/>
        <v>7206.7</v>
      </c>
      <c r="BK1944" s="106">
        <f t="shared" si="1561"/>
        <v>325826.01</v>
      </c>
      <c r="BL1944" s="106">
        <f t="shared" si="1561"/>
        <v>9698.3799999999974</v>
      </c>
      <c r="BM1944" s="106">
        <f t="shared" si="1561"/>
        <v>200000</v>
      </c>
      <c r="BN1944" s="106">
        <f t="shared" si="1561"/>
        <v>89744.05</v>
      </c>
      <c r="BO1944" s="106">
        <f t="shared" si="1561"/>
        <v>2308.0399999999936</v>
      </c>
      <c r="BP1944" s="106">
        <f t="shared" si="1561"/>
        <v>430218.4</v>
      </c>
      <c r="BQ1944" s="106">
        <f t="shared" si="1561"/>
        <v>341058.17000000004</v>
      </c>
      <c r="BR1944" s="106"/>
      <c r="BS1944" s="106"/>
      <c r="BT1944" s="106"/>
      <c r="BU1944" s="106"/>
      <c r="BV1944" s="106"/>
      <c r="BW1944" s="106"/>
      <c r="BX1944" s="106"/>
      <c r="BY1944" s="106"/>
      <c r="BZ1944" s="106"/>
      <c r="CA1944" s="106"/>
      <c r="CB1944" s="106"/>
      <c r="CC1944" s="106"/>
      <c r="CD1944" s="106">
        <f>SUM(B1944:BQ1944)</f>
        <v>17160651.051000006</v>
      </c>
      <c r="CE1944" s="57"/>
    </row>
    <row r="1945" spans="1:83">
      <c r="C1945">
        <v>162.85</v>
      </c>
      <c r="AI1945">
        <v>386005.47</v>
      </c>
      <c r="CE1945" s="57"/>
    </row>
    <row r="1946" spans="1:83" ht="15">
      <c r="A1946" s="101">
        <v>45797</v>
      </c>
      <c r="B1946" s="106">
        <f>SUM(B1940:B1941)</f>
        <v>1219939.7</v>
      </c>
      <c r="C1946" s="106">
        <f t="shared" ref="C1946:AE1946" si="1562">SUM(C1944:C1945)</f>
        <v>1313040.1300000001</v>
      </c>
      <c r="D1946" s="106">
        <f t="shared" si="1562"/>
        <v>488834.18000000011</v>
      </c>
      <c r="E1946" s="106">
        <f t="shared" si="1562"/>
        <v>13173.890000000014</v>
      </c>
      <c r="F1946" s="106">
        <f t="shared" si="1562"/>
        <v>0</v>
      </c>
      <c r="G1946" s="106">
        <f t="shared" si="1562"/>
        <v>16716.419999999998</v>
      </c>
      <c r="H1946" s="106">
        <f t="shared" si="1562"/>
        <v>28334.430000000004</v>
      </c>
      <c r="I1946" s="106">
        <f t="shared" si="1562"/>
        <v>22702.400000000001</v>
      </c>
      <c r="J1946" s="106">
        <f t="shared" si="1562"/>
        <v>59289.219999999965</v>
      </c>
      <c r="K1946" s="106">
        <f t="shared" si="1562"/>
        <v>94614.44</v>
      </c>
      <c r="L1946" s="106">
        <f t="shared" si="1562"/>
        <v>40349.640000000181</v>
      </c>
      <c r="M1946" s="106">
        <f t="shared" si="1562"/>
        <v>100412.18000000004</v>
      </c>
      <c r="N1946" s="106">
        <f t="shared" si="1562"/>
        <v>-176389.58999999994</v>
      </c>
      <c r="O1946" s="106">
        <f t="shared" si="1562"/>
        <v>542837.98999999964</v>
      </c>
      <c r="P1946" s="106">
        <f t="shared" si="1562"/>
        <v>34010.99</v>
      </c>
      <c r="Q1946" s="106">
        <f t="shared" si="1562"/>
        <v>714.21000000000095</v>
      </c>
      <c r="R1946" s="106">
        <f t="shared" si="1562"/>
        <v>3.2014213502407074E-10</v>
      </c>
      <c r="S1946" s="106">
        <f t="shared" si="1562"/>
        <v>822985.77</v>
      </c>
      <c r="T1946" s="106">
        <f t="shared" si="1562"/>
        <v>239850.45</v>
      </c>
      <c r="U1946" s="106">
        <f t="shared" si="1562"/>
        <v>0</v>
      </c>
      <c r="V1946" s="106">
        <f t="shared" si="1562"/>
        <v>576919.17000000027</v>
      </c>
      <c r="W1946" s="106">
        <f t="shared" si="1562"/>
        <v>2673220.8710000017</v>
      </c>
      <c r="X1946" s="106">
        <f t="shared" si="1562"/>
        <v>1419452.14</v>
      </c>
      <c r="Y1946" s="106">
        <f t="shared" si="1562"/>
        <v>41278.219999999972</v>
      </c>
      <c r="Z1946" s="106">
        <f t="shared" si="1562"/>
        <v>279130.74</v>
      </c>
      <c r="AA1946" s="106">
        <f t="shared" si="1562"/>
        <v>17219.25</v>
      </c>
      <c r="AB1946" s="106">
        <f t="shared" si="1562"/>
        <v>100261.4</v>
      </c>
      <c r="AC1946" s="106">
        <f t="shared" si="1562"/>
        <v>23377.309999999998</v>
      </c>
      <c r="AD1946" s="106">
        <f t="shared" si="1562"/>
        <v>13878.22</v>
      </c>
      <c r="AE1946" s="106">
        <f t="shared" si="1562"/>
        <v>100820.09999999998</v>
      </c>
      <c r="AF1946" s="106">
        <f>AF1944+AF1945</f>
        <v>10000</v>
      </c>
      <c r="AG1946" s="106">
        <f t="shared" ref="AG1946:BQ1946" si="1563">SUM(AG1944:AG1945)</f>
        <v>151202.51</v>
      </c>
      <c r="AH1946" s="106">
        <f t="shared" si="1563"/>
        <v>936911.29999999993</v>
      </c>
      <c r="AI1946" s="106">
        <f t="shared" si="1563"/>
        <v>394010.39999999956</v>
      </c>
      <c r="AJ1946" s="106">
        <f t="shared" si="1563"/>
        <v>308973.75</v>
      </c>
      <c r="AK1946" s="106">
        <f t="shared" si="1563"/>
        <v>1223073.08</v>
      </c>
      <c r="AL1946" s="106">
        <f t="shared" si="1563"/>
        <v>544980.93999999994</v>
      </c>
      <c r="AM1946" s="106">
        <f t="shared" si="1563"/>
        <v>0</v>
      </c>
      <c r="AN1946" s="106">
        <f t="shared" si="1563"/>
        <v>272621.27</v>
      </c>
      <c r="AO1946" s="106">
        <f t="shared" si="1563"/>
        <v>89561.44</v>
      </c>
      <c r="AP1946" s="106">
        <f t="shared" si="1563"/>
        <v>1032346.3499999999</v>
      </c>
      <c r="AQ1946" s="106">
        <f t="shared" si="1563"/>
        <v>215674.06999999995</v>
      </c>
      <c r="AR1946" s="106">
        <f t="shared" si="1563"/>
        <v>0</v>
      </c>
      <c r="AS1946" s="106">
        <f t="shared" si="1563"/>
        <v>71500</v>
      </c>
      <c r="AT1946" s="106">
        <f t="shared" si="1563"/>
        <v>3096.6299999999974</v>
      </c>
      <c r="AU1946" s="106">
        <f t="shared" si="1563"/>
        <v>9697.9699999999721</v>
      </c>
      <c r="AV1946" s="106">
        <f t="shared" si="1563"/>
        <v>80971.44</v>
      </c>
      <c r="AW1946" s="106">
        <f t="shared" si="1563"/>
        <v>22319.040000000001</v>
      </c>
      <c r="AX1946" s="106">
        <f t="shared" si="1563"/>
        <v>66214.010000000009</v>
      </c>
      <c r="AY1946" s="106">
        <f t="shared" si="1563"/>
        <v>32999.86</v>
      </c>
      <c r="AZ1946" s="106">
        <f t="shared" si="1563"/>
        <v>23762.959999999999</v>
      </c>
      <c r="BA1946" s="106">
        <f t="shared" si="1563"/>
        <v>39007.1</v>
      </c>
      <c r="BB1946" s="106">
        <f t="shared" si="1563"/>
        <v>8464.15</v>
      </c>
      <c r="BC1946" s="106">
        <f t="shared" si="1563"/>
        <v>72647.25</v>
      </c>
      <c r="BD1946" s="106">
        <f t="shared" si="1563"/>
        <v>29136</v>
      </c>
      <c r="BE1946" s="106">
        <f t="shared" si="1563"/>
        <v>56855</v>
      </c>
      <c r="BF1946" s="106">
        <f t="shared" si="1563"/>
        <v>4155.4699999999993</v>
      </c>
      <c r="BG1946" s="106">
        <f t="shared" si="1563"/>
        <v>22156.759999999995</v>
      </c>
      <c r="BH1946" s="106">
        <f t="shared" si="1563"/>
        <v>280932</v>
      </c>
      <c r="BI1946" s="106">
        <f t="shared" si="1563"/>
        <v>30515</v>
      </c>
      <c r="BJ1946" s="106">
        <f t="shared" si="1563"/>
        <v>7206.7</v>
      </c>
      <c r="BK1946" s="106">
        <f t="shared" si="1563"/>
        <v>325826.01</v>
      </c>
      <c r="BL1946" s="106">
        <f t="shared" si="1563"/>
        <v>9698.3799999999974</v>
      </c>
      <c r="BM1946" s="106">
        <f t="shared" si="1563"/>
        <v>200000</v>
      </c>
      <c r="BN1946" s="106">
        <f t="shared" si="1563"/>
        <v>89744.05</v>
      </c>
      <c r="BO1946" s="106">
        <f t="shared" si="1563"/>
        <v>2308.0399999999936</v>
      </c>
      <c r="BP1946" s="106">
        <f t="shared" si="1563"/>
        <v>430218.4</v>
      </c>
      <c r="BQ1946" s="106">
        <f t="shared" si="1563"/>
        <v>341058.17000000004</v>
      </c>
      <c r="BR1946" s="106"/>
      <c r="BS1946" s="106"/>
      <c r="BT1946" s="106"/>
      <c r="BU1946" s="106"/>
      <c r="BV1946" s="106"/>
      <c r="BW1946" s="106"/>
      <c r="BX1946" s="106"/>
      <c r="BY1946" s="106"/>
      <c r="BZ1946" s="106"/>
      <c r="CA1946" s="106"/>
      <c r="CB1946" s="106"/>
      <c r="CC1946" s="106"/>
      <c r="CD1946" s="106">
        <f>SUM(B1946:BQ1946)</f>
        <v>17546819.371000007</v>
      </c>
      <c r="CE1946" s="57"/>
    </row>
    <row r="1947" spans="1:83">
      <c r="C1947">
        <v>1896.8</v>
      </c>
      <c r="BQ1947">
        <v>385000</v>
      </c>
      <c r="CE1947" s="57"/>
    </row>
    <row r="1948" spans="1:83" ht="15">
      <c r="A1948" s="101">
        <v>45798</v>
      </c>
      <c r="B1948" s="106">
        <f>SUM(B1942:B1943)</f>
        <v>1219939.7</v>
      </c>
      <c r="C1948" s="106">
        <f t="shared" ref="C1948:AE1948" si="1564">SUM(C1946:C1947)</f>
        <v>1314936.9300000002</v>
      </c>
      <c r="D1948" s="106">
        <f t="shared" si="1564"/>
        <v>488834.18000000011</v>
      </c>
      <c r="E1948" s="106">
        <f t="shared" si="1564"/>
        <v>13173.890000000014</v>
      </c>
      <c r="F1948" s="106">
        <f t="shared" si="1564"/>
        <v>0</v>
      </c>
      <c r="G1948" s="106">
        <f t="shared" si="1564"/>
        <v>16716.419999999998</v>
      </c>
      <c r="H1948" s="106">
        <f t="shared" si="1564"/>
        <v>28334.430000000004</v>
      </c>
      <c r="I1948" s="106">
        <f t="shared" si="1564"/>
        <v>22702.400000000001</v>
      </c>
      <c r="J1948" s="106">
        <f t="shared" si="1564"/>
        <v>59289.219999999965</v>
      </c>
      <c r="K1948" s="106">
        <f t="shared" si="1564"/>
        <v>94614.44</v>
      </c>
      <c r="L1948" s="106">
        <f t="shared" si="1564"/>
        <v>40349.640000000181</v>
      </c>
      <c r="M1948" s="106">
        <f t="shared" si="1564"/>
        <v>100412.18000000004</v>
      </c>
      <c r="N1948" s="106">
        <f t="shared" si="1564"/>
        <v>-176389.58999999994</v>
      </c>
      <c r="O1948" s="106">
        <f t="shared" si="1564"/>
        <v>542837.98999999964</v>
      </c>
      <c r="P1948" s="106">
        <f t="shared" si="1564"/>
        <v>34010.99</v>
      </c>
      <c r="Q1948" s="106">
        <f t="shared" si="1564"/>
        <v>714.21000000000095</v>
      </c>
      <c r="R1948" s="106">
        <f t="shared" si="1564"/>
        <v>3.2014213502407074E-10</v>
      </c>
      <c r="S1948" s="106">
        <f t="shared" si="1564"/>
        <v>822985.77</v>
      </c>
      <c r="T1948" s="106">
        <f t="shared" si="1564"/>
        <v>239850.45</v>
      </c>
      <c r="U1948" s="106">
        <f t="shared" si="1564"/>
        <v>0</v>
      </c>
      <c r="V1948" s="106">
        <f t="shared" si="1564"/>
        <v>576919.17000000027</v>
      </c>
      <c r="W1948" s="106">
        <f t="shared" si="1564"/>
        <v>2673220.8710000017</v>
      </c>
      <c r="X1948" s="106">
        <f t="shared" si="1564"/>
        <v>1419452.14</v>
      </c>
      <c r="Y1948" s="106">
        <f t="shared" si="1564"/>
        <v>41278.219999999972</v>
      </c>
      <c r="Z1948" s="106">
        <f t="shared" si="1564"/>
        <v>279130.74</v>
      </c>
      <c r="AA1948" s="106">
        <f t="shared" si="1564"/>
        <v>17219.25</v>
      </c>
      <c r="AB1948" s="106">
        <f t="shared" si="1564"/>
        <v>100261.4</v>
      </c>
      <c r="AC1948" s="106">
        <f t="shared" si="1564"/>
        <v>23377.309999999998</v>
      </c>
      <c r="AD1948" s="106">
        <f t="shared" si="1564"/>
        <v>13878.22</v>
      </c>
      <c r="AE1948" s="106">
        <f t="shared" si="1564"/>
        <v>100820.09999999998</v>
      </c>
      <c r="AF1948" s="106">
        <f>AF1946+AF1947</f>
        <v>10000</v>
      </c>
      <c r="AG1948" s="106">
        <f t="shared" ref="AG1948:BQ1948" si="1565">SUM(AG1946:AG1947)</f>
        <v>151202.51</v>
      </c>
      <c r="AH1948" s="106">
        <f t="shared" si="1565"/>
        <v>936911.29999999993</v>
      </c>
      <c r="AI1948" s="106">
        <f t="shared" si="1565"/>
        <v>394010.39999999956</v>
      </c>
      <c r="AJ1948" s="106">
        <f t="shared" si="1565"/>
        <v>308973.75</v>
      </c>
      <c r="AK1948" s="106">
        <f t="shared" si="1565"/>
        <v>1223073.08</v>
      </c>
      <c r="AL1948" s="106">
        <f t="shared" si="1565"/>
        <v>544980.93999999994</v>
      </c>
      <c r="AM1948" s="106">
        <f t="shared" si="1565"/>
        <v>0</v>
      </c>
      <c r="AN1948" s="106">
        <f t="shared" si="1565"/>
        <v>272621.27</v>
      </c>
      <c r="AO1948" s="106">
        <f t="shared" si="1565"/>
        <v>89561.44</v>
      </c>
      <c r="AP1948" s="106">
        <f t="shared" si="1565"/>
        <v>1032346.3499999999</v>
      </c>
      <c r="AQ1948" s="106">
        <f t="shared" si="1565"/>
        <v>215674.06999999995</v>
      </c>
      <c r="AR1948" s="106">
        <f t="shared" si="1565"/>
        <v>0</v>
      </c>
      <c r="AS1948" s="106">
        <f t="shared" si="1565"/>
        <v>71500</v>
      </c>
      <c r="AT1948" s="106">
        <f t="shared" si="1565"/>
        <v>3096.6299999999974</v>
      </c>
      <c r="AU1948" s="106">
        <f t="shared" si="1565"/>
        <v>9697.9699999999721</v>
      </c>
      <c r="AV1948" s="106">
        <f t="shared" si="1565"/>
        <v>80971.44</v>
      </c>
      <c r="AW1948" s="106">
        <f t="shared" si="1565"/>
        <v>22319.040000000001</v>
      </c>
      <c r="AX1948" s="106">
        <f t="shared" si="1565"/>
        <v>66214.010000000009</v>
      </c>
      <c r="AY1948" s="106">
        <f t="shared" si="1565"/>
        <v>32999.86</v>
      </c>
      <c r="AZ1948" s="106">
        <f t="shared" si="1565"/>
        <v>23762.959999999999</v>
      </c>
      <c r="BA1948" s="106">
        <f t="shared" si="1565"/>
        <v>39007.1</v>
      </c>
      <c r="BB1948" s="106">
        <f t="shared" si="1565"/>
        <v>8464.15</v>
      </c>
      <c r="BC1948" s="106">
        <f t="shared" si="1565"/>
        <v>72647.25</v>
      </c>
      <c r="BD1948" s="106">
        <f t="shared" si="1565"/>
        <v>29136</v>
      </c>
      <c r="BE1948" s="106">
        <f t="shared" si="1565"/>
        <v>56855</v>
      </c>
      <c r="BF1948" s="106">
        <f t="shared" si="1565"/>
        <v>4155.4699999999993</v>
      </c>
      <c r="BG1948" s="106">
        <f t="shared" si="1565"/>
        <v>22156.759999999995</v>
      </c>
      <c r="BH1948" s="106">
        <f t="shared" si="1565"/>
        <v>280932</v>
      </c>
      <c r="BI1948" s="106">
        <f t="shared" si="1565"/>
        <v>30515</v>
      </c>
      <c r="BJ1948" s="106">
        <f t="shared" si="1565"/>
        <v>7206.7</v>
      </c>
      <c r="BK1948" s="106">
        <f t="shared" si="1565"/>
        <v>325826.01</v>
      </c>
      <c r="BL1948" s="106">
        <f t="shared" si="1565"/>
        <v>9698.3799999999974</v>
      </c>
      <c r="BM1948" s="106">
        <f t="shared" si="1565"/>
        <v>200000</v>
      </c>
      <c r="BN1948" s="106">
        <f t="shared" si="1565"/>
        <v>89744.05</v>
      </c>
      <c r="BO1948" s="106">
        <f t="shared" si="1565"/>
        <v>2308.0399999999936</v>
      </c>
      <c r="BP1948" s="106">
        <f t="shared" si="1565"/>
        <v>430218.4</v>
      </c>
      <c r="BQ1948" s="106">
        <f t="shared" si="1565"/>
        <v>726058.17</v>
      </c>
      <c r="BR1948" s="106"/>
      <c r="BS1948" s="106"/>
      <c r="BT1948" s="106"/>
      <c r="BU1948" s="106"/>
      <c r="BV1948" s="106"/>
      <c r="BW1948" s="106"/>
      <c r="BX1948" s="106"/>
      <c r="BY1948" s="106"/>
      <c r="BZ1948" s="106"/>
      <c r="CA1948" s="106"/>
      <c r="CB1948" s="106"/>
      <c r="CC1948" s="106"/>
      <c r="CD1948" s="106">
        <f>SUM(B1948:BQ1948)</f>
        <v>17933716.171000008</v>
      </c>
      <c r="CE1948" s="57"/>
    </row>
    <row r="1949" spans="1:83">
      <c r="C1949">
        <v>93</v>
      </c>
      <c r="W1949">
        <v>-38446.97</v>
      </c>
      <c r="AU1949">
        <v>281000</v>
      </c>
      <c r="BF1949">
        <v>305000</v>
      </c>
      <c r="CE1949" s="57"/>
    </row>
    <row r="1950" spans="1:83" ht="15">
      <c r="A1950" s="101">
        <v>45799</v>
      </c>
      <c r="B1950" s="106">
        <f>SUM(B1944:B1945)</f>
        <v>1219939.7</v>
      </c>
      <c r="C1950" s="106">
        <f t="shared" ref="C1950:AE1950" si="1566">SUM(C1948:C1949)</f>
        <v>1315029.9300000002</v>
      </c>
      <c r="D1950" s="106">
        <f t="shared" si="1566"/>
        <v>488834.18000000011</v>
      </c>
      <c r="E1950" s="106">
        <f t="shared" si="1566"/>
        <v>13173.890000000014</v>
      </c>
      <c r="F1950" s="106">
        <f t="shared" si="1566"/>
        <v>0</v>
      </c>
      <c r="G1950" s="106">
        <f t="shared" si="1566"/>
        <v>16716.419999999998</v>
      </c>
      <c r="H1950" s="106">
        <f t="shared" si="1566"/>
        <v>28334.430000000004</v>
      </c>
      <c r="I1950" s="106">
        <f t="shared" si="1566"/>
        <v>22702.400000000001</v>
      </c>
      <c r="J1950" s="106">
        <f t="shared" si="1566"/>
        <v>59289.219999999965</v>
      </c>
      <c r="K1950" s="106">
        <f t="shared" si="1566"/>
        <v>94614.44</v>
      </c>
      <c r="L1950" s="106">
        <f t="shared" si="1566"/>
        <v>40349.640000000181</v>
      </c>
      <c r="M1950" s="106">
        <f t="shared" si="1566"/>
        <v>100412.18000000004</v>
      </c>
      <c r="N1950" s="106">
        <f t="shared" si="1566"/>
        <v>-176389.58999999994</v>
      </c>
      <c r="O1950" s="106">
        <f t="shared" si="1566"/>
        <v>542837.98999999964</v>
      </c>
      <c r="P1950" s="106">
        <f t="shared" si="1566"/>
        <v>34010.99</v>
      </c>
      <c r="Q1950" s="106">
        <f t="shared" si="1566"/>
        <v>714.21000000000095</v>
      </c>
      <c r="R1950" s="106">
        <f t="shared" si="1566"/>
        <v>3.2014213502407074E-10</v>
      </c>
      <c r="S1950" s="106">
        <f t="shared" si="1566"/>
        <v>822985.77</v>
      </c>
      <c r="T1950" s="106">
        <f t="shared" si="1566"/>
        <v>239850.45</v>
      </c>
      <c r="U1950" s="106">
        <f t="shared" si="1566"/>
        <v>0</v>
      </c>
      <c r="V1950" s="106">
        <f t="shared" si="1566"/>
        <v>576919.17000000027</v>
      </c>
      <c r="W1950" s="106">
        <f t="shared" si="1566"/>
        <v>2634773.9010000015</v>
      </c>
      <c r="X1950" s="106">
        <f t="shared" si="1566"/>
        <v>1419452.14</v>
      </c>
      <c r="Y1950" s="106">
        <f t="shared" si="1566"/>
        <v>41278.219999999972</v>
      </c>
      <c r="Z1950" s="106">
        <f t="shared" si="1566"/>
        <v>279130.74</v>
      </c>
      <c r="AA1950" s="106">
        <f t="shared" si="1566"/>
        <v>17219.25</v>
      </c>
      <c r="AB1950" s="106">
        <f t="shared" si="1566"/>
        <v>100261.4</v>
      </c>
      <c r="AC1950" s="106">
        <f t="shared" si="1566"/>
        <v>23377.309999999998</v>
      </c>
      <c r="AD1950" s="106">
        <f t="shared" si="1566"/>
        <v>13878.22</v>
      </c>
      <c r="AE1950" s="106">
        <f t="shared" si="1566"/>
        <v>100820.09999999998</v>
      </c>
      <c r="AF1950" s="106">
        <f>AF1948+AF1949</f>
        <v>10000</v>
      </c>
      <c r="AG1950" s="106">
        <f t="shared" ref="AG1950:BQ1950" si="1567">SUM(AG1948:AG1949)</f>
        <v>151202.51</v>
      </c>
      <c r="AH1950" s="106">
        <f t="shared" si="1567"/>
        <v>936911.29999999993</v>
      </c>
      <c r="AI1950" s="106">
        <f t="shared" si="1567"/>
        <v>394010.39999999956</v>
      </c>
      <c r="AJ1950" s="106">
        <f t="shared" si="1567"/>
        <v>308973.75</v>
      </c>
      <c r="AK1950" s="106">
        <f t="shared" si="1567"/>
        <v>1223073.08</v>
      </c>
      <c r="AL1950" s="106">
        <f t="shared" si="1567"/>
        <v>544980.93999999994</v>
      </c>
      <c r="AM1950" s="106">
        <f t="shared" si="1567"/>
        <v>0</v>
      </c>
      <c r="AN1950" s="106">
        <f t="shared" si="1567"/>
        <v>272621.27</v>
      </c>
      <c r="AO1950" s="106">
        <f t="shared" si="1567"/>
        <v>89561.44</v>
      </c>
      <c r="AP1950" s="106">
        <f t="shared" si="1567"/>
        <v>1032346.3499999999</v>
      </c>
      <c r="AQ1950" s="106">
        <f t="shared" si="1567"/>
        <v>215674.06999999995</v>
      </c>
      <c r="AR1950" s="106">
        <f t="shared" si="1567"/>
        <v>0</v>
      </c>
      <c r="AS1950" s="106">
        <f t="shared" si="1567"/>
        <v>71500</v>
      </c>
      <c r="AT1950" s="106">
        <f t="shared" si="1567"/>
        <v>3096.6299999999974</v>
      </c>
      <c r="AU1950" s="106">
        <f t="shared" si="1567"/>
        <v>290697.96999999997</v>
      </c>
      <c r="AV1950" s="106">
        <f t="shared" si="1567"/>
        <v>80971.44</v>
      </c>
      <c r="AW1950" s="106">
        <f t="shared" si="1567"/>
        <v>22319.040000000001</v>
      </c>
      <c r="AX1950" s="106">
        <f t="shared" si="1567"/>
        <v>66214.010000000009</v>
      </c>
      <c r="AY1950" s="106">
        <f t="shared" si="1567"/>
        <v>32999.86</v>
      </c>
      <c r="AZ1950" s="106">
        <f t="shared" si="1567"/>
        <v>23762.959999999999</v>
      </c>
      <c r="BA1950" s="106">
        <f t="shared" si="1567"/>
        <v>39007.1</v>
      </c>
      <c r="BB1950" s="106">
        <f t="shared" si="1567"/>
        <v>8464.15</v>
      </c>
      <c r="BC1950" s="106">
        <f t="shared" si="1567"/>
        <v>72647.25</v>
      </c>
      <c r="BD1950" s="106">
        <f t="shared" si="1567"/>
        <v>29136</v>
      </c>
      <c r="BE1950" s="106">
        <f t="shared" si="1567"/>
        <v>56855</v>
      </c>
      <c r="BF1950" s="106">
        <f t="shared" si="1567"/>
        <v>309155.46999999997</v>
      </c>
      <c r="BG1950" s="106">
        <f t="shared" si="1567"/>
        <v>22156.759999999995</v>
      </c>
      <c r="BH1950" s="106">
        <f t="shared" si="1567"/>
        <v>280932</v>
      </c>
      <c r="BI1950" s="106">
        <f t="shared" si="1567"/>
        <v>30515</v>
      </c>
      <c r="BJ1950" s="106">
        <f t="shared" si="1567"/>
        <v>7206.7</v>
      </c>
      <c r="BK1950" s="106">
        <f t="shared" si="1567"/>
        <v>325826.01</v>
      </c>
      <c r="BL1950" s="106">
        <f t="shared" si="1567"/>
        <v>9698.3799999999974</v>
      </c>
      <c r="BM1950" s="106">
        <f t="shared" si="1567"/>
        <v>200000</v>
      </c>
      <c r="BN1950" s="106">
        <f t="shared" si="1567"/>
        <v>89744.05</v>
      </c>
      <c r="BO1950" s="106">
        <f t="shared" si="1567"/>
        <v>2308.0399999999936</v>
      </c>
      <c r="BP1950" s="106">
        <f t="shared" si="1567"/>
        <v>430218.4</v>
      </c>
      <c r="BQ1950" s="106">
        <f t="shared" si="1567"/>
        <v>726058.17</v>
      </c>
      <c r="BR1950" s="106"/>
      <c r="BS1950" s="106"/>
      <c r="BT1950" s="106"/>
      <c r="BU1950" s="106"/>
      <c r="BV1950" s="106"/>
      <c r="BW1950" s="106"/>
      <c r="BX1950" s="106"/>
      <c r="BY1950" s="106"/>
      <c r="BZ1950" s="106"/>
      <c r="CA1950" s="106"/>
      <c r="CB1950" s="106"/>
      <c r="CC1950" s="106"/>
      <c r="CD1950" s="106">
        <f>SUM(B1950:BQ1950)</f>
        <v>18481362.201000005</v>
      </c>
      <c r="CE1950" s="57"/>
    </row>
    <row r="1951" spans="1:83">
      <c r="C1951">
        <v>1290.47</v>
      </c>
      <c r="CE1951" s="57"/>
    </row>
    <row r="1952" spans="1:83" ht="15">
      <c r="A1952" s="101">
        <v>45800</v>
      </c>
      <c r="B1952" s="106">
        <f>SUM(B1946:B1947)</f>
        <v>1219939.7</v>
      </c>
      <c r="C1952" s="106">
        <f t="shared" ref="C1952:AE1952" si="1568">SUM(C1950:C1951)</f>
        <v>1316320.4000000001</v>
      </c>
      <c r="D1952" s="106">
        <f t="shared" si="1568"/>
        <v>488834.18000000011</v>
      </c>
      <c r="E1952" s="106">
        <f t="shared" si="1568"/>
        <v>13173.890000000014</v>
      </c>
      <c r="F1952" s="106">
        <f t="shared" si="1568"/>
        <v>0</v>
      </c>
      <c r="G1952" s="106">
        <f t="shared" si="1568"/>
        <v>16716.419999999998</v>
      </c>
      <c r="H1952" s="106">
        <f t="shared" si="1568"/>
        <v>28334.430000000004</v>
      </c>
      <c r="I1952" s="106">
        <f t="shared" si="1568"/>
        <v>22702.400000000001</v>
      </c>
      <c r="J1952" s="106">
        <f t="shared" si="1568"/>
        <v>59289.219999999965</v>
      </c>
      <c r="K1952" s="106">
        <f t="shared" si="1568"/>
        <v>94614.44</v>
      </c>
      <c r="L1952" s="106">
        <f t="shared" si="1568"/>
        <v>40349.640000000181</v>
      </c>
      <c r="M1952" s="106">
        <f t="shared" si="1568"/>
        <v>100412.18000000004</v>
      </c>
      <c r="N1952" s="106">
        <f t="shared" si="1568"/>
        <v>-176389.58999999994</v>
      </c>
      <c r="O1952" s="106">
        <f t="shared" si="1568"/>
        <v>542837.98999999964</v>
      </c>
      <c r="P1952" s="106">
        <f t="shared" si="1568"/>
        <v>34010.99</v>
      </c>
      <c r="Q1952" s="106">
        <f t="shared" si="1568"/>
        <v>714.21000000000095</v>
      </c>
      <c r="R1952" s="106">
        <f t="shared" si="1568"/>
        <v>3.2014213502407074E-10</v>
      </c>
      <c r="S1952" s="106">
        <f t="shared" si="1568"/>
        <v>822985.77</v>
      </c>
      <c r="T1952" s="106">
        <f t="shared" si="1568"/>
        <v>239850.45</v>
      </c>
      <c r="U1952" s="106">
        <f t="shared" si="1568"/>
        <v>0</v>
      </c>
      <c r="V1952" s="106">
        <f t="shared" si="1568"/>
        <v>576919.17000000027</v>
      </c>
      <c r="W1952" s="106">
        <f t="shared" si="1568"/>
        <v>2634773.9010000015</v>
      </c>
      <c r="X1952" s="106">
        <f t="shared" si="1568"/>
        <v>1419452.14</v>
      </c>
      <c r="Y1952" s="106">
        <f t="shared" si="1568"/>
        <v>41278.219999999972</v>
      </c>
      <c r="Z1952" s="106">
        <f t="shared" si="1568"/>
        <v>279130.74</v>
      </c>
      <c r="AA1952" s="106">
        <f t="shared" si="1568"/>
        <v>17219.25</v>
      </c>
      <c r="AB1952" s="106">
        <f t="shared" si="1568"/>
        <v>100261.4</v>
      </c>
      <c r="AC1952" s="106">
        <f t="shared" si="1568"/>
        <v>23377.309999999998</v>
      </c>
      <c r="AD1952" s="106">
        <f t="shared" si="1568"/>
        <v>13878.22</v>
      </c>
      <c r="AE1952" s="106">
        <f t="shared" si="1568"/>
        <v>100820.09999999998</v>
      </c>
      <c r="AF1952" s="106">
        <f>AF1950+AF1951</f>
        <v>10000</v>
      </c>
      <c r="AG1952" s="106">
        <f t="shared" ref="AG1952:BQ1952" si="1569">SUM(AG1950:AG1951)</f>
        <v>151202.51</v>
      </c>
      <c r="AH1952" s="106">
        <f t="shared" si="1569"/>
        <v>936911.29999999993</v>
      </c>
      <c r="AI1952" s="106">
        <f t="shared" si="1569"/>
        <v>394010.39999999956</v>
      </c>
      <c r="AJ1952" s="106">
        <f t="shared" si="1569"/>
        <v>308973.75</v>
      </c>
      <c r="AK1952" s="106">
        <f t="shared" si="1569"/>
        <v>1223073.08</v>
      </c>
      <c r="AL1952" s="106">
        <f t="shared" si="1569"/>
        <v>544980.93999999994</v>
      </c>
      <c r="AM1952" s="106">
        <f t="shared" si="1569"/>
        <v>0</v>
      </c>
      <c r="AN1952" s="106">
        <f t="shared" si="1569"/>
        <v>272621.27</v>
      </c>
      <c r="AO1952" s="106">
        <f t="shared" si="1569"/>
        <v>89561.44</v>
      </c>
      <c r="AP1952" s="106">
        <f t="shared" si="1569"/>
        <v>1032346.3499999999</v>
      </c>
      <c r="AQ1952" s="106">
        <f t="shared" si="1569"/>
        <v>215674.06999999995</v>
      </c>
      <c r="AR1952" s="106">
        <f t="shared" si="1569"/>
        <v>0</v>
      </c>
      <c r="AS1952" s="106">
        <f t="shared" si="1569"/>
        <v>71500</v>
      </c>
      <c r="AT1952" s="106">
        <f t="shared" si="1569"/>
        <v>3096.6299999999974</v>
      </c>
      <c r="AU1952" s="106">
        <f t="shared" si="1569"/>
        <v>290697.96999999997</v>
      </c>
      <c r="AV1952" s="106">
        <f t="shared" si="1569"/>
        <v>80971.44</v>
      </c>
      <c r="AW1952" s="106">
        <f t="shared" si="1569"/>
        <v>22319.040000000001</v>
      </c>
      <c r="AX1952" s="106">
        <f t="shared" si="1569"/>
        <v>66214.010000000009</v>
      </c>
      <c r="AY1952" s="106">
        <f t="shared" si="1569"/>
        <v>32999.86</v>
      </c>
      <c r="AZ1952" s="106">
        <f t="shared" si="1569"/>
        <v>23762.959999999999</v>
      </c>
      <c r="BA1952" s="106">
        <f t="shared" si="1569"/>
        <v>39007.1</v>
      </c>
      <c r="BB1952" s="106">
        <f t="shared" si="1569"/>
        <v>8464.15</v>
      </c>
      <c r="BC1952" s="106">
        <f t="shared" si="1569"/>
        <v>72647.25</v>
      </c>
      <c r="BD1952" s="106">
        <f t="shared" si="1569"/>
        <v>29136</v>
      </c>
      <c r="BE1952" s="106">
        <f t="shared" si="1569"/>
        <v>56855</v>
      </c>
      <c r="BF1952" s="106">
        <f t="shared" si="1569"/>
        <v>309155.46999999997</v>
      </c>
      <c r="BG1952" s="106">
        <f t="shared" si="1569"/>
        <v>22156.759999999995</v>
      </c>
      <c r="BH1952" s="106">
        <f t="shared" si="1569"/>
        <v>280932</v>
      </c>
      <c r="BI1952" s="106">
        <f t="shared" si="1569"/>
        <v>30515</v>
      </c>
      <c r="BJ1952" s="106">
        <f t="shared" si="1569"/>
        <v>7206.7</v>
      </c>
      <c r="BK1952" s="106">
        <f t="shared" si="1569"/>
        <v>325826.01</v>
      </c>
      <c r="BL1952" s="106">
        <f t="shared" si="1569"/>
        <v>9698.3799999999974</v>
      </c>
      <c r="BM1952" s="106">
        <f t="shared" si="1569"/>
        <v>200000</v>
      </c>
      <c r="BN1952" s="106">
        <f t="shared" si="1569"/>
        <v>89744.05</v>
      </c>
      <c r="BO1952" s="106">
        <f t="shared" si="1569"/>
        <v>2308.0399999999936</v>
      </c>
      <c r="BP1952" s="106">
        <f t="shared" si="1569"/>
        <v>430218.4</v>
      </c>
      <c r="BQ1952" s="106">
        <f t="shared" si="1569"/>
        <v>726058.17</v>
      </c>
      <c r="BR1952" s="106"/>
      <c r="BS1952" s="106"/>
      <c r="BT1952" s="106"/>
      <c r="BU1952" s="106"/>
      <c r="BV1952" s="106"/>
      <c r="BW1952" s="106"/>
      <c r="BX1952" s="106"/>
      <c r="BY1952" s="106"/>
      <c r="BZ1952" s="106"/>
      <c r="CA1952" s="106"/>
      <c r="CB1952" s="106"/>
      <c r="CC1952" s="106"/>
      <c r="CD1952" s="106">
        <f>SUM(B1952:BQ1952)</f>
        <v>18482652.671000004</v>
      </c>
      <c r="CE1952" s="57"/>
    </row>
    <row r="1953" spans="1:83">
      <c r="C1953">
        <v>251</v>
      </c>
      <c r="CE1953" s="57"/>
    </row>
    <row r="1954" spans="1:83" ht="15">
      <c r="A1954" s="101">
        <v>45803</v>
      </c>
      <c r="B1954" s="106">
        <f>SUM(B1948:B1949)</f>
        <v>1219939.7</v>
      </c>
      <c r="C1954" s="106">
        <f t="shared" ref="C1954:AE1954" si="1570">SUM(C1952:C1953)</f>
        <v>1316571.4000000001</v>
      </c>
      <c r="D1954" s="106">
        <f t="shared" si="1570"/>
        <v>488834.18000000011</v>
      </c>
      <c r="E1954" s="106">
        <f t="shared" si="1570"/>
        <v>13173.890000000014</v>
      </c>
      <c r="F1954" s="106">
        <f t="shared" si="1570"/>
        <v>0</v>
      </c>
      <c r="G1954" s="106">
        <f t="shared" si="1570"/>
        <v>16716.419999999998</v>
      </c>
      <c r="H1954" s="106">
        <f t="shared" si="1570"/>
        <v>28334.430000000004</v>
      </c>
      <c r="I1954" s="106">
        <f t="shared" si="1570"/>
        <v>22702.400000000001</v>
      </c>
      <c r="J1954" s="106">
        <f t="shared" si="1570"/>
        <v>59289.219999999965</v>
      </c>
      <c r="K1954" s="106">
        <f t="shared" si="1570"/>
        <v>94614.44</v>
      </c>
      <c r="L1954" s="106">
        <f t="shared" si="1570"/>
        <v>40349.640000000181</v>
      </c>
      <c r="M1954" s="106">
        <f t="shared" si="1570"/>
        <v>100412.18000000004</v>
      </c>
      <c r="N1954" s="106">
        <f t="shared" si="1570"/>
        <v>-176389.58999999994</v>
      </c>
      <c r="O1954" s="106">
        <f t="shared" si="1570"/>
        <v>542837.98999999964</v>
      </c>
      <c r="P1954" s="106">
        <f t="shared" si="1570"/>
        <v>34010.99</v>
      </c>
      <c r="Q1954" s="106">
        <f t="shared" si="1570"/>
        <v>714.21000000000095</v>
      </c>
      <c r="R1954" s="106">
        <f t="shared" si="1570"/>
        <v>3.2014213502407074E-10</v>
      </c>
      <c r="S1954" s="106">
        <f t="shared" si="1570"/>
        <v>822985.77</v>
      </c>
      <c r="T1954" s="106">
        <f t="shared" si="1570"/>
        <v>239850.45</v>
      </c>
      <c r="U1954" s="106">
        <f t="shared" si="1570"/>
        <v>0</v>
      </c>
      <c r="V1954" s="106">
        <f t="shared" si="1570"/>
        <v>576919.17000000027</v>
      </c>
      <c r="W1954" s="106">
        <f t="shared" si="1570"/>
        <v>2634773.9010000015</v>
      </c>
      <c r="X1954" s="106">
        <f t="shared" si="1570"/>
        <v>1419452.14</v>
      </c>
      <c r="Y1954" s="106">
        <f t="shared" si="1570"/>
        <v>41278.219999999972</v>
      </c>
      <c r="Z1954" s="106">
        <f t="shared" si="1570"/>
        <v>279130.74</v>
      </c>
      <c r="AA1954" s="106">
        <f t="shared" si="1570"/>
        <v>17219.25</v>
      </c>
      <c r="AB1954" s="106">
        <f t="shared" si="1570"/>
        <v>100261.4</v>
      </c>
      <c r="AC1954" s="106">
        <f t="shared" si="1570"/>
        <v>23377.309999999998</v>
      </c>
      <c r="AD1954" s="106">
        <f t="shared" si="1570"/>
        <v>13878.22</v>
      </c>
      <c r="AE1954" s="106">
        <f t="shared" si="1570"/>
        <v>100820.09999999998</v>
      </c>
      <c r="AF1954" s="106">
        <f>AF1952+AF1953</f>
        <v>10000</v>
      </c>
      <c r="AG1954" s="106">
        <f t="shared" ref="AG1954:BQ1954" si="1571">SUM(AG1952:AG1953)</f>
        <v>151202.51</v>
      </c>
      <c r="AH1954" s="106">
        <f t="shared" si="1571"/>
        <v>936911.29999999993</v>
      </c>
      <c r="AI1954" s="106">
        <f t="shared" si="1571"/>
        <v>394010.39999999956</v>
      </c>
      <c r="AJ1954" s="106">
        <f t="shared" si="1571"/>
        <v>308973.75</v>
      </c>
      <c r="AK1954" s="106">
        <f t="shared" si="1571"/>
        <v>1223073.08</v>
      </c>
      <c r="AL1954" s="106">
        <f t="shared" si="1571"/>
        <v>544980.93999999994</v>
      </c>
      <c r="AM1954" s="106">
        <f t="shared" si="1571"/>
        <v>0</v>
      </c>
      <c r="AN1954" s="106">
        <f t="shared" si="1571"/>
        <v>272621.27</v>
      </c>
      <c r="AO1954" s="106">
        <f t="shared" si="1571"/>
        <v>89561.44</v>
      </c>
      <c r="AP1954" s="106">
        <f t="shared" si="1571"/>
        <v>1032346.3499999999</v>
      </c>
      <c r="AQ1954" s="106">
        <f t="shared" si="1571"/>
        <v>215674.06999999995</v>
      </c>
      <c r="AR1954" s="106">
        <f t="shared" si="1571"/>
        <v>0</v>
      </c>
      <c r="AS1954" s="106">
        <f t="shared" si="1571"/>
        <v>71500</v>
      </c>
      <c r="AT1954" s="106">
        <f t="shared" si="1571"/>
        <v>3096.6299999999974</v>
      </c>
      <c r="AU1954" s="106">
        <f t="shared" si="1571"/>
        <v>290697.96999999997</v>
      </c>
      <c r="AV1954" s="106">
        <f t="shared" si="1571"/>
        <v>80971.44</v>
      </c>
      <c r="AW1954" s="106">
        <f t="shared" si="1571"/>
        <v>22319.040000000001</v>
      </c>
      <c r="AX1954" s="106">
        <f t="shared" si="1571"/>
        <v>66214.010000000009</v>
      </c>
      <c r="AY1954" s="106">
        <f t="shared" si="1571"/>
        <v>32999.86</v>
      </c>
      <c r="AZ1954" s="106">
        <f t="shared" si="1571"/>
        <v>23762.959999999999</v>
      </c>
      <c r="BA1954" s="106">
        <f t="shared" si="1571"/>
        <v>39007.1</v>
      </c>
      <c r="BB1954" s="106">
        <f t="shared" si="1571"/>
        <v>8464.15</v>
      </c>
      <c r="BC1954" s="106">
        <f t="shared" si="1571"/>
        <v>72647.25</v>
      </c>
      <c r="BD1954" s="106">
        <f t="shared" si="1571"/>
        <v>29136</v>
      </c>
      <c r="BE1954" s="106">
        <f t="shared" si="1571"/>
        <v>56855</v>
      </c>
      <c r="BF1954" s="106">
        <f t="shared" si="1571"/>
        <v>309155.46999999997</v>
      </c>
      <c r="BG1954" s="106">
        <f t="shared" si="1571"/>
        <v>22156.759999999995</v>
      </c>
      <c r="BH1954" s="106">
        <f t="shared" si="1571"/>
        <v>280932</v>
      </c>
      <c r="BI1954" s="106">
        <f t="shared" si="1571"/>
        <v>30515</v>
      </c>
      <c r="BJ1954" s="106">
        <f t="shared" si="1571"/>
        <v>7206.7</v>
      </c>
      <c r="BK1954" s="106">
        <f t="shared" si="1571"/>
        <v>325826.01</v>
      </c>
      <c r="BL1954" s="106">
        <f t="shared" si="1571"/>
        <v>9698.3799999999974</v>
      </c>
      <c r="BM1954" s="106">
        <f t="shared" si="1571"/>
        <v>200000</v>
      </c>
      <c r="BN1954" s="106">
        <f t="shared" si="1571"/>
        <v>89744.05</v>
      </c>
      <c r="BO1954" s="106">
        <f t="shared" si="1571"/>
        <v>2308.0399999999936</v>
      </c>
      <c r="BP1954" s="106">
        <f t="shared" si="1571"/>
        <v>430218.4</v>
      </c>
      <c r="BQ1954" s="106">
        <f t="shared" si="1571"/>
        <v>726058.17</v>
      </c>
      <c r="BR1954" s="106"/>
      <c r="BS1954" s="106"/>
      <c r="BT1954" s="106"/>
      <c r="BU1954" s="106"/>
      <c r="BV1954" s="106"/>
      <c r="BW1954" s="106"/>
      <c r="BX1954" s="106"/>
      <c r="BY1954" s="106"/>
      <c r="BZ1954" s="106"/>
      <c r="CA1954" s="106"/>
      <c r="CB1954" s="106"/>
      <c r="CC1954" s="106"/>
      <c r="CD1954" s="106">
        <f>SUM(B1954:BQ1954)</f>
        <v>18482903.671000004</v>
      </c>
      <c r="CE1954" s="57"/>
    </row>
    <row r="1955" spans="1:83">
      <c r="C1955">
        <v>622.73</v>
      </c>
      <c r="N1955">
        <v>3255348</v>
      </c>
      <c r="CE1955" s="57"/>
    </row>
    <row r="1956" spans="1:83" ht="15">
      <c r="A1956" s="101">
        <v>45804</v>
      </c>
      <c r="B1956" s="106">
        <f>SUM(B1950:B1951)</f>
        <v>1219939.7</v>
      </c>
      <c r="C1956" s="106">
        <f t="shared" ref="C1956:AE1956" si="1572">SUM(C1954:C1955)</f>
        <v>1317194.1300000001</v>
      </c>
      <c r="D1956" s="106">
        <f t="shared" si="1572"/>
        <v>488834.18000000011</v>
      </c>
      <c r="E1956" s="106">
        <f t="shared" si="1572"/>
        <v>13173.890000000014</v>
      </c>
      <c r="F1956" s="106">
        <f t="shared" si="1572"/>
        <v>0</v>
      </c>
      <c r="G1956" s="106">
        <f t="shared" si="1572"/>
        <v>16716.419999999998</v>
      </c>
      <c r="H1956" s="106">
        <f t="shared" si="1572"/>
        <v>28334.430000000004</v>
      </c>
      <c r="I1956" s="106">
        <f t="shared" si="1572"/>
        <v>22702.400000000001</v>
      </c>
      <c r="J1956" s="106">
        <f t="shared" si="1572"/>
        <v>59289.219999999965</v>
      </c>
      <c r="K1956" s="106">
        <f t="shared" si="1572"/>
        <v>94614.44</v>
      </c>
      <c r="L1956" s="106">
        <f t="shared" si="1572"/>
        <v>40349.640000000181</v>
      </c>
      <c r="M1956" s="106">
        <f t="shared" si="1572"/>
        <v>100412.18000000004</v>
      </c>
      <c r="N1956" s="106">
        <f t="shared" si="1572"/>
        <v>3078958.41</v>
      </c>
      <c r="O1956" s="106">
        <f t="shared" si="1572"/>
        <v>542837.98999999964</v>
      </c>
      <c r="P1956" s="106">
        <f t="shared" si="1572"/>
        <v>34010.99</v>
      </c>
      <c r="Q1956" s="106">
        <f t="shared" si="1572"/>
        <v>714.21000000000095</v>
      </c>
      <c r="R1956" s="106">
        <f t="shared" si="1572"/>
        <v>3.2014213502407074E-10</v>
      </c>
      <c r="S1956" s="106">
        <f t="shared" si="1572"/>
        <v>822985.77</v>
      </c>
      <c r="T1956" s="106">
        <f t="shared" si="1572"/>
        <v>239850.45</v>
      </c>
      <c r="U1956" s="106">
        <f t="shared" si="1572"/>
        <v>0</v>
      </c>
      <c r="V1956" s="106">
        <f t="shared" si="1572"/>
        <v>576919.17000000027</v>
      </c>
      <c r="W1956" s="106">
        <f t="shared" si="1572"/>
        <v>2634773.9010000015</v>
      </c>
      <c r="X1956" s="106">
        <f t="shared" si="1572"/>
        <v>1419452.14</v>
      </c>
      <c r="Y1956" s="106">
        <f t="shared" si="1572"/>
        <v>41278.219999999972</v>
      </c>
      <c r="Z1956" s="106">
        <f t="shared" si="1572"/>
        <v>279130.74</v>
      </c>
      <c r="AA1956" s="106">
        <f t="shared" si="1572"/>
        <v>17219.25</v>
      </c>
      <c r="AB1956" s="106">
        <f t="shared" si="1572"/>
        <v>100261.4</v>
      </c>
      <c r="AC1956" s="106">
        <f t="shared" si="1572"/>
        <v>23377.309999999998</v>
      </c>
      <c r="AD1956" s="106">
        <f t="shared" si="1572"/>
        <v>13878.22</v>
      </c>
      <c r="AE1956" s="106">
        <f t="shared" si="1572"/>
        <v>100820.09999999998</v>
      </c>
      <c r="AF1956" s="106">
        <f>AF1954+AF1955</f>
        <v>10000</v>
      </c>
      <c r="AG1956" s="106">
        <f t="shared" ref="AG1956:BQ1956" si="1573">SUM(AG1954:AG1955)</f>
        <v>151202.51</v>
      </c>
      <c r="AH1956" s="106">
        <f t="shared" si="1573"/>
        <v>936911.29999999993</v>
      </c>
      <c r="AI1956" s="106">
        <f t="shared" si="1573"/>
        <v>394010.39999999956</v>
      </c>
      <c r="AJ1956" s="106">
        <f t="shared" si="1573"/>
        <v>308973.75</v>
      </c>
      <c r="AK1956" s="106">
        <f t="shared" si="1573"/>
        <v>1223073.08</v>
      </c>
      <c r="AL1956" s="106">
        <f t="shared" si="1573"/>
        <v>544980.93999999994</v>
      </c>
      <c r="AM1956" s="106">
        <f t="shared" si="1573"/>
        <v>0</v>
      </c>
      <c r="AN1956" s="106">
        <f t="shared" si="1573"/>
        <v>272621.27</v>
      </c>
      <c r="AO1956" s="106">
        <f t="shared" si="1573"/>
        <v>89561.44</v>
      </c>
      <c r="AP1956" s="106">
        <f t="shared" si="1573"/>
        <v>1032346.3499999999</v>
      </c>
      <c r="AQ1956" s="106">
        <f t="shared" si="1573"/>
        <v>215674.06999999995</v>
      </c>
      <c r="AR1956" s="106">
        <f t="shared" si="1573"/>
        <v>0</v>
      </c>
      <c r="AS1956" s="106">
        <f t="shared" si="1573"/>
        <v>71500</v>
      </c>
      <c r="AT1956" s="106">
        <f t="shared" si="1573"/>
        <v>3096.6299999999974</v>
      </c>
      <c r="AU1956" s="106">
        <f t="shared" si="1573"/>
        <v>290697.96999999997</v>
      </c>
      <c r="AV1956" s="106">
        <f t="shared" si="1573"/>
        <v>80971.44</v>
      </c>
      <c r="AW1956" s="106">
        <f t="shared" si="1573"/>
        <v>22319.040000000001</v>
      </c>
      <c r="AX1956" s="106">
        <f t="shared" si="1573"/>
        <v>66214.010000000009</v>
      </c>
      <c r="AY1956" s="106">
        <f t="shared" si="1573"/>
        <v>32999.86</v>
      </c>
      <c r="AZ1956" s="106">
        <f t="shared" si="1573"/>
        <v>23762.959999999999</v>
      </c>
      <c r="BA1956" s="106">
        <f t="shared" si="1573"/>
        <v>39007.1</v>
      </c>
      <c r="BB1956" s="106">
        <f t="shared" si="1573"/>
        <v>8464.15</v>
      </c>
      <c r="BC1956" s="106">
        <f t="shared" si="1573"/>
        <v>72647.25</v>
      </c>
      <c r="BD1956" s="106">
        <f t="shared" si="1573"/>
        <v>29136</v>
      </c>
      <c r="BE1956" s="106">
        <f t="shared" si="1573"/>
        <v>56855</v>
      </c>
      <c r="BF1956" s="106">
        <f t="shared" si="1573"/>
        <v>309155.46999999997</v>
      </c>
      <c r="BG1956" s="106">
        <f t="shared" si="1573"/>
        <v>22156.759999999995</v>
      </c>
      <c r="BH1956" s="106">
        <f t="shared" si="1573"/>
        <v>280932</v>
      </c>
      <c r="BI1956" s="106">
        <f t="shared" si="1573"/>
        <v>30515</v>
      </c>
      <c r="BJ1956" s="106">
        <f t="shared" si="1573"/>
        <v>7206.7</v>
      </c>
      <c r="BK1956" s="106">
        <f t="shared" si="1573"/>
        <v>325826.01</v>
      </c>
      <c r="BL1956" s="106">
        <f t="shared" si="1573"/>
        <v>9698.3799999999974</v>
      </c>
      <c r="BM1956" s="106">
        <f t="shared" si="1573"/>
        <v>200000</v>
      </c>
      <c r="BN1956" s="106">
        <f t="shared" si="1573"/>
        <v>89744.05</v>
      </c>
      <c r="BO1956" s="106">
        <f t="shared" si="1573"/>
        <v>2308.0399999999936</v>
      </c>
      <c r="BP1956" s="106">
        <f t="shared" si="1573"/>
        <v>430218.4</v>
      </c>
      <c r="BQ1956" s="106">
        <f t="shared" si="1573"/>
        <v>726058.17</v>
      </c>
      <c r="BR1956" s="106"/>
      <c r="BS1956" s="106"/>
      <c r="BT1956" s="106"/>
      <c r="BU1956" s="106"/>
      <c r="BV1956" s="106"/>
      <c r="BW1956" s="106"/>
      <c r="BX1956" s="106"/>
      <c r="BY1956" s="106"/>
      <c r="BZ1956" s="106"/>
      <c r="CA1956" s="106"/>
      <c r="CB1956" s="106"/>
      <c r="CC1956" s="106"/>
      <c r="CD1956" s="106">
        <f>SUM(B1956:BQ1956)</f>
        <v>21738874.401000008</v>
      </c>
      <c r="CE1956" s="57"/>
    </row>
    <row r="1957" spans="1:83">
      <c r="C1957">
        <v>140</v>
      </c>
      <c r="CE1957" s="57"/>
    </row>
    <row r="1958" spans="1:83" ht="15">
      <c r="A1958" s="101">
        <v>45805</v>
      </c>
      <c r="B1958" s="106">
        <f>SUM(B1952:B1953)</f>
        <v>1219939.7</v>
      </c>
      <c r="C1958" s="106">
        <f t="shared" ref="C1958:AE1958" si="1574">SUM(C1956:C1957)</f>
        <v>1317334.1300000001</v>
      </c>
      <c r="D1958" s="106">
        <f t="shared" si="1574"/>
        <v>488834.18000000011</v>
      </c>
      <c r="E1958" s="106">
        <f t="shared" si="1574"/>
        <v>13173.890000000014</v>
      </c>
      <c r="F1958" s="106">
        <f t="shared" si="1574"/>
        <v>0</v>
      </c>
      <c r="G1958" s="106">
        <f t="shared" si="1574"/>
        <v>16716.419999999998</v>
      </c>
      <c r="H1958" s="106">
        <f t="shared" si="1574"/>
        <v>28334.430000000004</v>
      </c>
      <c r="I1958" s="106">
        <f t="shared" si="1574"/>
        <v>22702.400000000001</v>
      </c>
      <c r="J1958" s="106">
        <f t="shared" si="1574"/>
        <v>59289.219999999965</v>
      </c>
      <c r="K1958" s="106">
        <f t="shared" si="1574"/>
        <v>94614.44</v>
      </c>
      <c r="L1958" s="106">
        <f t="shared" si="1574"/>
        <v>40349.640000000181</v>
      </c>
      <c r="M1958" s="106">
        <f t="shared" si="1574"/>
        <v>100412.18000000004</v>
      </c>
      <c r="N1958" s="106">
        <f t="shared" si="1574"/>
        <v>3078958.41</v>
      </c>
      <c r="O1958" s="106">
        <f t="shared" si="1574"/>
        <v>542837.98999999964</v>
      </c>
      <c r="P1958" s="106">
        <f t="shared" si="1574"/>
        <v>34010.99</v>
      </c>
      <c r="Q1958" s="106">
        <f t="shared" si="1574"/>
        <v>714.21000000000095</v>
      </c>
      <c r="R1958" s="106">
        <f t="shared" si="1574"/>
        <v>3.2014213502407074E-10</v>
      </c>
      <c r="S1958" s="106">
        <f t="shared" si="1574"/>
        <v>822985.77</v>
      </c>
      <c r="T1958" s="106">
        <f t="shared" si="1574"/>
        <v>239850.45</v>
      </c>
      <c r="U1958" s="106">
        <f t="shared" si="1574"/>
        <v>0</v>
      </c>
      <c r="V1958" s="106">
        <f t="shared" si="1574"/>
        <v>576919.17000000027</v>
      </c>
      <c r="W1958" s="106">
        <f t="shared" si="1574"/>
        <v>2634773.9010000015</v>
      </c>
      <c r="X1958" s="106">
        <f t="shared" si="1574"/>
        <v>1419452.14</v>
      </c>
      <c r="Y1958" s="106">
        <f t="shared" si="1574"/>
        <v>41278.219999999972</v>
      </c>
      <c r="Z1958" s="106">
        <f t="shared" si="1574"/>
        <v>279130.74</v>
      </c>
      <c r="AA1958" s="106">
        <f t="shared" si="1574"/>
        <v>17219.25</v>
      </c>
      <c r="AB1958" s="106">
        <f t="shared" si="1574"/>
        <v>100261.4</v>
      </c>
      <c r="AC1958" s="106">
        <f t="shared" si="1574"/>
        <v>23377.309999999998</v>
      </c>
      <c r="AD1958" s="106">
        <f t="shared" si="1574"/>
        <v>13878.22</v>
      </c>
      <c r="AE1958" s="106">
        <f t="shared" si="1574"/>
        <v>100820.09999999998</v>
      </c>
      <c r="AF1958" s="106">
        <f>AF1956+AF1957</f>
        <v>10000</v>
      </c>
      <c r="AG1958" s="106">
        <f t="shared" ref="AG1958:BQ1958" si="1575">SUM(AG1956:AG1957)</f>
        <v>151202.51</v>
      </c>
      <c r="AH1958" s="106">
        <f t="shared" si="1575"/>
        <v>936911.29999999993</v>
      </c>
      <c r="AI1958" s="106">
        <f t="shared" si="1575"/>
        <v>394010.39999999956</v>
      </c>
      <c r="AJ1958" s="106">
        <f t="shared" si="1575"/>
        <v>308973.75</v>
      </c>
      <c r="AK1958" s="106">
        <f t="shared" si="1575"/>
        <v>1223073.08</v>
      </c>
      <c r="AL1958" s="106">
        <f t="shared" si="1575"/>
        <v>544980.93999999994</v>
      </c>
      <c r="AM1958" s="106">
        <f t="shared" si="1575"/>
        <v>0</v>
      </c>
      <c r="AN1958" s="106">
        <f t="shared" si="1575"/>
        <v>272621.27</v>
      </c>
      <c r="AO1958" s="106">
        <f t="shared" si="1575"/>
        <v>89561.44</v>
      </c>
      <c r="AP1958" s="106">
        <f t="shared" si="1575"/>
        <v>1032346.3499999999</v>
      </c>
      <c r="AQ1958" s="106">
        <f t="shared" si="1575"/>
        <v>215674.06999999995</v>
      </c>
      <c r="AR1958" s="106">
        <f t="shared" si="1575"/>
        <v>0</v>
      </c>
      <c r="AS1958" s="106">
        <f t="shared" si="1575"/>
        <v>71500</v>
      </c>
      <c r="AT1958" s="106">
        <f t="shared" si="1575"/>
        <v>3096.6299999999974</v>
      </c>
      <c r="AU1958" s="106">
        <f t="shared" si="1575"/>
        <v>290697.96999999997</v>
      </c>
      <c r="AV1958" s="106">
        <f t="shared" si="1575"/>
        <v>80971.44</v>
      </c>
      <c r="AW1958" s="106">
        <f t="shared" si="1575"/>
        <v>22319.040000000001</v>
      </c>
      <c r="AX1958" s="106">
        <f t="shared" si="1575"/>
        <v>66214.010000000009</v>
      </c>
      <c r="AY1958" s="106">
        <f t="shared" si="1575"/>
        <v>32999.86</v>
      </c>
      <c r="AZ1958" s="106">
        <f t="shared" si="1575"/>
        <v>23762.959999999999</v>
      </c>
      <c r="BA1958" s="106">
        <f t="shared" si="1575"/>
        <v>39007.1</v>
      </c>
      <c r="BB1958" s="106">
        <f t="shared" si="1575"/>
        <v>8464.15</v>
      </c>
      <c r="BC1958" s="106">
        <f t="shared" si="1575"/>
        <v>72647.25</v>
      </c>
      <c r="BD1958" s="106">
        <f t="shared" si="1575"/>
        <v>29136</v>
      </c>
      <c r="BE1958" s="106">
        <f t="shared" si="1575"/>
        <v>56855</v>
      </c>
      <c r="BF1958" s="106">
        <f t="shared" si="1575"/>
        <v>309155.46999999997</v>
      </c>
      <c r="BG1958" s="106">
        <f t="shared" si="1575"/>
        <v>22156.759999999995</v>
      </c>
      <c r="BH1958" s="106">
        <f t="shared" si="1575"/>
        <v>280932</v>
      </c>
      <c r="BI1958" s="106">
        <f t="shared" si="1575"/>
        <v>30515</v>
      </c>
      <c r="BJ1958" s="106">
        <f t="shared" si="1575"/>
        <v>7206.7</v>
      </c>
      <c r="BK1958" s="106">
        <f t="shared" si="1575"/>
        <v>325826.01</v>
      </c>
      <c r="BL1958" s="106">
        <f t="shared" si="1575"/>
        <v>9698.3799999999974</v>
      </c>
      <c r="BM1958" s="106">
        <f t="shared" si="1575"/>
        <v>200000</v>
      </c>
      <c r="BN1958" s="106">
        <f t="shared" si="1575"/>
        <v>89744.05</v>
      </c>
      <c r="BO1958" s="106">
        <f t="shared" si="1575"/>
        <v>2308.0399999999936</v>
      </c>
      <c r="BP1958" s="106">
        <f t="shared" si="1575"/>
        <v>430218.4</v>
      </c>
      <c r="BQ1958" s="106">
        <f t="shared" si="1575"/>
        <v>726058.17</v>
      </c>
      <c r="BR1958" s="106"/>
      <c r="BS1958" s="106"/>
      <c r="BT1958" s="106"/>
      <c r="BU1958" s="106"/>
      <c r="BV1958" s="106"/>
      <c r="BW1958" s="106"/>
      <c r="BX1958" s="106"/>
      <c r="BY1958" s="106"/>
      <c r="BZ1958" s="106"/>
      <c r="CA1958" s="106"/>
      <c r="CB1958" s="106"/>
      <c r="CC1958" s="106"/>
      <c r="CD1958" s="106">
        <f>SUM(B1958:BQ1958)</f>
        <v>21739014.401000008</v>
      </c>
      <c r="CE1958" s="57"/>
    </row>
    <row r="1959" spans="1:83">
      <c r="C1959">
        <v>856.75</v>
      </c>
      <c r="CE1959" s="57"/>
    </row>
    <row r="1960" spans="1:83" ht="15">
      <c r="A1960" s="101">
        <v>45806</v>
      </c>
      <c r="B1960" s="106">
        <f>SUM(B1954:B1955)</f>
        <v>1219939.7</v>
      </c>
      <c r="C1960" s="106">
        <f t="shared" ref="C1960:AE1960" si="1576">SUM(C1958:C1959)</f>
        <v>1318190.8800000001</v>
      </c>
      <c r="D1960" s="106">
        <f t="shared" si="1576"/>
        <v>488834.18000000011</v>
      </c>
      <c r="E1960" s="106">
        <f t="shared" si="1576"/>
        <v>13173.890000000014</v>
      </c>
      <c r="F1960" s="106">
        <f t="shared" si="1576"/>
        <v>0</v>
      </c>
      <c r="G1960" s="106">
        <f t="shared" si="1576"/>
        <v>16716.419999999998</v>
      </c>
      <c r="H1960" s="106">
        <f t="shared" si="1576"/>
        <v>28334.430000000004</v>
      </c>
      <c r="I1960" s="106">
        <f t="shared" si="1576"/>
        <v>22702.400000000001</v>
      </c>
      <c r="J1960" s="106">
        <f t="shared" si="1576"/>
        <v>59289.219999999965</v>
      </c>
      <c r="K1960" s="106">
        <f t="shared" si="1576"/>
        <v>94614.44</v>
      </c>
      <c r="L1960" s="106">
        <f t="shared" si="1576"/>
        <v>40349.640000000181</v>
      </c>
      <c r="M1960" s="106">
        <f t="shared" si="1576"/>
        <v>100412.18000000004</v>
      </c>
      <c r="N1960" s="106">
        <f t="shared" si="1576"/>
        <v>3078958.41</v>
      </c>
      <c r="O1960" s="106">
        <f t="shared" si="1576"/>
        <v>542837.98999999964</v>
      </c>
      <c r="P1960" s="106">
        <f t="shared" si="1576"/>
        <v>34010.99</v>
      </c>
      <c r="Q1960" s="106">
        <f t="shared" si="1576"/>
        <v>714.21000000000095</v>
      </c>
      <c r="R1960" s="106">
        <f t="shared" si="1576"/>
        <v>3.2014213502407074E-10</v>
      </c>
      <c r="S1960" s="106">
        <f t="shared" si="1576"/>
        <v>822985.77</v>
      </c>
      <c r="T1960" s="106">
        <f t="shared" si="1576"/>
        <v>239850.45</v>
      </c>
      <c r="U1960" s="106">
        <f t="shared" si="1576"/>
        <v>0</v>
      </c>
      <c r="V1960" s="106">
        <f t="shared" si="1576"/>
        <v>576919.17000000027</v>
      </c>
      <c r="W1960" s="106">
        <f t="shared" si="1576"/>
        <v>2634773.9010000015</v>
      </c>
      <c r="X1960" s="106">
        <f t="shared" si="1576"/>
        <v>1419452.14</v>
      </c>
      <c r="Y1960" s="106">
        <f t="shared" si="1576"/>
        <v>41278.219999999972</v>
      </c>
      <c r="Z1960" s="106">
        <f t="shared" si="1576"/>
        <v>279130.74</v>
      </c>
      <c r="AA1960" s="106">
        <f t="shared" si="1576"/>
        <v>17219.25</v>
      </c>
      <c r="AB1960" s="106">
        <f t="shared" si="1576"/>
        <v>100261.4</v>
      </c>
      <c r="AC1960" s="106">
        <f t="shared" si="1576"/>
        <v>23377.309999999998</v>
      </c>
      <c r="AD1960" s="106">
        <f t="shared" si="1576"/>
        <v>13878.22</v>
      </c>
      <c r="AE1960" s="106">
        <f t="shared" si="1576"/>
        <v>100820.09999999998</v>
      </c>
      <c r="AF1960" s="106">
        <f>AF1958+AF1959</f>
        <v>10000</v>
      </c>
      <c r="AG1960" s="106">
        <f t="shared" ref="AG1960:BQ1960" si="1577">SUM(AG1958:AG1959)</f>
        <v>151202.51</v>
      </c>
      <c r="AH1960" s="106">
        <f t="shared" si="1577"/>
        <v>936911.29999999993</v>
      </c>
      <c r="AI1960" s="106">
        <f t="shared" si="1577"/>
        <v>394010.39999999956</v>
      </c>
      <c r="AJ1960" s="106">
        <f t="shared" si="1577"/>
        <v>308973.75</v>
      </c>
      <c r="AK1960" s="106">
        <f t="shared" si="1577"/>
        <v>1223073.08</v>
      </c>
      <c r="AL1960" s="106">
        <f t="shared" si="1577"/>
        <v>544980.93999999994</v>
      </c>
      <c r="AM1960" s="106">
        <f t="shared" si="1577"/>
        <v>0</v>
      </c>
      <c r="AN1960" s="106">
        <f t="shared" si="1577"/>
        <v>272621.27</v>
      </c>
      <c r="AO1960" s="106">
        <f t="shared" si="1577"/>
        <v>89561.44</v>
      </c>
      <c r="AP1960" s="106">
        <f t="shared" si="1577"/>
        <v>1032346.3499999999</v>
      </c>
      <c r="AQ1960" s="106">
        <f t="shared" si="1577"/>
        <v>215674.06999999995</v>
      </c>
      <c r="AR1960" s="106">
        <f t="shared" si="1577"/>
        <v>0</v>
      </c>
      <c r="AS1960" s="106">
        <f t="shared" si="1577"/>
        <v>71500</v>
      </c>
      <c r="AT1960" s="106">
        <f t="shared" si="1577"/>
        <v>3096.6299999999974</v>
      </c>
      <c r="AU1960" s="106">
        <f t="shared" si="1577"/>
        <v>290697.96999999997</v>
      </c>
      <c r="AV1960" s="106">
        <f t="shared" si="1577"/>
        <v>80971.44</v>
      </c>
      <c r="AW1960" s="106">
        <f t="shared" si="1577"/>
        <v>22319.040000000001</v>
      </c>
      <c r="AX1960" s="106">
        <f t="shared" si="1577"/>
        <v>66214.010000000009</v>
      </c>
      <c r="AY1960" s="106">
        <f t="shared" si="1577"/>
        <v>32999.86</v>
      </c>
      <c r="AZ1960" s="106">
        <f t="shared" si="1577"/>
        <v>23762.959999999999</v>
      </c>
      <c r="BA1960" s="106">
        <f t="shared" si="1577"/>
        <v>39007.1</v>
      </c>
      <c r="BB1960" s="106">
        <f t="shared" si="1577"/>
        <v>8464.15</v>
      </c>
      <c r="BC1960" s="106">
        <f t="shared" si="1577"/>
        <v>72647.25</v>
      </c>
      <c r="BD1960" s="106">
        <f t="shared" si="1577"/>
        <v>29136</v>
      </c>
      <c r="BE1960" s="106">
        <f t="shared" si="1577"/>
        <v>56855</v>
      </c>
      <c r="BF1960" s="106">
        <f t="shared" si="1577"/>
        <v>309155.46999999997</v>
      </c>
      <c r="BG1960" s="106">
        <f t="shared" si="1577"/>
        <v>22156.759999999995</v>
      </c>
      <c r="BH1960" s="106">
        <f t="shared" si="1577"/>
        <v>280932</v>
      </c>
      <c r="BI1960" s="106">
        <f t="shared" si="1577"/>
        <v>30515</v>
      </c>
      <c r="BJ1960" s="106">
        <f t="shared" si="1577"/>
        <v>7206.7</v>
      </c>
      <c r="BK1960" s="106">
        <f t="shared" si="1577"/>
        <v>325826.01</v>
      </c>
      <c r="BL1960" s="106">
        <f t="shared" si="1577"/>
        <v>9698.3799999999974</v>
      </c>
      <c r="BM1960" s="106">
        <f t="shared" si="1577"/>
        <v>200000</v>
      </c>
      <c r="BN1960" s="106">
        <f t="shared" si="1577"/>
        <v>89744.05</v>
      </c>
      <c r="BO1960" s="106">
        <f t="shared" si="1577"/>
        <v>2308.0399999999936</v>
      </c>
      <c r="BP1960" s="106">
        <f t="shared" si="1577"/>
        <v>430218.4</v>
      </c>
      <c r="BQ1960" s="106">
        <f t="shared" si="1577"/>
        <v>726058.17</v>
      </c>
      <c r="BR1960" s="106"/>
      <c r="BS1960" s="106"/>
      <c r="BT1960" s="106"/>
      <c r="BU1960" s="106"/>
      <c r="BV1960" s="106"/>
      <c r="BW1960" s="106"/>
      <c r="BX1960" s="106"/>
      <c r="BY1960" s="106"/>
      <c r="BZ1960" s="106"/>
      <c r="CA1960" s="106"/>
      <c r="CB1960" s="106"/>
      <c r="CC1960" s="106"/>
      <c r="CD1960" s="106">
        <f>SUM(B1960:BQ1960)</f>
        <v>21739871.151000008</v>
      </c>
      <c r="CE1960" s="57"/>
    </row>
    <row r="1961" spans="1:83">
      <c r="C1961">
        <v>212.62</v>
      </c>
      <c r="W1961">
        <v>-298067.51</v>
      </c>
      <c r="CE1961" s="57"/>
    </row>
    <row r="1962" spans="1:83" ht="15">
      <c r="A1962" s="101">
        <v>45807</v>
      </c>
      <c r="B1962" s="106">
        <f>SUM(B1956:B1957)</f>
        <v>1219939.7</v>
      </c>
      <c r="C1962" s="106">
        <f t="shared" ref="C1962:AE1962" si="1578">SUM(C1960:C1961)</f>
        <v>1318403.5000000002</v>
      </c>
      <c r="D1962" s="106">
        <f t="shared" si="1578"/>
        <v>488834.18000000011</v>
      </c>
      <c r="E1962" s="106">
        <f t="shared" si="1578"/>
        <v>13173.890000000014</v>
      </c>
      <c r="F1962" s="106">
        <f t="shared" si="1578"/>
        <v>0</v>
      </c>
      <c r="G1962" s="106">
        <f t="shared" si="1578"/>
        <v>16716.419999999998</v>
      </c>
      <c r="H1962" s="106">
        <f t="shared" si="1578"/>
        <v>28334.430000000004</v>
      </c>
      <c r="I1962" s="106">
        <f t="shared" si="1578"/>
        <v>22702.400000000001</v>
      </c>
      <c r="J1962" s="106">
        <f t="shared" si="1578"/>
        <v>59289.219999999965</v>
      </c>
      <c r="K1962" s="106">
        <f t="shared" si="1578"/>
        <v>94614.44</v>
      </c>
      <c r="L1962" s="106">
        <f t="shared" si="1578"/>
        <v>40349.640000000181</v>
      </c>
      <c r="M1962" s="106">
        <f t="shared" si="1578"/>
        <v>100412.18000000004</v>
      </c>
      <c r="N1962" s="106">
        <f t="shared" si="1578"/>
        <v>3078958.41</v>
      </c>
      <c r="O1962" s="106">
        <f t="shared" si="1578"/>
        <v>542837.98999999964</v>
      </c>
      <c r="P1962" s="106">
        <f t="shared" si="1578"/>
        <v>34010.99</v>
      </c>
      <c r="Q1962" s="106">
        <f t="shared" si="1578"/>
        <v>714.21000000000095</v>
      </c>
      <c r="R1962" s="106">
        <f t="shared" si="1578"/>
        <v>3.2014213502407074E-10</v>
      </c>
      <c r="S1962" s="106">
        <f t="shared" si="1578"/>
        <v>822985.77</v>
      </c>
      <c r="T1962" s="106">
        <f t="shared" si="1578"/>
        <v>239850.45</v>
      </c>
      <c r="U1962" s="106">
        <f t="shared" si="1578"/>
        <v>0</v>
      </c>
      <c r="V1962" s="106">
        <f t="shared" si="1578"/>
        <v>576919.17000000027</v>
      </c>
      <c r="W1962" s="106">
        <f t="shared" si="1578"/>
        <v>2336706.3910000017</v>
      </c>
      <c r="X1962" s="106">
        <f t="shared" si="1578"/>
        <v>1419452.14</v>
      </c>
      <c r="Y1962" s="106">
        <f t="shared" si="1578"/>
        <v>41278.219999999972</v>
      </c>
      <c r="Z1962" s="106">
        <f t="shared" si="1578"/>
        <v>279130.74</v>
      </c>
      <c r="AA1962" s="106">
        <f t="shared" si="1578"/>
        <v>17219.25</v>
      </c>
      <c r="AB1962" s="106">
        <f t="shared" si="1578"/>
        <v>100261.4</v>
      </c>
      <c r="AC1962" s="106">
        <f t="shared" si="1578"/>
        <v>23377.309999999998</v>
      </c>
      <c r="AD1962" s="106">
        <f t="shared" si="1578"/>
        <v>13878.22</v>
      </c>
      <c r="AE1962" s="106">
        <f t="shared" si="1578"/>
        <v>100820.09999999998</v>
      </c>
      <c r="AF1962" s="106">
        <f>AF1960+AF1961</f>
        <v>10000</v>
      </c>
      <c r="AG1962" s="106">
        <f t="shared" ref="AG1962:BQ1962" si="1579">SUM(AG1960:AG1961)</f>
        <v>151202.51</v>
      </c>
      <c r="AH1962" s="106">
        <f t="shared" si="1579"/>
        <v>936911.29999999993</v>
      </c>
      <c r="AI1962" s="106">
        <f t="shared" si="1579"/>
        <v>394010.39999999956</v>
      </c>
      <c r="AJ1962" s="106">
        <f t="shared" si="1579"/>
        <v>308973.75</v>
      </c>
      <c r="AK1962" s="106">
        <f t="shared" si="1579"/>
        <v>1223073.08</v>
      </c>
      <c r="AL1962" s="106">
        <f t="shared" si="1579"/>
        <v>544980.93999999994</v>
      </c>
      <c r="AM1962" s="106">
        <f t="shared" si="1579"/>
        <v>0</v>
      </c>
      <c r="AN1962" s="106">
        <f t="shared" si="1579"/>
        <v>272621.27</v>
      </c>
      <c r="AO1962" s="106">
        <f t="shared" si="1579"/>
        <v>89561.44</v>
      </c>
      <c r="AP1962" s="106">
        <f t="shared" si="1579"/>
        <v>1032346.3499999999</v>
      </c>
      <c r="AQ1962" s="106">
        <f t="shared" si="1579"/>
        <v>215674.06999999995</v>
      </c>
      <c r="AR1962" s="106">
        <f t="shared" si="1579"/>
        <v>0</v>
      </c>
      <c r="AS1962" s="106">
        <f t="shared" si="1579"/>
        <v>71500</v>
      </c>
      <c r="AT1962" s="106">
        <f t="shared" si="1579"/>
        <v>3096.6299999999974</v>
      </c>
      <c r="AU1962" s="106">
        <f t="shared" si="1579"/>
        <v>290697.96999999997</v>
      </c>
      <c r="AV1962" s="106">
        <f t="shared" si="1579"/>
        <v>80971.44</v>
      </c>
      <c r="AW1962" s="106">
        <f t="shared" si="1579"/>
        <v>22319.040000000001</v>
      </c>
      <c r="AX1962" s="106">
        <f t="shared" si="1579"/>
        <v>66214.010000000009</v>
      </c>
      <c r="AY1962" s="106">
        <f t="shared" si="1579"/>
        <v>32999.86</v>
      </c>
      <c r="AZ1962" s="106">
        <f t="shared" si="1579"/>
        <v>23762.959999999999</v>
      </c>
      <c r="BA1962" s="106">
        <f t="shared" si="1579"/>
        <v>39007.1</v>
      </c>
      <c r="BB1962" s="106">
        <f t="shared" si="1579"/>
        <v>8464.15</v>
      </c>
      <c r="BC1962" s="106">
        <f t="shared" si="1579"/>
        <v>72647.25</v>
      </c>
      <c r="BD1962" s="106">
        <f t="shared" si="1579"/>
        <v>29136</v>
      </c>
      <c r="BE1962" s="106">
        <f t="shared" si="1579"/>
        <v>56855</v>
      </c>
      <c r="BF1962" s="106">
        <f t="shared" si="1579"/>
        <v>309155.46999999997</v>
      </c>
      <c r="BG1962" s="106">
        <f t="shared" si="1579"/>
        <v>22156.759999999995</v>
      </c>
      <c r="BH1962" s="106">
        <f t="shared" si="1579"/>
        <v>280932</v>
      </c>
      <c r="BI1962" s="106">
        <f t="shared" si="1579"/>
        <v>30515</v>
      </c>
      <c r="BJ1962" s="106">
        <f t="shared" si="1579"/>
        <v>7206.7</v>
      </c>
      <c r="BK1962" s="106">
        <f t="shared" si="1579"/>
        <v>325826.01</v>
      </c>
      <c r="BL1962" s="106">
        <f t="shared" si="1579"/>
        <v>9698.3799999999974</v>
      </c>
      <c r="BM1962" s="106">
        <f t="shared" si="1579"/>
        <v>200000</v>
      </c>
      <c r="BN1962" s="106">
        <f t="shared" si="1579"/>
        <v>89744.05</v>
      </c>
      <c r="BO1962" s="106">
        <f t="shared" si="1579"/>
        <v>2308.0399999999936</v>
      </c>
      <c r="BP1962" s="106">
        <f t="shared" si="1579"/>
        <v>430218.4</v>
      </c>
      <c r="BQ1962" s="106">
        <f t="shared" si="1579"/>
        <v>726058.17</v>
      </c>
      <c r="BR1962" s="106"/>
      <c r="BS1962" s="106"/>
      <c r="BT1962" s="106"/>
      <c r="BU1962" s="106"/>
      <c r="BV1962" s="106"/>
      <c r="BW1962" s="106"/>
      <c r="BX1962" s="106"/>
      <c r="BY1962" s="106"/>
      <c r="BZ1962" s="106"/>
      <c r="CA1962" s="106"/>
      <c r="CB1962" s="106"/>
      <c r="CC1962" s="106"/>
      <c r="CD1962" s="106">
        <f>SUM(B1962:BQ1962)</f>
        <v>21442016.261000007</v>
      </c>
      <c r="CE1962" s="57"/>
    </row>
    <row r="1963" spans="1:83">
      <c r="C1963">
        <v>526.02</v>
      </c>
      <c r="BQ1963">
        <v>-133148.54999999999</v>
      </c>
      <c r="CE1963" s="57"/>
    </row>
    <row r="1964" spans="1:83" ht="15">
      <c r="A1964" s="101">
        <v>45812</v>
      </c>
      <c r="B1964" s="106">
        <f>SUM(B1958:B1959)</f>
        <v>1219939.7</v>
      </c>
      <c r="C1964" s="106">
        <f t="shared" ref="C1964:AE1964" si="1580">SUM(C1962:C1963)</f>
        <v>1318929.5200000003</v>
      </c>
      <c r="D1964" s="106">
        <f t="shared" si="1580"/>
        <v>488834.18000000011</v>
      </c>
      <c r="E1964" s="106">
        <f t="shared" si="1580"/>
        <v>13173.890000000014</v>
      </c>
      <c r="F1964" s="106">
        <f t="shared" si="1580"/>
        <v>0</v>
      </c>
      <c r="G1964" s="106">
        <f t="shared" si="1580"/>
        <v>16716.419999999998</v>
      </c>
      <c r="H1964" s="106">
        <f t="shared" si="1580"/>
        <v>28334.430000000004</v>
      </c>
      <c r="I1964" s="106">
        <f t="shared" si="1580"/>
        <v>22702.400000000001</v>
      </c>
      <c r="J1964" s="106">
        <f t="shared" si="1580"/>
        <v>59289.219999999965</v>
      </c>
      <c r="K1964" s="106">
        <f t="shared" si="1580"/>
        <v>94614.44</v>
      </c>
      <c r="L1964" s="106">
        <f t="shared" si="1580"/>
        <v>40349.640000000181</v>
      </c>
      <c r="M1964" s="106">
        <f t="shared" si="1580"/>
        <v>100412.18000000004</v>
      </c>
      <c r="N1964" s="106">
        <f t="shared" si="1580"/>
        <v>3078958.41</v>
      </c>
      <c r="O1964" s="106">
        <f t="shared" si="1580"/>
        <v>542837.98999999964</v>
      </c>
      <c r="P1964" s="106">
        <f t="shared" si="1580"/>
        <v>34010.99</v>
      </c>
      <c r="Q1964" s="106">
        <f t="shared" si="1580"/>
        <v>714.21000000000095</v>
      </c>
      <c r="R1964" s="106">
        <f t="shared" si="1580"/>
        <v>3.2014213502407074E-10</v>
      </c>
      <c r="S1964" s="106">
        <f t="shared" si="1580"/>
        <v>822985.77</v>
      </c>
      <c r="T1964" s="106">
        <f t="shared" si="1580"/>
        <v>239850.45</v>
      </c>
      <c r="U1964" s="106">
        <f t="shared" si="1580"/>
        <v>0</v>
      </c>
      <c r="V1964" s="106">
        <f t="shared" si="1580"/>
        <v>576919.17000000027</v>
      </c>
      <c r="W1964" s="106">
        <f t="shared" si="1580"/>
        <v>2336706.3910000017</v>
      </c>
      <c r="X1964" s="106">
        <f t="shared" si="1580"/>
        <v>1419452.14</v>
      </c>
      <c r="Y1964" s="106">
        <f t="shared" si="1580"/>
        <v>41278.219999999972</v>
      </c>
      <c r="Z1964" s="106">
        <f t="shared" si="1580"/>
        <v>279130.74</v>
      </c>
      <c r="AA1964" s="106">
        <f t="shared" si="1580"/>
        <v>17219.25</v>
      </c>
      <c r="AB1964" s="106">
        <f t="shared" si="1580"/>
        <v>100261.4</v>
      </c>
      <c r="AC1964" s="106">
        <f t="shared" si="1580"/>
        <v>23377.309999999998</v>
      </c>
      <c r="AD1964" s="106">
        <f t="shared" si="1580"/>
        <v>13878.22</v>
      </c>
      <c r="AE1964" s="106">
        <f t="shared" si="1580"/>
        <v>100820.09999999998</v>
      </c>
      <c r="AF1964" s="106">
        <f>AF1962+AF1963</f>
        <v>10000</v>
      </c>
      <c r="AG1964" s="106">
        <f t="shared" ref="AG1964:BQ1964" si="1581">SUM(AG1962:AG1963)</f>
        <v>151202.51</v>
      </c>
      <c r="AH1964" s="106">
        <f t="shared" si="1581"/>
        <v>936911.29999999993</v>
      </c>
      <c r="AI1964" s="106">
        <f t="shared" si="1581"/>
        <v>394010.39999999956</v>
      </c>
      <c r="AJ1964" s="106">
        <f t="shared" si="1581"/>
        <v>308973.75</v>
      </c>
      <c r="AK1964" s="106">
        <f t="shared" si="1581"/>
        <v>1223073.08</v>
      </c>
      <c r="AL1964" s="106">
        <f t="shared" si="1581"/>
        <v>544980.93999999994</v>
      </c>
      <c r="AM1964" s="106">
        <f t="shared" si="1581"/>
        <v>0</v>
      </c>
      <c r="AN1964" s="106">
        <f t="shared" si="1581"/>
        <v>272621.27</v>
      </c>
      <c r="AO1964" s="106">
        <f t="shared" si="1581"/>
        <v>89561.44</v>
      </c>
      <c r="AP1964" s="106">
        <f t="shared" si="1581"/>
        <v>1032346.3499999999</v>
      </c>
      <c r="AQ1964" s="106">
        <f t="shared" si="1581"/>
        <v>215674.06999999995</v>
      </c>
      <c r="AR1964" s="106">
        <f t="shared" si="1581"/>
        <v>0</v>
      </c>
      <c r="AS1964" s="106">
        <f t="shared" si="1581"/>
        <v>71500</v>
      </c>
      <c r="AT1964" s="106">
        <f t="shared" si="1581"/>
        <v>3096.6299999999974</v>
      </c>
      <c r="AU1964" s="106">
        <f t="shared" si="1581"/>
        <v>290697.96999999997</v>
      </c>
      <c r="AV1964" s="106">
        <f t="shared" si="1581"/>
        <v>80971.44</v>
      </c>
      <c r="AW1964" s="106">
        <f t="shared" si="1581"/>
        <v>22319.040000000001</v>
      </c>
      <c r="AX1964" s="106">
        <f t="shared" si="1581"/>
        <v>66214.010000000009</v>
      </c>
      <c r="AY1964" s="106">
        <f t="shared" si="1581"/>
        <v>32999.86</v>
      </c>
      <c r="AZ1964" s="106">
        <f t="shared" si="1581"/>
        <v>23762.959999999999</v>
      </c>
      <c r="BA1964" s="106">
        <f t="shared" si="1581"/>
        <v>39007.1</v>
      </c>
      <c r="BB1964" s="106">
        <f t="shared" si="1581"/>
        <v>8464.15</v>
      </c>
      <c r="BC1964" s="106">
        <f t="shared" si="1581"/>
        <v>72647.25</v>
      </c>
      <c r="BD1964" s="106">
        <f t="shared" si="1581"/>
        <v>29136</v>
      </c>
      <c r="BE1964" s="106">
        <f t="shared" si="1581"/>
        <v>56855</v>
      </c>
      <c r="BF1964" s="106">
        <f t="shared" si="1581"/>
        <v>309155.46999999997</v>
      </c>
      <c r="BG1964" s="106">
        <f t="shared" si="1581"/>
        <v>22156.759999999995</v>
      </c>
      <c r="BH1964" s="106">
        <f t="shared" si="1581"/>
        <v>280932</v>
      </c>
      <c r="BI1964" s="106">
        <f t="shared" si="1581"/>
        <v>30515</v>
      </c>
      <c r="BJ1964" s="106">
        <f t="shared" si="1581"/>
        <v>7206.7</v>
      </c>
      <c r="BK1964" s="106">
        <f t="shared" si="1581"/>
        <v>325826.01</v>
      </c>
      <c r="BL1964" s="106">
        <f t="shared" si="1581"/>
        <v>9698.3799999999974</v>
      </c>
      <c r="BM1964" s="106">
        <f t="shared" si="1581"/>
        <v>200000</v>
      </c>
      <c r="BN1964" s="106">
        <f t="shared" si="1581"/>
        <v>89744.05</v>
      </c>
      <c r="BO1964" s="106">
        <f t="shared" si="1581"/>
        <v>2308.0399999999936</v>
      </c>
      <c r="BP1964" s="106">
        <f t="shared" si="1581"/>
        <v>430218.4</v>
      </c>
      <c r="BQ1964" s="106">
        <f t="shared" si="1581"/>
        <v>592909.62000000011</v>
      </c>
      <c r="BR1964" s="106"/>
      <c r="BS1964" s="106"/>
      <c r="BT1964" s="106"/>
      <c r="BU1964" s="106"/>
      <c r="BV1964" s="106"/>
      <c r="BW1964" s="106"/>
      <c r="BX1964" s="106"/>
      <c r="BY1964" s="106"/>
      <c r="BZ1964" s="106"/>
      <c r="CA1964" s="106"/>
      <c r="CB1964" s="106"/>
      <c r="CC1964" s="106"/>
      <c r="CD1964" s="106">
        <f>SUM(B1964:BQ1964)</f>
        <v>21309393.73100001</v>
      </c>
      <c r="CE1964" s="57"/>
    </row>
    <row r="1965" spans="1:83">
      <c r="C1965">
        <v>1529.92</v>
      </c>
      <c r="W1965">
        <v>-386647.98</v>
      </c>
      <c r="CE1965" s="57"/>
    </row>
    <row r="1966" spans="1:83" ht="15">
      <c r="A1966" s="101">
        <v>45813</v>
      </c>
      <c r="B1966" s="106">
        <f>SUM(B1960:B1961)</f>
        <v>1219939.7</v>
      </c>
      <c r="C1966" s="106">
        <f t="shared" ref="C1966:AE1966" si="1582">SUM(C1964:C1965)</f>
        <v>1320459.4400000002</v>
      </c>
      <c r="D1966" s="106">
        <f t="shared" si="1582"/>
        <v>488834.18000000011</v>
      </c>
      <c r="E1966" s="106">
        <f t="shared" si="1582"/>
        <v>13173.890000000014</v>
      </c>
      <c r="F1966" s="106">
        <f t="shared" si="1582"/>
        <v>0</v>
      </c>
      <c r="G1966" s="106">
        <f t="shared" si="1582"/>
        <v>16716.419999999998</v>
      </c>
      <c r="H1966" s="106">
        <f t="shared" si="1582"/>
        <v>28334.430000000004</v>
      </c>
      <c r="I1966" s="106">
        <f t="shared" si="1582"/>
        <v>22702.400000000001</v>
      </c>
      <c r="J1966" s="106">
        <f t="shared" si="1582"/>
        <v>59289.219999999965</v>
      </c>
      <c r="K1966" s="106">
        <f t="shared" si="1582"/>
        <v>94614.44</v>
      </c>
      <c r="L1966" s="106">
        <f t="shared" si="1582"/>
        <v>40349.640000000181</v>
      </c>
      <c r="M1966" s="106">
        <f t="shared" si="1582"/>
        <v>100412.18000000004</v>
      </c>
      <c r="N1966" s="106">
        <f t="shared" si="1582"/>
        <v>3078958.41</v>
      </c>
      <c r="O1966" s="106">
        <f t="shared" si="1582"/>
        <v>542837.98999999964</v>
      </c>
      <c r="P1966" s="106">
        <f t="shared" si="1582"/>
        <v>34010.99</v>
      </c>
      <c r="Q1966" s="106">
        <f t="shared" si="1582"/>
        <v>714.21000000000095</v>
      </c>
      <c r="R1966" s="106">
        <f t="shared" si="1582"/>
        <v>3.2014213502407074E-10</v>
      </c>
      <c r="S1966" s="106">
        <f t="shared" si="1582"/>
        <v>822985.77</v>
      </c>
      <c r="T1966" s="106">
        <f t="shared" si="1582"/>
        <v>239850.45</v>
      </c>
      <c r="U1966" s="106">
        <f t="shared" si="1582"/>
        <v>0</v>
      </c>
      <c r="V1966" s="106">
        <f t="shared" si="1582"/>
        <v>576919.17000000027</v>
      </c>
      <c r="W1966" s="106">
        <f t="shared" si="1582"/>
        <v>1950058.4110000017</v>
      </c>
      <c r="X1966" s="106">
        <f t="shared" si="1582"/>
        <v>1419452.14</v>
      </c>
      <c r="Y1966" s="106">
        <f t="shared" si="1582"/>
        <v>41278.219999999972</v>
      </c>
      <c r="Z1966" s="106">
        <f t="shared" si="1582"/>
        <v>279130.74</v>
      </c>
      <c r="AA1966" s="106">
        <f t="shared" si="1582"/>
        <v>17219.25</v>
      </c>
      <c r="AB1966" s="106">
        <f t="shared" si="1582"/>
        <v>100261.4</v>
      </c>
      <c r="AC1966" s="106">
        <f t="shared" si="1582"/>
        <v>23377.309999999998</v>
      </c>
      <c r="AD1966" s="106">
        <f t="shared" si="1582"/>
        <v>13878.22</v>
      </c>
      <c r="AE1966" s="106">
        <f t="shared" si="1582"/>
        <v>100820.09999999998</v>
      </c>
      <c r="AF1966" s="106">
        <f>AF1964+AF1965</f>
        <v>10000</v>
      </c>
      <c r="AG1966" s="106">
        <f t="shared" ref="AG1966:BQ1966" si="1583">SUM(AG1964:AG1965)</f>
        <v>151202.51</v>
      </c>
      <c r="AH1966" s="106">
        <f t="shared" si="1583"/>
        <v>936911.29999999993</v>
      </c>
      <c r="AI1966" s="106">
        <f t="shared" si="1583"/>
        <v>394010.39999999956</v>
      </c>
      <c r="AJ1966" s="106">
        <f t="shared" si="1583"/>
        <v>308973.75</v>
      </c>
      <c r="AK1966" s="106">
        <f t="shared" si="1583"/>
        <v>1223073.08</v>
      </c>
      <c r="AL1966" s="106">
        <f t="shared" si="1583"/>
        <v>544980.93999999994</v>
      </c>
      <c r="AM1966" s="106">
        <f t="shared" si="1583"/>
        <v>0</v>
      </c>
      <c r="AN1966" s="106">
        <f t="shared" si="1583"/>
        <v>272621.27</v>
      </c>
      <c r="AO1966" s="106">
        <f t="shared" si="1583"/>
        <v>89561.44</v>
      </c>
      <c r="AP1966" s="106">
        <f t="shared" si="1583"/>
        <v>1032346.3499999999</v>
      </c>
      <c r="AQ1966" s="106">
        <f t="shared" si="1583"/>
        <v>215674.06999999995</v>
      </c>
      <c r="AR1966" s="106">
        <f t="shared" si="1583"/>
        <v>0</v>
      </c>
      <c r="AS1966" s="106">
        <f t="shared" si="1583"/>
        <v>71500</v>
      </c>
      <c r="AT1966" s="106">
        <f t="shared" si="1583"/>
        <v>3096.6299999999974</v>
      </c>
      <c r="AU1966" s="106">
        <f t="shared" si="1583"/>
        <v>290697.96999999997</v>
      </c>
      <c r="AV1966" s="106">
        <f t="shared" si="1583"/>
        <v>80971.44</v>
      </c>
      <c r="AW1966" s="106">
        <f t="shared" si="1583"/>
        <v>22319.040000000001</v>
      </c>
      <c r="AX1966" s="106">
        <f t="shared" si="1583"/>
        <v>66214.010000000009</v>
      </c>
      <c r="AY1966" s="106">
        <f t="shared" si="1583"/>
        <v>32999.86</v>
      </c>
      <c r="AZ1966" s="106">
        <f t="shared" si="1583"/>
        <v>23762.959999999999</v>
      </c>
      <c r="BA1966" s="106">
        <f t="shared" si="1583"/>
        <v>39007.1</v>
      </c>
      <c r="BB1966" s="106">
        <f t="shared" si="1583"/>
        <v>8464.15</v>
      </c>
      <c r="BC1966" s="106">
        <f t="shared" si="1583"/>
        <v>72647.25</v>
      </c>
      <c r="BD1966" s="106">
        <f t="shared" si="1583"/>
        <v>29136</v>
      </c>
      <c r="BE1966" s="106">
        <f t="shared" si="1583"/>
        <v>56855</v>
      </c>
      <c r="BF1966" s="106">
        <f t="shared" si="1583"/>
        <v>309155.46999999997</v>
      </c>
      <c r="BG1966" s="106">
        <f t="shared" si="1583"/>
        <v>22156.759999999995</v>
      </c>
      <c r="BH1966" s="106">
        <f t="shared" si="1583"/>
        <v>280932</v>
      </c>
      <c r="BI1966" s="106">
        <f t="shared" si="1583"/>
        <v>30515</v>
      </c>
      <c r="BJ1966" s="106">
        <f t="shared" si="1583"/>
        <v>7206.7</v>
      </c>
      <c r="BK1966" s="106">
        <f t="shared" si="1583"/>
        <v>325826.01</v>
      </c>
      <c r="BL1966" s="106">
        <f t="shared" si="1583"/>
        <v>9698.3799999999974</v>
      </c>
      <c r="BM1966" s="106">
        <f t="shared" si="1583"/>
        <v>200000</v>
      </c>
      <c r="BN1966" s="106">
        <f t="shared" si="1583"/>
        <v>89744.05</v>
      </c>
      <c r="BO1966" s="106">
        <f t="shared" si="1583"/>
        <v>2308.0399999999936</v>
      </c>
      <c r="BP1966" s="106">
        <f t="shared" si="1583"/>
        <v>430218.4</v>
      </c>
      <c r="BQ1966" s="106">
        <f t="shared" si="1583"/>
        <v>592909.62000000011</v>
      </c>
      <c r="BR1966" s="106"/>
      <c r="BS1966" s="106"/>
      <c r="BT1966" s="106"/>
      <c r="BU1966" s="106"/>
      <c r="BV1966" s="106"/>
      <c r="BW1966" s="106"/>
      <c r="BX1966" s="106"/>
      <c r="BY1966" s="106"/>
      <c r="BZ1966" s="106"/>
      <c r="CA1966" s="106"/>
      <c r="CB1966" s="106"/>
      <c r="CC1966" s="106"/>
      <c r="CD1966" s="106">
        <f>SUM(B1966:BQ1966)</f>
        <v>20924275.671000008</v>
      </c>
      <c r="CE1966" s="57"/>
    </row>
    <row r="1967" spans="1:83">
      <c r="C1967">
        <v>1159.45</v>
      </c>
      <c r="N1967">
        <v>-12752</v>
      </c>
      <c r="BQ1967">
        <v>-68952.2</v>
      </c>
      <c r="CE1967" s="57"/>
    </row>
    <row r="1968" spans="1:83" ht="15">
      <c r="A1968" s="101">
        <v>45814</v>
      </c>
      <c r="B1968" s="106">
        <f>SUM(B1962:B1963)</f>
        <v>1219939.7</v>
      </c>
      <c r="C1968" s="106">
        <f t="shared" ref="C1968:AE1968" si="1584">SUM(C1966:C1967)</f>
        <v>1321618.8900000001</v>
      </c>
      <c r="D1968" s="106">
        <f t="shared" si="1584"/>
        <v>488834.18000000011</v>
      </c>
      <c r="E1968" s="106">
        <f t="shared" si="1584"/>
        <v>13173.890000000014</v>
      </c>
      <c r="F1968" s="106">
        <f t="shared" si="1584"/>
        <v>0</v>
      </c>
      <c r="G1968" s="106">
        <f t="shared" si="1584"/>
        <v>16716.419999999998</v>
      </c>
      <c r="H1968" s="106">
        <f t="shared" si="1584"/>
        <v>28334.430000000004</v>
      </c>
      <c r="I1968" s="106">
        <f t="shared" si="1584"/>
        <v>22702.400000000001</v>
      </c>
      <c r="J1968" s="106">
        <f t="shared" si="1584"/>
        <v>59289.219999999965</v>
      </c>
      <c r="K1968" s="106">
        <f t="shared" si="1584"/>
        <v>94614.44</v>
      </c>
      <c r="L1968" s="106">
        <f t="shared" si="1584"/>
        <v>40349.640000000181</v>
      </c>
      <c r="M1968" s="106">
        <f t="shared" si="1584"/>
        <v>100412.18000000004</v>
      </c>
      <c r="N1968" s="106">
        <f t="shared" si="1584"/>
        <v>3066206.41</v>
      </c>
      <c r="O1968" s="106">
        <f t="shared" si="1584"/>
        <v>542837.98999999964</v>
      </c>
      <c r="P1968" s="106">
        <f t="shared" si="1584"/>
        <v>34010.99</v>
      </c>
      <c r="Q1968" s="106">
        <f t="shared" si="1584"/>
        <v>714.21000000000095</v>
      </c>
      <c r="R1968" s="106">
        <f t="shared" si="1584"/>
        <v>3.2014213502407074E-10</v>
      </c>
      <c r="S1968" s="106">
        <f t="shared" si="1584"/>
        <v>822985.77</v>
      </c>
      <c r="T1968" s="106">
        <f t="shared" si="1584"/>
        <v>239850.45</v>
      </c>
      <c r="U1968" s="106">
        <f t="shared" si="1584"/>
        <v>0</v>
      </c>
      <c r="V1968" s="106">
        <f t="shared" si="1584"/>
        <v>576919.17000000027</v>
      </c>
      <c r="W1968" s="106">
        <f t="shared" si="1584"/>
        <v>1950058.4110000017</v>
      </c>
      <c r="X1968" s="106">
        <f t="shared" si="1584"/>
        <v>1419452.14</v>
      </c>
      <c r="Y1968" s="106">
        <f t="shared" si="1584"/>
        <v>41278.219999999972</v>
      </c>
      <c r="Z1968" s="106">
        <f t="shared" si="1584"/>
        <v>279130.74</v>
      </c>
      <c r="AA1968" s="106">
        <f t="shared" si="1584"/>
        <v>17219.25</v>
      </c>
      <c r="AB1968" s="106">
        <f t="shared" si="1584"/>
        <v>100261.4</v>
      </c>
      <c r="AC1968" s="106">
        <f t="shared" si="1584"/>
        <v>23377.309999999998</v>
      </c>
      <c r="AD1968" s="106">
        <f t="shared" si="1584"/>
        <v>13878.22</v>
      </c>
      <c r="AE1968" s="106">
        <f t="shared" si="1584"/>
        <v>100820.09999999998</v>
      </c>
      <c r="AF1968" s="106">
        <f>AF1966+AF1967</f>
        <v>10000</v>
      </c>
      <c r="AG1968" s="106">
        <f t="shared" ref="AG1968:BQ1968" si="1585">SUM(AG1966:AG1967)</f>
        <v>151202.51</v>
      </c>
      <c r="AH1968" s="106">
        <f t="shared" si="1585"/>
        <v>936911.29999999993</v>
      </c>
      <c r="AI1968" s="106">
        <f t="shared" si="1585"/>
        <v>394010.39999999956</v>
      </c>
      <c r="AJ1968" s="106">
        <f t="shared" si="1585"/>
        <v>308973.75</v>
      </c>
      <c r="AK1968" s="106">
        <f t="shared" si="1585"/>
        <v>1223073.08</v>
      </c>
      <c r="AL1968" s="106">
        <f t="shared" si="1585"/>
        <v>544980.93999999994</v>
      </c>
      <c r="AM1968" s="106">
        <f t="shared" si="1585"/>
        <v>0</v>
      </c>
      <c r="AN1968" s="106">
        <f t="shared" si="1585"/>
        <v>272621.27</v>
      </c>
      <c r="AO1968" s="106">
        <f t="shared" si="1585"/>
        <v>89561.44</v>
      </c>
      <c r="AP1968" s="106">
        <f t="shared" si="1585"/>
        <v>1032346.3499999999</v>
      </c>
      <c r="AQ1968" s="106">
        <f t="shared" si="1585"/>
        <v>215674.06999999995</v>
      </c>
      <c r="AR1968" s="106">
        <f t="shared" si="1585"/>
        <v>0</v>
      </c>
      <c r="AS1968" s="106">
        <f t="shared" si="1585"/>
        <v>71500</v>
      </c>
      <c r="AT1968" s="106">
        <f t="shared" si="1585"/>
        <v>3096.6299999999974</v>
      </c>
      <c r="AU1968" s="106">
        <f t="shared" si="1585"/>
        <v>290697.96999999997</v>
      </c>
      <c r="AV1968" s="106">
        <f t="shared" si="1585"/>
        <v>80971.44</v>
      </c>
      <c r="AW1968" s="106">
        <f t="shared" si="1585"/>
        <v>22319.040000000001</v>
      </c>
      <c r="AX1968" s="106">
        <f t="shared" si="1585"/>
        <v>66214.010000000009</v>
      </c>
      <c r="AY1968" s="106">
        <f t="shared" si="1585"/>
        <v>32999.86</v>
      </c>
      <c r="AZ1968" s="106">
        <f t="shared" si="1585"/>
        <v>23762.959999999999</v>
      </c>
      <c r="BA1968" s="106">
        <f t="shared" si="1585"/>
        <v>39007.1</v>
      </c>
      <c r="BB1968" s="106">
        <f t="shared" si="1585"/>
        <v>8464.15</v>
      </c>
      <c r="BC1968" s="106">
        <f t="shared" si="1585"/>
        <v>72647.25</v>
      </c>
      <c r="BD1968" s="106">
        <f t="shared" si="1585"/>
        <v>29136</v>
      </c>
      <c r="BE1968" s="106">
        <f t="shared" si="1585"/>
        <v>56855</v>
      </c>
      <c r="BF1968" s="106">
        <f t="shared" si="1585"/>
        <v>309155.46999999997</v>
      </c>
      <c r="BG1968" s="106">
        <f t="shared" si="1585"/>
        <v>22156.759999999995</v>
      </c>
      <c r="BH1968" s="106">
        <f t="shared" si="1585"/>
        <v>280932</v>
      </c>
      <c r="BI1968" s="106">
        <f t="shared" si="1585"/>
        <v>30515</v>
      </c>
      <c r="BJ1968" s="106">
        <f t="shared" si="1585"/>
        <v>7206.7</v>
      </c>
      <c r="BK1968" s="106">
        <f t="shared" si="1585"/>
        <v>325826.01</v>
      </c>
      <c r="BL1968" s="106">
        <f t="shared" si="1585"/>
        <v>9698.3799999999974</v>
      </c>
      <c r="BM1968" s="106">
        <f t="shared" si="1585"/>
        <v>200000</v>
      </c>
      <c r="BN1968" s="106">
        <f t="shared" si="1585"/>
        <v>89744.05</v>
      </c>
      <c r="BO1968" s="106">
        <f t="shared" si="1585"/>
        <v>2308.0399999999936</v>
      </c>
      <c r="BP1968" s="106">
        <f t="shared" si="1585"/>
        <v>430218.4</v>
      </c>
      <c r="BQ1968" s="106">
        <f t="shared" si="1585"/>
        <v>523957.4200000001</v>
      </c>
      <c r="BR1968" s="106"/>
      <c r="BS1968" s="106"/>
      <c r="BT1968" s="106"/>
      <c r="BU1968" s="106"/>
      <c r="BV1968" s="106"/>
      <c r="BW1968" s="106"/>
      <c r="BX1968" s="106"/>
      <c r="BY1968" s="106"/>
      <c r="BZ1968" s="106"/>
      <c r="CA1968" s="106"/>
      <c r="CB1968" s="106"/>
      <c r="CC1968" s="106"/>
      <c r="CD1968" s="106">
        <f>SUM(B1968:BQ1968)</f>
        <v>20843730.921000008</v>
      </c>
      <c r="CE1968" s="57"/>
    </row>
    <row r="1969" spans="1:83">
      <c r="N1969">
        <v>-26391.040000000001</v>
      </c>
      <c r="W1969">
        <v>-48881.33</v>
      </c>
      <c r="BK1969">
        <v>-120536</v>
      </c>
      <c r="CE1969" s="57"/>
    </row>
    <row r="1970" spans="1:83" ht="15">
      <c r="A1970" s="101">
        <v>45817</v>
      </c>
      <c r="B1970" s="106">
        <f>SUM(B1964:B1965)</f>
        <v>1219939.7</v>
      </c>
      <c r="C1970" s="106">
        <f t="shared" ref="C1970:AE1970" si="1586">SUM(C1968:C1969)</f>
        <v>1321618.8900000001</v>
      </c>
      <c r="D1970" s="106">
        <f t="shared" si="1586"/>
        <v>488834.18000000011</v>
      </c>
      <c r="E1970" s="106">
        <f t="shared" si="1586"/>
        <v>13173.890000000014</v>
      </c>
      <c r="F1970" s="106">
        <f t="shared" si="1586"/>
        <v>0</v>
      </c>
      <c r="G1970" s="106">
        <f t="shared" si="1586"/>
        <v>16716.419999999998</v>
      </c>
      <c r="H1970" s="106">
        <f t="shared" si="1586"/>
        <v>28334.430000000004</v>
      </c>
      <c r="I1970" s="106">
        <f t="shared" si="1586"/>
        <v>22702.400000000001</v>
      </c>
      <c r="J1970" s="106">
        <f t="shared" si="1586"/>
        <v>59289.219999999965</v>
      </c>
      <c r="K1970" s="106">
        <f t="shared" si="1586"/>
        <v>94614.44</v>
      </c>
      <c r="L1970" s="106">
        <f t="shared" si="1586"/>
        <v>40349.640000000181</v>
      </c>
      <c r="M1970" s="106">
        <f t="shared" si="1586"/>
        <v>100412.18000000004</v>
      </c>
      <c r="N1970" s="106">
        <f t="shared" si="1586"/>
        <v>3039815.37</v>
      </c>
      <c r="O1970" s="106">
        <f t="shared" si="1586"/>
        <v>542837.98999999964</v>
      </c>
      <c r="P1970" s="106">
        <f t="shared" si="1586"/>
        <v>34010.99</v>
      </c>
      <c r="Q1970" s="106">
        <f t="shared" si="1586"/>
        <v>714.21000000000095</v>
      </c>
      <c r="R1970" s="106">
        <f t="shared" si="1586"/>
        <v>3.2014213502407074E-10</v>
      </c>
      <c r="S1970" s="106">
        <f t="shared" si="1586"/>
        <v>822985.77</v>
      </c>
      <c r="T1970" s="106">
        <f t="shared" si="1586"/>
        <v>239850.45</v>
      </c>
      <c r="U1970" s="106">
        <f t="shared" si="1586"/>
        <v>0</v>
      </c>
      <c r="V1970" s="106">
        <f t="shared" si="1586"/>
        <v>576919.17000000027</v>
      </c>
      <c r="W1970" s="106">
        <f t="shared" si="1586"/>
        <v>1901177.0810000016</v>
      </c>
      <c r="X1970" s="106">
        <f t="shared" si="1586"/>
        <v>1419452.14</v>
      </c>
      <c r="Y1970" s="106">
        <f t="shared" si="1586"/>
        <v>41278.219999999972</v>
      </c>
      <c r="Z1970" s="106">
        <f t="shared" si="1586"/>
        <v>279130.74</v>
      </c>
      <c r="AA1970" s="106">
        <f t="shared" si="1586"/>
        <v>17219.25</v>
      </c>
      <c r="AB1970" s="106">
        <f t="shared" si="1586"/>
        <v>100261.4</v>
      </c>
      <c r="AC1970" s="106">
        <f t="shared" si="1586"/>
        <v>23377.309999999998</v>
      </c>
      <c r="AD1970" s="106">
        <f t="shared" si="1586"/>
        <v>13878.22</v>
      </c>
      <c r="AE1970" s="106">
        <f t="shared" si="1586"/>
        <v>100820.09999999998</v>
      </c>
      <c r="AF1970" s="106">
        <f>AF1968+AF1969</f>
        <v>10000</v>
      </c>
      <c r="AG1970" s="106">
        <f t="shared" ref="AG1970:BQ1970" si="1587">SUM(AG1968:AG1969)</f>
        <v>151202.51</v>
      </c>
      <c r="AH1970" s="106">
        <f t="shared" si="1587"/>
        <v>936911.29999999993</v>
      </c>
      <c r="AI1970" s="106">
        <f t="shared" si="1587"/>
        <v>394010.39999999956</v>
      </c>
      <c r="AJ1970" s="106">
        <f t="shared" si="1587"/>
        <v>308973.75</v>
      </c>
      <c r="AK1970" s="106">
        <f t="shared" si="1587"/>
        <v>1223073.08</v>
      </c>
      <c r="AL1970" s="106">
        <f t="shared" si="1587"/>
        <v>544980.93999999994</v>
      </c>
      <c r="AM1970" s="106">
        <f t="shared" si="1587"/>
        <v>0</v>
      </c>
      <c r="AN1970" s="106">
        <f t="shared" si="1587"/>
        <v>272621.27</v>
      </c>
      <c r="AO1970" s="106">
        <f t="shared" si="1587"/>
        <v>89561.44</v>
      </c>
      <c r="AP1970" s="106">
        <f t="shared" si="1587"/>
        <v>1032346.3499999999</v>
      </c>
      <c r="AQ1970" s="106">
        <f t="shared" si="1587"/>
        <v>215674.06999999995</v>
      </c>
      <c r="AR1970" s="106">
        <f t="shared" si="1587"/>
        <v>0</v>
      </c>
      <c r="AS1970" s="106">
        <f t="shared" si="1587"/>
        <v>71500</v>
      </c>
      <c r="AT1970" s="106">
        <f t="shared" si="1587"/>
        <v>3096.6299999999974</v>
      </c>
      <c r="AU1970" s="106">
        <f t="shared" si="1587"/>
        <v>290697.96999999997</v>
      </c>
      <c r="AV1970" s="106">
        <f t="shared" si="1587"/>
        <v>80971.44</v>
      </c>
      <c r="AW1970" s="106">
        <f t="shared" si="1587"/>
        <v>22319.040000000001</v>
      </c>
      <c r="AX1970" s="106">
        <f t="shared" si="1587"/>
        <v>66214.010000000009</v>
      </c>
      <c r="AY1970" s="106">
        <f t="shared" si="1587"/>
        <v>32999.86</v>
      </c>
      <c r="AZ1970" s="106">
        <f t="shared" si="1587"/>
        <v>23762.959999999999</v>
      </c>
      <c r="BA1970" s="106">
        <f t="shared" si="1587"/>
        <v>39007.1</v>
      </c>
      <c r="BB1970" s="106">
        <f t="shared" si="1587"/>
        <v>8464.15</v>
      </c>
      <c r="BC1970" s="106">
        <f t="shared" si="1587"/>
        <v>72647.25</v>
      </c>
      <c r="BD1970" s="106">
        <f t="shared" si="1587"/>
        <v>29136</v>
      </c>
      <c r="BE1970" s="106">
        <f t="shared" si="1587"/>
        <v>56855</v>
      </c>
      <c r="BF1970" s="106">
        <f t="shared" si="1587"/>
        <v>309155.46999999997</v>
      </c>
      <c r="BG1970" s="106">
        <f t="shared" si="1587"/>
        <v>22156.759999999995</v>
      </c>
      <c r="BH1970" s="106">
        <f t="shared" si="1587"/>
        <v>280932</v>
      </c>
      <c r="BI1970" s="106">
        <f t="shared" si="1587"/>
        <v>30515</v>
      </c>
      <c r="BJ1970" s="106">
        <f t="shared" si="1587"/>
        <v>7206.7</v>
      </c>
      <c r="BK1970" s="106">
        <f t="shared" si="1587"/>
        <v>205290.01</v>
      </c>
      <c r="BL1970" s="106">
        <f t="shared" si="1587"/>
        <v>9698.3799999999974</v>
      </c>
      <c r="BM1970" s="106">
        <f t="shared" si="1587"/>
        <v>200000</v>
      </c>
      <c r="BN1970" s="106">
        <f t="shared" si="1587"/>
        <v>89744.05</v>
      </c>
      <c r="BO1970" s="106">
        <f t="shared" si="1587"/>
        <v>2308.0399999999936</v>
      </c>
      <c r="BP1970" s="106">
        <f t="shared" si="1587"/>
        <v>430218.4</v>
      </c>
      <c r="BQ1970" s="106">
        <f t="shared" si="1587"/>
        <v>523957.4200000001</v>
      </c>
      <c r="BR1970" s="106"/>
      <c r="BS1970" s="106"/>
      <c r="BT1970" s="106"/>
      <c r="BU1970" s="106"/>
      <c r="BV1970" s="106"/>
      <c r="BW1970" s="106"/>
      <c r="BX1970" s="106"/>
      <c r="BY1970" s="106"/>
      <c r="BZ1970" s="106"/>
      <c r="CA1970" s="106"/>
      <c r="CB1970" s="106"/>
      <c r="CC1970" s="106"/>
      <c r="CD1970" s="106">
        <f>SUM(B1970:BQ1970)</f>
        <v>20647922.551000006</v>
      </c>
      <c r="CE1970" s="57"/>
    </row>
    <row r="1971" spans="1:83">
      <c r="L1971">
        <v>-193</v>
      </c>
      <c r="BP1971">
        <v>-6510</v>
      </c>
      <c r="CE1971" s="57"/>
    </row>
    <row r="1972" spans="1:83" ht="15">
      <c r="A1972" s="101">
        <v>45818</v>
      </c>
      <c r="B1972" s="106">
        <f>SUM(B1966:B1967)</f>
        <v>1219939.7</v>
      </c>
      <c r="C1972" s="106">
        <f t="shared" ref="C1972:AE1972" si="1588">SUM(C1970:C1971)</f>
        <v>1321618.8900000001</v>
      </c>
      <c r="D1972" s="106">
        <f t="shared" si="1588"/>
        <v>488834.18000000011</v>
      </c>
      <c r="E1972" s="106">
        <f t="shared" si="1588"/>
        <v>13173.890000000014</v>
      </c>
      <c r="F1972" s="106">
        <f t="shared" si="1588"/>
        <v>0</v>
      </c>
      <c r="G1972" s="106">
        <f t="shared" si="1588"/>
        <v>16716.419999999998</v>
      </c>
      <c r="H1972" s="106">
        <f t="shared" si="1588"/>
        <v>28334.430000000004</v>
      </c>
      <c r="I1972" s="106">
        <f t="shared" si="1588"/>
        <v>22702.400000000001</v>
      </c>
      <c r="J1972" s="106">
        <f t="shared" si="1588"/>
        <v>59289.219999999965</v>
      </c>
      <c r="K1972" s="106">
        <f t="shared" si="1588"/>
        <v>94614.44</v>
      </c>
      <c r="L1972" s="106">
        <f t="shared" si="1588"/>
        <v>40156.640000000181</v>
      </c>
      <c r="M1972" s="106">
        <f t="shared" si="1588"/>
        <v>100412.18000000004</v>
      </c>
      <c r="N1972" s="106">
        <f t="shared" si="1588"/>
        <v>3039815.37</v>
      </c>
      <c r="O1972" s="106">
        <f t="shared" si="1588"/>
        <v>542837.98999999964</v>
      </c>
      <c r="P1972" s="106">
        <f t="shared" si="1588"/>
        <v>34010.99</v>
      </c>
      <c r="Q1972" s="106">
        <f t="shared" si="1588"/>
        <v>714.21000000000095</v>
      </c>
      <c r="R1972" s="106">
        <f t="shared" si="1588"/>
        <v>3.2014213502407074E-10</v>
      </c>
      <c r="S1972" s="106">
        <f t="shared" si="1588"/>
        <v>822985.77</v>
      </c>
      <c r="T1972" s="106">
        <f t="shared" si="1588"/>
        <v>239850.45</v>
      </c>
      <c r="U1972" s="106">
        <f t="shared" si="1588"/>
        <v>0</v>
      </c>
      <c r="V1972" s="106">
        <f t="shared" si="1588"/>
        <v>576919.17000000027</v>
      </c>
      <c r="W1972" s="106">
        <f t="shared" si="1588"/>
        <v>1901177.0810000016</v>
      </c>
      <c r="X1972" s="106">
        <f t="shared" si="1588"/>
        <v>1419452.14</v>
      </c>
      <c r="Y1972" s="106">
        <f t="shared" si="1588"/>
        <v>41278.219999999972</v>
      </c>
      <c r="Z1972" s="106">
        <f t="shared" si="1588"/>
        <v>279130.74</v>
      </c>
      <c r="AA1972" s="106">
        <f t="shared" si="1588"/>
        <v>17219.25</v>
      </c>
      <c r="AB1972" s="106">
        <f t="shared" si="1588"/>
        <v>100261.4</v>
      </c>
      <c r="AC1972" s="106">
        <f t="shared" si="1588"/>
        <v>23377.309999999998</v>
      </c>
      <c r="AD1972" s="106">
        <f t="shared" si="1588"/>
        <v>13878.22</v>
      </c>
      <c r="AE1972" s="106">
        <f t="shared" si="1588"/>
        <v>100820.09999999998</v>
      </c>
      <c r="AF1972" s="106">
        <f>AF1970+AF1971</f>
        <v>10000</v>
      </c>
      <c r="AG1972" s="106">
        <f t="shared" ref="AG1972:BQ1972" si="1589">SUM(AG1970:AG1971)</f>
        <v>151202.51</v>
      </c>
      <c r="AH1972" s="106">
        <f t="shared" si="1589"/>
        <v>936911.29999999993</v>
      </c>
      <c r="AI1972" s="106">
        <f t="shared" si="1589"/>
        <v>394010.39999999956</v>
      </c>
      <c r="AJ1972" s="106">
        <f t="shared" si="1589"/>
        <v>308973.75</v>
      </c>
      <c r="AK1972" s="106">
        <f t="shared" si="1589"/>
        <v>1223073.08</v>
      </c>
      <c r="AL1972" s="106">
        <f t="shared" si="1589"/>
        <v>544980.93999999994</v>
      </c>
      <c r="AM1972" s="106">
        <f t="shared" si="1589"/>
        <v>0</v>
      </c>
      <c r="AN1972" s="106">
        <f t="shared" si="1589"/>
        <v>272621.27</v>
      </c>
      <c r="AO1972" s="106">
        <f t="shared" si="1589"/>
        <v>89561.44</v>
      </c>
      <c r="AP1972" s="106">
        <f t="shared" si="1589"/>
        <v>1032346.3499999999</v>
      </c>
      <c r="AQ1972" s="106">
        <f t="shared" si="1589"/>
        <v>215674.06999999995</v>
      </c>
      <c r="AR1972" s="106">
        <f t="shared" si="1589"/>
        <v>0</v>
      </c>
      <c r="AS1972" s="106">
        <f t="shared" si="1589"/>
        <v>71500</v>
      </c>
      <c r="AT1972" s="106">
        <f t="shared" si="1589"/>
        <v>3096.6299999999974</v>
      </c>
      <c r="AU1972" s="106">
        <f t="shared" si="1589"/>
        <v>290697.96999999997</v>
      </c>
      <c r="AV1972" s="106">
        <f t="shared" si="1589"/>
        <v>80971.44</v>
      </c>
      <c r="AW1972" s="106">
        <f t="shared" si="1589"/>
        <v>22319.040000000001</v>
      </c>
      <c r="AX1972" s="106">
        <f t="shared" si="1589"/>
        <v>66214.010000000009</v>
      </c>
      <c r="AY1972" s="106">
        <f t="shared" si="1589"/>
        <v>32999.86</v>
      </c>
      <c r="AZ1972" s="106">
        <f t="shared" si="1589"/>
        <v>23762.959999999999</v>
      </c>
      <c r="BA1972" s="106">
        <f t="shared" si="1589"/>
        <v>39007.1</v>
      </c>
      <c r="BB1972" s="106">
        <f t="shared" si="1589"/>
        <v>8464.15</v>
      </c>
      <c r="BC1972" s="106">
        <f t="shared" si="1589"/>
        <v>72647.25</v>
      </c>
      <c r="BD1972" s="106">
        <f t="shared" si="1589"/>
        <v>29136</v>
      </c>
      <c r="BE1972" s="106">
        <f t="shared" si="1589"/>
        <v>56855</v>
      </c>
      <c r="BF1972" s="106">
        <f t="shared" si="1589"/>
        <v>309155.46999999997</v>
      </c>
      <c r="BG1972" s="106">
        <f t="shared" si="1589"/>
        <v>22156.759999999995</v>
      </c>
      <c r="BH1972" s="106">
        <f t="shared" si="1589"/>
        <v>280932</v>
      </c>
      <c r="BI1972" s="106">
        <f t="shared" si="1589"/>
        <v>30515</v>
      </c>
      <c r="BJ1972" s="106">
        <f t="shared" si="1589"/>
        <v>7206.7</v>
      </c>
      <c r="BK1972" s="106">
        <f t="shared" si="1589"/>
        <v>205290.01</v>
      </c>
      <c r="BL1972" s="106">
        <f t="shared" si="1589"/>
        <v>9698.3799999999974</v>
      </c>
      <c r="BM1972" s="106">
        <f t="shared" si="1589"/>
        <v>200000</v>
      </c>
      <c r="BN1972" s="106">
        <f t="shared" si="1589"/>
        <v>89744.05</v>
      </c>
      <c r="BO1972" s="106">
        <f t="shared" si="1589"/>
        <v>2308.0399999999936</v>
      </c>
      <c r="BP1972" s="106">
        <f t="shared" si="1589"/>
        <v>423708.4</v>
      </c>
      <c r="BQ1972" s="106">
        <f t="shared" si="1589"/>
        <v>523957.4200000001</v>
      </c>
      <c r="BR1972" s="106"/>
      <c r="BS1972" s="106"/>
      <c r="BT1972" s="106"/>
      <c r="BU1972" s="106"/>
      <c r="BV1972" s="106"/>
      <c r="BW1972" s="106"/>
      <c r="BX1972" s="106"/>
      <c r="BY1972" s="106"/>
      <c r="BZ1972" s="106"/>
      <c r="CA1972" s="106"/>
      <c r="CB1972" s="106"/>
      <c r="CC1972" s="106"/>
      <c r="CD1972" s="106">
        <f>SUM(B1972:BQ1972)</f>
        <v>20641219.551000006</v>
      </c>
      <c r="CE1972" s="57"/>
    </row>
    <row r="1973" spans="1:83">
      <c r="C1973">
        <v>879.4</v>
      </c>
      <c r="AU1973">
        <v>-73750.289999999994</v>
      </c>
      <c r="BF1973">
        <v>-250492</v>
      </c>
      <c r="CE1973" s="57"/>
    </row>
    <row r="1974" spans="1:83" ht="15">
      <c r="A1974" s="101">
        <v>45819</v>
      </c>
      <c r="B1974" s="106">
        <f>SUM(B1968:B1969)</f>
        <v>1219939.7</v>
      </c>
      <c r="C1974" s="106">
        <f t="shared" ref="C1974:AE1974" si="1590">SUM(C1972:C1973)</f>
        <v>1322498.29</v>
      </c>
      <c r="D1974" s="106">
        <f t="shared" si="1590"/>
        <v>488834.18000000011</v>
      </c>
      <c r="E1974" s="106">
        <f t="shared" si="1590"/>
        <v>13173.890000000014</v>
      </c>
      <c r="F1974" s="106">
        <f t="shared" si="1590"/>
        <v>0</v>
      </c>
      <c r="G1974" s="106">
        <f t="shared" si="1590"/>
        <v>16716.419999999998</v>
      </c>
      <c r="H1974" s="106">
        <f t="shared" si="1590"/>
        <v>28334.430000000004</v>
      </c>
      <c r="I1974" s="106">
        <f t="shared" si="1590"/>
        <v>22702.400000000001</v>
      </c>
      <c r="J1974" s="106">
        <f t="shared" si="1590"/>
        <v>59289.219999999965</v>
      </c>
      <c r="K1974" s="106">
        <f t="shared" si="1590"/>
        <v>94614.44</v>
      </c>
      <c r="L1974" s="106">
        <f t="shared" si="1590"/>
        <v>40156.640000000181</v>
      </c>
      <c r="M1974" s="106">
        <f t="shared" si="1590"/>
        <v>100412.18000000004</v>
      </c>
      <c r="N1974" s="106">
        <f t="shared" si="1590"/>
        <v>3039815.37</v>
      </c>
      <c r="O1974" s="106">
        <f t="shared" si="1590"/>
        <v>542837.98999999964</v>
      </c>
      <c r="P1974" s="106">
        <f t="shared" si="1590"/>
        <v>34010.99</v>
      </c>
      <c r="Q1974" s="106">
        <f t="shared" si="1590"/>
        <v>714.21000000000095</v>
      </c>
      <c r="R1974" s="106">
        <f t="shared" si="1590"/>
        <v>3.2014213502407074E-10</v>
      </c>
      <c r="S1974" s="106">
        <f t="shared" si="1590"/>
        <v>822985.77</v>
      </c>
      <c r="T1974" s="106">
        <f t="shared" si="1590"/>
        <v>239850.45</v>
      </c>
      <c r="U1974" s="106">
        <f t="shared" si="1590"/>
        <v>0</v>
      </c>
      <c r="V1974" s="106">
        <f t="shared" si="1590"/>
        <v>576919.17000000027</v>
      </c>
      <c r="W1974" s="106">
        <f t="shared" si="1590"/>
        <v>1901177.0810000016</v>
      </c>
      <c r="X1974" s="106">
        <f t="shared" si="1590"/>
        <v>1419452.14</v>
      </c>
      <c r="Y1974" s="106">
        <f t="shared" si="1590"/>
        <v>41278.219999999972</v>
      </c>
      <c r="Z1974" s="106">
        <f t="shared" si="1590"/>
        <v>279130.74</v>
      </c>
      <c r="AA1974" s="106">
        <f t="shared" si="1590"/>
        <v>17219.25</v>
      </c>
      <c r="AB1974" s="106">
        <f t="shared" si="1590"/>
        <v>100261.4</v>
      </c>
      <c r="AC1974" s="106">
        <f t="shared" si="1590"/>
        <v>23377.309999999998</v>
      </c>
      <c r="AD1974" s="106">
        <f t="shared" si="1590"/>
        <v>13878.22</v>
      </c>
      <c r="AE1974" s="106">
        <f t="shared" si="1590"/>
        <v>100820.09999999998</v>
      </c>
      <c r="AF1974" s="106">
        <f>AF1972+AF1973</f>
        <v>10000</v>
      </c>
      <c r="AG1974" s="106">
        <f t="shared" ref="AG1974:BQ1974" si="1591">SUM(AG1972:AG1973)</f>
        <v>151202.51</v>
      </c>
      <c r="AH1974" s="106">
        <f t="shared" si="1591"/>
        <v>936911.29999999993</v>
      </c>
      <c r="AI1974" s="106">
        <f t="shared" si="1591"/>
        <v>394010.39999999956</v>
      </c>
      <c r="AJ1974" s="106">
        <f t="shared" si="1591"/>
        <v>308973.75</v>
      </c>
      <c r="AK1974" s="106">
        <f t="shared" si="1591"/>
        <v>1223073.08</v>
      </c>
      <c r="AL1974" s="106">
        <f t="shared" si="1591"/>
        <v>544980.93999999994</v>
      </c>
      <c r="AM1974" s="106">
        <f t="shared" si="1591"/>
        <v>0</v>
      </c>
      <c r="AN1974" s="106">
        <f t="shared" si="1591"/>
        <v>272621.27</v>
      </c>
      <c r="AO1974" s="106">
        <f t="shared" si="1591"/>
        <v>89561.44</v>
      </c>
      <c r="AP1974" s="106">
        <f t="shared" si="1591"/>
        <v>1032346.3499999999</v>
      </c>
      <c r="AQ1974" s="106">
        <f t="shared" si="1591"/>
        <v>215674.06999999995</v>
      </c>
      <c r="AR1974" s="106">
        <f t="shared" si="1591"/>
        <v>0</v>
      </c>
      <c r="AS1974" s="106">
        <f t="shared" si="1591"/>
        <v>71500</v>
      </c>
      <c r="AT1974" s="106">
        <f t="shared" si="1591"/>
        <v>3096.6299999999974</v>
      </c>
      <c r="AU1974" s="106">
        <f t="shared" si="1591"/>
        <v>216947.68</v>
      </c>
      <c r="AV1974" s="106">
        <f t="shared" si="1591"/>
        <v>80971.44</v>
      </c>
      <c r="AW1974" s="106">
        <f t="shared" si="1591"/>
        <v>22319.040000000001</v>
      </c>
      <c r="AX1974" s="106">
        <f t="shared" si="1591"/>
        <v>66214.010000000009</v>
      </c>
      <c r="AY1974" s="106">
        <f t="shared" si="1591"/>
        <v>32999.86</v>
      </c>
      <c r="AZ1974" s="106">
        <f t="shared" si="1591"/>
        <v>23762.959999999999</v>
      </c>
      <c r="BA1974" s="106">
        <f t="shared" si="1591"/>
        <v>39007.1</v>
      </c>
      <c r="BB1974" s="106">
        <f t="shared" si="1591"/>
        <v>8464.15</v>
      </c>
      <c r="BC1974" s="106">
        <f t="shared" si="1591"/>
        <v>72647.25</v>
      </c>
      <c r="BD1974" s="106">
        <f t="shared" si="1591"/>
        <v>29136</v>
      </c>
      <c r="BE1974" s="106">
        <f t="shared" si="1591"/>
        <v>56855</v>
      </c>
      <c r="BF1974" s="106">
        <f t="shared" si="1591"/>
        <v>58663.469999999972</v>
      </c>
      <c r="BG1974" s="106">
        <f t="shared" si="1591"/>
        <v>22156.759999999995</v>
      </c>
      <c r="BH1974" s="106">
        <f t="shared" si="1591"/>
        <v>280932</v>
      </c>
      <c r="BI1974" s="106">
        <f t="shared" si="1591"/>
        <v>30515</v>
      </c>
      <c r="BJ1974" s="106">
        <f t="shared" si="1591"/>
        <v>7206.7</v>
      </c>
      <c r="BK1974" s="106">
        <f t="shared" si="1591"/>
        <v>205290.01</v>
      </c>
      <c r="BL1974" s="106">
        <f t="shared" si="1591"/>
        <v>9698.3799999999974</v>
      </c>
      <c r="BM1974" s="106">
        <f t="shared" si="1591"/>
        <v>200000</v>
      </c>
      <c r="BN1974" s="106">
        <f t="shared" si="1591"/>
        <v>89744.05</v>
      </c>
      <c r="BO1974" s="106">
        <f t="shared" si="1591"/>
        <v>2308.0399999999936</v>
      </c>
      <c r="BP1974" s="106">
        <f t="shared" si="1591"/>
        <v>423708.4</v>
      </c>
      <c r="BQ1974" s="106">
        <f t="shared" si="1591"/>
        <v>523957.4200000001</v>
      </c>
      <c r="BR1974" s="106"/>
      <c r="BS1974" s="106"/>
      <c r="BT1974" s="106"/>
      <c r="BU1974" s="106"/>
      <c r="BV1974" s="106"/>
      <c r="BW1974" s="106"/>
      <c r="BX1974" s="106"/>
      <c r="BY1974" s="106"/>
      <c r="BZ1974" s="106"/>
      <c r="CA1974" s="106"/>
      <c r="CB1974" s="106"/>
      <c r="CC1974" s="106"/>
      <c r="CD1974" s="106">
        <f>SUM(B1974:BQ1974)</f>
        <v>20317856.661000006</v>
      </c>
      <c r="CE1974" s="57"/>
    </row>
    <row r="1975" spans="1:83">
      <c r="C1975">
        <v>6616.94</v>
      </c>
      <c r="W1975">
        <v>-31752</v>
      </c>
      <c r="CE1975" s="57"/>
    </row>
    <row r="1976" spans="1:83" ht="15">
      <c r="A1976" s="101">
        <v>45820</v>
      </c>
      <c r="B1976" s="106">
        <f>SUM(B1970:B1971)</f>
        <v>1219939.7</v>
      </c>
      <c r="C1976" s="106">
        <f t="shared" ref="C1976:AE1976" si="1592">SUM(C1974:C1975)</f>
        <v>1329115.23</v>
      </c>
      <c r="D1976" s="106">
        <f t="shared" si="1592"/>
        <v>488834.18000000011</v>
      </c>
      <c r="E1976" s="106">
        <f t="shared" si="1592"/>
        <v>13173.890000000014</v>
      </c>
      <c r="F1976" s="106">
        <f t="shared" si="1592"/>
        <v>0</v>
      </c>
      <c r="G1976" s="106">
        <f t="shared" si="1592"/>
        <v>16716.419999999998</v>
      </c>
      <c r="H1976" s="106">
        <f t="shared" si="1592"/>
        <v>28334.430000000004</v>
      </c>
      <c r="I1976" s="106">
        <f t="shared" si="1592"/>
        <v>22702.400000000001</v>
      </c>
      <c r="J1976" s="106">
        <f t="shared" si="1592"/>
        <v>59289.219999999965</v>
      </c>
      <c r="K1976" s="106">
        <f t="shared" si="1592"/>
        <v>94614.44</v>
      </c>
      <c r="L1976" s="106">
        <f t="shared" si="1592"/>
        <v>40156.640000000181</v>
      </c>
      <c r="M1976" s="106">
        <f t="shared" si="1592"/>
        <v>100412.18000000004</v>
      </c>
      <c r="N1976" s="106">
        <f t="shared" si="1592"/>
        <v>3039815.37</v>
      </c>
      <c r="O1976" s="106">
        <f t="shared" si="1592"/>
        <v>542837.98999999964</v>
      </c>
      <c r="P1976" s="106">
        <f t="shared" si="1592"/>
        <v>34010.99</v>
      </c>
      <c r="Q1976" s="106">
        <f t="shared" si="1592"/>
        <v>714.21000000000095</v>
      </c>
      <c r="R1976" s="106">
        <f t="shared" si="1592"/>
        <v>3.2014213502407074E-10</v>
      </c>
      <c r="S1976" s="106">
        <f t="shared" si="1592"/>
        <v>822985.77</v>
      </c>
      <c r="T1976" s="106">
        <f t="shared" si="1592"/>
        <v>239850.45</v>
      </c>
      <c r="U1976" s="106">
        <f t="shared" si="1592"/>
        <v>0</v>
      </c>
      <c r="V1976" s="106">
        <f t="shared" si="1592"/>
        <v>576919.17000000027</v>
      </c>
      <c r="W1976" s="106">
        <f t="shared" si="1592"/>
        <v>1869425.0810000016</v>
      </c>
      <c r="X1976" s="106">
        <f t="shared" si="1592"/>
        <v>1419452.14</v>
      </c>
      <c r="Y1976" s="106">
        <f t="shared" si="1592"/>
        <v>41278.219999999972</v>
      </c>
      <c r="Z1976" s="106">
        <f t="shared" si="1592"/>
        <v>279130.74</v>
      </c>
      <c r="AA1976" s="106">
        <f t="shared" si="1592"/>
        <v>17219.25</v>
      </c>
      <c r="AB1976" s="106">
        <f t="shared" si="1592"/>
        <v>100261.4</v>
      </c>
      <c r="AC1976" s="106">
        <f t="shared" si="1592"/>
        <v>23377.309999999998</v>
      </c>
      <c r="AD1976" s="106">
        <f t="shared" si="1592"/>
        <v>13878.22</v>
      </c>
      <c r="AE1976" s="106">
        <f t="shared" si="1592"/>
        <v>100820.09999999998</v>
      </c>
      <c r="AF1976" s="106">
        <f>AF1974+AF1975</f>
        <v>10000</v>
      </c>
      <c r="AG1976" s="106">
        <f t="shared" ref="AG1976:BQ1976" si="1593">SUM(AG1974:AG1975)</f>
        <v>151202.51</v>
      </c>
      <c r="AH1976" s="106">
        <f t="shared" si="1593"/>
        <v>936911.29999999993</v>
      </c>
      <c r="AI1976" s="106">
        <f t="shared" si="1593"/>
        <v>394010.39999999956</v>
      </c>
      <c r="AJ1976" s="106">
        <f t="shared" si="1593"/>
        <v>308973.75</v>
      </c>
      <c r="AK1976" s="106">
        <f t="shared" si="1593"/>
        <v>1223073.08</v>
      </c>
      <c r="AL1976" s="106">
        <f t="shared" si="1593"/>
        <v>544980.93999999994</v>
      </c>
      <c r="AM1976" s="106">
        <f t="shared" si="1593"/>
        <v>0</v>
      </c>
      <c r="AN1976" s="106">
        <f t="shared" si="1593"/>
        <v>272621.27</v>
      </c>
      <c r="AO1976" s="106">
        <f t="shared" si="1593"/>
        <v>89561.44</v>
      </c>
      <c r="AP1976" s="106">
        <f t="shared" si="1593"/>
        <v>1032346.3499999999</v>
      </c>
      <c r="AQ1976" s="106">
        <f t="shared" si="1593"/>
        <v>215674.06999999995</v>
      </c>
      <c r="AR1976" s="106">
        <f t="shared" si="1593"/>
        <v>0</v>
      </c>
      <c r="AS1976" s="106">
        <f t="shared" si="1593"/>
        <v>71500</v>
      </c>
      <c r="AT1976" s="106">
        <f t="shared" si="1593"/>
        <v>3096.6299999999974</v>
      </c>
      <c r="AU1976" s="106">
        <f t="shared" si="1593"/>
        <v>216947.68</v>
      </c>
      <c r="AV1976" s="106">
        <f t="shared" si="1593"/>
        <v>80971.44</v>
      </c>
      <c r="AW1976" s="106">
        <f t="shared" si="1593"/>
        <v>22319.040000000001</v>
      </c>
      <c r="AX1976" s="106">
        <f t="shared" si="1593"/>
        <v>66214.010000000009</v>
      </c>
      <c r="AY1976" s="106">
        <f t="shared" si="1593"/>
        <v>32999.86</v>
      </c>
      <c r="AZ1976" s="106">
        <f t="shared" si="1593"/>
        <v>23762.959999999999</v>
      </c>
      <c r="BA1976" s="106">
        <f t="shared" si="1593"/>
        <v>39007.1</v>
      </c>
      <c r="BB1976" s="106">
        <f t="shared" si="1593"/>
        <v>8464.15</v>
      </c>
      <c r="BC1976" s="106">
        <f t="shared" si="1593"/>
        <v>72647.25</v>
      </c>
      <c r="BD1976" s="106">
        <f t="shared" si="1593"/>
        <v>29136</v>
      </c>
      <c r="BE1976" s="106">
        <f t="shared" si="1593"/>
        <v>56855</v>
      </c>
      <c r="BF1976" s="106">
        <f t="shared" si="1593"/>
        <v>58663.469999999972</v>
      </c>
      <c r="BG1976" s="106">
        <f t="shared" si="1593"/>
        <v>22156.759999999995</v>
      </c>
      <c r="BH1976" s="106">
        <f t="shared" si="1593"/>
        <v>280932</v>
      </c>
      <c r="BI1976" s="106">
        <f t="shared" si="1593"/>
        <v>30515</v>
      </c>
      <c r="BJ1976" s="106">
        <f t="shared" si="1593"/>
        <v>7206.7</v>
      </c>
      <c r="BK1976" s="106">
        <f t="shared" si="1593"/>
        <v>205290.01</v>
      </c>
      <c r="BL1976" s="106">
        <f t="shared" si="1593"/>
        <v>9698.3799999999974</v>
      </c>
      <c r="BM1976" s="106">
        <f t="shared" si="1593"/>
        <v>200000</v>
      </c>
      <c r="BN1976" s="106">
        <f t="shared" si="1593"/>
        <v>89744.05</v>
      </c>
      <c r="BO1976" s="106">
        <f t="shared" si="1593"/>
        <v>2308.0399999999936</v>
      </c>
      <c r="BP1976" s="106">
        <f t="shared" si="1593"/>
        <v>423708.4</v>
      </c>
      <c r="BQ1976" s="106">
        <f t="shared" si="1593"/>
        <v>523957.4200000001</v>
      </c>
      <c r="BR1976" s="106"/>
      <c r="BS1976" s="106"/>
      <c r="BT1976" s="106"/>
      <c r="BU1976" s="106"/>
      <c r="BV1976" s="106"/>
      <c r="BW1976" s="106"/>
      <c r="BX1976" s="106"/>
      <c r="BY1976" s="106"/>
      <c r="BZ1976" s="106"/>
      <c r="CA1976" s="106"/>
      <c r="CB1976" s="106"/>
      <c r="CC1976" s="106"/>
      <c r="CD1976" s="106">
        <f>SUM(B1976:BQ1976)</f>
        <v>20292721.601000007</v>
      </c>
      <c r="CE1976" s="57"/>
    </row>
    <row r="1977" spans="1:83">
      <c r="C1977">
        <v>2860.25</v>
      </c>
      <c r="CE1977" s="57"/>
    </row>
    <row r="1978" spans="1:83" ht="15">
      <c r="A1978" s="101">
        <v>45821</v>
      </c>
      <c r="B1978" s="106">
        <f>SUM(B1972:B1973)</f>
        <v>1219939.7</v>
      </c>
      <c r="C1978" s="106">
        <f t="shared" ref="C1978:AE1978" si="1594">SUM(C1976:C1977)</f>
        <v>1331975.48</v>
      </c>
      <c r="D1978" s="106">
        <f t="shared" si="1594"/>
        <v>488834.18000000011</v>
      </c>
      <c r="E1978" s="106">
        <f t="shared" si="1594"/>
        <v>13173.890000000014</v>
      </c>
      <c r="F1978" s="106">
        <f t="shared" si="1594"/>
        <v>0</v>
      </c>
      <c r="G1978" s="106">
        <f t="shared" si="1594"/>
        <v>16716.419999999998</v>
      </c>
      <c r="H1978" s="106">
        <f t="shared" si="1594"/>
        <v>28334.430000000004</v>
      </c>
      <c r="I1978" s="106">
        <f t="shared" si="1594"/>
        <v>22702.400000000001</v>
      </c>
      <c r="J1978" s="106">
        <f t="shared" si="1594"/>
        <v>59289.219999999965</v>
      </c>
      <c r="K1978" s="106">
        <f t="shared" si="1594"/>
        <v>94614.44</v>
      </c>
      <c r="L1978" s="106">
        <f t="shared" si="1594"/>
        <v>40156.640000000181</v>
      </c>
      <c r="M1978" s="106">
        <f t="shared" si="1594"/>
        <v>100412.18000000004</v>
      </c>
      <c r="N1978" s="106">
        <f t="shared" si="1594"/>
        <v>3039815.37</v>
      </c>
      <c r="O1978" s="106">
        <f t="shared" si="1594"/>
        <v>542837.98999999964</v>
      </c>
      <c r="P1978" s="106">
        <f t="shared" si="1594"/>
        <v>34010.99</v>
      </c>
      <c r="Q1978" s="106">
        <f t="shared" si="1594"/>
        <v>714.21000000000095</v>
      </c>
      <c r="R1978" s="106">
        <f t="shared" si="1594"/>
        <v>3.2014213502407074E-10</v>
      </c>
      <c r="S1978" s="106">
        <f t="shared" si="1594"/>
        <v>822985.77</v>
      </c>
      <c r="T1978" s="106">
        <f t="shared" si="1594"/>
        <v>239850.45</v>
      </c>
      <c r="U1978" s="106">
        <f t="shared" si="1594"/>
        <v>0</v>
      </c>
      <c r="V1978" s="106">
        <f t="shared" si="1594"/>
        <v>576919.17000000027</v>
      </c>
      <c r="W1978" s="106">
        <f t="shared" si="1594"/>
        <v>1869425.0810000016</v>
      </c>
      <c r="X1978" s="106">
        <f t="shared" si="1594"/>
        <v>1419452.14</v>
      </c>
      <c r="Y1978" s="106">
        <f t="shared" si="1594"/>
        <v>41278.219999999972</v>
      </c>
      <c r="Z1978" s="106">
        <f t="shared" si="1594"/>
        <v>279130.74</v>
      </c>
      <c r="AA1978" s="106">
        <f t="shared" si="1594"/>
        <v>17219.25</v>
      </c>
      <c r="AB1978" s="106">
        <f t="shared" si="1594"/>
        <v>100261.4</v>
      </c>
      <c r="AC1978" s="106">
        <f t="shared" si="1594"/>
        <v>23377.309999999998</v>
      </c>
      <c r="AD1978" s="106">
        <f t="shared" si="1594"/>
        <v>13878.22</v>
      </c>
      <c r="AE1978" s="106">
        <f t="shared" si="1594"/>
        <v>100820.09999999998</v>
      </c>
      <c r="AF1978" s="106">
        <f>AF1976+AF1977</f>
        <v>10000</v>
      </c>
      <c r="AG1978" s="106">
        <f t="shared" ref="AG1978:BQ1978" si="1595">SUM(AG1976:AG1977)</f>
        <v>151202.51</v>
      </c>
      <c r="AH1978" s="106">
        <f t="shared" si="1595"/>
        <v>936911.29999999993</v>
      </c>
      <c r="AI1978" s="106">
        <f t="shared" si="1595"/>
        <v>394010.39999999956</v>
      </c>
      <c r="AJ1978" s="106">
        <f t="shared" si="1595"/>
        <v>308973.75</v>
      </c>
      <c r="AK1978" s="106">
        <f t="shared" si="1595"/>
        <v>1223073.08</v>
      </c>
      <c r="AL1978" s="106">
        <f t="shared" si="1595"/>
        <v>544980.93999999994</v>
      </c>
      <c r="AM1978" s="106">
        <f t="shared" si="1595"/>
        <v>0</v>
      </c>
      <c r="AN1978" s="106">
        <f t="shared" si="1595"/>
        <v>272621.27</v>
      </c>
      <c r="AO1978" s="106">
        <f t="shared" si="1595"/>
        <v>89561.44</v>
      </c>
      <c r="AP1978" s="106">
        <f t="shared" si="1595"/>
        <v>1032346.3499999999</v>
      </c>
      <c r="AQ1978" s="106">
        <f t="shared" si="1595"/>
        <v>215674.06999999995</v>
      </c>
      <c r="AR1978" s="106">
        <f t="shared" si="1595"/>
        <v>0</v>
      </c>
      <c r="AS1978" s="106">
        <f t="shared" si="1595"/>
        <v>71500</v>
      </c>
      <c r="AT1978" s="106">
        <f t="shared" si="1595"/>
        <v>3096.6299999999974</v>
      </c>
      <c r="AU1978" s="106">
        <f t="shared" si="1595"/>
        <v>216947.68</v>
      </c>
      <c r="AV1978" s="106">
        <f t="shared" si="1595"/>
        <v>80971.44</v>
      </c>
      <c r="AW1978" s="106">
        <f t="shared" si="1595"/>
        <v>22319.040000000001</v>
      </c>
      <c r="AX1978" s="106">
        <f t="shared" si="1595"/>
        <v>66214.010000000009</v>
      </c>
      <c r="AY1978" s="106">
        <f t="shared" si="1595"/>
        <v>32999.86</v>
      </c>
      <c r="AZ1978" s="106">
        <f t="shared" si="1595"/>
        <v>23762.959999999999</v>
      </c>
      <c r="BA1978" s="106">
        <f t="shared" si="1595"/>
        <v>39007.1</v>
      </c>
      <c r="BB1978" s="106">
        <f t="shared" si="1595"/>
        <v>8464.15</v>
      </c>
      <c r="BC1978" s="106">
        <f t="shared" si="1595"/>
        <v>72647.25</v>
      </c>
      <c r="BD1978" s="106">
        <f t="shared" si="1595"/>
        <v>29136</v>
      </c>
      <c r="BE1978" s="106">
        <f t="shared" si="1595"/>
        <v>56855</v>
      </c>
      <c r="BF1978" s="106">
        <f t="shared" si="1595"/>
        <v>58663.469999999972</v>
      </c>
      <c r="BG1978" s="106">
        <f t="shared" si="1595"/>
        <v>22156.759999999995</v>
      </c>
      <c r="BH1978" s="106">
        <f t="shared" si="1595"/>
        <v>280932</v>
      </c>
      <c r="BI1978" s="106">
        <f t="shared" si="1595"/>
        <v>30515</v>
      </c>
      <c r="BJ1978" s="106">
        <f t="shared" si="1595"/>
        <v>7206.7</v>
      </c>
      <c r="BK1978" s="106">
        <f t="shared" si="1595"/>
        <v>205290.01</v>
      </c>
      <c r="BL1978" s="106">
        <f t="shared" si="1595"/>
        <v>9698.3799999999974</v>
      </c>
      <c r="BM1978" s="106">
        <f t="shared" si="1595"/>
        <v>200000</v>
      </c>
      <c r="BN1978" s="106">
        <f t="shared" si="1595"/>
        <v>89744.05</v>
      </c>
      <c r="BO1978" s="106">
        <f t="shared" si="1595"/>
        <v>2308.0399999999936</v>
      </c>
      <c r="BP1978" s="106">
        <f t="shared" si="1595"/>
        <v>423708.4</v>
      </c>
      <c r="BQ1978" s="106">
        <f t="shared" si="1595"/>
        <v>523957.4200000001</v>
      </c>
      <c r="BR1978" s="106"/>
      <c r="BS1978" s="106"/>
      <c r="BT1978" s="106"/>
      <c r="BU1978" s="106"/>
      <c r="BV1978" s="106"/>
      <c r="BW1978" s="106"/>
      <c r="BX1978" s="106"/>
      <c r="BY1978" s="106"/>
      <c r="BZ1978" s="106"/>
      <c r="CA1978" s="106"/>
      <c r="CB1978" s="106"/>
      <c r="CC1978" s="106"/>
      <c r="CD1978" s="106">
        <f>SUM(B1978:BQ1978)</f>
        <v>20295581.851000007</v>
      </c>
      <c r="CE1978" s="57"/>
    </row>
    <row r="1979" spans="1:83">
      <c r="C1979">
        <v>492.75</v>
      </c>
      <c r="CE1979" s="57"/>
    </row>
    <row r="1980" spans="1:83" ht="15">
      <c r="A1980" s="101">
        <v>45825</v>
      </c>
      <c r="B1980" s="106">
        <f>SUM(B1974:B1975)</f>
        <v>1219939.7</v>
      </c>
      <c r="C1980" s="106">
        <f t="shared" ref="C1980:AE1980" si="1596">SUM(C1978:C1979)</f>
        <v>1332468.23</v>
      </c>
      <c r="D1980" s="106">
        <f t="shared" si="1596"/>
        <v>488834.18000000011</v>
      </c>
      <c r="E1980" s="106">
        <f t="shared" si="1596"/>
        <v>13173.890000000014</v>
      </c>
      <c r="F1980" s="106">
        <f t="shared" si="1596"/>
        <v>0</v>
      </c>
      <c r="G1980" s="106">
        <f t="shared" si="1596"/>
        <v>16716.419999999998</v>
      </c>
      <c r="H1980" s="106">
        <f t="shared" si="1596"/>
        <v>28334.430000000004</v>
      </c>
      <c r="I1980" s="106">
        <f t="shared" si="1596"/>
        <v>22702.400000000001</v>
      </c>
      <c r="J1980" s="106">
        <f t="shared" si="1596"/>
        <v>59289.219999999965</v>
      </c>
      <c r="K1980" s="106">
        <f t="shared" si="1596"/>
        <v>94614.44</v>
      </c>
      <c r="L1980" s="106">
        <f t="shared" si="1596"/>
        <v>40156.640000000181</v>
      </c>
      <c r="M1980" s="106">
        <f t="shared" si="1596"/>
        <v>100412.18000000004</v>
      </c>
      <c r="N1980" s="106">
        <f t="shared" si="1596"/>
        <v>3039815.37</v>
      </c>
      <c r="O1980" s="106">
        <f t="shared" si="1596"/>
        <v>542837.98999999964</v>
      </c>
      <c r="P1980" s="106">
        <f t="shared" si="1596"/>
        <v>34010.99</v>
      </c>
      <c r="Q1980" s="106">
        <f t="shared" si="1596"/>
        <v>714.21000000000095</v>
      </c>
      <c r="R1980" s="106">
        <f t="shared" si="1596"/>
        <v>3.2014213502407074E-10</v>
      </c>
      <c r="S1980" s="106">
        <f t="shared" si="1596"/>
        <v>822985.77</v>
      </c>
      <c r="T1980" s="106">
        <f t="shared" si="1596"/>
        <v>239850.45</v>
      </c>
      <c r="U1980" s="106">
        <f t="shared" si="1596"/>
        <v>0</v>
      </c>
      <c r="V1980" s="106">
        <f t="shared" si="1596"/>
        <v>576919.17000000027</v>
      </c>
      <c r="W1980" s="106">
        <f t="shared" si="1596"/>
        <v>1869425.0810000016</v>
      </c>
      <c r="X1980" s="106">
        <f t="shared" si="1596"/>
        <v>1419452.14</v>
      </c>
      <c r="Y1980" s="106">
        <f t="shared" si="1596"/>
        <v>41278.219999999972</v>
      </c>
      <c r="Z1980" s="106">
        <f t="shared" si="1596"/>
        <v>279130.74</v>
      </c>
      <c r="AA1980" s="106">
        <f t="shared" si="1596"/>
        <v>17219.25</v>
      </c>
      <c r="AB1980" s="106">
        <f t="shared" si="1596"/>
        <v>100261.4</v>
      </c>
      <c r="AC1980" s="106">
        <f t="shared" si="1596"/>
        <v>23377.309999999998</v>
      </c>
      <c r="AD1980" s="106">
        <f t="shared" si="1596"/>
        <v>13878.22</v>
      </c>
      <c r="AE1980" s="106">
        <f t="shared" si="1596"/>
        <v>100820.09999999998</v>
      </c>
      <c r="AF1980" s="106">
        <f>AF1978+AF1979</f>
        <v>10000</v>
      </c>
      <c r="AG1980" s="106">
        <f t="shared" ref="AG1980:BQ1980" si="1597">SUM(AG1978:AG1979)</f>
        <v>151202.51</v>
      </c>
      <c r="AH1980" s="106">
        <f t="shared" si="1597"/>
        <v>936911.29999999993</v>
      </c>
      <c r="AI1980" s="106">
        <f t="shared" si="1597"/>
        <v>394010.39999999956</v>
      </c>
      <c r="AJ1980" s="106">
        <f t="shared" si="1597"/>
        <v>308973.75</v>
      </c>
      <c r="AK1980" s="106">
        <f t="shared" si="1597"/>
        <v>1223073.08</v>
      </c>
      <c r="AL1980" s="106">
        <f t="shared" si="1597"/>
        <v>544980.93999999994</v>
      </c>
      <c r="AM1980" s="106">
        <f t="shared" si="1597"/>
        <v>0</v>
      </c>
      <c r="AN1980" s="106">
        <f t="shared" si="1597"/>
        <v>272621.27</v>
      </c>
      <c r="AO1980" s="106">
        <f t="shared" si="1597"/>
        <v>89561.44</v>
      </c>
      <c r="AP1980" s="106">
        <f t="shared" si="1597"/>
        <v>1032346.3499999999</v>
      </c>
      <c r="AQ1980" s="106">
        <f t="shared" si="1597"/>
        <v>215674.06999999995</v>
      </c>
      <c r="AR1980" s="106">
        <f t="shared" si="1597"/>
        <v>0</v>
      </c>
      <c r="AS1980" s="106">
        <f t="shared" si="1597"/>
        <v>71500</v>
      </c>
      <c r="AT1980" s="106">
        <f t="shared" si="1597"/>
        <v>3096.6299999999974</v>
      </c>
      <c r="AU1980" s="106">
        <f t="shared" si="1597"/>
        <v>216947.68</v>
      </c>
      <c r="AV1980" s="106">
        <f t="shared" si="1597"/>
        <v>80971.44</v>
      </c>
      <c r="AW1980" s="106">
        <f t="shared" si="1597"/>
        <v>22319.040000000001</v>
      </c>
      <c r="AX1980" s="106">
        <f t="shared" si="1597"/>
        <v>66214.010000000009</v>
      </c>
      <c r="AY1980" s="106">
        <f t="shared" si="1597"/>
        <v>32999.86</v>
      </c>
      <c r="AZ1980" s="106">
        <f t="shared" si="1597"/>
        <v>23762.959999999999</v>
      </c>
      <c r="BA1980" s="106">
        <f t="shared" si="1597"/>
        <v>39007.1</v>
      </c>
      <c r="BB1980" s="106">
        <f t="shared" si="1597"/>
        <v>8464.15</v>
      </c>
      <c r="BC1980" s="106">
        <f t="shared" si="1597"/>
        <v>72647.25</v>
      </c>
      <c r="BD1980" s="106">
        <f t="shared" si="1597"/>
        <v>29136</v>
      </c>
      <c r="BE1980" s="106">
        <f t="shared" si="1597"/>
        <v>56855</v>
      </c>
      <c r="BF1980" s="106">
        <f t="shared" si="1597"/>
        <v>58663.469999999972</v>
      </c>
      <c r="BG1980" s="106">
        <f t="shared" si="1597"/>
        <v>22156.759999999995</v>
      </c>
      <c r="BH1980" s="106">
        <f t="shared" si="1597"/>
        <v>280932</v>
      </c>
      <c r="BI1980" s="106">
        <f t="shared" si="1597"/>
        <v>30515</v>
      </c>
      <c r="BJ1980" s="106">
        <f t="shared" si="1597"/>
        <v>7206.7</v>
      </c>
      <c r="BK1980" s="106">
        <f t="shared" si="1597"/>
        <v>205290.01</v>
      </c>
      <c r="BL1980" s="106">
        <f t="shared" si="1597"/>
        <v>9698.3799999999974</v>
      </c>
      <c r="BM1980" s="106">
        <f t="shared" si="1597"/>
        <v>200000</v>
      </c>
      <c r="BN1980" s="106">
        <f t="shared" si="1597"/>
        <v>89744.05</v>
      </c>
      <c r="BO1980" s="106">
        <f t="shared" si="1597"/>
        <v>2308.0399999999936</v>
      </c>
      <c r="BP1980" s="106">
        <f t="shared" si="1597"/>
        <v>423708.4</v>
      </c>
      <c r="BQ1980" s="106">
        <f t="shared" si="1597"/>
        <v>523957.4200000001</v>
      </c>
      <c r="BR1980" s="106"/>
      <c r="BS1980" s="106"/>
      <c r="BT1980" s="106"/>
      <c r="BU1980" s="106"/>
      <c r="BV1980" s="106"/>
      <c r="BW1980" s="106"/>
      <c r="BX1980" s="106"/>
      <c r="BY1980" s="106"/>
      <c r="BZ1980" s="106"/>
      <c r="CA1980" s="106"/>
      <c r="CB1980" s="106"/>
      <c r="CC1980" s="106"/>
      <c r="CD1980" s="106">
        <f>SUM(B1980:BQ1980)</f>
        <v>20296074.601000007</v>
      </c>
      <c r="CE1980" s="57"/>
    </row>
    <row r="1981" spans="1:83">
      <c r="C1981">
        <v>661.01</v>
      </c>
      <c r="CE1981" s="57"/>
    </row>
    <row r="1982" spans="1:83" ht="15">
      <c r="A1982" s="101">
        <v>45826</v>
      </c>
      <c r="B1982" s="106">
        <f>SUM(B1976:B1977)</f>
        <v>1219939.7</v>
      </c>
      <c r="C1982" s="106">
        <f t="shared" ref="C1982:AE1982" si="1598">SUM(C1980:C1981)</f>
        <v>1333129.24</v>
      </c>
      <c r="D1982" s="106">
        <f t="shared" si="1598"/>
        <v>488834.18000000011</v>
      </c>
      <c r="E1982" s="106">
        <f t="shared" si="1598"/>
        <v>13173.890000000014</v>
      </c>
      <c r="F1982" s="106">
        <f t="shared" si="1598"/>
        <v>0</v>
      </c>
      <c r="G1982" s="106">
        <f t="shared" si="1598"/>
        <v>16716.419999999998</v>
      </c>
      <c r="H1982" s="106">
        <f t="shared" si="1598"/>
        <v>28334.430000000004</v>
      </c>
      <c r="I1982" s="106">
        <f t="shared" si="1598"/>
        <v>22702.400000000001</v>
      </c>
      <c r="J1982" s="106">
        <f t="shared" si="1598"/>
        <v>59289.219999999965</v>
      </c>
      <c r="K1982" s="106">
        <f t="shared" si="1598"/>
        <v>94614.44</v>
      </c>
      <c r="L1982" s="106">
        <f t="shared" si="1598"/>
        <v>40156.640000000181</v>
      </c>
      <c r="M1982" s="106">
        <f t="shared" si="1598"/>
        <v>100412.18000000004</v>
      </c>
      <c r="N1982" s="106">
        <f t="shared" si="1598"/>
        <v>3039815.37</v>
      </c>
      <c r="O1982" s="106">
        <f t="shared" si="1598"/>
        <v>542837.98999999964</v>
      </c>
      <c r="P1982" s="106">
        <f t="shared" si="1598"/>
        <v>34010.99</v>
      </c>
      <c r="Q1982" s="106">
        <f t="shared" si="1598"/>
        <v>714.21000000000095</v>
      </c>
      <c r="R1982" s="106">
        <f t="shared" si="1598"/>
        <v>3.2014213502407074E-10</v>
      </c>
      <c r="S1982" s="106">
        <f t="shared" si="1598"/>
        <v>822985.77</v>
      </c>
      <c r="T1982" s="106">
        <f t="shared" si="1598"/>
        <v>239850.45</v>
      </c>
      <c r="U1982" s="106">
        <f t="shared" si="1598"/>
        <v>0</v>
      </c>
      <c r="V1982" s="106">
        <f t="shared" si="1598"/>
        <v>576919.17000000027</v>
      </c>
      <c r="W1982" s="106">
        <f t="shared" si="1598"/>
        <v>1869425.0810000016</v>
      </c>
      <c r="X1982" s="106">
        <f t="shared" si="1598"/>
        <v>1419452.14</v>
      </c>
      <c r="Y1982" s="106">
        <f t="shared" si="1598"/>
        <v>41278.219999999972</v>
      </c>
      <c r="Z1982" s="106">
        <f t="shared" si="1598"/>
        <v>279130.74</v>
      </c>
      <c r="AA1982" s="106">
        <f t="shared" si="1598"/>
        <v>17219.25</v>
      </c>
      <c r="AB1982" s="106">
        <f t="shared" si="1598"/>
        <v>100261.4</v>
      </c>
      <c r="AC1982" s="106">
        <f t="shared" si="1598"/>
        <v>23377.309999999998</v>
      </c>
      <c r="AD1982" s="106">
        <f t="shared" si="1598"/>
        <v>13878.22</v>
      </c>
      <c r="AE1982" s="106">
        <f t="shared" si="1598"/>
        <v>100820.09999999998</v>
      </c>
      <c r="AF1982" s="106">
        <f>AF1980+AF1981</f>
        <v>10000</v>
      </c>
      <c r="AG1982" s="106">
        <f t="shared" ref="AG1982:BQ1982" si="1599">SUM(AG1980:AG1981)</f>
        <v>151202.51</v>
      </c>
      <c r="AH1982" s="106">
        <f t="shared" si="1599"/>
        <v>936911.29999999993</v>
      </c>
      <c r="AI1982" s="106">
        <f t="shared" si="1599"/>
        <v>394010.39999999956</v>
      </c>
      <c r="AJ1982" s="106">
        <f t="shared" si="1599"/>
        <v>308973.75</v>
      </c>
      <c r="AK1982" s="106">
        <f t="shared" si="1599"/>
        <v>1223073.08</v>
      </c>
      <c r="AL1982" s="106">
        <f t="shared" si="1599"/>
        <v>544980.93999999994</v>
      </c>
      <c r="AM1982" s="106">
        <f t="shared" si="1599"/>
        <v>0</v>
      </c>
      <c r="AN1982" s="106">
        <f t="shared" si="1599"/>
        <v>272621.27</v>
      </c>
      <c r="AO1982" s="106">
        <f t="shared" si="1599"/>
        <v>89561.44</v>
      </c>
      <c r="AP1982" s="106">
        <f t="shared" si="1599"/>
        <v>1032346.3499999999</v>
      </c>
      <c r="AQ1982" s="106">
        <f t="shared" si="1599"/>
        <v>215674.06999999995</v>
      </c>
      <c r="AR1982" s="106">
        <f t="shared" si="1599"/>
        <v>0</v>
      </c>
      <c r="AS1982" s="106">
        <f t="shared" si="1599"/>
        <v>71500</v>
      </c>
      <c r="AT1982" s="106">
        <f t="shared" si="1599"/>
        <v>3096.6299999999974</v>
      </c>
      <c r="AU1982" s="106">
        <f t="shared" si="1599"/>
        <v>216947.68</v>
      </c>
      <c r="AV1982" s="106">
        <f t="shared" si="1599"/>
        <v>80971.44</v>
      </c>
      <c r="AW1982" s="106">
        <f t="shared" si="1599"/>
        <v>22319.040000000001</v>
      </c>
      <c r="AX1982" s="106">
        <f t="shared" si="1599"/>
        <v>66214.010000000009</v>
      </c>
      <c r="AY1982" s="106">
        <f t="shared" si="1599"/>
        <v>32999.86</v>
      </c>
      <c r="AZ1982" s="106">
        <f t="shared" si="1599"/>
        <v>23762.959999999999</v>
      </c>
      <c r="BA1982" s="106">
        <f t="shared" si="1599"/>
        <v>39007.1</v>
      </c>
      <c r="BB1982" s="106">
        <f t="shared" si="1599"/>
        <v>8464.15</v>
      </c>
      <c r="BC1982" s="106">
        <f t="shared" si="1599"/>
        <v>72647.25</v>
      </c>
      <c r="BD1982" s="106">
        <f t="shared" si="1599"/>
        <v>29136</v>
      </c>
      <c r="BE1982" s="106">
        <f t="shared" si="1599"/>
        <v>56855</v>
      </c>
      <c r="BF1982" s="106">
        <f t="shared" si="1599"/>
        <v>58663.469999999972</v>
      </c>
      <c r="BG1982" s="106">
        <f t="shared" si="1599"/>
        <v>22156.759999999995</v>
      </c>
      <c r="BH1982" s="106">
        <f t="shared" si="1599"/>
        <v>280932</v>
      </c>
      <c r="BI1982" s="106">
        <f t="shared" si="1599"/>
        <v>30515</v>
      </c>
      <c r="BJ1982" s="106">
        <f t="shared" si="1599"/>
        <v>7206.7</v>
      </c>
      <c r="BK1982" s="106">
        <f t="shared" si="1599"/>
        <v>205290.01</v>
      </c>
      <c r="BL1982" s="106">
        <f t="shared" si="1599"/>
        <v>9698.3799999999974</v>
      </c>
      <c r="BM1982" s="106">
        <f t="shared" si="1599"/>
        <v>200000</v>
      </c>
      <c r="BN1982" s="106">
        <f t="shared" si="1599"/>
        <v>89744.05</v>
      </c>
      <c r="BO1982" s="106">
        <f t="shared" si="1599"/>
        <v>2308.0399999999936</v>
      </c>
      <c r="BP1982" s="106">
        <f t="shared" si="1599"/>
        <v>423708.4</v>
      </c>
      <c r="BQ1982" s="106">
        <f t="shared" si="1599"/>
        <v>523957.4200000001</v>
      </c>
      <c r="BR1982" s="106"/>
      <c r="BS1982" s="106"/>
      <c r="BT1982" s="106"/>
      <c r="BU1982" s="106"/>
      <c r="BV1982" s="106"/>
      <c r="BW1982" s="106"/>
      <c r="BX1982" s="106"/>
      <c r="BY1982" s="106"/>
      <c r="BZ1982" s="106"/>
      <c r="CA1982" s="106"/>
      <c r="CB1982" s="106"/>
      <c r="CC1982" s="106"/>
      <c r="CD1982" s="106">
        <f>SUM(B1982:BQ1982)</f>
        <v>20296735.611000009</v>
      </c>
      <c r="CE1982" s="57"/>
    </row>
    <row r="1983" spans="1:83">
      <c r="C1983">
        <v>269.36</v>
      </c>
      <c r="CE1983" s="57"/>
    </row>
    <row r="1984" spans="1:83" ht="15">
      <c r="A1984" s="101">
        <v>45827</v>
      </c>
      <c r="B1984" s="106">
        <f>SUM(B1978:B1979)</f>
        <v>1219939.7</v>
      </c>
      <c r="C1984" s="106">
        <f t="shared" ref="C1984:AE1984" si="1600">SUM(C1982:C1983)</f>
        <v>1333398.6000000001</v>
      </c>
      <c r="D1984" s="106">
        <f t="shared" si="1600"/>
        <v>488834.18000000011</v>
      </c>
      <c r="E1984" s="106">
        <f t="shared" si="1600"/>
        <v>13173.890000000014</v>
      </c>
      <c r="F1984" s="106">
        <f t="shared" si="1600"/>
        <v>0</v>
      </c>
      <c r="G1984" s="106">
        <f t="shared" si="1600"/>
        <v>16716.419999999998</v>
      </c>
      <c r="H1984" s="106">
        <f t="shared" si="1600"/>
        <v>28334.430000000004</v>
      </c>
      <c r="I1984" s="106">
        <f t="shared" si="1600"/>
        <v>22702.400000000001</v>
      </c>
      <c r="J1984" s="106">
        <f t="shared" si="1600"/>
        <v>59289.219999999965</v>
      </c>
      <c r="K1984" s="106">
        <f t="shared" si="1600"/>
        <v>94614.44</v>
      </c>
      <c r="L1984" s="106">
        <f t="shared" si="1600"/>
        <v>40156.640000000181</v>
      </c>
      <c r="M1984" s="106">
        <f t="shared" si="1600"/>
        <v>100412.18000000004</v>
      </c>
      <c r="N1984" s="106">
        <f t="shared" si="1600"/>
        <v>3039815.37</v>
      </c>
      <c r="O1984" s="106">
        <f t="shared" si="1600"/>
        <v>542837.98999999964</v>
      </c>
      <c r="P1984" s="106">
        <f t="shared" si="1600"/>
        <v>34010.99</v>
      </c>
      <c r="Q1984" s="106">
        <f t="shared" si="1600"/>
        <v>714.21000000000095</v>
      </c>
      <c r="R1984" s="106">
        <f t="shared" si="1600"/>
        <v>3.2014213502407074E-10</v>
      </c>
      <c r="S1984" s="106">
        <f t="shared" si="1600"/>
        <v>822985.77</v>
      </c>
      <c r="T1984" s="106">
        <f t="shared" si="1600"/>
        <v>239850.45</v>
      </c>
      <c r="U1984" s="106">
        <f t="shared" si="1600"/>
        <v>0</v>
      </c>
      <c r="V1984" s="106">
        <f t="shared" si="1600"/>
        <v>576919.17000000027</v>
      </c>
      <c r="W1984" s="106">
        <f t="shared" si="1600"/>
        <v>1869425.0810000016</v>
      </c>
      <c r="X1984" s="106">
        <f t="shared" si="1600"/>
        <v>1419452.14</v>
      </c>
      <c r="Y1984" s="106">
        <f t="shared" si="1600"/>
        <v>41278.219999999972</v>
      </c>
      <c r="Z1984" s="106">
        <f t="shared" si="1600"/>
        <v>279130.74</v>
      </c>
      <c r="AA1984" s="106">
        <f t="shared" si="1600"/>
        <v>17219.25</v>
      </c>
      <c r="AB1984" s="106">
        <f t="shared" si="1600"/>
        <v>100261.4</v>
      </c>
      <c r="AC1984" s="106">
        <f t="shared" si="1600"/>
        <v>23377.309999999998</v>
      </c>
      <c r="AD1984" s="106">
        <f t="shared" si="1600"/>
        <v>13878.22</v>
      </c>
      <c r="AE1984" s="106">
        <f t="shared" si="1600"/>
        <v>100820.09999999998</v>
      </c>
      <c r="AF1984" s="106">
        <f>AF1982+AF1983</f>
        <v>10000</v>
      </c>
      <c r="AG1984" s="106">
        <f t="shared" ref="AG1984:BQ1984" si="1601">SUM(AG1982:AG1983)</f>
        <v>151202.51</v>
      </c>
      <c r="AH1984" s="106">
        <f t="shared" si="1601"/>
        <v>936911.29999999993</v>
      </c>
      <c r="AI1984" s="106">
        <f t="shared" si="1601"/>
        <v>394010.39999999956</v>
      </c>
      <c r="AJ1984" s="106">
        <f t="shared" si="1601"/>
        <v>308973.75</v>
      </c>
      <c r="AK1984" s="106">
        <f t="shared" si="1601"/>
        <v>1223073.08</v>
      </c>
      <c r="AL1984" s="106">
        <f t="shared" si="1601"/>
        <v>544980.93999999994</v>
      </c>
      <c r="AM1984" s="106">
        <f t="shared" si="1601"/>
        <v>0</v>
      </c>
      <c r="AN1984" s="106">
        <f t="shared" si="1601"/>
        <v>272621.27</v>
      </c>
      <c r="AO1984" s="106">
        <f t="shared" si="1601"/>
        <v>89561.44</v>
      </c>
      <c r="AP1984" s="106">
        <f t="shared" si="1601"/>
        <v>1032346.3499999999</v>
      </c>
      <c r="AQ1984" s="106">
        <f t="shared" si="1601"/>
        <v>215674.06999999995</v>
      </c>
      <c r="AR1984" s="106">
        <f t="shared" si="1601"/>
        <v>0</v>
      </c>
      <c r="AS1984" s="106">
        <f t="shared" si="1601"/>
        <v>71500</v>
      </c>
      <c r="AT1984" s="106">
        <f t="shared" si="1601"/>
        <v>3096.6299999999974</v>
      </c>
      <c r="AU1984" s="106">
        <f t="shared" si="1601"/>
        <v>216947.68</v>
      </c>
      <c r="AV1984" s="106">
        <f t="shared" si="1601"/>
        <v>80971.44</v>
      </c>
      <c r="AW1984" s="106">
        <f t="shared" si="1601"/>
        <v>22319.040000000001</v>
      </c>
      <c r="AX1984" s="106">
        <f t="shared" si="1601"/>
        <v>66214.010000000009</v>
      </c>
      <c r="AY1984" s="106">
        <f t="shared" si="1601"/>
        <v>32999.86</v>
      </c>
      <c r="AZ1984" s="106">
        <f t="shared" si="1601"/>
        <v>23762.959999999999</v>
      </c>
      <c r="BA1984" s="106">
        <f t="shared" si="1601"/>
        <v>39007.1</v>
      </c>
      <c r="BB1984" s="106">
        <f t="shared" si="1601"/>
        <v>8464.15</v>
      </c>
      <c r="BC1984" s="106">
        <f t="shared" si="1601"/>
        <v>72647.25</v>
      </c>
      <c r="BD1984" s="106">
        <f t="shared" si="1601"/>
        <v>29136</v>
      </c>
      <c r="BE1984" s="106">
        <f t="shared" si="1601"/>
        <v>56855</v>
      </c>
      <c r="BF1984" s="106">
        <f t="shared" si="1601"/>
        <v>58663.469999999972</v>
      </c>
      <c r="BG1984" s="106">
        <f t="shared" si="1601"/>
        <v>22156.759999999995</v>
      </c>
      <c r="BH1984" s="106">
        <f t="shared" si="1601"/>
        <v>280932</v>
      </c>
      <c r="BI1984" s="106">
        <f t="shared" si="1601"/>
        <v>30515</v>
      </c>
      <c r="BJ1984" s="106">
        <f t="shared" si="1601"/>
        <v>7206.7</v>
      </c>
      <c r="BK1984" s="106">
        <f t="shared" si="1601"/>
        <v>205290.01</v>
      </c>
      <c r="BL1984" s="106">
        <f t="shared" si="1601"/>
        <v>9698.3799999999974</v>
      </c>
      <c r="BM1984" s="106">
        <f t="shared" si="1601"/>
        <v>200000</v>
      </c>
      <c r="BN1984" s="106">
        <f t="shared" si="1601"/>
        <v>89744.05</v>
      </c>
      <c r="BO1984" s="106">
        <f t="shared" si="1601"/>
        <v>2308.0399999999936</v>
      </c>
      <c r="BP1984" s="106">
        <f t="shared" si="1601"/>
        <v>423708.4</v>
      </c>
      <c r="BQ1984" s="106">
        <f t="shared" si="1601"/>
        <v>523957.4200000001</v>
      </c>
      <c r="BR1984" s="106"/>
      <c r="BS1984" s="106"/>
      <c r="BT1984" s="106"/>
      <c r="BU1984" s="106"/>
      <c r="BV1984" s="106"/>
      <c r="BW1984" s="106"/>
      <c r="BX1984" s="106"/>
      <c r="BY1984" s="106"/>
      <c r="BZ1984" s="106"/>
      <c r="CA1984" s="106"/>
      <c r="CB1984" s="106"/>
      <c r="CC1984" s="106"/>
      <c r="CD1984" s="106">
        <f>SUM(B1984:BQ1984)</f>
        <v>20297004.971000008</v>
      </c>
      <c r="CE1984" s="57"/>
    </row>
    <row r="1985" spans="1:83">
      <c r="C1985">
        <v>206.23</v>
      </c>
      <c r="CE1985" s="57"/>
    </row>
    <row r="1986" spans="1:83" ht="15">
      <c r="A1986" s="101">
        <v>45828</v>
      </c>
      <c r="B1986" s="106">
        <f>SUM(B1980:B1981)</f>
        <v>1219939.7</v>
      </c>
      <c r="C1986" s="106">
        <f t="shared" ref="C1986:AE1986" si="1602">SUM(C1984:C1985)</f>
        <v>1333604.83</v>
      </c>
      <c r="D1986" s="106">
        <f t="shared" si="1602"/>
        <v>488834.18000000011</v>
      </c>
      <c r="E1986" s="106">
        <f t="shared" si="1602"/>
        <v>13173.890000000014</v>
      </c>
      <c r="F1986" s="106">
        <f t="shared" si="1602"/>
        <v>0</v>
      </c>
      <c r="G1986" s="106">
        <f t="shared" si="1602"/>
        <v>16716.419999999998</v>
      </c>
      <c r="H1986" s="106">
        <f t="shared" si="1602"/>
        <v>28334.430000000004</v>
      </c>
      <c r="I1986" s="106">
        <f t="shared" si="1602"/>
        <v>22702.400000000001</v>
      </c>
      <c r="J1986" s="106">
        <f t="shared" si="1602"/>
        <v>59289.219999999965</v>
      </c>
      <c r="K1986" s="106">
        <f t="shared" si="1602"/>
        <v>94614.44</v>
      </c>
      <c r="L1986" s="106">
        <f t="shared" si="1602"/>
        <v>40156.640000000181</v>
      </c>
      <c r="M1986" s="106">
        <f t="shared" si="1602"/>
        <v>100412.18000000004</v>
      </c>
      <c r="N1986" s="106">
        <f t="shared" si="1602"/>
        <v>3039815.37</v>
      </c>
      <c r="O1986" s="106">
        <f t="shared" si="1602"/>
        <v>542837.98999999964</v>
      </c>
      <c r="P1986" s="106">
        <f t="shared" si="1602"/>
        <v>34010.99</v>
      </c>
      <c r="Q1986" s="106">
        <f t="shared" si="1602"/>
        <v>714.21000000000095</v>
      </c>
      <c r="R1986" s="106">
        <f t="shared" si="1602"/>
        <v>3.2014213502407074E-10</v>
      </c>
      <c r="S1986" s="106">
        <f t="shared" si="1602"/>
        <v>822985.77</v>
      </c>
      <c r="T1986" s="106">
        <f t="shared" si="1602"/>
        <v>239850.45</v>
      </c>
      <c r="U1986" s="106">
        <f t="shared" si="1602"/>
        <v>0</v>
      </c>
      <c r="V1986" s="106">
        <f t="shared" si="1602"/>
        <v>576919.17000000027</v>
      </c>
      <c r="W1986" s="106">
        <f t="shared" si="1602"/>
        <v>1869425.0810000016</v>
      </c>
      <c r="X1986" s="106">
        <f t="shared" si="1602"/>
        <v>1419452.14</v>
      </c>
      <c r="Y1986" s="106">
        <f t="shared" si="1602"/>
        <v>41278.219999999972</v>
      </c>
      <c r="Z1986" s="106">
        <f t="shared" si="1602"/>
        <v>279130.74</v>
      </c>
      <c r="AA1986" s="106">
        <f t="shared" si="1602"/>
        <v>17219.25</v>
      </c>
      <c r="AB1986" s="106">
        <f t="shared" si="1602"/>
        <v>100261.4</v>
      </c>
      <c r="AC1986" s="106">
        <f t="shared" si="1602"/>
        <v>23377.309999999998</v>
      </c>
      <c r="AD1986" s="106">
        <f t="shared" si="1602"/>
        <v>13878.22</v>
      </c>
      <c r="AE1986" s="106">
        <f t="shared" si="1602"/>
        <v>100820.09999999998</v>
      </c>
      <c r="AF1986" s="106">
        <f>AF1984+AF1985</f>
        <v>10000</v>
      </c>
      <c r="AG1986" s="106">
        <f t="shared" ref="AG1986:BQ1986" si="1603">SUM(AG1984:AG1985)</f>
        <v>151202.51</v>
      </c>
      <c r="AH1986" s="106">
        <f t="shared" si="1603"/>
        <v>936911.29999999993</v>
      </c>
      <c r="AI1986" s="106">
        <f t="shared" si="1603"/>
        <v>394010.39999999956</v>
      </c>
      <c r="AJ1986" s="106">
        <f t="shared" si="1603"/>
        <v>308973.75</v>
      </c>
      <c r="AK1986" s="106">
        <f t="shared" si="1603"/>
        <v>1223073.08</v>
      </c>
      <c r="AL1986" s="106">
        <f t="shared" si="1603"/>
        <v>544980.93999999994</v>
      </c>
      <c r="AM1986" s="106">
        <f t="shared" si="1603"/>
        <v>0</v>
      </c>
      <c r="AN1986" s="106">
        <f t="shared" si="1603"/>
        <v>272621.27</v>
      </c>
      <c r="AO1986" s="106">
        <f t="shared" si="1603"/>
        <v>89561.44</v>
      </c>
      <c r="AP1986" s="106">
        <f t="shared" si="1603"/>
        <v>1032346.3499999999</v>
      </c>
      <c r="AQ1986" s="106">
        <f t="shared" si="1603"/>
        <v>215674.06999999995</v>
      </c>
      <c r="AR1986" s="106">
        <f t="shared" si="1603"/>
        <v>0</v>
      </c>
      <c r="AS1986" s="106">
        <f t="shared" si="1603"/>
        <v>71500</v>
      </c>
      <c r="AT1986" s="106">
        <f t="shared" si="1603"/>
        <v>3096.6299999999974</v>
      </c>
      <c r="AU1986" s="106">
        <f t="shared" si="1603"/>
        <v>216947.68</v>
      </c>
      <c r="AV1986" s="106">
        <f t="shared" si="1603"/>
        <v>80971.44</v>
      </c>
      <c r="AW1986" s="106">
        <f t="shared" si="1603"/>
        <v>22319.040000000001</v>
      </c>
      <c r="AX1986" s="106">
        <f t="shared" si="1603"/>
        <v>66214.010000000009</v>
      </c>
      <c r="AY1986" s="106">
        <f t="shared" si="1603"/>
        <v>32999.86</v>
      </c>
      <c r="AZ1986" s="106">
        <f t="shared" si="1603"/>
        <v>23762.959999999999</v>
      </c>
      <c r="BA1986" s="106">
        <f t="shared" si="1603"/>
        <v>39007.1</v>
      </c>
      <c r="BB1986" s="106">
        <f t="shared" si="1603"/>
        <v>8464.15</v>
      </c>
      <c r="BC1986" s="106">
        <f t="shared" si="1603"/>
        <v>72647.25</v>
      </c>
      <c r="BD1986" s="106">
        <f t="shared" si="1603"/>
        <v>29136</v>
      </c>
      <c r="BE1986" s="106">
        <f t="shared" si="1603"/>
        <v>56855</v>
      </c>
      <c r="BF1986" s="106">
        <f t="shared" si="1603"/>
        <v>58663.469999999972</v>
      </c>
      <c r="BG1986" s="106">
        <f t="shared" si="1603"/>
        <v>22156.759999999995</v>
      </c>
      <c r="BH1986" s="106">
        <f t="shared" si="1603"/>
        <v>280932</v>
      </c>
      <c r="BI1986" s="106">
        <f t="shared" si="1603"/>
        <v>30515</v>
      </c>
      <c r="BJ1986" s="106">
        <f t="shared" si="1603"/>
        <v>7206.7</v>
      </c>
      <c r="BK1986" s="106">
        <f t="shared" si="1603"/>
        <v>205290.01</v>
      </c>
      <c r="BL1986" s="106">
        <f t="shared" si="1603"/>
        <v>9698.3799999999974</v>
      </c>
      <c r="BM1986" s="106">
        <f t="shared" si="1603"/>
        <v>200000</v>
      </c>
      <c r="BN1986" s="106">
        <f t="shared" si="1603"/>
        <v>89744.05</v>
      </c>
      <c r="BO1986" s="106">
        <f t="shared" si="1603"/>
        <v>2308.0399999999936</v>
      </c>
      <c r="BP1986" s="106">
        <f t="shared" si="1603"/>
        <v>423708.4</v>
      </c>
      <c r="BQ1986" s="106">
        <f t="shared" si="1603"/>
        <v>523957.4200000001</v>
      </c>
      <c r="BR1986" s="106"/>
      <c r="BS1986" s="106"/>
      <c r="BT1986" s="106"/>
      <c r="BU1986" s="106"/>
      <c r="BV1986" s="106"/>
      <c r="BW1986" s="106"/>
      <c r="BX1986" s="106"/>
      <c r="BY1986" s="106"/>
      <c r="BZ1986" s="106"/>
      <c r="CA1986" s="106"/>
      <c r="CB1986" s="106"/>
      <c r="CC1986" s="106"/>
      <c r="CD1986" s="106">
        <f>SUM(B1986:BQ1986)</f>
        <v>20297211.201000009</v>
      </c>
      <c r="CE1986" s="57"/>
    </row>
    <row r="1987" spans="1:83">
      <c r="C1987" s="100">
        <v>50480.04</v>
      </c>
      <c r="BH1987">
        <v>-68290.7</v>
      </c>
      <c r="CE1987" s="57"/>
    </row>
    <row r="1988" spans="1:83" ht="15">
      <c r="A1988" s="101">
        <v>45831</v>
      </c>
      <c r="B1988" s="106">
        <f>SUM(B1982:B1983)</f>
        <v>1219939.7</v>
      </c>
      <c r="C1988" s="106">
        <f t="shared" ref="C1988:AE1988" si="1604">SUM(C1986:C1987)</f>
        <v>1384084.87</v>
      </c>
      <c r="D1988" s="106">
        <f t="shared" si="1604"/>
        <v>488834.18000000011</v>
      </c>
      <c r="E1988" s="106">
        <f t="shared" si="1604"/>
        <v>13173.890000000014</v>
      </c>
      <c r="F1988" s="106">
        <f t="shared" si="1604"/>
        <v>0</v>
      </c>
      <c r="G1988" s="106">
        <f t="shared" si="1604"/>
        <v>16716.419999999998</v>
      </c>
      <c r="H1988" s="106">
        <f t="shared" si="1604"/>
        <v>28334.430000000004</v>
      </c>
      <c r="I1988" s="106">
        <f t="shared" si="1604"/>
        <v>22702.400000000001</v>
      </c>
      <c r="J1988" s="106">
        <f t="shared" si="1604"/>
        <v>59289.219999999965</v>
      </c>
      <c r="K1988" s="106">
        <f t="shared" si="1604"/>
        <v>94614.44</v>
      </c>
      <c r="L1988" s="106">
        <f t="shared" si="1604"/>
        <v>40156.640000000181</v>
      </c>
      <c r="M1988" s="106">
        <f t="shared" si="1604"/>
        <v>100412.18000000004</v>
      </c>
      <c r="N1988" s="106">
        <f t="shared" si="1604"/>
        <v>3039815.37</v>
      </c>
      <c r="O1988" s="106">
        <f t="shared" si="1604"/>
        <v>542837.98999999964</v>
      </c>
      <c r="P1988" s="106">
        <f t="shared" si="1604"/>
        <v>34010.99</v>
      </c>
      <c r="Q1988" s="106">
        <f t="shared" si="1604"/>
        <v>714.21000000000095</v>
      </c>
      <c r="R1988" s="106">
        <f t="shared" si="1604"/>
        <v>3.2014213502407074E-10</v>
      </c>
      <c r="S1988" s="106">
        <f t="shared" si="1604"/>
        <v>822985.77</v>
      </c>
      <c r="T1988" s="106">
        <f t="shared" si="1604"/>
        <v>239850.45</v>
      </c>
      <c r="U1988" s="106">
        <f t="shared" si="1604"/>
        <v>0</v>
      </c>
      <c r="V1988" s="106">
        <f t="shared" si="1604"/>
        <v>576919.17000000027</v>
      </c>
      <c r="W1988" s="106">
        <f t="shared" si="1604"/>
        <v>1869425.0810000016</v>
      </c>
      <c r="X1988" s="106">
        <f t="shared" si="1604"/>
        <v>1419452.14</v>
      </c>
      <c r="Y1988" s="106">
        <f t="shared" si="1604"/>
        <v>41278.219999999972</v>
      </c>
      <c r="Z1988" s="106">
        <f t="shared" si="1604"/>
        <v>279130.74</v>
      </c>
      <c r="AA1988" s="106">
        <f t="shared" si="1604"/>
        <v>17219.25</v>
      </c>
      <c r="AB1988" s="106">
        <f t="shared" si="1604"/>
        <v>100261.4</v>
      </c>
      <c r="AC1988" s="106">
        <f t="shared" si="1604"/>
        <v>23377.309999999998</v>
      </c>
      <c r="AD1988" s="106">
        <f t="shared" si="1604"/>
        <v>13878.22</v>
      </c>
      <c r="AE1988" s="106">
        <f t="shared" si="1604"/>
        <v>100820.09999999998</v>
      </c>
      <c r="AF1988" s="106">
        <f>AF1986+AF1987</f>
        <v>10000</v>
      </c>
      <c r="AG1988" s="106">
        <f t="shared" ref="AG1988:BQ1988" si="1605">SUM(AG1986:AG1987)</f>
        <v>151202.51</v>
      </c>
      <c r="AH1988" s="106">
        <f t="shared" si="1605"/>
        <v>936911.29999999993</v>
      </c>
      <c r="AI1988" s="106">
        <f t="shared" si="1605"/>
        <v>394010.39999999956</v>
      </c>
      <c r="AJ1988" s="106">
        <f t="shared" si="1605"/>
        <v>308973.75</v>
      </c>
      <c r="AK1988" s="106">
        <f t="shared" si="1605"/>
        <v>1223073.08</v>
      </c>
      <c r="AL1988" s="106">
        <f t="shared" si="1605"/>
        <v>544980.93999999994</v>
      </c>
      <c r="AM1988" s="106">
        <f t="shared" si="1605"/>
        <v>0</v>
      </c>
      <c r="AN1988" s="106">
        <f t="shared" si="1605"/>
        <v>272621.27</v>
      </c>
      <c r="AO1988" s="106">
        <f t="shared" si="1605"/>
        <v>89561.44</v>
      </c>
      <c r="AP1988" s="106">
        <f t="shared" si="1605"/>
        <v>1032346.3499999999</v>
      </c>
      <c r="AQ1988" s="106">
        <f t="shared" si="1605"/>
        <v>215674.06999999995</v>
      </c>
      <c r="AR1988" s="106">
        <f t="shared" si="1605"/>
        <v>0</v>
      </c>
      <c r="AS1988" s="106">
        <f t="shared" si="1605"/>
        <v>71500</v>
      </c>
      <c r="AT1988" s="106">
        <f t="shared" si="1605"/>
        <v>3096.6299999999974</v>
      </c>
      <c r="AU1988" s="106">
        <f t="shared" si="1605"/>
        <v>216947.68</v>
      </c>
      <c r="AV1988" s="106">
        <f t="shared" si="1605"/>
        <v>80971.44</v>
      </c>
      <c r="AW1988" s="106">
        <f t="shared" si="1605"/>
        <v>22319.040000000001</v>
      </c>
      <c r="AX1988" s="106">
        <f t="shared" si="1605"/>
        <v>66214.010000000009</v>
      </c>
      <c r="AY1988" s="106">
        <f t="shared" si="1605"/>
        <v>32999.86</v>
      </c>
      <c r="AZ1988" s="106">
        <f t="shared" si="1605"/>
        <v>23762.959999999999</v>
      </c>
      <c r="BA1988" s="106">
        <f t="shared" si="1605"/>
        <v>39007.1</v>
      </c>
      <c r="BB1988" s="106">
        <f t="shared" si="1605"/>
        <v>8464.15</v>
      </c>
      <c r="BC1988" s="106">
        <f t="shared" si="1605"/>
        <v>72647.25</v>
      </c>
      <c r="BD1988" s="106">
        <f t="shared" si="1605"/>
        <v>29136</v>
      </c>
      <c r="BE1988" s="106">
        <f t="shared" si="1605"/>
        <v>56855</v>
      </c>
      <c r="BF1988" s="106">
        <f t="shared" si="1605"/>
        <v>58663.469999999972</v>
      </c>
      <c r="BG1988" s="106">
        <f t="shared" si="1605"/>
        <v>22156.759999999995</v>
      </c>
      <c r="BH1988" s="106">
        <f t="shared" si="1605"/>
        <v>212641.3</v>
      </c>
      <c r="BI1988" s="106">
        <f t="shared" si="1605"/>
        <v>30515</v>
      </c>
      <c r="BJ1988" s="106">
        <f t="shared" si="1605"/>
        <v>7206.7</v>
      </c>
      <c r="BK1988" s="106">
        <f t="shared" si="1605"/>
        <v>205290.01</v>
      </c>
      <c r="BL1988" s="106">
        <f t="shared" si="1605"/>
        <v>9698.3799999999974</v>
      </c>
      <c r="BM1988" s="106">
        <f t="shared" si="1605"/>
        <v>200000</v>
      </c>
      <c r="BN1988" s="106">
        <f t="shared" si="1605"/>
        <v>89744.05</v>
      </c>
      <c r="BO1988" s="106">
        <f t="shared" si="1605"/>
        <v>2308.0399999999936</v>
      </c>
      <c r="BP1988" s="106">
        <f t="shared" si="1605"/>
        <v>423708.4</v>
      </c>
      <c r="BQ1988" s="106">
        <f t="shared" si="1605"/>
        <v>523957.4200000001</v>
      </c>
      <c r="BR1988" s="106"/>
      <c r="BS1988" s="106"/>
      <c r="BT1988" s="106"/>
      <c r="BU1988" s="106"/>
      <c r="BV1988" s="106"/>
      <c r="BW1988" s="106"/>
      <c r="BX1988" s="106"/>
      <c r="BY1988" s="106"/>
      <c r="BZ1988" s="106"/>
      <c r="CA1988" s="106"/>
      <c r="CB1988" s="106"/>
      <c r="CC1988" s="106"/>
      <c r="CD1988" s="106">
        <f>SUM(B1988:BQ1988)</f>
        <v>20279400.541000009</v>
      </c>
      <c r="CE1988" s="57"/>
    </row>
    <row r="1989" spans="1:83">
      <c r="C1989">
        <v>1107.49</v>
      </c>
      <c r="CE1989" s="57"/>
    </row>
    <row r="1990" spans="1:83" ht="15">
      <c r="A1990" s="101">
        <v>45832</v>
      </c>
      <c r="B1990" s="106">
        <f>SUM(B1984:B1985)</f>
        <v>1219939.7</v>
      </c>
      <c r="C1990" s="106">
        <f t="shared" ref="C1990:AE1990" si="1606">SUM(C1988:C1989)</f>
        <v>1385192.36</v>
      </c>
      <c r="D1990" s="106">
        <f t="shared" si="1606"/>
        <v>488834.18000000011</v>
      </c>
      <c r="E1990" s="106">
        <f t="shared" si="1606"/>
        <v>13173.890000000014</v>
      </c>
      <c r="F1990" s="106">
        <f t="shared" si="1606"/>
        <v>0</v>
      </c>
      <c r="G1990" s="106">
        <f t="shared" si="1606"/>
        <v>16716.419999999998</v>
      </c>
      <c r="H1990" s="106">
        <f t="shared" si="1606"/>
        <v>28334.430000000004</v>
      </c>
      <c r="I1990" s="106">
        <f t="shared" si="1606"/>
        <v>22702.400000000001</v>
      </c>
      <c r="J1990" s="106">
        <f t="shared" si="1606"/>
        <v>59289.219999999965</v>
      </c>
      <c r="K1990" s="106">
        <f t="shared" si="1606"/>
        <v>94614.44</v>
      </c>
      <c r="L1990" s="106">
        <f t="shared" si="1606"/>
        <v>40156.640000000181</v>
      </c>
      <c r="M1990" s="106">
        <f t="shared" si="1606"/>
        <v>100412.18000000004</v>
      </c>
      <c r="N1990" s="106">
        <f t="shared" si="1606"/>
        <v>3039815.37</v>
      </c>
      <c r="O1990" s="106">
        <f t="shared" si="1606"/>
        <v>542837.98999999964</v>
      </c>
      <c r="P1990" s="106">
        <f t="shared" si="1606"/>
        <v>34010.99</v>
      </c>
      <c r="Q1990" s="106">
        <f t="shared" si="1606"/>
        <v>714.21000000000095</v>
      </c>
      <c r="R1990" s="106">
        <f t="shared" si="1606"/>
        <v>3.2014213502407074E-10</v>
      </c>
      <c r="S1990" s="106">
        <f t="shared" si="1606"/>
        <v>822985.77</v>
      </c>
      <c r="T1990" s="106">
        <f t="shared" si="1606"/>
        <v>239850.45</v>
      </c>
      <c r="U1990" s="106">
        <f t="shared" si="1606"/>
        <v>0</v>
      </c>
      <c r="V1990" s="106">
        <f t="shared" si="1606"/>
        <v>576919.17000000027</v>
      </c>
      <c r="W1990" s="106">
        <f t="shared" si="1606"/>
        <v>1869425.0810000016</v>
      </c>
      <c r="X1990" s="106">
        <f t="shared" si="1606"/>
        <v>1419452.14</v>
      </c>
      <c r="Y1990" s="106">
        <f t="shared" si="1606"/>
        <v>41278.219999999972</v>
      </c>
      <c r="Z1990" s="106">
        <f t="shared" si="1606"/>
        <v>279130.74</v>
      </c>
      <c r="AA1990" s="106">
        <f t="shared" si="1606"/>
        <v>17219.25</v>
      </c>
      <c r="AB1990" s="106">
        <f t="shared" si="1606"/>
        <v>100261.4</v>
      </c>
      <c r="AC1990" s="106">
        <f t="shared" si="1606"/>
        <v>23377.309999999998</v>
      </c>
      <c r="AD1990" s="106">
        <f t="shared" si="1606"/>
        <v>13878.22</v>
      </c>
      <c r="AE1990" s="106">
        <f t="shared" si="1606"/>
        <v>100820.09999999998</v>
      </c>
      <c r="AF1990" s="106">
        <f>AF1988+AF1989</f>
        <v>10000</v>
      </c>
      <c r="AG1990" s="106">
        <f t="shared" ref="AG1990:BQ1990" si="1607">SUM(AG1988:AG1989)</f>
        <v>151202.51</v>
      </c>
      <c r="AH1990" s="106">
        <f t="shared" si="1607"/>
        <v>936911.29999999993</v>
      </c>
      <c r="AI1990" s="106">
        <f t="shared" si="1607"/>
        <v>394010.39999999956</v>
      </c>
      <c r="AJ1990" s="106">
        <f t="shared" si="1607"/>
        <v>308973.75</v>
      </c>
      <c r="AK1990" s="106">
        <f t="shared" si="1607"/>
        <v>1223073.08</v>
      </c>
      <c r="AL1990" s="106">
        <f t="shared" si="1607"/>
        <v>544980.93999999994</v>
      </c>
      <c r="AM1990" s="106">
        <f t="shared" si="1607"/>
        <v>0</v>
      </c>
      <c r="AN1990" s="106">
        <f t="shared" si="1607"/>
        <v>272621.27</v>
      </c>
      <c r="AO1990" s="106">
        <f t="shared" si="1607"/>
        <v>89561.44</v>
      </c>
      <c r="AP1990" s="106">
        <f t="shared" si="1607"/>
        <v>1032346.3499999999</v>
      </c>
      <c r="AQ1990" s="106">
        <f t="shared" si="1607"/>
        <v>215674.06999999995</v>
      </c>
      <c r="AR1990" s="106">
        <f t="shared" si="1607"/>
        <v>0</v>
      </c>
      <c r="AS1990" s="106">
        <f t="shared" si="1607"/>
        <v>71500</v>
      </c>
      <c r="AT1990" s="106">
        <f t="shared" si="1607"/>
        <v>3096.6299999999974</v>
      </c>
      <c r="AU1990" s="106">
        <f t="shared" si="1607"/>
        <v>216947.68</v>
      </c>
      <c r="AV1990" s="106">
        <f t="shared" si="1607"/>
        <v>80971.44</v>
      </c>
      <c r="AW1990" s="106">
        <f t="shared" si="1607"/>
        <v>22319.040000000001</v>
      </c>
      <c r="AX1990" s="106">
        <f t="shared" si="1607"/>
        <v>66214.010000000009</v>
      </c>
      <c r="AY1990" s="106">
        <f t="shared" si="1607"/>
        <v>32999.86</v>
      </c>
      <c r="AZ1990" s="106">
        <f t="shared" si="1607"/>
        <v>23762.959999999999</v>
      </c>
      <c r="BA1990" s="106">
        <f t="shared" si="1607"/>
        <v>39007.1</v>
      </c>
      <c r="BB1990" s="106">
        <f t="shared" si="1607"/>
        <v>8464.15</v>
      </c>
      <c r="BC1990" s="106">
        <f t="shared" si="1607"/>
        <v>72647.25</v>
      </c>
      <c r="BD1990" s="106">
        <f t="shared" si="1607"/>
        <v>29136</v>
      </c>
      <c r="BE1990" s="106">
        <f t="shared" si="1607"/>
        <v>56855</v>
      </c>
      <c r="BF1990" s="106">
        <f t="shared" si="1607"/>
        <v>58663.469999999972</v>
      </c>
      <c r="BG1990" s="106">
        <f t="shared" si="1607"/>
        <v>22156.759999999995</v>
      </c>
      <c r="BH1990" s="106">
        <f t="shared" si="1607"/>
        <v>212641.3</v>
      </c>
      <c r="BI1990" s="106">
        <f t="shared" si="1607"/>
        <v>30515</v>
      </c>
      <c r="BJ1990" s="106">
        <f t="shared" si="1607"/>
        <v>7206.7</v>
      </c>
      <c r="BK1990" s="106">
        <f t="shared" si="1607"/>
        <v>205290.01</v>
      </c>
      <c r="BL1990" s="106">
        <f t="shared" si="1607"/>
        <v>9698.3799999999974</v>
      </c>
      <c r="BM1990" s="106">
        <f t="shared" si="1607"/>
        <v>200000</v>
      </c>
      <c r="BN1990" s="106">
        <f t="shared" si="1607"/>
        <v>89744.05</v>
      </c>
      <c r="BO1990" s="106">
        <f t="shared" si="1607"/>
        <v>2308.0399999999936</v>
      </c>
      <c r="BP1990" s="106">
        <f t="shared" si="1607"/>
        <v>423708.4</v>
      </c>
      <c r="BQ1990" s="106">
        <f t="shared" si="1607"/>
        <v>523957.4200000001</v>
      </c>
      <c r="BR1990" s="106"/>
      <c r="BS1990" s="106"/>
      <c r="BT1990" s="106"/>
      <c r="BU1990" s="106"/>
      <c r="BV1990" s="106"/>
      <c r="BW1990" s="106"/>
      <c r="BX1990" s="106"/>
      <c r="BY1990" s="106"/>
      <c r="BZ1990" s="106"/>
      <c r="CA1990" s="106"/>
      <c r="CB1990" s="106"/>
      <c r="CC1990" s="106"/>
      <c r="CD1990" s="106">
        <f>SUM(B1990:BQ1990)</f>
        <v>20280508.031000007</v>
      </c>
      <c r="CE1990" s="57"/>
    </row>
    <row r="1991" spans="1:83">
      <c r="C1991">
        <v>-279808.74</v>
      </c>
      <c r="BO1991">
        <v>145889.96</v>
      </c>
      <c r="CE1991" s="57"/>
    </row>
    <row r="1992" spans="1:83" ht="15">
      <c r="A1992" s="101">
        <v>45833</v>
      </c>
      <c r="B1992" s="106">
        <f>SUM(B1986:B1987)</f>
        <v>1219939.7</v>
      </c>
      <c r="C1992" s="106">
        <f t="shared" ref="C1992:AE1992" si="1608">SUM(C1990:C1991)</f>
        <v>1105383.6200000001</v>
      </c>
      <c r="D1992" s="106">
        <f t="shared" si="1608"/>
        <v>488834.18000000011</v>
      </c>
      <c r="E1992" s="106">
        <f t="shared" si="1608"/>
        <v>13173.890000000014</v>
      </c>
      <c r="F1992" s="106">
        <f t="shared" si="1608"/>
        <v>0</v>
      </c>
      <c r="G1992" s="106">
        <f t="shared" si="1608"/>
        <v>16716.419999999998</v>
      </c>
      <c r="H1992" s="106">
        <f t="shared" si="1608"/>
        <v>28334.430000000004</v>
      </c>
      <c r="I1992" s="106">
        <f t="shared" si="1608"/>
        <v>22702.400000000001</v>
      </c>
      <c r="J1992" s="106">
        <f t="shared" si="1608"/>
        <v>59289.219999999965</v>
      </c>
      <c r="K1992" s="106">
        <f t="shared" si="1608"/>
        <v>94614.44</v>
      </c>
      <c r="L1992" s="106">
        <f t="shared" si="1608"/>
        <v>40156.640000000181</v>
      </c>
      <c r="M1992" s="106">
        <f t="shared" si="1608"/>
        <v>100412.18000000004</v>
      </c>
      <c r="N1992" s="106">
        <f t="shared" si="1608"/>
        <v>3039815.37</v>
      </c>
      <c r="O1992" s="106">
        <f t="shared" si="1608"/>
        <v>542837.98999999964</v>
      </c>
      <c r="P1992" s="106">
        <f t="shared" si="1608"/>
        <v>34010.99</v>
      </c>
      <c r="Q1992" s="106">
        <f t="shared" si="1608"/>
        <v>714.21000000000095</v>
      </c>
      <c r="R1992" s="106">
        <f t="shared" si="1608"/>
        <v>3.2014213502407074E-10</v>
      </c>
      <c r="S1992" s="106">
        <f t="shared" si="1608"/>
        <v>822985.77</v>
      </c>
      <c r="T1992" s="106">
        <f t="shared" si="1608"/>
        <v>239850.45</v>
      </c>
      <c r="U1992" s="106">
        <f t="shared" si="1608"/>
        <v>0</v>
      </c>
      <c r="V1992" s="106">
        <f t="shared" si="1608"/>
        <v>576919.17000000027</v>
      </c>
      <c r="W1992" s="106">
        <f t="shared" si="1608"/>
        <v>1869425.0810000016</v>
      </c>
      <c r="X1992" s="106">
        <f t="shared" si="1608"/>
        <v>1419452.14</v>
      </c>
      <c r="Y1992" s="106">
        <f t="shared" si="1608"/>
        <v>41278.219999999972</v>
      </c>
      <c r="Z1992" s="106">
        <f t="shared" si="1608"/>
        <v>279130.74</v>
      </c>
      <c r="AA1992" s="106">
        <f t="shared" si="1608"/>
        <v>17219.25</v>
      </c>
      <c r="AB1992" s="106">
        <f t="shared" si="1608"/>
        <v>100261.4</v>
      </c>
      <c r="AC1992" s="106">
        <f t="shared" si="1608"/>
        <v>23377.309999999998</v>
      </c>
      <c r="AD1992" s="106">
        <f t="shared" si="1608"/>
        <v>13878.22</v>
      </c>
      <c r="AE1992" s="106">
        <f t="shared" si="1608"/>
        <v>100820.09999999998</v>
      </c>
      <c r="AF1992" s="106">
        <f>AF1990+AF1991</f>
        <v>10000</v>
      </c>
      <c r="AG1992" s="106">
        <f t="shared" ref="AG1992:BQ1992" si="1609">SUM(AG1990:AG1991)</f>
        <v>151202.51</v>
      </c>
      <c r="AH1992" s="106">
        <f t="shared" si="1609"/>
        <v>936911.29999999993</v>
      </c>
      <c r="AI1992" s="106">
        <f t="shared" si="1609"/>
        <v>394010.39999999956</v>
      </c>
      <c r="AJ1992" s="106">
        <f t="shared" si="1609"/>
        <v>308973.75</v>
      </c>
      <c r="AK1992" s="106">
        <f t="shared" si="1609"/>
        <v>1223073.08</v>
      </c>
      <c r="AL1992" s="106">
        <f t="shared" si="1609"/>
        <v>544980.93999999994</v>
      </c>
      <c r="AM1992" s="106">
        <f t="shared" si="1609"/>
        <v>0</v>
      </c>
      <c r="AN1992" s="106">
        <f t="shared" si="1609"/>
        <v>272621.27</v>
      </c>
      <c r="AO1992" s="106">
        <f t="shared" si="1609"/>
        <v>89561.44</v>
      </c>
      <c r="AP1992" s="106">
        <f t="shared" si="1609"/>
        <v>1032346.3499999999</v>
      </c>
      <c r="AQ1992" s="106">
        <f t="shared" si="1609"/>
        <v>215674.06999999995</v>
      </c>
      <c r="AR1992" s="106">
        <f t="shared" si="1609"/>
        <v>0</v>
      </c>
      <c r="AS1992" s="106">
        <f t="shared" si="1609"/>
        <v>71500</v>
      </c>
      <c r="AT1992" s="106">
        <f t="shared" si="1609"/>
        <v>3096.6299999999974</v>
      </c>
      <c r="AU1992" s="106">
        <f t="shared" si="1609"/>
        <v>216947.68</v>
      </c>
      <c r="AV1992" s="106">
        <f t="shared" si="1609"/>
        <v>80971.44</v>
      </c>
      <c r="AW1992" s="106">
        <f t="shared" si="1609"/>
        <v>22319.040000000001</v>
      </c>
      <c r="AX1992" s="106">
        <f t="shared" si="1609"/>
        <v>66214.010000000009</v>
      </c>
      <c r="AY1992" s="106">
        <f t="shared" si="1609"/>
        <v>32999.86</v>
      </c>
      <c r="AZ1992" s="106">
        <f t="shared" si="1609"/>
        <v>23762.959999999999</v>
      </c>
      <c r="BA1992" s="106">
        <f t="shared" si="1609"/>
        <v>39007.1</v>
      </c>
      <c r="BB1992" s="106">
        <f t="shared" si="1609"/>
        <v>8464.15</v>
      </c>
      <c r="BC1992" s="106">
        <f t="shared" si="1609"/>
        <v>72647.25</v>
      </c>
      <c r="BD1992" s="106">
        <f t="shared" si="1609"/>
        <v>29136</v>
      </c>
      <c r="BE1992" s="106">
        <f t="shared" si="1609"/>
        <v>56855</v>
      </c>
      <c r="BF1992" s="106">
        <f t="shared" si="1609"/>
        <v>58663.469999999972</v>
      </c>
      <c r="BG1992" s="106">
        <f t="shared" si="1609"/>
        <v>22156.759999999995</v>
      </c>
      <c r="BH1992" s="106">
        <f t="shared" si="1609"/>
        <v>212641.3</v>
      </c>
      <c r="BI1992" s="106">
        <f t="shared" si="1609"/>
        <v>30515</v>
      </c>
      <c r="BJ1992" s="106">
        <f t="shared" si="1609"/>
        <v>7206.7</v>
      </c>
      <c r="BK1992" s="106">
        <f t="shared" si="1609"/>
        <v>205290.01</v>
      </c>
      <c r="BL1992" s="106">
        <f t="shared" si="1609"/>
        <v>9698.3799999999974</v>
      </c>
      <c r="BM1992" s="106">
        <f t="shared" si="1609"/>
        <v>200000</v>
      </c>
      <c r="BN1992" s="106">
        <f t="shared" si="1609"/>
        <v>89744.05</v>
      </c>
      <c r="BO1992" s="106">
        <f t="shared" si="1609"/>
        <v>148198</v>
      </c>
      <c r="BP1992" s="106">
        <f t="shared" si="1609"/>
        <v>423708.4</v>
      </c>
      <c r="BQ1992" s="106">
        <f t="shared" si="1609"/>
        <v>523957.4200000001</v>
      </c>
      <c r="BR1992" s="106"/>
      <c r="BS1992" s="106"/>
      <c r="BT1992" s="106"/>
      <c r="BU1992" s="106"/>
      <c r="BV1992" s="106"/>
      <c r="BW1992" s="106"/>
      <c r="BX1992" s="106"/>
      <c r="BY1992" s="106"/>
      <c r="BZ1992" s="106"/>
      <c r="CA1992" s="106"/>
      <c r="CB1992" s="106"/>
      <c r="CC1992" s="106"/>
      <c r="CD1992" s="106">
        <f>SUM(B1992:BQ1992)</f>
        <v>20146589.251000009</v>
      </c>
      <c r="CE1992" s="57"/>
    </row>
    <row r="1993" spans="1:83">
      <c r="C1993">
        <v>3550.2</v>
      </c>
      <c r="CE1993" s="57"/>
    </row>
    <row r="1994" spans="1:83" ht="15">
      <c r="A1994" s="101">
        <v>45834</v>
      </c>
      <c r="B1994" s="106">
        <f>SUM(B1988:B1989)</f>
        <v>1219939.7</v>
      </c>
      <c r="C1994" s="106">
        <f t="shared" ref="C1994:AE1994" si="1610">SUM(C1992:C1993)</f>
        <v>1108933.82</v>
      </c>
      <c r="D1994" s="106">
        <f t="shared" si="1610"/>
        <v>488834.18000000011</v>
      </c>
      <c r="E1994" s="106">
        <f t="shared" si="1610"/>
        <v>13173.890000000014</v>
      </c>
      <c r="F1994" s="106">
        <f t="shared" si="1610"/>
        <v>0</v>
      </c>
      <c r="G1994" s="106">
        <f t="shared" si="1610"/>
        <v>16716.419999999998</v>
      </c>
      <c r="H1994" s="106">
        <f t="shared" si="1610"/>
        <v>28334.430000000004</v>
      </c>
      <c r="I1994" s="106">
        <f t="shared" si="1610"/>
        <v>22702.400000000001</v>
      </c>
      <c r="J1994" s="106">
        <f t="shared" si="1610"/>
        <v>59289.219999999965</v>
      </c>
      <c r="K1994" s="106">
        <f t="shared" si="1610"/>
        <v>94614.44</v>
      </c>
      <c r="L1994" s="106">
        <f t="shared" si="1610"/>
        <v>40156.640000000181</v>
      </c>
      <c r="M1994" s="106">
        <f t="shared" si="1610"/>
        <v>100412.18000000004</v>
      </c>
      <c r="N1994" s="106">
        <f t="shared" si="1610"/>
        <v>3039815.37</v>
      </c>
      <c r="O1994" s="106">
        <f t="shared" si="1610"/>
        <v>542837.98999999964</v>
      </c>
      <c r="P1994" s="106">
        <f t="shared" si="1610"/>
        <v>34010.99</v>
      </c>
      <c r="Q1994" s="106">
        <f t="shared" si="1610"/>
        <v>714.21000000000095</v>
      </c>
      <c r="R1994" s="106">
        <f t="shared" si="1610"/>
        <v>3.2014213502407074E-10</v>
      </c>
      <c r="S1994" s="106">
        <f t="shared" si="1610"/>
        <v>822985.77</v>
      </c>
      <c r="T1994" s="106">
        <f t="shared" si="1610"/>
        <v>239850.45</v>
      </c>
      <c r="U1994" s="106">
        <f t="shared" si="1610"/>
        <v>0</v>
      </c>
      <c r="V1994" s="106">
        <f t="shared" si="1610"/>
        <v>576919.17000000027</v>
      </c>
      <c r="W1994" s="106">
        <f t="shared" si="1610"/>
        <v>1869425.0810000016</v>
      </c>
      <c r="X1994" s="106">
        <f t="shared" si="1610"/>
        <v>1419452.14</v>
      </c>
      <c r="Y1994" s="106">
        <f t="shared" si="1610"/>
        <v>41278.219999999972</v>
      </c>
      <c r="Z1994" s="106">
        <f t="shared" si="1610"/>
        <v>279130.74</v>
      </c>
      <c r="AA1994" s="106">
        <f t="shared" si="1610"/>
        <v>17219.25</v>
      </c>
      <c r="AB1994" s="106">
        <f t="shared" si="1610"/>
        <v>100261.4</v>
      </c>
      <c r="AC1994" s="106">
        <f t="shared" si="1610"/>
        <v>23377.309999999998</v>
      </c>
      <c r="AD1994" s="106">
        <f t="shared" si="1610"/>
        <v>13878.22</v>
      </c>
      <c r="AE1994" s="106">
        <f t="shared" si="1610"/>
        <v>100820.09999999998</v>
      </c>
      <c r="AF1994" s="106">
        <f>AF1992+AF1993</f>
        <v>10000</v>
      </c>
      <c r="AG1994" s="106">
        <f t="shared" ref="AG1994:BQ1994" si="1611">SUM(AG1992:AG1993)</f>
        <v>151202.51</v>
      </c>
      <c r="AH1994" s="106">
        <f t="shared" si="1611"/>
        <v>936911.29999999993</v>
      </c>
      <c r="AI1994" s="106">
        <f t="shared" si="1611"/>
        <v>394010.39999999956</v>
      </c>
      <c r="AJ1994" s="106">
        <f t="shared" si="1611"/>
        <v>308973.75</v>
      </c>
      <c r="AK1994" s="106">
        <f t="shared" si="1611"/>
        <v>1223073.08</v>
      </c>
      <c r="AL1994" s="106">
        <f t="shared" si="1611"/>
        <v>544980.93999999994</v>
      </c>
      <c r="AM1994" s="106">
        <f t="shared" si="1611"/>
        <v>0</v>
      </c>
      <c r="AN1994" s="106">
        <f t="shared" si="1611"/>
        <v>272621.27</v>
      </c>
      <c r="AO1994" s="106">
        <f t="shared" si="1611"/>
        <v>89561.44</v>
      </c>
      <c r="AP1994" s="106">
        <f t="shared" si="1611"/>
        <v>1032346.3499999999</v>
      </c>
      <c r="AQ1994" s="106">
        <f t="shared" si="1611"/>
        <v>215674.06999999995</v>
      </c>
      <c r="AR1994" s="106">
        <f t="shared" si="1611"/>
        <v>0</v>
      </c>
      <c r="AS1994" s="106">
        <f t="shared" si="1611"/>
        <v>71500</v>
      </c>
      <c r="AT1994" s="106">
        <f t="shared" si="1611"/>
        <v>3096.6299999999974</v>
      </c>
      <c r="AU1994" s="106">
        <f t="shared" si="1611"/>
        <v>216947.68</v>
      </c>
      <c r="AV1994" s="106">
        <f t="shared" si="1611"/>
        <v>80971.44</v>
      </c>
      <c r="AW1994" s="106">
        <f t="shared" si="1611"/>
        <v>22319.040000000001</v>
      </c>
      <c r="AX1994" s="106">
        <f t="shared" si="1611"/>
        <v>66214.010000000009</v>
      </c>
      <c r="AY1994" s="106">
        <f t="shared" si="1611"/>
        <v>32999.86</v>
      </c>
      <c r="AZ1994" s="106">
        <f t="shared" si="1611"/>
        <v>23762.959999999999</v>
      </c>
      <c r="BA1994" s="106">
        <f t="shared" si="1611"/>
        <v>39007.1</v>
      </c>
      <c r="BB1994" s="106">
        <f t="shared" si="1611"/>
        <v>8464.15</v>
      </c>
      <c r="BC1994" s="106">
        <f t="shared" si="1611"/>
        <v>72647.25</v>
      </c>
      <c r="BD1994" s="106">
        <f t="shared" si="1611"/>
        <v>29136</v>
      </c>
      <c r="BE1994" s="106">
        <f t="shared" si="1611"/>
        <v>56855</v>
      </c>
      <c r="BF1994" s="106">
        <f t="shared" si="1611"/>
        <v>58663.469999999972</v>
      </c>
      <c r="BG1994" s="106">
        <f t="shared" si="1611"/>
        <v>22156.759999999995</v>
      </c>
      <c r="BH1994" s="106">
        <f t="shared" si="1611"/>
        <v>212641.3</v>
      </c>
      <c r="BI1994" s="106">
        <f t="shared" si="1611"/>
        <v>30515</v>
      </c>
      <c r="BJ1994" s="106">
        <f t="shared" si="1611"/>
        <v>7206.7</v>
      </c>
      <c r="BK1994" s="106">
        <f t="shared" si="1611"/>
        <v>205290.01</v>
      </c>
      <c r="BL1994" s="106">
        <f t="shared" si="1611"/>
        <v>9698.3799999999974</v>
      </c>
      <c r="BM1994" s="106">
        <f t="shared" si="1611"/>
        <v>200000</v>
      </c>
      <c r="BN1994" s="106">
        <f t="shared" si="1611"/>
        <v>89744.05</v>
      </c>
      <c r="BO1994" s="106">
        <f t="shared" si="1611"/>
        <v>148198</v>
      </c>
      <c r="BP1994" s="106">
        <f t="shared" si="1611"/>
        <v>423708.4</v>
      </c>
      <c r="BQ1994" s="106">
        <f t="shared" si="1611"/>
        <v>523957.4200000001</v>
      </c>
      <c r="BR1994" s="106"/>
      <c r="BS1994" s="106"/>
      <c r="BT1994" s="106"/>
      <c r="BU1994" s="106"/>
      <c r="BV1994" s="106"/>
      <c r="BW1994" s="106"/>
      <c r="BX1994" s="106"/>
      <c r="BY1994" s="106"/>
      <c r="BZ1994" s="106"/>
      <c r="CA1994" s="106"/>
      <c r="CB1994" s="106"/>
      <c r="CC1994" s="106"/>
      <c r="CD1994" s="106">
        <f>SUM(B1994:BQ1994)</f>
        <v>20150139.451000009</v>
      </c>
      <c r="CE1994" s="57"/>
    </row>
    <row r="1995" spans="1:83">
      <c r="C1995">
        <v>377.07</v>
      </c>
      <c r="CE1995" s="57"/>
    </row>
    <row r="1996" spans="1:83" ht="15">
      <c r="A1996" s="101">
        <v>45835</v>
      </c>
      <c r="B1996" s="106">
        <f>SUM(B1990:B1991)</f>
        <v>1219939.7</v>
      </c>
      <c r="C1996" s="106">
        <f t="shared" ref="C1996:AE1996" si="1612">SUM(C1994:C1995)</f>
        <v>1109310.8900000001</v>
      </c>
      <c r="D1996" s="106">
        <f t="shared" si="1612"/>
        <v>488834.18000000011</v>
      </c>
      <c r="E1996" s="106">
        <f t="shared" si="1612"/>
        <v>13173.890000000014</v>
      </c>
      <c r="F1996" s="106">
        <f t="shared" si="1612"/>
        <v>0</v>
      </c>
      <c r="G1996" s="106">
        <f t="shared" si="1612"/>
        <v>16716.419999999998</v>
      </c>
      <c r="H1996" s="106">
        <f t="shared" si="1612"/>
        <v>28334.430000000004</v>
      </c>
      <c r="I1996" s="106">
        <f t="shared" si="1612"/>
        <v>22702.400000000001</v>
      </c>
      <c r="J1996" s="106">
        <f t="shared" si="1612"/>
        <v>59289.219999999965</v>
      </c>
      <c r="K1996" s="106">
        <f t="shared" si="1612"/>
        <v>94614.44</v>
      </c>
      <c r="L1996" s="106">
        <f t="shared" si="1612"/>
        <v>40156.640000000181</v>
      </c>
      <c r="M1996" s="106">
        <f t="shared" si="1612"/>
        <v>100412.18000000004</v>
      </c>
      <c r="N1996" s="106">
        <f t="shared" si="1612"/>
        <v>3039815.37</v>
      </c>
      <c r="O1996" s="106">
        <f t="shared" si="1612"/>
        <v>542837.98999999964</v>
      </c>
      <c r="P1996" s="106">
        <f t="shared" si="1612"/>
        <v>34010.99</v>
      </c>
      <c r="Q1996" s="106">
        <f t="shared" si="1612"/>
        <v>714.21000000000095</v>
      </c>
      <c r="R1996" s="106">
        <f t="shared" si="1612"/>
        <v>3.2014213502407074E-10</v>
      </c>
      <c r="S1996" s="106">
        <f t="shared" si="1612"/>
        <v>822985.77</v>
      </c>
      <c r="T1996" s="106">
        <f t="shared" si="1612"/>
        <v>239850.45</v>
      </c>
      <c r="U1996" s="106">
        <f t="shared" si="1612"/>
        <v>0</v>
      </c>
      <c r="V1996" s="106">
        <f t="shared" si="1612"/>
        <v>576919.17000000027</v>
      </c>
      <c r="W1996" s="106">
        <f t="shared" si="1612"/>
        <v>1869425.0810000016</v>
      </c>
      <c r="X1996" s="106">
        <f t="shared" si="1612"/>
        <v>1419452.14</v>
      </c>
      <c r="Y1996" s="106">
        <f t="shared" si="1612"/>
        <v>41278.219999999972</v>
      </c>
      <c r="Z1996" s="106">
        <f t="shared" si="1612"/>
        <v>279130.74</v>
      </c>
      <c r="AA1996" s="106">
        <f t="shared" si="1612"/>
        <v>17219.25</v>
      </c>
      <c r="AB1996" s="106">
        <f t="shared" si="1612"/>
        <v>100261.4</v>
      </c>
      <c r="AC1996" s="106">
        <f t="shared" si="1612"/>
        <v>23377.309999999998</v>
      </c>
      <c r="AD1996" s="106">
        <f t="shared" si="1612"/>
        <v>13878.22</v>
      </c>
      <c r="AE1996" s="106">
        <f t="shared" si="1612"/>
        <v>100820.09999999998</v>
      </c>
      <c r="AF1996" s="106">
        <f>AF1994+AF1995</f>
        <v>10000</v>
      </c>
      <c r="AG1996" s="106">
        <f t="shared" ref="AG1996:BQ1996" si="1613">SUM(AG1994:AG1995)</f>
        <v>151202.51</v>
      </c>
      <c r="AH1996" s="106">
        <f t="shared" si="1613"/>
        <v>936911.29999999993</v>
      </c>
      <c r="AI1996" s="106">
        <f t="shared" si="1613"/>
        <v>394010.39999999956</v>
      </c>
      <c r="AJ1996" s="106">
        <f t="shared" si="1613"/>
        <v>308973.75</v>
      </c>
      <c r="AK1996" s="106">
        <f t="shared" si="1613"/>
        <v>1223073.08</v>
      </c>
      <c r="AL1996" s="106">
        <f t="shared" si="1613"/>
        <v>544980.93999999994</v>
      </c>
      <c r="AM1996" s="106">
        <f t="shared" si="1613"/>
        <v>0</v>
      </c>
      <c r="AN1996" s="106">
        <f t="shared" si="1613"/>
        <v>272621.27</v>
      </c>
      <c r="AO1996" s="106">
        <f t="shared" si="1613"/>
        <v>89561.44</v>
      </c>
      <c r="AP1996" s="106">
        <f t="shared" si="1613"/>
        <v>1032346.3499999999</v>
      </c>
      <c r="AQ1996" s="106">
        <f t="shared" si="1613"/>
        <v>215674.06999999995</v>
      </c>
      <c r="AR1996" s="106">
        <f t="shared" si="1613"/>
        <v>0</v>
      </c>
      <c r="AS1996" s="106">
        <f t="shared" si="1613"/>
        <v>71500</v>
      </c>
      <c r="AT1996" s="106">
        <f t="shared" si="1613"/>
        <v>3096.6299999999974</v>
      </c>
      <c r="AU1996" s="106">
        <f t="shared" si="1613"/>
        <v>216947.68</v>
      </c>
      <c r="AV1996" s="106">
        <f t="shared" si="1613"/>
        <v>80971.44</v>
      </c>
      <c r="AW1996" s="106">
        <f t="shared" si="1613"/>
        <v>22319.040000000001</v>
      </c>
      <c r="AX1996" s="106">
        <f t="shared" si="1613"/>
        <v>66214.010000000009</v>
      </c>
      <c r="AY1996" s="106">
        <f t="shared" si="1613"/>
        <v>32999.86</v>
      </c>
      <c r="AZ1996" s="106">
        <f t="shared" si="1613"/>
        <v>23762.959999999999</v>
      </c>
      <c r="BA1996" s="106">
        <f t="shared" si="1613"/>
        <v>39007.1</v>
      </c>
      <c r="BB1996" s="106">
        <f t="shared" si="1613"/>
        <v>8464.15</v>
      </c>
      <c r="BC1996" s="106">
        <f t="shared" si="1613"/>
        <v>72647.25</v>
      </c>
      <c r="BD1996" s="106">
        <f t="shared" si="1613"/>
        <v>29136</v>
      </c>
      <c r="BE1996" s="106">
        <f t="shared" si="1613"/>
        <v>56855</v>
      </c>
      <c r="BF1996" s="106">
        <f t="shared" si="1613"/>
        <v>58663.469999999972</v>
      </c>
      <c r="BG1996" s="106">
        <f t="shared" si="1613"/>
        <v>22156.759999999995</v>
      </c>
      <c r="BH1996" s="106">
        <f t="shared" si="1613"/>
        <v>212641.3</v>
      </c>
      <c r="BI1996" s="106">
        <f t="shared" si="1613"/>
        <v>30515</v>
      </c>
      <c r="BJ1996" s="106">
        <f t="shared" si="1613"/>
        <v>7206.7</v>
      </c>
      <c r="BK1996" s="106">
        <f t="shared" si="1613"/>
        <v>205290.01</v>
      </c>
      <c r="BL1996" s="106">
        <f t="shared" si="1613"/>
        <v>9698.3799999999974</v>
      </c>
      <c r="BM1996" s="106">
        <f t="shared" si="1613"/>
        <v>200000</v>
      </c>
      <c r="BN1996" s="106">
        <f t="shared" si="1613"/>
        <v>89744.05</v>
      </c>
      <c r="BO1996" s="106">
        <f t="shared" si="1613"/>
        <v>148198</v>
      </c>
      <c r="BP1996" s="106">
        <f t="shared" si="1613"/>
        <v>423708.4</v>
      </c>
      <c r="BQ1996" s="106">
        <f t="shared" si="1613"/>
        <v>523957.4200000001</v>
      </c>
      <c r="BR1996" s="106"/>
      <c r="BS1996" s="106"/>
      <c r="BT1996" s="106"/>
      <c r="BU1996" s="106"/>
      <c r="BV1996" s="106"/>
      <c r="BW1996" s="106"/>
      <c r="BX1996" s="106"/>
      <c r="BY1996" s="106"/>
      <c r="BZ1996" s="106"/>
      <c r="CA1996" s="106"/>
      <c r="CB1996" s="106"/>
      <c r="CC1996" s="106"/>
      <c r="CD1996" s="106">
        <f>SUM(B1996:BQ1996)</f>
        <v>20150516.521000009</v>
      </c>
      <c r="CE1996" s="57"/>
    </row>
    <row r="1997" spans="1:83">
      <c r="C1997">
        <v>217.23</v>
      </c>
      <c r="CE1997" s="57"/>
    </row>
    <row r="1998" spans="1:83" ht="15">
      <c r="A1998" s="101">
        <v>45838</v>
      </c>
      <c r="B1998" s="106">
        <f>SUM(B1992:B1993)</f>
        <v>1219939.7</v>
      </c>
      <c r="C1998" s="106">
        <f t="shared" ref="C1998:AE1998" si="1614">SUM(C1996:C1997)</f>
        <v>1109528.1200000001</v>
      </c>
      <c r="D1998" s="106">
        <f t="shared" si="1614"/>
        <v>488834.18000000011</v>
      </c>
      <c r="E1998" s="106">
        <f t="shared" si="1614"/>
        <v>13173.890000000014</v>
      </c>
      <c r="F1998" s="106">
        <f t="shared" si="1614"/>
        <v>0</v>
      </c>
      <c r="G1998" s="106">
        <f t="shared" si="1614"/>
        <v>16716.419999999998</v>
      </c>
      <c r="H1998" s="106">
        <f t="shared" si="1614"/>
        <v>28334.430000000004</v>
      </c>
      <c r="I1998" s="106">
        <f t="shared" si="1614"/>
        <v>22702.400000000001</v>
      </c>
      <c r="J1998" s="106">
        <f t="shared" si="1614"/>
        <v>59289.219999999965</v>
      </c>
      <c r="K1998" s="106">
        <f t="shared" si="1614"/>
        <v>94614.44</v>
      </c>
      <c r="L1998" s="106">
        <f t="shared" si="1614"/>
        <v>40156.640000000181</v>
      </c>
      <c r="M1998" s="106">
        <f t="shared" si="1614"/>
        <v>100412.18000000004</v>
      </c>
      <c r="N1998" s="106">
        <f t="shared" si="1614"/>
        <v>3039815.37</v>
      </c>
      <c r="O1998" s="106">
        <f t="shared" si="1614"/>
        <v>542837.98999999964</v>
      </c>
      <c r="P1998" s="106">
        <f t="shared" si="1614"/>
        <v>34010.99</v>
      </c>
      <c r="Q1998" s="106">
        <f t="shared" si="1614"/>
        <v>714.21000000000095</v>
      </c>
      <c r="R1998" s="106">
        <f t="shared" si="1614"/>
        <v>3.2014213502407074E-10</v>
      </c>
      <c r="S1998" s="106">
        <f t="shared" si="1614"/>
        <v>822985.77</v>
      </c>
      <c r="T1998" s="106">
        <f t="shared" si="1614"/>
        <v>239850.45</v>
      </c>
      <c r="U1998" s="106">
        <f t="shared" si="1614"/>
        <v>0</v>
      </c>
      <c r="V1998" s="106">
        <f t="shared" si="1614"/>
        <v>576919.17000000027</v>
      </c>
      <c r="W1998" s="106">
        <f t="shared" si="1614"/>
        <v>1869425.0810000016</v>
      </c>
      <c r="X1998" s="106">
        <f t="shared" si="1614"/>
        <v>1419452.14</v>
      </c>
      <c r="Y1998" s="106">
        <f t="shared" si="1614"/>
        <v>41278.219999999972</v>
      </c>
      <c r="Z1998" s="106">
        <f t="shared" si="1614"/>
        <v>279130.74</v>
      </c>
      <c r="AA1998" s="106">
        <f t="shared" si="1614"/>
        <v>17219.25</v>
      </c>
      <c r="AB1998" s="106">
        <f t="shared" si="1614"/>
        <v>100261.4</v>
      </c>
      <c r="AC1998" s="106">
        <f t="shared" si="1614"/>
        <v>23377.309999999998</v>
      </c>
      <c r="AD1998" s="106">
        <f t="shared" si="1614"/>
        <v>13878.22</v>
      </c>
      <c r="AE1998" s="106">
        <f t="shared" si="1614"/>
        <v>100820.09999999998</v>
      </c>
      <c r="AF1998" s="106">
        <f>AF1996+AF1997</f>
        <v>10000</v>
      </c>
      <c r="AG1998" s="106">
        <f t="shared" ref="AG1998:BQ1998" si="1615">SUM(AG1996:AG1997)</f>
        <v>151202.51</v>
      </c>
      <c r="AH1998" s="106">
        <f t="shared" si="1615"/>
        <v>936911.29999999993</v>
      </c>
      <c r="AI1998" s="106">
        <f t="shared" si="1615"/>
        <v>394010.39999999956</v>
      </c>
      <c r="AJ1998" s="106">
        <f t="shared" si="1615"/>
        <v>308973.75</v>
      </c>
      <c r="AK1998" s="106">
        <f t="shared" si="1615"/>
        <v>1223073.08</v>
      </c>
      <c r="AL1998" s="106">
        <f t="shared" si="1615"/>
        <v>544980.93999999994</v>
      </c>
      <c r="AM1998" s="106">
        <f t="shared" si="1615"/>
        <v>0</v>
      </c>
      <c r="AN1998" s="106">
        <f t="shared" si="1615"/>
        <v>272621.27</v>
      </c>
      <c r="AO1998" s="106">
        <f t="shared" si="1615"/>
        <v>89561.44</v>
      </c>
      <c r="AP1998" s="106">
        <f t="shared" si="1615"/>
        <v>1032346.3499999999</v>
      </c>
      <c r="AQ1998" s="106">
        <f t="shared" si="1615"/>
        <v>215674.06999999995</v>
      </c>
      <c r="AR1998" s="106">
        <f t="shared" si="1615"/>
        <v>0</v>
      </c>
      <c r="AS1998" s="106">
        <f t="shared" si="1615"/>
        <v>71500</v>
      </c>
      <c r="AT1998" s="106">
        <f t="shared" si="1615"/>
        <v>3096.6299999999974</v>
      </c>
      <c r="AU1998" s="106">
        <f t="shared" si="1615"/>
        <v>216947.68</v>
      </c>
      <c r="AV1998" s="106">
        <f t="shared" si="1615"/>
        <v>80971.44</v>
      </c>
      <c r="AW1998" s="106">
        <f t="shared" si="1615"/>
        <v>22319.040000000001</v>
      </c>
      <c r="AX1998" s="106">
        <f t="shared" si="1615"/>
        <v>66214.010000000009</v>
      </c>
      <c r="AY1998" s="106">
        <f t="shared" si="1615"/>
        <v>32999.86</v>
      </c>
      <c r="AZ1998" s="106">
        <f t="shared" si="1615"/>
        <v>23762.959999999999</v>
      </c>
      <c r="BA1998" s="106">
        <f t="shared" si="1615"/>
        <v>39007.1</v>
      </c>
      <c r="BB1998" s="106">
        <f t="shared" si="1615"/>
        <v>8464.15</v>
      </c>
      <c r="BC1998" s="106">
        <f t="shared" si="1615"/>
        <v>72647.25</v>
      </c>
      <c r="BD1998" s="106">
        <f t="shared" si="1615"/>
        <v>29136</v>
      </c>
      <c r="BE1998" s="106">
        <f t="shared" si="1615"/>
        <v>56855</v>
      </c>
      <c r="BF1998" s="106">
        <f t="shared" si="1615"/>
        <v>58663.469999999972</v>
      </c>
      <c r="BG1998" s="106">
        <f t="shared" si="1615"/>
        <v>22156.759999999995</v>
      </c>
      <c r="BH1998" s="106">
        <f t="shared" si="1615"/>
        <v>212641.3</v>
      </c>
      <c r="BI1998" s="106">
        <f t="shared" si="1615"/>
        <v>30515</v>
      </c>
      <c r="BJ1998" s="106">
        <f t="shared" si="1615"/>
        <v>7206.7</v>
      </c>
      <c r="BK1998" s="106">
        <f t="shared" si="1615"/>
        <v>205290.01</v>
      </c>
      <c r="BL1998" s="106">
        <f t="shared" si="1615"/>
        <v>9698.3799999999974</v>
      </c>
      <c r="BM1998" s="106">
        <f t="shared" si="1615"/>
        <v>200000</v>
      </c>
      <c r="BN1998" s="106">
        <f t="shared" si="1615"/>
        <v>89744.05</v>
      </c>
      <c r="BO1998" s="106">
        <f t="shared" si="1615"/>
        <v>148198</v>
      </c>
      <c r="BP1998" s="106">
        <f t="shared" si="1615"/>
        <v>423708.4</v>
      </c>
      <c r="BQ1998" s="106">
        <f t="shared" si="1615"/>
        <v>523957.4200000001</v>
      </c>
      <c r="BR1998" s="106"/>
      <c r="BS1998" s="106"/>
      <c r="BT1998" s="106"/>
      <c r="BU1998" s="106"/>
      <c r="BV1998" s="106"/>
      <c r="BW1998" s="106"/>
      <c r="BX1998" s="106"/>
      <c r="BY1998" s="106"/>
      <c r="BZ1998" s="106"/>
      <c r="CA1998" s="106"/>
      <c r="CB1998" s="106"/>
      <c r="CC1998" s="106"/>
      <c r="CD1998" s="106">
        <f>SUM(B1998:BQ1998)</f>
        <v>20150733.751000009</v>
      </c>
      <c r="CE1998" s="57"/>
    </row>
    <row r="1999" spans="1:83">
      <c r="C1999">
        <v>901.05</v>
      </c>
      <c r="L1999">
        <v>-1040.5</v>
      </c>
      <c r="W1999">
        <v>-251068.17</v>
      </c>
      <c r="CE1999" s="57"/>
    </row>
    <row r="2000" spans="1:83" ht="15">
      <c r="A2000" s="101">
        <v>45839</v>
      </c>
      <c r="B2000" s="106">
        <f>SUM(B1994:B1995)</f>
        <v>1219939.7</v>
      </c>
      <c r="C2000" s="106">
        <f t="shared" ref="C2000:AE2000" si="1616">SUM(C1998:C1999)</f>
        <v>1110429.1700000002</v>
      </c>
      <c r="D2000" s="106">
        <f t="shared" si="1616"/>
        <v>488834.18000000011</v>
      </c>
      <c r="E2000" s="106">
        <f t="shared" si="1616"/>
        <v>13173.890000000014</v>
      </c>
      <c r="F2000" s="106">
        <f t="shared" si="1616"/>
        <v>0</v>
      </c>
      <c r="G2000" s="106">
        <f t="shared" si="1616"/>
        <v>16716.419999999998</v>
      </c>
      <c r="H2000" s="106">
        <f t="shared" si="1616"/>
        <v>28334.430000000004</v>
      </c>
      <c r="I2000" s="106">
        <f t="shared" si="1616"/>
        <v>22702.400000000001</v>
      </c>
      <c r="J2000" s="106">
        <f t="shared" si="1616"/>
        <v>59289.219999999965</v>
      </c>
      <c r="K2000" s="106">
        <f t="shared" si="1616"/>
        <v>94614.44</v>
      </c>
      <c r="L2000" s="106">
        <f t="shared" si="1616"/>
        <v>39116.140000000181</v>
      </c>
      <c r="M2000" s="106">
        <f t="shared" si="1616"/>
        <v>100412.18000000004</v>
      </c>
      <c r="N2000" s="106">
        <f t="shared" si="1616"/>
        <v>3039815.37</v>
      </c>
      <c r="O2000" s="106">
        <f t="shared" si="1616"/>
        <v>542837.98999999964</v>
      </c>
      <c r="P2000" s="106">
        <f t="shared" si="1616"/>
        <v>34010.99</v>
      </c>
      <c r="Q2000" s="106">
        <f t="shared" si="1616"/>
        <v>714.21000000000095</v>
      </c>
      <c r="R2000" s="106">
        <f t="shared" si="1616"/>
        <v>3.2014213502407074E-10</v>
      </c>
      <c r="S2000" s="106">
        <f t="shared" si="1616"/>
        <v>822985.77</v>
      </c>
      <c r="T2000" s="106">
        <f t="shared" si="1616"/>
        <v>239850.45</v>
      </c>
      <c r="U2000" s="106">
        <f t="shared" si="1616"/>
        <v>0</v>
      </c>
      <c r="V2000" s="106">
        <f t="shared" si="1616"/>
        <v>576919.17000000027</v>
      </c>
      <c r="W2000" s="106">
        <f t="shared" si="1616"/>
        <v>1618356.9110000017</v>
      </c>
      <c r="X2000" s="106">
        <f t="shared" si="1616"/>
        <v>1419452.14</v>
      </c>
      <c r="Y2000" s="106">
        <f t="shared" si="1616"/>
        <v>41278.219999999972</v>
      </c>
      <c r="Z2000" s="106">
        <f t="shared" si="1616"/>
        <v>279130.74</v>
      </c>
      <c r="AA2000" s="106">
        <f t="shared" si="1616"/>
        <v>17219.25</v>
      </c>
      <c r="AB2000" s="106">
        <f t="shared" si="1616"/>
        <v>100261.4</v>
      </c>
      <c r="AC2000" s="106">
        <f t="shared" si="1616"/>
        <v>23377.309999999998</v>
      </c>
      <c r="AD2000" s="106">
        <f t="shared" si="1616"/>
        <v>13878.22</v>
      </c>
      <c r="AE2000" s="106">
        <f t="shared" si="1616"/>
        <v>100820.09999999998</v>
      </c>
      <c r="AF2000" s="106">
        <f>AF1998+AF1999</f>
        <v>10000</v>
      </c>
      <c r="AG2000" s="106">
        <f t="shared" ref="AG2000:BQ2000" si="1617">SUM(AG1998:AG1999)</f>
        <v>151202.51</v>
      </c>
      <c r="AH2000" s="106">
        <f t="shared" si="1617"/>
        <v>936911.29999999993</v>
      </c>
      <c r="AI2000" s="106">
        <f t="shared" si="1617"/>
        <v>394010.39999999956</v>
      </c>
      <c r="AJ2000" s="106">
        <f t="shared" si="1617"/>
        <v>308973.75</v>
      </c>
      <c r="AK2000" s="106">
        <f t="shared" si="1617"/>
        <v>1223073.08</v>
      </c>
      <c r="AL2000" s="106">
        <f t="shared" si="1617"/>
        <v>544980.93999999994</v>
      </c>
      <c r="AM2000" s="106">
        <f t="shared" si="1617"/>
        <v>0</v>
      </c>
      <c r="AN2000" s="106">
        <f t="shared" si="1617"/>
        <v>272621.27</v>
      </c>
      <c r="AO2000" s="106">
        <f t="shared" si="1617"/>
        <v>89561.44</v>
      </c>
      <c r="AP2000" s="106">
        <f t="shared" si="1617"/>
        <v>1032346.3499999999</v>
      </c>
      <c r="AQ2000" s="106">
        <f t="shared" si="1617"/>
        <v>215674.06999999995</v>
      </c>
      <c r="AR2000" s="106">
        <f t="shared" si="1617"/>
        <v>0</v>
      </c>
      <c r="AS2000" s="106">
        <f t="shared" si="1617"/>
        <v>71500</v>
      </c>
      <c r="AT2000" s="106">
        <f t="shared" si="1617"/>
        <v>3096.6299999999974</v>
      </c>
      <c r="AU2000" s="106">
        <f t="shared" si="1617"/>
        <v>216947.68</v>
      </c>
      <c r="AV2000" s="106">
        <f t="shared" si="1617"/>
        <v>80971.44</v>
      </c>
      <c r="AW2000" s="106">
        <f t="shared" si="1617"/>
        <v>22319.040000000001</v>
      </c>
      <c r="AX2000" s="106">
        <f t="shared" si="1617"/>
        <v>66214.010000000009</v>
      </c>
      <c r="AY2000" s="106">
        <f t="shared" si="1617"/>
        <v>32999.86</v>
      </c>
      <c r="AZ2000" s="106">
        <f t="shared" si="1617"/>
        <v>23762.959999999999</v>
      </c>
      <c r="BA2000" s="106">
        <f t="shared" si="1617"/>
        <v>39007.1</v>
      </c>
      <c r="BB2000" s="106">
        <f t="shared" si="1617"/>
        <v>8464.15</v>
      </c>
      <c r="BC2000" s="106">
        <f t="shared" si="1617"/>
        <v>72647.25</v>
      </c>
      <c r="BD2000" s="106">
        <f t="shared" si="1617"/>
        <v>29136</v>
      </c>
      <c r="BE2000" s="106">
        <f t="shared" si="1617"/>
        <v>56855</v>
      </c>
      <c r="BF2000" s="106">
        <f t="shared" si="1617"/>
        <v>58663.469999999972</v>
      </c>
      <c r="BG2000" s="106">
        <f t="shared" si="1617"/>
        <v>22156.759999999995</v>
      </c>
      <c r="BH2000" s="106">
        <f t="shared" si="1617"/>
        <v>212641.3</v>
      </c>
      <c r="BI2000" s="106">
        <f t="shared" si="1617"/>
        <v>30515</v>
      </c>
      <c r="BJ2000" s="106">
        <f t="shared" si="1617"/>
        <v>7206.7</v>
      </c>
      <c r="BK2000" s="106">
        <f t="shared" si="1617"/>
        <v>205290.01</v>
      </c>
      <c r="BL2000" s="106">
        <f t="shared" si="1617"/>
        <v>9698.3799999999974</v>
      </c>
      <c r="BM2000" s="106">
        <f t="shared" si="1617"/>
        <v>200000</v>
      </c>
      <c r="BN2000" s="106">
        <f t="shared" si="1617"/>
        <v>89744.05</v>
      </c>
      <c r="BO2000" s="106">
        <f t="shared" si="1617"/>
        <v>148198</v>
      </c>
      <c r="BP2000" s="106">
        <f t="shared" si="1617"/>
        <v>423708.4</v>
      </c>
      <c r="BQ2000" s="106">
        <f t="shared" si="1617"/>
        <v>523957.4200000001</v>
      </c>
      <c r="BR2000" s="106"/>
      <c r="BS2000" s="106"/>
      <c r="BT2000" s="106"/>
      <c r="BU2000" s="106"/>
      <c r="BV2000" s="106"/>
      <c r="BW2000" s="106"/>
      <c r="BX2000" s="106"/>
      <c r="BY2000" s="106"/>
      <c r="BZ2000" s="106"/>
      <c r="CA2000" s="106"/>
      <c r="CB2000" s="106"/>
      <c r="CC2000" s="106"/>
      <c r="CD2000" s="106">
        <f>SUM(B2000:BQ2000)</f>
        <v>19899526.131000008</v>
      </c>
      <c r="CE2000" s="57"/>
    </row>
    <row r="2001" spans="1:83">
      <c r="C2001">
        <v>967.05</v>
      </c>
      <c r="BF2001">
        <v>-11734.1</v>
      </c>
      <c r="BP2001">
        <v>-207911.91</v>
      </c>
      <c r="CE2001" s="57"/>
    </row>
    <row r="2002" spans="1:83" ht="15">
      <c r="A2002" s="101">
        <v>45840</v>
      </c>
      <c r="B2002" s="106">
        <f>SUM(B1996:B1997)</f>
        <v>1219939.7</v>
      </c>
      <c r="C2002" s="106">
        <f t="shared" ref="C2002:AE2002" si="1618">SUM(C2000:C2001)</f>
        <v>1111396.2200000002</v>
      </c>
      <c r="D2002" s="106">
        <f t="shared" si="1618"/>
        <v>488834.18000000011</v>
      </c>
      <c r="E2002" s="106">
        <f t="shared" si="1618"/>
        <v>13173.890000000014</v>
      </c>
      <c r="F2002" s="106">
        <f t="shared" si="1618"/>
        <v>0</v>
      </c>
      <c r="G2002" s="106">
        <f t="shared" si="1618"/>
        <v>16716.419999999998</v>
      </c>
      <c r="H2002" s="106">
        <f t="shared" si="1618"/>
        <v>28334.430000000004</v>
      </c>
      <c r="I2002" s="106">
        <f t="shared" si="1618"/>
        <v>22702.400000000001</v>
      </c>
      <c r="J2002" s="106">
        <f t="shared" si="1618"/>
        <v>59289.219999999965</v>
      </c>
      <c r="K2002" s="106">
        <f t="shared" si="1618"/>
        <v>94614.44</v>
      </c>
      <c r="L2002" s="106">
        <f t="shared" si="1618"/>
        <v>39116.140000000181</v>
      </c>
      <c r="M2002" s="106">
        <f t="shared" si="1618"/>
        <v>100412.18000000004</v>
      </c>
      <c r="N2002" s="106">
        <f t="shared" si="1618"/>
        <v>3039815.37</v>
      </c>
      <c r="O2002" s="106">
        <f t="shared" si="1618"/>
        <v>542837.98999999964</v>
      </c>
      <c r="P2002" s="106">
        <f t="shared" si="1618"/>
        <v>34010.99</v>
      </c>
      <c r="Q2002" s="106">
        <f t="shared" si="1618"/>
        <v>714.21000000000095</v>
      </c>
      <c r="R2002" s="106">
        <f t="shared" si="1618"/>
        <v>3.2014213502407074E-10</v>
      </c>
      <c r="S2002" s="106">
        <f t="shared" si="1618"/>
        <v>822985.77</v>
      </c>
      <c r="T2002" s="106">
        <f t="shared" si="1618"/>
        <v>239850.45</v>
      </c>
      <c r="U2002" s="106">
        <f t="shared" si="1618"/>
        <v>0</v>
      </c>
      <c r="V2002" s="106">
        <f t="shared" si="1618"/>
        <v>576919.17000000027</v>
      </c>
      <c r="W2002" s="106">
        <f t="shared" si="1618"/>
        <v>1618356.9110000017</v>
      </c>
      <c r="X2002" s="106">
        <f t="shared" si="1618"/>
        <v>1419452.14</v>
      </c>
      <c r="Y2002" s="106">
        <f t="shared" si="1618"/>
        <v>41278.219999999972</v>
      </c>
      <c r="Z2002" s="106">
        <f t="shared" si="1618"/>
        <v>279130.74</v>
      </c>
      <c r="AA2002" s="106">
        <f t="shared" si="1618"/>
        <v>17219.25</v>
      </c>
      <c r="AB2002" s="106">
        <f t="shared" si="1618"/>
        <v>100261.4</v>
      </c>
      <c r="AC2002" s="106">
        <f t="shared" si="1618"/>
        <v>23377.309999999998</v>
      </c>
      <c r="AD2002" s="106">
        <f t="shared" si="1618"/>
        <v>13878.22</v>
      </c>
      <c r="AE2002" s="106">
        <f t="shared" si="1618"/>
        <v>100820.09999999998</v>
      </c>
      <c r="AF2002" s="106">
        <f>AF2000+AF2001</f>
        <v>10000</v>
      </c>
      <c r="AG2002" s="106">
        <f t="shared" ref="AG2002:BQ2002" si="1619">SUM(AG2000:AG2001)</f>
        <v>151202.51</v>
      </c>
      <c r="AH2002" s="106">
        <f t="shared" si="1619"/>
        <v>936911.29999999993</v>
      </c>
      <c r="AI2002" s="106">
        <f t="shared" si="1619"/>
        <v>394010.39999999956</v>
      </c>
      <c r="AJ2002" s="106">
        <f t="shared" si="1619"/>
        <v>308973.75</v>
      </c>
      <c r="AK2002" s="106">
        <f t="shared" si="1619"/>
        <v>1223073.08</v>
      </c>
      <c r="AL2002" s="106">
        <f t="shared" si="1619"/>
        <v>544980.93999999994</v>
      </c>
      <c r="AM2002" s="106">
        <f t="shared" si="1619"/>
        <v>0</v>
      </c>
      <c r="AN2002" s="106">
        <f t="shared" si="1619"/>
        <v>272621.27</v>
      </c>
      <c r="AO2002" s="106">
        <f t="shared" si="1619"/>
        <v>89561.44</v>
      </c>
      <c r="AP2002" s="106">
        <f t="shared" si="1619"/>
        <v>1032346.3499999999</v>
      </c>
      <c r="AQ2002" s="106">
        <f t="shared" si="1619"/>
        <v>215674.06999999995</v>
      </c>
      <c r="AR2002" s="106">
        <f t="shared" si="1619"/>
        <v>0</v>
      </c>
      <c r="AS2002" s="106">
        <f t="shared" si="1619"/>
        <v>71500</v>
      </c>
      <c r="AT2002" s="106">
        <f t="shared" si="1619"/>
        <v>3096.6299999999974</v>
      </c>
      <c r="AU2002" s="106">
        <f t="shared" si="1619"/>
        <v>216947.68</v>
      </c>
      <c r="AV2002" s="106">
        <f t="shared" si="1619"/>
        <v>80971.44</v>
      </c>
      <c r="AW2002" s="106">
        <f t="shared" si="1619"/>
        <v>22319.040000000001</v>
      </c>
      <c r="AX2002" s="106">
        <f t="shared" si="1619"/>
        <v>66214.010000000009</v>
      </c>
      <c r="AY2002" s="106">
        <f t="shared" si="1619"/>
        <v>32999.86</v>
      </c>
      <c r="AZ2002" s="106">
        <f t="shared" si="1619"/>
        <v>23762.959999999999</v>
      </c>
      <c r="BA2002" s="106">
        <f t="shared" si="1619"/>
        <v>39007.1</v>
      </c>
      <c r="BB2002" s="106">
        <f t="shared" si="1619"/>
        <v>8464.15</v>
      </c>
      <c r="BC2002" s="106">
        <f t="shared" si="1619"/>
        <v>72647.25</v>
      </c>
      <c r="BD2002" s="106">
        <f t="shared" si="1619"/>
        <v>29136</v>
      </c>
      <c r="BE2002" s="106">
        <f t="shared" si="1619"/>
        <v>56855</v>
      </c>
      <c r="BF2002" s="106">
        <f t="shared" si="1619"/>
        <v>46929.369999999974</v>
      </c>
      <c r="BG2002" s="106">
        <f t="shared" si="1619"/>
        <v>22156.759999999995</v>
      </c>
      <c r="BH2002" s="106">
        <f t="shared" si="1619"/>
        <v>212641.3</v>
      </c>
      <c r="BI2002" s="106">
        <f t="shared" si="1619"/>
        <v>30515</v>
      </c>
      <c r="BJ2002" s="106">
        <f t="shared" si="1619"/>
        <v>7206.7</v>
      </c>
      <c r="BK2002" s="106">
        <f t="shared" si="1619"/>
        <v>205290.01</v>
      </c>
      <c r="BL2002" s="106">
        <f t="shared" si="1619"/>
        <v>9698.3799999999974</v>
      </c>
      <c r="BM2002" s="106">
        <f t="shared" si="1619"/>
        <v>200000</v>
      </c>
      <c r="BN2002" s="106">
        <f t="shared" si="1619"/>
        <v>89744.05</v>
      </c>
      <c r="BO2002" s="106">
        <f t="shared" si="1619"/>
        <v>148198</v>
      </c>
      <c r="BP2002" s="106">
        <f t="shared" si="1619"/>
        <v>215796.49000000002</v>
      </c>
      <c r="BQ2002" s="106">
        <f t="shared" si="1619"/>
        <v>523957.4200000001</v>
      </c>
      <c r="BR2002" s="106"/>
      <c r="BS2002" s="106"/>
      <c r="BT2002" s="106"/>
      <c r="BU2002" s="106"/>
      <c r="BV2002" s="106"/>
      <c r="BW2002" s="106"/>
      <c r="BX2002" s="106"/>
      <c r="BY2002" s="106"/>
      <c r="BZ2002" s="106"/>
      <c r="CA2002" s="106"/>
      <c r="CB2002" s="106"/>
      <c r="CC2002" s="106"/>
      <c r="CD2002" s="106">
        <f>SUM(B2002:BQ2002)</f>
        <v>19680847.171000011</v>
      </c>
      <c r="CE2002" s="57"/>
    </row>
    <row r="2003" spans="1:83">
      <c r="C2003">
        <v>129.13</v>
      </c>
      <c r="V2003">
        <v>-183393</v>
      </c>
      <c r="AL2003">
        <v>-500000</v>
      </c>
      <c r="CE2003" s="57"/>
    </row>
    <row r="2004" spans="1:83" ht="15">
      <c r="A2004" s="101">
        <v>45841</v>
      </c>
      <c r="B2004" s="106">
        <f>SUM(B1998:B1999)</f>
        <v>1219939.7</v>
      </c>
      <c r="C2004" s="106">
        <f t="shared" ref="C2004:AE2004" si="1620">SUM(C2002:C2003)</f>
        <v>1111525.3500000001</v>
      </c>
      <c r="D2004" s="106">
        <f t="shared" si="1620"/>
        <v>488834.18000000011</v>
      </c>
      <c r="E2004" s="106">
        <f t="shared" si="1620"/>
        <v>13173.890000000014</v>
      </c>
      <c r="F2004" s="106">
        <f t="shared" si="1620"/>
        <v>0</v>
      </c>
      <c r="G2004" s="106">
        <f t="shared" si="1620"/>
        <v>16716.419999999998</v>
      </c>
      <c r="H2004" s="106">
        <f t="shared" si="1620"/>
        <v>28334.430000000004</v>
      </c>
      <c r="I2004" s="106">
        <f t="shared" si="1620"/>
        <v>22702.400000000001</v>
      </c>
      <c r="J2004" s="106">
        <f t="shared" si="1620"/>
        <v>59289.219999999965</v>
      </c>
      <c r="K2004" s="106">
        <f t="shared" si="1620"/>
        <v>94614.44</v>
      </c>
      <c r="L2004" s="106">
        <f t="shared" si="1620"/>
        <v>39116.140000000181</v>
      </c>
      <c r="M2004" s="106">
        <f t="shared" si="1620"/>
        <v>100412.18000000004</v>
      </c>
      <c r="N2004" s="106">
        <f t="shared" si="1620"/>
        <v>3039815.37</v>
      </c>
      <c r="O2004" s="106">
        <f t="shared" si="1620"/>
        <v>542837.98999999964</v>
      </c>
      <c r="P2004" s="106">
        <f t="shared" si="1620"/>
        <v>34010.99</v>
      </c>
      <c r="Q2004" s="106">
        <f t="shared" si="1620"/>
        <v>714.21000000000095</v>
      </c>
      <c r="R2004" s="106">
        <f t="shared" si="1620"/>
        <v>3.2014213502407074E-10</v>
      </c>
      <c r="S2004" s="106">
        <f t="shared" si="1620"/>
        <v>822985.77</v>
      </c>
      <c r="T2004" s="106">
        <f t="shared" si="1620"/>
        <v>239850.45</v>
      </c>
      <c r="U2004" s="106">
        <f t="shared" si="1620"/>
        <v>0</v>
      </c>
      <c r="V2004" s="106">
        <f t="shared" si="1620"/>
        <v>393526.17000000027</v>
      </c>
      <c r="W2004" s="106">
        <f t="shared" si="1620"/>
        <v>1618356.9110000017</v>
      </c>
      <c r="X2004" s="106">
        <f t="shared" si="1620"/>
        <v>1419452.14</v>
      </c>
      <c r="Y2004" s="106">
        <f t="shared" si="1620"/>
        <v>41278.219999999972</v>
      </c>
      <c r="Z2004" s="106">
        <f t="shared" si="1620"/>
        <v>279130.74</v>
      </c>
      <c r="AA2004" s="106">
        <f t="shared" si="1620"/>
        <v>17219.25</v>
      </c>
      <c r="AB2004" s="106">
        <f t="shared" si="1620"/>
        <v>100261.4</v>
      </c>
      <c r="AC2004" s="106">
        <f t="shared" si="1620"/>
        <v>23377.309999999998</v>
      </c>
      <c r="AD2004" s="106">
        <f t="shared" si="1620"/>
        <v>13878.22</v>
      </c>
      <c r="AE2004" s="106">
        <f t="shared" si="1620"/>
        <v>100820.09999999998</v>
      </c>
      <c r="AF2004" s="106">
        <f>AF2002+AF2003</f>
        <v>10000</v>
      </c>
      <c r="AG2004" s="106">
        <f t="shared" ref="AG2004:BQ2004" si="1621">SUM(AG2002:AG2003)</f>
        <v>151202.51</v>
      </c>
      <c r="AH2004" s="106">
        <f t="shared" si="1621"/>
        <v>936911.29999999993</v>
      </c>
      <c r="AI2004" s="106">
        <f t="shared" si="1621"/>
        <v>394010.39999999956</v>
      </c>
      <c r="AJ2004" s="106">
        <f t="shared" si="1621"/>
        <v>308973.75</v>
      </c>
      <c r="AK2004" s="106">
        <f t="shared" si="1621"/>
        <v>1223073.08</v>
      </c>
      <c r="AL2004" s="106">
        <f t="shared" si="1621"/>
        <v>44980.939999999944</v>
      </c>
      <c r="AM2004" s="106">
        <f t="shared" si="1621"/>
        <v>0</v>
      </c>
      <c r="AN2004" s="106">
        <f t="shared" si="1621"/>
        <v>272621.27</v>
      </c>
      <c r="AO2004" s="106">
        <f t="shared" si="1621"/>
        <v>89561.44</v>
      </c>
      <c r="AP2004" s="106">
        <f t="shared" si="1621"/>
        <v>1032346.3499999999</v>
      </c>
      <c r="AQ2004" s="106">
        <f t="shared" si="1621"/>
        <v>215674.06999999995</v>
      </c>
      <c r="AR2004" s="106">
        <f t="shared" si="1621"/>
        <v>0</v>
      </c>
      <c r="AS2004" s="106">
        <f t="shared" si="1621"/>
        <v>71500</v>
      </c>
      <c r="AT2004" s="106">
        <f t="shared" si="1621"/>
        <v>3096.6299999999974</v>
      </c>
      <c r="AU2004" s="106">
        <f t="shared" si="1621"/>
        <v>216947.68</v>
      </c>
      <c r="AV2004" s="106">
        <f t="shared" si="1621"/>
        <v>80971.44</v>
      </c>
      <c r="AW2004" s="106">
        <f t="shared" si="1621"/>
        <v>22319.040000000001</v>
      </c>
      <c r="AX2004" s="106">
        <f t="shared" si="1621"/>
        <v>66214.010000000009</v>
      </c>
      <c r="AY2004" s="106">
        <f t="shared" si="1621"/>
        <v>32999.86</v>
      </c>
      <c r="AZ2004" s="106">
        <f t="shared" si="1621"/>
        <v>23762.959999999999</v>
      </c>
      <c r="BA2004" s="106">
        <f t="shared" si="1621"/>
        <v>39007.1</v>
      </c>
      <c r="BB2004" s="106">
        <f t="shared" si="1621"/>
        <v>8464.15</v>
      </c>
      <c r="BC2004" s="106">
        <f t="shared" si="1621"/>
        <v>72647.25</v>
      </c>
      <c r="BD2004" s="106">
        <f t="shared" si="1621"/>
        <v>29136</v>
      </c>
      <c r="BE2004" s="106">
        <f t="shared" si="1621"/>
        <v>56855</v>
      </c>
      <c r="BF2004" s="106">
        <f t="shared" si="1621"/>
        <v>46929.369999999974</v>
      </c>
      <c r="BG2004" s="106">
        <f t="shared" si="1621"/>
        <v>22156.759999999995</v>
      </c>
      <c r="BH2004" s="106">
        <f t="shared" si="1621"/>
        <v>212641.3</v>
      </c>
      <c r="BI2004" s="106">
        <f t="shared" si="1621"/>
        <v>30515</v>
      </c>
      <c r="BJ2004" s="106">
        <f t="shared" si="1621"/>
        <v>7206.7</v>
      </c>
      <c r="BK2004" s="106">
        <f t="shared" si="1621"/>
        <v>205290.01</v>
      </c>
      <c r="BL2004" s="106">
        <f t="shared" si="1621"/>
        <v>9698.3799999999974</v>
      </c>
      <c r="BM2004" s="106">
        <f t="shared" si="1621"/>
        <v>200000</v>
      </c>
      <c r="BN2004" s="106">
        <f t="shared" si="1621"/>
        <v>89744.05</v>
      </c>
      <c r="BO2004" s="106">
        <f t="shared" si="1621"/>
        <v>148198</v>
      </c>
      <c r="BP2004" s="106">
        <f t="shared" si="1621"/>
        <v>215796.49000000002</v>
      </c>
      <c r="BQ2004" s="106">
        <f t="shared" si="1621"/>
        <v>523957.4200000001</v>
      </c>
      <c r="BR2004" s="106"/>
      <c r="BS2004" s="106"/>
      <c r="BT2004" s="106"/>
      <c r="BU2004" s="106"/>
      <c r="BV2004" s="106"/>
      <c r="BW2004" s="106"/>
      <c r="BX2004" s="106"/>
      <c r="BY2004" s="106"/>
      <c r="BZ2004" s="106"/>
      <c r="CA2004" s="106"/>
      <c r="CB2004" s="106"/>
      <c r="CC2004" s="106"/>
      <c r="CD2004" s="106">
        <f>SUM(B2004:BQ2004)</f>
        <v>18997583.30100001</v>
      </c>
      <c r="CE2004" s="57"/>
    </row>
    <row r="2005" spans="1:83">
      <c r="C2005">
        <v>767.74</v>
      </c>
      <c r="CE2005" s="57"/>
    </row>
    <row r="2006" spans="1:83" ht="15">
      <c r="A2006" s="101">
        <v>45842</v>
      </c>
      <c r="B2006" s="106">
        <f>SUM(B2000:B2001)</f>
        <v>1219939.7</v>
      </c>
      <c r="C2006" s="106">
        <f t="shared" ref="C2006:AE2006" si="1622">SUM(C2004:C2005)</f>
        <v>1112293.0900000001</v>
      </c>
      <c r="D2006" s="106">
        <f t="shared" si="1622"/>
        <v>488834.18000000011</v>
      </c>
      <c r="E2006" s="106">
        <f t="shared" si="1622"/>
        <v>13173.890000000014</v>
      </c>
      <c r="F2006" s="106">
        <f t="shared" si="1622"/>
        <v>0</v>
      </c>
      <c r="G2006" s="106">
        <f t="shared" si="1622"/>
        <v>16716.419999999998</v>
      </c>
      <c r="H2006" s="106">
        <f t="shared" si="1622"/>
        <v>28334.430000000004</v>
      </c>
      <c r="I2006" s="106">
        <f t="shared" si="1622"/>
        <v>22702.400000000001</v>
      </c>
      <c r="J2006" s="106">
        <f t="shared" si="1622"/>
        <v>59289.219999999965</v>
      </c>
      <c r="K2006" s="106">
        <f t="shared" si="1622"/>
        <v>94614.44</v>
      </c>
      <c r="L2006" s="106">
        <f t="shared" si="1622"/>
        <v>39116.140000000181</v>
      </c>
      <c r="M2006" s="106">
        <f t="shared" si="1622"/>
        <v>100412.18000000004</v>
      </c>
      <c r="N2006" s="106">
        <f t="shared" si="1622"/>
        <v>3039815.37</v>
      </c>
      <c r="O2006" s="106">
        <f t="shared" si="1622"/>
        <v>542837.98999999964</v>
      </c>
      <c r="P2006" s="106">
        <f t="shared" si="1622"/>
        <v>34010.99</v>
      </c>
      <c r="Q2006" s="106">
        <f t="shared" si="1622"/>
        <v>714.21000000000095</v>
      </c>
      <c r="R2006" s="106">
        <f t="shared" si="1622"/>
        <v>3.2014213502407074E-10</v>
      </c>
      <c r="S2006" s="106">
        <f t="shared" si="1622"/>
        <v>822985.77</v>
      </c>
      <c r="T2006" s="106">
        <f t="shared" si="1622"/>
        <v>239850.45</v>
      </c>
      <c r="U2006" s="106">
        <f t="shared" si="1622"/>
        <v>0</v>
      </c>
      <c r="V2006" s="106">
        <f t="shared" si="1622"/>
        <v>393526.17000000027</v>
      </c>
      <c r="W2006" s="106">
        <f t="shared" si="1622"/>
        <v>1618356.9110000017</v>
      </c>
      <c r="X2006" s="106">
        <f t="shared" si="1622"/>
        <v>1419452.14</v>
      </c>
      <c r="Y2006" s="106">
        <f t="shared" si="1622"/>
        <v>41278.219999999972</v>
      </c>
      <c r="Z2006" s="106">
        <f t="shared" si="1622"/>
        <v>279130.74</v>
      </c>
      <c r="AA2006" s="106">
        <f t="shared" si="1622"/>
        <v>17219.25</v>
      </c>
      <c r="AB2006" s="106">
        <f t="shared" si="1622"/>
        <v>100261.4</v>
      </c>
      <c r="AC2006" s="106">
        <f t="shared" si="1622"/>
        <v>23377.309999999998</v>
      </c>
      <c r="AD2006" s="106">
        <f t="shared" si="1622"/>
        <v>13878.22</v>
      </c>
      <c r="AE2006" s="106">
        <f t="shared" si="1622"/>
        <v>100820.09999999998</v>
      </c>
      <c r="AF2006" s="106">
        <f>AF2004+AF2005</f>
        <v>10000</v>
      </c>
      <c r="AG2006" s="106">
        <f t="shared" ref="AG2006:BQ2006" si="1623">SUM(AG2004:AG2005)</f>
        <v>151202.51</v>
      </c>
      <c r="AH2006" s="106">
        <f t="shared" si="1623"/>
        <v>936911.29999999993</v>
      </c>
      <c r="AI2006" s="106">
        <f t="shared" si="1623"/>
        <v>394010.39999999956</v>
      </c>
      <c r="AJ2006" s="106">
        <f t="shared" si="1623"/>
        <v>308973.75</v>
      </c>
      <c r="AK2006" s="106">
        <f t="shared" si="1623"/>
        <v>1223073.08</v>
      </c>
      <c r="AL2006" s="106">
        <f t="shared" si="1623"/>
        <v>44980.939999999944</v>
      </c>
      <c r="AM2006" s="106">
        <f t="shared" si="1623"/>
        <v>0</v>
      </c>
      <c r="AN2006" s="106">
        <f t="shared" si="1623"/>
        <v>272621.27</v>
      </c>
      <c r="AO2006" s="106">
        <f t="shared" si="1623"/>
        <v>89561.44</v>
      </c>
      <c r="AP2006" s="106">
        <f t="shared" si="1623"/>
        <v>1032346.3499999999</v>
      </c>
      <c r="AQ2006" s="106">
        <f t="shared" si="1623"/>
        <v>215674.06999999995</v>
      </c>
      <c r="AR2006" s="106">
        <f t="shared" si="1623"/>
        <v>0</v>
      </c>
      <c r="AS2006" s="106">
        <f t="shared" si="1623"/>
        <v>71500</v>
      </c>
      <c r="AT2006" s="106">
        <f t="shared" si="1623"/>
        <v>3096.6299999999974</v>
      </c>
      <c r="AU2006" s="106">
        <f t="shared" si="1623"/>
        <v>216947.68</v>
      </c>
      <c r="AV2006" s="106">
        <f t="shared" si="1623"/>
        <v>80971.44</v>
      </c>
      <c r="AW2006" s="106">
        <f t="shared" si="1623"/>
        <v>22319.040000000001</v>
      </c>
      <c r="AX2006" s="106">
        <f t="shared" si="1623"/>
        <v>66214.010000000009</v>
      </c>
      <c r="AY2006" s="106">
        <f t="shared" si="1623"/>
        <v>32999.86</v>
      </c>
      <c r="AZ2006" s="106">
        <f t="shared" si="1623"/>
        <v>23762.959999999999</v>
      </c>
      <c r="BA2006" s="106">
        <f t="shared" si="1623"/>
        <v>39007.1</v>
      </c>
      <c r="BB2006" s="106">
        <f t="shared" si="1623"/>
        <v>8464.15</v>
      </c>
      <c r="BC2006" s="106">
        <f t="shared" si="1623"/>
        <v>72647.25</v>
      </c>
      <c r="BD2006" s="106">
        <f t="shared" si="1623"/>
        <v>29136</v>
      </c>
      <c r="BE2006" s="106">
        <f t="shared" si="1623"/>
        <v>56855</v>
      </c>
      <c r="BF2006" s="106">
        <f t="shared" si="1623"/>
        <v>46929.369999999974</v>
      </c>
      <c r="BG2006" s="106">
        <f t="shared" si="1623"/>
        <v>22156.759999999995</v>
      </c>
      <c r="BH2006" s="106">
        <f t="shared" si="1623"/>
        <v>212641.3</v>
      </c>
      <c r="BI2006" s="106">
        <f t="shared" si="1623"/>
        <v>30515</v>
      </c>
      <c r="BJ2006" s="106">
        <f t="shared" si="1623"/>
        <v>7206.7</v>
      </c>
      <c r="BK2006" s="106">
        <f t="shared" si="1623"/>
        <v>205290.01</v>
      </c>
      <c r="BL2006" s="106">
        <f t="shared" si="1623"/>
        <v>9698.3799999999974</v>
      </c>
      <c r="BM2006" s="106">
        <f t="shared" si="1623"/>
        <v>200000</v>
      </c>
      <c r="BN2006" s="106">
        <f t="shared" si="1623"/>
        <v>89744.05</v>
      </c>
      <c r="BO2006" s="106">
        <f t="shared" si="1623"/>
        <v>148198</v>
      </c>
      <c r="BP2006" s="106">
        <f t="shared" si="1623"/>
        <v>215796.49000000002</v>
      </c>
      <c r="BQ2006" s="106">
        <f t="shared" si="1623"/>
        <v>523957.4200000001</v>
      </c>
      <c r="BR2006" s="106"/>
      <c r="BS2006" s="106"/>
      <c r="BT2006" s="106"/>
      <c r="BU2006" s="106"/>
      <c r="BV2006" s="106"/>
      <c r="BW2006" s="106"/>
      <c r="BX2006" s="106"/>
      <c r="BY2006" s="106"/>
      <c r="BZ2006" s="106"/>
      <c r="CA2006" s="106"/>
      <c r="CB2006" s="106"/>
      <c r="CC2006" s="106"/>
      <c r="CD2006" s="106">
        <f>SUM(B2006:BQ2006)</f>
        <v>18998351.041000012</v>
      </c>
      <c r="CE2006" s="57"/>
    </row>
    <row r="2007" spans="1:83">
      <c r="C2007">
        <v>236.24</v>
      </c>
      <c r="CE2007" s="57"/>
    </row>
    <row r="2008" spans="1:83" ht="15">
      <c r="A2008" s="101">
        <v>45845</v>
      </c>
      <c r="B2008" s="106">
        <f>SUM(B2002:B2003)</f>
        <v>1219939.7</v>
      </c>
      <c r="C2008" s="106">
        <f t="shared" ref="C2008:AE2008" si="1624">SUM(C2006:C2007)</f>
        <v>1112529.33</v>
      </c>
      <c r="D2008" s="106">
        <f t="shared" si="1624"/>
        <v>488834.18000000011</v>
      </c>
      <c r="E2008" s="106">
        <f t="shared" si="1624"/>
        <v>13173.890000000014</v>
      </c>
      <c r="F2008" s="106">
        <f t="shared" si="1624"/>
        <v>0</v>
      </c>
      <c r="G2008" s="106">
        <f t="shared" si="1624"/>
        <v>16716.419999999998</v>
      </c>
      <c r="H2008" s="106">
        <f t="shared" si="1624"/>
        <v>28334.430000000004</v>
      </c>
      <c r="I2008" s="106">
        <f t="shared" si="1624"/>
        <v>22702.400000000001</v>
      </c>
      <c r="J2008" s="106">
        <f t="shared" si="1624"/>
        <v>59289.219999999965</v>
      </c>
      <c r="K2008" s="106">
        <f t="shared" si="1624"/>
        <v>94614.44</v>
      </c>
      <c r="L2008" s="106">
        <f t="shared" si="1624"/>
        <v>39116.140000000181</v>
      </c>
      <c r="M2008" s="106">
        <f t="shared" si="1624"/>
        <v>100412.18000000004</v>
      </c>
      <c r="N2008" s="106">
        <f t="shared" si="1624"/>
        <v>3039815.37</v>
      </c>
      <c r="O2008" s="106">
        <f t="shared" si="1624"/>
        <v>542837.98999999964</v>
      </c>
      <c r="P2008" s="106">
        <f t="shared" si="1624"/>
        <v>34010.99</v>
      </c>
      <c r="Q2008" s="106">
        <f t="shared" si="1624"/>
        <v>714.21000000000095</v>
      </c>
      <c r="R2008" s="106">
        <f t="shared" si="1624"/>
        <v>3.2014213502407074E-10</v>
      </c>
      <c r="S2008" s="106">
        <f t="shared" si="1624"/>
        <v>822985.77</v>
      </c>
      <c r="T2008" s="106">
        <f t="shared" si="1624"/>
        <v>239850.45</v>
      </c>
      <c r="U2008" s="106">
        <f t="shared" si="1624"/>
        <v>0</v>
      </c>
      <c r="V2008" s="106">
        <f t="shared" si="1624"/>
        <v>393526.17000000027</v>
      </c>
      <c r="W2008" s="106">
        <f t="shared" si="1624"/>
        <v>1618356.9110000017</v>
      </c>
      <c r="X2008" s="106">
        <f t="shared" si="1624"/>
        <v>1419452.14</v>
      </c>
      <c r="Y2008" s="106">
        <f t="shared" si="1624"/>
        <v>41278.219999999972</v>
      </c>
      <c r="Z2008" s="106">
        <f t="shared" si="1624"/>
        <v>279130.74</v>
      </c>
      <c r="AA2008" s="106">
        <f t="shared" si="1624"/>
        <v>17219.25</v>
      </c>
      <c r="AB2008" s="106">
        <f t="shared" si="1624"/>
        <v>100261.4</v>
      </c>
      <c r="AC2008" s="106">
        <f t="shared" si="1624"/>
        <v>23377.309999999998</v>
      </c>
      <c r="AD2008" s="106">
        <f t="shared" si="1624"/>
        <v>13878.22</v>
      </c>
      <c r="AE2008" s="106">
        <f t="shared" si="1624"/>
        <v>100820.09999999998</v>
      </c>
      <c r="AF2008" s="106">
        <f>AF2006+AF2007</f>
        <v>10000</v>
      </c>
      <c r="AG2008" s="106">
        <f t="shared" ref="AG2008:BQ2008" si="1625">SUM(AG2006:AG2007)</f>
        <v>151202.51</v>
      </c>
      <c r="AH2008" s="106">
        <f t="shared" si="1625"/>
        <v>936911.29999999993</v>
      </c>
      <c r="AI2008" s="106">
        <f t="shared" si="1625"/>
        <v>394010.39999999956</v>
      </c>
      <c r="AJ2008" s="106">
        <f t="shared" si="1625"/>
        <v>308973.75</v>
      </c>
      <c r="AK2008" s="106">
        <f t="shared" si="1625"/>
        <v>1223073.08</v>
      </c>
      <c r="AL2008" s="106">
        <f t="shared" si="1625"/>
        <v>44980.939999999944</v>
      </c>
      <c r="AM2008" s="106">
        <f t="shared" si="1625"/>
        <v>0</v>
      </c>
      <c r="AN2008" s="106">
        <f t="shared" si="1625"/>
        <v>272621.27</v>
      </c>
      <c r="AO2008" s="106">
        <f t="shared" si="1625"/>
        <v>89561.44</v>
      </c>
      <c r="AP2008" s="106">
        <f t="shared" si="1625"/>
        <v>1032346.3499999999</v>
      </c>
      <c r="AQ2008" s="106">
        <f t="shared" si="1625"/>
        <v>215674.06999999995</v>
      </c>
      <c r="AR2008" s="106">
        <f t="shared" si="1625"/>
        <v>0</v>
      </c>
      <c r="AS2008" s="106">
        <f t="shared" si="1625"/>
        <v>71500</v>
      </c>
      <c r="AT2008" s="106">
        <f t="shared" si="1625"/>
        <v>3096.6299999999974</v>
      </c>
      <c r="AU2008" s="106">
        <f t="shared" si="1625"/>
        <v>216947.68</v>
      </c>
      <c r="AV2008" s="106">
        <f t="shared" si="1625"/>
        <v>80971.44</v>
      </c>
      <c r="AW2008" s="106">
        <f t="shared" si="1625"/>
        <v>22319.040000000001</v>
      </c>
      <c r="AX2008" s="106">
        <f t="shared" si="1625"/>
        <v>66214.010000000009</v>
      </c>
      <c r="AY2008" s="106">
        <f t="shared" si="1625"/>
        <v>32999.86</v>
      </c>
      <c r="AZ2008" s="106">
        <f t="shared" si="1625"/>
        <v>23762.959999999999</v>
      </c>
      <c r="BA2008" s="106">
        <f t="shared" si="1625"/>
        <v>39007.1</v>
      </c>
      <c r="BB2008" s="106">
        <f t="shared" si="1625"/>
        <v>8464.15</v>
      </c>
      <c r="BC2008" s="106">
        <f t="shared" si="1625"/>
        <v>72647.25</v>
      </c>
      <c r="BD2008" s="106">
        <f t="shared" si="1625"/>
        <v>29136</v>
      </c>
      <c r="BE2008" s="106">
        <f t="shared" si="1625"/>
        <v>56855</v>
      </c>
      <c r="BF2008" s="106">
        <f t="shared" si="1625"/>
        <v>46929.369999999974</v>
      </c>
      <c r="BG2008" s="106">
        <f t="shared" si="1625"/>
        <v>22156.759999999995</v>
      </c>
      <c r="BH2008" s="106">
        <f t="shared" si="1625"/>
        <v>212641.3</v>
      </c>
      <c r="BI2008" s="106">
        <f t="shared" si="1625"/>
        <v>30515</v>
      </c>
      <c r="BJ2008" s="106">
        <f t="shared" si="1625"/>
        <v>7206.7</v>
      </c>
      <c r="BK2008" s="106">
        <f t="shared" si="1625"/>
        <v>205290.01</v>
      </c>
      <c r="BL2008" s="106">
        <f t="shared" si="1625"/>
        <v>9698.3799999999974</v>
      </c>
      <c r="BM2008" s="106">
        <f t="shared" si="1625"/>
        <v>200000</v>
      </c>
      <c r="BN2008" s="106">
        <f t="shared" si="1625"/>
        <v>89744.05</v>
      </c>
      <c r="BO2008" s="106">
        <f t="shared" si="1625"/>
        <v>148198</v>
      </c>
      <c r="BP2008" s="106">
        <f t="shared" si="1625"/>
        <v>215796.49000000002</v>
      </c>
      <c r="BQ2008" s="106">
        <f t="shared" si="1625"/>
        <v>523957.4200000001</v>
      </c>
      <c r="BR2008" s="106"/>
      <c r="BS2008" s="106"/>
      <c r="BT2008" s="106"/>
      <c r="BU2008" s="106"/>
      <c r="BV2008" s="106"/>
      <c r="BW2008" s="106"/>
      <c r="BX2008" s="106"/>
      <c r="BY2008" s="106"/>
      <c r="BZ2008" s="106"/>
      <c r="CA2008" s="106"/>
      <c r="CB2008" s="106"/>
      <c r="CC2008" s="106"/>
      <c r="CD2008" s="106">
        <f>SUM(B2008:BQ2008)</f>
        <v>18998587.281000011</v>
      </c>
      <c r="CE2008" s="57"/>
    </row>
    <row r="2009" spans="1:83">
      <c r="C2009">
        <v>88.84</v>
      </c>
      <c r="N2009">
        <v>-465286.57</v>
      </c>
      <c r="W2009">
        <v>1408191.13</v>
      </c>
      <c r="BO2009">
        <v>-85140</v>
      </c>
      <c r="BP2009" s="108">
        <v>-91283.09</v>
      </c>
      <c r="BQ2009">
        <v>-205563.75</v>
      </c>
      <c r="CE2009" s="57"/>
    </row>
    <row r="2010" spans="1:83" ht="15">
      <c r="A2010" s="101">
        <v>45848</v>
      </c>
      <c r="B2010" s="106">
        <f>SUM(B2004:B2005)</f>
        <v>1219939.7</v>
      </c>
      <c r="C2010" s="106">
        <f t="shared" ref="C2010:AE2010" si="1626">SUM(C2008:C2009)</f>
        <v>1112618.1700000002</v>
      </c>
      <c r="D2010" s="106">
        <f t="shared" si="1626"/>
        <v>488834.18000000011</v>
      </c>
      <c r="E2010" s="106">
        <f t="shared" si="1626"/>
        <v>13173.890000000014</v>
      </c>
      <c r="F2010" s="106">
        <f t="shared" si="1626"/>
        <v>0</v>
      </c>
      <c r="G2010" s="106">
        <f t="shared" si="1626"/>
        <v>16716.419999999998</v>
      </c>
      <c r="H2010" s="106">
        <f t="shared" si="1626"/>
        <v>28334.430000000004</v>
      </c>
      <c r="I2010" s="106">
        <f t="shared" si="1626"/>
        <v>22702.400000000001</v>
      </c>
      <c r="J2010" s="106">
        <f t="shared" si="1626"/>
        <v>59289.219999999965</v>
      </c>
      <c r="K2010" s="106">
        <f t="shared" si="1626"/>
        <v>94614.44</v>
      </c>
      <c r="L2010" s="106">
        <f t="shared" si="1626"/>
        <v>39116.140000000181</v>
      </c>
      <c r="M2010" s="106">
        <f t="shared" si="1626"/>
        <v>100412.18000000004</v>
      </c>
      <c r="N2010" s="106">
        <f t="shared" si="1626"/>
        <v>2574528.8000000003</v>
      </c>
      <c r="O2010" s="106">
        <f t="shared" si="1626"/>
        <v>542837.98999999964</v>
      </c>
      <c r="P2010" s="106">
        <f t="shared" si="1626"/>
        <v>34010.99</v>
      </c>
      <c r="Q2010" s="106">
        <f t="shared" si="1626"/>
        <v>714.21000000000095</v>
      </c>
      <c r="R2010" s="106">
        <f t="shared" si="1626"/>
        <v>3.2014213502407074E-10</v>
      </c>
      <c r="S2010" s="106">
        <f t="shared" si="1626"/>
        <v>822985.77</v>
      </c>
      <c r="T2010" s="106">
        <f t="shared" si="1626"/>
        <v>239850.45</v>
      </c>
      <c r="U2010" s="106">
        <f t="shared" si="1626"/>
        <v>0</v>
      </c>
      <c r="V2010" s="106">
        <f t="shared" si="1626"/>
        <v>393526.17000000027</v>
      </c>
      <c r="W2010" s="106">
        <f t="shared" si="1626"/>
        <v>3026548.0410000016</v>
      </c>
      <c r="X2010" s="106">
        <f t="shared" si="1626"/>
        <v>1419452.14</v>
      </c>
      <c r="Y2010" s="106">
        <f t="shared" si="1626"/>
        <v>41278.219999999972</v>
      </c>
      <c r="Z2010" s="106">
        <f t="shared" si="1626"/>
        <v>279130.74</v>
      </c>
      <c r="AA2010" s="106">
        <f t="shared" si="1626"/>
        <v>17219.25</v>
      </c>
      <c r="AB2010" s="106">
        <f t="shared" si="1626"/>
        <v>100261.4</v>
      </c>
      <c r="AC2010" s="106">
        <f t="shared" si="1626"/>
        <v>23377.309999999998</v>
      </c>
      <c r="AD2010" s="106">
        <f t="shared" si="1626"/>
        <v>13878.22</v>
      </c>
      <c r="AE2010" s="106">
        <f t="shared" si="1626"/>
        <v>100820.09999999998</v>
      </c>
      <c r="AF2010" s="106">
        <f>AF2008+AF2009</f>
        <v>10000</v>
      </c>
      <c r="AG2010" s="106">
        <f t="shared" ref="AG2010:BQ2010" si="1627">SUM(AG2008:AG2009)</f>
        <v>151202.51</v>
      </c>
      <c r="AH2010" s="106">
        <f t="shared" si="1627"/>
        <v>936911.29999999993</v>
      </c>
      <c r="AI2010" s="106">
        <f t="shared" si="1627"/>
        <v>394010.39999999956</v>
      </c>
      <c r="AJ2010" s="106">
        <f t="shared" si="1627"/>
        <v>308973.75</v>
      </c>
      <c r="AK2010" s="106">
        <f t="shared" si="1627"/>
        <v>1223073.08</v>
      </c>
      <c r="AL2010" s="106">
        <f t="shared" si="1627"/>
        <v>44980.939999999944</v>
      </c>
      <c r="AM2010" s="106">
        <f t="shared" si="1627"/>
        <v>0</v>
      </c>
      <c r="AN2010" s="106">
        <f t="shared" si="1627"/>
        <v>272621.27</v>
      </c>
      <c r="AO2010" s="106">
        <f t="shared" si="1627"/>
        <v>89561.44</v>
      </c>
      <c r="AP2010" s="106">
        <f t="shared" si="1627"/>
        <v>1032346.3499999999</v>
      </c>
      <c r="AQ2010" s="106">
        <f t="shared" si="1627"/>
        <v>215674.06999999995</v>
      </c>
      <c r="AR2010" s="106">
        <f t="shared" si="1627"/>
        <v>0</v>
      </c>
      <c r="AS2010" s="106">
        <f t="shared" si="1627"/>
        <v>71500</v>
      </c>
      <c r="AT2010" s="106">
        <f t="shared" si="1627"/>
        <v>3096.6299999999974</v>
      </c>
      <c r="AU2010" s="106">
        <f t="shared" si="1627"/>
        <v>216947.68</v>
      </c>
      <c r="AV2010" s="106">
        <f t="shared" si="1627"/>
        <v>80971.44</v>
      </c>
      <c r="AW2010" s="106">
        <f t="shared" si="1627"/>
        <v>22319.040000000001</v>
      </c>
      <c r="AX2010" s="106">
        <f t="shared" si="1627"/>
        <v>66214.010000000009</v>
      </c>
      <c r="AY2010" s="106">
        <f t="shared" si="1627"/>
        <v>32999.86</v>
      </c>
      <c r="AZ2010" s="106">
        <f t="shared" si="1627"/>
        <v>23762.959999999999</v>
      </c>
      <c r="BA2010" s="106">
        <f t="shared" si="1627"/>
        <v>39007.1</v>
      </c>
      <c r="BB2010" s="106">
        <f t="shared" si="1627"/>
        <v>8464.15</v>
      </c>
      <c r="BC2010" s="106">
        <f t="shared" si="1627"/>
        <v>72647.25</v>
      </c>
      <c r="BD2010" s="106">
        <f t="shared" si="1627"/>
        <v>29136</v>
      </c>
      <c r="BE2010" s="106">
        <f t="shared" si="1627"/>
        <v>56855</v>
      </c>
      <c r="BF2010" s="106">
        <f t="shared" si="1627"/>
        <v>46929.369999999974</v>
      </c>
      <c r="BG2010" s="106">
        <f t="shared" si="1627"/>
        <v>22156.759999999995</v>
      </c>
      <c r="BH2010" s="106">
        <f t="shared" si="1627"/>
        <v>212641.3</v>
      </c>
      <c r="BI2010" s="106">
        <f t="shared" si="1627"/>
        <v>30515</v>
      </c>
      <c r="BJ2010" s="106">
        <f t="shared" si="1627"/>
        <v>7206.7</v>
      </c>
      <c r="BK2010" s="106">
        <f t="shared" si="1627"/>
        <v>205290.01</v>
      </c>
      <c r="BL2010" s="106">
        <f t="shared" si="1627"/>
        <v>9698.3799999999974</v>
      </c>
      <c r="BM2010" s="106">
        <f t="shared" si="1627"/>
        <v>200000</v>
      </c>
      <c r="BN2010" s="106">
        <f t="shared" si="1627"/>
        <v>89744.05</v>
      </c>
      <c r="BO2010" s="106">
        <f t="shared" si="1627"/>
        <v>63058</v>
      </c>
      <c r="BP2010" s="106">
        <f t="shared" si="1627"/>
        <v>124513.40000000002</v>
      </c>
      <c r="BQ2010" s="106">
        <f t="shared" si="1627"/>
        <v>318393.6700000001</v>
      </c>
      <c r="BR2010" s="106"/>
      <c r="BS2010" s="106"/>
      <c r="BT2010" s="106"/>
      <c r="BU2010" s="106"/>
      <c r="BV2010" s="106"/>
      <c r="BW2010" s="106"/>
      <c r="BX2010" s="106"/>
      <c r="BY2010" s="106"/>
      <c r="BZ2010" s="106"/>
      <c r="CA2010" s="106"/>
      <c r="CB2010" s="106"/>
      <c r="CC2010" s="106"/>
      <c r="CD2010" s="106">
        <f>SUM(B2010:BQ2010)</f>
        <v>19559593.841000009</v>
      </c>
      <c r="CE2010" s="57"/>
    </row>
    <row r="2011" spans="1:83">
      <c r="C2011">
        <v>1803.15</v>
      </c>
      <c r="CE2011" s="57"/>
    </row>
    <row r="2012" spans="1:83" ht="15">
      <c r="A2012" s="101">
        <v>45849</v>
      </c>
      <c r="B2012" s="106">
        <f>SUM(B2006:B2007)</f>
        <v>1219939.7</v>
      </c>
      <c r="C2012" s="106">
        <f t="shared" ref="C2012:AE2012" si="1628">SUM(C2010:C2011)</f>
        <v>1114421.32</v>
      </c>
      <c r="D2012" s="106">
        <f t="shared" si="1628"/>
        <v>488834.18000000011</v>
      </c>
      <c r="E2012" s="106">
        <f t="shared" si="1628"/>
        <v>13173.890000000014</v>
      </c>
      <c r="F2012" s="106">
        <f t="shared" si="1628"/>
        <v>0</v>
      </c>
      <c r="G2012" s="106">
        <f t="shared" si="1628"/>
        <v>16716.419999999998</v>
      </c>
      <c r="H2012" s="106">
        <f t="shared" si="1628"/>
        <v>28334.430000000004</v>
      </c>
      <c r="I2012" s="106">
        <f t="shared" si="1628"/>
        <v>22702.400000000001</v>
      </c>
      <c r="J2012" s="106">
        <f t="shared" si="1628"/>
        <v>59289.219999999965</v>
      </c>
      <c r="K2012" s="106">
        <f t="shared" si="1628"/>
        <v>94614.44</v>
      </c>
      <c r="L2012" s="106">
        <f t="shared" si="1628"/>
        <v>39116.140000000181</v>
      </c>
      <c r="M2012" s="106">
        <f t="shared" si="1628"/>
        <v>100412.18000000004</v>
      </c>
      <c r="N2012" s="106">
        <f t="shared" si="1628"/>
        <v>2574528.8000000003</v>
      </c>
      <c r="O2012" s="106">
        <f t="shared" si="1628"/>
        <v>542837.98999999964</v>
      </c>
      <c r="P2012" s="106">
        <f t="shared" si="1628"/>
        <v>34010.99</v>
      </c>
      <c r="Q2012" s="106">
        <f t="shared" si="1628"/>
        <v>714.21000000000095</v>
      </c>
      <c r="R2012" s="106">
        <f t="shared" si="1628"/>
        <v>3.2014213502407074E-10</v>
      </c>
      <c r="S2012" s="106">
        <f t="shared" si="1628"/>
        <v>822985.77</v>
      </c>
      <c r="T2012" s="106">
        <f t="shared" si="1628"/>
        <v>239850.45</v>
      </c>
      <c r="U2012" s="106">
        <f t="shared" si="1628"/>
        <v>0</v>
      </c>
      <c r="V2012" s="106">
        <f t="shared" si="1628"/>
        <v>393526.17000000027</v>
      </c>
      <c r="W2012" s="106">
        <f t="shared" si="1628"/>
        <v>3026548.0410000016</v>
      </c>
      <c r="X2012" s="106">
        <f t="shared" si="1628"/>
        <v>1419452.14</v>
      </c>
      <c r="Y2012" s="106">
        <f t="shared" si="1628"/>
        <v>41278.219999999972</v>
      </c>
      <c r="Z2012" s="106">
        <f t="shared" si="1628"/>
        <v>279130.74</v>
      </c>
      <c r="AA2012" s="106">
        <f t="shared" si="1628"/>
        <v>17219.25</v>
      </c>
      <c r="AB2012" s="106">
        <f t="shared" si="1628"/>
        <v>100261.4</v>
      </c>
      <c r="AC2012" s="106">
        <f t="shared" si="1628"/>
        <v>23377.309999999998</v>
      </c>
      <c r="AD2012" s="106">
        <f t="shared" si="1628"/>
        <v>13878.22</v>
      </c>
      <c r="AE2012" s="106">
        <f t="shared" si="1628"/>
        <v>100820.09999999998</v>
      </c>
      <c r="AF2012" s="106">
        <f>AF2010+AF2011</f>
        <v>10000</v>
      </c>
      <c r="AG2012" s="106">
        <f t="shared" ref="AG2012:BQ2012" si="1629">SUM(AG2010:AG2011)</f>
        <v>151202.51</v>
      </c>
      <c r="AH2012" s="106">
        <f t="shared" si="1629"/>
        <v>936911.29999999993</v>
      </c>
      <c r="AI2012" s="106">
        <f t="shared" si="1629"/>
        <v>394010.39999999956</v>
      </c>
      <c r="AJ2012" s="106">
        <f t="shared" si="1629"/>
        <v>308973.75</v>
      </c>
      <c r="AK2012" s="106">
        <f t="shared" si="1629"/>
        <v>1223073.08</v>
      </c>
      <c r="AL2012" s="106">
        <f t="shared" si="1629"/>
        <v>44980.939999999944</v>
      </c>
      <c r="AM2012" s="106">
        <f t="shared" si="1629"/>
        <v>0</v>
      </c>
      <c r="AN2012" s="106">
        <f t="shared" si="1629"/>
        <v>272621.27</v>
      </c>
      <c r="AO2012" s="106">
        <f t="shared" si="1629"/>
        <v>89561.44</v>
      </c>
      <c r="AP2012" s="106">
        <f t="shared" si="1629"/>
        <v>1032346.3499999999</v>
      </c>
      <c r="AQ2012" s="106">
        <f t="shared" si="1629"/>
        <v>215674.06999999995</v>
      </c>
      <c r="AR2012" s="106">
        <f t="shared" si="1629"/>
        <v>0</v>
      </c>
      <c r="AS2012" s="106">
        <f t="shared" si="1629"/>
        <v>71500</v>
      </c>
      <c r="AT2012" s="106">
        <f t="shared" si="1629"/>
        <v>3096.6299999999974</v>
      </c>
      <c r="AU2012" s="106">
        <f t="shared" si="1629"/>
        <v>216947.68</v>
      </c>
      <c r="AV2012" s="106">
        <f t="shared" si="1629"/>
        <v>80971.44</v>
      </c>
      <c r="AW2012" s="106">
        <f t="shared" si="1629"/>
        <v>22319.040000000001</v>
      </c>
      <c r="AX2012" s="106">
        <f t="shared" si="1629"/>
        <v>66214.010000000009</v>
      </c>
      <c r="AY2012" s="106">
        <f t="shared" si="1629"/>
        <v>32999.86</v>
      </c>
      <c r="AZ2012" s="106">
        <f t="shared" si="1629"/>
        <v>23762.959999999999</v>
      </c>
      <c r="BA2012" s="106">
        <f t="shared" si="1629"/>
        <v>39007.1</v>
      </c>
      <c r="BB2012" s="106">
        <f t="shared" si="1629"/>
        <v>8464.15</v>
      </c>
      <c r="BC2012" s="106">
        <f t="shared" si="1629"/>
        <v>72647.25</v>
      </c>
      <c r="BD2012" s="106">
        <f t="shared" si="1629"/>
        <v>29136</v>
      </c>
      <c r="BE2012" s="106">
        <f t="shared" si="1629"/>
        <v>56855</v>
      </c>
      <c r="BF2012" s="106">
        <f t="shared" si="1629"/>
        <v>46929.369999999974</v>
      </c>
      <c r="BG2012" s="106">
        <f t="shared" si="1629"/>
        <v>22156.759999999995</v>
      </c>
      <c r="BH2012" s="106">
        <f t="shared" si="1629"/>
        <v>212641.3</v>
      </c>
      <c r="BI2012" s="106">
        <f t="shared" si="1629"/>
        <v>30515</v>
      </c>
      <c r="BJ2012" s="106">
        <f t="shared" si="1629"/>
        <v>7206.7</v>
      </c>
      <c r="BK2012" s="106">
        <f t="shared" si="1629"/>
        <v>205290.01</v>
      </c>
      <c r="BL2012" s="106">
        <f t="shared" si="1629"/>
        <v>9698.3799999999974</v>
      </c>
      <c r="BM2012" s="106">
        <f t="shared" si="1629"/>
        <v>200000</v>
      </c>
      <c r="BN2012" s="106">
        <f t="shared" si="1629"/>
        <v>89744.05</v>
      </c>
      <c r="BO2012" s="106">
        <f t="shared" si="1629"/>
        <v>63058</v>
      </c>
      <c r="BP2012" s="106">
        <f t="shared" si="1629"/>
        <v>124513.40000000002</v>
      </c>
      <c r="BQ2012" s="106">
        <f t="shared" si="1629"/>
        <v>318393.6700000001</v>
      </c>
      <c r="BR2012" s="106"/>
      <c r="BS2012" s="106"/>
      <c r="BT2012" s="106"/>
      <c r="BU2012" s="106"/>
      <c r="BV2012" s="106"/>
      <c r="BW2012" s="106"/>
      <c r="BX2012" s="106"/>
      <c r="BY2012" s="106"/>
      <c r="BZ2012" s="106"/>
      <c r="CA2012" s="106"/>
      <c r="CB2012" s="106"/>
      <c r="CC2012" s="106"/>
      <c r="CD2012" s="106">
        <f>SUM(B2012:BQ2012)</f>
        <v>19561396.991000012</v>
      </c>
      <c r="CE2012" s="57"/>
    </row>
    <row r="2013" spans="1:83">
      <c r="C2013">
        <v>1067.67</v>
      </c>
      <c r="L2013">
        <v>-16796</v>
      </c>
      <c r="CE2013" s="57"/>
    </row>
    <row r="2014" spans="1:83" ht="15">
      <c r="A2014" s="101">
        <v>45852</v>
      </c>
      <c r="B2014" s="106">
        <f>SUM(B2008:B2009)</f>
        <v>1219939.7</v>
      </c>
      <c r="C2014" s="106">
        <f t="shared" ref="C2014:AE2014" si="1630">SUM(C2012:C2013)</f>
        <v>1115488.99</v>
      </c>
      <c r="D2014" s="106">
        <f t="shared" si="1630"/>
        <v>488834.18000000011</v>
      </c>
      <c r="E2014" s="106">
        <f t="shared" si="1630"/>
        <v>13173.890000000014</v>
      </c>
      <c r="F2014" s="106">
        <f t="shared" si="1630"/>
        <v>0</v>
      </c>
      <c r="G2014" s="106">
        <f t="shared" si="1630"/>
        <v>16716.419999999998</v>
      </c>
      <c r="H2014" s="106">
        <f t="shared" si="1630"/>
        <v>28334.430000000004</v>
      </c>
      <c r="I2014" s="106">
        <f t="shared" si="1630"/>
        <v>22702.400000000001</v>
      </c>
      <c r="J2014" s="106">
        <f t="shared" si="1630"/>
        <v>59289.219999999965</v>
      </c>
      <c r="K2014" s="106">
        <f t="shared" si="1630"/>
        <v>94614.44</v>
      </c>
      <c r="L2014" s="106">
        <f t="shared" si="1630"/>
        <v>22320.140000000181</v>
      </c>
      <c r="M2014" s="106">
        <f t="shared" si="1630"/>
        <v>100412.18000000004</v>
      </c>
      <c r="N2014" s="106">
        <f t="shared" si="1630"/>
        <v>2574528.8000000003</v>
      </c>
      <c r="O2014" s="106">
        <f t="shared" si="1630"/>
        <v>542837.98999999964</v>
      </c>
      <c r="P2014" s="106">
        <f t="shared" si="1630"/>
        <v>34010.99</v>
      </c>
      <c r="Q2014" s="106">
        <f t="shared" si="1630"/>
        <v>714.21000000000095</v>
      </c>
      <c r="R2014" s="106">
        <f t="shared" si="1630"/>
        <v>3.2014213502407074E-10</v>
      </c>
      <c r="S2014" s="106">
        <f t="shared" si="1630"/>
        <v>822985.77</v>
      </c>
      <c r="T2014" s="106">
        <f t="shared" si="1630"/>
        <v>239850.45</v>
      </c>
      <c r="U2014" s="106">
        <f t="shared" si="1630"/>
        <v>0</v>
      </c>
      <c r="V2014" s="106">
        <f t="shared" si="1630"/>
        <v>393526.17000000027</v>
      </c>
      <c r="W2014" s="106">
        <f t="shared" si="1630"/>
        <v>3026548.0410000016</v>
      </c>
      <c r="X2014" s="106">
        <f t="shared" si="1630"/>
        <v>1419452.14</v>
      </c>
      <c r="Y2014" s="106">
        <f t="shared" si="1630"/>
        <v>41278.219999999972</v>
      </c>
      <c r="Z2014" s="106">
        <f t="shared" si="1630"/>
        <v>279130.74</v>
      </c>
      <c r="AA2014" s="106">
        <f t="shared" si="1630"/>
        <v>17219.25</v>
      </c>
      <c r="AB2014" s="106">
        <f t="shared" si="1630"/>
        <v>100261.4</v>
      </c>
      <c r="AC2014" s="106">
        <f t="shared" si="1630"/>
        <v>23377.309999999998</v>
      </c>
      <c r="AD2014" s="106">
        <f t="shared" si="1630"/>
        <v>13878.22</v>
      </c>
      <c r="AE2014" s="106">
        <f t="shared" si="1630"/>
        <v>100820.09999999998</v>
      </c>
      <c r="AF2014" s="106">
        <f>AF2012+AF2013</f>
        <v>10000</v>
      </c>
      <c r="AG2014" s="106">
        <f t="shared" ref="AG2014:BQ2014" si="1631">SUM(AG2012:AG2013)</f>
        <v>151202.51</v>
      </c>
      <c r="AH2014" s="106">
        <f t="shared" si="1631"/>
        <v>936911.29999999993</v>
      </c>
      <c r="AI2014" s="106">
        <f t="shared" si="1631"/>
        <v>394010.39999999956</v>
      </c>
      <c r="AJ2014" s="106">
        <f t="shared" si="1631"/>
        <v>308973.75</v>
      </c>
      <c r="AK2014" s="106">
        <f t="shared" si="1631"/>
        <v>1223073.08</v>
      </c>
      <c r="AL2014" s="106">
        <f t="shared" si="1631"/>
        <v>44980.939999999944</v>
      </c>
      <c r="AM2014" s="106">
        <f t="shared" si="1631"/>
        <v>0</v>
      </c>
      <c r="AN2014" s="106">
        <f t="shared" si="1631"/>
        <v>272621.27</v>
      </c>
      <c r="AO2014" s="106">
        <f t="shared" si="1631"/>
        <v>89561.44</v>
      </c>
      <c r="AP2014" s="106">
        <f t="shared" si="1631"/>
        <v>1032346.3499999999</v>
      </c>
      <c r="AQ2014" s="106">
        <f t="shared" si="1631"/>
        <v>215674.06999999995</v>
      </c>
      <c r="AR2014" s="106">
        <f t="shared" si="1631"/>
        <v>0</v>
      </c>
      <c r="AS2014" s="106">
        <f t="shared" si="1631"/>
        <v>71500</v>
      </c>
      <c r="AT2014" s="106">
        <f t="shared" si="1631"/>
        <v>3096.6299999999974</v>
      </c>
      <c r="AU2014" s="106">
        <f t="shared" si="1631"/>
        <v>216947.68</v>
      </c>
      <c r="AV2014" s="106">
        <f t="shared" si="1631"/>
        <v>80971.44</v>
      </c>
      <c r="AW2014" s="106">
        <f t="shared" si="1631"/>
        <v>22319.040000000001</v>
      </c>
      <c r="AX2014" s="106">
        <f t="shared" si="1631"/>
        <v>66214.010000000009</v>
      </c>
      <c r="AY2014" s="106">
        <f t="shared" si="1631"/>
        <v>32999.86</v>
      </c>
      <c r="AZ2014" s="106">
        <f t="shared" si="1631"/>
        <v>23762.959999999999</v>
      </c>
      <c r="BA2014" s="106">
        <f t="shared" si="1631"/>
        <v>39007.1</v>
      </c>
      <c r="BB2014" s="106">
        <f t="shared" si="1631"/>
        <v>8464.15</v>
      </c>
      <c r="BC2014" s="106">
        <f t="shared" si="1631"/>
        <v>72647.25</v>
      </c>
      <c r="BD2014" s="106">
        <f t="shared" si="1631"/>
        <v>29136</v>
      </c>
      <c r="BE2014" s="106">
        <f t="shared" si="1631"/>
        <v>56855</v>
      </c>
      <c r="BF2014" s="106">
        <f t="shared" si="1631"/>
        <v>46929.369999999974</v>
      </c>
      <c r="BG2014" s="106">
        <f t="shared" si="1631"/>
        <v>22156.759999999995</v>
      </c>
      <c r="BH2014" s="106">
        <f t="shared" si="1631"/>
        <v>212641.3</v>
      </c>
      <c r="BI2014" s="106">
        <f t="shared" si="1631"/>
        <v>30515</v>
      </c>
      <c r="BJ2014" s="106">
        <f t="shared" si="1631"/>
        <v>7206.7</v>
      </c>
      <c r="BK2014" s="106">
        <f t="shared" si="1631"/>
        <v>205290.01</v>
      </c>
      <c r="BL2014" s="106">
        <f t="shared" si="1631"/>
        <v>9698.3799999999974</v>
      </c>
      <c r="BM2014" s="106">
        <f t="shared" si="1631"/>
        <v>200000</v>
      </c>
      <c r="BN2014" s="106">
        <f t="shared" si="1631"/>
        <v>89744.05</v>
      </c>
      <c r="BO2014" s="106">
        <f t="shared" si="1631"/>
        <v>63058</v>
      </c>
      <c r="BP2014" s="106">
        <f t="shared" si="1631"/>
        <v>124513.40000000002</v>
      </c>
      <c r="BQ2014" s="106">
        <f t="shared" si="1631"/>
        <v>318393.6700000001</v>
      </c>
      <c r="BR2014" s="106"/>
      <c r="BS2014" s="106"/>
      <c r="BT2014" s="106"/>
      <c r="BU2014" s="106"/>
      <c r="BV2014" s="106"/>
      <c r="BW2014" s="106"/>
      <c r="BX2014" s="106"/>
      <c r="BY2014" s="106"/>
      <c r="BZ2014" s="106"/>
      <c r="CA2014" s="106"/>
      <c r="CB2014" s="106"/>
      <c r="CC2014" s="106"/>
      <c r="CD2014" s="106">
        <f>SUM(B2014:BQ2014)</f>
        <v>19545668.66100001</v>
      </c>
      <c r="CE2014" s="57"/>
    </row>
    <row r="2015" spans="1:83">
      <c r="BP2015" s="100">
        <v>91283.09</v>
      </c>
      <c r="CE2015" s="57"/>
    </row>
    <row r="2016" spans="1:83" ht="15">
      <c r="A2016" s="101">
        <v>45853</v>
      </c>
      <c r="B2016" s="106">
        <f>SUM(B2010:B2011)</f>
        <v>1219939.7</v>
      </c>
      <c r="C2016" s="106">
        <f t="shared" ref="C2016:AE2016" si="1632">SUM(C2014:C2015)</f>
        <v>1115488.99</v>
      </c>
      <c r="D2016" s="106">
        <f t="shared" si="1632"/>
        <v>488834.18000000011</v>
      </c>
      <c r="E2016" s="106">
        <f t="shared" si="1632"/>
        <v>13173.890000000014</v>
      </c>
      <c r="F2016" s="106">
        <f t="shared" si="1632"/>
        <v>0</v>
      </c>
      <c r="G2016" s="106">
        <f t="shared" si="1632"/>
        <v>16716.419999999998</v>
      </c>
      <c r="H2016" s="106">
        <f t="shared" si="1632"/>
        <v>28334.430000000004</v>
      </c>
      <c r="I2016" s="106">
        <f t="shared" si="1632"/>
        <v>22702.400000000001</v>
      </c>
      <c r="J2016" s="106">
        <f t="shared" si="1632"/>
        <v>59289.219999999965</v>
      </c>
      <c r="K2016" s="106">
        <f t="shared" si="1632"/>
        <v>94614.44</v>
      </c>
      <c r="L2016" s="106">
        <f t="shared" si="1632"/>
        <v>22320.140000000181</v>
      </c>
      <c r="M2016" s="106">
        <f t="shared" si="1632"/>
        <v>100412.18000000004</v>
      </c>
      <c r="N2016" s="106">
        <f t="shared" si="1632"/>
        <v>2574528.8000000003</v>
      </c>
      <c r="O2016" s="106">
        <f t="shared" si="1632"/>
        <v>542837.98999999964</v>
      </c>
      <c r="P2016" s="106">
        <f t="shared" si="1632"/>
        <v>34010.99</v>
      </c>
      <c r="Q2016" s="106">
        <f t="shared" si="1632"/>
        <v>714.21000000000095</v>
      </c>
      <c r="R2016" s="106">
        <f t="shared" si="1632"/>
        <v>3.2014213502407074E-10</v>
      </c>
      <c r="S2016" s="106">
        <f t="shared" si="1632"/>
        <v>822985.77</v>
      </c>
      <c r="T2016" s="106">
        <f t="shared" si="1632"/>
        <v>239850.45</v>
      </c>
      <c r="U2016" s="106">
        <f t="shared" si="1632"/>
        <v>0</v>
      </c>
      <c r="V2016" s="106">
        <f t="shared" si="1632"/>
        <v>393526.17000000027</v>
      </c>
      <c r="W2016" s="106">
        <f t="shared" si="1632"/>
        <v>3026548.0410000016</v>
      </c>
      <c r="X2016" s="106">
        <f t="shared" si="1632"/>
        <v>1419452.14</v>
      </c>
      <c r="Y2016" s="106">
        <f t="shared" si="1632"/>
        <v>41278.219999999972</v>
      </c>
      <c r="Z2016" s="106">
        <f t="shared" si="1632"/>
        <v>279130.74</v>
      </c>
      <c r="AA2016" s="106">
        <f t="shared" si="1632"/>
        <v>17219.25</v>
      </c>
      <c r="AB2016" s="106">
        <f t="shared" si="1632"/>
        <v>100261.4</v>
      </c>
      <c r="AC2016" s="106">
        <f t="shared" si="1632"/>
        <v>23377.309999999998</v>
      </c>
      <c r="AD2016" s="106">
        <f t="shared" si="1632"/>
        <v>13878.22</v>
      </c>
      <c r="AE2016" s="106">
        <f t="shared" si="1632"/>
        <v>100820.09999999998</v>
      </c>
      <c r="AF2016" s="106">
        <f>AF2014+AF2015</f>
        <v>10000</v>
      </c>
      <c r="AG2016" s="106">
        <f t="shared" ref="AG2016:BQ2016" si="1633">SUM(AG2014:AG2015)</f>
        <v>151202.51</v>
      </c>
      <c r="AH2016" s="106">
        <f t="shared" si="1633"/>
        <v>936911.29999999993</v>
      </c>
      <c r="AI2016" s="106">
        <f t="shared" si="1633"/>
        <v>394010.39999999956</v>
      </c>
      <c r="AJ2016" s="106">
        <f t="shared" si="1633"/>
        <v>308973.75</v>
      </c>
      <c r="AK2016" s="106">
        <f t="shared" si="1633"/>
        <v>1223073.08</v>
      </c>
      <c r="AL2016" s="106">
        <f t="shared" si="1633"/>
        <v>44980.939999999944</v>
      </c>
      <c r="AM2016" s="106">
        <f t="shared" si="1633"/>
        <v>0</v>
      </c>
      <c r="AN2016" s="106">
        <f t="shared" si="1633"/>
        <v>272621.27</v>
      </c>
      <c r="AO2016" s="106">
        <f t="shared" si="1633"/>
        <v>89561.44</v>
      </c>
      <c r="AP2016" s="106">
        <f t="shared" si="1633"/>
        <v>1032346.3499999999</v>
      </c>
      <c r="AQ2016" s="106">
        <f t="shared" si="1633"/>
        <v>215674.06999999995</v>
      </c>
      <c r="AR2016" s="106">
        <f t="shared" si="1633"/>
        <v>0</v>
      </c>
      <c r="AS2016" s="106">
        <f t="shared" si="1633"/>
        <v>71500</v>
      </c>
      <c r="AT2016" s="106">
        <f t="shared" si="1633"/>
        <v>3096.6299999999974</v>
      </c>
      <c r="AU2016" s="106">
        <f t="shared" si="1633"/>
        <v>216947.68</v>
      </c>
      <c r="AV2016" s="106">
        <f t="shared" si="1633"/>
        <v>80971.44</v>
      </c>
      <c r="AW2016" s="106">
        <f t="shared" si="1633"/>
        <v>22319.040000000001</v>
      </c>
      <c r="AX2016" s="106">
        <f t="shared" si="1633"/>
        <v>66214.010000000009</v>
      </c>
      <c r="AY2016" s="106">
        <f t="shared" si="1633"/>
        <v>32999.86</v>
      </c>
      <c r="AZ2016" s="106">
        <f t="shared" si="1633"/>
        <v>23762.959999999999</v>
      </c>
      <c r="BA2016" s="106">
        <f t="shared" si="1633"/>
        <v>39007.1</v>
      </c>
      <c r="BB2016" s="106">
        <f t="shared" si="1633"/>
        <v>8464.15</v>
      </c>
      <c r="BC2016" s="106">
        <f t="shared" si="1633"/>
        <v>72647.25</v>
      </c>
      <c r="BD2016" s="106">
        <f t="shared" si="1633"/>
        <v>29136</v>
      </c>
      <c r="BE2016" s="106">
        <f t="shared" si="1633"/>
        <v>56855</v>
      </c>
      <c r="BF2016" s="106">
        <f t="shared" si="1633"/>
        <v>46929.369999999974</v>
      </c>
      <c r="BG2016" s="106">
        <f t="shared" si="1633"/>
        <v>22156.759999999995</v>
      </c>
      <c r="BH2016" s="106">
        <f t="shared" si="1633"/>
        <v>212641.3</v>
      </c>
      <c r="BI2016" s="106">
        <f t="shared" si="1633"/>
        <v>30515</v>
      </c>
      <c r="BJ2016" s="106">
        <f t="shared" si="1633"/>
        <v>7206.7</v>
      </c>
      <c r="BK2016" s="106">
        <f t="shared" si="1633"/>
        <v>205290.01</v>
      </c>
      <c r="BL2016" s="106">
        <f t="shared" si="1633"/>
        <v>9698.3799999999974</v>
      </c>
      <c r="BM2016" s="106">
        <f t="shared" si="1633"/>
        <v>200000</v>
      </c>
      <c r="BN2016" s="106">
        <f t="shared" si="1633"/>
        <v>89744.05</v>
      </c>
      <c r="BO2016" s="106">
        <f t="shared" si="1633"/>
        <v>63058</v>
      </c>
      <c r="BP2016" s="106">
        <f t="shared" si="1633"/>
        <v>215796.49000000002</v>
      </c>
      <c r="BQ2016" s="106">
        <f t="shared" si="1633"/>
        <v>318393.6700000001</v>
      </c>
      <c r="BR2016" s="106"/>
      <c r="BS2016" s="106"/>
      <c r="BT2016" s="106"/>
      <c r="BU2016" s="106"/>
      <c r="BV2016" s="106"/>
      <c r="BW2016" s="106"/>
      <c r="BX2016" s="106"/>
      <c r="BY2016" s="106"/>
      <c r="BZ2016" s="106"/>
      <c r="CA2016" s="106"/>
      <c r="CB2016" s="106"/>
      <c r="CC2016" s="106"/>
      <c r="CD2016" s="106">
        <f>SUM(B2016:BQ2016)</f>
        <v>19636951.751000009</v>
      </c>
      <c r="CE2016" s="57"/>
    </row>
    <row r="2017" spans="1:83">
      <c r="C2017">
        <v>615.05999999999995</v>
      </c>
      <c r="CE2017" s="57"/>
    </row>
    <row r="2018" spans="1:83" ht="15">
      <c r="A2018" s="101">
        <v>45854</v>
      </c>
      <c r="B2018" s="106">
        <f>SUM(B2012:B2013)</f>
        <v>1219939.7</v>
      </c>
      <c r="C2018" s="106">
        <f t="shared" ref="C2018:AE2018" si="1634">SUM(C2016:C2017)</f>
        <v>1116104.05</v>
      </c>
      <c r="D2018" s="106">
        <f t="shared" si="1634"/>
        <v>488834.18000000011</v>
      </c>
      <c r="E2018" s="106">
        <f t="shared" si="1634"/>
        <v>13173.890000000014</v>
      </c>
      <c r="F2018" s="106">
        <f t="shared" si="1634"/>
        <v>0</v>
      </c>
      <c r="G2018" s="106">
        <f t="shared" si="1634"/>
        <v>16716.419999999998</v>
      </c>
      <c r="H2018" s="106">
        <f t="shared" si="1634"/>
        <v>28334.430000000004</v>
      </c>
      <c r="I2018" s="106">
        <f t="shared" si="1634"/>
        <v>22702.400000000001</v>
      </c>
      <c r="J2018" s="106">
        <f t="shared" si="1634"/>
        <v>59289.219999999965</v>
      </c>
      <c r="K2018" s="106">
        <f t="shared" si="1634"/>
        <v>94614.44</v>
      </c>
      <c r="L2018" s="106">
        <f t="shared" si="1634"/>
        <v>22320.140000000181</v>
      </c>
      <c r="M2018" s="106">
        <f t="shared" si="1634"/>
        <v>100412.18000000004</v>
      </c>
      <c r="N2018" s="106">
        <f t="shared" si="1634"/>
        <v>2574528.8000000003</v>
      </c>
      <c r="O2018" s="106">
        <f t="shared" si="1634"/>
        <v>542837.98999999964</v>
      </c>
      <c r="P2018" s="106">
        <f t="shared" si="1634"/>
        <v>34010.99</v>
      </c>
      <c r="Q2018" s="106">
        <f t="shared" si="1634"/>
        <v>714.21000000000095</v>
      </c>
      <c r="R2018" s="106">
        <f t="shared" si="1634"/>
        <v>3.2014213502407074E-10</v>
      </c>
      <c r="S2018" s="106">
        <f t="shared" si="1634"/>
        <v>822985.77</v>
      </c>
      <c r="T2018" s="106">
        <f t="shared" si="1634"/>
        <v>239850.45</v>
      </c>
      <c r="U2018" s="106">
        <f t="shared" si="1634"/>
        <v>0</v>
      </c>
      <c r="V2018" s="106">
        <f t="shared" si="1634"/>
        <v>393526.17000000027</v>
      </c>
      <c r="W2018" s="106">
        <f t="shared" si="1634"/>
        <v>3026548.0410000016</v>
      </c>
      <c r="X2018" s="106">
        <f t="shared" si="1634"/>
        <v>1419452.14</v>
      </c>
      <c r="Y2018" s="106">
        <f t="shared" si="1634"/>
        <v>41278.219999999972</v>
      </c>
      <c r="Z2018" s="106">
        <f t="shared" si="1634"/>
        <v>279130.74</v>
      </c>
      <c r="AA2018" s="106">
        <f t="shared" si="1634"/>
        <v>17219.25</v>
      </c>
      <c r="AB2018" s="106">
        <f t="shared" si="1634"/>
        <v>100261.4</v>
      </c>
      <c r="AC2018" s="106">
        <f t="shared" si="1634"/>
        <v>23377.309999999998</v>
      </c>
      <c r="AD2018" s="106">
        <f t="shared" si="1634"/>
        <v>13878.22</v>
      </c>
      <c r="AE2018" s="106">
        <f t="shared" si="1634"/>
        <v>100820.09999999998</v>
      </c>
      <c r="AF2018" s="106">
        <f>AF2016+AF2017</f>
        <v>10000</v>
      </c>
      <c r="AG2018" s="106">
        <f t="shared" ref="AG2018:BQ2018" si="1635">SUM(AG2016:AG2017)</f>
        <v>151202.51</v>
      </c>
      <c r="AH2018" s="106">
        <f t="shared" si="1635"/>
        <v>936911.29999999993</v>
      </c>
      <c r="AI2018" s="106">
        <f t="shared" si="1635"/>
        <v>394010.39999999956</v>
      </c>
      <c r="AJ2018" s="106">
        <f t="shared" si="1635"/>
        <v>308973.75</v>
      </c>
      <c r="AK2018" s="106">
        <f t="shared" si="1635"/>
        <v>1223073.08</v>
      </c>
      <c r="AL2018" s="106">
        <f t="shared" si="1635"/>
        <v>44980.939999999944</v>
      </c>
      <c r="AM2018" s="106">
        <f t="shared" si="1635"/>
        <v>0</v>
      </c>
      <c r="AN2018" s="106">
        <f t="shared" si="1635"/>
        <v>272621.27</v>
      </c>
      <c r="AO2018" s="106">
        <f t="shared" si="1635"/>
        <v>89561.44</v>
      </c>
      <c r="AP2018" s="106">
        <f t="shared" si="1635"/>
        <v>1032346.3499999999</v>
      </c>
      <c r="AQ2018" s="106">
        <f t="shared" si="1635"/>
        <v>215674.06999999995</v>
      </c>
      <c r="AR2018" s="106">
        <f t="shared" si="1635"/>
        <v>0</v>
      </c>
      <c r="AS2018" s="106">
        <f t="shared" si="1635"/>
        <v>71500</v>
      </c>
      <c r="AT2018" s="106">
        <f t="shared" si="1635"/>
        <v>3096.6299999999974</v>
      </c>
      <c r="AU2018" s="106">
        <f t="shared" si="1635"/>
        <v>216947.68</v>
      </c>
      <c r="AV2018" s="106">
        <f t="shared" si="1635"/>
        <v>80971.44</v>
      </c>
      <c r="AW2018" s="106">
        <f t="shared" si="1635"/>
        <v>22319.040000000001</v>
      </c>
      <c r="AX2018" s="106">
        <f t="shared" si="1635"/>
        <v>66214.010000000009</v>
      </c>
      <c r="AY2018" s="106">
        <f t="shared" si="1635"/>
        <v>32999.86</v>
      </c>
      <c r="AZ2018" s="106">
        <f t="shared" si="1635"/>
        <v>23762.959999999999</v>
      </c>
      <c r="BA2018" s="106">
        <f t="shared" si="1635"/>
        <v>39007.1</v>
      </c>
      <c r="BB2018" s="106">
        <f t="shared" si="1635"/>
        <v>8464.15</v>
      </c>
      <c r="BC2018" s="106">
        <f t="shared" si="1635"/>
        <v>72647.25</v>
      </c>
      <c r="BD2018" s="106">
        <f t="shared" si="1635"/>
        <v>29136</v>
      </c>
      <c r="BE2018" s="106">
        <f t="shared" si="1635"/>
        <v>56855</v>
      </c>
      <c r="BF2018" s="106">
        <f t="shared" si="1635"/>
        <v>46929.369999999974</v>
      </c>
      <c r="BG2018" s="106">
        <f t="shared" si="1635"/>
        <v>22156.759999999995</v>
      </c>
      <c r="BH2018" s="106">
        <f t="shared" si="1635"/>
        <v>212641.3</v>
      </c>
      <c r="BI2018" s="106">
        <f t="shared" si="1635"/>
        <v>30515</v>
      </c>
      <c r="BJ2018" s="106">
        <f t="shared" si="1635"/>
        <v>7206.7</v>
      </c>
      <c r="BK2018" s="106">
        <f t="shared" si="1635"/>
        <v>205290.01</v>
      </c>
      <c r="BL2018" s="106">
        <f t="shared" si="1635"/>
        <v>9698.3799999999974</v>
      </c>
      <c r="BM2018" s="106">
        <f t="shared" si="1635"/>
        <v>200000</v>
      </c>
      <c r="BN2018" s="106">
        <f t="shared" si="1635"/>
        <v>89744.05</v>
      </c>
      <c r="BO2018" s="106">
        <f t="shared" si="1635"/>
        <v>63058</v>
      </c>
      <c r="BP2018" s="106">
        <f t="shared" si="1635"/>
        <v>215796.49000000002</v>
      </c>
      <c r="BQ2018" s="106">
        <f t="shared" si="1635"/>
        <v>318393.6700000001</v>
      </c>
      <c r="BR2018" s="106"/>
      <c r="BS2018" s="106"/>
      <c r="BT2018" s="106"/>
      <c r="BU2018" s="106"/>
      <c r="BV2018" s="106"/>
      <c r="BW2018" s="106"/>
      <c r="BX2018" s="106"/>
      <c r="BY2018" s="106"/>
      <c r="BZ2018" s="106"/>
      <c r="CA2018" s="106"/>
      <c r="CB2018" s="106"/>
      <c r="CC2018" s="106"/>
      <c r="CD2018" s="106">
        <f>SUM(B2018:BQ2018)</f>
        <v>19637566.811000012</v>
      </c>
      <c r="CE2018" s="57"/>
    </row>
    <row r="2019" spans="1:83">
      <c r="C2019">
        <v>111.05</v>
      </c>
      <c r="N2019">
        <v>-19165.5</v>
      </c>
      <c r="W2019">
        <v>119581.39</v>
      </c>
      <c r="AL2019">
        <v>-25445.78</v>
      </c>
      <c r="CE2019" s="57"/>
    </row>
    <row r="2020" spans="1:83" ht="15">
      <c r="A2020" s="101">
        <v>45855</v>
      </c>
      <c r="B2020" s="106">
        <f>SUM(B2014:B2015)</f>
        <v>1219939.7</v>
      </c>
      <c r="C2020" s="106">
        <f t="shared" ref="C2020:AE2020" si="1636">SUM(C2018:C2019)</f>
        <v>1116215.1000000001</v>
      </c>
      <c r="D2020" s="106">
        <f t="shared" si="1636"/>
        <v>488834.18000000011</v>
      </c>
      <c r="E2020" s="106">
        <f t="shared" si="1636"/>
        <v>13173.890000000014</v>
      </c>
      <c r="F2020" s="106">
        <f t="shared" si="1636"/>
        <v>0</v>
      </c>
      <c r="G2020" s="106">
        <f t="shared" si="1636"/>
        <v>16716.419999999998</v>
      </c>
      <c r="H2020" s="106">
        <f t="shared" si="1636"/>
        <v>28334.430000000004</v>
      </c>
      <c r="I2020" s="106">
        <f t="shared" si="1636"/>
        <v>22702.400000000001</v>
      </c>
      <c r="J2020" s="106">
        <f t="shared" si="1636"/>
        <v>59289.219999999965</v>
      </c>
      <c r="K2020" s="106">
        <f t="shared" si="1636"/>
        <v>94614.44</v>
      </c>
      <c r="L2020" s="106">
        <f t="shared" si="1636"/>
        <v>22320.140000000181</v>
      </c>
      <c r="M2020" s="106">
        <f t="shared" si="1636"/>
        <v>100412.18000000004</v>
      </c>
      <c r="N2020" s="106">
        <f t="shared" si="1636"/>
        <v>2555363.3000000003</v>
      </c>
      <c r="O2020" s="106">
        <f t="shared" si="1636"/>
        <v>542837.98999999964</v>
      </c>
      <c r="P2020" s="106">
        <f t="shared" si="1636"/>
        <v>34010.99</v>
      </c>
      <c r="Q2020" s="106">
        <f t="shared" si="1636"/>
        <v>714.21000000000095</v>
      </c>
      <c r="R2020" s="106">
        <f t="shared" si="1636"/>
        <v>3.2014213502407074E-10</v>
      </c>
      <c r="S2020" s="106">
        <f t="shared" si="1636"/>
        <v>822985.77</v>
      </c>
      <c r="T2020" s="106">
        <f t="shared" si="1636"/>
        <v>239850.45</v>
      </c>
      <c r="U2020" s="106">
        <f t="shared" si="1636"/>
        <v>0</v>
      </c>
      <c r="V2020" s="106">
        <f t="shared" si="1636"/>
        <v>393526.17000000027</v>
      </c>
      <c r="W2020" s="106">
        <f t="shared" si="1636"/>
        <v>3146129.4310000017</v>
      </c>
      <c r="X2020" s="106">
        <f t="shared" si="1636"/>
        <v>1419452.14</v>
      </c>
      <c r="Y2020" s="106">
        <f t="shared" si="1636"/>
        <v>41278.219999999972</v>
      </c>
      <c r="Z2020" s="106">
        <f t="shared" si="1636"/>
        <v>279130.74</v>
      </c>
      <c r="AA2020" s="106">
        <f t="shared" si="1636"/>
        <v>17219.25</v>
      </c>
      <c r="AB2020" s="106">
        <f t="shared" si="1636"/>
        <v>100261.4</v>
      </c>
      <c r="AC2020" s="106">
        <f t="shared" si="1636"/>
        <v>23377.309999999998</v>
      </c>
      <c r="AD2020" s="106">
        <f t="shared" si="1636"/>
        <v>13878.22</v>
      </c>
      <c r="AE2020" s="106">
        <f t="shared" si="1636"/>
        <v>100820.09999999998</v>
      </c>
      <c r="AF2020" s="106">
        <f>AF2018+AF2019</f>
        <v>10000</v>
      </c>
      <c r="AG2020" s="106">
        <f t="shared" ref="AG2020:BQ2020" si="1637">SUM(AG2018:AG2019)</f>
        <v>151202.51</v>
      </c>
      <c r="AH2020" s="106">
        <f t="shared" si="1637"/>
        <v>936911.29999999993</v>
      </c>
      <c r="AI2020" s="106">
        <f t="shared" si="1637"/>
        <v>394010.39999999956</v>
      </c>
      <c r="AJ2020" s="106">
        <f t="shared" si="1637"/>
        <v>308973.75</v>
      </c>
      <c r="AK2020" s="106">
        <f t="shared" si="1637"/>
        <v>1223073.08</v>
      </c>
      <c r="AL2020" s="106">
        <f t="shared" si="1637"/>
        <v>19535.159999999945</v>
      </c>
      <c r="AM2020" s="106">
        <f t="shared" si="1637"/>
        <v>0</v>
      </c>
      <c r="AN2020" s="106">
        <f t="shared" si="1637"/>
        <v>272621.27</v>
      </c>
      <c r="AO2020" s="106">
        <f t="shared" si="1637"/>
        <v>89561.44</v>
      </c>
      <c r="AP2020" s="106">
        <f t="shared" si="1637"/>
        <v>1032346.3499999999</v>
      </c>
      <c r="AQ2020" s="106">
        <f t="shared" si="1637"/>
        <v>215674.06999999995</v>
      </c>
      <c r="AR2020" s="106">
        <f t="shared" si="1637"/>
        <v>0</v>
      </c>
      <c r="AS2020" s="106">
        <f t="shared" si="1637"/>
        <v>71500</v>
      </c>
      <c r="AT2020" s="106">
        <f t="shared" si="1637"/>
        <v>3096.6299999999974</v>
      </c>
      <c r="AU2020" s="106">
        <f t="shared" si="1637"/>
        <v>216947.68</v>
      </c>
      <c r="AV2020" s="106">
        <f t="shared" si="1637"/>
        <v>80971.44</v>
      </c>
      <c r="AW2020" s="106">
        <f t="shared" si="1637"/>
        <v>22319.040000000001</v>
      </c>
      <c r="AX2020" s="106">
        <f t="shared" si="1637"/>
        <v>66214.010000000009</v>
      </c>
      <c r="AY2020" s="106">
        <f t="shared" si="1637"/>
        <v>32999.86</v>
      </c>
      <c r="AZ2020" s="106">
        <f t="shared" si="1637"/>
        <v>23762.959999999999</v>
      </c>
      <c r="BA2020" s="106">
        <f t="shared" si="1637"/>
        <v>39007.1</v>
      </c>
      <c r="BB2020" s="106">
        <f t="shared" si="1637"/>
        <v>8464.15</v>
      </c>
      <c r="BC2020" s="106">
        <f t="shared" si="1637"/>
        <v>72647.25</v>
      </c>
      <c r="BD2020" s="106">
        <f t="shared" si="1637"/>
        <v>29136</v>
      </c>
      <c r="BE2020" s="106">
        <f t="shared" si="1637"/>
        <v>56855</v>
      </c>
      <c r="BF2020" s="106">
        <f t="shared" si="1637"/>
        <v>46929.369999999974</v>
      </c>
      <c r="BG2020" s="106">
        <f t="shared" si="1637"/>
        <v>22156.759999999995</v>
      </c>
      <c r="BH2020" s="106">
        <f t="shared" si="1637"/>
        <v>212641.3</v>
      </c>
      <c r="BI2020" s="106">
        <f t="shared" si="1637"/>
        <v>30515</v>
      </c>
      <c r="BJ2020" s="106">
        <f t="shared" si="1637"/>
        <v>7206.7</v>
      </c>
      <c r="BK2020" s="106">
        <f t="shared" si="1637"/>
        <v>205290.01</v>
      </c>
      <c r="BL2020" s="106">
        <f t="shared" si="1637"/>
        <v>9698.3799999999974</v>
      </c>
      <c r="BM2020" s="106">
        <f t="shared" si="1637"/>
        <v>200000</v>
      </c>
      <c r="BN2020" s="106">
        <f t="shared" si="1637"/>
        <v>89744.05</v>
      </c>
      <c r="BO2020" s="106">
        <f t="shared" si="1637"/>
        <v>63058</v>
      </c>
      <c r="BP2020" s="106">
        <f t="shared" si="1637"/>
        <v>215796.49000000002</v>
      </c>
      <c r="BQ2020" s="106">
        <f t="shared" si="1637"/>
        <v>318393.6700000001</v>
      </c>
      <c r="BR2020" s="106"/>
      <c r="BS2020" s="106"/>
      <c r="BT2020" s="106"/>
      <c r="BU2020" s="106"/>
      <c r="BV2020" s="106"/>
      <c r="BW2020" s="106"/>
      <c r="BX2020" s="106"/>
      <c r="BY2020" s="106"/>
      <c r="BZ2020" s="106"/>
      <c r="CA2020" s="106"/>
      <c r="CB2020" s="106"/>
      <c r="CC2020" s="106"/>
      <c r="CD2020" s="106">
        <f>SUM(B2020:BQ2020)</f>
        <v>19712647.971000012</v>
      </c>
      <c r="CE2020" s="57"/>
    </row>
    <row r="2021" spans="1:83">
      <c r="W2021">
        <v>103689.32</v>
      </c>
      <c r="CE2021" s="57"/>
    </row>
    <row r="2022" spans="1:83" ht="15">
      <c r="A2022" s="101">
        <v>45856</v>
      </c>
      <c r="B2022" s="106">
        <f>SUM(B2016:B2017)</f>
        <v>1219939.7</v>
      </c>
      <c r="C2022" s="106">
        <f t="shared" ref="C2022:AE2022" si="1638">SUM(C2020:C2021)</f>
        <v>1116215.1000000001</v>
      </c>
      <c r="D2022" s="106">
        <f t="shared" si="1638"/>
        <v>488834.18000000011</v>
      </c>
      <c r="E2022" s="106">
        <f t="shared" si="1638"/>
        <v>13173.890000000014</v>
      </c>
      <c r="F2022" s="106">
        <f t="shared" si="1638"/>
        <v>0</v>
      </c>
      <c r="G2022" s="106">
        <f t="shared" si="1638"/>
        <v>16716.419999999998</v>
      </c>
      <c r="H2022" s="106">
        <f t="shared" si="1638"/>
        <v>28334.430000000004</v>
      </c>
      <c r="I2022" s="106">
        <f t="shared" si="1638"/>
        <v>22702.400000000001</v>
      </c>
      <c r="J2022" s="106">
        <f t="shared" si="1638"/>
        <v>59289.219999999965</v>
      </c>
      <c r="K2022" s="106">
        <f t="shared" si="1638"/>
        <v>94614.44</v>
      </c>
      <c r="L2022" s="106">
        <f t="shared" si="1638"/>
        <v>22320.140000000181</v>
      </c>
      <c r="M2022" s="106">
        <f t="shared" si="1638"/>
        <v>100412.18000000004</v>
      </c>
      <c r="N2022" s="106">
        <f t="shared" si="1638"/>
        <v>2555363.3000000003</v>
      </c>
      <c r="O2022" s="106">
        <f t="shared" si="1638"/>
        <v>542837.98999999964</v>
      </c>
      <c r="P2022" s="106">
        <f t="shared" si="1638"/>
        <v>34010.99</v>
      </c>
      <c r="Q2022" s="106">
        <f t="shared" si="1638"/>
        <v>714.21000000000095</v>
      </c>
      <c r="R2022" s="106">
        <f t="shared" si="1638"/>
        <v>3.2014213502407074E-10</v>
      </c>
      <c r="S2022" s="106">
        <f t="shared" si="1638"/>
        <v>822985.77</v>
      </c>
      <c r="T2022" s="106">
        <f t="shared" si="1638"/>
        <v>239850.45</v>
      </c>
      <c r="U2022" s="106">
        <f t="shared" si="1638"/>
        <v>0</v>
      </c>
      <c r="V2022" s="106">
        <f t="shared" si="1638"/>
        <v>393526.17000000027</v>
      </c>
      <c r="W2022" s="106">
        <f t="shared" si="1638"/>
        <v>3249818.7510000016</v>
      </c>
      <c r="X2022" s="106">
        <f t="shared" si="1638"/>
        <v>1419452.14</v>
      </c>
      <c r="Y2022" s="106">
        <f t="shared" si="1638"/>
        <v>41278.219999999972</v>
      </c>
      <c r="Z2022" s="106">
        <f t="shared" si="1638"/>
        <v>279130.74</v>
      </c>
      <c r="AA2022" s="106">
        <f t="shared" si="1638"/>
        <v>17219.25</v>
      </c>
      <c r="AB2022" s="106">
        <f t="shared" si="1638"/>
        <v>100261.4</v>
      </c>
      <c r="AC2022" s="106">
        <f t="shared" si="1638"/>
        <v>23377.309999999998</v>
      </c>
      <c r="AD2022" s="106">
        <f t="shared" si="1638"/>
        <v>13878.22</v>
      </c>
      <c r="AE2022" s="106">
        <f t="shared" si="1638"/>
        <v>100820.09999999998</v>
      </c>
      <c r="AF2022" s="106">
        <f>AF2020+AF2021</f>
        <v>10000</v>
      </c>
      <c r="AG2022" s="106">
        <f t="shared" ref="AG2022:BQ2022" si="1639">SUM(AG2020:AG2021)</f>
        <v>151202.51</v>
      </c>
      <c r="AH2022" s="106">
        <f t="shared" si="1639"/>
        <v>936911.29999999993</v>
      </c>
      <c r="AI2022" s="106">
        <f t="shared" si="1639"/>
        <v>394010.39999999956</v>
      </c>
      <c r="AJ2022" s="106">
        <f t="shared" si="1639"/>
        <v>308973.75</v>
      </c>
      <c r="AK2022" s="106">
        <f t="shared" si="1639"/>
        <v>1223073.08</v>
      </c>
      <c r="AL2022" s="106">
        <f t="shared" si="1639"/>
        <v>19535.159999999945</v>
      </c>
      <c r="AM2022" s="106">
        <f t="shared" si="1639"/>
        <v>0</v>
      </c>
      <c r="AN2022" s="106">
        <f t="shared" si="1639"/>
        <v>272621.27</v>
      </c>
      <c r="AO2022" s="106">
        <f t="shared" si="1639"/>
        <v>89561.44</v>
      </c>
      <c r="AP2022" s="106">
        <f t="shared" si="1639"/>
        <v>1032346.3499999999</v>
      </c>
      <c r="AQ2022" s="106">
        <f t="shared" si="1639"/>
        <v>215674.06999999995</v>
      </c>
      <c r="AR2022" s="106">
        <f t="shared" si="1639"/>
        <v>0</v>
      </c>
      <c r="AS2022" s="106">
        <f t="shared" si="1639"/>
        <v>71500</v>
      </c>
      <c r="AT2022" s="106">
        <f t="shared" si="1639"/>
        <v>3096.6299999999974</v>
      </c>
      <c r="AU2022" s="106">
        <f t="shared" si="1639"/>
        <v>216947.68</v>
      </c>
      <c r="AV2022" s="106">
        <f t="shared" si="1639"/>
        <v>80971.44</v>
      </c>
      <c r="AW2022" s="106">
        <f t="shared" si="1639"/>
        <v>22319.040000000001</v>
      </c>
      <c r="AX2022" s="106">
        <f t="shared" si="1639"/>
        <v>66214.010000000009</v>
      </c>
      <c r="AY2022" s="106">
        <f t="shared" si="1639"/>
        <v>32999.86</v>
      </c>
      <c r="AZ2022" s="106">
        <f t="shared" si="1639"/>
        <v>23762.959999999999</v>
      </c>
      <c r="BA2022" s="106">
        <f t="shared" si="1639"/>
        <v>39007.1</v>
      </c>
      <c r="BB2022" s="106">
        <f t="shared" si="1639"/>
        <v>8464.15</v>
      </c>
      <c r="BC2022" s="106">
        <f t="shared" si="1639"/>
        <v>72647.25</v>
      </c>
      <c r="BD2022" s="106">
        <f t="shared" si="1639"/>
        <v>29136</v>
      </c>
      <c r="BE2022" s="106">
        <f t="shared" si="1639"/>
        <v>56855</v>
      </c>
      <c r="BF2022" s="106">
        <f t="shared" si="1639"/>
        <v>46929.369999999974</v>
      </c>
      <c r="BG2022" s="106">
        <f t="shared" si="1639"/>
        <v>22156.759999999995</v>
      </c>
      <c r="BH2022" s="106">
        <f t="shared" si="1639"/>
        <v>212641.3</v>
      </c>
      <c r="BI2022" s="106">
        <f t="shared" si="1639"/>
        <v>30515</v>
      </c>
      <c r="BJ2022" s="106">
        <f t="shared" si="1639"/>
        <v>7206.7</v>
      </c>
      <c r="BK2022" s="106">
        <f t="shared" si="1639"/>
        <v>205290.01</v>
      </c>
      <c r="BL2022" s="106">
        <f t="shared" si="1639"/>
        <v>9698.3799999999974</v>
      </c>
      <c r="BM2022" s="106">
        <f t="shared" si="1639"/>
        <v>200000</v>
      </c>
      <c r="BN2022" s="106">
        <f t="shared" si="1639"/>
        <v>89744.05</v>
      </c>
      <c r="BO2022" s="106">
        <f t="shared" si="1639"/>
        <v>63058</v>
      </c>
      <c r="BP2022" s="106">
        <f t="shared" si="1639"/>
        <v>215796.49000000002</v>
      </c>
      <c r="BQ2022" s="106">
        <f t="shared" si="1639"/>
        <v>318393.6700000001</v>
      </c>
      <c r="BR2022" s="106"/>
      <c r="BS2022" s="106"/>
      <c r="BT2022" s="106"/>
      <c r="BU2022" s="106"/>
      <c r="BV2022" s="106"/>
      <c r="BW2022" s="106"/>
      <c r="BX2022" s="106"/>
      <c r="BY2022" s="106"/>
      <c r="BZ2022" s="106"/>
      <c r="CA2022" s="106"/>
      <c r="CB2022" s="106"/>
      <c r="CC2022" s="106"/>
      <c r="CD2022" s="106">
        <f>SUM(B2022:BQ2022)</f>
        <v>19816337.291000009</v>
      </c>
      <c r="CE2022" s="57"/>
    </row>
    <row r="2023" spans="1:83">
      <c r="C2023">
        <v>833.44</v>
      </c>
      <c r="E2023" t="s">
        <v>150</v>
      </c>
      <c r="W2023">
        <v>-243450.6</v>
      </c>
      <c r="BO2023">
        <v>-60000</v>
      </c>
      <c r="CE2023" s="57"/>
    </row>
    <row r="2024" spans="1:83" ht="15">
      <c r="A2024" s="101">
        <v>45859</v>
      </c>
      <c r="B2024" s="106">
        <f>SUM(B2018:B2019)</f>
        <v>1219939.7</v>
      </c>
      <c r="C2024" s="106">
        <f t="shared" ref="C2024:AE2024" si="1640">SUM(C2022:C2023)</f>
        <v>1117048.54</v>
      </c>
      <c r="D2024" s="106">
        <f t="shared" si="1640"/>
        <v>488834.18000000011</v>
      </c>
      <c r="E2024" s="106">
        <f t="shared" si="1640"/>
        <v>13173.890000000014</v>
      </c>
      <c r="F2024" s="106">
        <f t="shared" si="1640"/>
        <v>0</v>
      </c>
      <c r="G2024" s="106">
        <f t="shared" si="1640"/>
        <v>16716.419999999998</v>
      </c>
      <c r="H2024" s="106">
        <f t="shared" si="1640"/>
        <v>28334.430000000004</v>
      </c>
      <c r="I2024" s="106">
        <f t="shared" si="1640"/>
        <v>22702.400000000001</v>
      </c>
      <c r="J2024" s="106">
        <f t="shared" si="1640"/>
        <v>59289.219999999965</v>
      </c>
      <c r="K2024" s="106">
        <f t="shared" si="1640"/>
        <v>94614.44</v>
      </c>
      <c r="L2024" s="106">
        <f t="shared" si="1640"/>
        <v>22320.140000000181</v>
      </c>
      <c r="M2024" s="106">
        <f t="shared" si="1640"/>
        <v>100412.18000000004</v>
      </c>
      <c r="N2024" s="106">
        <f t="shared" si="1640"/>
        <v>2555363.3000000003</v>
      </c>
      <c r="O2024" s="106">
        <f t="shared" si="1640"/>
        <v>542837.98999999964</v>
      </c>
      <c r="P2024" s="106">
        <f t="shared" si="1640"/>
        <v>34010.99</v>
      </c>
      <c r="Q2024" s="106">
        <f t="shared" si="1640"/>
        <v>714.21000000000095</v>
      </c>
      <c r="R2024" s="106">
        <f t="shared" si="1640"/>
        <v>3.2014213502407074E-10</v>
      </c>
      <c r="S2024" s="106">
        <f t="shared" si="1640"/>
        <v>822985.77</v>
      </c>
      <c r="T2024" s="106">
        <f t="shared" si="1640"/>
        <v>239850.45</v>
      </c>
      <c r="U2024" s="106">
        <f t="shared" si="1640"/>
        <v>0</v>
      </c>
      <c r="V2024" s="106">
        <f t="shared" si="1640"/>
        <v>393526.17000000027</v>
      </c>
      <c r="W2024" s="106">
        <f t="shared" si="1640"/>
        <v>3006368.1510000015</v>
      </c>
      <c r="X2024" s="106">
        <f t="shared" si="1640"/>
        <v>1419452.14</v>
      </c>
      <c r="Y2024" s="106">
        <f t="shared" si="1640"/>
        <v>41278.219999999972</v>
      </c>
      <c r="Z2024" s="106">
        <f t="shared" si="1640"/>
        <v>279130.74</v>
      </c>
      <c r="AA2024" s="106">
        <f t="shared" si="1640"/>
        <v>17219.25</v>
      </c>
      <c r="AB2024" s="106">
        <f t="shared" si="1640"/>
        <v>100261.4</v>
      </c>
      <c r="AC2024" s="106">
        <f t="shared" si="1640"/>
        <v>23377.309999999998</v>
      </c>
      <c r="AD2024" s="106">
        <f t="shared" si="1640"/>
        <v>13878.22</v>
      </c>
      <c r="AE2024" s="106">
        <f t="shared" si="1640"/>
        <v>100820.09999999998</v>
      </c>
      <c r="AF2024" s="106">
        <f>AF2022+AF2023</f>
        <v>10000</v>
      </c>
      <c r="AG2024" s="106">
        <f t="shared" ref="AG2024:BQ2024" si="1641">SUM(AG2022:AG2023)</f>
        <v>151202.51</v>
      </c>
      <c r="AH2024" s="106">
        <f t="shared" si="1641"/>
        <v>936911.29999999993</v>
      </c>
      <c r="AI2024" s="106">
        <f t="shared" si="1641"/>
        <v>394010.39999999956</v>
      </c>
      <c r="AJ2024" s="106">
        <f t="shared" si="1641"/>
        <v>308973.75</v>
      </c>
      <c r="AK2024" s="106">
        <f t="shared" si="1641"/>
        <v>1223073.08</v>
      </c>
      <c r="AL2024" s="106">
        <f t="shared" si="1641"/>
        <v>19535.159999999945</v>
      </c>
      <c r="AM2024" s="106">
        <f t="shared" si="1641"/>
        <v>0</v>
      </c>
      <c r="AN2024" s="106">
        <f t="shared" si="1641"/>
        <v>272621.27</v>
      </c>
      <c r="AO2024" s="106">
        <f t="shared" si="1641"/>
        <v>89561.44</v>
      </c>
      <c r="AP2024" s="106">
        <f t="shared" si="1641"/>
        <v>1032346.3499999999</v>
      </c>
      <c r="AQ2024" s="106">
        <f t="shared" si="1641"/>
        <v>215674.06999999995</v>
      </c>
      <c r="AR2024" s="106">
        <f t="shared" si="1641"/>
        <v>0</v>
      </c>
      <c r="AS2024" s="106">
        <f t="shared" si="1641"/>
        <v>71500</v>
      </c>
      <c r="AT2024" s="106">
        <f t="shared" si="1641"/>
        <v>3096.6299999999974</v>
      </c>
      <c r="AU2024" s="106">
        <f t="shared" si="1641"/>
        <v>216947.68</v>
      </c>
      <c r="AV2024" s="106">
        <f t="shared" si="1641"/>
        <v>80971.44</v>
      </c>
      <c r="AW2024" s="106">
        <f t="shared" si="1641"/>
        <v>22319.040000000001</v>
      </c>
      <c r="AX2024" s="106">
        <f t="shared" si="1641"/>
        <v>66214.010000000009</v>
      </c>
      <c r="AY2024" s="106">
        <f t="shared" si="1641"/>
        <v>32999.86</v>
      </c>
      <c r="AZ2024" s="106">
        <f t="shared" si="1641"/>
        <v>23762.959999999999</v>
      </c>
      <c r="BA2024" s="106">
        <f t="shared" si="1641"/>
        <v>39007.1</v>
      </c>
      <c r="BB2024" s="106">
        <f t="shared" si="1641"/>
        <v>8464.15</v>
      </c>
      <c r="BC2024" s="106">
        <f t="shared" si="1641"/>
        <v>72647.25</v>
      </c>
      <c r="BD2024" s="106">
        <f t="shared" si="1641"/>
        <v>29136</v>
      </c>
      <c r="BE2024" s="106">
        <f t="shared" si="1641"/>
        <v>56855</v>
      </c>
      <c r="BF2024" s="106">
        <f t="shared" si="1641"/>
        <v>46929.369999999974</v>
      </c>
      <c r="BG2024" s="106">
        <f t="shared" si="1641"/>
        <v>22156.759999999995</v>
      </c>
      <c r="BH2024" s="106">
        <f t="shared" si="1641"/>
        <v>212641.3</v>
      </c>
      <c r="BI2024" s="106">
        <f t="shared" si="1641"/>
        <v>30515</v>
      </c>
      <c r="BJ2024" s="106">
        <f t="shared" si="1641"/>
        <v>7206.7</v>
      </c>
      <c r="BK2024" s="106">
        <f t="shared" si="1641"/>
        <v>205290.01</v>
      </c>
      <c r="BL2024" s="106">
        <f t="shared" si="1641"/>
        <v>9698.3799999999974</v>
      </c>
      <c r="BM2024" s="106">
        <f t="shared" si="1641"/>
        <v>200000</v>
      </c>
      <c r="BN2024" s="106">
        <f t="shared" si="1641"/>
        <v>89744.05</v>
      </c>
      <c r="BO2024" s="106">
        <f t="shared" si="1641"/>
        <v>3058</v>
      </c>
      <c r="BP2024" s="106">
        <f t="shared" si="1641"/>
        <v>215796.49000000002</v>
      </c>
      <c r="BQ2024" s="106">
        <f t="shared" si="1641"/>
        <v>318393.6700000001</v>
      </c>
      <c r="BR2024" s="106"/>
      <c r="BS2024" s="106"/>
      <c r="BT2024" s="106"/>
      <c r="BU2024" s="106"/>
      <c r="BV2024" s="106"/>
      <c r="BW2024" s="106"/>
      <c r="BX2024" s="106"/>
      <c r="BY2024" s="106"/>
      <c r="BZ2024" s="106"/>
      <c r="CA2024" s="106"/>
      <c r="CB2024" s="106"/>
      <c r="CC2024" s="106"/>
      <c r="CD2024" s="106">
        <f>SUM(B2024:BQ2024)</f>
        <v>19513720.131000012</v>
      </c>
      <c r="CE2024" s="57"/>
    </row>
    <row r="2025" spans="1:83">
      <c r="C2025">
        <v>581.64</v>
      </c>
      <c r="CE2025" s="57"/>
    </row>
    <row r="2026" spans="1:83" ht="15">
      <c r="A2026" s="101">
        <v>45860</v>
      </c>
      <c r="B2026" s="106">
        <f>SUM(B2020:B2021)</f>
        <v>1219939.7</v>
      </c>
      <c r="C2026" s="106">
        <f t="shared" ref="C2026:AE2026" si="1642">SUM(C2024:C2025)</f>
        <v>1117630.18</v>
      </c>
      <c r="D2026" s="106">
        <f t="shared" si="1642"/>
        <v>488834.18000000011</v>
      </c>
      <c r="E2026" s="106">
        <f t="shared" si="1642"/>
        <v>13173.890000000014</v>
      </c>
      <c r="F2026" s="106">
        <f t="shared" si="1642"/>
        <v>0</v>
      </c>
      <c r="G2026" s="106">
        <f t="shared" si="1642"/>
        <v>16716.419999999998</v>
      </c>
      <c r="H2026" s="106">
        <f t="shared" si="1642"/>
        <v>28334.430000000004</v>
      </c>
      <c r="I2026" s="106">
        <f t="shared" si="1642"/>
        <v>22702.400000000001</v>
      </c>
      <c r="J2026" s="106">
        <f t="shared" si="1642"/>
        <v>59289.219999999965</v>
      </c>
      <c r="K2026" s="106">
        <f t="shared" si="1642"/>
        <v>94614.44</v>
      </c>
      <c r="L2026" s="106">
        <f t="shared" si="1642"/>
        <v>22320.140000000181</v>
      </c>
      <c r="M2026" s="106">
        <f t="shared" si="1642"/>
        <v>100412.18000000004</v>
      </c>
      <c r="N2026" s="106">
        <f t="shared" si="1642"/>
        <v>2555363.3000000003</v>
      </c>
      <c r="O2026" s="106">
        <f t="shared" si="1642"/>
        <v>542837.98999999964</v>
      </c>
      <c r="P2026" s="106">
        <f t="shared" si="1642"/>
        <v>34010.99</v>
      </c>
      <c r="Q2026" s="106">
        <f t="shared" si="1642"/>
        <v>714.21000000000095</v>
      </c>
      <c r="R2026" s="106">
        <f t="shared" si="1642"/>
        <v>3.2014213502407074E-10</v>
      </c>
      <c r="S2026" s="106">
        <f t="shared" si="1642"/>
        <v>822985.77</v>
      </c>
      <c r="T2026" s="106">
        <f t="shared" si="1642"/>
        <v>239850.45</v>
      </c>
      <c r="U2026" s="106">
        <f t="shared" si="1642"/>
        <v>0</v>
      </c>
      <c r="V2026" s="106">
        <f t="shared" si="1642"/>
        <v>393526.17000000027</v>
      </c>
      <c r="W2026" s="106">
        <f t="shared" si="1642"/>
        <v>3006368.1510000015</v>
      </c>
      <c r="X2026" s="106">
        <f t="shared" si="1642"/>
        <v>1419452.14</v>
      </c>
      <c r="Y2026" s="106">
        <f t="shared" si="1642"/>
        <v>41278.219999999972</v>
      </c>
      <c r="Z2026" s="106">
        <f t="shared" si="1642"/>
        <v>279130.74</v>
      </c>
      <c r="AA2026" s="106">
        <f t="shared" si="1642"/>
        <v>17219.25</v>
      </c>
      <c r="AB2026" s="106">
        <f t="shared" si="1642"/>
        <v>100261.4</v>
      </c>
      <c r="AC2026" s="106">
        <f t="shared" si="1642"/>
        <v>23377.309999999998</v>
      </c>
      <c r="AD2026" s="106">
        <f t="shared" si="1642"/>
        <v>13878.22</v>
      </c>
      <c r="AE2026" s="106">
        <f t="shared" si="1642"/>
        <v>100820.09999999998</v>
      </c>
      <c r="AF2026" s="106">
        <f>AF2024+AF2025</f>
        <v>10000</v>
      </c>
      <c r="AG2026" s="106">
        <f t="shared" ref="AG2026:BQ2026" si="1643">SUM(AG2024:AG2025)</f>
        <v>151202.51</v>
      </c>
      <c r="AH2026" s="106">
        <f t="shared" si="1643"/>
        <v>936911.29999999993</v>
      </c>
      <c r="AI2026" s="106">
        <f t="shared" si="1643"/>
        <v>394010.39999999956</v>
      </c>
      <c r="AJ2026" s="106">
        <f t="shared" si="1643"/>
        <v>308973.75</v>
      </c>
      <c r="AK2026" s="106">
        <f t="shared" si="1643"/>
        <v>1223073.08</v>
      </c>
      <c r="AL2026" s="106">
        <f t="shared" si="1643"/>
        <v>19535.159999999945</v>
      </c>
      <c r="AM2026" s="106">
        <f t="shared" si="1643"/>
        <v>0</v>
      </c>
      <c r="AN2026" s="106">
        <f t="shared" si="1643"/>
        <v>272621.27</v>
      </c>
      <c r="AO2026" s="106">
        <f t="shared" si="1643"/>
        <v>89561.44</v>
      </c>
      <c r="AP2026" s="106">
        <f t="shared" si="1643"/>
        <v>1032346.3499999999</v>
      </c>
      <c r="AQ2026" s="106">
        <f t="shared" si="1643"/>
        <v>215674.06999999995</v>
      </c>
      <c r="AR2026" s="106">
        <f t="shared" si="1643"/>
        <v>0</v>
      </c>
      <c r="AS2026" s="106">
        <f t="shared" si="1643"/>
        <v>71500</v>
      </c>
      <c r="AT2026" s="106">
        <f t="shared" si="1643"/>
        <v>3096.6299999999974</v>
      </c>
      <c r="AU2026" s="106">
        <f t="shared" si="1643"/>
        <v>216947.68</v>
      </c>
      <c r="AV2026" s="106">
        <f t="shared" si="1643"/>
        <v>80971.44</v>
      </c>
      <c r="AW2026" s="106">
        <f t="shared" si="1643"/>
        <v>22319.040000000001</v>
      </c>
      <c r="AX2026" s="106">
        <f t="shared" si="1643"/>
        <v>66214.010000000009</v>
      </c>
      <c r="AY2026" s="106">
        <f t="shared" si="1643"/>
        <v>32999.86</v>
      </c>
      <c r="AZ2026" s="106">
        <f t="shared" si="1643"/>
        <v>23762.959999999999</v>
      </c>
      <c r="BA2026" s="106">
        <f t="shared" si="1643"/>
        <v>39007.1</v>
      </c>
      <c r="BB2026" s="106">
        <f t="shared" si="1643"/>
        <v>8464.15</v>
      </c>
      <c r="BC2026" s="106">
        <f t="shared" si="1643"/>
        <v>72647.25</v>
      </c>
      <c r="BD2026" s="106">
        <f t="shared" si="1643"/>
        <v>29136</v>
      </c>
      <c r="BE2026" s="106">
        <f t="shared" si="1643"/>
        <v>56855</v>
      </c>
      <c r="BF2026" s="106">
        <f t="shared" si="1643"/>
        <v>46929.369999999974</v>
      </c>
      <c r="BG2026" s="106">
        <f t="shared" si="1643"/>
        <v>22156.759999999995</v>
      </c>
      <c r="BH2026" s="106">
        <f t="shared" si="1643"/>
        <v>212641.3</v>
      </c>
      <c r="BI2026" s="106">
        <f t="shared" si="1643"/>
        <v>30515</v>
      </c>
      <c r="BJ2026" s="106">
        <f t="shared" si="1643"/>
        <v>7206.7</v>
      </c>
      <c r="BK2026" s="106">
        <f t="shared" si="1643"/>
        <v>205290.01</v>
      </c>
      <c r="BL2026" s="106">
        <f t="shared" si="1643"/>
        <v>9698.3799999999974</v>
      </c>
      <c r="BM2026" s="106">
        <f t="shared" si="1643"/>
        <v>200000</v>
      </c>
      <c r="BN2026" s="106">
        <f t="shared" si="1643"/>
        <v>89744.05</v>
      </c>
      <c r="BO2026" s="106">
        <f t="shared" si="1643"/>
        <v>3058</v>
      </c>
      <c r="BP2026" s="106">
        <f t="shared" si="1643"/>
        <v>215796.49000000002</v>
      </c>
      <c r="BQ2026" s="106">
        <f t="shared" si="1643"/>
        <v>318393.6700000001</v>
      </c>
      <c r="BR2026" s="106"/>
      <c r="BS2026" s="106"/>
      <c r="BT2026" s="106"/>
      <c r="BU2026" s="106"/>
      <c r="BV2026" s="106"/>
      <c r="BW2026" s="106"/>
      <c r="BX2026" s="106"/>
      <c r="BY2026" s="106"/>
      <c r="BZ2026" s="106"/>
      <c r="CA2026" s="106"/>
      <c r="CB2026" s="106"/>
      <c r="CC2026" s="106"/>
      <c r="CD2026" s="106">
        <f>SUM(B2026:BQ2026)</f>
        <v>19514301.771000009</v>
      </c>
      <c r="CE2026" s="57"/>
    </row>
    <row r="2027" spans="1:83">
      <c r="C2027">
        <v>341.49</v>
      </c>
      <c r="L2027">
        <v>187414.99</v>
      </c>
      <c r="BL2027">
        <v>118522.05</v>
      </c>
      <c r="CE2027" s="57"/>
    </row>
    <row r="2028" spans="1:83" ht="15">
      <c r="A2028" s="101">
        <v>45861</v>
      </c>
      <c r="B2028" s="106">
        <f>SUM(B2022:B2023)</f>
        <v>1219939.7</v>
      </c>
      <c r="C2028" s="106">
        <f t="shared" ref="C2028:AE2028" si="1644">SUM(C2026:C2027)</f>
        <v>1117971.67</v>
      </c>
      <c r="D2028" s="106">
        <f t="shared" si="1644"/>
        <v>488834.18000000011</v>
      </c>
      <c r="E2028" s="106">
        <f t="shared" si="1644"/>
        <v>13173.890000000014</v>
      </c>
      <c r="F2028" s="106">
        <f t="shared" si="1644"/>
        <v>0</v>
      </c>
      <c r="G2028" s="106">
        <f t="shared" si="1644"/>
        <v>16716.419999999998</v>
      </c>
      <c r="H2028" s="106">
        <f t="shared" si="1644"/>
        <v>28334.430000000004</v>
      </c>
      <c r="I2028" s="106">
        <f t="shared" si="1644"/>
        <v>22702.400000000001</v>
      </c>
      <c r="J2028" s="106">
        <f t="shared" si="1644"/>
        <v>59289.219999999965</v>
      </c>
      <c r="K2028" s="106">
        <f t="shared" si="1644"/>
        <v>94614.44</v>
      </c>
      <c r="L2028" s="106">
        <f t="shared" si="1644"/>
        <v>209735.13000000018</v>
      </c>
      <c r="M2028" s="106">
        <f t="shared" si="1644"/>
        <v>100412.18000000004</v>
      </c>
      <c r="N2028" s="106">
        <f t="shared" si="1644"/>
        <v>2555363.3000000003</v>
      </c>
      <c r="O2028" s="106">
        <f t="shared" si="1644"/>
        <v>542837.98999999964</v>
      </c>
      <c r="P2028" s="106">
        <f t="shared" si="1644"/>
        <v>34010.99</v>
      </c>
      <c r="Q2028" s="106">
        <f t="shared" si="1644"/>
        <v>714.21000000000095</v>
      </c>
      <c r="R2028" s="106">
        <f t="shared" si="1644"/>
        <v>3.2014213502407074E-10</v>
      </c>
      <c r="S2028" s="106">
        <f t="shared" si="1644"/>
        <v>822985.77</v>
      </c>
      <c r="T2028" s="106">
        <f t="shared" si="1644"/>
        <v>239850.45</v>
      </c>
      <c r="U2028" s="106">
        <f t="shared" si="1644"/>
        <v>0</v>
      </c>
      <c r="V2028" s="106">
        <f t="shared" si="1644"/>
        <v>393526.17000000027</v>
      </c>
      <c r="W2028" s="106">
        <f t="shared" si="1644"/>
        <v>3006368.1510000015</v>
      </c>
      <c r="X2028" s="106">
        <f t="shared" si="1644"/>
        <v>1419452.14</v>
      </c>
      <c r="Y2028" s="106">
        <f t="shared" si="1644"/>
        <v>41278.219999999972</v>
      </c>
      <c r="Z2028" s="106">
        <f t="shared" si="1644"/>
        <v>279130.74</v>
      </c>
      <c r="AA2028" s="106">
        <f t="shared" si="1644"/>
        <v>17219.25</v>
      </c>
      <c r="AB2028" s="106">
        <f t="shared" si="1644"/>
        <v>100261.4</v>
      </c>
      <c r="AC2028" s="106">
        <f t="shared" si="1644"/>
        <v>23377.309999999998</v>
      </c>
      <c r="AD2028" s="106">
        <f t="shared" si="1644"/>
        <v>13878.22</v>
      </c>
      <c r="AE2028" s="106">
        <f t="shared" si="1644"/>
        <v>100820.09999999998</v>
      </c>
      <c r="AF2028" s="106">
        <f>AF2026+AF2027</f>
        <v>10000</v>
      </c>
      <c r="AG2028" s="106">
        <f t="shared" ref="AG2028:BQ2028" si="1645">SUM(AG2026:AG2027)</f>
        <v>151202.51</v>
      </c>
      <c r="AH2028" s="106">
        <f t="shared" si="1645"/>
        <v>936911.29999999993</v>
      </c>
      <c r="AI2028" s="106">
        <f t="shared" si="1645"/>
        <v>394010.39999999956</v>
      </c>
      <c r="AJ2028" s="106">
        <f t="shared" si="1645"/>
        <v>308973.75</v>
      </c>
      <c r="AK2028" s="106">
        <f t="shared" si="1645"/>
        <v>1223073.08</v>
      </c>
      <c r="AL2028" s="106">
        <f t="shared" si="1645"/>
        <v>19535.159999999945</v>
      </c>
      <c r="AM2028" s="106">
        <f t="shared" si="1645"/>
        <v>0</v>
      </c>
      <c r="AN2028" s="106">
        <f t="shared" si="1645"/>
        <v>272621.27</v>
      </c>
      <c r="AO2028" s="106">
        <f t="shared" si="1645"/>
        <v>89561.44</v>
      </c>
      <c r="AP2028" s="106">
        <f t="shared" si="1645"/>
        <v>1032346.3499999999</v>
      </c>
      <c r="AQ2028" s="106">
        <f t="shared" si="1645"/>
        <v>215674.06999999995</v>
      </c>
      <c r="AR2028" s="106">
        <f t="shared" si="1645"/>
        <v>0</v>
      </c>
      <c r="AS2028" s="106">
        <f t="shared" si="1645"/>
        <v>71500</v>
      </c>
      <c r="AT2028" s="106">
        <f t="shared" si="1645"/>
        <v>3096.6299999999974</v>
      </c>
      <c r="AU2028" s="106">
        <f t="shared" si="1645"/>
        <v>216947.68</v>
      </c>
      <c r="AV2028" s="106">
        <f t="shared" si="1645"/>
        <v>80971.44</v>
      </c>
      <c r="AW2028" s="106">
        <f t="shared" si="1645"/>
        <v>22319.040000000001</v>
      </c>
      <c r="AX2028" s="106">
        <f t="shared" si="1645"/>
        <v>66214.010000000009</v>
      </c>
      <c r="AY2028" s="106">
        <f t="shared" si="1645"/>
        <v>32999.86</v>
      </c>
      <c r="AZ2028" s="106">
        <f t="shared" si="1645"/>
        <v>23762.959999999999</v>
      </c>
      <c r="BA2028" s="106">
        <f t="shared" si="1645"/>
        <v>39007.1</v>
      </c>
      <c r="BB2028" s="106">
        <f t="shared" si="1645"/>
        <v>8464.15</v>
      </c>
      <c r="BC2028" s="106">
        <f t="shared" si="1645"/>
        <v>72647.25</v>
      </c>
      <c r="BD2028" s="106">
        <f t="shared" si="1645"/>
        <v>29136</v>
      </c>
      <c r="BE2028" s="106">
        <f t="shared" si="1645"/>
        <v>56855</v>
      </c>
      <c r="BF2028" s="106">
        <f t="shared" si="1645"/>
        <v>46929.369999999974</v>
      </c>
      <c r="BG2028" s="106">
        <f t="shared" si="1645"/>
        <v>22156.759999999995</v>
      </c>
      <c r="BH2028" s="106">
        <f t="shared" si="1645"/>
        <v>212641.3</v>
      </c>
      <c r="BI2028" s="106">
        <f t="shared" si="1645"/>
        <v>30515</v>
      </c>
      <c r="BJ2028" s="106">
        <f t="shared" si="1645"/>
        <v>7206.7</v>
      </c>
      <c r="BK2028" s="106">
        <f t="shared" si="1645"/>
        <v>205290.01</v>
      </c>
      <c r="BL2028" s="106">
        <f t="shared" si="1645"/>
        <v>128220.43</v>
      </c>
      <c r="BM2028" s="106">
        <f t="shared" si="1645"/>
        <v>200000</v>
      </c>
      <c r="BN2028" s="106">
        <f t="shared" si="1645"/>
        <v>89744.05</v>
      </c>
      <c r="BO2028" s="106">
        <f t="shared" si="1645"/>
        <v>3058</v>
      </c>
      <c r="BP2028" s="106">
        <f t="shared" si="1645"/>
        <v>215796.49000000002</v>
      </c>
      <c r="BQ2028" s="106">
        <f t="shared" si="1645"/>
        <v>318393.6700000001</v>
      </c>
      <c r="BR2028" s="106"/>
      <c r="BS2028" s="106"/>
      <c r="BT2028" s="106"/>
      <c r="BU2028" s="106"/>
      <c r="BV2028" s="106"/>
      <c r="BW2028" s="106"/>
      <c r="BX2028" s="106"/>
      <c r="BY2028" s="106"/>
      <c r="BZ2028" s="106"/>
      <c r="CA2028" s="106"/>
      <c r="CB2028" s="106"/>
      <c r="CC2028" s="106"/>
      <c r="CD2028" s="106">
        <f>SUM(B2028:BQ2028)</f>
        <v>19820580.30100001</v>
      </c>
      <c r="CE2028" s="57"/>
    </row>
    <row r="2029" spans="1:83">
      <c r="C2029">
        <v>200.49</v>
      </c>
      <c r="CE2029" s="57"/>
    </row>
    <row r="2030" spans="1:83" ht="15">
      <c r="A2030" s="101">
        <v>45862</v>
      </c>
      <c r="B2030" s="106">
        <f>SUM(B2024:B2025)</f>
        <v>1219939.7</v>
      </c>
      <c r="C2030" s="106">
        <f t="shared" ref="C2030:AE2030" si="1646">SUM(C2028:C2029)</f>
        <v>1118172.1599999999</v>
      </c>
      <c r="D2030" s="106">
        <f t="shared" si="1646"/>
        <v>488834.18000000011</v>
      </c>
      <c r="E2030" s="106">
        <f t="shared" si="1646"/>
        <v>13173.890000000014</v>
      </c>
      <c r="F2030" s="106">
        <f t="shared" si="1646"/>
        <v>0</v>
      </c>
      <c r="G2030" s="106">
        <f t="shared" si="1646"/>
        <v>16716.419999999998</v>
      </c>
      <c r="H2030" s="106">
        <f t="shared" si="1646"/>
        <v>28334.430000000004</v>
      </c>
      <c r="I2030" s="106">
        <f t="shared" si="1646"/>
        <v>22702.400000000001</v>
      </c>
      <c r="J2030" s="106">
        <f t="shared" si="1646"/>
        <v>59289.219999999965</v>
      </c>
      <c r="K2030" s="106">
        <f t="shared" si="1646"/>
        <v>94614.44</v>
      </c>
      <c r="L2030" s="106">
        <f t="shared" si="1646"/>
        <v>209735.13000000018</v>
      </c>
      <c r="M2030" s="106">
        <f t="shared" si="1646"/>
        <v>100412.18000000004</v>
      </c>
      <c r="N2030" s="106">
        <f t="shared" si="1646"/>
        <v>2555363.3000000003</v>
      </c>
      <c r="O2030" s="106">
        <f t="shared" si="1646"/>
        <v>542837.98999999964</v>
      </c>
      <c r="P2030" s="106">
        <f t="shared" si="1646"/>
        <v>34010.99</v>
      </c>
      <c r="Q2030" s="106">
        <f t="shared" si="1646"/>
        <v>714.21000000000095</v>
      </c>
      <c r="R2030" s="106">
        <f t="shared" si="1646"/>
        <v>3.2014213502407074E-10</v>
      </c>
      <c r="S2030" s="106">
        <f t="shared" si="1646"/>
        <v>822985.77</v>
      </c>
      <c r="T2030" s="106">
        <f t="shared" si="1646"/>
        <v>239850.45</v>
      </c>
      <c r="U2030" s="106">
        <f t="shared" si="1646"/>
        <v>0</v>
      </c>
      <c r="V2030" s="106">
        <f t="shared" si="1646"/>
        <v>393526.17000000027</v>
      </c>
      <c r="W2030" s="106">
        <f t="shared" si="1646"/>
        <v>3006368.1510000015</v>
      </c>
      <c r="X2030" s="106">
        <f t="shared" si="1646"/>
        <v>1419452.14</v>
      </c>
      <c r="Y2030" s="106">
        <f t="shared" si="1646"/>
        <v>41278.219999999972</v>
      </c>
      <c r="Z2030" s="106">
        <f t="shared" si="1646"/>
        <v>279130.74</v>
      </c>
      <c r="AA2030" s="106">
        <f t="shared" si="1646"/>
        <v>17219.25</v>
      </c>
      <c r="AB2030" s="106">
        <f t="shared" si="1646"/>
        <v>100261.4</v>
      </c>
      <c r="AC2030" s="106">
        <f t="shared" si="1646"/>
        <v>23377.309999999998</v>
      </c>
      <c r="AD2030" s="106">
        <f t="shared" si="1646"/>
        <v>13878.22</v>
      </c>
      <c r="AE2030" s="106">
        <f t="shared" si="1646"/>
        <v>100820.09999999998</v>
      </c>
      <c r="AF2030" s="106">
        <f>AF2028+AF2029</f>
        <v>10000</v>
      </c>
      <c r="AG2030" s="106">
        <f t="shared" ref="AG2030:BQ2030" si="1647">SUM(AG2028:AG2029)</f>
        <v>151202.51</v>
      </c>
      <c r="AH2030" s="106">
        <f t="shared" si="1647"/>
        <v>936911.29999999993</v>
      </c>
      <c r="AI2030" s="106">
        <f t="shared" si="1647"/>
        <v>394010.39999999956</v>
      </c>
      <c r="AJ2030" s="106">
        <f t="shared" si="1647"/>
        <v>308973.75</v>
      </c>
      <c r="AK2030" s="106">
        <f t="shared" si="1647"/>
        <v>1223073.08</v>
      </c>
      <c r="AL2030" s="106">
        <f t="shared" si="1647"/>
        <v>19535.159999999945</v>
      </c>
      <c r="AM2030" s="106">
        <f t="shared" si="1647"/>
        <v>0</v>
      </c>
      <c r="AN2030" s="106">
        <f t="shared" si="1647"/>
        <v>272621.27</v>
      </c>
      <c r="AO2030" s="106">
        <f t="shared" si="1647"/>
        <v>89561.44</v>
      </c>
      <c r="AP2030" s="106">
        <f t="shared" si="1647"/>
        <v>1032346.3499999999</v>
      </c>
      <c r="AQ2030" s="106">
        <f t="shared" si="1647"/>
        <v>215674.06999999995</v>
      </c>
      <c r="AR2030" s="106">
        <f t="shared" si="1647"/>
        <v>0</v>
      </c>
      <c r="AS2030" s="106">
        <f t="shared" si="1647"/>
        <v>71500</v>
      </c>
      <c r="AT2030" s="106">
        <f t="shared" si="1647"/>
        <v>3096.6299999999974</v>
      </c>
      <c r="AU2030" s="106">
        <f t="shared" si="1647"/>
        <v>216947.68</v>
      </c>
      <c r="AV2030" s="106">
        <f t="shared" si="1647"/>
        <v>80971.44</v>
      </c>
      <c r="AW2030" s="106">
        <f t="shared" si="1647"/>
        <v>22319.040000000001</v>
      </c>
      <c r="AX2030" s="106">
        <f t="shared" si="1647"/>
        <v>66214.010000000009</v>
      </c>
      <c r="AY2030" s="106">
        <f t="shared" si="1647"/>
        <v>32999.86</v>
      </c>
      <c r="AZ2030" s="106">
        <f t="shared" si="1647"/>
        <v>23762.959999999999</v>
      </c>
      <c r="BA2030" s="106">
        <f t="shared" si="1647"/>
        <v>39007.1</v>
      </c>
      <c r="BB2030" s="106">
        <f t="shared" si="1647"/>
        <v>8464.15</v>
      </c>
      <c r="BC2030" s="106">
        <f t="shared" si="1647"/>
        <v>72647.25</v>
      </c>
      <c r="BD2030" s="106">
        <f t="shared" si="1647"/>
        <v>29136</v>
      </c>
      <c r="BE2030" s="106">
        <f t="shared" si="1647"/>
        <v>56855</v>
      </c>
      <c r="BF2030" s="106">
        <f t="shared" si="1647"/>
        <v>46929.369999999974</v>
      </c>
      <c r="BG2030" s="106">
        <f t="shared" si="1647"/>
        <v>22156.759999999995</v>
      </c>
      <c r="BH2030" s="106">
        <f t="shared" si="1647"/>
        <v>212641.3</v>
      </c>
      <c r="BI2030" s="106">
        <f t="shared" si="1647"/>
        <v>30515</v>
      </c>
      <c r="BJ2030" s="106">
        <f t="shared" si="1647"/>
        <v>7206.7</v>
      </c>
      <c r="BK2030" s="106">
        <f t="shared" si="1647"/>
        <v>205290.01</v>
      </c>
      <c r="BL2030" s="106">
        <f t="shared" si="1647"/>
        <v>128220.43</v>
      </c>
      <c r="BM2030" s="106">
        <f t="shared" si="1647"/>
        <v>200000</v>
      </c>
      <c r="BN2030" s="106">
        <f t="shared" si="1647"/>
        <v>89744.05</v>
      </c>
      <c r="BO2030" s="106">
        <f t="shared" si="1647"/>
        <v>3058</v>
      </c>
      <c r="BP2030" s="106">
        <f t="shared" si="1647"/>
        <v>215796.49000000002</v>
      </c>
      <c r="BQ2030" s="106">
        <f t="shared" si="1647"/>
        <v>318393.6700000001</v>
      </c>
      <c r="BR2030" s="106"/>
      <c r="BS2030" s="106"/>
      <c r="BT2030" s="106"/>
      <c r="BU2030" s="106"/>
      <c r="BV2030" s="106"/>
      <c r="BW2030" s="106"/>
      <c r="BX2030" s="106"/>
      <c r="BY2030" s="106"/>
      <c r="BZ2030" s="106"/>
      <c r="CA2030" s="106"/>
      <c r="CB2030" s="106"/>
      <c r="CC2030" s="106"/>
      <c r="CD2030" s="106">
        <f>SUM(B2030:BQ2030)</f>
        <v>19820780.791000012</v>
      </c>
      <c r="CE2030" s="57"/>
    </row>
    <row r="2031" spans="1:83">
      <c r="C2031">
        <v>253.41</v>
      </c>
      <c r="CE2031" s="57"/>
    </row>
    <row r="2032" spans="1:83" ht="15">
      <c r="A2032" s="101">
        <v>45863</v>
      </c>
      <c r="B2032" s="106">
        <f>SUM(B2026:B2027)</f>
        <v>1219939.7</v>
      </c>
      <c r="C2032" s="106">
        <f t="shared" ref="C2032:AE2032" si="1648">SUM(C2030:C2031)</f>
        <v>1118425.5699999998</v>
      </c>
      <c r="D2032" s="106">
        <f t="shared" si="1648"/>
        <v>488834.18000000011</v>
      </c>
      <c r="E2032" s="106">
        <f t="shared" si="1648"/>
        <v>13173.890000000014</v>
      </c>
      <c r="F2032" s="106">
        <f t="shared" si="1648"/>
        <v>0</v>
      </c>
      <c r="G2032" s="106">
        <f t="shared" si="1648"/>
        <v>16716.419999999998</v>
      </c>
      <c r="H2032" s="106">
        <f t="shared" si="1648"/>
        <v>28334.430000000004</v>
      </c>
      <c r="I2032" s="106">
        <f t="shared" si="1648"/>
        <v>22702.400000000001</v>
      </c>
      <c r="J2032" s="106">
        <f t="shared" si="1648"/>
        <v>59289.219999999965</v>
      </c>
      <c r="K2032" s="106">
        <f t="shared" si="1648"/>
        <v>94614.44</v>
      </c>
      <c r="L2032" s="106">
        <f t="shared" si="1648"/>
        <v>209735.13000000018</v>
      </c>
      <c r="M2032" s="106">
        <f t="shared" si="1648"/>
        <v>100412.18000000004</v>
      </c>
      <c r="N2032" s="106">
        <f t="shared" si="1648"/>
        <v>2555363.3000000003</v>
      </c>
      <c r="O2032" s="106">
        <f t="shared" si="1648"/>
        <v>542837.98999999964</v>
      </c>
      <c r="P2032" s="106">
        <f t="shared" si="1648"/>
        <v>34010.99</v>
      </c>
      <c r="Q2032" s="106">
        <f t="shared" si="1648"/>
        <v>714.21000000000095</v>
      </c>
      <c r="R2032" s="106">
        <f t="shared" si="1648"/>
        <v>3.2014213502407074E-10</v>
      </c>
      <c r="S2032" s="106">
        <f t="shared" si="1648"/>
        <v>822985.77</v>
      </c>
      <c r="T2032" s="106">
        <f t="shared" si="1648"/>
        <v>239850.45</v>
      </c>
      <c r="U2032" s="106">
        <f t="shared" si="1648"/>
        <v>0</v>
      </c>
      <c r="V2032" s="106">
        <f t="shared" si="1648"/>
        <v>393526.17000000027</v>
      </c>
      <c r="W2032" s="106">
        <f t="shared" si="1648"/>
        <v>3006368.1510000015</v>
      </c>
      <c r="X2032" s="106">
        <f t="shared" si="1648"/>
        <v>1419452.14</v>
      </c>
      <c r="Y2032" s="106">
        <f t="shared" si="1648"/>
        <v>41278.219999999972</v>
      </c>
      <c r="Z2032" s="106">
        <f t="shared" si="1648"/>
        <v>279130.74</v>
      </c>
      <c r="AA2032" s="106">
        <f t="shared" si="1648"/>
        <v>17219.25</v>
      </c>
      <c r="AB2032" s="106">
        <f t="shared" si="1648"/>
        <v>100261.4</v>
      </c>
      <c r="AC2032" s="106">
        <f t="shared" si="1648"/>
        <v>23377.309999999998</v>
      </c>
      <c r="AD2032" s="106">
        <f t="shared" si="1648"/>
        <v>13878.22</v>
      </c>
      <c r="AE2032" s="106">
        <f t="shared" si="1648"/>
        <v>100820.09999999998</v>
      </c>
      <c r="AF2032" s="106">
        <f>AF2030+AF2031</f>
        <v>10000</v>
      </c>
      <c r="AG2032" s="106">
        <f t="shared" ref="AG2032:BR2032" si="1649">SUM(AG2030:AG2031)</f>
        <v>151202.51</v>
      </c>
      <c r="AH2032" s="106">
        <f t="shared" si="1649"/>
        <v>936911.29999999993</v>
      </c>
      <c r="AI2032" s="106">
        <f t="shared" si="1649"/>
        <v>394010.39999999956</v>
      </c>
      <c r="AJ2032" s="106">
        <f t="shared" si="1649"/>
        <v>308973.75</v>
      </c>
      <c r="AK2032" s="106">
        <f t="shared" si="1649"/>
        <v>1223073.08</v>
      </c>
      <c r="AL2032" s="106">
        <f t="shared" si="1649"/>
        <v>19535.159999999945</v>
      </c>
      <c r="AM2032" s="106">
        <f t="shared" si="1649"/>
        <v>0</v>
      </c>
      <c r="AN2032" s="106">
        <f t="shared" si="1649"/>
        <v>272621.27</v>
      </c>
      <c r="AO2032" s="106">
        <f t="shared" si="1649"/>
        <v>89561.44</v>
      </c>
      <c r="AP2032" s="106">
        <f t="shared" si="1649"/>
        <v>1032346.3499999999</v>
      </c>
      <c r="AQ2032" s="106">
        <f t="shared" si="1649"/>
        <v>215674.06999999995</v>
      </c>
      <c r="AR2032" s="106">
        <f t="shared" si="1649"/>
        <v>0</v>
      </c>
      <c r="AS2032" s="106">
        <f t="shared" si="1649"/>
        <v>71500</v>
      </c>
      <c r="AT2032" s="106">
        <f t="shared" si="1649"/>
        <v>3096.6299999999974</v>
      </c>
      <c r="AU2032" s="106">
        <f t="shared" si="1649"/>
        <v>216947.68</v>
      </c>
      <c r="AV2032" s="106">
        <f t="shared" si="1649"/>
        <v>80971.44</v>
      </c>
      <c r="AW2032" s="106">
        <f t="shared" si="1649"/>
        <v>22319.040000000001</v>
      </c>
      <c r="AX2032" s="106">
        <f t="shared" si="1649"/>
        <v>66214.010000000009</v>
      </c>
      <c r="AY2032" s="106">
        <f t="shared" si="1649"/>
        <v>32999.86</v>
      </c>
      <c r="AZ2032" s="106">
        <f t="shared" si="1649"/>
        <v>23762.959999999999</v>
      </c>
      <c r="BA2032" s="106">
        <f t="shared" si="1649"/>
        <v>39007.1</v>
      </c>
      <c r="BB2032" s="106">
        <f t="shared" si="1649"/>
        <v>8464.15</v>
      </c>
      <c r="BC2032" s="106">
        <f t="shared" si="1649"/>
        <v>72647.25</v>
      </c>
      <c r="BD2032" s="106">
        <f t="shared" si="1649"/>
        <v>29136</v>
      </c>
      <c r="BE2032" s="106">
        <f t="shared" si="1649"/>
        <v>56855</v>
      </c>
      <c r="BF2032" s="106">
        <f t="shared" si="1649"/>
        <v>46929.369999999974</v>
      </c>
      <c r="BG2032" s="106">
        <f t="shared" si="1649"/>
        <v>22156.759999999995</v>
      </c>
      <c r="BH2032" s="106">
        <f t="shared" si="1649"/>
        <v>212641.3</v>
      </c>
      <c r="BI2032" s="106">
        <f t="shared" si="1649"/>
        <v>30515</v>
      </c>
      <c r="BJ2032" s="106">
        <f t="shared" si="1649"/>
        <v>7206.7</v>
      </c>
      <c r="BK2032" s="106">
        <f t="shared" si="1649"/>
        <v>205290.01</v>
      </c>
      <c r="BL2032" s="106">
        <f t="shared" si="1649"/>
        <v>128220.43</v>
      </c>
      <c r="BM2032" s="106">
        <f t="shared" si="1649"/>
        <v>200000</v>
      </c>
      <c r="BN2032" s="106">
        <f t="shared" si="1649"/>
        <v>89744.05</v>
      </c>
      <c r="BO2032" s="106">
        <f t="shared" si="1649"/>
        <v>3058</v>
      </c>
      <c r="BP2032" s="106">
        <f t="shared" si="1649"/>
        <v>215796.49000000002</v>
      </c>
      <c r="BQ2032" s="106">
        <f t="shared" si="1649"/>
        <v>318393.6700000001</v>
      </c>
      <c r="BR2032" s="106">
        <f t="shared" si="1649"/>
        <v>0</v>
      </c>
      <c r="BS2032" s="106"/>
      <c r="BT2032" s="106"/>
      <c r="BU2032" s="106"/>
      <c r="BV2032" s="106"/>
      <c r="BW2032" s="106"/>
      <c r="BX2032" s="106"/>
      <c r="BY2032" s="106"/>
      <c r="BZ2032" s="106"/>
      <c r="CA2032" s="106"/>
      <c r="CB2032" s="106"/>
      <c r="CC2032" s="106"/>
      <c r="CD2032" s="106">
        <f>SUM(B2032:BR2032)</f>
        <v>19821034.201000012</v>
      </c>
      <c r="CE2032" s="57"/>
    </row>
    <row r="2033" spans="1:83">
      <c r="C2033">
        <v>361.13</v>
      </c>
      <c r="L2033">
        <v>-191</v>
      </c>
      <c r="W2033">
        <v>-52848.160000000003</v>
      </c>
      <c r="AU2033">
        <v>-4339.3</v>
      </c>
      <c r="BF2033">
        <v>-20357.57</v>
      </c>
      <c r="BR2033">
        <v>83391.850000000006</v>
      </c>
      <c r="CE2033" s="57"/>
    </row>
    <row r="2034" spans="1:83" ht="15">
      <c r="A2034" s="101">
        <v>45866</v>
      </c>
      <c r="B2034" s="106">
        <f>SUM(B2028:B2029)</f>
        <v>1219939.7</v>
      </c>
      <c r="C2034" s="106">
        <f t="shared" ref="C2034:AE2034" si="1650">SUM(C2032:C2033)</f>
        <v>1118786.6999999997</v>
      </c>
      <c r="D2034" s="106">
        <f t="shared" si="1650"/>
        <v>488834.18000000011</v>
      </c>
      <c r="E2034" s="106">
        <f t="shared" si="1650"/>
        <v>13173.890000000014</v>
      </c>
      <c r="F2034" s="106">
        <f t="shared" si="1650"/>
        <v>0</v>
      </c>
      <c r="G2034" s="106">
        <f t="shared" si="1650"/>
        <v>16716.419999999998</v>
      </c>
      <c r="H2034" s="106">
        <f t="shared" si="1650"/>
        <v>28334.430000000004</v>
      </c>
      <c r="I2034" s="106">
        <f t="shared" si="1650"/>
        <v>22702.400000000001</v>
      </c>
      <c r="J2034" s="106">
        <f t="shared" si="1650"/>
        <v>59289.219999999965</v>
      </c>
      <c r="K2034" s="106">
        <f t="shared" si="1650"/>
        <v>94614.44</v>
      </c>
      <c r="L2034" s="106">
        <f t="shared" si="1650"/>
        <v>209544.13000000018</v>
      </c>
      <c r="M2034" s="106">
        <f t="shared" si="1650"/>
        <v>100412.18000000004</v>
      </c>
      <c r="N2034" s="106">
        <f t="shared" si="1650"/>
        <v>2555363.3000000003</v>
      </c>
      <c r="O2034" s="106">
        <f t="shared" si="1650"/>
        <v>542837.98999999964</v>
      </c>
      <c r="P2034" s="106">
        <f t="shared" si="1650"/>
        <v>34010.99</v>
      </c>
      <c r="Q2034" s="106">
        <f t="shared" si="1650"/>
        <v>714.21000000000095</v>
      </c>
      <c r="R2034" s="106">
        <f t="shared" si="1650"/>
        <v>3.2014213502407074E-10</v>
      </c>
      <c r="S2034" s="106">
        <f t="shared" si="1650"/>
        <v>822985.77</v>
      </c>
      <c r="T2034" s="106">
        <f t="shared" si="1650"/>
        <v>239850.45</v>
      </c>
      <c r="U2034" s="106">
        <f t="shared" si="1650"/>
        <v>0</v>
      </c>
      <c r="V2034" s="106">
        <f t="shared" si="1650"/>
        <v>393526.17000000027</v>
      </c>
      <c r="W2034" s="106">
        <f t="shared" si="1650"/>
        <v>2953519.9910000013</v>
      </c>
      <c r="X2034" s="106">
        <f t="shared" si="1650"/>
        <v>1419452.14</v>
      </c>
      <c r="Y2034" s="106">
        <f t="shared" si="1650"/>
        <v>41278.219999999972</v>
      </c>
      <c r="Z2034" s="106">
        <f t="shared" si="1650"/>
        <v>279130.74</v>
      </c>
      <c r="AA2034" s="106">
        <f t="shared" si="1650"/>
        <v>17219.25</v>
      </c>
      <c r="AB2034" s="106">
        <f t="shared" si="1650"/>
        <v>100261.4</v>
      </c>
      <c r="AC2034" s="106">
        <f t="shared" si="1650"/>
        <v>23377.309999999998</v>
      </c>
      <c r="AD2034" s="106">
        <f t="shared" si="1650"/>
        <v>13878.22</v>
      </c>
      <c r="AE2034" s="106">
        <f t="shared" si="1650"/>
        <v>100820.09999999998</v>
      </c>
      <c r="AF2034" s="106">
        <f>AF2032+AF2033</f>
        <v>10000</v>
      </c>
      <c r="AG2034" s="106">
        <f t="shared" ref="AG2034:BR2034" si="1651">SUM(AG2032:AG2033)</f>
        <v>151202.51</v>
      </c>
      <c r="AH2034" s="106">
        <f t="shared" si="1651"/>
        <v>936911.29999999993</v>
      </c>
      <c r="AI2034" s="106">
        <f t="shared" si="1651"/>
        <v>394010.39999999956</v>
      </c>
      <c r="AJ2034" s="106">
        <f t="shared" si="1651"/>
        <v>308973.75</v>
      </c>
      <c r="AK2034" s="106">
        <f t="shared" si="1651"/>
        <v>1223073.08</v>
      </c>
      <c r="AL2034" s="106">
        <f t="shared" si="1651"/>
        <v>19535.159999999945</v>
      </c>
      <c r="AM2034" s="106">
        <f t="shared" si="1651"/>
        <v>0</v>
      </c>
      <c r="AN2034" s="106">
        <f t="shared" si="1651"/>
        <v>272621.27</v>
      </c>
      <c r="AO2034" s="106">
        <f t="shared" si="1651"/>
        <v>89561.44</v>
      </c>
      <c r="AP2034" s="106">
        <f t="shared" si="1651"/>
        <v>1032346.3499999999</v>
      </c>
      <c r="AQ2034" s="106">
        <f t="shared" si="1651"/>
        <v>215674.06999999995</v>
      </c>
      <c r="AR2034" s="106">
        <f t="shared" si="1651"/>
        <v>0</v>
      </c>
      <c r="AS2034" s="106">
        <f t="shared" si="1651"/>
        <v>71500</v>
      </c>
      <c r="AT2034" s="106">
        <f t="shared" si="1651"/>
        <v>3096.6299999999974</v>
      </c>
      <c r="AU2034" s="106">
        <f t="shared" si="1651"/>
        <v>212608.38</v>
      </c>
      <c r="AV2034" s="106">
        <f t="shared" si="1651"/>
        <v>80971.44</v>
      </c>
      <c r="AW2034" s="106">
        <f t="shared" si="1651"/>
        <v>22319.040000000001</v>
      </c>
      <c r="AX2034" s="106">
        <f t="shared" si="1651"/>
        <v>66214.010000000009</v>
      </c>
      <c r="AY2034" s="106">
        <f t="shared" si="1651"/>
        <v>32999.86</v>
      </c>
      <c r="AZ2034" s="106">
        <f t="shared" si="1651"/>
        <v>23762.959999999999</v>
      </c>
      <c r="BA2034" s="106">
        <f t="shared" si="1651"/>
        <v>39007.1</v>
      </c>
      <c r="BB2034" s="106">
        <f t="shared" si="1651"/>
        <v>8464.15</v>
      </c>
      <c r="BC2034" s="106">
        <f t="shared" si="1651"/>
        <v>72647.25</v>
      </c>
      <c r="BD2034" s="106">
        <f t="shared" si="1651"/>
        <v>29136</v>
      </c>
      <c r="BE2034" s="106">
        <f t="shared" si="1651"/>
        <v>56855</v>
      </c>
      <c r="BF2034" s="106">
        <f t="shared" si="1651"/>
        <v>26571.799999999974</v>
      </c>
      <c r="BG2034" s="106">
        <f t="shared" si="1651"/>
        <v>22156.759999999995</v>
      </c>
      <c r="BH2034" s="106">
        <f t="shared" si="1651"/>
        <v>212641.3</v>
      </c>
      <c r="BI2034" s="106">
        <f t="shared" si="1651"/>
        <v>30515</v>
      </c>
      <c r="BJ2034" s="106">
        <f t="shared" si="1651"/>
        <v>7206.7</v>
      </c>
      <c r="BK2034" s="106">
        <f t="shared" si="1651"/>
        <v>205290.01</v>
      </c>
      <c r="BL2034" s="106">
        <f t="shared" si="1651"/>
        <v>128220.43</v>
      </c>
      <c r="BM2034" s="106">
        <f t="shared" si="1651"/>
        <v>200000</v>
      </c>
      <c r="BN2034" s="106">
        <f t="shared" si="1651"/>
        <v>89744.05</v>
      </c>
      <c r="BO2034" s="106">
        <f t="shared" si="1651"/>
        <v>3058</v>
      </c>
      <c r="BP2034" s="106">
        <f t="shared" si="1651"/>
        <v>215796.49000000002</v>
      </c>
      <c r="BQ2034" s="106">
        <f t="shared" si="1651"/>
        <v>318393.6700000001</v>
      </c>
      <c r="BR2034" s="106">
        <f t="shared" si="1651"/>
        <v>83391.850000000006</v>
      </c>
      <c r="BS2034" s="106"/>
      <c r="BT2034" s="106"/>
      <c r="BU2034" s="106"/>
      <c r="BV2034" s="106"/>
      <c r="BW2034" s="106"/>
      <c r="BX2034" s="106"/>
      <c r="BY2034" s="106"/>
      <c r="BZ2034" s="106"/>
      <c r="CA2034" s="106"/>
      <c r="CB2034" s="106"/>
      <c r="CC2034" s="106"/>
      <c r="CD2034" s="106">
        <f>SUM(B2034:BR2034)</f>
        <v>19827051.151000012</v>
      </c>
      <c r="CE2034" s="57"/>
    </row>
    <row r="2035" spans="1:83">
      <c r="BL2035">
        <v>-111123.15</v>
      </c>
      <c r="CE2035" s="57"/>
    </row>
    <row r="2036" spans="1:83" ht="15">
      <c r="A2036" s="101">
        <v>45868</v>
      </c>
      <c r="B2036" s="106">
        <f>SUM(B2030:B2031)</f>
        <v>1219939.7</v>
      </c>
      <c r="C2036" s="106">
        <f t="shared" ref="C2036:AE2036" si="1652">SUM(C2034:C2035)</f>
        <v>1118786.6999999997</v>
      </c>
      <c r="D2036" s="106">
        <f t="shared" si="1652"/>
        <v>488834.18000000011</v>
      </c>
      <c r="E2036" s="106">
        <f t="shared" si="1652"/>
        <v>13173.890000000014</v>
      </c>
      <c r="F2036" s="106">
        <f t="shared" si="1652"/>
        <v>0</v>
      </c>
      <c r="G2036" s="106">
        <f t="shared" si="1652"/>
        <v>16716.419999999998</v>
      </c>
      <c r="H2036" s="106">
        <f t="shared" si="1652"/>
        <v>28334.430000000004</v>
      </c>
      <c r="I2036" s="106">
        <f t="shared" si="1652"/>
        <v>22702.400000000001</v>
      </c>
      <c r="J2036" s="106">
        <f t="shared" si="1652"/>
        <v>59289.219999999965</v>
      </c>
      <c r="K2036" s="106">
        <f t="shared" si="1652"/>
        <v>94614.44</v>
      </c>
      <c r="L2036" s="106">
        <f t="shared" si="1652"/>
        <v>209544.13000000018</v>
      </c>
      <c r="M2036" s="106">
        <f t="shared" si="1652"/>
        <v>100412.18000000004</v>
      </c>
      <c r="N2036" s="106">
        <f t="shared" si="1652"/>
        <v>2555363.3000000003</v>
      </c>
      <c r="O2036" s="106">
        <f t="shared" si="1652"/>
        <v>542837.98999999964</v>
      </c>
      <c r="P2036" s="106">
        <f t="shared" si="1652"/>
        <v>34010.99</v>
      </c>
      <c r="Q2036" s="106">
        <f t="shared" si="1652"/>
        <v>714.21000000000095</v>
      </c>
      <c r="R2036" s="106">
        <f t="shared" si="1652"/>
        <v>3.2014213502407074E-10</v>
      </c>
      <c r="S2036" s="106">
        <f t="shared" si="1652"/>
        <v>822985.77</v>
      </c>
      <c r="T2036" s="106">
        <f t="shared" si="1652"/>
        <v>239850.45</v>
      </c>
      <c r="U2036" s="106">
        <f t="shared" si="1652"/>
        <v>0</v>
      </c>
      <c r="V2036" s="106">
        <f t="shared" si="1652"/>
        <v>393526.17000000027</v>
      </c>
      <c r="W2036" s="106">
        <f t="shared" si="1652"/>
        <v>2953519.9910000013</v>
      </c>
      <c r="X2036" s="106">
        <f t="shared" si="1652"/>
        <v>1419452.14</v>
      </c>
      <c r="Y2036" s="106">
        <f t="shared" si="1652"/>
        <v>41278.219999999972</v>
      </c>
      <c r="Z2036" s="106">
        <f t="shared" si="1652"/>
        <v>279130.74</v>
      </c>
      <c r="AA2036" s="106">
        <f t="shared" si="1652"/>
        <v>17219.25</v>
      </c>
      <c r="AB2036" s="106">
        <f t="shared" si="1652"/>
        <v>100261.4</v>
      </c>
      <c r="AC2036" s="106">
        <f t="shared" si="1652"/>
        <v>23377.309999999998</v>
      </c>
      <c r="AD2036" s="106">
        <f t="shared" si="1652"/>
        <v>13878.22</v>
      </c>
      <c r="AE2036" s="106">
        <f t="shared" si="1652"/>
        <v>100820.09999999998</v>
      </c>
      <c r="AF2036" s="106">
        <f>AF2034+AF2035</f>
        <v>10000</v>
      </c>
      <c r="AG2036" s="106">
        <f t="shared" ref="AG2036:BR2036" si="1653">SUM(AG2034:AG2035)</f>
        <v>151202.51</v>
      </c>
      <c r="AH2036" s="106">
        <f t="shared" si="1653"/>
        <v>936911.29999999993</v>
      </c>
      <c r="AI2036" s="106">
        <f t="shared" si="1653"/>
        <v>394010.39999999956</v>
      </c>
      <c r="AJ2036" s="106">
        <f t="shared" si="1653"/>
        <v>308973.75</v>
      </c>
      <c r="AK2036" s="106">
        <f t="shared" si="1653"/>
        <v>1223073.08</v>
      </c>
      <c r="AL2036" s="106">
        <f t="shared" si="1653"/>
        <v>19535.159999999945</v>
      </c>
      <c r="AM2036" s="106">
        <f t="shared" si="1653"/>
        <v>0</v>
      </c>
      <c r="AN2036" s="106">
        <f t="shared" si="1653"/>
        <v>272621.27</v>
      </c>
      <c r="AO2036" s="106">
        <f t="shared" si="1653"/>
        <v>89561.44</v>
      </c>
      <c r="AP2036" s="106">
        <f t="shared" si="1653"/>
        <v>1032346.3499999999</v>
      </c>
      <c r="AQ2036" s="106">
        <f t="shared" si="1653"/>
        <v>215674.06999999995</v>
      </c>
      <c r="AR2036" s="106">
        <f t="shared" si="1653"/>
        <v>0</v>
      </c>
      <c r="AS2036" s="106">
        <f t="shared" si="1653"/>
        <v>71500</v>
      </c>
      <c r="AT2036" s="106">
        <f t="shared" si="1653"/>
        <v>3096.6299999999974</v>
      </c>
      <c r="AU2036" s="106">
        <f t="shared" si="1653"/>
        <v>212608.38</v>
      </c>
      <c r="AV2036" s="106">
        <f t="shared" si="1653"/>
        <v>80971.44</v>
      </c>
      <c r="AW2036" s="106">
        <f t="shared" si="1653"/>
        <v>22319.040000000001</v>
      </c>
      <c r="AX2036" s="106">
        <f t="shared" si="1653"/>
        <v>66214.010000000009</v>
      </c>
      <c r="AY2036" s="106">
        <f t="shared" si="1653"/>
        <v>32999.86</v>
      </c>
      <c r="AZ2036" s="106">
        <f t="shared" si="1653"/>
        <v>23762.959999999999</v>
      </c>
      <c r="BA2036" s="106">
        <f t="shared" si="1653"/>
        <v>39007.1</v>
      </c>
      <c r="BB2036" s="106">
        <f t="shared" si="1653"/>
        <v>8464.15</v>
      </c>
      <c r="BC2036" s="106">
        <f t="shared" si="1653"/>
        <v>72647.25</v>
      </c>
      <c r="BD2036" s="106">
        <f t="shared" si="1653"/>
        <v>29136</v>
      </c>
      <c r="BE2036" s="106">
        <f t="shared" si="1653"/>
        <v>56855</v>
      </c>
      <c r="BF2036" s="106">
        <f t="shared" si="1653"/>
        <v>26571.799999999974</v>
      </c>
      <c r="BG2036" s="106">
        <f t="shared" si="1653"/>
        <v>22156.759999999995</v>
      </c>
      <c r="BH2036" s="106">
        <f t="shared" si="1653"/>
        <v>212641.3</v>
      </c>
      <c r="BI2036" s="106">
        <f t="shared" si="1653"/>
        <v>30515</v>
      </c>
      <c r="BJ2036" s="106">
        <f t="shared" si="1653"/>
        <v>7206.7</v>
      </c>
      <c r="BK2036" s="106">
        <f t="shared" si="1653"/>
        <v>205290.01</v>
      </c>
      <c r="BL2036" s="106">
        <f t="shared" si="1653"/>
        <v>17097.28</v>
      </c>
      <c r="BM2036" s="106">
        <f t="shared" si="1653"/>
        <v>200000</v>
      </c>
      <c r="BN2036" s="106">
        <f t="shared" si="1653"/>
        <v>89744.05</v>
      </c>
      <c r="BO2036" s="106">
        <f t="shared" si="1653"/>
        <v>3058</v>
      </c>
      <c r="BP2036" s="106">
        <f t="shared" si="1653"/>
        <v>215796.49000000002</v>
      </c>
      <c r="BQ2036" s="106">
        <f t="shared" si="1653"/>
        <v>318393.6700000001</v>
      </c>
      <c r="BR2036" s="106">
        <f t="shared" si="1653"/>
        <v>83391.850000000006</v>
      </c>
      <c r="BS2036" s="106"/>
      <c r="BT2036" s="106"/>
      <c r="BU2036" s="106"/>
      <c r="BV2036" s="106"/>
      <c r="BW2036" s="106"/>
      <c r="BX2036" s="106"/>
      <c r="BY2036" s="106"/>
      <c r="BZ2036" s="106"/>
      <c r="CA2036" s="106"/>
      <c r="CB2036" s="106"/>
      <c r="CC2036" s="106"/>
      <c r="CD2036" s="106">
        <f>SUM(B2036:BR2036)</f>
        <v>19715928.001000013</v>
      </c>
      <c r="CE2036" s="57"/>
    </row>
    <row r="2037" spans="1:83">
      <c r="AU2037">
        <v>-4992</v>
      </c>
      <c r="CE2037" s="57"/>
    </row>
    <row r="2038" spans="1:83" ht="15">
      <c r="A2038" s="101">
        <v>45869</v>
      </c>
      <c r="B2038" s="106">
        <f>SUM(B2032:B2033)</f>
        <v>1219939.7</v>
      </c>
      <c r="C2038" s="106">
        <f t="shared" ref="C2038:AE2038" si="1654">SUM(C2036:C2037)</f>
        <v>1118786.6999999997</v>
      </c>
      <c r="D2038" s="106">
        <f t="shared" si="1654"/>
        <v>488834.18000000011</v>
      </c>
      <c r="E2038" s="106">
        <f t="shared" si="1654"/>
        <v>13173.890000000014</v>
      </c>
      <c r="F2038" s="106">
        <f t="shared" si="1654"/>
        <v>0</v>
      </c>
      <c r="G2038" s="106">
        <f t="shared" si="1654"/>
        <v>16716.419999999998</v>
      </c>
      <c r="H2038" s="106">
        <f t="shared" si="1654"/>
        <v>28334.430000000004</v>
      </c>
      <c r="I2038" s="106">
        <f t="shared" si="1654"/>
        <v>22702.400000000001</v>
      </c>
      <c r="J2038" s="106">
        <f t="shared" si="1654"/>
        <v>59289.219999999965</v>
      </c>
      <c r="K2038" s="106">
        <f t="shared" si="1654"/>
        <v>94614.44</v>
      </c>
      <c r="L2038" s="106">
        <f t="shared" si="1654"/>
        <v>209544.13000000018</v>
      </c>
      <c r="M2038" s="106">
        <f t="shared" si="1654"/>
        <v>100412.18000000004</v>
      </c>
      <c r="N2038" s="106">
        <f t="shared" si="1654"/>
        <v>2555363.3000000003</v>
      </c>
      <c r="O2038" s="106">
        <f t="shared" si="1654"/>
        <v>542837.98999999964</v>
      </c>
      <c r="P2038" s="106">
        <f t="shared" si="1654"/>
        <v>34010.99</v>
      </c>
      <c r="Q2038" s="106">
        <f t="shared" si="1654"/>
        <v>714.21000000000095</v>
      </c>
      <c r="R2038" s="106">
        <f t="shared" si="1654"/>
        <v>3.2014213502407074E-10</v>
      </c>
      <c r="S2038" s="106">
        <f t="shared" si="1654"/>
        <v>822985.77</v>
      </c>
      <c r="T2038" s="106">
        <f t="shared" si="1654"/>
        <v>239850.45</v>
      </c>
      <c r="U2038" s="106">
        <f t="shared" si="1654"/>
        <v>0</v>
      </c>
      <c r="V2038" s="106">
        <f t="shared" si="1654"/>
        <v>393526.17000000027</v>
      </c>
      <c r="W2038" s="106">
        <f t="shared" si="1654"/>
        <v>2953519.9910000013</v>
      </c>
      <c r="X2038" s="106">
        <f t="shared" si="1654"/>
        <v>1419452.14</v>
      </c>
      <c r="Y2038" s="106">
        <f t="shared" si="1654"/>
        <v>41278.219999999972</v>
      </c>
      <c r="Z2038" s="106">
        <f t="shared" si="1654"/>
        <v>279130.74</v>
      </c>
      <c r="AA2038" s="106">
        <f t="shared" si="1654"/>
        <v>17219.25</v>
      </c>
      <c r="AB2038" s="106">
        <f t="shared" si="1654"/>
        <v>100261.4</v>
      </c>
      <c r="AC2038" s="106">
        <f t="shared" si="1654"/>
        <v>23377.309999999998</v>
      </c>
      <c r="AD2038" s="106">
        <f t="shared" si="1654"/>
        <v>13878.22</v>
      </c>
      <c r="AE2038" s="106">
        <f t="shared" si="1654"/>
        <v>100820.09999999998</v>
      </c>
      <c r="AF2038" s="106">
        <f>AF2036+AF2037</f>
        <v>10000</v>
      </c>
      <c r="AG2038" s="106">
        <f t="shared" ref="AG2038:BR2038" si="1655">SUM(AG2036:AG2037)</f>
        <v>151202.51</v>
      </c>
      <c r="AH2038" s="106">
        <f t="shared" si="1655"/>
        <v>936911.29999999993</v>
      </c>
      <c r="AI2038" s="106">
        <f t="shared" si="1655"/>
        <v>394010.39999999956</v>
      </c>
      <c r="AJ2038" s="106">
        <f t="shared" si="1655"/>
        <v>308973.75</v>
      </c>
      <c r="AK2038" s="106">
        <f t="shared" si="1655"/>
        <v>1223073.08</v>
      </c>
      <c r="AL2038" s="106">
        <f t="shared" si="1655"/>
        <v>19535.159999999945</v>
      </c>
      <c r="AM2038" s="106">
        <f t="shared" si="1655"/>
        <v>0</v>
      </c>
      <c r="AN2038" s="106">
        <f t="shared" si="1655"/>
        <v>272621.27</v>
      </c>
      <c r="AO2038" s="106">
        <f t="shared" si="1655"/>
        <v>89561.44</v>
      </c>
      <c r="AP2038" s="106">
        <f t="shared" si="1655"/>
        <v>1032346.3499999999</v>
      </c>
      <c r="AQ2038" s="106">
        <f t="shared" si="1655"/>
        <v>215674.06999999995</v>
      </c>
      <c r="AR2038" s="106">
        <f t="shared" si="1655"/>
        <v>0</v>
      </c>
      <c r="AS2038" s="106">
        <f t="shared" si="1655"/>
        <v>71500</v>
      </c>
      <c r="AT2038" s="106">
        <f t="shared" si="1655"/>
        <v>3096.6299999999974</v>
      </c>
      <c r="AU2038" s="106">
        <f t="shared" si="1655"/>
        <v>207616.38</v>
      </c>
      <c r="AV2038" s="106">
        <f t="shared" si="1655"/>
        <v>80971.44</v>
      </c>
      <c r="AW2038" s="106">
        <f t="shared" si="1655"/>
        <v>22319.040000000001</v>
      </c>
      <c r="AX2038" s="106">
        <f t="shared" si="1655"/>
        <v>66214.010000000009</v>
      </c>
      <c r="AY2038" s="106">
        <f t="shared" si="1655"/>
        <v>32999.86</v>
      </c>
      <c r="AZ2038" s="106">
        <f t="shared" si="1655"/>
        <v>23762.959999999999</v>
      </c>
      <c r="BA2038" s="106">
        <f t="shared" si="1655"/>
        <v>39007.1</v>
      </c>
      <c r="BB2038" s="106">
        <f t="shared" si="1655"/>
        <v>8464.15</v>
      </c>
      <c r="BC2038" s="106">
        <f t="shared" si="1655"/>
        <v>72647.25</v>
      </c>
      <c r="BD2038" s="106">
        <f t="shared" si="1655"/>
        <v>29136</v>
      </c>
      <c r="BE2038" s="106">
        <f t="shared" si="1655"/>
        <v>56855</v>
      </c>
      <c r="BF2038" s="106">
        <f t="shared" si="1655"/>
        <v>26571.799999999974</v>
      </c>
      <c r="BG2038" s="106">
        <f t="shared" si="1655"/>
        <v>22156.759999999995</v>
      </c>
      <c r="BH2038" s="106">
        <f t="shared" si="1655"/>
        <v>212641.3</v>
      </c>
      <c r="BI2038" s="106">
        <f t="shared" si="1655"/>
        <v>30515</v>
      </c>
      <c r="BJ2038" s="106">
        <f t="shared" si="1655"/>
        <v>7206.7</v>
      </c>
      <c r="BK2038" s="106">
        <f t="shared" si="1655"/>
        <v>205290.01</v>
      </c>
      <c r="BL2038" s="106">
        <f t="shared" si="1655"/>
        <v>17097.28</v>
      </c>
      <c r="BM2038" s="106">
        <f t="shared" si="1655"/>
        <v>200000</v>
      </c>
      <c r="BN2038" s="106">
        <f t="shared" si="1655"/>
        <v>89744.05</v>
      </c>
      <c r="BO2038" s="106">
        <f t="shared" si="1655"/>
        <v>3058</v>
      </c>
      <c r="BP2038" s="106">
        <f t="shared" si="1655"/>
        <v>215796.49000000002</v>
      </c>
      <c r="BQ2038" s="106">
        <f t="shared" si="1655"/>
        <v>318393.6700000001</v>
      </c>
      <c r="BR2038" s="106">
        <f t="shared" si="1655"/>
        <v>83391.850000000006</v>
      </c>
      <c r="BS2038" s="106"/>
      <c r="BT2038" s="106"/>
      <c r="BU2038" s="106"/>
      <c r="BV2038" s="106"/>
      <c r="BW2038" s="106"/>
      <c r="BX2038" s="106"/>
      <c r="BY2038" s="106"/>
      <c r="BZ2038" s="106"/>
      <c r="CA2038" s="106"/>
      <c r="CB2038" s="106"/>
      <c r="CC2038" s="106"/>
      <c r="CD2038" s="106">
        <f>SUM(B2038:BR2038)</f>
        <v>19710936.001000013</v>
      </c>
      <c r="CE2038" s="57"/>
    </row>
    <row r="2039" spans="1:83">
      <c r="W2039">
        <v>-132694.18</v>
      </c>
      <c r="CE2039" s="57"/>
    </row>
    <row r="2040" spans="1:83" ht="15">
      <c r="A2040" s="101">
        <v>45873</v>
      </c>
      <c r="B2040" s="106">
        <f>SUM(B2034:B2035)</f>
        <v>1219939.7</v>
      </c>
      <c r="C2040" s="106">
        <f t="shared" ref="C2040:AE2040" si="1656">SUM(C2038:C2039)</f>
        <v>1118786.6999999997</v>
      </c>
      <c r="D2040" s="106">
        <f t="shared" si="1656"/>
        <v>488834.18000000011</v>
      </c>
      <c r="E2040" s="106">
        <f t="shared" si="1656"/>
        <v>13173.890000000014</v>
      </c>
      <c r="F2040" s="106">
        <f t="shared" si="1656"/>
        <v>0</v>
      </c>
      <c r="G2040" s="106">
        <f t="shared" si="1656"/>
        <v>16716.419999999998</v>
      </c>
      <c r="H2040" s="106">
        <f t="shared" si="1656"/>
        <v>28334.430000000004</v>
      </c>
      <c r="I2040" s="106">
        <f t="shared" si="1656"/>
        <v>22702.400000000001</v>
      </c>
      <c r="J2040" s="106">
        <f t="shared" si="1656"/>
        <v>59289.219999999965</v>
      </c>
      <c r="K2040" s="106">
        <f t="shared" si="1656"/>
        <v>94614.44</v>
      </c>
      <c r="L2040" s="106">
        <f t="shared" si="1656"/>
        <v>209544.13000000018</v>
      </c>
      <c r="M2040" s="106">
        <f t="shared" si="1656"/>
        <v>100412.18000000004</v>
      </c>
      <c r="N2040" s="106">
        <f t="shared" si="1656"/>
        <v>2555363.3000000003</v>
      </c>
      <c r="O2040" s="106">
        <f t="shared" si="1656"/>
        <v>542837.98999999964</v>
      </c>
      <c r="P2040" s="106">
        <f t="shared" si="1656"/>
        <v>34010.99</v>
      </c>
      <c r="Q2040" s="106">
        <f t="shared" si="1656"/>
        <v>714.21000000000095</v>
      </c>
      <c r="R2040" s="106">
        <f t="shared" si="1656"/>
        <v>3.2014213502407074E-10</v>
      </c>
      <c r="S2040" s="106">
        <f t="shared" si="1656"/>
        <v>822985.77</v>
      </c>
      <c r="T2040" s="106">
        <f t="shared" si="1656"/>
        <v>239850.45</v>
      </c>
      <c r="U2040" s="106">
        <f t="shared" si="1656"/>
        <v>0</v>
      </c>
      <c r="V2040" s="106">
        <f t="shared" si="1656"/>
        <v>393526.17000000027</v>
      </c>
      <c r="W2040" s="106">
        <f t="shared" si="1656"/>
        <v>2820825.8110000012</v>
      </c>
      <c r="X2040" s="106">
        <f t="shared" si="1656"/>
        <v>1419452.14</v>
      </c>
      <c r="Y2040" s="106">
        <f t="shared" si="1656"/>
        <v>41278.219999999972</v>
      </c>
      <c r="Z2040" s="106">
        <f t="shared" si="1656"/>
        <v>279130.74</v>
      </c>
      <c r="AA2040" s="106">
        <f t="shared" si="1656"/>
        <v>17219.25</v>
      </c>
      <c r="AB2040" s="106">
        <f t="shared" si="1656"/>
        <v>100261.4</v>
      </c>
      <c r="AC2040" s="106">
        <f t="shared" si="1656"/>
        <v>23377.309999999998</v>
      </c>
      <c r="AD2040" s="106">
        <f t="shared" si="1656"/>
        <v>13878.22</v>
      </c>
      <c r="AE2040" s="106">
        <f t="shared" si="1656"/>
        <v>100820.09999999998</v>
      </c>
      <c r="AF2040" s="106">
        <f>AF2038+AF2039</f>
        <v>10000</v>
      </c>
      <c r="AG2040" s="106">
        <f t="shared" ref="AG2040:BR2040" si="1657">SUM(AG2038:AG2039)</f>
        <v>151202.51</v>
      </c>
      <c r="AH2040" s="106">
        <f t="shared" si="1657"/>
        <v>936911.29999999993</v>
      </c>
      <c r="AI2040" s="106">
        <f t="shared" si="1657"/>
        <v>394010.39999999956</v>
      </c>
      <c r="AJ2040" s="106">
        <f t="shared" si="1657"/>
        <v>308973.75</v>
      </c>
      <c r="AK2040" s="106">
        <f t="shared" si="1657"/>
        <v>1223073.08</v>
      </c>
      <c r="AL2040" s="106">
        <f t="shared" si="1657"/>
        <v>19535.159999999945</v>
      </c>
      <c r="AM2040" s="106">
        <f t="shared" si="1657"/>
        <v>0</v>
      </c>
      <c r="AN2040" s="106">
        <f t="shared" si="1657"/>
        <v>272621.27</v>
      </c>
      <c r="AO2040" s="106">
        <f t="shared" si="1657"/>
        <v>89561.44</v>
      </c>
      <c r="AP2040" s="106">
        <f t="shared" si="1657"/>
        <v>1032346.3499999999</v>
      </c>
      <c r="AQ2040" s="106">
        <f t="shared" si="1657"/>
        <v>215674.06999999995</v>
      </c>
      <c r="AR2040" s="106">
        <f t="shared" si="1657"/>
        <v>0</v>
      </c>
      <c r="AS2040" s="106">
        <f t="shared" si="1657"/>
        <v>71500</v>
      </c>
      <c r="AT2040" s="106">
        <f t="shared" si="1657"/>
        <v>3096.6299999999974</v>
      </c>
      <c r="AU2040" s="106">
        <f t="shared" si="1657"/>
        <v>207616.38</v>
      </c>
      <c r="AV2040" s="106">
        <f t="shared" si="1657"/>
        <v>80971.44</v>
      </c>
      <c r="AW2040" s="106">
        <f t="shared" si="1657"/>
        <v>22319.040000000001</v>
      </c>
      <c r="AX2040" s="106">
        <f t="shared" si="1657"/>
        <v>66214.010000000009</v>
      </c>
      <c r="AY2040" s="106">
        <f t="shared" si="1657"/>
        <v>32999.86</v>
      </c>
      <c r="AZ2040" s="106">
        <f t="shared" si="1657"/>
        <v>23762.959999999999</v>
      </c>
      <c r="BA2040" s="106">
        <f t="shared" si="1657"/>
        <v>39007.1</v>
      </c>
      <c r="BB2040" s="106">
        <f t="shared" si="1657"/>
        <v>8464.15</v>
      </c>
      <c r="BC2040" s="106">
        <f t="shared" si="1657"/>
        <v>72647.25</v>
      </c>
      <c r="BD2040" s="106">
        <f t="shared" si="1657"/>
        <v>29136</v>
      </c>
      <c r="BE2040" s="106">
        <f t="shared" si="1657"/>
        <v>56855</v>
      </c>
      <c r="BF2040" s="106">
        <f t="shared" si="1657"/>
        <v>26571.799999999974</v>
      </c>
      <c r="BG2040" s="106">
        <f t="shared" si="1657"/>
        <v>22156.759999999995</v>
      </c>
      <c r="BH2040" s="106">
        <f t="shared" si="1657"/>
        <v>212641.3</v>
      </c>
      <c r="BI2040" s="106">
        <f t="shared" si="1657"/>
        <v>30515</v>
      </c>
      <c r="BJ2040" s="106">
        <f t="shared" si="1657"/>
        <v>7206.7</v>
      </c>
      <c r="BK2040" s="106">
        <f t="shared" si="1657"/>
        <v>205290.01</v>
      </c>
      <c r="BL2040" s="106">
        <f t="shared" si="1657"/>
        <v>17097.28</v>
      </c>
      <c r="BM2040" s="106">
        <f t="shared" si="1657"/>
        <v>200000</v>
      </c>
      <c r="BN2040" s="106">
        <f t="shared" si="1657"/>
        <v>89744.05</v>
      </c>
      <c r="BO2040" s="106">
        <f t="shared" si="1657"/>
        <v>3058</v>
      </c>
      <c r="BP2040" s="106">
        <f t="shared" si="1657"/>
        <v>215796.49000000002</v>
      </c>
      <c r="BQ2040" s="106">
        <f t="shared" si="1657"/>
        <v>318393.6700000001</v>
      </c>
      <c r="BR2040" s="106">
        <f t="shared" si="1657"/>
        <v>83391.850000000006</v>
      </c>
      <c r="BS2040" s="106"/>
      <c r="BT2040" s="106"/>
      <c r="BU2040" s="106"/>
      <c r="BV2040" s="106"/>
      <c r="BW2040" s="106"/>
      <c r="BX2040" s="106"/>
      <c r="BY2040" s="106"/>
      <c r="BZ2040" s="106"/>
      <c r="CA2040" s="106"/>
      <c r="CB2040" s="106"/>
      <c r="CC2040" s="106"/>
      <c r="CD2040" s="106">
        <f>SUM(B2040:BR2040)</f>
        <v>19578241.821000014</v>
      </c>
      <c r="CE2040" s="57"/>
    </row>
    <row r="2041" spans="1:83">
      <c r="AU2041">
        <v>-176440</v>
      </c>
      <c r="CE2041" s="57"/>
    </row>
    <row r="2042" spans="1:83" ht="15">
      <c r="A2042" s="101">
        <v>45875</v>
      </c>
      <c r="B2042" s="106">
        <f>SUM(B2036:B2037)</f>
        <v>1219939.7</v>
      </c>
      <c r="C2042" s="106">
        <f t="shared" ref="C2042:AE2042" si="1658">SUM(C2040:C2041)</f>
        <v>1118786.6999999997</v>
      </c>
      <c r="D2042" s="106">
        <f t="shared" si="1658"/>
        <v>488834.18000000011</v>
      </c>
      <c r="E2042" s="106">
        <f t="shared" si="1658"/>
        <v>13173.890000000014</v>
      </c>
      <c r="F2042" s="106">
        <f t="shared" si="1658"/>
        <v>0</v>
      </c>
      <c r="G2042" s="106">
        <f t="shared" si="1658"/>
        <v>16716.419999999998</v>
      </c>
      <c r="H2042" s="106">
        <f t="shared" si="1658"/>
        <v>28334.430000000004</v>
      </c>
      <c r="I2042" s="106">
        <f t="shared" si="1658"/>
        <v>22702.400000000001</v>
      </c>
      <c r="J2042" s="106">
        <f t="shared" si="1658"/>
        <v>59289.219999999965</v>
      </c>
      <c r="K2042" s="106">
        <f t="shared" si="1658"/>
        <v>94614.44</v>
      </c>
      <c r="L2042" s="106">
        <f t="shared" si="1658"/>
        <v>209544.13000000018</v>
      </c>
      <c r="M2042" s="106">
        <f t="shared" si="1658"/>
        <v>100412.18000000004</v>
      </c>
      <c r="N2042" s="106">
        <f t="shared" si="1658"/>
        <v>2555363.3000000003</v>
      </c>
      <c r="O2042" s="106">
        <f t="shared" si="1658"/>
        <v>542837.98999999964</v>
      </c>
      <c r="P2042" s="106">
        <f t="shared" si="1658"/>
        <v>34010.99</v>
      </c>
      <c r="Q2042" s="106">
        <f t="shared" si="1658"/>
        <v>714.21000000000095</v>
      </c>
      <c r="R2042" s="106">
        <f t="shared" si="1658"/>
        <v>3.2014213502407074E-10</v>
      </c>
      <c r="S2042" s="106">
        <f t="shared" si="1658"/>
        <v>822985.77</v>
      </c>
      <c r="T2042" s="106">
        <f t="shared" si="1658"/>
        <v>239850.45</v>
      </c>
      <c r="U2042" s="106">
        <f t="shared" si="1658"/>
        <v>0</v>
      </c>
      <c r="V2042" s="106">
        <f t="shared" si="1658"/>
        <v>393526.17000000027</v>
      </c>
      <c r="W2042" s="106">
        <f t="shared" si="1658"/>
        <v>2820825.8110000012</v>
      </c>
      <c r="X2042" s="106">
        <f t="shared" si="1658"/>
        <v>1419452.14</v>
      </c>
      <c r="Y2042" s="106">
        <f t="shared" si="1658"/>
        <v>41278.219999999972</v>
      </c>
      <c r="Z2042" s="106">
        <f t="shared" si="1658"/>
        <v>279130.74</v>
      </c>
      <c r="AA2042" s="106">
        <f t="shared" si="1658"/>
        <v>17219.25</v>
      </c>
      <c r="AB2042" s="106">
        <f t="shared" si="1658"/>
        <v>100261.4</v>
      </c>
      <c r="AC2042" s="106">
        <f t="shared" si="1658"/>
        <v>23377.309999999998</v>
      </c>
      <c r="AD2042" s="106">
        <f t="shared" si="1658"/>
        <v>13878.22</v>
      </c>
      <c r="AE2042" s="106">
        <f t="shared" si="1658"/>
        <v>100820.09999999998</v>
      </c>
      <c r="AF2042" s="106">
        <f>AF2040+AF2041</f>
        <v>10000</v>
      </c>
      <c r="AG2042" s="106">
        <f t="shared" ref="AG2042:BR2042" si="1659">SUM(AG2040:AG2041)</f>
        <v>151202.51</v>
      </c>
      <c r="AH2042" s="106">
        <f t="shared" si="1659"/>
        <v>936911.29999999993</v>
      </c>
      <c r="AI2042" s="106">
        <f t="shared" si="1659"/>
        <v>394010.39999999956</v>
      </c>
      <c r="AJ2042" s="106">
        <f t="shared" si="1659"/>
        <v>308973.75</v>
      </c>
      <c r="AK2042" s="106">
        <f t="shared" si="1659"/>
        <v>1223073.08</v>
      </c>
      <c r="AL2042" s="106">
        <f t="shared" si="1659"/>
        <v>19535.159999999945</v>
      </c>
      <c r="AM2042" s="106">
        <f t="shared" si="1659"/>
        <v>0</v>
      </c>
      <c r="AN2042" s="106">
        <f t="shared" si="1659"/>
        <v>272621.27</v>
      </c>
      <c r="AO2042" s="106">
        <f t="shared" si="1659"/>
        <v>89561.44</v>
      </c>
      <c r="AP2042" s="106">
        <f t="shared" si="1659"/>
        <v>1032346.3499999999</v>
      </c>
      <c r="AQ2042" s="106">
        <f t="shared" si="1659"/>
        <v>215674.06999999995</v>
      </c>
      <c r="AR2042" s="106">
        <f t="shared" si="1659"/>
        <v>0</v>
      </c>
      <c r="AS2042" s="106">
        <f t="shared" si="1659"/>
        <v>71500</v>
      </c>
      <c r="AT2042" s="106">
        <f t="shared" si="1659"/>
        <v>3096.6299999999974</v>
      </c>
      <c r="AU2042" s="106">
        <f t="shared" si="1659"/>
        <v>31176.380000000005</v>
      </c>
      <c r="AV2042" s="106">
        <f t="shared" si="1659"/>
        <v>80971.44</v>
      </c>
      <c r="AW2042" s="106">
        <f t="shared" si="1659"/>
        <v>22319.040000000001</v>
      </c>
      <c r="AX2042" s="106">
        <f t="shared" si="1659"/>
        <v>66214.010000000009</v>
      </c>
      <c r="AY2042" s="106">
        <f t="shared" si="1659"/>
        <v>32999.86</v>
      </c>
      <c r="AZ2042" s="106">
        <f t="shared" si="1659"/>
        <v>23762.959999999999</v>
      </c>
      <c r="BA2042" s="106">
        <f t="shared" si="1659"/>
        <v>39007.1</v>
      </c>
      <c r="BB2042" s="106">
        <f t="shared" si="1659"/>
        <v>8464.15</v>
      </c>
      <c r="BC2042" s="106">
        <f t="shared" si="1659"/>
        <v>72647.25</v>
      </c>
      <c r="BD2042" s="106">
        <f t="shared" si="1659"/>
        <v>29136</v>
      </c>
      <c r="BE2042" s="106">
        <f t="shared" si="1659"/>
        <v>56855</v>
      </c>
      <c r="BF2042" s="106">
        <f t="shared" si="1659"/>
        <v>26571.799999999974</v>
      </c>
      <c r="BG2042" s="106">
        <f t="shared" si="1659"/>
        <v>22156.759999999995</v>
      </c>
      <c r="BH2042" s="106">
        <f t="shared" si="1659"/>
        <v>212641.3</v>
      </c>
      <c r="BI2042" s="106">
        <f t="shared" si="1659"/>
        <v>30515</v>
      </c>
      <c r="BJ2042" s="106">
        <f t="shared" si="1659"/>
        <v>7206.7</v>
      </c>
      <c r="BK2042" s="106">
        <f t="shared" si="1659"/>
        <v>205290.01</v>
      </c>
      <c r="BL2042" s="106">
        <f t="shared" si="1659"/>
        <v>17097.28</v>
      </c>
      <c r="BM2042" s="106">
        <f t="shared" si="1659"/>
        <v>200000</v>
      </c>
      <c r="BN2042" s="106">
        <f t="shared" si="1659"/>
        <v>89744.05</v>
      </c>
      <c r="BO2042" s="106">
        <f t="shared" si="1659"/>
        <v>3058</v>
      </c>
      <c r="BP2042" s="106">
        <f t="shared" si="1659"/>
        <v>215796.49000000002</v>
      </c>
      <c r="BQ2042" s="106">
        <f t="shared" si="1659"/>
        <v>318393.6700000001</v>
      </c>
      <c r="BR2042" s="106">
        <f t="shared" si="1659"/>
        <v>83391.850000000006</v>
      </c>
      <c r="BS2042" s="106"/>
      <c r="BT2042" s="106"/>
      <c r="BU2042" s="106"/>
      <c r="BV2042" s="106"/>
      <c r="BW2042" s="106"/>
      <c r="BX2042" s="106"/>
      <c r="BY2042" s="106"/>
      <c r="BZ2042" s="106"/>
      <c r="CA2042" s="106"/>
      <c r="CB2042" s="106"/>
      <c r="CC2042" s="106"/>
      <c r="CD2042" s="106">
        <f>SUM(B2042:BR2042)</f>
        <v>19401801.821000014</v>
      </c>
      <c r="CE2042" s="57"/>
    </row>
    <row r="2043" spans="1:83">
      <c r="W2043">
        <v>-85698.55</v>
      </c>
      <c r="CE2043" s="57"/>
    </row>
    <row r="2044" spans="1:83" ht="15">
      <c r="A2044" s="101">
        <v>45876</v>
      </c>
      <c r="B2044" s="106">
        <f>SUM(B2038:B2039)</f>
        <v>1219939.7</v>
      </c>
      <c r="C2044" s="106">
        <f t="shared" ref="C2044:AE2044" si="1660">SUM(C2042:C2043)</f>
        <v>1118786.6999999997</v>
      </c>
      <c r="D2044" s="106">
        <f t="shared" si="1660"/>
        <v>488834.18000000011</v>
      </c>
      <c r="E2044" s="106">
        <f t="shared" si="1660"/>
        <v>13173.890000000014</v>
      </c>
      <c r="F2044" s="106">
        <f t="shared" si="1660"/>
        <v>0</v>
      </c>
      <c r="G2044" s="106">
        <f t="shared" si="1660"/>
        <v>16716.419999999998</v>
      </c>
      <c r="H2044" s="106">
        <f t="shared" si="1660"/>
        <v>28334.430000000004</v>
      </c>
      <c r="I2044" s="106">
        <f t="shared" si="1660"/>
        <v>22702.400000000001</v>
      </c>
      <c r="J2044" s="106">
        <f t="shared" si="1660"/>
        <v>59289.219999999965</v>
      </c>
      <c r="K2044" s="106">
        <f t="shared" si="1660"/>
        <v>94614.44</v>
      </c>
      <c r="L2044" s="106">
        <f t="shared" si="1660"/>
        <v>209544.13000000018</v>
      </c>
      <c r="M2044" s="106">
        <f t="shared" si="1660"/>
        <v>100412.18000000004</v>
      </c>
      <c r="N2044" s="106">
        <f t="shared" si="1660"/>
        <v>2555363.3000000003</v>
      </c>
      <c r="O2044" s="106">
        <f t="shared" si="1660"/>
        <v>542837.98999999964</v>
      </c>
      <c r="P2044" s="106">
        <f t="shared" si="1660"/>
        <v>34010.99</v>
      </c>
      <c r="Q2044" s="106">
        <f t="shared" si="1660"/>
        <v>714.21000000000095</v>
      </c>
      <c r="R2044" s="106">
        <f t="shared" si="1660"/>
        <v>3.2014213502407074E-10</v>
      </c>
      <c r="S2044" s="106">
        <f t="shared" si="1660"/>
        <v>822985.77</v>
      </c>
      <c r="T2044" s="106">
        <f t="shared" si="1660"/>
        <v>239850.45</v>
      </c>
      <c r="U2044" s="106">
        <f t="shared" si="1660"/>
        <v>0</v>
      </c>
      <c r="V2044" s="106">
        <f t="shared" si="1660"/>
        <v>393526.17000000027</v>
      </c>
      <c r="W2044" s="106">
        <f t="shared" si="1660"/>
        <v>2735127.2610000013</v>
      </c>
      <c r="X2044" s="106">
        <f t="shared" si="1660"/>
        <v>1419452.14</v>
      </c>
      <c r="Y2044" s="106">
        <f t="shared" si="1660"/>
        <v>41278.219999999972</v>
      </c>
      <c r="Z2044" s="106">
        <f t="shared" si="1660"/>
        <v>279130.74</v>
      </c>
      <c r="AA2044" s="106">
        <f t="shared" si="1660"/>
        <v>17219.25</v>
      </c>
      <c r="AB2044" s="106">
        <f t="shared" si="1660"/>
        <v>100261.4</v>
      </c>
      <c r="AC2044" s="106">
        <f t="shared" si="1660"/>
        <v>23377.309999999998</v>
      </c>
      <c r="AD2044" s="106">
        <f t="shared" si="1660"/>
        <v>13878.22</v>
      </c>
      <c r="AE2044" s="106">
        <f t="shared" si="1660"/>
        <v>100820.09999999998</v>
      </c>
      <c r="AF2044" s="106">
        <f>AF2042+AF2043</f>
        <v>10000</v>
      </c>
      <c r="AG2044" s="106">
        <f t="shared" ref="AG2044:BR2044" si="1661">SUM(AG2042:AG2043)</f>
        <v>151202.51</v>
      </c>
      <c r="AH2044" s="106">
        <f t="shared" si="1661"/>
        <v>936911.29999999993</v>
      </c>
      <c r="AI2044" s="106">
        <f t="shared" si="1661"/>
        <v>394010.39999999956</v>
      </c>
      <c r="AJ2044" s="106">
        <f t="shared" si="1661"/>
        <v>308973.75</v>
      </c>
      <c r="AK2044" s="106">
        <f t="shared" si="1661"/>
        <v>1223073.08</v>
      </c>
      <c r="AL2044" s="106">
        <f t="shared" si="1661"/>
        <v>19535.159999999945</v>
      </c>
      <c r="AM2044" s="106">
        <f t="shared" si="1661"/>
        <v>0</v>
      </c>
      <c r="AN2044" s="106">
        <f t="shared" si="1661"/>
        <v>272621.27</v>
      </c>
      <c r="AO2044" s="106">
        <f t="shared" si="1661"/>
        <v>89561.44</v>
      </c>
      <c r="AP2044" s="106">
        <f t="shared" si="1661"/>
        <v>1032346.3499999999</v>
      </c>
      <c r="AQ2044" s="106">
        <f t="shared" si="1661"/>
        <v>215674.06999999995</v>
      </c>
      <c r="AR2044" s="106">
        <f t="shared" si="1661"/>
        <v>0</v>
      </c>
      <c r="AS2044" s="106">
        <f t="shared" si="1661"/>
        <v>71500</v>
      </c>
      <c r="AT2044" s="106">
        <f t="shared" si="1661"/>
        <v>3096.6299999999974</v>
      </c>
      <c r="AU2044" s="106">
        <f t="shared" si="1661"/>
        <v>31176.380000000005</v>
      </c>
      <c r="AV2044" s="106">
        <f t="shared" si="1661"/>
        <v>80971.44</v>
      </c>
      <c r="AW2044" s="106">
        <f t="shared" si="1661"/>
        <v>22319.040000000001</v>
      </c>
      <c r="AX2044" s="106">
        <f t="shared" si="1661"/>
        <v>66214.010000000009</v>
      </c>
      <c r="AY2044" s="106">
        <f t="shared" si="1661"/>
        <v>32999.86</v>
      </c>
      <c r="AZ2044" s="106">
        <f t="shared" si="1661"/>
        <v>23762.959999999999</v>
      </c>
      <c r="BA2044" s="106">
        <f t="shared" si="1661"/>
        <v>39007.1</v>
      </c>
      <c r="BB2044" s="106">
        <f t="shared" si="1661"/>
        <v>8464.15</v>
      </c>
      <c r="BC2044" s="106">
        <f t="shared" si="1661"/>
        <v>72647.25</v>
      </c>
      <c r="BD2044" s="106">
        <f t="shared" si="1661"/>
        <v>29136</v>
      </c>
      <c r="BE2044" s="106">
        <f t="shared" si="1661"/>
        <v>56855</v>
      </c>
      <c r="BF2044" s="106">
        <f t="shared" si="1661"/>
        <v>26571.799999999974</v>
      </c>
      <c r="BG2044" s="106">
        <f t="shared" si="1661"/>
        <v>22156.759999999995</v>
      </c>
      <c r="BH2044" s="106">
        <f t="shared" si="1661"/>
        <v>212641.3</v>
      </c>
      <c r="BI2044" s="106">
        <f t="shared" si="1661"/>
        <v>30515</v>
      </c>
      <c r="BJ2044" s="106">
        <f t="shared" si="1661"/>
        <v>7206.7</v>
      </c>
      <c r="BK2044" s="106">
        <f t="shared" si="1661"/>
        <v>205290.01</v>
      </c>
      <c r="BL2044" s="106">
        <f t="shared" si="1661"/>
        <v>17097.28</v>
      </c>
      <c r="BM2044" s="106">
        <f t="shared" si="1661"/>
        <v>200000</v>
      </c>
      <c r="BN2044" s="106">
        <f t="shared" si="1661"/>
        <v>89744.05</v>
      </c>
      <c r="BO2044" s="106">
        <f t="shared" si="1661"/>
        <v>3058</v>
      </c>
      <c r="BP2044" s="106">
        <f t="shared" si="1661"/>
        <v>215796.49000000002</v>
      </c>
      <c r="BQ2044" s="106">
        <f t="shared" si="1661"/>
        <v>318393.6700000001</v>
      </c>
      <c r="BR2044" s="106">
        <f t="shared" si="1661"/>
        <v>83391.850000000006</v>
      </c>
      <c r="BS2044" s="106"/>
      <c r="BT2044" s="106"/>
      <c r="BU2044" s="106"/>
      <c r="BV2044" s="106"/>
      <c r="BW2044" s="106"/>
      <c r="BX2044" s="106"/>
      <c r="BY2044" s="106"/>
      <c r="BZ2044" s="106"/>
      <c r="CA2044" s="106"/>
      <c r="CB2044" s="106"/>
      <c r="CC2044" s="106"/>
      <c r="CD2044" s="106">
        <f>SUM(B2044:BS2044)</f>
        <v>19316103.271000013</v>
      </c>
      <c r="CE2044" s="57"/>
    </row>
    <row r="2045" spans="1:83">
      <c r="C2045">
        <v>6860.04</v>
      </c>
      <c r="AB2045">
        <v>46456.79</v>
      </c>
      <c r="BL2045">
        <v>36508.74</v>
      </c>
      <c r="CE2045" s="57"/>
    </row>
    <row r="2046" spans="1:83" ht="15">
      <c r="A2046" s="101">
        <v>45888</v>
      </c>
      <c r="B2046" s="106">
        <f>SUM(B2040:B2041)</f>
        <v>1219939.7</v>
      </c>
      <c r="C2046" s="106">
        <f t="shared" ref="C2046:AE2046" si="1662">SUM(C2044:C2045)</f>
        <v>1125646.7399999998</v>
      </c>
      <c r="D2046" s="106">
        <f t="shared" si="1662"/>
        <v>488834.18000000011</v>
      </c>
      <c r="E2046" s="106">
        <f t="shared" si="1662"/>
        <v>13173.890000000014</v>
      </c>
      <c r="F2046" s="106">
        <f t="shared" si="1662"/>
        <v>0</v>
      </c>
      <c r="G2046" s="106">
        <f t="shared" si="1662"/>
        <v>16716.419999999998</v>
      </c>
      <c r="H2046" s="106">
        <f t="shared" si="1662"/>
        <v>28334.430000000004</v>
      </c>
      <c r="I2046" s="106">
        <f t="shared" si="1662"/>
        <v>22702.400000000001</v>
      </c>
      <c r="J2046" s="106">
        <f t="shared" si="1662"/>
        <v>59289.219999999965</v>
      </c>
      <c r="K2046" s="106">
        <f t="shared" si="1662"/>
        <v>94614.44</v>
      </c>
      <c r="L2046" s="106">
        <f t="shared" si="1662"/>
        <v>209544.13000000018</v>
      </c>
      <c r="M2046" s="106">
        <f t="shared" si="1662"/>
        <v>100412.18000000004</v>
      </c>
      <c r="N2046" s="106">
        <f t="shared" si="1662"/>
        <v>2555363.3000000003</v>
      </c>
      <c r="O2046" s="106">
        <f t="shared" si="1662"/>
        <v>542837.98999999964</v>
      </c>
      <c r="P2046" s="106">
        <f t="shared" si="1662"/>
        <v>34010.99</v>
      </c>
      <c r="Q2046" s="106">
        <f t="shared" si="1662"/>
        <v>714.21000000000095</v>
      </c>
      <c r="R2046" s="106">
        <f t="shared" si="1662"/>
        <v>3.2014213502407074E-10</v>
      </c>
      <c r="S2046" s="106">
        <f t="shared" si="1662"/>
        <v>822985.77</v>
      </c>
      <c r="T2046" s="106">
        <f t="shared" si="1662"/>
        <v>239850.45</v>
      </c>
      <c r="U2046" s="106">
        <f t="shared" si="1662"/>
        <v>0</v>
      </c>
      <c r="V2046" s="106">
        <f t="shared" si="1662"/>
        <v>393526.17000000027</v>
      </c>
      <c r="W2046" s="106">
        <f t="shared" si="1662"/>
        <v>2735127.2610000013</v>
      </c>
      <c r="X2046" s="106">
        <f t="shared" si="1662"/>
        <v>1419452.14</v>
      </c>
      <c r="Y2046" s="106">
        <f t="shared" si="1662"/>
        <v>41278.219999999972</v>
      </c>
      <c r="Z2046" s="106">
        <f t="shared" si="1662"/>
        <v>279130.74</v>
      </c>
      <c r="AA2046" s="106">
        <f t="shared" si="1662"/>
        <v>17219.25</v>
      </c>
      <c r="AB2046" s="106">
        <f t="shared" si="1662"/>
        <v>146718.19</v>
      </c>
      <c r="AC2046" s="106">
        <f t="shared" si="1662"/>
        <v>23377.309999999998</v>
      </c>
      <c r="AD2046" s="106">
        <f t="shared" si="1662"/>
        <v>13878.22</v>
      </c>
      <c r="AE2046" s="106">
        <f t="shared" si="1662"/>
        <v>100820.09999999998</v>
      </c>
      <c r="AF2046" s="106">
        <f>AF2044+AF2045</f>
        <v>10000</v>
      </c>
      <c r="AG2046" s="106">
        <f t="shared" ref="AG2046:BR2046" si="1663">SUM(AG2044:AG2045)</f>
        <v>151202.51</v>
      </c>
      <c r="AH2046" s="106">
        <f t="shared" si="1663"/>
        <v>936911.29999999993</v>
      </c>
      <c r="AI2046" s="106">
        <f t="shared" si="1663"/>
        <v>394010.39999999956</v>
      </c>
      <c r="AJ2046" s="106">
        <f t="shared" si="1663"/>
        <v>308973.75</v>
      </c>
      <c r="AK2046" s="106">
        <f t="shared" si="1663"/>
        <v>1223073.08</v>
      </c>
      <c r="AL2046" s="106">
        <f t="shared" si="1663"/>
        <v>19535.159999999945</v>
      </c>
      <c r="AM2046" s="106">
        <f t="shared" si="1663"/>
        <v>0</v>
      </c>
      <c r="AN2046" s="106">
        <f t="shared" si="1663"/>
        <v>272621.27</v>
      </c>
      <c r="AO2046" s="106">
        <f t="shared" si="1663"/>
        <v>89561.44</v>
      </c>
      <c r="AP2046" s="106">
        <f t="shared" si="1663"/>
        <v>1032346.3499999999</v>
      </c>
      <c r="AQ2046" s="106">
        <f t="shared" si="1663"/>
        <v>215674.06999999995</v>
      </c>
      <c r="AR2046" s="106">
        <f t="shared" si="1663"/>
        <v>0</v>
      </c>
      <c r="AS2046" s="106">
        <f t="shared" si="1663"/>
        <v>71500</v>
      </c>
      <c r="AT2046" s="106">
        <f t="shared" si="1663"/>
        <v>3096.6299999999974</v>
      </c>
      <c r="AU2046" s="106">
        <f t="shared" si="1663"/>
        <v>31176.380000000005</v>
      </c>
      <c r="AV2046" s="106">
        <f t="shared" si="1663"/>
        <v>80971.44</v>
      </c>
      <c r="AW2046" s="106">
        <f t="shared" si="1663"/>
        <v>22319.040000000001</v>
      </c>
      <c r="AX2046" s="106">
        <f t="shared" si="1663"/>
        <v>66214.010000000009</v>
      </c>
      <c r="AY2046" s="106">
        <f t="shared" si="1663"/>
        <v>32999.86</v>
      </c>
      <c r="AZ2046" s="106">
        <f t="shared" si="1663"/>
        <v>23762.959999999999</v>
      </c>
      <c r="BA2046" s="106">
        <f t="shared" si="1663"/>
        <v>39007.1</v>
      </c>
      <c r="BB2046" s="106">
        <f t="shared" si="1663"/>
        <v>8464.15</v>
      </c>
      <c r="BC2046" s="106">
        <f t="shared" si="1663"/>
        <v>72647.25</v>
      </c>
      <c r="BD2046" s="106">
        <f t="shared" si="1663"/>
        <v>29136</v>
      </c>
      <c r="BE2046" s="106">
        <f t="shared" si="1663"/>
        <v>56855</v>
      </c>
      <c r="BF2046" s="106">
        <f t="shared" si="1663"/>
        <v>26571.799999999974</v>
      </c>
      <c r="BG2046" s="106">
        <f t="shared" si="1663"/>
        <v>22156.759999999995</v>
      </c>
      <c r="BH2046" s="106">
        <f t="shared" si="1663"/>
        <v>212641.3</v>
      </c>
      <c r="BI2046" s="106">
        <f t="shared" si="1663"/>
        <v>30515</v>
      </c>
      <c r="BJ2046" s="106">
        <f t="shared" si="1663"/>
        <v>7206.7</v>
      </c>
      <c r="BK2046" s="106">
        <f t="shared" si="1663"/>
        <v>205290.01</v>
      </c>
      <c r="BL2046" s="106">
        <f t="shared" si="1663"/>
        <v>53606.02</v>
      </c>
      <c r="BM2046" s="106">
        <f t="shared" si="1663"/>
        <v>200000</v>
      </c>
      <c r="BN2046" s="106">
        <f t="shared" si="1663"/>
        <v>89744.05</v>
      </c>
      <c r="BO2046" s="106">
        <f t="shared" si="1663"/>
        <v>3058</v>
      </c>
      <c r="BP2046" s="106">
        <f t="shared" si="1663"/>
        <v>215796.49000000002</v>
      </c>
      <c r="BQ2046" s="106">
        <f t="shared" si="1663"/>
        <v>318393.6700000001</v>
      </c>
      <c r="BR2046" s="106">
        <f t="shared" si="1663"/>
        <v>83391.850000000006</v>
      </c>
      <c r="BS2046" s="106"/>
      <c r="BT2046" s="106"/>
      <c r="BU2046" s="106"/>
      <c r="BV2046" s="106"/>
      <c r="BW2046" s="106"/>
      <c r="BX2046" s="106"/>
      <c r="BY2046" s="106"/>
      <c r="BZ2046" s="106"/>
      <c r="CA2046" s="106"/>
      <c r="CB2046" s="106"/>
      <c r="CC2046" s="106"/>
      <c r="CD2046" s="106">
        <f>SUM(B2046:BS2046)</f>
        <v>19405928.841000009</v>
      </c>
      <c r="CE2046" s="57"/>
    </row>
    <row r="2047" spans="1:83">
      <c r="C2047">
        <v>9298.7800000000007</v>
      </c>
      <c r="CE2047" s="57"/>
    </row>
    <row r="2048" spans="1:83" ht="15">
      <c r="A2048" s="101">
        <v>45890</v>
      </c>
      <c r="B2048" s="106">
        <f>SUM(B2042:B2043)</f>
        <v>1219939.7</v>
      </c>
      <c r="C2048" s="106">
        <f t="shared" ref="C2048:AE2048" si="1664">SUM(C2046:C2047)</f>
        <v>1134945.5199999998</v>
      </c>
      <c r="D2048" s="106">
        <f t="shared" si="1664"/>
        <v>488834.18000000011</v>
      </c>
      <c r="E2048" s="106">
        <f t="shared" si="1664"/>
        <v>13173.890000000014</v>
      </c>
      <c r="F2048" s="106">
        <f t="shared" si="1664"/>
        <v>0</v>
      </c>
      <c r="G2048" s="106">
        <f t="shared" si="1664"/>
        <v>16716.419999999998</v>
      </c>
      <c r="H2048" s="106">
        <f t="shared" si="1664"/>
        <v>28334.430000000004</v>
      </c>
      <c r="I2048" s="106">
        <f t="shared" si="1664"/>
        <v>22702.400000000001</v>
      </c>
      <c r="J2048" s="106">
        <f t="shared" si="1664"/>
        <v>59289.219999999965</v>
      </c>
      <c r="K2048" s="106">
        <f t="shared" si="1664"/>
        <v>94614.44</v>
      </c>
      <c r="L2048" s="106">
        <f t="shared" si="1664"/>
        <v>209544.13000000018</v>
      </c>
      <c r="M2048" s="106">
        <f t="shared" si="1664"/>
        <v>100412.18000000004</v>
      </c>
      <c r="N2048" s="106">
        <f t="shared" si="1664"/>
        <v>2555363.3000000003</v>
      </c>
      <c r="O2048" s="106">
        <f t="shared" si="1664"/>
        <v>542837.98999999964</v>
      </c>
      <c r="P2048" s="106">
        <f t="shared" si="1664"/>
        <v>34010.99</v>
      </c>
      <c r="Q2048" s="106">
        <f t="shared" si="1664"/>
        <v>714.21000000000095</v>
      </c>
      <c r="R2048" s="106">
        <f t="shared" si="1664"/>
        <v>3.2014213502407074E-10</v>
      </c>
      <c r="S2048" s="106">
        <f t="shared" si="1664"/>
        <v>822985.77</v>
      </c>
      <c r="T2048" s="106">
        <f t="shared" si="1664"/>
        <v>239850.45</v>
      </c>
      <c r="U2048" s="106">
        <f t="shared" si="1664"/>
        <v>0</v>
      </c>
      <c r="V2048" s="106">
        <f t="shared" si="1664"/>
        <v>393526.17000000027</v>
      </c>
      <c r="W2048" s="106">
        <f t="shared" si="1664"/>
        <v>2735127.2610000013</v>
      </c>
      <c r="X2048" s="106">
        <f t="shared" si="1664"/>
        <v>1419452.14</v>
      </c>
      <c r="Y2048" s="106">
        <f t="shared" si="1664"/>
        <v>41278.219999999972</v>
      </c>
      <c r="Z2048" s="106">
        <f t="shared" si="1664"/>
        <v>279130.74</v>
      </c>
      <c r="AA2048" s="106">
        <f t="shared" si="1664"/>
        <v>17219.25</v>
      </c>
      <c r="AB2048" s="106">
        <f t="shared" si="1664"/>
        <v>146718.19</v>
      </c>
      <c r="AC2048" s="106">
        <f t="shared" si="1664"/>
        <v>23377.309999999998</v>
      </c>
      <c r="AD2048" s="106">
        <f t="shared" si="1664"/>
        <v>13878.22</v>
      </c>
      <c r="AE2048" s="106">
        <f t="shared" si="1664"/>
        <v>100820.09999999998</v>
      </c>
      <c r="AF2048" s="106">
        <f>AF2046+AF2047</f>
        <v>10000</v>
      </c>
      <c r="AG2048" s="106">
        <f t="shared" ref="AG2048:BT2048" si="1665">SUM(AG2046:AG2047)</f>
        <v>151202.51</v>
      </c>
      <c r="AH2048" s="106">
        <f t="shared" si="1665"/>
        <v>936911.29999999993</v>
      </c>
      <c r="AI2048" s="106">
        <f t="shared" si="1665"/>
        <v>394010.39999999956</v>
      </c>
      <c r="AJ2048" s="106">
        <f t="shared" si="1665"/>
        <v>308973.75</v>
      </c>
      <c r="AK2048" s="106">
        <f t="shared" si="1665"/>
        <v>1223073.08</v>
      </c>
      <c r="AL2048" s="106">
        <f t="shared" si="1665"/>
        <v>19535.159999999945</v>
      </c>
      <c r="AM2048" s="106">
        <f t="shared" si="1665"/>
        <v>0</v>
      </c>
      <c r="AN2048" s="106">
        <f t="shared" si="1665"/>
        <v>272621.27</v>
      </c>
      <c r="AO2048" s="106">
        <f t="shared" si="1665"/>
        <v>89561.44</v>
      </c>
      <c r="AP2048" s="106">
        <f t="shared" si="1665"/>
        <v>1032346.3499999999</v>
      </c>
      <c r="AQ2048" s="106">
        <f t="shared" si="1665"/>
        <v>215674.06999999995</v>
      </c>
      <c r="AR2048" s="106">
        <f t="shared" si="1665"/>
        <v>0</v>
      </c>
      <c r="AS2048" s="106">
        <f t="shared" si="1665"/>
        <v>71500</v>
      </c>
      <c r="AT2048" s="106">
        <f t="shared" si="1665"/>
        <v>3096.6299999999974</v>
      </c>
      <c r="AU2048" s="106">
        <f t="shared" si="1665"/>
        <v>31176.380000000005</v>
      </c>
      <c r="AV2048" s="106">
        <f t="shared" si="1665"/>
        <v>80971.44</v>
      </c>
      <c r="AW2048" s="106">
        <f t="shared" si="1665"/>
        <v>22319.040000000001</v>
      </c>
      <c r="AX2048" s="106">
        <f t="shared" si="1665"/>
        <v>66214.010000000009</v>
      </c>
      <c r="AY2048" s="106">
        <f t="shared" si="1665"/>
        <v>32999.86</v>
      </c>
      <c r="AZ2048" s="106">
        <f t="shared" si="1665"/>
        <v>23762.959999999999</v>
      </c>
      <c r="BA2048" s="106">
        <f t="shared" si="1665"/>
        <v>39007.1</v>
      </c>
      <c r="BB2048" s="106">
        <f t="shared" si="1665"/>
        <v>8464.15</v>
      </c>
      <c r="BC2048" s="106">
        <f t="shared" si="1665"/>
        <v>72647.25</v>
      </c>
      <c r="BD2048" s="106">
        <f t="shared" si="1665"/>
        <v>29136</v>
      </c>
      <c r="BE2048" s="106">
        <f t="shared" si="1665"/>
        <v>56855</v>
      </c>
      <c r="BF2048" s="106">
        <f t="shared" si="1665"/>
        <v>26571.799999999974</v>
      </c>
      <c r="BG2048" s="106">
        <f t="shared" si="1665"/>
        <v>22156.759999999995</v>
      </c>
      <c r="BH2048" s="106">
        <f t="shared" si="1665"/>
        <v>212641.3</v>
      </c>
      <c r="BI2048" s="106">
        <f t="shared" si="1665"/>
        <v>30515</v>
      </c>
      <c r="BJ2048" s="106">
        <f t="shared" si="1665"/>
        <v>7206.7</v>
      </c>
      <c r="BK2048" s="106">
        <f t="shared" si="1665"/>
        <v>205290.01</v>
      </c>
      <c r="BL2048" s="106">
        <f t="shared" si="1665"/>
        <v>53606.02</v>
      </c>
      <c r="BM2048" s="106">
        <f t="shared" si="1665"/>
        <v>200000</v>
      </c>
      <c r="BN2048" s="106">
        <f t="shared" si="1665"/>
        <v>89744.05</v>
      </c>
      <c r="BO2048" s="106">
        <f t="shared" si="1665"/>
        <v>3058</v>
      </c>
      <c r="BP2048" s="106">
        <f t="shared" si="1665"/>
        <v>215796.49000000002</v>
      </c>
      <c r="BQ2048" s="106">
        <f t="shared" si="1665"/>
        <v>318393.6700000001</v>
      </c>
      <c r="BR2048" s="106">
        <f t="shared" si="1665"/>
        <v>83391.850000000006</v>
      </c>
      <c r="BS2048" s="106">
        <f t="shared" si="1665"/>
        <v>0</v>
      </c>
      <c r="BT2048" s="106">
        <f t="shared" si="1665"/>
        <v>0</v>
      </c>
      <c r="BU2048" s="106"/>
      <c r="BV2048" s="106"/>
      <c r="BW2048" s="106"/>
      <c r="BX2048" s="106"/>
      <c r="BY2048" s="106"/>
      <c r="BZ2048" s="106"/>
      <c r="CA2048" s="106"/>
      <c r="CB2048" s="106"/>
      <c r="CC2048" s="106"/>
      <c r="CD2048" s="106">
        <f>SUM(B2048:BT2048)</f>
        <v>19415227.621000011</v>
      </c>
      <c r="CE2048" s="57"/>
    </row>
    <row r="2049" spans="1:83">
      <c r="C2049">
        <v>1204.8</v>
      </c>
      <c r="BS2049">
        <v>22437</v>
      </c>
      <c r="BT2049">
        <v>536768.66</v>
      </c>
      <c r="CE2049" s="57"/>
    </row>
    <row r="2050" spans="1:83" ht="15">
      <c r="A2050" s="101">
        <v>45891</v>
      </c>
      <c r="B2050" s="106">
        <f>SUM(B2044:B2045)</f>
        <v>1219939.7</v>
      </c>
      <c r="C2050" s="106">
        <f t="shared" ref="C2050:AE2050" si="1666">SUM(C2048:C2049)</f>
        <v>1136150.3199999998</v>
      </c>
      <c r="D2050" s="106">
        <f t="shared" si="1666"/>
        <v>488834.18000000011</v>
      </c>
      <c r="E2050" s="106">
        <f t="shared" si="1666"/>
        <v>13173.890000000014</v>
      </c>
      <c r="F2050" s="106">
        <f t="shared" si="1666"/>
        <v>0</v>
      </c>
      <c r="G2050" s="106">
        <f t="shared" si="1666"/>
        <v>16716.419999999998</v>
      </c>
      <c r="H2050" s="106">
        <f t="shared" si="1666"/>
        <v>28334.430000000004</v>
      </c>
      <c r="I2050" s="106">
        <f t="shared" si="1666"/>
        <v>22702.400000000001</v>
      </c>
      <c r="J2050" s="106">
        <f t="shared" si="1666"/>
        <v>59289.219999999965</v>
      </c>
      <c r="K2050" s="106">
        <f t="shared" si="1666"/>
        <v>94614.44</v>
      </c>
      <c r="L2050" s="106">
        <f t="shared" si="1666"/>
        <v>209544.13000000018</v>
      </c>
      <c r="M2050" s="106">
        <f t="shared" si="1666"/>
        <v>100412.18000000004</v>
      </c>
      <c r="N2050" s="106">
        <f t="shared" si="1666"/>
        <v>2555363.3000000003</v>
      </c>
      <c r="O2050" s="106">
        <f t="shared" si="1666"/>
        <v>542837.98999999964</v>
      </c>
      <c r="P2050" s="106">
        <f t="shared" si="1666"/>
        <v>34010.99</v>
      </c>
      <c r="Q2050" s="106">
        <f t="shared" si="1666"/>
        <v>714.21000000000095</v>
      </c>
      <c r="R2050" s="106">
        <f t="shared" si="1666"/>
        <v>3.2014213502407074E-10</v>
      </c>
      <c r="S2050" s="106">
        <f t="shared" si="1666"/>
        <v>822985.77</v>
      </c>
      <c r="T2050" s="106">
        <f t="shared" si="1666"/>
        <v>239850.45</v>
      </c>
      <c r="U2050" s="106">
        <f t="shared" si="1666"/>
        <v>0</v>
      </c>
      <c r="V2050" s="106">
        <f t="shared" si="1666"/>
        <v>393526.17000000027</v>
      </c>
      <c r="W2050" s="106">
        <f t="shared" si="1666"/>
        <v>2735127.2610000013</v>
      </c>
      <c r="X2050" s="106">
        <f t="shared" si="1666"/>
        <v>1419452.14</v>
      </c>
      <c r="Y2050" s="106">
        <f t="shared" si="1666"/>
        <v>41278.219999999972</v>
      </c>
      <c r="Z2050" s="106">
        <f t="shared" si="1666"/>
        <v>279130.74</v>
      </c>
      <c r="AA2050" s="106">
        <f t="shared" si="1666"/>
        <v>17219.25</v>
      </c>
      <c r="AB2050" s="106">
        <f t="shared" si="1666"/>
        <v>146718.19</v>
      </c>
      <c r="AC2050" s="106">
        <f t="shared" si="1666"/>
        <v>23377.309999999998</v>
      </c>
      <c r="AD2050" s="106">
        <f t="shared" si="1666"/>
        <v>13878.22</v>
      </c>
      <c r="AE2050" s="106">
        <f t="shared" si="1666"/>
        <v>100820.09999999998</v>
      </c>
      <c r="AF2050" s="106">
        <f>AF2048+AF2049</f>
        <v>10000</v>
      </c>
      <c r="AG2050" s="106">
        <f t="shared" ref="AG2050:BT2050" si="1667">SUM(AG2048:AG2049)</f>
        <v>151202.51</v>
      </c>
      <c r="AH2050" s="106">
        <f t="shared" si="1667"/>
        <v>936911.29999999993</v>
      </c>
      <c r="AI2050" s="106">
        <f t="shared" si="1667"/>
        <v>394010.39999999956</v>
      </c>
      <c r="AJ2050" s="106">
        <f t="shared" si="1667"/>
        <v>308973.75</v>
      </c>
      <c r="AK2050" s="106">
        <f t="shared" si="1667"/>
        <v>1223073.08</v>
      </c>
      <c r="AL2050" s="106">
        <f t="shared" si="1667"/>
        <v>19535.159999999945</v>
      </c>
      <c r="AM2050" s="106">
        <f t="shared" si="1667"/>
        <v>0</v>
      </c>
      <c r="AN2050" s="106">
        <f t="shared" si="1667"/>
        <v>272621.27</v>
      </c>
      <c r="AO2050" s="106">
        <f t="shared" si="1667"/>
        <v>89561.44</v>
      </c>
      <c r="AP2050" s="106">
        <f t="shared" si="1667"/>
        <v>1032346.3499999999</v>
      </c>
      <c r="AQ2050" s="106">
        <f t="shared" si="1667"/>
        <v>215674.06999999995</v>
      </c>
      <c r="AR2050" s="106">
        <f t="shared" si="1667"/>
        <v>0</v>
      </c>
      <c r="AS2050" s="106">
        <f t="shared" si="1667"/>
        <v>71500</v>
      </c>
      <c r="AT2050" s="106">
        <f t="shared" si="1667"/>
        <v>3096.6299999999974</v>
      </c>
      <c r="AU2050" s="106">
        <f t="shared" si="1667"/>
        <v>31176.380000000005</v>
      </c>
      <c r="AV2050" s="106">
        <f t="shared" si="1667"/>
        <v>80971.44</v>
      </c>
      <c r="AW2050" s="106">
        <f t="shared" si="1667"/>
        <v>22319.040000000001</v>
      </c>
      <c r="AX2050" s="106">
        <f t="shared" si="1667"/>
        <v>66214.010000000009</v>
      </c>
      <c r="AY2050" s="106">
        <f t="shared" si="1667"/>
        <v>32999.86</v>
      </c>
      <c r="AZ2050" s="106">
        <f t="shared" si="1667"/>
        <v>23762.959999999999</v>
      </c>
      <c r="BA2050" s="106">
        <f t="shared" si="1667"/>
        <v>39007.1</v>
      </c>
      <c r="BB2050" s="106">
        <f t="shared" si="1667"/>
        <v>8464.15</v>
      </c>
      <c r="BC2050" s="106">
        <f t="shared" si="1667"/>
        <v>72647.25</v>
      </c>
      <c r="BD2050" s="106">
        <f t="shared" si="1667"/>
        <v>29136</v>
      </c>
      <c r="BE2050" s="106">
        <f t="shared" si="1667"/>
        <v>56855</v>
      </c>
      <c r="BF2050" s="106">
        <f t="shared" si="1667"/>
        <v>26571.799999999974</v>
      </c>
      <c r="BG2050" s="106">
        <f t="shared" si="1667"/>
        <v>22156.759999999995</v>
      </c>
      <c r="BH2050" s="106">
        <f t="shared" si="1667"/>
        <v>212641.3</v>
      </c>
      <c r="BI2050" s="106">
        <f t="shared" si="1667"/>
        <v>30515</v>
      </c>
      <c r="BJ2050" s="106">
        <f t="shared" si="1667"/>
        <v>7206.7</v>
      </c>
      <c r="BK2050" s="106">
        <f t="shared" si="1667"/>
        <v>205290.01</v>
      </c>
      <c r="BL2050" s="106">
        <f t="shared" si="1667"/>
        <v>53606.02</v>
      </c>
      <c r="BM2050" s="106">
        <f t="shared" si="1667"/>
        <v>200000</v>
      </c>
      <c r="BN2050" s="106">
        <f t="shared" si="1667"/>
        <v>89744.05</v>
      </c>
      <c r="BO2050" s="106">
        <f t="shared" si="1667"/>
        <v>3058</v>
      </c>
      <c r="BP2050" s="106">
        <f t="shared" si="1667"/>
        <v>215796.49000000002</v>
      </c>
      <c r="BQ2050" s="106">
        <f t="shared" si="1667"/>
        <v>318393.6700000001</v>
      </c>
      <c r="BR2050" s="106">
        <f t="shared" si="1667"/>
        <v>83391.850000000006</v>
      </c>
      <c r="BS2050" s="106">
        <f t="shared" si="1667"/>
        <v>22437</v>
      </c>
      <c r="BT2050" s="106">
        <f t="shared" si="1667"/>
        <v>536768.66</v>
      </c>
      <c r="BU2050" s="106"/>
      <c r="BV2050" s="106"/>
      <c r="BW2050" s="106"/>
      <c r="BX2050" s="106"/>
      <c r="BY2050" s="106"/>
      <c r="BZ2050" s="106"/>
      <c r="CA2050" s="106"/>
      <c r="CB2050" s="106"/>
      <c r="CC2050" s="106"/>
      <c r="CD2050" s="106">
        <f>SUM(B2050:BT2050)</f>
        <v>19975638.081000011</v>
      </c>
      <c r="CE2050" s="57"/>
    </row>
    <row r="2051" spans="1:83">
      <c r="C2051">
        <v>135.49</v>
      </c>
      <c r="CE2051" s="57"/>
    </row>
    <row r="2052" spans="1:83" ht="15">
      <c r="A2052" s="101">
        <v>45894</v>
      </c>
      <c r="B2052" s="106">
        <f>SUM(B2046:B2047)</f>
        <v>1219939.7</v>
      </c>
      <c r="C2052" s="106">
        <f t="shared" ref="C2052:AE2052" si="1668">SUM(C2050:C2051)</f>
        <v>1136285.8099999998</v>
      </c>
      <c r="D2052" s="106">
        <f t="shared" si="1668"/>
        <v>488834.18000000011</v>
      </c>
      <c r="E2052" s="106">
        <f t="shared" si="1668"/>
        <v>13173.890000000014</v>
      </c>
      <c r="F2052" s="106">
        <f t="shared" si="1668"/>
        <v>0</v>
      </c>
      <c r="G2052" s="106">
        <f t="shared" si="1668"/>
        <v>16716.419999999998</v>
      </c>
      <c r="H2052" s="106">
        <f t="shared" si="1668"/>
        <v>28334.430000000004</v>
      </c>
      <c r="I2052" s="106">
        <f t="shared" si="1668"/>
        <v>22702.400000000001</v>
      </c>
      <c r="J2052" s="106">
        <f t="shared" si="1668"/>
        <v>59289.219999999965</v>
      </c>
      <c r="K2052" s="106">
        <f t="shared" si="1668"/>
        <v>94614.44</v>
      </c>
      <c r="L2052" s="106">
        <f t="shared" si="1668"/>
        <v>209544.13000000018</v>
      </c>
      <c r="M2052" s="106">
        <f t="shared" si="1668"/>
        <v>100412.18000000004</v>
      </c>
      <c r="N2052" s="106">
        <f t="shared" si="1668"/>
        <v>2555363.3000000003</v>
      </c>
      <c r="O2052" s="106">
        <f t="shared" si="1668"/>
        <v>542837.98999999964</v>
      </c>
      <c r="P2052" s="106">
        <f t="shared" si="1668"/>
        <v>34010.99</v>
      </c>
      <c r="Q2052" s="106">
        <f t="shared" si="1668"/>
        <v>714.21000000000095</v>
      </c>
      <c r="R2052" s="106">
        <f t="shared" si="1668"/>
        <v>3.2014213502407074E-10</v>
      </c>
      <c r="S2052" s="106">
        <f t="shared" si="1668"/>
        <v>822985.77</v>
      </c>
      <c r="T2052" s="106">
        <f t="shared" si="1668"/>
        <v>239850.45</v>
      </c>
      <c r="U2052" s="106">
        <f t="shared" si="1668"/>
        <v>0</v>
      </c>
      <c r="V2052" s="106">
        <f t="shared" si="1668"/>
        <v>393526.17000000027</v>
      </c>
      <c r="W2052" s="106">
        <f t="shared" si="1668"/>
        <v>2735127.2610000013</v>
      </c>
      <c r="X2052" s="106">
        <f t="shared" si="1668"/>
        <v>1419452.14</v>
      </c>
      <c r="Y2052" s="106">
        <f t="shared" si="1668"/>
        <v>41278.219999999972</v>
      </c>
      <c r="Z2052" s="106">
        <f t="shared" si="1668"/>
        <v>279130.74</v>
      </c>
      <c r="AA2052" s="106">
        <f t="shared" si="1668"/>
        <v>17219.25</v>
      </c>
      <c r="AB2052" s="106">
        <f t="shared" si="1668"/>
        <v>146718.19</v>
      </c>
      <c r="AC2052" s="106">
        <f t="shared" si="1668"/>
        <v>23377.309999999998</v>
      </c>
      <c r="AD2052" s="106">
        <f t="shared" si="1668"/>
        <v>13878.22</v>
      </c>
      <c r="AE2052" s="106">
        <f t="shared" si="1668"/>
        <v>100820.09999999998</v>
      </c>
      <c r="AF2052" s="106">
        <f>AF2050+AF2051</f>
        <v>10000</v>
      </c>
      <c r="AG2052" s="106">
        <f t="shared" ref="AG2052:BT2052" si="1669">SUM(AG2050:AG2051)</f>
        <v>151202.51</v>
      </c>
      <c r="AH2052" s="106">
        <f t="shared" si="1669"/>
        <v>936911.29999999993</v>
      </c>
      <c r="AI2052" s="106">
        <f t="shared" si="1669"/>
        <v>394010.39999999956</v>
      </c>
      <c r="AJ2052" s="106">
        <f t="shared" si="1669"/>
        <v>308973.75</v>
      </c>
      <c r="AK2052" s="106">
        <f t="shared" si="1669"/>
        <v>1223073.08</v>
      </c>
      <c r="AL2052" s="106">
        <f t="shared" si="1669"/>
        <v>19535.159999999945</v>
      </c>
      <c r="AM2052" s="106">
        <f t="shared" si="1669"/>
        <v>0</v>
      </c>
      <c r="AN2052" s="106">
        <f t="shared" si="1669"/>
        <v>272621.27</v>
      </c>
      <c r="AO2052" s="106">
        <f t="shared" si="1669"/>
        <v>89561.44</v>
      </c>
      <c r="AP2052" s="106">
        <f t="shared" si="1669"/>
        <v>1032346.3499999999</v>
      </c>
      <c r="AQ2052" s="106">
        <f t="shared" si="1669"/>
        <v>215674.06999999995</v>
      </c>
      <c r="AR2052" s="106">
        <f t="shared" si="1669"/>
        <v>0</v>
      </c>
      <c r="AS2052" s="106">
        <f t="shared" si="1669"/>
        <v>71500</v>
      </c>
      <c r="AT2052" s="106">
        <f t="shared" si="1669"/>
        <v>3096.6299999999974</v>
      </c>
      <c r="AU2052" s="106">
        <f t="shared" si="1669"/>
        <v>31176.380000000005</v>
      </c>
      <c r="AV2052" s="106">
        <f t="shared" si="1669"/>
        <v>80971.44</v>
      </c>
      <c r="AW2052" s="106">
        <f t="shared" si="1669"/>
        <v>22319.040000000001</v>
      </c>
      <c r="AX2052" s="106">
        <f t="shared" si="1669"/>
        <v>66214.010000000009</v>
      </c>
      <c r="AY2052" s="106">
        <f t="shared" si="1669"/>
        <v>32999.86</v>
      </c>
      <c r="AZ2052" s="106">
        <f t="shared" si="1669"/>
        <v>23762.959999999999</v>
      </c>
      <c r="BA2052" s="106">
        <f t="shared" si="1669"/>
        <v>39007.1</v>
      </c>
      <c r="BB2052" s="106">
        <f t="shared" si="1669"/>
        <v>8464.15</v>
      </c>
      <c r="BC2052" s="106">
        <f t="shared" si="1669"/>
        <v>72647.25</v>
      </c>
      <c r="BD2052" s="106">
        <f t="shared" si="1669"/>
        <v>29136</v>
      </c>
      <c r="BE2052" s="106">
        <f t="shared" si="1669"/>
        <v>56855</v>
      </c>
      <c r="BF2052" s="106">
        <f t="shared" si="1669"/>
        <v>26571.799999999974</v>
      </c>
      <c r="BG2052" s="106">
        <f t="shared" si="1669"/>
        <v>22156.759999999995</v>
      </c>
      <c r="BH2052" s="106">
        <f t="shared" si="1669"/>
        <v>212641.3</v>
      </c>
      <c r="BI2052" s="106">
        <f t="shared" si="1669"/>
        <v>30515</v>
      </c>
      <c r="BJ2052" s="106">
        <f t="shared" si="1669"/>
        <v>7206.7</v>
      </c>
      <c r="BK2052" s="106">
        <f t="shared" si="1669"/>
        <v>205290.01</v>
      </c>
      <c r="BL2052" s="106">
        <f t="shared" si="1669"/>
        <v>53606.02</v>
      </c>
      <c r="BM2052" s="106">
        <f t="shared" si="1669"/>
        <v>200000</v>
      </c>
      <c r="BN2052" s="106">
        <f t="shared" si="1669"/>
        <v>89744.05</v>
      </c>
      <c r="BO2052" s="106">
        <f t="shared" si="1669"/>
        <v>3058</v>
      </c>
      <c r="BP2052" s="106">
        <f t="shared" si="1669"/>
        <v>215796.49000000002</v>
      </c>
      <c r="BQ2052" s="106">
        <f t="shared" si="1669"/>
        <v>318393.6700000001</v>
      </c>
      <c r="BR2052" s="106">
        <f t="shared" si="1669"/>
        <v>83391.850000000006</v>
      </c>
      <c r="BS2052" s="106">
        <f t="shared" si="1669"/>
        <v>22437</v>
      </c>
      <c r="BT2052" s="106">
        <f t="shared" si="1669"/>
        <v>536768.66</v>
      </c>
      <c r="BU2052" s="106"/>
      <c r="BV2052" s="106"/>
      <c r="BW2052" s="106"/>
      <c r="BX2052" s="106"/>
      <c r="BY2052" s="106"/>
      <c r="BZ2052" s="106"/>
      <c r="CA2052" s="106"/>
      <c r="CB2052" s="106"/>
      <c r="CC2052" s="106"/>
      <c r="CD2052" s="106">
        <f>SUM(B2052:BT2052)</f>
        <v>19975773.57100001</v>
      </c>
      <c r="CE2052" s="57"/>
    </row>
    <row r="2053" spans="1:83">
      <c r="CE2053" s="57"/>
    </row>
    <row r="2054" spans="1:83" ht="15">
      <c r="A2054" s="101">
        <v>45895</v>
      </c>
      <c r="B2054" s="106">
        <f>SUM(B2048:B2049)</f>
        <v>1219939.7</v>
      </c>
      <c r="C2054" s="106">
        <f t="shared" ref="C2054:AE2054" si="1670">SUM(C2052:C2053)</f>
        <v>1136285.8099999998</v>
      </c>
      <c r="D2054" s="106">
        <f t="shared" si="1670"/>
        <v>488834.18000000011</v>
      </c>
      <c r="E2054" s="106">
        <f t="shared" si="1670"/>
        <v>13173.890000000014</v>
      </c>
      <c r="F2054" s="106">
        <f t="shared" si="1670"/>
        <v>0</v>
      </c>
      <c r="G2054" s="106">
        <f t="shared" si="1670"/>
        <v>16716.419999999998</v>
      </c>
      <c r="H2054" s="106">
        <f t="shared" si="1670"/>
        <v>28334.430000000004</v>
      </c>
      <c r="I2054" s="106">
        <f t="shared" si="1670"/>
        <v>22702.400000000001</v>
      </c>
      <c r="J2054" s="106">
        <f t="shared" si="1670"/>
        <v>59289.219999999965</v>
      </c>
      <c r="K2054" s="106">
        <f t="shared" si="1670"/>
        <v>94614.44</v>
      </c>
      <c r="L2054" s="106">
        <f t="shared" si="1670"/>
        <v>209544.13000000018</v>
      </c>
      <c r="M2054" s="106">
        <f t="shared" si="1670"/>
        <v>100412.18000000004</v>
      </c>
      <c r="N2054" s="106">
        <f t="shared" si="1670"/>
        <v>2555363.3000000003</v>
      </c>
      <c r="O2054" s="106">
        <f t="shared" si="1670"/>
        <v>542837.98999999964</v>
      </c>
      <c r="P2054" s="106">
        <f t="shared" si="1670"/>
        <v>34010.99</v>
      </c>
      <c r="Q2054" s="106">
        <f t="shared" si="1670"/>
        <v>714.21000000000095</v>
      </c>
      <c r="R2054" s="106">
        <f t="shared" si="1670"/>
        <v>3.2014213502407074E-10</v>
      </c>
      <c r="S2054" s="106">
        <f t="shared" si="1670"/>
        <v>822985.77</v>
      </c>
      <c r="T2054" s="106">
        <f t="shared" si="1670"/>
        <v>239850.45</v>
      </c>
      <c r="U2054" s="106">
        <f t="shared" si="1670"/>
        <v>0</v>
      </c>
      <c r="V2054" s="106">
        <f t="shared" si="1670"/>
        <v>393526.17000000027</v>
      </c>
      <c r="W2054" s="106">
        <f t="shared" si="1670"/>
        <v>2735127.2610000013</v>
      </c>
      <c r="X2054" s="106">
        <f t="shared" si="1670"/>
        <v>1419452.14</v>
      </c>
      <c r="Y2054" s="106">
        <f t="shared" si="1670"/>
        <v>41278.219999999972</v>
      </c>
      <c r="Z2054" s="106">
        <f t="shared" si="1670"/>
        <v>279130.74</v>
      </c>
      <c r="AA2054" s="106">
        <f t="shared" si="1670"/>
        <v>17219.25</v>
      </c>
      <c r="AB2054" s="106">
        <f t="shared" si="1670"/>
        <v>146718.19</v>
      </c>
      <c r="AC2054" s="106">
        <f t="shared" si="1670"/>
        <v>23377.309999999998</v>
      </c>
      <c r="AD2054" s="106">
        <f t="shared" si="1670"/>
        <v>13878.22</v>
      </c>
      <c r="AE2054" s="106">
        <f t="shared" si="1670"/>
        <v>100820.09999999998</v>
      </c>
      <c r="AF2054" s="106">
        <f>AF2052+AF2053</f>
        <v>10000</v>
      </c>
      <c r="AG2054" s="106">
        <f t="shared" ref="AG2054:BT2054" si="1671">SUM(AG2052:AG2053)</f>
        <v>151202.51</v>
      </c>
      <c r="AH2054" s="106">
        <f t="shared" si="1671"/>
        <v>936911.29999999993</v>
      </c>
      <c r="AI2054" s="106">
        <f t="shared" si="1671"/>
        <v>394010.39999999956</v>
      </c>
      <c r="AJ2054" s="106">
        <f t="shared" si="1671"/>
        <v>308973.75</v>
      </c>
      <c r="AK2054" s="106">
        <f t="shared" si="1671"/>
        <v>1223073.08</v>
      </c>
      <c r="AL2054" s="106">
        <f t="shared" si="1671"/>
        <v>19535.159999999945</v>
      </c>
      <c r="AM2054" s="106">
        <f t="shared" si="1671"/>
        <v>0</v>
      </c>
      <c r="AN2054" s="106">
        <f t="shared" si="1671"/>
        <v>272621.27</v>
      </c>
      <c r="AO2054" s="106">
        <f t="shared" si="1671"/>
        <v>89561.44</v>
      </c>
      <c r="AP2054" s="106">
        <f t="shared" si="1671"/>
        <v>1032346.3499999999</v>
      </c>
      <c r="AQ2054" s="106">
        <f t="shared" si="1671"/>
        <v>215674.06999999995</v>
      </c>
      <c r="AR2054" s="106">
        <f t="shared" si="1671"/>
        <v>0</v>
      </c>
      <c r="AS2054" s="106">
        <f t="shared" si="1671"/>
        <v>71500</v>
      </c>
      <c r="AT2054" s="106">
        <f t="shared" si="1671"/>
        <v>3096.6299999999974</v>
      </c>
      <c r="AU2054" s="106">
        <f t="shared" si="1671"/>
        <v>31176.380000000005</v>
      </c>
      <c r="AV2054" s="106">
        <f t="shared" si="1671"/>
        <v>80971.44</v>
      </c>
      <c r="AW2054" s="106">
        <f t="shared" si="1671"/>
        <v>22319.040000000001</v>
      </c>
      <c r="AX2054" s="106">
        <f t="shared" si="1671"/>
        <v>66214.010000000009</v>
      </c>
      <c r="AY2054" s="106">
        <f t="shared" si="1671"/>
        <v>32999.86</v>
      </c>
      <c r="AZ2054" s="106">
        <f t="shared" si="1671"/>
        <v>23762.959999999999</v>
      </c>
      <c r="BA2054" s="106">
        <f t="shared" si="1671"/>
        <v>39007.1</v>
      </c>
      <c r="BB2054" s="106">
        <f t="shared" si="1671"/>
        <v>8464.15</v>
      </c>
      <c r="BC2054" s="106">
        <f t="shared" si="1671"/>
        <v>72647.25</v>
      </c>
      <c r="BD2054" s="106">
        <f t="shared" si="1671"/>
        <v>29136</v>
      </c>
      <c r="BE2054" s="106">
        <f t="shared" si="1671"/>
        <v>56855</v>
      </c>
      <c r="BF2054" s="106">
        <f t="shared" si="1671"/>
        <v>26571.799999999974</v>
      </c>
      <c r="BG2054" s="106">
        <f t="shared" si="1671"/>
        <v>22156.759999999995</v>
      </c>
      <c r="BH2054" s="106">
        <f t="shared" si="1671"/>
        <v>212641.3</v>
      </c>
      <c r="BI2054" s="106">
        <f t="shared" si="1671"/>
        <v>30515</v>
      </c>
      <c r="BJ2054" s="106">
        <f t="shared" si="1671"/>
        <v>7206.7</v>
      </c>
      <c r="BK2054" s="106">
        <f t="shared" si="1671"/>
        <v>205290.01</v>
      </c>
      <c r="BL2054" s="106">
        <f t="shared" si="1671"/>
        <v>53606.02</v>
      </c>
      <c r="BM2054" s="106">
        <f t="shared" si="1671"/>
        <v>200000</v>
      </c>
      <c r="BN2054" s="106">
        <f t="shared" si="1671"/>
        <v>89744.05</v>
      </c>
      <c r="BO2054" s="106">
        <f t="shared" si="1671"/>
        <v>3058</v>
      </c>
      <c r="BP2054" s="106">
        <f t="shared" si="1671"/>
        <v>215796.49000000002</v>
      </c>
      <c r="BQ2054" s="106">
        <f t="shared" si="1671"/>
        <v>318393.6700000001</v>
      </c>
      <c r="BR2054" s="106">
        <f t="shared" si="1671"/>
        <v>83391.850000000006</v>
      </c>
      <c r="BS2054" s="106">
        <f t="shared" si="1671"/>
        <v>22437</v>
      </c>
      <c r="BT2054" s="106">
        <f t="shared" si="1671"/>
        <v>536768.66</v>
      </c>
      <c r="BU2054" s="106"/>
      <c r="BV2054" s="106"/>
      <c r="BW2054" s="106"/>
      <c r="BX2054" s="106"/>
      <c r="BY2054" s="106"/>
      <c r="BZ2054" s="106"/>
      <c r="CA2054" s="106"/>
      <c r="CB2054" s="106"/>
      <c r="CC2054" s="106"/>
      <c r="CD2054" s="106">
        <f>SUM(B2054:BT2054)</f>
        <v>19975773.57100001</v>
      </c>
      <c r="CE2054" s="57"/>
    </row>
    <row r="2055" spans="1:83">
      <c r="C2055">
        <v>503.95</v>
      </c>
      <c r="CE2055" s="57"/>
    </row>
    <row r="2056" spans="1:83" ht="15">
      <c r="A2056" s="101">
        <v>45896</v>
      </c>
      <c r="B2056" s="106">
        <f>SUM(B2050:B2051)</f>
        <v>1219939.7</v>
      </c>
      <c r="C2056" s="106">
        <f t="shared" ref="C2056:AE2056" si="1672">SUM(C2054:C2055)</f>
        <v>1136789.7599999998</v>
      </c>
      <c r="D2056" s="106">
        <f t="shared" si="1672"/>
        <v>488834.18000000011</v>
      </c>
      <c r="E2056" s="106">
        <f t="shared" si="1672"/>
        <v>13173.890000000014</v>
      </c>
      <c r="F2056" s="106">
        <f t="shared" si="1672"/>
        <v>0</v>
      </c>
      <c r="G2056" s="106">
        <f t="shared" si="1672"/>
        <v>16716.419999999998</v>
      </c>
      <c r="H2056" s="106">
        <f t="shared" si="1672"/>
        <v>28334.430000000004</v>
      </c>
      <c r="I2056" s="106">
        <f t="shared" si="1672"/>
        <v>22702.400000000001</v>
      </c>
      <c r="J2056" s="106">
        <f t="shared" si="1672"/>
        <v>59289.219999999965</v>
      </c>
      <c r="K2056" s="106">
        <f t="shared" si="1672"/>
        <v>94614.44</v>
      </c>
      <c r="L2056" s="106">
        <f t="shared" si="1672"/>
        <v>209544.13000000018</v>
      </c>
      <c r="M2056" s="106">
        <f t="shared" si="1672"/>
        <v>100412.18000000004</v>
      </c>
      <c r="N2056" s="106">
        <f t="shared" si="1672"/>
        <v>2555363.3000000003</v>
      </c>
      <c r="O2056" s="106">
        <f t="shared" si="1672"/>
        <v>542837.98999999964</v>
      </c>
      <c r="P2056" s="106">
        <f t="shared" si="1672"/>
        <v>34010.99</v>
      </c>
      <c r="Q2056" s="106">
        <f t="shared" si="1672"/>
        <v>714.21000000000095</v>
      </c>
      <c r="R2056" s="106">
        <f t="shared" si="1672"/>
        <v>3.2014213502407074E-10</v>
      </c>
      <c r="S2056" s="106">
        <f t="shared" si="1672"/>
        <v>822985.77</v>
      </c>
      <c r="T2056" s="106">
        <f t="shared" si="1672"/>
        <v>239850.45</v>
      </c>
      <c r="U2056" s="106">
        <f t="shared" si="1672"/>
        <v>0</v>
      </c>
      <c r="V2056" s="106">
        <f t="shared" si="1672"/>
        <v>393526.17000000027</v>
      </c>
      <c r="W2056" s="106">
        <f t="shared" si="1672"/>
        <v>2735127.2610000013</v>
      </c>
      <c r="X2056" s="106">
        <f t="shared" si="1672"/>
        <v>1419452.14</v>
      </c>
      <c r="Y2056" s="106">
        <f t="shared" si="1672"/>
        <v>41278.219999999972</v>
      </c>
      <c r="Z2056" s="106">
        <f t="shared" si="1672"/>
        <v>279130.74</v>
      </c>
      <c r="AA2056" s="106">
        <f t="shared" si="1672"/>
        <v>17219.25</v>
      </c>
      <c r="AB2056" s="106">
        <f t="shared" si="1672"/>
        <v>146718.19</v>
      </c>
      <c r="AC2056" s="106">
        <f t="shared" si="1672"/>
        <v>23377.309999999998</v>
      </c>
      <c r="AD2056" s="106">
        <f t="shared" si="1672"/>
        <v>13878.22</v>
      </c>
      <c r="AE2056" s="106">
        <f t="shared" si="1672"/>
        <v>100820.09999999998</v>
      </c>
      <c r="AF2056" s="106">
        <f>AF2054+AF2055</f>
        <v>10000</v>
      </c>
      <c r="AG2056" s="106">
        <f t="shared" ref="AG2056:BT2056" si="1673">SUM(AG2054:AG2055)</f>
        <v>151202.51</v>
      </c>
      <c r="AH2056" s="106">
        <f t="shared" si="1673"/>
        <v>936911.29999999993</v>
      </c>
      <c r="AI2056" s="106">
        <f t="shared" si="1673"/>
        <v>394010.39999999956</v>
      </c>
      <c r="AJ2056" s="106">
        <f t="shared" si="1673"/>
        <v>308973.75</v>
      </c>
      <c r="AK2056" s="106">
        <f t="shared" si="1673"/>
        <v>1223073.08</v>
      </c>
      <c r="AL2056" s="106">
        <f t="shared" si="1673"/>
        <v>19535.159999999945</v>
      </c>
      <c r="AM2056" s="106">
        <f t="shared" si="1673"/>
        <v>0</v>
      </c>
      <c r="AN2056" s="106">
        <f t="shared" si="1673"/>
        <v>272621.27</v>
      </c>
      <c r="AO2056" s="106">
        <f t="shared" si="1673"/>
        <v>89561.44</v>
      </c>
      <c r="AP2056" s="106">
        <f t="shared" si="1673"/>
        <v>1032346.3499999999</v>
      </c>
      <c r="AQ2056" s="106">
        <f t="shared" si="1673"/>
        <v>215674.06999999995</v>
      </c>
      <c r="AR2056" s="106">
        <f t="shared" si="1673"/>
        <v>0</v>
      </c>
      <c r="AS2056" s="106">
        <f t="shared" si="1673"/>
        <v>71500</v>
      </c>
      <c r="AT2056" s="106">
        <f t="shared" si="1673"/>
        <v>3096.6299999999974</v>
      </c>
      <c r="AU2056" s="106">
        <f t="shared" si="1673"/>
        <v>31176.380000000005</v>
      </c>
      <c r="AV2056" s="106">
        <f t="shared" si="1673"/>
        <v>80971.44</v>
      </c>
      <c r="AW2056" s="106">
        <f t="shared" si="1673"/>
        <v>22319.040000000001</v>
      </c>
      <c r="AX2056" s="106">
        <f t="shared" si="1673"/>
        <v>66214.010000000009</v>
      </c>
      <c r="AY2056" s="106">
        <f t="shared" si="1673"/>
        <v>32999.86</v>
      </c>
      <c r="AZ2056" s="106">
        <f t="shared" si="1673"/>
        <v>23762.959999999999</v>
      </c>
      <c r="BA2056" s="106">
        <f t="shared" si="1673"/>
        <v>39007.1</v>
      </c>
      <c r="BB2056" s="106">
        <f t="shared" si="1673"/>
        <v>8464.15</v>
      </c>
      <c r="BC2056" s="106">
        <f t="shared" si="1673"/>
        <v>72647.25</v>
      </c>
      <c r="BD2056" s="106">
        <f t="shared" si="1673"/>
        <v>29136</v>
      </c>
      <c r="BE2056" s="106">
        <f t="shared" si="1673"/>
        <v>56855</v>
      </c>
      <c r="BF2056" s="106">
        <f t="shared" si="1673"/>
        <v>26571.799999999974</v>
      </c>
      <c r="BG2056" s="106">
        <f t="shared" si="1673"/>
        <v>22156.759999999995</v>
      </c>
      <c r="BH2056" s="106">
        <f t="shared" si="1673"/>
        <v>212641.3</v>
      </c>
      <c r="BI2056" s="106">
        <f t="shared" si="1673"/>
        <v>30515</v>
      </c>
      <c r="BJ2056" s="106">
        <f t="shared" si="1673"/>
        <v>7206.7</v>
      </c>
      <c r="BK2056" s="106">
        <f t="shared" si="1673"/>
        <v>205290.01</v>
      </c>
      <c r="BL2056" s="106">
        <f t="shared" si="1673"/>
        <v>53606.02</v>
      </c>
      <c r="BM2056" s="106">
        <f t="shared" si="1673"/>
        <v>200000</v>
      </c>
      <c r="BN2056" s="106">
        <f t="shared" si="1673"/>
        <v>89744.05</v>
      </c>
      <c r="BO2056" s="106">
        <f t="shared" si="1673"/>
        <v>3058</v>
      </c>
      <c r="BP2056" s="106">
        <f t="shared" si="1673"/>
        <v>215796.49000000002</v>
      </c>
      <c r="BQ2056" s="106">
        <f t="shared" si="1673"/>
        <v>318393.6700000001</v>
      </c>
      <c r="BR2056" s="106">
        <f t="shared" si="1673"/>
        <v>83391.850000000006</v>
      </c>
      <c r="BS2056" s="106">
        <f t="shared" si="1673"/>
        <v>22437</v>
      </c>
      <c r="BT2056" s="106">
        <f t="shared" si="1673"/>
        <v>536768.66</v>
      </c>
      <c r="BU2056" s="106"/>
      <c r="BV2056" s="106"/>
      <c r="BW2056" s="106"/>
      <c r="BX2056" s="106"/>
      <c r="BY2056" s="106"/>
      <c r="BZ2056" s="106"/>
      <c r="CA2056" s="106"/>
      <c r="CB2056" s="106"/>
      <c r="CC2056" s="106"/>
      <c r="CD2056" s="106">
        <f>SUM(B2056:BT2056)</f>
        <v>19976277.521000009</v>
      </c>
      <c r="CE2056" s="57"/>
    </row>
    <row r="2057" spans="1:83">
      <c r="AL2057">
        <v>703005.57</v>
      </c>
      <c r="BU2057">
        <v>250000</v>
      </c>
      <c r="CE2057" s="57"/>
    </row>
    <row r="2058" spans="1:83" ht="15">
      <c r="A2058" s="101">
        <v>45897</v>
      </c>
      <c r="B2058" s="106">
        <f>SUM(B2052:B2053)</f>
        <v>1219939.7</v>
      </c>
      <c r="C2058" s="106">
        <f t="shared" ref="C2058:AE2058" si="1674">SUM(C2056:C2057)</f>
        <v>1136789.7599999998</v>
      </c>
      <c r="D2058" s="106">
        <f t="shared" si="1674"/>
        <v>488834.18000000011</v>
      </c>
      <c r="E2058" s="106">
        <f t="shared" si="1674"/>
        <v>13173.890000000014</v>
      </c>
      <c r="F2058" s="106">
        <f t="shared" si="1674"/>
        <v>0</v>
      </c>
      <c r="G2058" s="106">
        <f t="shared" si="1674"/>
        <v>16716.419999999998</v>
      </c>
      <c r="H2058" s="106">
        <f t="shared" si="1674"/>
        <v>28334.430000000004</v>
      </c>
      <c r="I2058" s="106">
        <f t="shared" si="1674"/>
        <v>22702.400000000001</v>
      </c>
      <c r="J2058" s="106">
        <f t="shared" si="1674"/>
        <v>59289.219999999965</v>
      </c>
      <c r="K2058" s="106">
        <f t="shared" si="1674"/>
        <v>94614.44</v>
      </c>
      <c r="L2058" s="106">
        <f t="shared" si="1674"/>
        <v>209544.13000000018</v>
      </c>
      <c r="M2058" s="106">
        <f t="shared" si="1674"/>
        <v>100412.18000000004</v>
      </c>
      <c r="N2058" s="106">
        <f t="shared" si="1674"/>
        <v>2555363.3000000003</v>
      </c>
      <c r="O2058" s="106">
        <f t="shared" si="1674"/>
        <v>542837.98999999964</v>
      </c>
      <c r="P2058" s="106">
        <f t="shared" si="1674"/>
        <v>34010.99</v>
      </c>
      <c r="Q2058" s="106">
        <f t="shared" si="1674"/>
        <v>714.21000000000095</v>
      </c>
      <c r="R2058" s="106">
        <f t="shared" si="1674"/>
        <v>3.2014213502407074E-10</v>
      </c>
      <c r="S2058" s="106">
        <f t="shared" si="1674"/>
        <v>822985.77</v>
      </c>
      <c r="T2058" s="106">
        <f t="shared" si="1674"/>
        <v>239850.45</v>
      </c>
      <c r="U2058" s="106">
        <f t="shared" si="1674"/>
        <v>0</v>
      </c>
      <c r="V2058" s="106">
        <f t="shared" si="1674"/>
        <v>393526.17000000027</v>
      </c>
      <c r="W2058" s="106">
        <f t="shared" si="1674"/>
        <v>2735127.2610000013</v>
      </c>
      <c r="X2058" s="106">
        <f t="shared" si="1674"/>
        <v>1419452.14</v>
      </c>
      <c r="Y2058" s="106">
        <f t="shared" si="1674"/>
        <v>41278.219999999972</v>
      </c>
      <c r="Z2058" s="106">
        <f t="shared" si="1674"/>
        <v>279130.74</v>
      </c>
      <c r="AA2058" s="106">
        <f t="shared" si="1674"/>
        <v>17219.25</v>
      </c>
      <c r="AB2058" s="106">
        <f t="shared" si="1674"/>
        <v>146718.19</v>
      </c>
      <c r="AC2058" s="106">
        <f t="shared" si="1674"/>
        <v>23377.309999999998</v>
      </c>
      <c r="AD2058" s="106">
        <f t="shared" si="1674"/>
        <v>13878.22</v>
      </c>
      <c r="AE2058" s="106">
        <f t="shared" si="1674"/>
        <v>100820.09999999998</v>
      </c>
      <c r="AF2058" s="106">
        <f>AF2056+AF2057</f>
        <v>10000</v>
      </c>
      <c r="AG2058" s="106">
        <f t="shared" ref="AG2058:BU2058" si="1675">SUM(AG2056:AG2057)</f>
        <v>151202.51</v>
      </c>
      <c r="AH2058" s="106">
        <f t="shared" si="1675"/>
        <v>936911.29999999993</v>
      </c>
      <c r="AI2058" s="106">
        <f t="shared" si="1675"/>
        <v>394010.39999999956</v>
      </c>
      <c r="AJ2058" s="106">
        <f t="shared" si="1675"/>
        <v>308973.75</v>
      </c>
      <c r="AK2058" s="106">
        <f t="shared" si="1675"/>
        <v>1223073.08</v>
      </c>
      <c r="AL2058" s="106">
        <f t="shared" si="1675"/>
        <v>722540.72999999986</v>
      </c>
      <c r="AM2058" s="106">
        <f t="shared" si="1675"/>
        <v>0</v>
      </c>
      <c r="AN2058" s="106">
        <f t="shared" si="1675"/>
        <v>272621.27</v>
      </c>
      <c r="AO2058" s="106">
        <f t="shared" si="1675"/>
        <v>89561.44</v>
      </c>
      <c r="AP2058" s="106">
        <f t="shared" si="1675"/>
        <v>1032346.3499999999</v>
      </c>
      <c r="AQ2058" s="106">
        <f t="shared" si="1675"/>
        <v>215674.06999999995</v>
      </c>
      <c r="AR2058" s="106">
        <f t="shared" si="1675"/>
        <v>0</v>
      </c>
      <c r="AS2058" s="106">
        <f t="shared" si="1675"/>
        <v>71500</v>
      </c>
      <c r="AT2058" s="106">
        <f t="shared" si="1675"/>
        <v>3096.6299999999974</v>
      </c>
      <c r="AU2058" s="106">
        <f t="shared" si="1675"/>
        <v>31176.380000000005</v>
      </c>
      <c r="AV2058" s="106">
        <f t="shared" si="1675"/>
        <v>80971.44</v>
      </c>
      <c r="AW2058" s="106">
        <f t="shared" si="1675"/>
        <v>22319.040000000001</v>
      </c>
      <c r="AX2058" s="106">
        <f t="shared" si="1675"/>
        <v>66214.010000000009</v>
      </c>
      <c r="AY2058" s="106">
        <f t="shared" si="1675"/>
        <v>32999.86</v>
      </c>
      <c r="AZ2058" s="106">
        <f t="shared" si="1675"/>
        <v>23762.959999999999</v>
      </c>
      <c r="BA2058" s="106">
        <f t="shared" si="1675"/>
        <v>39007.1</v>
      </c>
      <c r="BB2058" s="106">
        <f t="shared" si="1675"/>
        <v>8464.15</v>
      </c>
      <c r="BC2058" s="106">
        <f t="shared" si="1675"/>
        <v>72647.25</v>
      </c>
      <c r="BD2058" s="106">
        <f t="shared" si="1675"/>
        <v>29136</v>
      </c>
      <c r="BE2058" s="106">
        <f t="shared" si="1675"/>
        <v>56855</v>
      </c>
      <c r="BF2058" s="106">
        <f t="shared" si="1675"/>
        <v>26571.799999999974</v>
      </c>
      <c r="BG2058" s="106">
        <f t="shared" si="1675"/>
        <v>22156.759999999995</v>
      </c>
      <c r="BH2058" s="106">
        <f t="shared" si="1675"/>
        <v>212641.3</v>
      </c>
      <c r="BI2058" s="106">
        <f t="shared" si="1675"/>
        <v>30515</v>
      </c>
      <c r="BJ2058" s="106">
        <f t="shared" si="1675"/>
        <v>7206.7</v>
      </c>
      <c r="BK2058" s="106">
        <f t="shared" si="1675"/>
        <v>205290.01</v>
      </c>
      <c r="BL2058" s="106">
        <f t="shared" si="1675"/>
        <v>53606.02</v>
      </c>
      <c r="BM2058" s="106">
        <f t="shared" si="1675"/>
        <v>200000</v>
      </c>
      <c r="BN2058" s="106">
        <f t="shared" si="1675"/>
        <v>89744.05</v>
      </c>
      <c r="BO2058" s="106">
        <f t="shared" si="1675"/>
        <v>3058</v>
      </c>
      <c r="BP2058" s="106">
        <f t="shared" si="1675"/>
        <v>215796.49000000002</v>
      </c>
      <c r="BQ2058" s="106">
        <f t="shared" si="1675"/>
        <v>318393.6700000001</v>
      </c>
      <c r="BR2058" s="106">
        <f t="shared" si="1675"/>
        <v>83391.850000000006</v>
      </c>
      <c r="BS2058" s="106">
        <f t="shared" si="1675"/>
        <v>22437</v>
      </c>
      <c r="BT2058" s="106">
        <f t="shared" si="1675"/>
        <v>536768.66</v>
      </c>
      <c r="BU2058" s="106">
        <f t="shared" si="1675"/>
        <v>250000</v>
      </c>
      <c r="BV2058" s="106"/>
      <c r="BW2058" s="106"/>
      <c r="BX2058" s="106"/>
      <c r="BY2058" s="106"/>
      <c r="BZ2058" s="106"/>
      <c r="CA2058" s="106"/>
      <c r="CB2058" s="106"/>
      <c r="CC2058" s="106"/>
      <c r="CD2058" s="106">
        <f>SUM(B2058:BU2058)</f>
        <v>20929283.091000013</v>
      </c>
      <c r="CE2058" s="57"/>
    </row>
    <row r="2059" spans="1:83">
      <c r="C2059">
        <v>121.4</v>
      </c>
    </row>
    <row r="2060" spans="1:83" ht="15">
      <c r="A2060" s="101">
        <v>45898</v>
      </c>
      <c r="B2060" s="106">
        <f>SUM(B2054:B2055)</f>
        <v>1219939.7</v>
      </c>
      <c r="C2060" s="106">
        <f t="shared" ref="C2060:AE2060" si="1676">SUM(C2058:C2059)</f>
        <v>1136911.1599999997</v>
      </c>
      <c r="D2060" s="106">
        <f t="shared" si="1676"/>
        <v>488834.18000000011</v>
      </c>
      <c r="E2060" s="106">
        <f t="shared" si="1676"/>
        <v>13173.890000000014</v>
      </c>
      <c r="F2060" s="106">
        <f t="shared" si="1676"/>
        <v>0</v>
      </c>
      <c r="G2060" s="106">
        <f t="shared" si="1676"/>
        <v>16716.419999999998</v>
      </c>
      <c r="H2060" s="106">
        <f t="shared" si="1676"/>
        <v>28334.430000000004</v>
      </c>
      <c r="I2060" s="106">
        <f t="shared" si="1676"/>
        <v>22702.400000000001</v>
      </c>
      <c r="J2060" s="106">
        <f t="shared" si="1676"/>
        <v>59289.219999999965</v>
      </c>
      <c r="K2060" s="106">
        <f t="shared" si="1676"/>
        <v>94614.44</v>
      </c>
      <c r="L2060" s="106">
        <f t="shared" si="1676"/>
        <v>209544.13000000018</v>
      </c>
      <c r="M2060" s="106">
        <f t="shared" si="1676"/>
        <v>100412.18000000004</v>
      </c>
      <c r="N2060" s="106">
        <f t="shared" si="1676"/>
        <v>2555363.3000000003</v>
      </c>
      <c r="O2060" s="106">
        <f t="shared" si="1676"/>
        <v>542837.98999999964</v>
      </c>
      <c r="P2060" s="106">
        <f t="shared" si="1676"/>
        <v>34010.99</v>
      </c>
      <c r="Q2060" s="106">
        <f t="shared" si="1676"/>
        <v>714.21000000000095</v>
      </c>
      <c r="R2060" s="106">
        <f t="shared" si="1676"/>
        <v>3.2014213502407074E-10</v>
      </c>
      <c r="S2060" s="106">
        <f t="shared" si="1676"/>
        <v>822985.77</v>
      </c>
      <c r="T2060" s="106">
        <f t="shared" si="1676"/>
        <v>239850.45</v>
      </c>
      <c r="U2060" s="106">
        <f t="shared" si="1676"/>
        <v>0</v>
      </c>
      <c r="V2060" s="106">
        <f t="shared" si="1676"/>
        <v>393526.17000000027</v>
      </c>
      <c r="W2060" s="106">
        <f t="shared" si="1676"/>
        <v>2735127.2610000013</v>
      </c>
      <c r="X2060" s="106">
        <f t="shared" si="1676"/>
        <v>1419452.14</v>
      </c>
      <c r="Y2060" s="106">
        <f t="shared" si="1676"/>
        <v>41278.219999999972</v>
      </c>
      <c r="Z2060" s="106">
        <f t="shared" si="1676"/>
        <v>279130.74</v>
      </c>
      <c r="AA2060" s="106">
        <f t="shared" si="1676"/>
        <v>17219.25</v>
      </c>
      <c r="AB2060" s="106">
        <f t="shared" si="1676"/>
        <v>146718.19</v>
      </c>
      <c r="AC2060" s="106">
        <f t="shared" si="1676"/>
        <v>23377.309999999998</v>
      </c>
      <c r="AD2060" s="106">
        <f t="shared" si="1676"/>
        <v>13878.22</v>
      </c>
      <c r="AE2060" s="106">
        <f t="shared" si="1676"/>
        <v>100820.09999999998</v>
      </c>
      <c r="AF2060" s="106">
        <f>AF2058+AF2059</f>
        <v>10000</v>
      </c>
      <c r="AG2060" s="106">
        <f t="shared" ref="AG2060:BU2060" si="1677">SUM(AG2058:AG2059)</f>
        <v>151202.51</v>
      </c>
      <c r="AH2060" s="106">
        <f t="shared" si="1677"/>
        <v>936911.29999999993</v>
      </c>
      <c r="AI2060" s="106">
        <f t="shared" si="1677"/>
        <v>394010.39999999956</v>
      </c>
      <c r="AJ2060" s="106">
        <f t="shared" si="1677"/>
        <v>308973.75</v>
      </c>
      <c r="AK2060" s="106">
        <f t="shared" si="1677"/>
        <v>1223073.08</v>
      </c>
      <c r="AL2060" s="106">
        <f t="shared" si="1677"/>
        <v>722540.72999999986</v>
      </c>
      <c r="AM2060" s="106">
        <f t="shared" si="1677"/>
        <v>0</v>
      </c>
      <c r="AN2060" s="106">
        <f t="shared" si="1677"/>
        <v>272621.27</v>
      </c>
      <c r="AO2060" s="106">
        <f t="shared" si="1677"/>
        <v>89561.44</v>
      </c>
      <c r="AP2060" s="106">
        <f t="shared" si="1677"/>
        <v>1032346.3499999999</v>
      </c>
      <c r="AQ2060" s="106">
        <f t="shared" si="1677"/>
        <v>215674.06999999995</v>
      </c>
      <c r="AR2060" s="106">
        <f t="shared" si="1677"/>
        <v>0</v>
      </c>
      <c r="AS2060" s="106">
        <f t="shared" si="1677"/>
        <v>71500</v>
      </c>
      <c r="AT2060" s="106">
        <f t="shared" si="1677"/>
        <v>3096.6299999999974</v>
      </c>
      <c r="AU2060" s="106">
        <f t="shared" si="1677"/>
        <v>31176.380000000005</v>
      </c>
      <c r="AV2060" s="106">
        <f t="shared" si="1677"/>
        <v>80971.44</v>
      </c>
      <c r="AW2060" s="106">
        <f t="shared" si="1677"/>
        <v>22319.040000000001</v>
      </c>
      <c r="AX2060" s="106">
        <f t="shared" si="1677"/>
        <v>66214.010000000009</v>
      </c>
      <c r="AY2060" s="106">
        <f t="shared" si="1677"/>
        <v>32999.86</v>
      </c>
      <c r="AZ2060" s="106">
        <f t="shared" si="1677"/>
        <v>23762.959999999999</v>
      </c>
      <c r="BA2060" s="106">
        <f t="shared" si="1677"/>
        <v>39007.1</v>
      </c>
      <c r="BB2060" s="106">
        <f t="shared" si="1677"/>
        <v>8464.15</v>
      </c>
      <c r="BC2060" s="106">
        <f t="shared" si="1677"/>
        <v>72647.25</v>
      </c>
      <c r="BD2060" s="106">
        <f t="shared" si="1677"/>
        <v>29136</v>
      </c>
      <c r="BE2060" s="106">
        <f t="shared" si="1677"/>
        <v>56855</v>
      </c>
      <c r="BF2060" s="106">
        <f t="shared" si="1677"/>
        <v>26571.799999999974</v>
      </c>
      <c r="BG2060" s="106">
        <f t="shared" si="1677"/>
        <v>22156.759999999995</v>
      </c>
      <c r="BH2060" s="106">
        <f t="shared" si="1677"/>
        <v>212641.3</v>
      </c>
      <c r="BI2060" s="106">
        <f t="shared" si="1677"/>
        <v>30515</v>
      </c>
      <c r="BJ2060" s="106">
        <f t="shared" si="1677"/>
        <v>7206.7</v>
      </c>
      <c r="BK2060" s="106">
        <f t="shared" si="1677"/>
        <v>205290.01</v>
      </c>
      <c r="BL2060" s="106">
        <f t="shared" si="1677"/>
        <v>53606.02</v>
      </c>
      <c r="BM2060" s="106">
        <f t="shared" si="1677"/>
        <v>200000</v>
      </c>
      <c r="BN2060" s="106">
        <f t="shared" si="1677"/>
        <v>89744.05</v>
      </c>
      <c r="BO2060" s="106">
        <f t="shared" si="1677"/>
        <v>3058</v>
      </c>
      <c r="BP2060" s="106">
        <f t="shared" si="1677"/>
        <v>215796.49000000002</v>
      </c>
      <c r="BQ2060" s="106">
        <f t="shared" si="1677"/>
        <v>318393.6700000001</v>
      </c>
      <c r="BR2060" s="106">
        <f t="shared" si="1677"/>
        <v>83391.850000000006</v>
      </c>
      <c r="BS2060" s="106">
        <f t="shared" si="1677"/>
        <v>22437</v>
      </c>
      <c r="BT2060" s="106">
        <f t="shared" si="1677"/>
        <v>536768.66</v>
      </c>
      <c r="BU2060" s="106">
        <f t="shared" si="1677"/>
        <v>250000</v>
      </c>
      <c r="BV2060" s="106"/>
      <c r="BW2060" s="106"/>
      <c r="BX2060" s="106"/>
      <c r="BY2060" s="106"/>
      <c r="BZ2060" s="106"/>
      <c r="CA2060" s="106"/>
      <c r="CB2060" s="106"/>
      <c r="CC2060" s="106"/>
      <c r="CD2060" s="106">
        <f>SUM(B2060:BU2060)</f>
        <v>20929404.491000012</v>
      </c>
      <c r="CE2060" s="57"/>
    </row>
    <row r="2061" spans="1:83">
      <c r="C2061">
        <v>275.68</v>
      </c>
    </row>
    <row r="2062" spans="1:83" ht="15">
      <c r="A2062" s="101">
        <v>45901</v>
      </c>
      <c r="B2062" s="106">
        <f>SUM(B2056:B2057)</f>
        <v>1219939.7</v>
      </c>
      <c r="C2062" s="106">
        <f t="shared" ref="C2062:AE2062" si="1678">SUM(C2060:C2061)</f>
        <v>1137186.8399999996</v>
      </c>
      <c r="D2062" s="106">
        <f t="shared" si="1678"/>
        <v>488834.18000000011</v>
      </c>
      <c r="E2062" s="106">
        <f t="shared" si="1678"/>
        <v>13173.890000000014</v>
      </c>
      <c r="F2062" s="106">
        <f t="shared" si="1678"/>
        <v>0</v>
      </c>
      <c r="G2062" s="106">
        <f t="shared" si="1678"/>
        <v>16716.419999999998</v>
      </c>
      <c r="H2062" s="106">
        <f t="shared" si="1678"/>
        <v>28334.430000000004</v>
      </c>
      <c r="I2062" s="106">
        <f t="shared" si="1678"/>
        <v>22702.400000000001</v>
      </c>
      <c r="J2062" s="106">
        <f t="shared" si="1678"/>
        <v>59289.219999999965</v>
      </c>
      <c r="K2062" s="106">
        <f t="shared" si="1678"/>
        <v>94614.44</v>
      </c>
      <c r="L2062" s="106">
        <f t="shared" si="1678"/>
        <v>209544.13000000018</v>
      </c>
      <c r="M2062" s="106">
        <f t="shared" si="1678"/>
        <v>100412.18000000004</v>
      </c>
      <c r="N2062" s="106">
        <f t="shared" si="1678"/>
        <v>2555363.3000000003</v>
      </c>
      <c r="O2062" s="106">
        <f t="shared" si="1678"/>
        <v>542837.98999999964</v>
      </c>
      <c r="P2062" s="106">
        <f t="shared" si="1678"/>
        <v>34010.99</v>
      </c>
      <c r="Q2062" s="106">
        <f t="shared" si="1678"/>
        <v>714.21000000000095</v>
      </c>
      <c r="R2062" s="106">
        <f t="shared" si="1678"/>
        <v>3.2014213502407074E-10</v>
      </c>
      <c r="S2062" s="106">
        <f t="shared" si="1678"/>
        <v>822985.77</v>
      </c>
      <c r="T2062" s="106">
        <f t="shared" si="1678"/>
        <v>239850.45</v>
      </c>
      <c r="U2062" s="106">
        <f t="shared" si="1678"/>
        <v>0</v>
      </c>
      <c r="V2062" s="106">
        <f t="shared" si="1678"/>
        <v>393526.17000000027</v>
      </c>
      <c r="W2062" s="106">
        <f t="shared" si="1678"/>
        <v>2735127.2610000013</v>
      </c>
      <c r="X2062" s="106">
        <f t="shared" si="1678"/>
        <v>1419452.14</v>
      </c>
      <c r="Y2062" s="106">
        <f t="shared" si="1678"/>
        <v>41278.219999999972</v>
      </c>
      <c r="Z2062" s="106">
        <f t="shared" si="1678"/>
        <v>279130.74</v>
      </c>
      <c r="AA2062" s="106">
        <f t="shared" si="1678"/>
        <v>17219.25</v>
      </c>
      <c r="AB2062" s="106">
        <f t="shared" si="1678"/>
        <v>146718.19</v>
      </c>
      <c r="AC2062" s="106">
        <f t="shared" si="1678"/>
        <v>23377.309999999998</v>
      </c>
      <c r="AD2062" s="106">
        <f t="shared" si="1678"/>
        <v>13878.22</v>
      </c>
      <c r="AE2062" s="106">
        <f t="shared" si="1678"/>
        <v>100820.09999999998</v>
      </c>
      <c r="AF2062" s="106">
        <f>AF2060+AF2061</f>
        <v>10000</v>
      </c>
      <c r="AG2062" s="106">
        <f t="shared" ref="AG2062:BU2062" si="1679">SUM(AG2060:AG2061)</f>
        <v>151202.51</v>
      </c>
      <c r="AH2062" s="106">
        <f t="shared" si="1679"/>
        <v>936911.29999999993</v>
      </c>
      <c r="AI2062" s="106">
        <f t="shared" si="1679"/>
        <v>394010.39999999956</v>
      </c>
      <c r="AJ2062" s="106">
        <f t="shared" si="1679"/>
        <v>308973.75</v>
      </c>
      <c r="AK2062" s="106">
        <f t="shared" si="1679"/>
        <v>1223073.08</v>
      </c>
      <c r="AL2062" s="106">
        <f t="shared" si="1679"/>
        <v>722540.72999999986</v>
      </c>
      <c r="AM2062" s="106">
        <f t="shared" si="1679"/>
        <v>0</v>
      </c>
      <c r="AN2062" s="106">
        <f t="shared" si="1679"/>
        <v>272621.27</v>
      </c>
      <c r="AO2062" s="106">
        <f t="shared" si="1679"/>
        <v>89561.44</v>
      </c>
      <c r="AP2062" s="106">
        <f t="shared" si="1679"/>
        <v>1032346.3499999999</v>
      </c>
      <c r="AQ2062" s="106">
        <f t="shared" si="1679"/>
        <v>215674.06999999995</v>
      </c>
      <c r="AR2062" s="106">
        <f t="shared" si="1679"/>
        <v>0</v>
      </c>
      <c r="AS2062" s="106">
        <f t="shared" si="1679"/>
        <v>71500</v>
      </c>
      <c r="AT2062" s="106">
        <f t="shared" si="1679"/>
        <v>3096.6299999999974</v>
      </c>
      <c r="AU2062" s="106">
        <f t="shared" si="1679"/>
        <v>31176.380000000005</v>
      </c>
      <c r="AV2062" s="106">
        <f t="shared" si="1679"/>
        <v>80971.44</v>
      </c>
      <c r="AW2062" s="106">
        <f t="shared" si="1679"/>
        <v>22319.040000000001</v>
      </c>
      <c r="AX2062" s="106">
        <f t="shared" si="1679"/>
        <v>66214.010000000009</v>
      </c>
      <c r="AY2062" s="106">
        <f t="shared" si="1679"/>
        <v>32999.86</v>
      </c>
      <c r="AZ2062" s="106">
        <f t="shared" si="1679"/>
        <v>23762.959999999999</v>
      </c>
      <c r="BA2062" s="106">
        <f t="shared" si="1679"/>
        <v>39007.1</v>
      </c>
      <c r="BB2062" s="106">
        <f t="shared" si="1679"/>
        <v>8464.15</v>
      </c>
      <c r="BC2062" s="106">
        <f t="shared" si="1679"/>
        <v>72647.25</v>
      </c>
      <c r="BD2062" s="106">
        <f t="shared" si="1679"/>
        <v>29136</v>
      </c>
      <c r="BE2062" s="106">
        <f t="shared" si="1679"/>
        <v>56855</v>
      </c>
      <c r="BF2062" s="106">
        <f t="shared" si="1679"/>
        <v>26571.799999999974</v>
      </c>
      <c r="BG2062" s="106">
        <f t="shared" si="1679"/>
        <v>22156.759999999995</v>
      </c>
      <c r="BH2062" s="106">
        <f t="shared" si="1679"/>
        <v>212641.3</v>
      </c>
      <c r="BI2062" s="106">
        <f t="shared" si="1679"/>
        <v>30515</v>
      </c>
      <c r="BJ2062" s="106">
        <f t="shared" si="1679"/>
        <v>7206.7</v>
      </c>
      <c r="BK2062" s="106">
        <f t="shared" si="1679"/>
        <v>205290.01</v>
      </c>
      <c r="BL2062" s="106">
        <f t="shared" si="1679"/>
        <v>53606.02</v>
      </c>
      <c r="BM2062" s="106">
        <f t="shared" si="1679"/>
        <v>200000</v>
      </c>
      <c r="BN2062" s="106">
        <f t="shared" si="1679"/>
        <v>89744.05</v>
      </c>
      <c r="BO2062" s="106">
        <f t="shared" si="1679"/>
        <v>3058</v>
      </c>
      <c r="BP2062" s="106">
        <f t="shared" si="1679"/>
        <v>215796.49000000002</v>
      </c>
      <c r="BQ2062" s="106">
        <f t="shared" si="1679"/>
        <v>318393.6700000001</v>
      </c>
      <c r="BR2062" s="106">
        <f t="shared" si="1679"/>
        <v>83391.850000000006</v>
      </c>
      <c r="BS2062" s="106">
        <f t="shared" si="1679"/>
        <v>22437</v>
      </c>
      <c r="BT2062" s="106">
        <f t="shared" si="1679"/>
        <v>536768.66</v>
      </c>
      <c r="BU2062" s="106">
        <f t="shared" si="1679"/>
        <v>250000</v>
      </c>
      <c r="BV2062" s="106"/>
      <c r="BW2062" s="106"/>
      <c r="BX2062" s="106"/>
      <c r="BY2062" s="106"/>
      <c r="BZ2062" s="106"/>
      <c r="CA2062" s="106"/>
      <c r="CB2062" s="106"/>
      <c r="CC2062" s="106"/>
      <c r="CD2062" s="106">
        <f>SUM(B2062:BU2062)</f>
        <v>20929680.171000011</v>
      </c>
      <c r="CE2062" s="57"/>
    </row>
    <row r="2063" spans="1:83">
      <c r="C2063">
        <v>591.70000000000005</v>
      </c>
    </row>
    <row r="2064" spans="1:83" ht="15">
      <c r="A2064" s="101">
        <v>45902</v>
      </c>
      <c r="B2064" s="106">
        <f>SUM(B2058:B2059)</f>
        <v>1219939.7</v>
      </c>
      <c r="C2064" s="106">
        <f t="shared" ref="C2064:AE2064" si="1680">SUM(C2062:C2063)</f>
        <v>1137778.5399999996</v>
      </c>
      <c r="D2064" s="106">
        <f t="shared" si="1680"/>
        <v>488834.18000000011</v>
      </c>
      <c r="E2064" s="106">
        <f t="shared" si="1680"/>
        <v>13173.890000000014</v>
      </c>
      <c r="F2064" s="106">
        <f t="shared" si="1680"/>
        <v>0</v>
      </c>
      <c r="G2064" s="106">
        <f t="shared" si="1680"/>
        <v>16716.419999999998</v>
      </c>
      <c r="H2064" s="106">
        <f t="shared" si="1680"/>
        <v>28334.430000000004</v>
      </c>
      <c r="I2064" s="106">
        <f t="shared" si="1680"/>
        <v>22702.400000000001</v>
      </c>
      <c r="J2064" s="106">
        <f t="shared" si="1680"/>
        <v>59289.219999999965</v>
      </c>
      <c r="K2064" s="106">
        <f t="shared" si="1680"/>
        <v>94614.44</v>
      </c>
      <c r="L2064" s="106">
        <f t="shared" si="1680"/>
        <v>209544.13000000018</v>
      </c>
      <c r="M2064" s="106">
        <f t="shared" si="1680"/>
        <v>100412.18000000004</v>
      </c>
      <c r="N2064" s="106">
        <f t="shared" si="1680"/>
        <v>2555363.3000000003</v>
      </c>
      <c r="O2064" s="106">
        <f t="shared" si="1680"/>
        <v>542837.98999999964</v>
      </c>
      <c r="P2064" s="106">
        <f t="shared" si="1680"/>
        <v>34010.99</v>
      </c>
      <c r="Q2064" s="106">
        <f t="shared" si="1680"/>
        <v>714.21000000000095</v>
      </c>
      <c r="R2064" s="106">
        <f t="shared" si="1680"/>
        <v>3.2014213502407074E-10</v>
      </c>
      <c r="S2064" s="106">
        <f t="shared" si="1680"/>
        <v>822985.77</v>
      </c>
      <c r="T2064" s="106">
        <f t="shared" si="1680"/>
        <v>239850.45</v>
      </c>
      <c r="U2064" s="106">
        <f t="shared" si="1680"/>
        <v>0</v>
      </c>
      <c r="V2064" s="106">
        <f t="shared" si="1680"/>
        <v>393526.17000000027</v>
      </c>
      <c r="W2064" s="106">
        <f t="shared" si="1680"/>
        <v>2735127.2610000013</v>
      </c>
      <c r="X2064" s="106">
        <f t="shared" si="1680"/>
        <v>1419452.14</v>
      </c>
      <c r="Y2064" s="106">
        <f t="shared" si="1680"/>
        <v>41278.219999999972</v>
      </c>
      <c r="Z2064" s="106">
        <f t="shared" si="1680"/>
        <v>279130.74</v>
      </c>
      <c r="AA2064" s="106">
        <f t="shared" si="1680"/>
        <v>17219.25</v>
      </c>
      <c r="AB2064" s="106">
        <f t="shared" si="1680"/>
        <v>146718.19</v>
      </c>
      <c r="AC2064" s="106">
        <f t="shared" si="1680"/>
        <v>23377.309999999998</v>
      </c>
      <c r="AD2064" s="106">
        <f t="shared" si="1680"/>
        <v>13878.22</v>
      </c>
      <c r="AE2064" s="106">
        <f t="shared" si="1680"/>
        <v>100820.09999999998</v>
      </c>
      <c r="AF2064" s="106">
        <f>AF2062+AF2063</f>
        <v>10000</v>
      </c>
      <c r="AG2064" s="106">
        <f t="shared" ref="AG2064:BU2064" si="1681">SUM(AG2062:AG2063)</f>
        <v>151202.51</v>
      </c>
      <c r="AH2064" s="106">
        <f t="shared" si="1681"/>
        <v>936911.29999999993</v>
      </c>
      <c r="AI2064" s="106">
        <f t="shared" si="1681"/>
        <v>394010.39999999956</v>
      </c>
      <c r="AJ2064" s="106">
        <f t="shared" si="1681"/>
        <v>308973.75</v>
      </c>
      <c r="AK2064" s="106">
        <f t="shared" si="1681"/>
        <v>1223073.08</v>
      </c>
      <c r="AL2064" s="106">
        <f t="shared" si="1681"/>
        <v>722540.72999999986</v>
      </c>
      <c r="AM2064" s="106">
        <f t="shared" si="1681"/>
        <v>0</v>
      </c>
      <c r="AN2064" s="106">
        <f t="shared" si="1681"/>
        <v>272621.27</v>
      </c>
      <c r="AO2064" s="106">
        <f t="shared" si="1681"/>
        <v>89561.44</v>
      </c>
      <c r="AP2064" s="106">
        <f t="shared" si="1681"/>
        <v>1032346.3499999999</v>
      </c>
      <c r="AQ2064" s="106">
        <f t="shared" si="1681"/>
        <v>215674.06999999995</v>
      </c>
      <c r="AR2064" s="106">
        <f t="shared" si="1681"/>
        <v>0</v>
      </c>
      <c r="AS2064" s="106">
        <f t="shared" si="1681"/>
        <v>71500</v>
      </c>
      <c r="AT2064" s="106">
        <f t="shared" si="1681"/>
        <v>3096.6299999999974</v>
      </c>
      <c r="AU2064" s="106">
        <f t="shared" si="1681"/>
        <v>31176.380000000005</v>
      </c>
      <c r="AV2064" s="106">
        <f t="shared" si="1681"/>
        <v>80971.44</v>
      </c>
      <c r="AW2064" s="106">
        <f t="shared" si="1681"/>
        <v>22319.040000000001</v>
      </c>
      <c r="AX2064" s="106">
        <f t="shared" si="1681"/>
        <v>66214.010000000009</v>
      </c>
      <c r="AY2064" s="106">
        <f t="shared" si="1681"/>
        <v>32999.86</v>
      </c>
      <c r="AZ2064" s="106">
        <f t="shared" si="1681"/>
        <v>23762.959999999999</v>
      </c>
      <c r="BA2064" s="106">
        <f t="shared" si="1681"/>
        <v>39007.1</v>
      </c>
      <c r="BB2064" s="106">
        <f t="shared" si="1681"/>
        <v>8464.15</v>
      </c>
      <c r="BC2064" s="106">
        <f t="shared" si="1681"/>
        <v>72647.25</v>
      </c>
      <c r="BD2064" s="106">
        <f t="shared" si="1681"/>
        <v>29136</v>
      </c>
      <c r="BE2064" s="106">
        <f t="shared" si="1681"/>
        <v>56855</v>
      </c>
      <c r="BF2064" s="106">
        <f t="shared" si="1681"/>
        <v>26571.799999999974</v>
      </c>
      <c r="BG2064" s="106">
        <f t="shared" si="1681"/>
        <v>22156.759999999995</v>
      </c>
      <c r="BH2064" s="106">
        <f t="shared" si="1681"/>
        <v>212641.3</v>
      </c>
      <c r="BI2064" s="106">
        <f t="shared" si="1681"/>
        <v>30515</v>
      </c>
      <c r="BJ2064" s="106">
        <f t="shared" si="1681"/>
        <v>7206.7</v>
      </c>
      <c r="BK2064" s="106">
        <f t="shared" si="1681"/>
        <v>205290.01</v>
      </c>
      <c r="BL2064" s="106">
        <f t="shared" si="1681"/>
        <v>53606.02</v>
      </c>
      <c r="BM2064" s="106">
        <f t="shared" si="1681"/>
        <v>200000</v>
      </c>
      <c r="BN2064" s="106">
        <f t="shared" si="1681"/>
        <v>89744.05</v>
      </c>
      <c r="BO2064" s="106">
        <f t="shared" si="1681"/>
        <v>3058</v>
      </c>
      <c r="BP2064" s="106">
        <f t="shared" si="1681"/>
        <v>215796.49000000002</v>
      </c>
      <c r="BQ2064" s="106">
        <f t="shared" si="1681"/>
        <v>318393.6700000001</v>
      </c>
      <c r="BR2064" s="106">
        <f t="shared" si="1681"/>
        <v>83391.850000000006</v>
      </c>
      <c r="BS2064" s="106">
        <f t="shared" si="1681"/>
        <v>22437</v>
      </c>
      <c r="BT2064" s="106">
        <f t="shared" si="1681"/>
        <v>536768.66</v>
      </c>
      <c r="BU2064" s="106">
        <f t="shared" si="1681"/>
        <v>250000</v>
      </c>
      <c r="BV2064" s="106"/>
      <c r="BW2064" s="106"/>
      <c r="BX2064" s="106"/>
      <c r="BY2064" s="106"/>
      <c r="BZ2064" s="106"/>
      <c r="CA2064" s="106"/>
      <c r="CB2064" s="106"/>
      <c r="CC2064" s="106"/>
      <c r="CD2064" s="106">
        <f>SUM(B2064:BU2064)</f>
        <v>20930271.871000011</v>
      </c>
      <c r="CE2064" s="57"/>
    </row>
    <row r="2065" spans="1:83">
      <c r="C2065">
        <v>2509.7399999999998</v>
      </c>
    </row>
    <row r="2066" spans="1:83" ht="15">
      <c r="A2066" s="101">
        <v>45903</v>
      </c>
      <c r="B2066" s="106">
        <f>SUM(B2060:B2061)</f>
        <v>1219939.7</v>
      </c>
      <c r="C2066" s="106">
        <f t="shared" ref="C2066:AE2066" si="1682">SUM(C2064:C2065)</f>
        <v>1140288.2799999996</v>
      </c>
      <c r="D2066" s="106">
        <f t="shared" si="1682"/>
        <v>488834.18000000011</v>
      </c>
      <c r="E2066" s="106">
        <f t="shared" si="1682"/>
        <v>13173.890000000014</v>
      </c>
      <c r="F2066" s="106">
        <f t="shared" si="1682"/>
        <v>0</v>
      </c>
      <c r="G2066" s="106">
        <f t="shared" si="1682"/>
        <v>16716.419999999998</v>
      </c>
      <c r="H2066" s="106">
        <f t="shared" si="1682"/>
        <v>28334.430000000004</v>
      </c>
      <c r="I2066" s="106">
        <f t="shared" si="1682"/>
        <v>22702.400000000001</v>
      </c>
      <c r="J2066" s="106">
        <f t="shared" si="1682"/>
        <v>59289.219999999965</v>
      </c>
      <c r="K2066" s="106">
        <f t="shared" si="1682"/>
        <v>94614.44</v>
      </c>
      <c r="L2066" s="106">
        <f t="shared" si="1682"/>
        <v>209544.13000000018</v>
      </c>
      <c r="M2066" s="106">
        <f t="shared" si="1682"/>
        <v>100412.18000000004</v>
      </c>
      <c r="N2066" s="106">
        <f t="shared" si="1682"/>
        <v>2555363.3000000003</v>
      </c>
      <c r="O2066" s="106">
        <f t="shared" si="1682"/>
        <v>542837.98999999964</v>
      </c>
      <c r="P2066" s="106">
        <f t="shared" si="1682"/>
        <v>34010.99</v>
      </c>
      <c r="Q2066" s="106">
        <f t="shared" si="1682"/>
        <v>714.21000000000095</v>
      </c>
      <c r="R2066" s="106">
        <f t="shared" si="1682"/>
        <v>3.2014213502407074E-10</v>
      </c>
      <c r="S2066" s="106">
        <f t="shared" si="1682"/>
        <v>822985.77</v>
      </c>
      <c r="T2066" s="106">
        <f t="shared" si="1682"/>
        <v>239850.45</v>
      </c>
      <c r="U2066" s="106">
        <f t="shared" si="1682"/>
        <v>0</v>
      </c>
      <c r="V2066" s="106">
        <f t="shared" si="1682"/>
        <v>393526.17000000027</v>
      </c>
      <c r="W2066" s="106">
        <f t="shared" si="1682"/>
        <v>2735127.2610000013</v>
      </c>
      <c r="X2066" s="106">
        <f t="shared" si="1682"/>
        <v>1419452.14</v>
      </c>
      <c r="Y2066" s="106">
        <f t="shared" si="1682"/>
        <v>41278.219999999972</v>
      </c>
      <c r="Z2066" s="106">
        <f t="shared" si="1682"/>
        <v>279130.74</v>
      </c>
      <c r="AA2066" s="106">
        <f t="shared" si="1682"/>
        <v>17219.25</v>
      </c>
      <c r="AB2066" s="106">
        <f t="shared" si="1682"/>
        <v>146718.19</v>
      </c>
      <c r="AC2066" s="106">
        <f t="shared" si="1682"/>
        <v>23377.309999999998</v>
      </c>
      <c r="AD2066" s="106">
        <f t="shared" si="1682"/>
        <v>13878.22</v>
      </c>
      <c r="AE2066" s="106">
        <f t="shared" si="1682"/>
        <v>100820.09999999998</v>
      </c>
      <c r="AF2066" s="106">
        <f>AF2064+AF2065</f>
        <v>10000</v>
      </c>
      <c r="AG2066" s="106">
        <f t="shared" ref="AG2066:BU2066" si="1683">SUM(AG2064:AG2065)</f>
        <v>151202.51</v>
      </c>
      <c r="AH2066" s="106">
        <f t="shared" si="1683"/>
        <v>936911.29999999993</v>
      </c>
      <c r="AI2066" s="106">
        <f t="shared" si="1683"/>
        <v>394010.39999999956</v>
      </c>
      <c r="AJ2066" s="106">
        <f t="shared" si="1683"/>
        <v>308973.75</v>
      </c>
      <c r="AK2066" s="106">
        <f t="shared" si="1683"/>
        <v>1223073.08</v>
      </c>
      <c r="AL2066" s="106">
        <f t="shared" si="1683"/>
        <v>722540.72999999986</v>
      </c>
      <c r="AM2066" s="106">
        <f t="shared" si="1683"/>
        <v>0</v>
      </c>
      <c r="AN2066" s="106">
        <f t="shared" si="1683"/>
        <v>272621.27</v>
      </c>
      <c r="AO2066" s="106">
        <f t="shared" si="1683"/>
        <v>89561.44</v>
      </c>
      <c r="AP2066" s="106">
        <f t="shared" si="1683"/>
        <v>1032346.3499999999</v>
      </c>
      <c r="AQ2066" s="106">
        <f t="shared" si="1683"/>
        <v>215674.06999999995</v>
      </c>
      <c r="AR2066" s="106">
        <f t="shared" si="1683"/>
        <v>0</v>
      </c>
      <c r="AS2066" s="106">
        <f t="shared" si="1683"/>
        <v>71500</v>
      </c>
      <c r="AT2066" s="106">
        <f t="shared" si="1683"/>
        <v>3096.6299999999974</v>
      </c>
      <c r="AU2066" s="106">
        <f t="shared" si="1683"/>
        <v>31176.380000000005</v>
      </c>
      <c r="AV2066" s="106">
        <f t="shared" si="1683"/>
        <v>80971.44</v>
      </c>
      <c r="AW2066" s="106">
        <f t="shared" si="1683"/>
        <v>22319.040000000001</v>
      </c>
      <c r="AX2066" s="106">
        <f t="shared" si="1683"/>
        <v>66214.010000000009</v>
      </c>
      <c r="AY2066" s="106">
        <f t="shared" si="1683"/>
        <v>32999.86</v>
      </c>
      <c r="AZ2066" s="106">
        <f t="shared" si="1683"/>
        <v>23762.959999999999</v>
      </c>
      <c r="BA2066" s="106">
        <f t="shared" si="1683"/>
        <v>39007.1</v>
      </c>
      <c r="BB2066" s="106">
        <f t="shared" si="1683"/>
        <v>8464.15</v>
      </c>
      <c r="BC2066" s="106">
        <f t="shared" si="1683"/>
        <v>72647.25</v>
      </c>
      <c r="BD2066" s="106">
        <f t="shared" si="1683"/>
        <v>29136</v>
      </c>
      <c r="BE2066" s="106">
        <f t="shared" si="1683"/>
        <v>56855</v>
      </c>
      <c r="BF2066" s="106">
        <f t="shared" si="1683"/>
        <v>26571.799999999974</v>
      </c>
      <c r="BG2066" s="106">
        <f t="shared" si="1683"/>
        <v>22156.759999999995</v>
      </c>
      <c r="BH2066" s="106">
        <f t="shared" si="1683"/>
        <v>212641.3</v>
      </c>
      <c r="BI2066" s="106">
        <f t="shared" si="1683"/>
        <v>30515</v>
      </c>
      <c r="BJ2066" s="106">
        <f t="shared" si="1683"/>
        <v>7206.7</v>
      </c>
      <c r="BK2066" s="106">
        <f t="shared" si="1683"/>
        <v>205290.01</v>
      </c>
      <c r="BL2066" s="106">
        <f t="shared" si="1683"/>
        <v>53606.02</v>
      </c>
      <c r="BM2066" s="106">
        <f t="shared" si="1683"/>
        <v>200000</v>
      </c>
      <c r="BN2066" s="106">
        <f t="shared" si="1683"/>
        <v>89744.05</v>
      </c>
      <c r="BO2066" s="106">
        <f t="shared" si="1683"/>
        <v>3058</v>
      </c>
      <c r="BP2066" s="106">
        <f t="shared" si="1683"/>
        <v>215796.49000000002</v>
      </c>
      <c r="BQ2066" s="106">
        <f t="shared" si="1683"/>
        <v>318393.6700000001</v>
      </c>
      <c r="BR2066" s="106">
        <f t="shared" si="1683"/>
        <v>83391.850000000006</v>
      </c>
      <c r="BS2066" s="106">
        <f t="shared" si="1683"/>
        <v>22437</v>
      </c>
      <c r="BT2066" s="106">
        <f t="shared" si="1683"/>
        <v>536768.66</v>
      </c>
      <c r="BU2066" s="106">
        <f t="shared" si="1683"/>
        <v>250000</v>
      </c>
      <c r="BV2066" s="106"/>
      <c r="BW2066" s="106"/>
      <c r="BX2066" s="106"/>
      <c r="BY2066" s="106"/>
      <c r="BZ2066" s="106"/>
      <c r="CA2066" s="106"/>
      <c r="CB2066" s="106"/>
      <c r="CC2066" s="106"/>
      <c r="CD2066" s="106">
        <f>SUM(B2066:BU2066)</f>
        <v>20932781.611000013</v>
      </c>
      <c r="CE2066" s="57"/>
    </row>
    <row r="2067" spans="1:83">
      <c r="C2067">
        <v>281.91000000000003</v>
      </c>
    </row>
    <row r="2068" spans="1:83" ht="15">
      <c r="A2068" s="101">
        <v>45904</v>
      </c>
      <c r="B2068" s="106">
        <f>SUM(B2062:B2063)</f>
        <v>1219939.7</v>
      </c>
      <c r="C2068" s="106">
        <f t="shared" ref="C2068:AE2068" si="1684">SUM(C2066:C2067)</f>
        <v>1140570.1899999995</v>
      </c>
      <c r="D2068" s="106">
        <f t="shared" si="1684"/>
        <v>488834.18000000011</v>
      </c>
      <c r="E2068" s="106">
        <f t="shared" si="1684"/>
        <v>13173.890000000014</v>
      </c>
      <c r="F2068" s="106">
        <f t="shared" si="1684"/>
        <v>0</v>
      </c>
      <c r="G2068" s="106">
        <f t="shared" si="1684"/>
        <v>16716.419999999998</v>
      </c>
      <c r="H2068" s="106">
        <f t="shared" si="1684"/>
        <v>28334.430000000004</v>
      </c>
      <c r="I2068" s="106">
        <f t="shared" si="1684"/>
        <v>22702.400000000001</v>
      </c>
      <c r="J2068" s="106">
        <f t="shared" si="1684"/>
        <v>59289.219999999965</v>
      </c>
      <c r="K2068" s="106">
        <f t="shared" si="1684"/>
        <v>94614.44</v>
      </c>
      <c r="L2068" s="106">
        <f t="shared" si="1684"/>
        <v>209544.13000000018</v>
      </c>
      <c r="M2068" s="106">
        <f t="shared" si="1684"/>
        <v>100412.18000000004</v>
      </c>
      <c r="N2068" s="106">
        <f t="shared" si="1684"/>
        <v>2555363.3000000003</v>
      </c>
      <c r="O2068" s="106">
        <f t="shared" si="1684"/>
        <v>542837.98999999964</v>
      </c>
      <c r="P2068" s="106">
        <f t="shared" si="1684"/>
        <v>34010.99</v>
      </c>
      <c r="Q2068" s="106">
        <f t="shared" si="1684"/>
        <v>714.21000000000095</v>
      </c>
      <c r="R2068" s="106">
        <f t="shared" si="1684"/>
        <v>3.2014213502407074E-10</v>
      </c>
      <c r="S2068" s="106">
        <f t="shared" si="1684"/>
        <v>822985.77</v>
      </c>
      <c r="T2068" s="106">
        <f t="shared" si="1684"/>
        <v>239850.45</v>
      </c>
      <c r="U2068" s="106">
        <f t="shared" si="1684"/>
        <v>0</v>
      </c>
      <c r="V2068" s="106">
        <f t="shared" si="1684"/>
        <v>393526.17000000027</v>
      </c>
      <c r="W2068" s="106">
        <f t="shared" si="1684"/>
        <v>2735127.2610000013</v>
      </c>
      <c r="X2068" s="106">
        <f t="shared" si="1684"/>
        <v>1419452.14</v>
      </c>
      <c r="Y2068" s="106">
        <f t="shared" si="1684"/>
        <v>41278.219999999972</v>
      </c>
      <c r="Z2068" s="106">
        <f t="shared" si="1684"/>
        <v>279130.74</v>
      </c>
      <c r="AA2068" s="106">
        <f t="shared" si="1684"/>
        <v>17219.25</v>
      </c>
      <c r="AB2068" s="106">
        <f t="shared" si="1684"/>
        <v>146718.19</v>
      </c>
      <c r="AC2068" s="106">
        <f t="shared" si="1684"/>
        <v>23377.309999999998</v>
      </c>
      <c r="AD2068" s="106">
        <f t="shared" si="1684"/>
        <v>13878.22</v>
      </c>
      <c r="AE2068" s="106">
        <f t="shared" si="1684"/>
        <v>100820.09999999998</v>
      </c>
      <c r="AF2068" s="106">
        <f>AF2066+AF2067</f>
        <v>10000</v>
      </c>
      <c r="AG2068" s="106">
        <f t="shared" ref="AG2068:BU2068" si="1685">SUM(AG2066:AG2067)</f>
        <v>151202.51</v>
      </c>
      <c r="AH2068" s="106">
        <f t="shared" si="1685"/>
        <v>936911.29999999993</v>
      </c>
      <c r="AI2068" s="106">
        <f t="shared" si="1685"/>
        <v>394010.39999999956</v>
      </c>
      <c r="AJ2068" s="106">
        <f t="shared" si="1685"/>
        <v>308973.75</v>
      </c>
      <c r="AK2068" s="106">
        <f t="shared" si="1685"/>
        <v>1223073.08</v>
      </c>
      <c r="AL2068" s="106">
        <f t="shared" si="1685"/>
        <v>722540.72999999986</v>
      </c>
      <c r="AM2068" s="106">
        <f t="shared" si="1685"/>
        <v>0</v>
      </c>
      <c r="AN2068" s="106">
        <f t="shared" si="1685"/>
        <v>272621.27</v>
      </c>
      <c r="AO2068" s="106">
        <f t="shared" si="1685"/>
        <v>89561.44</v>
      </c>
      <c r="AP2068" s="106">
        <f t="shared" si="1685"/>
        <v>1032346.3499999999</v>
      </c>
      <c r="AQ2068" s="106">
        <f t="shared" si="1685"/>
        <v>215674.06999999995</v>
      </c>
      <c r="AR2068" s="106">
        <f t="shared" si="1685"/>
        <v>0</v>
      </c>
      <c r="AS2068" s="106">
        <f t="shared" si="1685"/>
        <v>71500</v>
      </c>
      <c r="AT2068" s="106">
        <f t="shared" si="1685"/>
        <v>3096.6299999999974</v>
      </c>
      <c r="AU2068" s="106">
        <f t="shared" si="1685"/>
        <v>31176.380000000005</v>
      </c>
      <c r="AV2068" s="106">
        <f t="shared" si="1685"/>
        <v>80971.44</v>
      </c>
      <c r="AW2068" s="106">
        <f t="shared" si="1685"/>
        <v>22319.040000000001</v>
      </c>
      <c r="AX2068" s="106">
        <f t="shared" si="1685"/>
        <v>66214.010000000009</v>
      </c>
      <c r="AY2068" s="106">
        <f t="shared" si="1685"/>
        <v>32999.86</v>
      </c>
      <c r="AZ2068" s="106">
        <f t="shared" si="1685"/>
        <v>23762.959999999999</v>
      </c>
      <c r="BA2068" s="106">
        <f t="shared" si="1685"/>
        <v>39007.1</v>
      </c>
      <c r="BB2068" s="106">
        <f t="shared" si="1685"/>
        <v>8464.15</v>
      </c>
      <c r="BC2068" s="106">
        <f t="shared" si="1685"/>
        <v>72647.25</v>
      </c>
      <c r="BD2068" s="106">
        <f t="shared" si="1685"/>
        <v>29136</v>
      </c>
      <c r="BE2068" s="106">
        <f t="shared" si="1685"/>
        <v>56855</v>
      </c>
      <c r="BF2068" s="106">
        <f t="shared" si="1685"/>
        <v>26571.799999999974</v>
      </c>
      <c r="BG2068" s="106">
        <f t="shared" si="1685"/>
        <v>22156.759999999995</v>
      </c>
      <c r="BH2068" s="106">
        <f t="shared" si="1685"/>
        <v>212641.3</v>
      </c>
      <c r="BI2068" s="106">
        <f t="shared" si="1685"/>
        <v>30515</v>
      </c>
      <c r="BJ2068" s="106">
        <f t="shared" si="1685"/>
        <v>7206.7</v>
      </c>
      <c r="BK2068" s="106">
        <f t="shared" si="1685"/>
        <v>205290.01</v>
      </c>
      <c r="BL2068" s="106">
        <f t="shared" si="1685"/>
        <v>53606.02</v>
      </c>
      <c r="BM2068" s="106">
        <f t="shared" si="1685"/>
        <v>200000</v>
      </c>
      <c r="BN2068" s="106">
        <f t="shared" si="1685"/>
        <v>89744.05</v>
      </c>
      <c r="BO2068" s="106">
        <f t="shared" si="1685"/>
        <v>3058</v>
      </c>
      <c r="BP2068" s="106">
        <f t="shared" si="1685"/>
        <v>215796.49000000002</v>
      </c>
      <c r="BQ2068" s="106">
        <f t="shared" si="1685"/>
        <v>318393.6700000001</v>
      </c>
      <c r="BR2068" s="106">
        <f t="shared" si="1685"/>
        <v>83391.850000000006</v>
      </c>
      <c r="BS2068" s="106">
        <f t="shared" si="1685"/>
        <v>22437</v>
      </c>
      <c r="BT2068" s="106">
        <f t="shared" si="1685"/>
        <v>536768.66</v>
      </c>
      <c r="BU2068" s="106">
        <f t="shared" si="1685"/>
        <v>250000</v>
      </c>
      <c r="BV2068" s="106"/>
      <c r="BW2068" s="106"/>
      <c r="BX2068" s="106"/>
      <c r="BY2068" s="106"/>
      <c r="BZ2068" s="106"/>
      <c r="CA2068" s="106"/>
      <c r="CB2068" s="106"/>
      <c r="CC2068" s="106"/>
      <c r="CD2068" s="106">
        <f>SUM(B2068:BU2068)</f>
        <v>20933063.521000013</v>
      </c>
      <c r="CE2068" s="57"/>
    </row>
    <row r="2069" spans="1:83">
      <c r="C2069">
        <v>636.21</v>
      </c>
    </row>
    <row r="2070" spans="1:83" ht="15">
      <c r="A2070" s="101">
        <v>45905</v>
      </c>
      <c r="B2070" s="106">
        <f>SUM(B2064:B2065)</f>
        <v>1219939.7</v>
      </c>
      <c r="C2070" s="106">
        <f t="shared" ref="C2070:AE2070" si="1686">SUM(C2068:C2069)</f>
        <v>1141206.3999999994</v>
      </c>
      <c r="D2070" s="106">
        <f t="shared" si="1686"/>
        <v>488834.18000000011</v>
      </c>
      <c r="E2070" s="106">
        <f t="shared" si="1686"/>
        <v>13173.890000000014</v>
      </c>
      <c r="F2070" s="106">
        <f t="shared" si="1686"/>
        <v>0</v>
      </c>
      <c r="G2070" s="106">
        <f t="shared" si="1686"/>
        <v>16716.419999999998</v>
      </c>
      <c r="H2070" s="106">
        <f t="shared" si="1686"/>
        <v>28334.430000000004</v>
      </c>
      <c r="I2070" s="106">
        <f t="shared" si="1686"/>
        <v>22702.400000000001</v>
      </c>
      <c r="J2070" s="106">
        <f t="shared" si="1686"/>
        <v>59289.219999999965</v>
      </c>
      <c r="K2070" s="106">
        <f t="shared" si="1686"/>
        <v>94614.44</v>
      </c>
      <c r="L2070" s="106">
        <f t="shared" si="1686"/>
        <v>209544.13000000018</v>
      </c>
      <c r="M2070" s="106">
        <f t="shared" si="1686"/>
        <v>100412.18000000004</v>
      </c>
      <c r="N2070" s="106">
        <f t="shared" si="1686"/>
        <v>2555363.3000000003</v>
      </c>
      <c r="O2070" s="106">
        <f t="shared" si="1686"/>
        <v>542837.98999999964</v>
      </c>
      <c r="P2070" s="106">
        <f t="shared" si="1686"/>
        <v>34010.99</v>
      </c>
      <c r="Q2070" s="106">
        <f t="shared" si="1686"/>
        <v>714.21000000000095</v>
      </c>
      <c r="R2070" s="106">
        <f t="shared" si="1686"/>
        <v>3.2014213502407074E-10</v>
      </c>
      <c r="S2070" s="106">
        <f t="shared" si="1686"/>
        <v>822985.77</v>
      </c>
      <c r="T2070" s="106">
        <f t="shared" si="1686"/>
        <v>239850.45</v>
      </c>
      <c r="U2070" s="106">
        <f t="shared" si="1686"/>
        <v>0</v>
      </c>
      <c r="V2070" s="106">
        <f t="shared" si="1686"/>
        <v>393526.17000000027</v>
      </c>
      <c r="W2070" s="106">
        <f t="shared" si="1686"/>
        <v>2735127.2610000013</v>
      </c>
      <c r="X2070" s="106">
        <f t="shared" si="1686"/>
        <v>1419452.14</v>
      </c>
      <c r="Y2070" s="106">
        <f t="shared" si="1686"/>
        <v>41278.219999999972</v>
      </c>
      <c r="Z2070" s="106">
        <f t="shared" si="1686"/>
        <v>279130.74</v>
      </c>
      <c r="AA2070" s="106">
        <f t="shared" si="1686"/>
        <v>17219.25</v>
      </c>
      <c r="AB2070" s="106">
        <f t="shared" si="1686"/>
        <v>146718.19</v>
      </c>
      <c r="AC2070" s="106">
        <f t="shared" si="1686"/>
        <v>23377.309999999998</v>
      </c>
      <c r="AD2070" s="106">
        <f t="shared" si="1686"/>
        <v>13878.22</v>
      </c>
      <c r="AE2070" s="106">
        <f t="shared" si="1686"/>
        <v>100820.09999999998</v>
      </c>
      <c r="AF2070" s="106">
        <f>AF2068+AF2069</f>
        <v>10000</v>
      </c>
      <c r="AG2070" s="106">
        <f t="shared" ref="AG2070:BU2070" si="1687">SUM(AG2068:AG2069)</f>
        <v>151202.51</v>
      </c>
      <c r="AH2070" s="106">
        <f t="shared" si="1687"/>
        <v>936911.29999999993</v>
      </c>
      <c r="AI2070" s="106">
        <f t="shared" si="1687"/>
        <v>394010.39999999956</v>
      </c>
      <c r="AJ2070" s="106">
        <f t="shared" si="1687"/>
        <v>308973.75</v>
      </c>
      <c r="AK2070" s="106">
        <f t="shared" si="1687"/>
        <v>1223073.08</v>
      </c>
      <c r="AL2070" s="106">
        <f t="shared" si="1687"/>
        <v>722540.72999999986</v>
      </c>
      <c r="AM2070" s="106">
        <f t="shared" si="1687"/>
        <v>0</v>
      </c>
      <c r="AN2070" s="106">
        <f t="shared" si="1687"/>
        <v>272621.27</v>
      </c>
      <c r="AO2070" s="106">
        <f t="shared" si="1687"/>
        <v>89561.44</v>
      </c>
      <c r="AP2070" s="106">
        <f t="shared" si="1687"/>
        <v>1032346.3499999999</v>
      </c>
      <c r="AQ2070" s="106">
        <f t="shared" si="1687"/>
        <v>215674.06999999995</v>
      </c>
      <c r="AR2070" s="106">
        <f t="shared" si="1687"/>
        <v>0</v>
      </c>
      <c r="AS2070" s="106">
        <f t="shared" si="1687"/>
        <v>71500</v>
      </c>
      <c r="AT2070" s="106">
        <f t="shared" si="1687"/>
        <v>3096.6299999999974</v>
      </c>
      <c r="AU2070" s="106">
        <f t="shared" si="1687"/>
        <v>31176.380000000005</v>
      </c>
      <c r="AV2070" s="106">
        <f t="shared" si="1687"/>
        <v>80971.44</v>
      </c>
      <c r="AW2070" s="106">
        <f t="shared" si="1687"/>
        <v>22319.040000000001</v>
      </c>
      <c r="AX2070" s="106">
        <f t="shared" si="1687"/>
        <v>66214.010000000009</v>
      </c>
      <c r="AY2070" s="106">
        <f t="shared" si="1687"/>
        <v>32999.86</v>
      </c>
      <c r="AZ2070" s="106">
        <f t="shared" si="1687"/>
        <v>23762.959999999999</v>
      </c>
      <c r="BA2070" s="106">
        <f t="shared" si="1687"/>
        <v>39007.1</v>
      </c>
      <c r="BB2070" s="106">
        <f t="shared" si="1687"/>
        <v>8464.15</v>
      </c>
      <c r="BC2070" s="106">
        <f t="shared" si="1687"/>
        <v>72647.25</v>
      </c>
      <c r="BD2070" s="106">
        <f t="shared" si="1687"/>
        <v>29136</v>
      </c>
      <c r="BE2070" s="106">
        <f t="shared" si="1687"/>
        <v>56855</v>
      </c>
      <c r="BF2070" s="106">
        <f t="shared" si="1687"/>
        <v>26571.799999999974</v>
      </c>
      <c r="BG2070" s="106">
        <f t="shared" si="1687"/>
        <v>22156.759999999995</v>
      </c>
      <c r="BH2070" s="106">
        <f t="shared" si="1687"/>
        <v>212641.3</v>
      </c>
      <c r="BI2070" s="106">
        <f t="shared" si="1687"/>
        <v>30515</v>
      </c>
      <c r="BJ2070" s="106">
        <f t="shared" si="1687"/>
        <v>7206.7</v>
      </c>
      <c r="BK2070" s="106">
        <f t="shared" si="1687"/>
        <v>205290.01</v>
      </c>
      <c r="BL2070" s="106">
        <f t="shared" si="1687"/>
        <v>53606.02</v>
      </c>
      <c r="BM2070" s="106">
        <f t="shared" si="1687"/>
        <v>200000</v>
      </c>
      <c r="BN2070" s="106">
        <f t="shared" si="1687"/>
        <v>89744.05</v>
      </c>
      <c r="BO2070" s="106">
        <f t="shared" si="1687"/>
        <v>3058</v>
      </c>
      <c r="BP2070" s="106">
        <f t="shared" si="1687"/>
        <v>215796.49000000002</v>
      </c>
      <c r="BQ2070" s="106">
        <f t="shared" si="1687"/>
        <v>318393.6700000001</v>
      </c>
      <c r="BR2070" s="106">
        <f t="shared" si="1687"/>
        <v>83391.850000000006</v>
      </c>
      <c r="BS2070" s="106">
        <f t="shared" si="1687"/>
        <v>22437</v>
      </c>
      <c r="BT2070" s="106">
        <f t="shared" si="1687"/>
        <v>536768.66</v>
      </c>
      <c r="BU2070" s="106">
        <f t="shared" si="1687"/>
        <v>250000</v>
      </c>
      <c r="BV2070" s="106"/>
      <c r="BW2070" s="106"/>
      <c r="BX2070" s="106"/>
      <c r="BY2070" s="106"/>
      <c r="BZ2070" s="106"/>
      <c r="CA2070" s="106"/>
      <c r="CB2070" s="106"/>
      <c r="CC2070" s="106"/>
      <c r="CD2070" s="106">
        <f>SUM(B2070:BU2070)</f>
        <v>20933699.731000014</v>
      </c>
      <c r="CE2070" s="57"/>
    </row>
    <row r="2071" spans="1:83">
      <c r="C2071">
        <v>-579016.97</v>
      </c>
      <c r="W2071">
        <v>-17807.580000000002</v>
      </c>
      <c r="AL2071">
        <v>-203005.57</v>
      </c>
      <c r="AU2071">
        <v>-9325.68</v>
      </c>
    </row>
    <row r="2072" spans="1:83" ht="15">
      <c r="A2072" s="101">
        <v>45908</v>
      </c>
      <c r="B2072" s="106">
        <f>SUM(B2066:B2067)</f>
        <v>1219939.7</v>
      </c>
      <c r="C2072" s="106">
        <f t="shared" ref="C2072:AE2072" si="1688">SUM(C2070:C2071)</f>
        <v>562189.42999999947</v>
      </c>
      <c r="D2072" s="106">
        <f t="shared" si="1688"/>
        <v>488834.18000000011</v>
      </c>
      <c r="E2072" s="106">
        <f t="shared" si="1688"/>
        <v>13173.890000000014</v>
      </c>
      <c r="F2072" s="106">
        <f t="shared" si="1688"/>
        <v>0</v>
      </c>
      <c r="G2072" s="106">
        <f t="shared" si="1688"/>
        <v>16716.419999999998</v>
      </c>
      <c r="H2072" s="106">
        <f t="shared" si="1688"/>
        <v>28334.430000000004</v>
      </c>
      <c r="I2072" s="106">
        <f t="shared" si="1688"/>
        <v>22702.400000000001</v>
      </c>
      <c r="J2072" s="106">
        <f t="shared" si="1688"/>
        <v>59289.219999999965</v>
      </c>
      <c r="K2072" s="106">
        <f t="shared" si="1688"/>
        <v>94614.44</v>
      </c>
      <c r="L2072" s="106">
        <f t="shared" si="1688"/>
        <v>209544.13000000018</v>
      </c>
      <c r="M2072" s="106">
        <f t="shared" si="1688"/>
        <v>100412.18000000004</v>
      </c>
      <c r="N2072" s="106">
        <f t="shared" si="1688"/>
        <v>2555363.3000000003</v>
      </c>
      <c r="O2072" s="106">
        <f t="shared" si="1688"/>
        <v>542837.98999999964</v>
      </c>
      <c r="P2072" s="106">
        <f t="shared" si="1688"/>
        <v>34010.99</v>
      </c>
      <c r="Q2072" s="106">
        <f t="shared" si="1688"/>
        <v>714.21000000000095</v>
      </c>
      <c r="R2072" s="106">
        <f t="shared" si="1688"/>
        <v>3.2014213502407074E-10</v>
      </c>
      <c r="S2072" s="106">
        <f t="shared" si="1688"/>
        <v>822985.77</v>
      </c>
      <c r="T2072" s="106">
        <f t="shared" si="1688"/>
        <v>239850.45</v>
      </c>
      <c r="U2072" s="106">
        <f t="shared" si="1688"/>
        <v>0</v>
      </c>
      <c r="V2072" s="106">
        <f t="shared" si="1688"/>
        <v>393526.17000000027</v>
      </c>
      <c r="W2072" s="106">
        <f t="shared" si="1688"/>
        <v>2717319.6810000013</v>
      </c>
      <c r="X2072" s="106">
        <f t="shared" si="1688"/>
        <v>1419452.14</v>
      </c>
      <c r="Y2072" s="106">
        <f t="shared" si="1688"/>
        <v>41278.219999999972</v>
      </c>
      <c r="Z2072" s="106">
        <f t="shared" si="1688"/>
        <v>279130.74</v>
      </c>
      <c r="AA2072" s="106">
        <f t="shared" si="1688"/>
        <v>17219.25</v>
      </c>
      <c r="AB2072" s="106">
        <f t="shared" si="1688"/>
        <v>146718.19</v>
      </c>
      <c r="AC2072" s="106">
        <f t="shared" si="1688"/>
        <v>23377.309999999998</v>
      </c>
      <c r="AD2072" s="106">
        <f t="shared" si="1688"/>
        <v>13878.22</v>
      </c>
      <c r="AE2072" s="106">
        <f t="shared" si="1688"/>
        <v>100820.09999999998</v>
      </c>
      <c r="AF2072" s="106">
        <f>AF2070+AF2071</f>
        <v>10000</v>
      </c>
      <c r="AG2072" s="106">
        <f t="shared" ref="AG2072:BU2072" si="1689">SUM(AG2070:AG2071)</f>
        <v>151202.51</v>
      </c>
      <c r="AH2072" s="106">
        <f t="shared" si="1689"/>
        <v>936911.29999999993</v>
      </c>
      <c r="AI2072" s="106">
        <f t="shared" si="1689"/>
        <v>394010.39999999956</v>
      </c>
      <c r="AJ2072" s="106">
        <f t="shared" si="1689"/>
        <v>308973.75</v>
      </c>
      <c r="AK2072" s="106">
        <f t="shared" si="1689"/>
        <v>1223073.08</v>
      </c>
      <c r="AL2072" s="106">
        <f t="shared" si="1689"/>
        <v>519535.15999999986</v>
      </c>
      <c r="AM2072" s="106">
        <f t="shared" si="1689"/>
        <v>0</v>
      </c>
      <c r="AN2072" s="106">
        <f t="shared" si="1689"/>
        <v>272621.27</v>
      </c>
      <c r="AO2072" s="106">
        <f t="shared" si="1689"/>
        <v>89561.44</v>
      </c>
      <c r="AP2072" s="106">
        <f t="shared" si="1689"/>
        <v>1032346.3499999999</v>
      </c>
      <c r="AQ2072" s="106">
        <f t="shared" si="1689"/>
        <v>215674.06999999995</v>
      </c>
      <c r="AR2072" s="106">
        <f t="shared" si="1689"/>
        <v>0</v>
      </c>
      <c r="AS2072" s="106">
        <f t="shared" si="1689"/>
        <v>71500</v>
      </c>
      <c r="AT2072" s="106">
        <f t="shared" si="1689"/>
        <v>3096.6299999999974</v>
      </c>
      <c r="AU2072" s="106">
        <f t="shared" si="1689"/>
        <v>21850.700000000004</v>
      </c>
      <c r="AV2072" s="106">
        <f t="shared" si="1689"/>
        <v>80971.44</v>
      </c>
      <c r="AW2072" s="106">
        <f t="shared" si="1689"/>
        <v>22319.040000000001</v>
      </c>
      <c r="AX2072" s="106">
        <f t="shared" si="1689"/>
        <v>66214.010000000009</v>
      </c>
      <c r="AY2072" s="106">
        <f t="shared" si="1689"/>
        <v>32999.86</v>
      </c>
      <c r="AZ2072" s="106">
        <f t="shared" si="1689"/>
        <v>23762.959999999999</v>
      </c>
      <c r="BA2072" s="106">
        <f t="shared" si="1689"/>
        <v>39007.1</v>
      </c>
      <c r="BB2072" s="106">
        <f t="shared" si="1689"/>
        <v>8464.15</v>
      </c>
      <c r="BC2072" s="106">
        <f t="shared" si="1689"/>
        <v>72647.25</v>
      </c>
      <c r="BD2072" s="106">
        <f t="shared" si="1689"/>
        <v>29136</v>
      </c>
      <c r="BE2072" s="106">
        <f t="shared" si="1689"/>
        <v>56855</v>
      </c>
      <c r="BF2072" s="106">
        <f t="shared" si="1689"/>
        <v>26571.799999999974</v>
      </c>
      <c r="BG2072" s="106">
        <f t="shared" si="1689"/>
        <v>22156.759999999995</v>
      </c>
      <c r="BH2072" s="106">
        <f t="shared" si="1689"/>
        <v>212641.3</v>
      </c>
      <c r="BI2072" s="106">
        <f t="shared" si="1689"/>
        <v>30515</v>
      </c>
      <c r="BJ2072" s="106">
        <f t="shared" si="1689"/>
        <v>7206.7</v>
      </c>
      <c r="BK2072" s="106">
        <f t="shared" si="1689"/>
        <v>205290.01</v>
      </c>
      <c r="BL2072" s="106">
        <f t="shared" si="1689"/>
        <v>53606.02</v>
      </c>
      <c r="BM2072" s="106">
        <f t="shared" si="1689"/>
        <v>200000</v>
      </c>
      <c r="BN2072" s="106">
        <f t="shared" si="1689"/>
        <v>89744.05</v>
      </c>
      <c r="BO2072" s="106">
        <f t="shared" si="1689"/>
        <v>3058</v>
      </c>
      <c r="BP2072" s="106">
        <f t="shared" si="1689"/>
        <v>215796.49000000002</v>
      </c>
      <c r="BQ2072" s="106">
        <f t="shared" si="1689"/>
        <v>318393.6700000001</v>
      </c>
      <c r="BR2072" s="106">
        <f t="shared" si="1689"/>
        <v>83391.850000000006</v>
      </c>
      <c r="BS2072" s="106">
        <f t="shared" si="1689"/>
        <v>22437</v>
      </c>
      <c r="BT2072" s="106">
        <f t="shared" si="1689"/>
        <v>536768.66</v>
      </c>
      <c r="BU2072" s="106">
        <f t="shared" si="1689"/>
        <v>250000</v>
      </c>
      <c r="BV2072" s="106"/>
      <c r="BW2072" s="106"/>
      <c r="BX2072" s="106"/>
      <c r="BY2072" s="106"/>
      <c r="BZ2072" s="106"/>
      <c r="CA2072" s="106"/>
      <c r="CB2072" s="106"/>
      <c r="CC2072" s="106"/>
      <c r="CD2072" s="106">
        <f>SUM(B2072:BU2072)</f>
        <v>20124543.931000009</v>
      </c>
      <c r="CE2072" s="57"/>
    </row>
    <row r="2073" spans="1:83">
      <c r="C2073">
        <v>202.08</v>
      </c>
    </row>
    <row r="2074" spans="1:83" ht="15">
      <c r="A2074" s="101">
        <v>45909</v>
      </c>
      <c r="B2074" s="106">
        <f>SUM(B2068:B2069)</f>
        <v>1219939.7</v>
      </c>
      <c r="C2074" s="106">
        <f t="shared" ref="C2074:AE2074" si="1690">SUM(C2072:C2073)</f>
        <v>562391.50999999943</v>
      </c>
      <c r="D2074" s="106">
        <f t="shared" si="1690"/>
        <v>488834.18000000011</v>
      </c>
      <c r="E2074" s="106">
        <f t="shared" si="1690"/>
        <v>13173.890000000014</v>
      </c>
      <c r="F2074" s="106">
        <f t="shared" si="1690"/>
        <v>0</v>
      </c>
      <c r="G2074" s="106">
        <f t="shared" si="1690"/>
        <v>16716.419999999998</v>
      </c>
      <c r="H2074" s="106">
        <f t="shared" si="1690"/>
        <v>28334.430000000004</v>
      </c>
      <c r="I2074" s="106">
        <f t="shared" si="1690"/>
        <v>22702.400000000001</v>
      </c>
      <c r="J2074" s="106">
        <f t="shared" si="1690"/>
        <v>59289.219999999965</v>
      </c>
      <c r="K2074" s="106">
        <f t="shared" si="1690"/>
        <v>94614.44</v>
      </c>
      <c r="L2074" s="106">
        <f t="shared" si="1690"/>
        <v>209544.13000000018</v>
      </c>
      <c r="M2074" s="106">
        <f t="shared" si="1690"/>
        <v>100412.18000000004</v>
      </c>
      <c r="N2074" s="106">
        <f t="shared" si="1690"/>
        <v>2555363.3000000003</v>
      </c>
      <c r="O2074" s="106">
        <f t="shared" si="1690"/>
        <v>542837.98999999964</v>
      </c>
      <c r="P2074" s="106">
        <f t="shared" si="1690"/>
        <v>34010.99</v>
      </c>
      <c r="Q2074" s="106">
        <f t="shared" si="1690"/>
        <v>714.21000000000095</v>
      </c>
      <c r="R2074" s="106">
        <f t="shared" si="1690"/>
        <v>3.2014213502407074E-10</v>
      </c>
      <c r="S2074" s="106">
        <f t="shared" si="1690"/>
        <v>822985.77</v>
      </c>
      <c r="T2074" s="106">
        <f t="shared" si="1690"/>
        <v>239850.45</v>
      </c>
      <c r="U2074" s="106">
        <f t="shared" si="1690"/>
        <v>0</v>
      </c>
      <c r="V2074" s="106">
        <f t="shared" si="1690"/>
        <v>393526.17000000027</v>
      </c>
      <c r="W2074" s="106">
        <f t="shared" si="1690"/>
        <v>2717319.6810000013</v>
      </c>
      <c r="X2074" s="106">
        <f t="shared" si="1690"/>
        <v>1419452.14</v>
      </c>
      <c r="Y2074" s="106">
        <f t="shared" si="1690"/>
        <v>41278.219999999972</v>
      </c>
      <c r="Z2074" s="106">
        <f t="shared" si="1690"/>
        <v>279130.74</v>
      </c>
      <c r="AA2074" s="106">
        <f t="shared" si="1690"/>
        <v>17219.25</v>
      </c>
      <c r="AB2074" s="106">
        <f t="shared" si="1690"/>
        <v>146718.19</v>
      </c>
      <c r="AC2074" s="106">
        <f t="shared" si="1690"/>
        <v>23377.309999999998</v>
      </c>
      <c r="AD2074" s="106">
        <f t="shared" si="1690"/>
        <v>13878.22</v>
      </c>
      <c r="AE2074" s="106">
        <f t="shared" si="1690"/>
        <v>100820.09999999998</v>
      </c>
      <c r="AF2074" s="106">
        <f>AF2072+AF2073</f>
        <v>10000</v>
      </c>
      <c r="AG2074" s="106">
        <f t="shared" ref="AG2074:BU2074" si="1691">SUM(AG2072:AG2073)</f>
        <v>151202.51</v>
      </c>
      <c r="AH2074" s="106">
        <f t="shared" si="1691"/>
        <v>936911.29999999993</v>
      </c>
      <c r="AI2074" s="106">
        <f t="shared" si="1691"/>
        <v>394010.39999999956</v>
      </c>
      <c r="AJ2074" s="106">
        <f t="shared" si="1691"/>
        <v>308973.75</v>
      </c>
      <c r="AK2074" s="106">
        <f t="shared" si="1691"/>
        <v>1223073.08</v>
      </c>
      <c r="AL2074" s="106">
        <f t="shared" si="1691"/>
        <v>519535.15999999986</v>
      </c>
      <c r="AM2074" s="106">
        <f t="shared" si="1691"/>
        <v>0</v>
      </c>
      <c r="AN2074" s="106">
        <f t="shared" si="1691"/>
        <v>272621.27</v>
      </c>
      <c r="AO2074" s="106">
        <f t="shared" si="1691"/>
        <v>89561.44</v>
      </c>
      <c r="AP2074" s="106">
        <f t="shared" si="1691"/>
        <v>1032346.3499999999</v>
      </c>
      <c r="AQ2074" s="106">
        <f t="shared" si="1691"/>
        <v>215674.06999999995</v>
      </c>
      <c r="AR2074" s="106">
        <f t="shared" si="1691"/>
        <v>0</v>
      </c>
      <c r="AS2074" s="106">
        <f t="shared" si="1691"/>
        <v>71500</v>
      </c>
      <c r="AT2074" s="106">
        <f t="shared" si="1691"/>
        <v>3096.6299999999974</v>
      </c>
      <c r="AU2074" s="106">
        <f t="shared" si="1691"/>
        <v>21850.700000000004</v>
      </c>
      <c r="AV2074" s="106">
        <f t="shared" si="1691"/>
        <v>80971.44</v>
      </c>
      <c r="AW2074" s="106">
        <f t="shared" si="1691"/>
        <v>22319.040000000001</v>
      </c>
      <c r="AX2074" s="106">
        <f t="shared" si="1691"/>
        <v>66214.010000000009</v>
      </c>
      <c r="AY2074" s="106">
        <f t="shared" si="1691"/>
        <v>32999.86</v>
      </c>
      <c r="AZ2074" s="106">
        <f t="shared" si="1691"/>
        <v>23762.959999999999</v>
      </c>
      <c r="BA2074" s="106">
        <f t="shared" si="1691"/>
        <v>39007.1</v>
      </c>
      <c r="BB2074" s="106">
        <f t="shared" si="1691"/>
        <v>8464.15</v>
      </c>
      <c r="BC2074" s="106">
        <f t="shared" si="1691"/>
        <v>72647.25</v>
      </c>
      <c r="BD2074" s="106">
        <f t="shared" si="1691"/>
        <v>29136</v>
      </c>
      <c r="BE2074" s="106">
        <f t="shared" si="1691"/>
        <v>56855</v>
      </c>
      <c r="BF2074" s="106">
        <f t="shared" si="1691"/>
        <v>26571.799999999974</v>
      </c>
      <c r="BG2074" s="106">
        <f t="shared" si="1691"/>
        <v>22156.759999999995</v>
      </c>
      <c r="BH2074" s="106">
        <f t="shared" si="1691"/>
        <v>212641.3</v>
      </c>
      <c r="BI2074" s="106">
        <f t="shared" si="1691"/>
        <v>30515</v>
      </c>
      <c r="BJ2074" s="106">
        <f t="shared" si="1691"/>
        <v>7206.7</v>
      </c>
      <c r="BK2074" s="106">
        <f t="shared" si="1691"/>
        <v>205290.01</v>
      </c>
      <c r="BL2074" s="106">
        <f t="shared" si="1691"/>
        <v>53606.02</v>
      </c>
      <c r="BM2074" s="106">
        <f t="shared" si="1691"/>
        <v>200000</v>
      </c>
      <c r="BN2074" s="106">
        <f t="shared" si="1691"/>
        <v>89744.05</v>
      </c>
      <c r="BO2074" s="106">
        <f t="shared" si="1691"/>
        <v>3058</v>
      </c>
      <c r="BP2074" s="106">
        <f t="shared" si="1691"/>
        <v>215796.49000000002</v>
      </c>
      <c r="BQ2074" s="106">
        <f t="shared" si="1691"/>
        <v>318393.6700000001</v>
      </c>
      <c r="BR2074" s="106">
        <f t="shared" si="1691"/>
        <v>83391.850000000006</v>
      </c>
      <c r="BS2074" s="106">
        <f t="shared" si="1691"/>
        <v>22437</v>
      </c>
      <c r="BT2074" s="106">
        <f t="shared" si="1691"/>
        <v>536768.66</v>
      </c>
      <c r="BU2074" s="106">
        <f t="shared" si="1691"/>
        <v>250000</v>
      </c>
      <c r="BV2074" s="106"/>
      <c r="BW2074" s="106"/>
      <c r="BX2074" s="106"/>
      <c r="BY2074" s="106"/>
      <c r="BZ2074" s="106"/>
      <c r="CA2074" s="106"/>
      <c r="CB2074" s="106"/>
      <c r="CC2074" s="106"/>
      <c r="CD2074" s="106">
        <f>SUM(B2074:BU2074)</f>
        <v>20124746.011000011</v>
      </c>
      <c r="CE2074" s="57"/>
    </row>
    <row r="2075" spans="1:83">
      <c r="C2075">
        <v>70.959999999999994</v>
      </c>
    </row>
    <row r="2076" spans="1:83" ht="15">
      <c r="A2076" s="101">
        <v>45910</v>
      </c>
      <c r="B2076" s="106">
        <f>SUM(B2070:B2071)</f>
        <v>1219939.7</v>
      </c>
      <c r="C2076" s="106">
        <f t="shared" ref="C2076:AE2076" si="1692">SUM(C2074:C2075)</f>
        <v>562462.46999999939</v>
      </c>
      <c r="D2076" s="106">
        <f t="shared" si="1692"/>
        <v>488834.18000000011</v>
      </c>
      <c r="E2076" s="106">
        <f t="shared" si="1692"/>
        <v>13173.890000000014</v>
      </c>
      <c r="F2076" s="106">
        <f t="shared" si="1692"/>
        <v>0</v>
      </c>
      <c r="G2076" s="106">
        <f t="shared" si="1692"/>
        <v>16716.419999999998</v>
      </c>
      <c r="H2076" s="106">
        <f t="shared" si="1692"/>
        <v>28334.430000000004</v>
      </c>
      <c r="I2076" s="106">
        <f t="shared" si="1692"/>
        <v>22702.400000000001</v>
      </c>
      <c r="J2076" s="106">
        <f t="shared" si="1692"/>
        <v>59289.219999999965</v>
      </c>
      <c r="K2076" s="106">
        <f t="shared" si="1692"/>
        <v>94614.44</v>
      </c>
      <c r="L2076" s="106">
        <f t="shared" si="1692"/>
        <v>209544.13000000018</v>
      </c>
      <c r="M2076" s="106">
        <f t="shared" si="1692"/>
        <v>100412.18000000004</v>
      </c>
      <c r="N2076" s="106">
        <f t="shared" si="1692"/>
        <v>2555363.3000000003</v>
      </c>
      <c r="O2076" s="106">
        <f t="shared" si="1692"/>
        <v>542837.98999999964</v>
      </c>
      <c r="P2076" s="106">
        <f t="shared" si="1692"/>
        <v>34010.99</v>
      </c>
      <c r="Q2076" s="106">
        <f t="shared" si="1692"/>
        <v>714.21000000000095</v>
      </c>
      <c r="R2076" s="106">
        <f t="shared" si="1692"/>
        <v>3.2014213502407074E-10</v>
      </c>
      <c r="S2076" s="106">
        <f t="shared" si="1692"/>
        <v>822985.77</v>
      </c>
      <c r="T2076" s="106">
        <f t="shared" si="1692"/>
        <v>239850.45</v>
      </c>
      <c r="U2076" s="106">
        <f t="shared" si="1692"/>
        <v>0</v>
      </c>
      <c r="V2076" s="106">
        <f t="shared" si="1692"/>
        <v>393526.17000000027</v>
      </c>
      <c r="W2076" s="106">
        <f t="shared" si="1692"/>
        <v>2717319.6810000013</v>
      </c>
      <c r="X2076" s="106">
        <f t="shared" si="1692"/>
        <v>1419452.14</v>
      </c>
      <c r="Y2076" s="106">
        <f t="shared" si="1692"/>
        <v>41278.219999999972</v>
      </c>
      <c r="Z2076" s="106">
        <f t="shared" si="1692"/>
        <v>279130.74</v>
      </c>
      <c r="AA2076" s="106">
        <f t="shared" si="1692"/>
        <v>17219.25</v>
      </c>
      <c r="AB2076" s="106">
        <f t="shared" si="1692"/>
        <v>146718.19</v>
      </c>
      <c r="AC2076" s="106">
        <f t="shared" si="1692"/>
        <v>23377.309999999998</v>
      </c>
      <c r="AD2076" s="106">
        <f t="shared" si="1692"/>
        <v>13878.22</v>
      </c>
      <c r="AE2076" s="106">
        <f t="shared" si="1692"/>
        <v>100820.09999999998</v>
      </c>
      <c r="AF2076" s="106">
        <f>AF2074+AF2075</f>
        <v>10000</v>
      </c>
      <c r="AG2076" s="106">
        <f t="shared" ref="AG2076:BU2076" si="1693">SUM(AG2074:AG2075)</f>
        <v>151202.51</v>
      </c>
      <c r="AH2076" s="106">
        <f t="shared" si="1693"/>
        <v>936911.29999999993</v>
      </c>
      <c r="AI2076" s="106">
        <f t="shared" si="1693"/>
        <v>394010.39999999956</v>
      </c>
      <c r="AJ2076" s="106">
        <f t="shared" si="1693"/>
        <v>308973.75</v>
      </c>
      <c r="AK2076" s="106">
        <f t="shared" si="1693"/>
        <v>1223073.08</v>
      </c>
      <c r="AL2076" s="106">
        <f t="shared" si="1693"/>
        <v>519535.15999999986</v>
      </c>
      <c r="AM2076" s="106">
        <f t="shared" si="1693"/>
        <v>0</v>
      </c>
      <c r="AN2076" s="106">
        <f t="shared" si="1693"/>
        <v>272621.27</v>
      </c>
      <c r="AO2076" s="106">
        <f t="shared" si="1693"/>
        <v>89561.44</v>
      </c>
      <c r="AP2076" s="106">
        <f t="shared" si="1693"/>
        <v>1032346.3499999999</v>
      </c>
      <c r="AQ2076" s="106">
        <f t="shared" si="1693"/>
        <v>215674.06999999995</v>
      </c>
      <c r="AR2076" s="106">
        <f t="shared" si="1693"/>
        <v>0</v>
      </c>
      <c r="AS2076" s="106">
        <f t="shared" si="1693"/>
        <v>71500</v>
      </c>
      <c r="AT2076" s="106">
        <f t="shared" si="1693"/>
        <v>3096.6299999999974</v>
      </c>
      <c r="AU2076" s="106">
        <f t="shared" si="1693"/>
        <v>21850.700000000004</v>
      </c>
      <c r="AV2076" s="106">
        <f t="shared" si="1693"/>
        <v>80971.44</v>
      </c>
      <c r="AW2076" s="106">
        <f t="shared" si="1693"/>
        <v>22319.040000000001</v>
      </c>
      <c r="AX2076" s="106">
        <f t="shared" si="1693"/>
        <v>66214.010000000009</v>
      </c>
      <c r="AY2076" s="106">
        <f t="shared" si="1693"/>
        <v>32999.86</v>
      </c>
      <c r="AZ2076" s="106">
        <f t="shared" si="1693"/>
        <v>23762.959999999999</v>
      </c>
      <c r="BA2076" s="106">
        <f t="shared" si="1693"/>
        <v>39007.1</v>
      </c>
      <c r="BB2076" s="106">
        <f t="shared" si="1693"/>
        <v>8464.15</v>
      </c>
      <c r="BC2076" s="106">
        <f t="shared" si="1693"/>
        <v>72647.25</v>
      </c>
      <c r="BD2076" s="106">
        <f t="shared" si="1693"/>
        <v>29136</v>
      </c>
      <c r="BE2076" s="106">
        <f t="shared" si="1693"/>
        <v>56855</v>
      </c>
      <c r="BF2076" s="106">
        <f t="shared" si="1693"/>
        <v>26571.799999999974</v>
      </c>
      <c r="BG2076" s="106">
        <f t="shared" si="1693"/>
        <v>22156.759999999995</v>
      </c>
      <c r="BH2076" s="106">
        <f t="shared" si="1693"/>
        <v>212641.3</v>
      </c>
      <c r="BI2076" s="106">
        <f t="shared" si="1693"/>
        <v>30515</v>
      </c>
      <c r="BJ2076" s="106">
        <f t="shared" si="1693"/>
        <v>7206.7</v>
      </c>
      <c r="BK2076" s="106">
        <f t="shared" si="1693"/>
        <v>205290.01</v>
      </c>
      <c r="BL2076" s="106">
        <f t="shared" si="1693"/>
        <v>53606.02</v>
      </c>
      <c r="BM2076" s="106">
        <f t="shared" si="1693"/>
        <v>200000</v>
      </c>
      <c r="BN2076" s="106">
        <f t="shared" si="1693"/>
        <v>89744.05</v>
      </c>
      <c r="BO2076" s="106">
        <f t="shared" si="1693"/>
        <v>3058</v>
      </c>
      <c r="BP2076" s="106">
        <f t="shared" si="1693"/>
        <v>215796.49000000002</v>
      </c>
      <c r="BQ2076" s="106">
        <f t="shared" si="1693"/>
        <v>318393.6700000001</v>
      </c>
      <c r="BR2076" s="106">
        <f t="shared" si="1693"/>
        <v>83391.850000000006</v>
      </c>
      <c r="BS2076" s="106">
        <f t="shared" si="1693"/>
        <v>22437</v>
      </c>
      <c r="BT2076" s="106">
        <f t="shared" si="1693"/>
        <v>536768.66</v>
      </c>
      <c r="BU2076" s="106">
        <f t="shared" si="1693"/>
        <v>250000</v>
      </c>
      <c r="BV2076" s="106"/>
      <c r="BW2076" s="106"/>
      <c r="BX2076" s="106"/>
      <c r="BY2076" s="106"/>
      <c r="BZ2076" s="106"/>
      <c r="CA2076" s="106"/>
      <c r="CB2076" s="106"/>
      <c r="CC2076" s="106"/>
      <c r="CD2076" s="106">
        <f>SUM(B2076:BU2076)</f>
        <v>20124816.971000008</v>
      </c>
      <c r="CE2076" s="57"/>
    </row>
    <row r="2077" spans="1:83">
      <c r="C2077">
        <v>68.510000000000005</v>
      </c>
      <c r="L2077">
        <v>-3919.47</v>
      </c>
      <c r="W2077">
        <v>-118592.37</v>
      </c>
      <c r="AQ2077">
        <v>-17976.259999999998</v>
      </c>
      <c r="BL2077">
        <v>-4736.59</v>
      </c>
      <c r="BP2077">
        <v>-182072.21</v>
      </c>
    </row>
    <row r="2078" spans="1:83" ht="15">
      <c r="A2078" s="101">
        <v>45911</v>
      </c>
      <c r="B2078" s="106">
        <f>SUM(B2072:B2073)</f>
        <v>1219939.7</v>
      </c>
      <c r="C2078" s="106">
        <f t="shared" ref="C2078:AE2078" si="1694">SUM(C2076:C2077)</f>
        <v>562530.9799999994</v>
      </c>
      <c r="D2078" s="106">
        <f t="shared" si="1694"/>
        <v>488834.18000000011</v>
      </c>
      <c r="E2078" s="106">
        <f t="shared" si="1694"/>
        <v>13173.890000000014</v>
      </c>
      <c r="F2078" s="106">
        <f t="shared" si="1694"/>
        <v>0</v>
      </c>
      <c r="G2078" s="106">
        <f t="shared" si="1694"/>
        <v>16716.419999999998</v>
      </c>
      <c r="H2078" s="106">
        <f t="shared" si="1694"/>
        <v>28334.430000000004</v>
      </c>
      <c r="I2078" s="106">
        <f t="shared" si="1694"/>
        <v>22702.400000000001</v>
      </c>
      <c r="J2078" s="106">
        <f t="shared" si="1694"/>
        <v>59289.219999999965</v>
      </c>
      <c r="K2078" s="106">
        <f t="shared" si="1694"/>
        <v>94614.44</v>
      </c>
      <c r="L2078" s="106">
        <f t="shared" si="1694"/>
        <v>205624.66000000018</v>
      </c>
      <c r="M2078" s="106">
        <f t="shared" si="1694"/>
        <v>100412.18000000004</v>
      </c>
      <c r="N2078" s="106">
        <f t="shared" si="1694"/>
        <v>2555363.3000000003</v>
      </c>
      <c r="O2078" s="106">
        <f t="shared" si="1694"/>
        <v>542837.98999999964</v>
      </c>
      <c r="P2078" s="106">
        <f t="shared" si="1694"/>
        <v>34010.99</v>
      </c>
      <c r="Q2078" s="106">
        <f t="shared" si="1694"/>
        <v>714.21000000000095</v>
      </c>
      <c r="R2078" s="106">
        <f t="shared" si="1694"/>
        <v>3.2014213502407074E-10</v>
      </c>
      <c r="S2078" s="106">
        <f t="shared" si="1694"/>
        <v>822985.77</v>
      </c>
      <c r="T2078" s="106">
        <f t="shared" si="1694"/>
        <v>239850.45</v>
      </c>
      <c r="U2078" s="106">
        <f t="shared" si="1694"/>
        <v>0</v>
      </c>
      <c r="V2078" s="106">
        <f t="shared" si="1694"/>
        <v>393526.17000000027</v>
      </c>
      <c r="W2078" s="106">
        <f t="shared" si="1694"/>
        <v>2598727.3110000012</v>
      </c>
      <c r="X2078" s="106">
        <f t="shared" si="1694"/>
        <v>1419452.14</v>
      </c>
      <c r="Y2078" s="106">
        <f t="shared" si="1694"/>
        <v>41278.219999999972</v>
      </c>
      <c r="Z2078" s="106">
        <f t="shared" si="1694"/>
        <v>279130.74</v>
      </c>
      <c r="AA2078" s="106">
        <f t="shared" si="1694"/>
        <v>17219.25</v>
      </c>
      <c r="AB2078" s="106">
        <f t="shared" si="1694"/>
        <v>146718.19</v>
      </c>
      <c r="AC2078" s="106">
        <f t="shared" si="1694"/>
        <v>23377.309999999998</v>
      </c>
      <c r="AD2078" s="106">
        <f t="shared" si="1694"/>
        <v>13878.22</v>
      </c>
      <c r="AE2078" s="106">
        <f t="shared" si="1694"/>
        <v>100820.09999999998</v>
      </c>
      <c r="AF2078" s="106">
        <f>AF2076+AF2077</f>
        <v>10000</v>
      </c>
      <c r="AG2078" s="106">
        <f t="shared" ref="AG2078:BU2078" si="1695">SUM(AG2076:AG2077)</f>
        <v>151202.51</v>
      </c>
      <c r="AH2078" s="106">
        <f t="shared" si="1695"/>
        <v>936911.29999999993</v>
      </c>
      <c r="AI2078" s="106">
        <f t="shared" si="1695"/>
        <v>394010.39999999956</v>
      </c>
      <c r="AJ2078" s="106">
        <f t="shared" si="1695"/>
        <v>308973.75</v>
      </c>
      <c r="AK2078" s="106">
        <f t="shared" si="1695"/>
        <v>1223073.08</v>
      </c>
      <c r="AL2078" s="106">
        <f t="shared" si="1695"/>
        <v>519535.15999999986</v>
      </c>
      <c r="AM2078" s="106">
        <f t="shared" si="1695"/>
        <v>0</v>
      </c>
      <c r="AN2078" s="106">
        <f t="shared" si="1695"/>
        <v>272621.27</v>
      </c>
      <c r="AO2078" s="106">
        <f t="shared" si="1695"/>
        <v>89561.44</v>
      </c>
      <c r="AP2078" s="106">
        <f t="shared" si="1695"/>
        <v>1032346.3499999999</v>
      </c>
      <c r="AQ2078" s="106">
        <f t="shared" si="1695"/>
        <v>197697.80999999994</v>
      </c>
      <c r="AR2078" s="106">
        <f t="shared" si="1695"/>
        <v>0</v>
      </c>
      <c r="AS2078" s="106">
        <f t="shared" si="1695"/>
        <v>71500</v>
      </c>
      <c r="AT2078" s="106">
        <f t="shared" si="1695"/>
        <v>3096.6299999999974</v>
      </c>
      <c r="AU2078" s="106">
        <f t="shared" si="1695"/>
        <v>21850.700000000004</v>
      </c>
      <c r="AV2078" s="106">
        <f t="shared" si="1695"/>
        <v>80971.44</v>
      </c>
      <c r="AW2078" s="106">
        <f t="shared" si="1695"/>
        <v>22319.040000000001</v>
      </c>
      <c r="AX2078" s="106">
        <f t="shared" si="1695"/>
        <v>66214.010000000009</v>
      </c>
      <c r="AY2078" s="106">
        <f t="shared" si="1695"/>
        <v>32999.86</v>
      </c>
      <c r="AZ2078" s="106">
        <f t="shared" si="1695"/>
        <v>23762.959999999999</v>
      </c>
      <c r="BA2078" s="106">
        <f t="shared" si="1695"/>
        <v>39007.1</v>
      </c>
      <c r="BB2078" s="106">
        <f t="shared" si="1695"/>
        <v>8464.15</v>
      </c>
      <c r="BC2078" s="106">
        <f t="shared" si="1695"/>
        <v>72647.25</v>
      </c>
      <c r="BD2078" s="106">
        <f t="shared" si="1695"/>
        <v>29136</v>
      </c>
      <c r="BE2078" s="106">
        <f t="shared" si="1695"/>
        <v>56855</v>
      </c>
      <c r="BF2078" s="106">
        <f t="shared" si="1695"/>
        <v>26571.799999999974</v>
      </c>
      <c r="BG2078" s="106">
        <f t="shared" si="1695"/>
        <v>22156.759999999995</v>
      </c>
      <c r="BH2078" s="106">
        <f t="shared" si="1695"/>
        <v>212641.3</v>
      </c>
      <c r="BI2078" s="106">
        <f t="shared" si="1695"/>
        <v>30515</v>
      </c>
      <c r="BJ2078" s="106">
        <f t="shared" si="1695"/>
        <v>7206.7</v>
      </c>
      <c r="BK2078" s="106">
        <f t="shared" si="1695"/>
        <v>205290.01</v>
      </c>
      <c r="BL2078" s="106">
        <f t="shared" si="1695"/>
        <v>48869.429999999993</v>
      </c>
      <c r="BM2078" s="106">
        <f t="shared" si="1695"/>
        <v>200000</v>
      </c>
      <c r="BN2078" s="106">
        <f t="shared" si="1695"/>
        <v>89744.05</v>
      </c>
      <c r="BO2078" s="106">
        <f t="shared" si="1695"/>
        <v>3058</v>
      </c>
      <c r="BP2078" s="106">
        <f t="shared" si="1695"/>
        <v>33724.280000000028</v>
      </c>
      <c r="BQ2078" s="106">
        <f t="shared" si="1695"/>
        <v>318393.6700000001</v>
      </c>
      <c r="BR2078" s="106">
        <f t="shared" si="1695"/>
        <v>83391.850000000006</v>
      </c>
      <c r="BS2078" s="106">
        <f t="shared" si="1695"/>
        <v>22437</v>
      </c>
      <c r="BT2078" s="106">
        <f t="shared" si="1695"/>
        <v>536768.66</v>
      </c>
      <c r="BU2078" s="106">
        <f t="shared" si="1695"/>
        <v>250000</v>
      </c>
      <c r="BV2078" s="106"/>
      <c r="BW2078" s="106"/>
      <c r="BX2078" s="106"/>
      <c r="BY2078" s="106"/>
      <c r="BZ2078" s="106"/>
      <c r="CA2078" s="106"/>
      <c r="CB2078" s="106"/>
      <c r="CC2078" s="106"/>
      <c r="CD2078" s="106">
        <f>SUM(B2078:BU2078)</f>
        <v>19797588.581000011</v>
      </c>
      <c r="CE2078" s="57"/>
    </row>
    <row r="2079" spans="1:83">
      <c r="C2079">
        <v>240.05</v>
      </c>
    </row>
    <row r="2080" spans="1:83" ht="15">
      <c r="A2080" s="101">
        <v>45912</v>
      </c>
      <c r="B2080" s="106">
        <f>SUM(B2074:B2075)</f>
        <v>1219939.7</v>
      </c>
      <c r="C2080" s="106">
        <f t="shared" ref="C2080:AE2080" si="1696">SUM(C2078:C2079)</f>
        <v>562771.02999999945</v>
      </c>
      <c r="D2080" s="106">
        <f t="shared" si="1696"/>
        <v>488834.18000000011</v>
      </c>
      <c r="E2080" s="106">
        <f t="shared" si="1696"/>
        <v>13173.890000000014</v>
      </c>
      <c r="F2080" s="106">
        <f t="shared" si="1696"/>
        <v>0</v>
      </c>
      <c r="G2080" s="106">
        <f t="shared" si="1696"/>
        <v>16716.419999999998</v>
      </c>
      <c r="H2080" s="106">
        <f t="shared" si="1696"/>
        <v>28334.430000000004</v>
      </c>
      <c r="I2080" s="106">
        <f t="shared" si="1696"/>
        <v>22702.400000000001</v>
      </c>
      <c r="J2080" s="106">
        <f t="shared" si="1696"/>
        <v>59289.219999999965</v>
      </c>
      <c r="K2080" s="106">
        <f t="shared" si="1696"/>
        <v>94614.44</v>
      </c>
      <c r="L2080" s="106">
        <f t="shared" si="1696"/>
        <v>205624.66000000018</v>
      </c>
      <c r="M2080" s="106">
        <f t="shared" si="1696"/>
        <v>100412.18000000004</v>
      </c>
      <c r="N2080" s="106">
        <f t="shared" si="1696"/>
        <v>2555363.3000000003</v>
      </c>
      <c r="O2080" s="106">
        <f t="shared" si="1696"/>
        <v>542837.98999999964</v>
      </c>
      <c r="P2080" s="106">
        <f t="shared" si="1696"/>
        <v>34010.99</v>
      </c>
      <c r="Q2080" s="106">
        <f t="shared" si="1696"/>
        <v>714.21000000000095</v>
      </c>
      <c r="R2080" s="106">
        <f t="shared" si="1696"/>
        <v>3.2014213502407074E-10</v>
      </c>
      <c r="S2080" s="106">
        <f t="shared" si="1696"/>
        <v>822985.77</v>
      </c>
      <c r="T2080" s="106">
        <f t="shared" si="1696"/>
        <v>239850.45</v>
      </c>
      <c r="U2080" s="106">
        <f t="shared" si="1696"/>
        <v>0</v>
      </c>
      <c r="V2080" s="106">
        <f t="shared" si="1696"/>
        <v>393526.17000000027</v>
      </c>
      <c r="W2080" s="106">
        <f t="shared" si="1696"/>
        <v>2598727.3110000012</v>
      </c>
      <c r="X2080" s="106">
        <f t="shared" si="1696"/>
        <v>1419452.14</v>
      </c>
      <c r="Y2080" s="106">
        <f t="shared" si="1696"/>
        <v>41278.219999999972</v>
      </c>
      <c r="Z2080" s="106">
        <f t="shared" si="1696"/>
        <v>279130.74</v>
      </c>
      <c r="AA2080" s="106">
        <f t="shared" si="1696"/>
        <v>17219.25</v>
      </c>
      <c r="AB2080" s="106">
        <f t="shared" si="1696"/>
        <v>146718.19</v>
      </c>
      <c r="AC2080" s="106">
        <f t="shared" si="1696"/>
        <v>23377.309999999998</v>
      </c>
      <c r="AD2080" s="106">
        <f t="shared" si="1696"/>
        <v>13878.22</v>
      </c>
      <c r="AE2080" s="106">
        <f t="shared" si="1696"/>
        <v>100820.09999999998</v>
      </c>
      <c r="AF2080" s="106">
        <f>AF2078+AF2079</f>
        <v>10000</v>
      </c>
      <c r="AG2080" s="106">
        <f t="shared" ref="AG2080:BU2080" si="1697">SUM(AG2078:AG2079)</f>
        <v>151202.51</v>
      </c>
      <c r="AH2080" s="106">
        <f t="shared" si="1697"/>
        <v>936911.29999999993</v>
      </c>
      <c r="AI2080" s="106">
        <f t="shared" si="1697"/>
        <v>394010.39999999956</v>
      </c>
      <c r="AJ2080" s="106">
        <f t="shared" si="1697"/>
        <v>308973.75</v>
      </c>
      <c r="AK2080" s="106">
        <f t="shared" si="1697"/>
        <v>1223073.08</v>
      </c>
      <c r="AL2080" s="106">
        <f t="shared" si="1697"/>
        <v>519535.15999999986</v>
      </c>
      <c r="AM2080" s="106">
        <f t="shared" si="1697"/>
        <v>0</v>
      </c>
      <c r="AN2080" s="106">
        <f t="shared" si="1697"/>
        <v>272621.27</v>
      </c>
      <c r="AO2080" s="106">
        <f t="shared" si="1697"/>
        <v>89561.44</v>
      </c>
      <c r="AP2080" s="106">
        <f t="shared" si="1697"/>
        <v>1032346.3499999999</v>
      </c>
      <c r="AQ2080" s="106">
        <f t="shared" si="1697"/>
        <v>197697.80999999994</v>
      </c>
      <c r="AR2080" s="106">
        <f t="shared" si="1697"/>
        <v>0</v>
      </c>
      <c r="AS2080" s="106">
        <f t="shared" si="1697"/>
        <v>71500</v>
      </c>
      <c r="AT2080" s="106">
        <f t="shared" si="1697"/>
        <v>3096.6299999999974</v>
      </c>
      <c r="AU2080" s="106">
        <f t="shared" si="1697"/>
        <v>21850.700000000004</v>
      </c>
      <c r="AV2080" s="106">
        <f t="shared" si="1697"/>
        <v>80971.44</v>
      </c>
      <c r="AW2080" s="106">
        <f t="shared" si="1697"/>
        <v>22319.040000000001</v>
      </c>
      <c r="AX2080" s="106">
        <f t="shared" si="1697"/>
        <v>66214.010000000009</v>
      </c>
      <c r="AY2080" s="106">
        <f t="shared" si="1697"/>
        <v>32999.86</v>
      </c>
      <c r="AZ2080" s="106">
        <f t="shared" si="1697"/>
        <v>23762.959999999999</v>
      </c>
      <c r="BA2080" s="106">
        <f t="shared" si="1697"/>
        <v>39007.1</v>
      </c>
      <c r="BB2080" s="106">
        <f t="shared" si="1697"/>
        <v>8464.15</v>
      </c>
      <c r="BC2080" s="106">
        <f t="shared" si="1697"/>
        <v>72647.25</v>
      </c>
      <c r="BD2080" s="106">
        <f t="shared" si="1697"/>
        <v>29136</v>
      </c>
      <c r="BE2080" s="106">
        <f t="shared" si="1697"/>
        <v>56855</v>
      </c>
      <c r="BF2080" s="106">
        <f t="shared" si="1697"/>
        <v>26571.799999999974</v>
      </c>
      <c r="BG2080" s="106">
        <f t="shared" si="1697"/>
        <v>22156.759999999995</v>
      </c>
      <c r="BH2080" s="106">
        <f t="shared" si="1697"/>
        <v>212641.3</v>
      </c>
      <c r="BI2080" s="106">
        <f t="shared" si="1697"/>
        <v>30515</v>
      </c>
      <c r="BJ2080" s="106">
        <f t="shared" si="1697"/>
        <v>7206.7</v>
      </c>
      <c r="BK2080" s="106">
        <f t="shared" si="1697"/>
        <v>205290.01</v>
      </c>
      <c r="BL2080" s="106">
        <f t="shared" si="1697"/>
        <v>48869.429999999993</v>
      </c>
      <c r="BM2080" s="106">
        <f t="shared" si="1697"/>
        <v>200000</v>
      </c>
      <c r="BN2080" s="106">
        <f t="shared" si="1697"/>
        <v>89744.05</v>
      </c>
      <c r="BO2080" s="106">
        <f t="shared" si="1697"/>
        <v>3058</v>
      </c>
      <c r="BP2080" s="106">
        <f t="shared" si="1697"/>
        <v>33724.280000000028</v>
      </c>
      <c r="BQ2080" s="106">
        <f t="shared" si="1697"/>
        <v>318393.6700000001</v>
      </c>
      <c r="BR2080" s="106">
        <f t="shared" si="1697"/>
        <v>83391.850000000006</v>
      </c>
      <c r="BS2080" s="106">
        <f t="shared" si="1697"/>
        <v>22437</v>
      </c>
      <c r="BT2080" s="106">
        <f t="shared" si="1697"/>
        <v>536768.66</v>
      </c>
      <c r="BU2080" s="106">
        <f t="shared" si="1697"/>
        <v>250000</v>
      </c>
      <c r="BV2080" s="106"/>
      <c r="BW2080" s="106"/>
      <c r="BX2080" s="106"/>
      <c r="BY2080" s="106"/>
      <c r="BZ2080" s="106"/>
      <c r="CA2080" s="106"/>
      <c r="CB2080" s="106"/>
      <c r="CC2080" s="106"/>
      <c r="CD2080" s="106">
        <f>SUM(B2080:BU2080)</f>
        <v>19797828.631000012</v>
      </c>
      <c r="CE2080" s="57"/>
    </row>
    <row r="2081" spans="1:83">
      <c r="C2081">
        <v>-337570.01</v>
      </c>
      <c r="S2081">
        <v>-320179.75</v>
      </c>
      <c r="AP2081">
        <v>-263909.38</v>
      </c>
    </row>
    <row r="2082" spans="1:83" ht="15">
      <c r="A2082" s="101">
        <v>45915</v>
      </c>
      <c r="B2082" s="106">
        <f>SUM(B2076:B2077)</f>
        <v>1219939.7</v>
      </c>
      <c r="C2082" s="106">
        <f t="shared" ref="C2082:AE2082" si="1698">SUM(C2080:C2081)</f>
        <v>225201.01999999944</v>
      </c>
      <c r="D2082" s="106">
        <f t="shared" si="1698"/>
        <v>488834.18000000011</v>
      </c>
      <c r="E2082" s="106">
        <f t="shared" si="1698"/>
        <v>13173.890000000014</v>
      </c>
      <c r="F2082" s="106">
        <f t="shared" si="1698"/>
        <v>0</v>
      </c>
      <c r="G2082" s="106">
        <f t="shared" si="1698"/>
        <v>16716.419999999998</v>
      </c>
      <c r="H2082" s="106">
        <f t="shared" si="1698"/>
        <v>28334.430000000004</v>
      </c>
      <c r="I2082" s="106">
        <f t="shared" si="1698"/>
        <v>22702.400000000001</v>
      </c>
      <c r="J2082" s="106">
        <f t="shared" si="1698"/>
        <v>59289.219999999965</v>
      </c>
      <c r="K2082" s="106">
        <f t="shared" si="1698"/>
        <v>94614.44</v>
      </c>
      <c r="L2082" s="106">
        <f t="shared" si="1698"/>
        <v>205624.66000000018</v>
      </c>
      <c r="M2082" s="106">
        <f t="shared" si="1698"/>
        <v>100412.18000000004</v>
      </c>
      <c r="N2082" s="106">
        <f t="shared" si="1698"/>
        <v>2555363.3000000003</v>
      </c>
      <c r="O2082" s="106">
        <f t="shared" si="1698"/>
        <v>542837.98999999964</v>
      </c>
      <c r="P2082" s="106">
        <f t="shared" si="1698"/>
        <v>34010.99</v>
      </c>
      <c r="Q2082" s="106">
        <f t="shared" si="1698"/>
        <v>714.21000000000095</v>
      </c>
      <c r="R2082" s="106">
        <f t="shared" si="1698"/>
        <v>3.2014213502407074E-10</v>
      </c>
      <c r="S2082" s="106">
        <f t="shared" si="1698"/>
        <v>502806.02</v>
      </c>
      <c r="T2082" s="106">
        <f t="shared" si="1698"/>
        <v>239850.45</v>
      </c>
      <c r="U2082" s="106">
        <f t="shared" si="1698"/>
        <v>0</v>
      </c>
      <c r="V2082" s="106">
        <f t="shared" si="1698"/>
        <v>393526.17000000027</v>
      </c>
      <c r="W2082" s="106">
        <f t="shared" si="1698"/>
        <v>2598727.3110000012</v>
      </c>
      <c r="X2082" s="106">
        <f t="shared" si="1698"/>
        <v>1419452.14</v>
      </c>
      <c r="Y2082" s="106">
        <f t="shared" si="1698"/>
        <v>41278.219999999972</v>
      </c>
      <c r="Z2082" s="106">
        <f t="shared" si="1698"/>
        <v>279130.74</v>
      </c>
      <c r="AA2082" s="106">
        <f t="shared" si="1698"/>
        <v>17219.25</v>
      </c>
      <c r="AB2082" s="106">
        <f t="shared" si="1698"/>
        <v>146718.19</v>
      </c>
      <c r="AC2082" s="106">
        <f t="shared" si="1698"/>
        <v>23377.309999999998</v>
      </c>
      <c r="AD2082" s="106">
        <f t="shared" si="1698"/>
        <v>13878.22</v>
      </c>
      <c r="AE2082" s="106">
        <f t="shared" si="1698"/>
        <v>100820.09999999998</v>
      </c>
      <c r="AF2082" s="106">
        <f>AF2080+AF2081</f>
        <v>10000</v>
      </c>
      <c r="AG2082" s="106">
        <f t="shared" ref="AG2082:BU2082" si="1699">SUM(AG2080:AG2081)</f>
        <v>151202.51</v>
      </c>
      <c r="AH2082" s="106">
        <f t="shared" si="1699"/>
        <v>936911.29999999993</v>
      </c>
      <c r="AI2082" s="106">
        <f t="shared" si="1699"/>
        <v>394010.39999999956</v>
      </c>
      <c r="AJ2082" s="106">
        <f t="shared" si="1699"/>
        <v>308973.75</v>
      </c>
      <c r="AK2082" s="106">
        <f t="shared" si="1699"/>
        <v>1223073.08</v>
      </c>
      <c r="AL2082" s="106">
        <f t="shared" si="1699"/>
        <v>519535.15999999986</v>
      </c>
      <c r="AM2082" s="106">
        <f t="shared" si="1699"/>
        <v>0</v>
      </c>
      <c r="AN2082" s="106">
        <f t="shared" si="1699"/>
        <v>272621.27</v>
      </c>
      <c r="AO2082" s="106">
        <f t="shared" si="1699"/>
        <v>89561.44</v>
      </c>
      <c r="AP2082" s="106">
        <f t="shared" si="1699"/>
        <v>768436.96999999986</v>
      </c>
      <c r="AQ2082" s="106">
        <f t="shared" si="1699"/>
        <v>197697.80999999994</v>
      </c>
      <c r="AR2082" s="106">
        <f t="shared" si="1699"/>
        <v>0</v>
      </c>
      <c r="AS2082" s="106">
        <f t="shared" si="1699"/>
        <v>71500</v>
      </c>
      <c r="AT2082" s="106">
        <f t="shared" si="1699"/>
        <v>3096.6299999999974</v>
      </c>
      <c r="AU2082" s="106">
        <f t="shared" si="1699"/>
        <v>21850.700000000004</v>
      </c>
      <c r="AV2082" s="106">
        <f t="shared" si="1699"/>
        <v>80971.44</v>
      </c>
      <c r="AW2082" s="106">
        <f t="shared" si="1699"/>
        <v>22319.040000000001</v>
      </c>
      <c r="AX2082" s="106">
        <f t="shared" si="1699"/>
        <v>66214.010000000009</v>
      </c>
      <c r="AY2082" s="106">
        <f t="shared" si="1699"/>
        <v>32999.86</v>
      </c>
      <c r="AZ2082" s="106">
        <f t="shared" si="1699"/>
        <v>23762.959999999999</v>
      </c>
      <c r="BA2082" s="106">
        <f t="shared" si="1699"/>
        <v>39007.1</v>
      </c>
      <c r="BB2082" s="106">
        <f t="shared" si="1699"/>
        <v>8464.15</v>
      </c>
      <c r="BC2082" s="106">
        <f t="shared" si="1699"/>
        <v>72647.25</v>
      </c>
      <c r="BD2082" s="106">
        <f t="shared" si="1699"/>
        <v>29136</v>
      </c>
      <c r="BE2082" s="106">
        <f t="shared" si="1699"/>
        <v>56855</v>
      </c>
      <c r="BF2082" s="106">
        <f t="shared" si="1699"/>
        <v>26571.799999999974</v>
      </c>
      <c r="BG2082" s="106">
        <f t="shared" si="1699"/>
        <v>22156.759999999995</v>
      </c>
      <c r="BH2082" s="106">
        <f t="shared" si="1699"/>
        <v>212641.3</v>
      </c>
      <c r="BI2082" s="106">
        <f t="shared" si="1699"/>
        <v>30515</v>
      </c>
      <c r="BJ2082" s="106">
        <f t="shared" si="1699"/>
        <v>7206.7</v>
      </c>
      <c r="BK2082" s="106">
        <f t="shared" si="1699"/>
        <v>205290.01</v>
      </c>
      <c r="BL2082" s="106">
        <f t="shared" si="1699"/>
        <v>48869.429999999993</v>
      </c>
      <c r="BM2082" s="106">
        <f t="shared" si="1699"/>
        <v>200000</v>
      </c>
      <c r="BN2082" s="106">
        <f t="shared" si="1699"/>
        <v>89744.05</v>
      </c>
      <c r="BO2082" s="106">
        <f t="shared" si="1699"/>
        <v>3058</v>
      </c>
      <c r="BP2082" s="106">
        <f t="shared" si="1699"/>
        <v>33724.280000000028</v>
      </c>
      <c r="BQ2082" s="106">
        <f t="shared" si="1699"/>
        <v>318393.6700000001</v>
      </c>
      <c r="BR2082" s="106">
        <f t="shared" si="1699"/>
        <v>83391.850000000006</v>
      </c>
      <c r="BS2082" s="106">
        <f t="shared" si="1699"/>
        <v>22437</v>
      </c>
      <c r="BT2082" s="106">
        <f t="shared" si="1699"/>
        <v>536768.66</v>
      </c>
      <c r="BU2082" s="106">
        <f t="shared" si="1699"/>
        <v>250000</v>
      </c>
      <c r="BV2082" s="106"/>
      <c r="BW2082" s="106"/>
      <c r="BX2082" s="106"/>
      <c r="BY2082" s="106"/>
      <c r="BZ2082" s="106"/>
      <c r="CA2082" s="106"/>
      <c r="CB2082" s="106"/>
      <c r="CC2082" s="106"/>
      <c r="CD2082" s="106">
        <f>SUM(B2082:BU2082)</f>
        <v>18876169.491000012</v>
      </c>
      <c r="CE2082" s="57"/>
    </row>
    <row r="2083" spans="1:83">
      <c r="C2083">
        <v>159.29</v>
      </c>
    </row>
    <row r="2084" spans="1:83" ht="15">
      <c r="A2084" s="101">
        <v>45916</v>
      </c>
      <c r="B2084" s="106">
        <f>SUM(B2078:B2079)</f>
        <v>1219939.7</v>
      </c>
      <c r="C2084" s="106">
        <f t="shared" ref="C2084:AE2084" si="1700">SUM(C2082:C2083)</f>
        <v>225360.30999999944</v>
      </c>
      <c r="D2084" s="106">
        <f t="shared" si="1700"/>
        <v>488834.18000000011</v>
      </c>
      <c r="E2084" s="106">
        <f t="shared" si="1700"/>
        <v>13173.890000000014</v>
      </c>
      <c r="F2084" s="106">
        <f t="shared" si="1700"/>
        <v>0</v>
      </c>
      <c r="G2084" s="106">
        <f t="shared" si="1700"/>
        <v>16716.419999999998</v>
      </c>
      <c r="H2084" s="106">
        <f t="shared" si="1700"/>
        <v>28334.430000000004</v>
      </c>
      <c r="I2084" s="106">
        <f t="shared" si="1700"/>
        <v>22702.400000000001</v>
      </c>
      <c r="J2084" s="106">
        <f t="shared" si="1700"/>
        <v>59289.219999999965</v>
      </c>
      <c r="K2084" s="106">
        <f t="shared" si="1700"/>
        <v>94614.44</v>
      </c>
      <c r="L2084" s="106">
        <f t="shared" si="1700"/>
        <v>205624.66000000018</v>
      </c>
      <c r="M2084" s="106">
        <f t="shared" si="1700"/>
        <v>100412.18000000004</v>
      </c>
      <c r="N2084" s="106">
        <f t="shared" si="1700"/>
        <v>2555363.3000000003</v>
      </c>
      <c r="O2084" s="106">
        <f t="shared" si="1700"/>
        <v>542837.98999999964</v>
      </c>
      <c r="P2084" s="106">
        <f t="shared" si="1700"/>
        <v>34010.99</v>
      </c>
      <c r="Q2084" s="106">
        <f t="shared" si="1700"/>
        <v>714.21000000000095</v>
      </c>
      <c r="R2084" s="106">
        <f t="shared" si="1700"/>
        <v>3.2014213502407074E-10</v>
      </c>
      <c r="S2084" s="106">
        <f t="shared" si="1700"/>
        <v>502806.02</v>
      </c>
      <c r="T2084" s="106">
        <f t="shared" si="1700"/>
        <v>239850.45</v>
      </c>
      <c r="U2084" s="106">
        <f t="shared" si="1700"/>
        <v>0</v>
      </c>
      <c r="V2084" s="106">
        <f t="shared" si="1700"/>
        <v>393526.17000000027</v>
      </c>
      <c r="W2084" s="106">
        <f t="shared" si="1700"/>
        <v>2598727.3110000012</v>
      </c>
      <c r="X2084" s="106">
        <f t="shared" si="1700"/>
        <v>1419452.14</v>
      </c>
      <c r="Y2084" s="106">
        <f t="shared" si="1700"/>
        <v>41278.219999999972</v>
      </c>
      <c r="Z2084" s="106">
        <f t="shared" si="1700"/>
        <v>279130.74</v>
      </c>
      <c r="AA2084" s="106">
        <f t="shared" si="1700"/>
        <v>17219.25</v>
      </c>
      <c r="AB2084" s="106">
        <f t="shared" si="1700"/>
        <v>146718.19</v>
      </c>
      <c r="AC2084" s="106">
        <f t="shared" si="1700"/>
        <v>23377.309999999998</v>
      </c>
      <c r="AD2084" s="106">
        <f t="shared" si="1700"/>
        <v>13878.22</v>
      </c>
      <c r="AE2084" s="106">
        <f t="shared" si="1700"/>
        <v>100820.09999999998</v>
      </c>
      <c r="AF2084" s="106">
        <f>AF2082+AF2083</f>
        <v>10000</v>
      </c>
      <c r="AG2084" s="106">
        <f t="shared" ref="AG2084:BU2084" si="1701">SUM(AG2082:AG2083)</f>
        <v>151202.51</v>
      </c>
      <c r="AH2084" s="106">
        <f t="shared" si="1701"/>
        <v>936911.29999999993</v>
      </c>
      <c r="AI2084" s="106">
        <f t="shared" si="1701"/>
        <v>394010.39999999956</v>
      </c>
      <c r="AJ2084" s="106">
        <f t="shared" si="1701"/>
        <v>308973.75</v>
      </c>
      <c r="AK2084" s="106">
        <f t="shared" si="1701"/>
        <v>1223073.08</v>
      </c>
      <c r="AL2084" s="106">
        <f t="shared" si="1701"/>
        <v>519535.15999999986</v>
      </c>
      <c r="AM2084" s="106">
        <f t="shared" si="1701"/>
        <v>0</v>
      </c>
      <c r="AN2084" s="106">
        <f t="shared" si="1701"/>
        <v>272621.27</v>
      </c>
      <c r="AO2084" s="106">
        <f t="shared" si="1701"/>
        <v>89561.44</v>
      </c>
      <c r="AP2084" s="106">
        <f t="shared" si="1701"/>
        <v>768436.96999999986</v>
      </c>
      <c r="AQ2084" s="106">
        <f t="shared" si="1701"/>
        <v>197697.80999999994</v>
      </c>
      <c r="AR2084" s="106">
        <f t="shared" si="1701"/>
        <v>0</v>
      </c>
      <c r="AS2084" s="106">
        <f t="shared" si="1701"/>
        <v>71500</v>
      </c>
      <c r="AT2084" s="106">
        <f t="shared" si="1701"/>
        <v>3096.6299999999974</v>
      </c>
      <c r="AU2084" s="106">
        <f t="shared" si="1701"/>
        <v>21850.700000000004</v>
      </c>
      <c r="AV2084" s="106">
        <f t="shared" si="1701"/>
        <v>80971.44</v>
      </c>
      <c r="AW2084" s="106">
        <f t="shared" si="1701"/>
        <v>22319.040000000001</v>
      </c>
      <c r="AX2084" s="106">
        <f t="shared" si="1701"/>
        <v>66214.010000000009</v>
      </c>
      <c r="AY2084" s="106">
        <f t="shared" si="1701"/>
        <v>32999.86</v>
      </c>
      <c r="AZ2084" s="106">
        <f t="shared" si="1701"/>
        <v>23762.959999999999</v>
      </c>
      <c r="BA2084" s="106">
        <f t="shared" si="1701"/>
        <v>39007.1</v>
      </c>
      <c r="BB2084" s="106">
        <f t="shared" si="1701"/>
        <v>8464.15</v>
      </c>
      <c r="BC2084" s="106">
        <f t="shared" si="1701"/>
        <v>72647.25</v>
      </c>
      <c r="BD2084" s="106">
        <f t="shared" si="1701"/>
        <v>29136</v>
      </c>
      <c r="BE2084" s="106">
        <f t="shared" si="1701"/>
        <v>56855</v>
      </c>
      <c r="BF2084" s="106">
        <f t="shared" si="1701"/>
        <v>26571.799999999974</v>
      </c>
      <c r="BG2084" s="106">
        <f t="shared" si="1701"/>
        <v>22156.759999999995</v>
      </c>
      <c r="BH2084" s="106">
        <f t="shared" si="1701"/>
        <v>212641.3</v>
      </c>
      <c r="BI2084" s="106">
        <f t="shared" si="1701"/>
        <v>30515</v>
      </c>
      <c r="BJ2084" s="106">
        <f t="shared" si="1701"/>
        <v>7206.7</v>
      </c>
      <c r="BK2084" s="106">
        <f t="shared" si="1701"/>
        <v>205290.01</v>
      </c>
      <c r="BL2084" s="106">
        <f t="shared" si="1701"/>
        <v>48869.429999999993</v>
      </c>
      <c r="BM2084" s="106">
        <f t="shared" si="1701"/>
        <v>200000</v>
      </c>
      <c r="BN2084" s="106">
        <f t="shared" si="1701"/>
        <v>89744.05</v>
      </c>
      <c r="BO2084" s="106">
        <f t="shared" si="1701"/>
        <v>3058</v>
      </c>
      <c r="BP2084" s="106">
        <f t="shared" si="1701"/>
        <v>33724.280000000028</v>
      </c>
      <c r="BQ2084" s="106">
        <f t="shared" si="1701"/>
        <v>318393.6700000001</v>
      </c>
      <c r="BR2084" s="106">
        <f t="shared" si="1701"/>
        <v>83391.850000000006</v>
      </c>
      <c r="BS2084" s="106">
        <f t="shared" si="1701"/>
        <v>22437</v>
      </c>
      <c r="BT2084" s="106">
        <f t="shared" si="1701"/>
        <v>536768.66</v>
      </c>
      <c r="BU2084" s="106">
        <f t="shared" si="1701"/>
        <v>250000</v>
      </c>
      <c r="BV2084" s="106"/>
      <c r="BW2084" s="106"/>
      <c r="BX2084" s="106"/>
      <c r="BY2084" s="106"/>
      <c r="BZ2084" s="106"/>
      <c r="CA2084" s="106"/>
      <c r="CB2084" s="106"/>
      <c r="CC2084" s="106"/>
      <c r="CD2084" s="106">
        <f>SUM(B2084:BU2084)</f>
        <v>18876328.781000014</v>
      </c>
      <c r="CE2084" s="57"/>
    </row>
    <row r="2085" spans="1:83">
      <c r="C2085">
        <v>198.84</v>
      </c>
    </row>
    <row r="2086" spans="1:83" ht="15">
      <c r="A2086" s="101">
        <v>45917</v>
      </c>
      <c r="B2086" s="106">
        <f>SUM(B2080:B2081)</f>
        <v>1219939.7</v>
      </c>
      <c r="C2086" s="106">
        <f t="shared" ref="C2086:AE2086" si="1702">SUM(C2084:C2085)</f>
        <v>225559.14999999944</v>
      </c>
      <c r="D2086" s="106">
        <f t="shared" si="1702"/>
        <v>488834.18000000011</v>
      </c>
      <c r="E2086" s="106">
        <f t="shared" si="1702"/>
        <v>13173.890000000014</v>
      </c>
      <c r="F2086" s="106">
        <f t="shared" si="1702"/>
        <v>0</v>
      </c>
      <c r="G2086" s="106">
        <f t="shared" si="1702"/>
        <v>16716.419999999998</v>
      </c>
      <c r="H2086" s="106">
        <f t="shared" si="1702"/>
        <v>28334.430000000004</v>
      </c>
      <c r="I2086" s="106">
        <f t="shared" si="1702"/>
        <v>22702.400000000001</v>
      </c>
      <c r="J2086" s="106">
        <f t="shared" si="1702"/>
        <v>59289.219999999965</v>
      </c>
      <c r="K2086" s="106">
        <f t="shared" si="1702"/>
        <v>94614.44</v>
      </c>
      <c r="L2086" s="106">
        <f t="shared" si="1702"/>
        <v>205624.66000000018</v>
      </c>
      <c r="M2086" s="106">
        <f t="shared" si="1702"/>
        <v>100412.18000000004</v>
      </c>
      <c r="N2086" s="106">
        <f t="shared" si="1702"/>
        <v>2555363.3000000003</v>
      </c>
      <c r="O2086" s="106">
        <f t="shared" si="1702"/>
        <v>542837.98999999964</v>
      </c>
      <c r="P2086" s="106">
        <f t="shared" si="1702"/>
        <v>34010.99</v>
      </c>
      <c r="Q2086" s="106">
        <f t="shared" si="1702"/>
        <v>714.21000000000095</v>
      </c>
      <c r="R2086" s="106">
        <f t="shared" si="1702"/>
        <v>3.2014213502407074E-10</v>
      </c>
      <c r="S2086" s="106">
        <f t="shared" si="1702"/>
        <v>502806.02</v>
      </c>
      <c r="T2086" s="106">
        <f t="shared" si="1702"/>
        <v>239850.45</v>
      </c>
      <c r="U2086" s="106">
        <f t="shared" si="1702"/>
        <v>0</v>
      </c>
      <c r="V2086" s="106">
        <f t="shared" si="1702"/>
        <v>393526.17000000027</v>
      </c>
      <c r="W2086" s="106">
        <f t="shared" si="1702"/>
        <v>2598727.3110000012</v>
      </c>
      <c r="X2086" s="106">
        <f t="shared" si="1702"/>
        <v>1419452.14</v>
      </c>
      <c r="Y2086" s="106">
        <f t="shared" si="1702"/>
        <v>41278.219999999972</v>
      </c>
      <c r="Z2086" s="106">
        <f t="shared" si="1702"/>
        <v>279130.74</v>
      </c>
      <c r="AA2086" s="106">
        <f t="shared" si="1702"/>
        <v>17219.25</v>
      </c>
      <c r="AB2086" s="106">
        <f t="shared" si="1702"/>
        <v>146718.19</v>
      </c>
      <c r="AC2086" s="106">
        <f t="shared" si="1702"/>
        <v>23377.309999999998</v>
      </c>
      <c r="AD2086" s="106">
        <f t="shared" si="1702"/>
        <v>13878.22</v>
      </c>
      <c r="AE2086" s="106">
        <f t="shared" si="1702"/>
        <v>100820.09999999998</v>
      </c>
      <c r="AF2086" s="106">
        <f>AF2084+AF2085</f>
        <v>10000</v>
      </c>
      <c r="AG2086" s="106">
        <f t="shared" ref="AG2086:BU2086" si="1703">SUM(AG2084:AG2085)</f>
        <v>151202.51</v>
      </c>
      <c r="AH2086" s="106">
        <f t="shared" si="1703"/>
        <v>936911.29999999993</v>
      </c>
      <c r="AI2086" s="106">
        <f t="shared" si="1703"/>
        <v>394010.39999999956</v>
      </c>
      <c r="AJ2086" s="106">
        <f t="shared" si="1703"/>
        <v>308973.75</v>
      </c>
      <c r="AK2086" s="106">
        <f t="shared" si="1703"/>
        <v>1223073.08</v>
      </c>
      <c r="AL2086" s="106">
        <f t="shared" si="1703"/>
        <v>519535.15999999986</v>
      </c>
      <c r="AM2086" s="106">
        <f t="shared" si="1703"/>
        <v>0</v>
      </c>
      <c r="AN2086" s="106">
        <f t="shared" si="1703"/>
        <v>272621.27</v>
      </c>
      <c r="AO2086" s="106">
        <f t="shared" si="1703"/>
        <v>89561.44</v>
      </c>
      <c r="AP2086" s="106">
        <f t="shared" si="1703"/>
        <v>768436.96999999986</v>
      </c>
      <c r="AQ2086" s="106">
        <f t="shared" si="1703"/>
        <v>197697.80999999994</v>
      </c>
      <c r="AR2086" s="106">
        <f t="shared" si="1703"/>
        <v>0</v>
      </c>
      <c r="AS2086" s="106">
        <f t="shared" si="1703"/>
        <v>71500</v>
      </c>
      <c r="AT2086" s="106">
        <f t="shared" si="1703"/>
        <v>3096.6299999999974</v>
      </c>
      <c r="AU2086" s="106">
        <f t="shared" si="1703"/>
        <v>21850.700000000004</v>
      </c>
      <c r="AV2086" s="106">
        <f t="shared" si="1703"/>
        <v>80971.44</v>
      </c>
      <c r="AW2086" s="106">
        <f t="shared" si="1703"/>
        <v>22319.040000000001</v>
      </c>
      <c r="AX2086" s="106">
        <f t="shared" si="1703"/>
        <v>66214.010000000009</v>
      </c>
      <c r="AY2086" s="106">
        <f t="shared" si="1703"/>
        <v>32999.86</v>
      </c>
      <c r="AZ2086" s="106">
        <f t="shared" si="1703"/>
        <v>23762.959999999999</v>
      </c>
      <c r="BA2086" s="106">
        <f t="shared" si="1703"/>
        <v>39007.1</v>
      </c>
      <c r="BB2086" s="106">
        <f t="shared" si="1703"/>
        <v>8464.15</v>
      </c>
      <c r="BC2086" s="106">
        <f t="shared" si="1703"/>
        <v>72647.25</v>
      </c>
      <c r="BD2086" s="106">
        <f t="shared" si="1703"/>
        <v>29136</v>
      </c>
      <c r="BE2086" s="106">
        <f t="shared" si="1703"/>
        <v>56855</v>
      </c>
      <c r="BF2086" s="106">
        <f t="shared" si="1703"/>
        <v>26571.799999999974</v>
      </c>
      <c r="BG2086" s="106">
        <f t="shared" si="1703"/>
        <v>22156.759999999995</v>
      </c>
      <c r="BH2086" s="106">
        <f t="shared" si="1703"/>
        <v>212641.3</v>
      </c>
      <c r="BI2086" s="106">
        <f t="shared" si="1703"/>
        <v>30515</v>
      </c>
      <c r="BJ2086" s="106">
        <f t="shared" si="1703"/>
        <v>7206.7</v>
      </c>
      <c r="BK2086" s="106">
        <f t="shared" si="1703"/>
        <v>205290.01</v>
      </c>
      <c r="BL2086" s="106">
        <f t="shared" si="1703"/>
        <v>48869.429999999993</v>
      </c>
      <c r="BM2086" s="106">
        <f t="shared" si="1703"/>
        <v>200000</v>
      </c>
      <c r="BN2086" s="106">
        <f t="shared" si="1703"/>
        <v>89744.05</v>
      </c>
      <c r="BO2086" s="106">
        <f t="shared" si="1703"/>
        <v>3058</v>
      </c>
      <c r="BP2086" s="106">
        <f t="shared" si="1703"/>
        <v>33724.280000000028</v>
      </c>
      <c r="BQ2086" s="106">
        <f t="shared" si="1703"/>
        <v>318393.6700000001</v>
      </c>
      <c r="BR2086" s="106">
        <f t="shared" si="1703"/>
        <v>83391.850000000006</v>
      </c>
      <c r="BS2086" s="106">
        <f t="shared" si="1703"/>
        <v>22437</v>
      </c>
      <c r="BT2086" s="106">
        <f t="shared" si="1703"/>
        <v>536768.66</v>
      </c>
      <c r="BU2086" s="106">
        <f t="shared" si="1703"/>
        <v>250000</v>
      </c>
      <c r="BV2086" s="106"/>
      <c r="BW2086" s="106"/>
      <c r="BX2086" s="106"/>
      <c r="BY2086" s="106"/>
      <c r="BZ2086" s="106"/>
      <c r="CA2086" s="106"/>
      <c r="CB2086" s="106"/>
      <c r="CC2086" s="106"/>
      <c r="CD2086" s="106">
        <f>SUM(B2086:BU2086)</f>
        <v>18876527.621000011</v>
      </c>
      <c r="CE2086" s="57"/>
    </row>
    <row r="2087" spans="1:83">
      <c r="C2087">
        <v>255.03</v>
      </c>
    </row>
    <row r="2088" spans="1:83" ht="15">
      <c r="A2088" s="101">
        <v>45918</v>
      </c>
      <c r="B2088" s="106">
        <f>SUM(B2082:B2083)</f>
        <v>1219939.7</v>
      </c>
      <c r="C2088" s="106">
        <f t="shared" ref="C2088:AE2088" si="1704">SUM(C2086:C2087)</f>
        <v>225814.17999999944</v>
      </c>
      <c r="D2088" s="106">
        <f t="shared" si="1704"/>
        <v>488834.18000000011</v>
      </c>
      <c r="E2088" s="106">
        <f t="shared" si="1704"/>
        <v>13173.890000000014</v>
      </c>
      <c r="F2088" s="106">
        <f t="shared" si="1704"/>
        <v>0</v>
      </c>
      <c r="G2088" s="106">
        <f t="shared" si="1704"/>
        <v>16716.419999999998</v>
      </c>
      <c r="H2088" s="106">
        <f t="shared" si="1704"/>
        <v>28334.430000000004</v>
      </c>
      <c r="I2088" s="106">
        <f t="shared" si="1704"/>
        <v>22702.400000000001</v>
      </c>
      <c r="J2088" s="106">
        <f t="shared" si="1704"/>
        <v>59289.219999999965</v>
      </c>
      <c r="K2088" s="106">
        <f t="shared" si="1704"/>
        <v>94614.44</v>
      </c>
      <c r="L2088" s="106">
        <f t="shared" si="1704"/>
        <v>205624.66000000018</v>
      </c>
      <c r="M2088" s="106">
        <f t="shared" si="1704"/>
        <v>100412.18000000004</v>
      </c>
      <c r="N2088" s="106">
        <f t="shared" si="1704"/>
        <v>2555363.3000000003</v>
      </c>
      <c r="O2088" s="106">
        <f t="shared" si="1704"/>
        <v>542837.98999999964</v>
      </c>
      <c r="P2088" s="106">
        <f t="shared" si="1704"/>
        <v>34010.99</v>
      </c>
      <c r="Q2088" s="106">
        <f t="shared" si="1704"/>
        <v>714.21000000000095</v>
      </c>
      <c r="R2088" s="106">
        <f t="shared" si="1704"/>
        <v>3.2014213502407074E-10</v>
      </c>
      <c r="S2088" s="106">
        <f t="shared" si="1704"/>
        <v>502806.02</v>
      </c>
      <c r="T2088" s="106">
        <f t="shared" si="1704"/>
        <v>239850.45</v>
      </c>
      <c r="U2088" s="106">
        <f t="shared" si="1704"/>
        <v>0</v>
      </c>
      <c r="V2088" s="106">
        <f t="shared" si="1704"/>
        <v>393526.17000000027</v>
      </c>
      <c r="W2088" s="106">
        <f t="shared" si="1704"/>
        <v>2598727.3110000012</v>
      </c>
      <c r="X2088" s="106">
        <f t="shared" si="1704"/>
        <v>1419452.14</v>
      </c>
      <c r="Y2088" s="106">
        <f t="shared" si="1704"/>
        <v>41278.219999999972</v>
      </c>
      <c r="Z2088" s="106">
        <f t="shared" si="1704"/>
        <v>279130.74</v>
      </c>
      <c r="AA2088" s="106">
        <f t="shared" si="1704"/>
        <v>17219.25</v>
      </c>
      <c r="AB2088" s="106">
        <f t="shared" si="1704"/>
        <v>146718.19</v>
      </c>
      <c r="AC2088" s="106">
        <f t="shared" si="1704"/>
        <v>23377.309999999998</v>
      </c>
      <c r="AD2088" s="106">
        <f t="shared" si="1704"/>
        <v>13878.22</v>
      </c>
      <c r="AE2088" s="106">
        <f t="shared" si="1704"/>
        <v>100820.09999999998</v>
      </c>
      <c r="AF2088" s="106">
        <f>AF2086+AF2087</f>
        <v>10000</v>
      </c>
      <c r="AG2088" s="106">
        <f t="shared" ref="AG2088:BU2088" si="1705">SUM(AG2086:AG2087)</f>
        <v>151202.51</v>
      </c>
      <c r="AH2088" s="106">
        <f t="shared" si="1705"/>
        <v>936911.29999999993</v>
      </c>
      <c r="AI2088" s="106">
        <f t="shared" si="1705"/>
        <v>394010.39999999956</v>
      </c>
      <c r="AJ2088" s="106">
        <f t="shared" si="1705"/>
        <v>308973.75</v>
      </c>
      <c r="AK2088" s="106">
        <f t="shared" si="1705"/>
        <v>1223073.08</v>
      </c>
      <c r="AL2088" s="106">
        <f t="shared" si="1705"/>
        <v>519535.15999999986</v>
      </c>
      <c r="AM2088" s="106">
        <f t="shared" si="1705"/>
        <v>0</v>
      </c>
      <c r="AN2088" s="106">
        <f t="shared" si="1705"/>
        <v>272621.27</v>
      </c>
      <c r="AO2088" s="106">
        <f t="shared" si="1705"/>
        <v>89561.44</v>
      </c>
      <c r="AP2088" s="106">
        <f t="shared" si="1705"/>
        <v>768436.96999999986</v>
      </c>
      <c r="AQ2088" s="106">
        <f t="shared" si="1705"/>
        <v>197697.80999999994</v>
      </c>
      <c r="AR2088" s="106">
        <f t="shared" si="1705"/>
        <v>0</v>
      </c>
      <c r="AS2088" s="106">
        <f t="shared" si="1705"/>
        <v>71500</v>
      </c>
      <c r="AT2088" s="106">
        <f t="shared" si="1705"/>
        <v>3096.6299999999974</v>
      </c>
      <c r="AU2088" s="106">
        <f t="shared" si="1705"/>
        <v>21850.700000000004</v>
      </c>
      <c r="AV2088" s="106">
        <f t="shared" si="1705"/>
        <v>80971.44</v>
      </c>
      <c r="AW2088" s="106">
        <f t="shared" si="1705"/>
        <v>22319.040000000001</v>
      </c>
      <c r="AX2088" s="106">
        <f t="shared" si="1705"/>
        <v>66214.010000000009</v>
      </c>
      <c r="AY2088" s="106">
        <f t="shared" si="1705"/>
        <v>32999.86</v>
      </c>
      <c r="AZ2088" s="106">
        <f t="shared" si="1705"/>
        <v>23762.959999999999</v>
      </c>
      <c r="BA2088" s="106">
        <f t="shared" si="1705"/>
        <v>39007.1</v>
      </c>
      <c r="BB2088" s="106">
        <f t="shared" si="1705"/>
        <v>8464.15</v>
      </c>
      <c r="BC2088" s="106">
        <f t="shared" si="1705"/>
        <v>72647.25</v>
      </c>
      <c r="BD2088" s="106">
        <f t="shared" si="1705"/>
        <v>29136</v>
      </c>
      <c r="BE2088" s="106">
        <f t="shared" si="1705"/>
        <v>56855</v>
      </c>
      <c r="BF2088" s="106">
        <f t="shared" si="1705"/>
        <v>26571.799999999974</v>
      </c>
      <c r="BG2088" s="106">
        <f t="shared" si="1705"/>
        <v>22156.759999999995</v>
      </c>
      <c r="BH2088" s="106">
        <f t="shared" si="1705"/>
        <v>212641.3</v>
      </c>
      <c r="BI2088" s="106">
        <f t="shared" si="1705"/>
        <v>30515</v>
      </c>
      <c r="BJ2088" s="106">
        <f t="shared" si="1705"/>
        <v>7206.7</v>
      </c>
      <c r="BK2088" s="106">
        <f t="shared" si="1705"/>
        <v>205290.01</v>
      </c>
      <c r="BL2088" s="106">
        <f t="shared" si="1705"/>
        <v>48869.429999999993</v>
      </c>
      <c r="BM2088" s="106">
        <f t="shared" si="1705"/>
        <v>200000</v>
      </c>
      <c r="BN2088" s="106">
        <f t="shared" si="1705"/>
        <v>89744.05</v>
      </c>
      <c r="BO2088" s="106">
        <f t="shared" si="1705"/>
        <v>3058</v>
      </c>
      <c r="BP2088" s="106">
        <f t="shared" si="1705"/>
        <v>33724.280000000028</v>
      </c>
      <c r="BQ2088" s="106">
        <f t="shared" si="1705"/>
        <v>318393.6700000001</v>
      </c>
      <c r="BR2088" s="106">
        <f t="shared" si="1705"/>
        <v>83391.850000000006</v>
      </c>
      <c r="BS2088" s="106">
        <f t="shared" si="1705"/>
        <v>22437</v>
      </c>
      <c r="BT2088" s="106">
        <f t="shared" si="1705"/>
        <v>536768.66</v>
      </c>
      <c r="BU2088" s="106">
        <f t="shared" si="1705"/>
        <v>250000</v>
      </c>
      <c r="BV2088" s="106"/>
      <c r="BW2088" s="106"/>
      <c r="BX2088" s="106"/>
      <c r="BY2088" s="106"/>
      <c r="BZ2088" s="106"/>
      <c r="CA2088" s="106"/>
      <c r="CB2088" s="106"/>
      <c r="CC2088" s="106"/>
      <c r="CD2088" s="106">
        <f>SUM(B2088:BU2088)</f>
        <v>18876782.651000012</v>
      </c>
      <c r="CE2088" s="57"/>
    </row>
    <row r="2089" spans="1:83">
      <c r="C2089">
        <v>462.58</v>
      </c>
    </row>
    <row r="2090" spans="1:83" ht="15">
      <c r="A2090" s="101">
        <v>45919</v>
      </c>
      <c r="B2090" s="106">
        <f>SUM(B2084:B2085)</f>
        <v>1219939.7</v>
      </c>
      <c r="C2090" s="106">
        <f t="shared" ref="C2090:AE2090" si="1706">SUM(C2088:C2089)</f>
        <v>226276.75999999943</v>
      </c>
      <c r="D2090" s="106">
        <f t="shared" si="1706"/>
        <v>488834.18000000011</v>
      </c>
      <c r="E2090" s="106">
        <f t="shared" si="1706"/>
        <v>13173.890000000014</v>
      </c>
      <c r="F2090" s="106">
        <f t="shared" si="1706"/>
        <v>0</v>
      </c>
      <c r="G2090" s="106">
        <f t="shared" si="1706"/>
        <v>16716.419999999998</v>
      </c>
      <c r="H2090" s="106">
        <f t="shared" si="1706"/>
        <v>28334.430000000004</v>
      </c>
      <c r="I2090" s="106">
        <f t="shared" si="1706"/>
        <v>22702.400000000001</v>
      </c>
      <c r="J2090" s="106">
        <f t="shared" si="1706"/>
        <v>59289.219999999965</v>
      </c>
      <c r="K2090" s="106">
        <f t="shared" si="1706"/>
        <v>94614.44</v>
      </c>
      <c r="L2090" s="106">
        <f t="shared" si="1706"/>
        <v>205624.66000000018</v>
      </c>
      <c r="M2090" s="106">
        <f t="shared" si="1706"/>
        <v>100412.18000000004</v>
      </c>
      <c r="N2090" s="106">
        <f t="shared" si="1706"/>
        <v>2555363.3000000003</v>
      </c>
      <c r="O2090" s="106">
        <f t="shared" si="1706"/>
        <v>542837.98999999964</v>
      </c>
      <c r="P2090" s="106">
        <f t="shared" si="1706"/>
        <v>34010.99</v>
      </c>
      <c r="Q2090" s="106">
        <f t="shared" si="1706"/>
        <v>714.21000000000095</v>
      </c>
      <c r="R2090" s="106">
        <f t="shared" si="1706"/>
        <v>3.2014213502407074E-10</v>
      </c>
      <c r="S2090" s="106">
        <f t="shared" si="1706"/>
        <v>502806.02</v>
      </c>
      <c r="T2090" s="106">
        <f t="shared" si="1706"/>
        <v>239850.45</v>
      </c>
      <c r="U2090" s="106">
        <f t="shared" si="1706"/>
        <v>0</v>
      </c>
      <c r="V2090" s="106">
        <f t="shared" si="1706"/>
        <v>393526.17000000027</v>
      </c>
      <c r="W2090" s="106">
        <f t="shared" si="1706"/>
        <v>2598727.3110000012</v>
      </c>
      <c r="X2090" s="106">
        <f t="shared" si="1706"/>
        <v>1419452.14</v>
      </c>
      <c r="Y2090" s="106">
        <f t="shared" si="1706"/>
        <v>41278.219999999972</v>
      </c>
      <c r="Z2090" s="106">
        <f t="shared" si="1706"/>
        <v>279130.74</v>
      </c>
      <c r="AA2090" s="106">
        <f t="shared" si="1706"/>
        <v>17219.25</v>
      </c>
      <c r="AB2090" s="106">
        <f t="shared" si="1706"/>
        <v>146718.19</v>
      </c>
      <c r="AC2090" s="106">
        <f t="shared" si="1706"/>
        <v>23377.309999999998</v>
      </c>
      <c r="AD2090" s="106">
        <f t="shared" si="1706"/>
        <v>13878.22</v>
      </c>
      <c r="AE2090" s="106">
        <f t="shared" si="1706"/>
        <v>100820.09999999998</v>
      </c>
      <c r="AF2090" s="106">
        <f>AF2088+AF2089</f>
        <v>10000</v>
      </c>
      <c r="AG2090" s="106">
        <f t="shared" ref="AG2090:BU2090" si="1707">SUM(AG2088:AG2089)</f>
        <v>151202.51</v>
      </c>
      <c r="AH2090" s="106">
        <f t="shared" si="1707"/>
        <v>936911.29999999993</v>
      </c>
      <c r="AI2090" s="106">
        <f t="shared" si="1707"/>
        <v>394010.39999999956</v>
      </c>
      <c r="AJ2090" s="106">
        <f t="shared" si="1707"/>
        <v>308973.75</v>
      </c>
      <c r="AK2090" s="106">
        <f t="shared" si="1707"/>
        <v>1223073.08</v>
      </c>
      <c r="AL2090" s="106">
        <f t="shared" si="1707"/>
        <v>519535.15999999986</v>
      </c>
      <c r="AM2090" s="106">
        <f t="shared" si="1707"/>
        <v>0</v>
      </c>
      <c r="AN2090" s="106">
        <f t="shared" si="1707"/>
        <v>272621.27</v>
      </c>
      <c r="AO2090" s="106">
        <f t="shared" si="1707"/>
        <v>89561.44</v>
      </c>
      <c r="AP2090" s="106">
        <f t="shared" si="1707"/>
        <v>768436.96999999986</v>
      </c>
      <c r="AQ2090" s="106">
        <f t="shared" si="1707"/>
        <v>197697.80999999994</v>
      </c>
      <c r="AR2090" s="106">
        <f t="shared" si="1707"/>
        <v>0</v>
      </c>
      <c r="AS2090" s="106">
        <f t="shared" si="1707"/>
        <v>71500</v>
      </c>
      <c r="AT2090" s="106">
        <f t="shared" si="1707"/>
        <v>3096.6299999999974</v>
      </c>
      <c r="AU2090" s="106">
        <f t="shared" si="1707"/>
        <v>21850.700000000004</v>
      </c>
      <c r="AV2090" s="106">
        <f t="shared" si="1707"/>
        <v>80971.44</v>
      </c>
      <c r="AW2090" s="106">
        <f t="shared" si="1707"/>
        <v>22319.040000000001</v>
      </c>
      <c r="AX2090" s="106">
        <f t="shared" si="1707"/>
        <v>66214.010000000009</v>
      </c>
      <c r="AY2090" s="106">
        <f t="shared" si="1707"/>
        <v>32999.86</v>
      </c>
      <c r="AZ2090" s="106">
        <f t="shared" si="1707"/>
        <v>23762.959999999999</v>
      </c>
      <c r="BA2090" s="106">
        <f t="shared" si="1707"/>
        <v>39007.1</v>
      </c>
      <c r="BB2090" s="106">
        <f t="shared" si="1707"/>
        <v>8464.15</v>
      </c>
      <c r="BC2090" s="106">
        <f t="shared" si="1707"/>
        <v>72647.25</v>
      </c>
      <c r="BD2090" s="106">
        <f t="shared" si="1707"/>
        <v>29136</v>
      </c>
      <c r="BE2090" s="106">
        <f t="shared" si="1707"/>
        <v>56855</v>
      </c>
      <c r="BF2090" s="106">
        <f t="shared" si="1707"/>
        <v>26571.799999999974</v>
      </c>
      <c r="BG2090" s="106">
        <f t="shared" si="1707"/>
        <v>22156.759999999995</v>
      </c>
      <c r="BH2090" s="106">
        <f t="shared" si="1707"/>
        <v>212641.3</v>
      </c>
      <c r="BI2090" s="106">
        <f t="shared" si="1707"/>
        <v>30515</v>
      </c>
      <c r="BJ2090" s="106">
        <f t="shared" si="1707"/>
        <v>7206.7</v>
      </c>
      <c r="BK2090" s="106">
        <f t="shared" si="1707"/>
        <v>205290.01</v>
      </c>
      <c r="BL2090" s="106">
        <f t="shared" si="1707"/>
        <v>48869.429999999993</v>
      </c>
      <c r="BM2090" s="106">
        <f t="shared" si="1707"/>
        <v>200000</v>
      </c>
      <c r="BN2090" s="106">
        <f t="shared" si="1707"/>
        <v>89744.05</v>
      </c>
      <c r="BO2090" s="106">
        <f t="shared" si="1707"/>
        <v>3058</v>
      </c>
      <c r="BP2090" s="106">
        <f t="shared" si="1707"/>
        <v>33724.280000000028</v>
      </c>
      <c r="BQ2090" s="106">
        <f t="shared" si="1707"/>
        <v>318393.6700000001</v>
      </c>
      <c r="BR2090" s="106">
        <f t="shared" si="1707"/>
        <v>83391.850000000006</v>
      </c>
      <c r="BS2090" s="106">
        <f t="shared" si="1707"/>
        <v>22437</v>
      </c>
      <c r="BT2090" s="106">
        <f t="shared" si="1707"/>
        <v>536768.66</v>
      </c>
      <c r="BU2090" s="106">
        <f t="shared" si="1707"/>
        <v>250000</v>
      </c>
      <c r="BV2090" s="106"/>
      <c r="BW2090" s="106"/>
      <c r="BX2090" s="106"/>
      <c r="BY2090" s="106"/>
      <c r="BZ2090" s="106"/>
      <c r="CA2090" s="106"/>
      <c r="CB2090" s="106"/>
      <c r="CC2090" s="106"/>
      <c r="CD2090" s="106">
        <f>SUM(B2090:BU2090)</f>
        <v>18877245.23100001</v>
      </c>
      <c r="CE2090" s="57"/>
    </row>
    <row r="2091" spans="1:83">
      <c r="C2091">
        <v>-2718.16</v>
      </c>
    </row>
    <row r="2092" spans="1:83" ht="15">
      <c r="A2092" s="101">
        <v>45922</v>
      </c>
      <c r="B2092" s="106">
        <f>SUM(B2086:B2087)</f>
        <v>1219939.7</v>
      </c>
      <c r="C2092" s="106">
        <f t="shared" ref="C2092:AE2092" si="1708">SUM(C2090:C2091)</f>
        <v>223558.59999999942</v>
      </c>
      <c r="D2092" s="106">
        <f t="shared" si="1708"/>
        <v>488834.18000000011</v>
      </c>
      <c r="E2092" s="106">
        <f t="shared" si="1708"/>
        <v>13173.890000000014</v>
      </c>
      <c r="F2092" s="106">
        <f t="shared" si="1708"/>
        <v>0</v>
      </c>
      <c r="G2092" s="106">
        <f t="shared" si="1708"/>
        <v>16716.419999999998</v>
      </c>
      <c r="H2092" s="106">
        <f t="shared" si="1708"/>
        <v>28334.430000000004</v>
      </c>
      <c r="I2092" s="106">
        <f t="shared" si="1708"/>
        <v>22702.400000000001</v>
      </c>
      <c r="J2092" s="106">
        <f t="shared" si="1708"/>
        <v>59289.219999999965</v>
      </c>
      <c r="K2092" s="106">
        <f t="shared" si="1708"/>
        <v>94614.44</v>
      </c>
      <c r="L2092" s="106">
        <f t="shared" si="1708"/>
        <v>205624.66000000018</v>
      </c>
      <c r="M2092" s="106">
        <f t="shared" si="1708"/>
        <v>100412.18000000004</v>
      </c>
      <c r="N2092" s="106">
        <f t="shared" si="1708"/>
        <v>2555363.3000000003</v>
      </c>
      <c r="O2092" s="106">
        <f t="shared" si="1708"/>
        <v>542837.98999999964</v>
      </c>
      <c r="P2092" s="106">
        <f t="shared" si="1708"/>
        <v>34010.99</v>
      </c>
      <c r="Q2092" s="106">
        <f t="shared" si="1708"/>
        <v>714.21000000000095</v>
      </c>
      <c r="R2092" s="106">
        <f t="shared" si="1708"/>
        <v>3.2014213502407074E-10</v>
      </c>
      <c r="S2092" s="106">
        <f t="shared" si="1708"/>
        <v>502806.02</v>
      </c>
      <c r="T2092" s="106">
        <f t="shared" si="1708"/>
        <v>239850.45</v>
      </c>
      <c r="U2092" s="106">
        <f t="shared" si="1708"/>
        <v>0</v>
      </c>
      <c r="V2092" s="106">
        <f t="shared" si="1708"/>
        <v>393526.17000000027</v>
      </c>
      <c r="W2092" s="106">
        <f t="shared" si="1708"/>
        <v>2598727.3110000012</v>
      </c>
      <c r="X2092" s="106">
        <f t="shared" si="1708"/>
        <v>1419452.14</v>
      </c>
      <c r="Y2092" s="106">
        <f t="shared" si="1708"/>
        <v>41278.219999999972</v>
      </c>
      <c r="Z2092" s="106">
        <f t="shared" si="1708"/>
        <v>279130.74</v>
      </c>
      <c r="AA2092" s="106">
        <f t="shared" si="1708"/>
        <v>17219.25</v>
      </c>
      <c r="AB2092" s="106">
        <f t="shared" si="1708"/>
        <v>146718.19</v>
      </c>
      <c r="AC2092" s="106">
        <f t="shared" si="1708"/>
        <v>23377.309999999998</v>
      </c>
      <c r="AD2092" s="106">
        <f t="shared" si="1708"/>
        <v>13878.22</v>
      </c>
      <c r="AE2092" s="106">
        <f t="shared" si="1708"/>
        <v>100820.09999999998</v>
      </c>
      <c r="AF2092" s="106">
        <f>AF2090+AF2091</f>
        <v>10000</v>
      </c>
      <c r="AG2092" s="106">
        <f t="shared" ref="AG2092:BU2092" si="1709">SUM(AG2090:AG2091)</f>
        <v>151202.51</v>
      </c>
      <c r="AH2092" s="106">
        <f t="shared" si="1709"/>
        <v>936911.29999999993</v>
      </c>
      <c r="AI2092" s="106">
        <f t="shared" si="1709"/>
        <v>394010.39999999956</v>
      </c>
      <c r="AJ2092" s="106">
        <f t="shared" si="1709"/>
        <v>308973.75</v>
      </c>
      <c r="AK2092" s="106">
        <f t="shared" si="1709"/>
        <v>1223073.08</v>
      </c>
      <c r="AL2092" s="106">
        <f t="shared" si="1709"/>
        <v>519535.15999999986</v>
      </c>
      <c r="AM2092" s="106">
        <f t="shared" si="1709"/>
        <v>0</v>
      </c>
      <c r="AN2092" s="106">
        <f t="shared" si="1709"/>
        <v>272621.27</v>
      </c>
      <c r="AO2092" s="106">
        <f t="shared" si="1709"/>
        <v>89561.44</v>
      </c>
      <c r="AP2092" s="106">
        <f t="shared" si="1709"/>
        <v>768436.96999999986</v>
      </c>
      <c r="AQ2092" s="106">
        <f t="shared" si="1709"/>
        <v>197697.80999999994</v>
      </c>
      <c r="AR2092" s="106">
        <f t="shared" si="1709"/>
        <v>0</v>
      </c>
      <c r="AS2092" s="106">
        <f t="shared" si="1709"/>
        <v>71500</v>
      </c>
      <c r="AT2092" s="106">
        <f t="shared" si="1709"/>
        <v>3096.6299999999974</v>
      </c>
      <c r="AU2092" s="106">
        <f t="shared" si="1709"/>
        <v>21850.700000000004</v>
      </c>
      <c r="AV2092" s="106">
        <f t="shared" si="1709"/>
        <v>80971.44</v>
      </c>
      <c r="AW2092" s="106">
        <f t="shared" si="1709"/>
        <v>22319.040000000001</v>
      </c>
      <c r="AX2092" s="106">
        <f t="shared" si="1709"/>
        <v>66214.010000000009</v>
      </c>
      <c r="AY2092" s="106">
        <f t="shared" si="1709"/>
        <v>32999.86</v>
      </c>
      <c r="AZ2092" s="106">
        <f t="shared" si="1709"/>
        <v>23762.959999999999</v>
      </c>
      <c r="BA2092" s="106">
        <f t="shared" si="1709"/>
        <v>39007.1</v>
      </c>
      <c r="BB2092" s="106">
        <f t="shared" si="1709"/>
        <v>8464.15</v>
      </c>
      <c r="BC2092" s="106">
        <f t="shared" si="1709"/>
        <v>72647.25</v>
      </c>
      <c r="BD2092" s="106">
        <f t="shared" si="1709"/>
        <v>29136</v>
      </c>
      <c r="BE2092" s="106">
        <f t="shared" si="1709"/>
        <v>56855</v>
      </c>
      <c r="BF2092" s="106">
        <f t="shared" si="1709"/>
        <v>26571.799999999974</v>
      </c>
      <c r="BG2092" s="106">
        <f t="shared" si="1709"/>
        <v>22156.759999999995</v>
      </c>
      <c r="BH2092" s="106">
        <f t="shared" si="1709"/>
        <v>212641.3</v>
      </c>
      <c r="BI2092" s="106">
        <f t="shared" si="1709"/>
        <v>30515</v>
      </c>
      <c r="BJ2092" s="106">
        <f t="shared" si="1709"/>
        <v>7206.7</v>
      </c>
      <c r="BK2092" s="106">
        <f t="shared" si="1709"/>
        <v>205290.01</v>
      </c>
      <c r="BL2092" s="106">
        <f t="shared" si="1709"/>
        <v>48869.429999999993</v>
      </c>
      <c r="BM2092" s="106">
        <f t="shared" si="1709"/>
        <v>200000</v>
      </c>
      <c r="BN2092" s="106">
        <f t="shared" si="1709"/>
        <v>89744.05</v>
      </c>
      <c r="BO2092" s="106">
        <f t="shared" si="1709"/>
        <v>3058</v>
      </c>
      <c r="BP2092" s="106">
        <f t="shared" si="1709"/>
        <v>33724.280000000028</v>
      </c>
      <c r="BQ2092" s="106">
        <f t="shared" si="1709"/>
        <v>318393.6700000001</v>
      </c>
      <c r="BR2092" s="106">
        <f t="shared" si="1709"/>
        <v>83391.850000000006</v>
      </c>
      <c r="BS2092" s="106">
        <f t="shared" si="1709"/>
        <v>22437</v>
      </c>
      <c r="BT2092" s="106">
        <f t="shared" si="1709"/>
        <v>536768.66</v>
      </c>
      <c r="BU2092" s="106">
        <f t="shared" si="1709"/>
        <v>250000</v>
      </c>
      <c r="BV2092" s="106"/>
      <c r="BW2092" s="106"/>
      <c r="BX2092" s="106"/>
      <c r="BY2092" s="106"/>
      <c r="BZ2092" s="106"/>
      <c r="CA2092" s="106"/>
      <c r="CB2092" s="106"/>
      <c r="CC2092" s="106"/>
      <c r="CD2092" s="106">
        <f>SUM(B2092:BU2092)</f>
        <v>18874527.071000014</v>
      </c>
      <c r="CE2092" s="57"/>
    </row>
    <row r="2094" spans="1:83" ht="15">
      <c r="A2094" s="101">
        <v>45923</v>
      </c>
      <c r="B2094" s="106">
        <f>SUM(B2088:B2089)</f>
        <v>1219939.7</v>
      </c>
      <c r="C2094" s="106">
        <f t="shared" ref="C2094:AE2094" si="1710">SUM(C2092:C2093)</f>
        <v>223558.59999999942</v>
      </c>
      <c r="D2094" s="106">
        <f t="shared" si="1710"/>
        <v>488834.18000000011</v>
      </c>
      <c r="E2094" s="106">
        <f t="shared" si="1710"/>
        <v>13173.890000000014</v>
      </c>
      <c r="F2094" s="106">
        <f t="shared" si="1710"/>
        <v>0</v>
      </c>
      <c r="G2094" s="106">
        <f t="shared" si="1710"/>
        <v>16716.419999999998</v>
      </c>
      <c r="H2094" s="106">
        <f t="shared" si="1710"/>
        <v>28334.430000000004</v>
      </c>
      <c r="I2094" s="106">
        <f t="shared" si="1710"/>
        <v>22702.400000000001</v>
      </c>
      <c r="J2094" s="106">
        <f t="shared" si="1710"/>
        <v>59289.219999999965</v>
      </c>
      <c r="K2094" s="106">
        <f t="shared" si="1710"/>
        <v>94614.44</v>
      </c>
      <c r="L2094" s="106">
        <f t="shared" si="1710"/>
        <v>205624.66000000018</v>
      </c>
      <c r="M2094" s="106">
        <f t="shared" si="1710"/>
        <v>100412.18000000004</v>
      </c>
      <c r="N2094" s="106">
        <f t="shared" si="1710"/>
        <v>2555363.3000000003</v>
      </c>
      <c r="O2094" s="106">
        <f t="shared" si="1710"/>
        <v>542837.98999999964</v>
      </c>
      <c r="P2094" s="106">
        <f t="shared" si="1710"/>
        <v>34010.99</v>
      </c>
      <c r="Q2094" s="106">
        <f t="shared" si="1710"/>
        <v>714.21000000000095</v>
      </c>
      <c r="R2094" s="106">
        <f t="shared" si="1710"/>
        <v>3.2014213502407074E-10</v>
      </c>
      <c r="S2094" s="106">
        <f t="shared" si="1710"/>
        <v>502806.02</v>
      </c>
      <c r="T2094" s="106">
        <f t="shared" si="1710"/>
        <v>239850.45</v>
      </c>
      <c r="U2094" s="106">
        <f t="shared" si="1710"/>
        <v>0</v>
      </c>
      <c r="V2094" s="106">
        <f t="shared" si="1710"/>
        <v>393526.17000000027</v>
      </c>
      <c r="W2094" s="106">
        <f t="shared" si="1710"/>
        <v>2598727.3110000012</v>
      </c>
      <c r="X2094" s="106">
        <f t="shared" si="1710"/>
        <v>1419452.14</v>
      </c>
      <c r="Y2094" s="106">
        <f t="shared" si="1710"/>
        <v>41278.219999999972</v>
      </c>
      <c r="Z2094" s="106">
        <f t="shared" si="1710"/>
        <v>279130.74</v>
      </c>
      <c r="AA2094" s="106">
        <f t="shared" si="1710"/>
        <v>17219.25</v>
      </c>
      <c r="AB2094" s="106">
        <f t="shared" si="1710"/>
        <v>146718.19</v>
      </c>
      <c r="AC2094" s="106">
        <f t="shared" si="1710"/>
        <v>23377.309999999998</v>
      </c>
      <c r="AD2094" s="106">
        <f t="shared" si="1710"/>
        <v>13878.22</v>
      </c>
      <c r="AE2094" s="106">
        <f t="shared" si="1710"/>
        <v>100820.09999999998</v>
      </c>
      <c r="AF2094" s="106">
        <f>AF2092+AF2093</f>
        <v>10000</v>
      </c>
      <c r="AG2094" s="106">
        <f t="shared" ref="AG2094:BU2094" si="1711">SUM(AG2092:AG2093)</f>
        <v>151202.51</v>
      </c>
      <c r="AH2094" s="106">
        <f t="shared" si="1711"/>
        <v>936911.29999999993</v>
      </c>
      <c r="AI2094" s="106">
        <f t="shared" si="1711"/>
        <v>394010.39999999956</v>
      </c>
      <c r="AJ2094" s="106">
        <f t="shared" si="1711"/>
        <v>308973.75</v>
      </c>
      <c r="AK2094" s="106">
        <f t="shared" si="1711"/>
        <v>1223073.08</v>
      </c>
      <c r="AL2094" s="106">
        <f t="shared" si="1711"/>
        <v>519535.15999999986</v>
      </c>
      <c r="AM2094" s="106">
        <f t="shared" si="1711"/>
        <v>0</v>
      </c>
      <c r="AN2094" s="106">
        <f t="shared" si="1711"/>
        <v>272621.27</v>
      </c>
      <c r="AO2094" s="106">
        <f t="shared" si="1711"/>
        <v>89561.44</v>
      </c>
      <c r="AP2094" s="106">
        <f t="shared" si="1711"/>
        <v>768436.96999999986</v>
      </c>
      <c r="AQ2094" s="106">
        <f t="shared" si="1711"/>
        <v>197697.80999999994</v>
      </c>
      <c r="AR2094" s="106">
        <f t="shared" si="1711"/>
        <v>0</v>
      </c>
      <c r="AS2094" s="106">
        <f t="shared" si="1711"/>
        <v>71500</v>
      </c>
      <c r="AT2094" s="106">
        <f t="shared" si="1711"/>
        <v>3096.6299999999974</v>
      </c>
      <c r="AU2094" s="106">
        <f t="shared" si="1711"/>
        <v>21850.700000000004</v>
      </c>
      <c r="AV2094" s="106">
        <f t="shared" si="1711"/>
        <v>80971.44</v>
      </c>
      <c r="AW2094" s="106">
        <f t="shared" si="1711"/>
        <v>22319.040000000001</v>
      </c>
      <c r="AX2094" s="106">
        <f t="shared" si="1711"/>
        <v>66214.010000000009</v>
      </c>
      <c r="AY2094" s="106">
        <f t="shared" si="1711"/>
        <v>32999.86</v>
      </c>
      <c r="AZ2094" s="106">
        <f t="shared" si="1711"/>
        <v>23762.959999999999</v>
      </c>
      <c r="BA2094" s="106">
        <f t="shared" si="1711"/>
        <v>39007.1</v>
      </c>
      <c r="BB2094" s="106">
        <f t="shared" si="1711"/>
        <v>8464.15</v>
      </c>
      <c r="BC2094" s="106">
        <f t="shared" si="1711"/>
        <v>72647.25</v>
      </c>
      <c r="BD2094" s="106">
        <f t="shared" si="1711"/>
        <v>29136</v>
      </c>
      <c r="BE2094" s="106">
        <f t="shared" si="1711"/>
        <v>56855</v>
      </c>
      <c r="BF2094" s="106">
        <f t="shared" si="1711"/>
        <v>26571.799999999974</v>
      </c>
      <c r="BG2094" s="106">
        <f t="shared" si="1711"/>
        <v>22156.759999999995</v>
      </c>
      <c r="BH2094" s="106">
        <f t="shared" si="1711"/>
        <v>212641.3</v>
      </c>
      <c r="BI2094" s="106">
        <f t="shared" si="1711"/>
        <v>30515</v>
      </c>
      <c r="BJ2094" s="106">
        <f t="shared" si="1711"/>
        <v>7206.7</v>
      </c>
      <c r="BK2094" s="106">
        <f t="shared" si="1711"/>
        <v>205290.01</v>
      </c>
      <c r="BL2094" s="106">
        <f t="shared" si="1711"/>
        <v>48869.429999999993</v>
      </c>
      <c r="BM2094" s="106">
        <f t="shared" si="1711"/>
        <v>200000</v>
      </c>
      <c r="BN2094" s="106">
        <f t="shared" si="1711"/>
        <v>89744.05</v>
      </c>
      <c r="BO2094" s="106">
        <f t="shared" si="1711"/>
        <v>3058</v>
      </c>
      <c r="BP2094" s="106">
        <f t="shared" si="1711"/>
        <v>33724.280000000028</v>
      </c>
      <c r="BQ2094" s="106">
        <f t="shared" si="1711"/>
        <v>318393.6700000001</v>
      </c>
      <c r="BR2094" s="106">
        <f t="shared" si="1711"/>
        <v>83391.850000000006</v>
      </c>
      <c r="BS2094" s="106">
        <f t="shared" si="1711"/>
        <v>22437</v>
      </c>
      <c r="BT2094" s="106">
        <f t="shared" si="1711"/>
        <v>536768.66</v>
      </c>
      <c r="BU2094" s="106">
        <f t="shared" si="1711"/>
        <v>250000</v>
      </c>
      <c r="BV2094" s="106"/>
      <c r="BW2094" s="106"/>
      <c r="BX2094" s="106"/>
      <c r="BY2094" s="106"/>
      <c r="BZ2094" s="106"/>
      <c r="CA2094" s="106"/>
      <c r="CB2094" s="106"/>
      <c r="CC2094" s="106"/>
      <c r="CD2094" s="106">
        <f>SUM(B2094:BU2094)</f>
        <v>18874527.071000014</v>
      </c>
      <c r="CE2094" s="57"/>
    </row>
    <row r="2096" spans="1:83" ht="15">
      <c r="A2096" s="101">
        <v>45924</v>
      </c>
      <c r="B2096" s="106">
        <f>SUM(B2090:B2091)</f>
        <v>1219939.7</v>
      </c>
      <c r="C2096" s="106">
        <f t="shared" ref="C2096:AE2096" si="1712">SUM(C2094:C2095)</f>
        <v>223558.59999999942</v>
      </c>
      <c r="D2096" s="106">
        <f t="shared" si="1712"/>
        <v>488834.18000000011</v>
      </c>
      <c r="E2096" s="106">
        <f t="shared" si="1712"/>
        <v>13173.890000000014</v>
      </c>
      <c r="F2096" s="106">
        <f t="shared" si="1712"/>
        <v>0</v>
      </c>
      <c r="G2096" s="106">
        <f t="shared" si="1712"/>
        <v>16716.419999999998</v>
      </c>
      <c r="H2096" s="106">
        <f t="shared" si="1712"/>
        <v>28334.430000000004</v>
      </c>
      <c r="I2096" s="106">
        <f t="shared" si="1712"/>
        <v>22702.400000000001</v>
      </c>
      <c r="J2096" s="106">
        <f t="shared" si="1712"/>
        <v>59289.219999999965</v>
      </c>
      <c r="K2096" s="106">
        <f t="shared" si="1712"/>
        <v>94614.44</v>
      </c>
      <c r="L2096" s="106">
        <f t="shared" si="1712"/>
        <v>205624.66000000018</v>
      </c>
      <c r="M2096" s="106">
        <f t="shared" si="1712"/>
        <v>100412.18000000004</v>
      </c>
      <c r="N2096" s="106">
        <f t="shared" si="1712"/>
        <v>2555363.3000000003</v>
      </c>
      <c r="O2096" s="106">
        <f t="shared" si="1712"/>
        <v>542837.98999999964</v>
      </c>
      <c r="P2096" s="106">
        <f t="shared" si="1712"/>
        <v>34010.99</v>
      </c>
      <c r="Q2096" s="106">
        <f t="shared" si="1712"/>
        <v>714.21000000000095</v>
      </c>
      <c r="R2096" s="106">
        <f t="shared" si="1712"/>
        <v>3.2014213502407074E-10</v>
      </c>
      <c r="S2096" s="106">
        <f t="shared" si="1712"/>
        <v>502806.02</v>
      </c>
      <c r="T2096" s="106">
        <f t="shared" si="1712"/>
        <v>239850.45</v>
      </c>
      <c r="U2096" s="106">
        <f t="shared" si="1712"/>
        <v>0</v>
      </c>
      <c r="V2096" s="106">
        <f t="shared" si="1712"/>
        <v>393526.17000000027</v>
      </c>
      <c r="W2096" s="106">
        <f t="shared" si="1712"/>
        <v>2598727.3110000012</v>
      </c>
      <c r="X2096" s="106">
        <f t="shared" si="1712"/>
        <v>1419452.14</v>
      </c>
      <c r="Y2096" s="106">
        <f t="shared" si="1712"/>
        <v>41278.219999999972</v>
      </c>
      <c r="Z2096" s="106">
        <f t="shared" si="1712"/>
        <v>279130.74</v>
      </c>
      <c r="AA2096" s="106">
        <f t="shared" si="1712"/>
        <v>17219.25</v>
      </c>
      <c r="AB2096" s="106">
        <f t="shared" si="1712"/>
        <v>146718.19</v>
      </c>
      <c r="AC2096" s="106">
        <f t="shared" si="1712"/>
        <v>23377.309999999998</v>
      </c>
      <c r="AD2096" s="106">
        <f t="shared" si="1712"/>
        <v>13878.22</v>
      </c>
      <c r="AE2096" s="106">
        <f t="shared" si="1712"/>
        <v>100820.09999999998</v>
      </c>
      <c r="AF2096" s="106">
        <f>AF2094+AF2095</f>
        <v>10000</v>
      </c>
      <c r="AG2096" s="106">
        <f t="shared" ref="AG2096:BU2096" si="1713">SUM(AG2094:AG2095)</f>
        <v>151202.51</v>
      </c>
      <c r="AH2096" s="106">
        <f t="shared" si="1713"/>
        <v>936911.29999999993</v>
      </c>
      <c r="AI2096" s="106">
        <f t="shared" si="1713"/>
        <v>394010.39999999956</v>
      </c>
      <c r="AJ2096" s="106">
        <f t="shared" si="1713"/>
        <v>308973.75</v>
      </c>
      <c r="AK2096" s="106">
        <f t="shared" si="1713"/>
        <v>1223073.08</v>
      </c>
      <c r="AL2096" s="106">
        <f t="shared" si="1713"/>
        <v>519535.15999999986</v>
      </c>
      <c r="AM2096" s="106">
        <f t="shared" si="1713"/>
        <v>0</v>
      </c>
      <c r="AN2096" s="106">
        <f t="shared" si="1713"/>
        <v>272621.27</v>
      </c>
      <c r="AO2096" s="106">
        <f t="shared" si="1713"/>
        <v>89561.44</v>
      </c>
      <c r="AP2096" s="106">
        <f t="shared" si="1713"/>
        <v>768436.96999999986</v>
      </c>
      <c r="AQ2096" s="106">
        <f t="shared" si="1713"/>
        <v>197697.80999999994</v>
      </c>
      <c r="AR2096" s="106">
        <f t="shared" si="1713"/>
        <v>0</v>
      </c>
      <c r="AS2096" s="106">
        <f t="shared" si="1713"/>
        <v>71500</v>
      </c>
      <c r="AT2096" s="106">
        <f t="shared" si="1713"/>
        <v>3096.6299999999974</v>
      </c>
      <c r="AU2096" s="106">
        <f t="shared" si="1713"/>
        <v>21850.700000000004</v>
      </c>
      <c r="AV2096" s="106">
        <f t="shared" si="1713"/>
        <v>80971.44</v>
      </c>
      <c r="AW2096" s="106">
        <f t="shared" si="1713"/>
        <v>22319.040000000001</v>
      </c>
      <c r="AX2096" s="106">
        <f t="shared" si="1713"/>
        <v>66214.010000000009</v>
      </c>
      <c r="AY2096" s="106">
        <f t="shared" si="1713"/>
        <v>32999.86</v>
      </c>
      <c r="AZ2096" s="106">
        <f t="shared" si="1713"/>
        <v>23762.959999999999</v>
      </c>
      <c r="BA2096" s="106">
        <f t="shared" si="1713"/>
        <v>39007.1</v>
      </c>
      <c r="BB2096" s="106">
        <f t="shared" si="1713"/>
        <v>8464.15</v>
      </c>
      <c r="BC2096" s="106">
        <f t="shared" si="1713"/>
        <v>72647.25</v>
      </c>
      <c r="BD2096" s="106">
        <f t="shared" si="1713"/>
        <v>29136</v>
      </c>
      <c r="BE2096" s="106">
        <f t="shared" si="1713"/>
        <v>56855</v>
      </c>
      <c r="BF2096" s="106">
        <f t="shared" si="1713"/>
        <v>26571.799999999974</v>
      </c>
      <c r="BG2096" s="106">
        <f t="shared" si="1713"/>
        <v>22156.759999999995</v>
      </c>
      <c r="BH2096" s="106">
        <f t="shared" si="1713"/>
        <v>212641.3</v>
      </c>
      <c r="BI2096" s="106">
        <f t="shared" si="1713"/>
        <v>30515</v>
      </c>
      <c r="BJ2096" s="106">
        <f t="shared" si="1713"/>
        <v>7206.7</v>
      </c>
      <c r="BK2096" s="106">
        <f t="shared" si="1713"/>
        <v>205290.01</v>
      </c>
      <c r="BL2096" s="106">
        <f t="shared" si="1713"/>
        <v>48869.429999999993</v>
      </c>
      <c r="BM2096" s="106">
        <f t="shared" si="1713"/>
        <v>200000</v>
      </c>
      <c r="BN2096" s="106">
        <f t="shared" si="1713"/>
        <v>89744.05</v>
      </c>
      <c r="BO2096" s="106">
        <f t="shared" si="1713"/>
        <v>3058</v>
      </c>
      <c r="BP2096" s="106">
        <f t="shared" si="1713"/>
        <v>33724.280000000028</v>
      </c>
      <c r="BQ2096" s="106">
        <f t="shared" si="1713"/>
        <v>318393.6700000001</v>
      </c>
      <c r="BR2096" s="106">
        <f t="shared" si="1713"/>
        <v>83391.850000000006</v>
      </c>
      <c r="BS2096" s="106">
        <f t="shared" si="1713"/>
        <v>22437</v>
      </c>
      <c r="BT2096" s="106">
        <f t="shared" si="1713"/>
        <v>536768.66</v>
      </c>
      <c r="BU2096" s="106">
        <f t="shared" si="1713"/>
        <v>250000</v>
      </c>
      <c r="BV2096" s="106"/>
      <c r="BW2096" s="106"/>
      <c r="BX2096" s="106"/>
      <c r="BY2096" s="106"/>
      <c r="BZ2096" s="106"/>
      <c r="CA2096" s="106"/>
      <c r="CB2096" s="106"/>
      <c r="CC2096" s="106"/>
      <c r="CD2096" s="106">
        <f>SUM(B2096:BU2096)</f>
        <v>18874527.071000014</v>
      </c>
      <c r="CE2096" s="57"/>
    </row>
    <row r="2097" spans="1:83">
      <c r="C2097">
        <v>1149.94</v>
      </c>
      <c r="BO2097">
        <v>145889.96</v>
      </c>
      <c r="BP2097">
        <v>-7612.8</v>
      </c>
    </row>
    <row r="2098" spans="1:83" ht="15">
      <c r="A2098" s="101">
        <v>45925</v>
      </c>
      <c r="B2098" s="106">
        <f>SUM(B2092:B2093)</f>
        <v>1219939.7</v>
      </c>
      <c r="C2098" s="106">
        <f t="shared" ref="C2098:AE2098" si="1714">SUM(C2096:C2097)</f>
        <v>224708.53999999943</v>
      </c>
      <c r="D2098" s="106">
        <f t="shared" si="1714"/>
        <v>488834.18000000011</v>
      </c>
      <c r="E2098" s="106">
        <f t="shared" si="1714"/>
        <v>13173.890000000014</v>
      </c>
      <c r="F2098" s="106">
        <f t="shared" si="1714"/>
        <v>0</v>
      </c>
      <c r="G2098" s="106">
        <f t="shared" si="1714"/>
        <v>16716.419999999998</v>
      </c>
      <c r="H2098" s="106">
        <f t="shared" si="1714"/>
        <v>28334.430000000004</v>
      </c>
      <c r="I2098" s="106">
        <f t="shared" si="1714"/>
        <v>22702.400000000001</v>
      </c>
      <c r="J2098" s="106">
        <f t="shared" si="1714"/>
        <v>59289.219999999965</v>
      </c>
      <c r="K2098" s="106">
        <f t="shared" si="1714"/>
        <v>94614.44</v>
      </c>
      <c r="L2098" s="106">
        <f t="shared" si="1714"/>
        <v>205624.66000000018</v>
      </c>
      <c r="M2098" s="106">
        <f t="shared" si="1714"/>
        <v>100412.18000000004</v>
      </c>
      <c r="N2098" s="106">
        <f t="shared" si="1714"/>
        <v>2555363.3000000003</v>
      </c>
      <c r="O2098" s="106">
        <f t="shared" si="1714"/>
        <v>542837.98999999964</v>
      </c>
      <c r="P2098" s="106">
        <f t="shared" si="1714"/>
        <v>34010.99</v>
      </c>
      <c r="Q2098" s="106">
        <f t="shared" si="1714"/>
        <v>714.21000000000095</v>
      </c>
      <c r="R2098" s="106">
        <f t="shared" si="1714"/>
        <v>3.2014213502407074E-10</v>
      </c>
      <c r="S2098" s="106">
        <f t="shared" si="1714"/>
        <v>502806.02</v>
      </c>
      <c r="T2098" s="106">
        <f t="shared" si="1714"/>
        <v>239850.45</v>
      </c>
      <c r="U2098" s="106">
        <f t="shared" si="1714"/>
        <v>0</v>
      </c>
      <c r="V2098" s="106">
        <f t="shared" si="1714"/>
        <v>393526.17000000027</v>
      </c>
      <c r="W2098" s="106">
        <f t="shared" si="1714"/>
        <v>2598727.3110000012</v>
      </c>
      <c r="X2098" s="106">
        <f t="shared" si="1714"/>
        <v>1419452.14</v>
      </c>
      <c r="Y2098" s="106">
        <f t="shared" si="1714"/>
        <v>41278.219999999972</v>
      </c>
      <c r="Z2098" s="106">
        <f t="shared" si="1714"/>
        <v>279130.74</v>
      </c>
      <c r="AA2098" s="106">
        <f t="shared" si="1714"/>
        <v>17219.25</v>
      </c>
      <c r="AB2098" s="106">
        <f t="shared" si="1714"/>
        <v>146718.19</v>
      </c>
      <c r="AC2098" s="106">
        <f t="shared" si="1714"/>
        <v>23377.309999999998</v>
      </c>
      <c r="AD2098" s="106">
        <f t="shared" si="1714"/>
        <v>13878.22</v>
      </c>
      <c r="AE2098" s="106">
        <f t="shared" si="1714"/>
        <v>100820.09999999998</v>
      </c>
      <c r="AF2098" s="106">
        <f>AF2096+AF2097</f>
        <v>10000</v>
      </c>
      <c r="AG2098" s="106">
        <f t="shared" ref="AG2098:BU2098" si="1715">SUM(AG2096:AG2097)</f>
        <v>151202.51</v>
      </c>
      <c r="AH2098" s="106">
        <f t="shared" si="1715"/>
        <v>936911.29999999993</v>
      </c>
      <c r="AI2098" s="106">
        <f t="shared" si="1715"/>
        <v>394010.39999999956</v>
      </c>
      <c r="AJ2098" s="106">
        <f t="shared" si="1715"/>
        <v>308973.75</v>
      </c>
      <c r="AK2098" s="106">
        <f t="shared" si="1715"/>
        <v>1223073.08</v>
      </c>
      <c r="AL2098" s="106">
        <f t="shared" si="1715"/>
        <v>519535.15999999986</v>
      </c>
      <c r="AM2098" s="106">
        <f t="shared" si="1715"/>
        <v>0</v>
      </c>
      <c r="AN2098" s="106">
        <f t="shared" si="1715"/>
        <v>272621.27</v>
      </c>
      <c r="AO2098" s="106">
        <f t="shared" si="1715"/>
        <v>89561.44</v>
      </c>
      <c r="AP2098" s="106">
        <f t="shared" si="1715"/>
        <v>768436.96999999986</v>
      </c>
      <c r="AQ2098" s="106">
        <f t="shared" si="1715"/>
        <v>197697.80999999994</v>
      </c>
      <c r="AR2098" s="106">
        <f t="shared" si="1715"/>
        <v>0</v>
      </c>
      <c r="AS2098" s="106">
        <f t="shared" si="1715"/>
        <v>71500</v>
      </c>
      <c r="AT2098" s="106">
        <f t="shared" si="1715"/>
        <v>3096.6299999999974</v>
      </c>
      <c r="AU2098" s="106">
        <f t="shared" si="1715"/>
        <v>21850.700000000004</v>
      </c>
      <c r="AV2098" s="106">
        <f t="shared" si="1715"/>
        <v>80971.44</v>
      </c>
      <c r="AW2098" s="106">
        <f t="shared" si="1715"/>
        <v>22319.040000000001</v>
      </c>
      <c r="AX2098" s="106">
        <f t="shared" si="1715"/>
        <v>66214.010000000009</v>
      </c>
      <c r="AY2098" s="106">
        <f t="shared" si="1715"/>
        <v>32999.86</v>
      </c>
      <c r="AZ2098" s="106">
        <f t="shared" si="1715"/>
        <v>23762.959999999999</v>
      </c>
      <c r="BA2098" s="106">
        <f t="shared" si="1715"/>
        <v>39007.1</v>
      </c>
      <c r="BB2098" s="106">
        <f t="shared" si="1715"/>
        <v>8464.15</v>
      </c>
      <c r="BC2098" s="106">
        <f t="shared" si="1715"/>
        <v>72647.25</v>
      </c>
      <c r="BD2098" s="106">
        <f t="shared" si="1715"/>
        <v>29136</v>
      </c>
      <c r="BE2098" s="106">
        <f t="shared" si="1715"/>
        <v>56855</v>
      </c>
      <c r="BF2098" s="106">
        <f t="shared" si="1715"/>
        <v>26571.799999999974</v>
      </c>
      <c r="BG2098" s="106">
        <f t="shared" si="1715"/>
        <v>22156.759999999995</v>
      </c>
      <c r="BH2098" s="106">
        <f t="shared" si="1715"/>
        <v>212641.3</v>
      </c>
      <c r="BI2098" s="106">
        <f t="shared" si="1715"/>
        <v>30515</v>
      </c>
      <c r="BJ2098" s="106">
        <f t="shared" si="1715"/>
        <v>7206.7</v>
      </c>
      <c r="BK2098" s="106">
        <f t="shared" si="1715"/>
        <v>205290.01</v>
      </c>
      <c r="BL2098" s="106">
        <f t="shared" si="1715"/>
        <v>48869.429999999993</v>
      </c>
      <c r="BM2098" s="106">
        <f t="shared" si="1715"/>
        <v>200000</v>
      </c>
      <c r="BN2098" s="106">
        <f t="shared" si="1715"/>
        <v>89744.05</v>
      </c>
      <c r="BO2098" s="106">
        <f t="shared" si="1715"/>
        <v>148947.96</v>
      </c>
      <c r="BP2098" s="106">
        <f t="shared" si="1715"/>
        <v>26111.480000000029</v>
      </c>
      <c r="BQ2098" s="106">
        <f t="shared" si="1715"/>
        <v>318393.6700000001</v>
      </c>
      <c r="BR2098" s="106">
        <f t="shared" si="1715"/>
        <v>83391.850000000006</v>
      </c>
      <c r="BS2098" s="106">
        <f t="shared" si="1715"/>
        <v>22437</v>
      </c>
      <c r="BT2098" s="106">
        <f t="shared" si="1715"/>
        <v>536768.66</v>
      </c>
      <c r="BU2098" s="106">
        <f t="shared" si="1715"/>
        <v>250000</v>
      </c>
      <c r="BV2098" s="106"/>
      <c r="BW2098" s="106"/>
      <c r="BX2098" s="106"/>
      <c r="BY2098" s="106"/>
      <c r="BZ2098" s="106"/>
      <c r="CA2098" s="106"/>
      <c r="CB2098" s="106"/>
      <c r="CC2098" s="106"/>
      <c r="CD2098" s="106">
        <f>SUM(B2098:BU2098)</f>
        <v>19013954.171000011</v>
      </c>
      <c r="CE2098" s="57"/>
    </row>
    <row r="2099" spans="1:83">
      <c r="C2099">
        <v>431.94</v>
      </c>
      <c r="W2099">
        <v>-13556.4</v>
      </c>
    </row>
    <row r="2100" spans="1:83" ht="15">
      <c r="A2100" s="101">
        <v>45931</v>
      </c>
      <c r="B2100" s="106">
        <f>SUM(B2094:B2095)</f>
        <v>1219939.7</v>
      </c>
      <c r="C2100" s="106">
        <f t="shared" ref="C2100:AE2100" si="1716">SUM(C2098:C2099)</f>
        <v>225140.47999999943</v>
      </c>
      <c r="D2100" s="106">
        <f t="shared" si="1716"/>
        <v>488834.18000000011</v>
      </c>
      <c r="E2100" s="106">
        <f t="shared" si="1716"/>
        <v>13173.890000000014</v>
      </c>
      <c r="F2100" s="106">
        <f t="shared" si="1716"/>
        <v>0</v>
      </c>
      <c r="G2100" s="106">
        <f t="shared" si="1716"/>
        <v>16716.419999999998</v>
      </c>
      <c r="H2100" s="106">
        <f t="shared" si="1716"/>
        <v>28334.430000000004</v>
      </c>
      <c r="I2100" s="106">
        <f t="shared" si="1716"/>
        <v>22702.400000000001</v>
      </c>
      <c r="J2100" s="106">
        <f t="shared" si="1716"/>
        <v>59289.219999999965</v>
      </c>
      <c r="K2100" s="106">
        <f t="shared" si="1716"/>
        <v>94614.44</v>
      </c>
      <c r="L2100" s="106">
        <f t="shared" si="1716"/>
        <v>205624.66000000018</v>
      </c>
      <c r="M2100" s="106">
        <f t="shared" si="1716"/>
        <v>100412.18000000004</v>
      </c>
      <c r="N2100" s="106">
        <f t="shared" si="1716"/>
        <v>2555363.3000000003</v>
      </c>
      <c r="O2100" s="106">
        <f t="shared" si="1716"/>
        <v>542837.98999999964</v>
      </c>
      <c r="P2100" s="106">
        <f t="shared" si="1716"/>
        <v>34010.99</v>
      </c>
      <c r="Q2100" s="106">
        <f t="shared" si="1716"/>
        <v>714.21000000000095</v>
      </c>
      <c r="R2100" s="106">
        <f t="shared" si="1716"/>
        <v>3.2014213502407074E-10</v>
      </c>
      <c r="S2100" s="106">
        <f t="shared" si="1716"/>
        <v>502806.02</v>
      </c>
      <c r="T2100" s="106">
        <f t="shared" si="1716"/>
        <v>239850.45</v>
      </c>
      <c r="U2100" s="106">
        <f t="shared" si="1716"/>
        <v>0</v>
      </c>
      <c r="V2100" s="106">
        <f t="shared" si="1716"/>
        <v>393526.17000000027</v>
      </c>
      <c r="W2100" s="106">
        <f t="shared" si="1716"/>
        <v>2585170.9110000012</v>
      </c>
      <c r="X2100" s="106">
        <f t="shared" si="1716"/>
        <v>1419452.14</v>
      </c>
      <c r="Y2100" s="106">
        <f t="shared" si="1716"/>
        <v>41278.219999999972</v>
      </c>
      <c r="Z2100" s="106">
        <f t="shared" si="1716"/>
        <v>279130.74</v>
      </c>
      <c r="AA2100" s="106">
        <f t="shared" si="1716"/>
        <v>17219.25</v>
      </c>
      <c r="AB2100" s="106">
        <f t="shared" si="1716"/>
        <v>146718.19</v>
      </c>
      <c r="AC2100" s="106">
        <f t="shared" si="1716"/>
        <v>23377.309999999998</v>
      </c>
      <c r="AD2100" s="106">
        <f t="shared" si="1716"/>
        <v>13878.22</v>
      </c>
      <c r="AE2100" s="106">
        <f t="shared" si="1716"/>
        <v>100820.09999999998</v>
      </c>
      <c r="AF2100" s="106">
        <f>AF2098+AF2099</f>
        <v>10000</v>
      </c>
      <c r="AG2100" s="106">
        <f t="shared" ref="AG2100:BU2100" si="1717">SUM(AG2098:AG2099)</f>
        <v>151202.51</v>
      </c>
      <c r="AH2100" s="106">
        <f t="shared" si="1717"/>
        <v>936911.29999999993</v>
      </c>
      <c r="AI2100" s="106">
        <f t="shared" si="1717"/>
        <v>394010.39999999956</v>
      </c>
      <c r="AJ2100" s="106">
        <f t="shared" si="1717"/>
        <v>308973.75</v>
      </c>
      <c r="AK2100" s="106">
        <f t="shared" si="1717"/>
        <v>1223073.08</v>
      </c>
      <c r="AL2100" s="106">
        <f t="shared" si="1717"/>
        <v>519535.15999999986</v>
      </c>
      <c r="AM2100" s="106">
        <f t="shared" si="1717"/>
        <v>0</v>
      </c>
      <c r="AN2100" s="106">
        <f t="shared" si="1717"/>
        <v>272621.27</v>
      </c>
      <c r="AO2100" s="106">
        <f t="shared" si="1717"/>
        <v>89561.44</v>
      </c>
      <c r="AP2100" s="106">
        <f t="shared" si="1717"/>
        <v>768436.96999999986</v>
      </c>
      <c r="AQ2100" s="106">
        <f t="shared" si="1717"/>
        <v>197697.80999999994</v>
      </c>
      <c r="AR2100" s="106">
        <f t="shared" si="1717"/>
        <v>0</v>
      </c>
      <c r="AS2100" s="106">
        <f t="shared" si="1717"/>
        <v>71500</v>
      </c>
      <c r="AT2100" s="106">
        <f t="shared" si="1717"/>
        <v>3096.6299999999974</v>
      </c>
      <c r="AU2100" s="106">
        <f t="shared" si="1717"/>
        <v>21850.700000000004</v>
      </c>
      <c r="AV2100" s="106">
        <f t="shared" si="1717"/>
        <v>80971.44</v>
      </c>
      <c r="AW2100" s="106">
        <f t="shared" si="1717"/>
        <v>22319.040000000001</v>
      </c>
      <c r="AX2100" s="106">
        <f t="shared" si="1717"/>
        <v>66214.010000000009</v>
      </c>
      <c r="AY2100" s="106">
        <f t="shared" si="1717"/>
        <v>32999.86</v>
      </c>
      <c r="AZ2100" s="106">
        <f t="shared" si="1717"/>
        <v>23762.959999999999</v>
      </c>
      <c r="BA2100" s="106">
        <f t="shared" si="1717"/>
        <v>39007.1</v>
      </c>
      <c r="BB2100" s="106">
        <f t="shared" si="1717"/>
        <v>8464.15</v>
      </c>
      <c r="BC2100" s="106">
        <f t="shared" si="1717"/>
        <v>72647.25</v>
      </c>
      <c r="BD2100" s="106">
        <f t="shared" si="1717"/>
        <v>29136</v>
      </c>
      <c r="BE2100" s="106">
        <f t="shared" si="1717"/>
        <v>56855</v>
      </c>
      <c r="BF2100" s="106">
        <f t="shared" si="1717"/>
        <v>26571.799999999974</v>
      </c>
      <c r="BG2100" s="106">
        <f t="shared" si="1717"/>
        <v>22156.759999999995</v>
      </c>
      <c r="BH2100" s="106">
        <f t="shared" si="1717"/>
        <v>212641.3</v>
      </c>
      <c r="BI2100" s="106">
        <f t="shared" si="1717"/>
        <v>30515</v>
      </c>
      <c r="BJ2100" s="106">
        <f t="shared" si="1717"/>
        <v>7206.7</v>
      </c>
      <c r="BK2100" s="106">
        <f t="shared" si="1717"/>
        <v>205290.01</v>
      </c>
      <c r="BL2100" s="106">
        <f t="shared" si="1717"/>
        <v>48869.429999999993</v>
      </c>
      <c r="BM2100" s="106">
        <f t="shared" si="1717"/>
        <v>200000</v>
      </c>
      <c r="BN2100" s="106">
        <f t="shared" si="1717"/>
        <v>89744.05</v>
      </c>
      <c r="BO2100" s="106">
        <f t="shared" si="1717"/>
        <v>148947.96</v>
      </c>
      <c r="BP2100" s="106">
        <f t="shared" si="1717"/>
        <v>26111.480000000029</v>
      </c>
      <c r="BQ2100" s="106">
        <f t="shared" si="1717"/>
        <v>318393.6700000001</v>
      </c>
      <c r="BR2100" s="106">
        <f t="shared" si="1717"/>
        <v>83391.850000000006</v>
      </c>
      <c r="BS2100" s="106">
        <f t="shared" si="1717"/>
        <v>22437</v>
      </c>
      <c r="BT2100" s="106">
        <f t="shared" si="1717"/>
        <v>536768.66</v>
      </c>
      <c r="BU2100" s="106">
        <f t="shared" si="1717"/>
        <v>250000</v>
      </c>
      <c r="BV2100" s="106"/>
      <c r="BW2100" s="106"/>
      <c r="BX2100" s="106"/>
      <c r="BY2100" s="106"/>
      <c r="BZ2100" s="106"/>
      <c r="CA2100" s="106"/>
      <c r="CB2100" s="106"/>
      <c r="CC2100" s="106"/>
      <c r="CD2100" s="106">
        <f>SUM(B2100:BU2100)</f>
        <v>19000829.71100001</v>
      </c>
      <c r="CE2100" s="57"/>
    </row>
    <row r="2101" spans="1:83">
      <c r="C2101">
        <v>608.36</v>
      </c>
    </row>
    <row r="2102" spans="1:83" ht="15">
      <c r="A2102" s="101">
        <v>45932</v>
      </c>
      <c r="B2102" s="106">
        <f>SUM(B2096:B2097)</f>
        <v>1219939.7</v>
      </c>
      <c r="C2102" s="106">
        <f t="shared" ref="C2102:AE2102" si="1718">SUM(C2100:C2101)</f>
        <v>225748.83999999941</v>
      </c>
      <c r="D2102" s="106">
        <f t="shared" si="1718"/>
        <v>488834.18000000011</v>
      </c>
      <c r="E2102" s="106">
        <f t="shared" si="1718"/>
        <v>13173.890000000014</v>
      </c>
      <c r="F2102" s="106">
        <f t="shared" si="1718"/>
        <v>0</v>
      </c>
      <c r="G2102" s="106">
        <f t="shared" si="1718"/>
        <v>16716.419999999998</v>
      </c>
      <c r="H2102" s="106">
        <f t="shared" si="1718"/>
        <v>28334.430000000004</v>
      </c>
      <c r="I2102" s="106">
        <f t="shared" si="1718"/>
        <v>22702.400000000001</v>
      </c>
      <c r="J2102" s="106">
        <f t="shared" si="1718"/>
        <v>59289.219999999965</v>
      </c>
      <c r="K2102" s="106">
        <f t="shared" si="1718"/>
        <v>94614.44</v>
      </c>
      <c r="L2102" s="106">
        <f t="shared" si="1718"/>
        <v>205624.66000000018</v>
      </c>
      <c r="M2102" s="106">
        <f t="shared" si="1718"/>
        <v>100412.18000000004</v>
      </c>
      <c r="N2102" s="106">
        <f t="shared" si="1718"/>
        <v>2555363.3000000003</v>
      </c>
      <c r="O2102" s="106">
        <f t="shared" si="1718"/>
        <v>542837.98999999964</v>
      </c>
      <c r="P2102" s="106">
        <f t="shared" si="1718"/>
        <v>34010.99</v>
      </c>
      <c r="Q2102" s="106">
        <f t="shared" si="1718"/>
        <v>714.21000000000095</v>
      </c>
      <c r="R2102" s="106">
        <f t="shared" si="1718"/>
        <v>3.2014213502407074E-10</v>
      </c>
      <c r="S2102" s="106">
        <f t="shared" si="1718"/>
        <v>502806.02</v>
      </c>
      <c r="T2102" s="106">
        <f t="shared" si="1718"/>
        <v>239850.45</v>
      </c>
      <c r="U2102" s="106">
        <f t="shared" si="1718"/>
        <v>0</v>
      </c>
      <c r="V2102" s="106">
        <f t="shared" si="1718"/>
        <v>393526.17000000027</v>
      </c>
      <c r="W2102" s="106">
        <f t="shared" si="1718"/>
        <v>2585170.9110000012</v>
      </c>
      <c r="X2102" s="106">
        <f t="shared" si="1718"/>
        <v>1419452.14</v>
      </c>
      <c r="Y2102" s="106">
        <f t="shared" si="1718"/>
        <v>41278.219999999972</v>
      </c>
      <c r="Z2102" s="106">
        <f t="shared" si="1718"/>
        <v>279130.74</v>
      </c>
      <c r="AA2102" s="106">
        <f t="shared" si="1718"/>
        <v>17219.25</v>
      </c>
      <c r="AB2102" s="106">
        <f t="shared" si="1718"/>
        <v>146718.19</v>
      </c>
      <c r="AC2102" s="106">
        <f t="shared" si="1718"/>
        <v>23377.309999999998</v>
      </c>
      <c r="AD2102" s="106">
        <f t="shared" si="1718"/>
        <v>13878.22</v>
      </c>
      <c r="AE2102" s="106">
        <f t="shared" si="1718"/>
        <v>100820.09999999998</v>
      </c>
      <c r="AF2102" s="106">
        <f>AF2100+AF2101</f>
        <v>10000</v>
      </c>
      <c r="AG2102" s="106">
        <f t="shared" ref="AG2102:BU2102" si="1719">SUM(AG2100:AG2101)</f>
        <v>151202.51</v>
      </c>
      <c r="AH2102" s="106">
        <f t="shared" si="1719"/>
        <v>936911.29999999993</v>
      </c>
      <c r="AI2102" s="106">
        <f t="shared" si="1719"/>
        <v>394010.39999999956</v>
      </c>
      <c r="AJ2102" s="106">
        <f t="shared" si="1719"/>
        <v>308973.75</v>
      </c>
      <c r="AK2102" s="106">
        <f t="shared" si="1719"/>
        <v>1223073.08</v>
      </c>
      <c r="AL2102" s="106">
        <f t="shared" si="1719"/>
        <v>519535.15999999986</v>
      </c>
      <c r="AM2102" s="106">
        <f t="shared" si="1719"/>
        <v>0</v>
      </c>
      <c r="AN2102" s="106">
        <f t="shared" si="1719"/>
        <v>272621.27</v>
      </c>
      <c r="AO2102" s="106">
        <f t="shared" si="1719"/>
        <v>89561.44</v>
      </c>
      <c r="AP2102" s="106">
        <f t="shared" si="1719"/>
        <v>768436.96999999986</v>
      </c>
      <c r="AQ2102" s="106">
        <f t="shared" si="1719"/>
        <v>197697.80999999994</v>
      </c>
      <c r="AR2102" s="106">
        <f t="shared" si="1719"/>
        <v>0</v>
      </c>
      <c r="AS2102" s="106">
        <f t="shared" si="1719"/>
        <v>71500</v>
      </c>
      <c r="AT2102" s="106">
        <f t="shared" si="1719"/>
        <v>3096.6299999999974</v>
      </c>
      <c r="AU2102" s="106">
        <f t="shared" si="1719"/>
        <v>21850.700000000004</v>
      </c>
      <c r="AV2102" s="106">
        <f t="shared" si="1719"/>
        <v>80971.44</v>
      </c>
      <c r="AW2102" s="106">
        <f t="shared" si="1719"/>
        <v>22319.040000000001</v>
      </c>
      <c r="AX2102" s="106">
        <f t="shared" si="1719"/>
        <v>66214.010000000009</v>
      </c>
      <c r="AY2102" s="106">
        <f t="shared" si="1719"/>
        <v>32999.86</v>
      </c>
      <c r="AZ2102" s="106">
        <f t="shared" si="1719"/>
        <v>23762.959999999999</v>
      </c>
      <c r="BA2102" s="106">
        <f t="shared" si="1719"/>
        <v>39007.1</v>
      </c>
      <c r="BB2102" s="106">
        <f t="shared" si="1719"/>
        <v>8464.15</v>
      </c>
      <c r="BC2102" s="106">
        <f t="shared" si="1719"/>
        <v>72647.25</v>
      </c>
      <c r="BD2102" s="106">
        <f t="shared" si="1719"/>
        <v>29136</v>
      </c>
      <c r="BE2102" s="106">
        <f t="shared" si="1719"/>
        <v>56855</v>
      </c>
      <c r="BF2102" s="106">
        <f t="shared" si="1719"/>
        <v>26571.799999999974</v>
      </c>
      <c r="BG2102" s="106">
        <f t="shared" si="1719"/>
        <v>22156.759999999995</v>
      </c>
      <c r="BH2102" s="106">
        <f t="shared" si="1719"/>
        <v>212641.3</v>
      </c>
      <c r="BI2102" s="106">
        <f t="shared" si="1719"/>
        <v>30515</v>
      </c>
      <c r="BJ2102" s="106">
        <f t="shared" si="1719"/>
        <v>7206.7</v>
      </c>
      <c r="BK2102" s="106">
        <f t="shared" si="1719"/>
        <v>205290.01</v>
      </c>
      <c r="BL2102" s="106">
        <f t="shared" si="1719"/>
        <v>48869.429999999993</v>
      </c>
      <c r="BM2102" s="106">
        <f t="shared" si="1719"/>
        <v>200000</v>
      </c>
      <c r="BN2102" s="106">
        <f t="shared" si="1719"/>
        <v>89744.05</v>
      </c>
      <c r="BO2102" s="106">
        <f t="shared" si="1719"/>
        <v>148947.96</v>
      </c>
      <c r="BP2102" s="106">
        <f t="shared" si="1719"/>
        <v>26111.480000000029</v>
      </c>
      <c r="BQ2102" s="106">
        <f t="shared" si="1719"/>
        <v>318393.6700000001</v>
      </c>
      <c r="BR2102" s="106">
        <f t="shared" si="1719"/>
        <v>83391.850000000006</v>
      </c>
      <c r="BS2102" s="106">
        <f t="shared" si="1719"/>
        <v>22437</v>
      </c>
      <c r="BT2102" s="106">
        <f t="shared" si="1719"/>
        <v>536768.66</v>
      </c>
      <c r="BU2102" s="106">
        <f t="shared" si="1719"/>
        <v>250000</v>
      </c>
      <c r="BV2102" s="106"/>
      <c r="BW2102" s="106"/>
      <c r="BX2102" s="106"/>
      <c r="BY2102" s="106"/>
      <c r="BZ2102" s="106"/>
      <c r="CA2102" s="106"/>
      <c r="CB2102" s="106"/>
      <c r="CC2102" s="106"/>
      <c r="CD2102" s="106">
        <f>SUM(B2102:BU2102)</f>
        <v>19001438.07100001</v>
      </c>
      <c r="CE2102" s="57"/>
    </row>
    <row r="2103" spans="1:83">
      <c r="C2103">
        <v>112.8</v>
      </c>
      <c r="BV2103">
        <v>258821.14</v>
      </c>
    </row>
    <row r="2104" spans="1:83" ht="15">
      <c r="A2104" s="101">
        <v>45933</v>
      </c>
      <c r="B2104" s="106">
        <f>SUM(B2098:B2099)</f>
        <v>1219939.7</v>
      </c>
      <c r="C2104" s="106">
        <f t="shared" ref="C2104:AE2104" si="1720">SUM(C2102:C2103)</f>
        <v>225861.6399999994</v>
      </c>
      <c r="D2104" s="106">
        <f t="shared" si="1720"/>
        <v>488834.18000000011</v>
      </c>
      <c r="E2104" s="106">
        <f t="shared" si="1720"/>
        <v>13173.890000000014</v>
      </c>
      <c r="F2104" s="106">
        <f t="shared" si="1720"/>
        <v>0</v>
      </c>
      <c r="G2104" s="106">
        <f t="shared" si="1720"/>
        <v>16716.419999999998</v>
      </c>
      <c r="H2104" s="106">
        <f t="shared" si="1720"/>
        <v>28334.430000000004</v>
      </c>
      <c r="I2104" s="106">
        <f t="shared" si="1720"/>
        <v>22702.400000000001</v>
      </c>
      <c r="J2104" s="106">
        <f t="shared" si="1720"/>
        <v>59289.219999999965</v>
      </c>
      <c r="K2104" s="106">
        <f t="shared" si="1720"/>
        <v>94614.44</v>
      </c>
      <c r="L2104" s="106">
        <f t="shared" si="1720"/>
        <v>205624.66000000018</v>
      </c>
      <c r="M2104" s="106">
        <f t="shared" si="1720"/>
        <v>100412.18000000004</v>
      </c>
      <c r="N2104" s="106">
        <f t="shared" si="1720"/>
        <v>2555363.3000000003</v>
      </c>
      <c r="O2104" s="106">
        <f t="shared" si="1720"/>
        <v>542837.98999999964</v>
      </c>
      <c r="P2104" s="106">
        <f t="shared" si="1720"/>
        <v>34010.99</v>
      </c>
      <c r="Q2104" s="106">
        <f t="shared" si="1720"/>
        <v>714.21000000000095</v>
      </c>
      <c r="R2104" s="106">
        <f t="shared" si="1720"/>
        <v>3.2014213502407074E-10</v>
      </c>
      <c r="S2104" s="106">
        <f t="shared" si="1720"/>
        <v>502806.02</v>
      </c>
      <c r="T2104" s="106">
        <f t="shared" si="1720"/>
        <v>239850.45</v>
      </c>
      <c r="U2104" s="106">
        <f t="shared" si="1720"/>
        <v>0</v>
      </c>
      <c r="V2104" s="106">
        <f t="shared" si="1720"/>
        <v>393526.17000000027</v>
      </c>
      <c r="W2104" s="106">
        <f t="shared" si="1720"/>
        <v>2585170.9110000012</v>
      </c>
      <c r="X2104" s="106">
        <f t="shared" si="1720"/>
        <v>1419452.14</v>
      </c>
      <c r="Y2104" s="106">
        <f t="shared" si="1720"/>
        <v>41278.219999999972</v>
      </c>
      <c r="Z2104" s="106">
        <f t="shared" si="1720"/>
        <v>279130.74</v>
      </c>
      <c r="AA2104" s="106">
        <f t="shared" si="1720"/>
        <v>17219.25</v>
      </c>
      <c r="AB2104" s="106">
        <f t="shared" si="1720"/>
        <v>146718.19</v>
      </c>
      <c r="AC2104" s="106">
        <f t="shared" si="1720"/>
        <v>23377.309999999998</v>
      </c>
      <c r="AD2104" s="106">
        <f t="shared" si="1720"/>
        <v>13878.22</v>
      </c>
      <c r="AE2104" s="106">
        <f t="shared" si="1720"/>
        <v>100820.09999999998</v>
      </c>
      <c r="AF2104" s="106">
        <f>AF2102+AF2103</f>
        <v>10000</v>
      </c>
      <c r="AG2104" s="106">
        <f t="shared" ref="AG2104:BV2104" si="1721">SUM(AG2102:AG2103)</f>
        <v>151202.51</v>
      </c>
      <c r="AH2104" s="106">
        <f t="shared" si="1721"/>
        <v>936911.29999999993</v>
      </c>
      <c r="AI2104" s="106">
        <f t="shared" si="1721"/>
        <v>394010.39999999956</v>
      </c>
      <c r="AJ2104" s="106">
        <f t="shared" si="1721"/>
        <v>308973.75</v>
      </c>
      <c r="AK2104" s="106">
        <f t="shared" si="1721"/>
        <v>1223073.08</v>
      </c>
      <c r="AL2104" s="106">
        <f t="shared" si="1721"/>
        <v>519535.15999999986</v>
      </c>
      <c r="AM2104" s="106">
        <f t="shared" si="1721"/>
        <v>0</v>
      </c>
      <c r="AN2104" s="106">
        <f t="shared" si="1721"/>
        <v>272621.27</v>
      </c>
      <c r="AO2104" s="106">
        <f t="shared" si="1721"/>
        <v>89561.44</v>
      </c>
      <c r="AP2104" s="106">
        <f t="shared" si="1721"/>
        <v>768436.96999999986</v>
      </c>
      <c r="AQ2104" s="106">
        <f t="shared" si="1721"/>
        <v>197697.80999999994</v>
      </c>
      <c r="AR2104" s="106">
        <f t="shared" si="1721"/>
        <v>0</v>
      </c>
      <c r="AS2104" s="106">
        <f t="shared" si="1721"/>
        <v>71500</v>
      </c>
      <c r="AT2104" s="106">
        <f t="shared" si="1721"/>
        <v>3096.6299999999974</v>
      </c>
      <c r="AU2104" s="106">
        <f t="shared" si="1721"/>
        <v>21850.700000000004</v>
      </c>
      <c r="AV2104" s="106">
        <f t="shared" si="1721"/>
        <v>80971.44</v>
      </c>
      <c r="AW2104" s="106">
        <f t="shared" si="1721"/>
        <v>22319.040000000001</v>
      </c>
      <c r="AX2104" s="106">
        <f t="shared" si="1721"/>
        <v>66214.010000000009</v>
      </c>
      <c r="AY2104" s="106">
        <f t="shared" si="1721"/>
        <v>32999.86</v>
      </c>
      <c r="AZ2104" s="106">
        <f t="shared" si="1721"/>
        <v>23762.959999999999</v>
      </c>
      <c r="BA2104" s="106">
        <f t="shared" si="1721"/>
        <v>39007.1</v>
      </c>
      <c r="BB2104" s="106">
        <f t="shared" si="1721"/>
        <v>8464.15</v>
      </c>
      <c r="BC2104" s="106">
        <f t="shared" si="1721"/>
        <v>72647.25</v>
      </c>
      <c r="BD2104" s="106">
        <f t="shared" si="1721"/>
        <v>29136</v>
      </c>
      <c r="BE2104" s="106">
        <f t="shared" si="1721"/>
        <v>56855</v>
      </c>
      <c r="BF2104" s="106">
        <f t="shared" si="1721"/>
        <v>26571.799999999974</v>
      </c>
      <c r="BG2104" s="106">
        <f t="shared" si="1721"/>
        <v>22156.759999999995</v>
      </c>
      <c r="BH2104" s="106">
        <f t="shared" si="1721"/>
        <v>212641.3</v>
      </c>
      <c r="BI2104" s="106">
        <f t="shared" si="1721"/>
        <v>30515</v>
      </c>
      <c r="BJ2104" s="106">
        <f t="shared" si="1721"/>
        <v>7206.7</v>
      </c>
      <c r="BK2104" s="106">
        <f t="shared" si="1721"/>
        <v>205290.01</v>
      </c>
      <c r="BL2104" s="106">
        <f t="shared" si="1721"/>
        <v>48869.429999999993</v>
      </c>
      <c r="BM2104" s="106">
        <f t="shared" si="1721"/>
        <v>200000</v>
      </c>
      <c r="BN2104" s="106">
        <f t="shared" si="1721"/>
        <v>89744.05</v>
      </c>
      <c r="BO2104" s="106">
        <f t="shared" si="1721"/>
        <v>148947.96</v>
      </c>
      <c r="BP2104" s="106">
        <f t="shared" si="1721"/>
        <v>26111.480000000029</v>
      </c>
      <c r="BQ2104" s="106">
        <f t="shared" si="1721"/>
        <v>318393.6700000001</v>
      </c>
      <c r="BR2104" s="106">
        <f t="shared" si="1721"/>
        <v>83391.850000000006</v>
      </c>
      <c r="BS2104" s="106">
        <f t="shared" si="1721"/>
        <v>22437</v>
      </c>
      <c r="BT2104" s="106">
        <f t="shared" si="1721"/>
        <v>536768.66</v>
      </c>
      <c r="BU2104" s="106">
        <f t="shared" si="1721"/>
        <v>250000</v>
      </c>
      <c r="BV2104" s="106">
        <f t="shared" si="1721"/>
        <v>258821.14</v>
      </c>
      <c r="BW2104" s="106"/>
      <c r="BX2104" s="106"/>
      <c r="BY2104" s="106"/>
      <c r="BZ2104" s="106"/>
      <c r="CA2104" s="106"/>
      <c r="CB2104" s="106"/>
      <c r="CC2104" s="106"/>
      <c r="CD2104" s="106">
        <f>SUM(B2104:BV2104)</f>
        <v>19260372.011000011</v>
      </c>
      <c r="CE2104" s="57"/>
    </row>
    <row r="2105" spans="1:83">
      <c r="C2105">
        <v>601.91</v>
      </c>
    </row>
    <row r="2106" spans="1:83" ht="15">
      <c r="A2106" s="101">
        <v>45936</v>
      </c>
      <c r="B2106" s="106">
        <f>SUM(B2100:B2101)</f>
        <v>1219939.7</v>
      </c>
      <c r="C2106" s="106">
        <f t="shared" ref="C2106:AE2106" si="1722">SUM(C2104:C2105)</f>
        <v>226463.54999999941</v>
      </c>
      <c r="D2106" s="106">
        <f t="shared" si="1722"/>
        <v>488834.18000000011</v>
      </c>
      <c r="E2106" s="106">
        <f t="shared" si="1722"/>
        <v>13173.890000000014</v>
      </c>
      <c r="F2106" s="106">
        <f t="shared" si="1722"/>
        <v>0</v>
      </c>
      <c r="G2106" s="106">
        <f t="shared" si="1722"/>
        <v>16716.419999999998</v>
      </c>
      <c r="H2106" s="106">
        <f t="shared" si="1722"/>
        <v>28334.430000000004</v>
      </c>
      <c r="I2106" s="106">
        <f t="shared" si="1722"/>
        <v>22702.400000000001</v>
      </c>
      <c r="J2106" s="106">
        <f t="shared" si="1722"/>
        <v>59289.219999999965</v>
      </c>
      <c r="K2106" s="106">
        <f t="shared" si="1722"/>
        <v>94614.44</v>
      </c>
      <c r="L2106" s="106">
        <f t="shared" si="1722"/>
        <v>205624.66000000018</v>
      </c>
      <c r="M2106" s="106">
        <f t="shared" si="1722"/>
        <v>100412.18000000004</v>
      </c>
      <c r="N2106" s="106">
        <f t="shared" si="1722"/>
        <v>2555363.3000000003</v>
      </c>
      <c r="O2106" s="106">
        <f t="shared" si="1722"/>
        <v>542837.98999999964</v>
      </c>
      <c r="P2106" s="106">
        <f t="shared" si="1722"/>
        <v>34010.99</v>
      </c>
      <c r="Q2106" s="106">
        <f t="shared" si="1722"/>
        <v>714.21000000000095</v>
      </c>
      <c r="R2106" s="106">
        <f t="shared" si="1722"/>
        <v>3.2014213502407074E-10</v>
      </c>
      <c r="S2106" s="106">
        <f t="shared" si="1722"/>
        <v>502806.02</v>
      </c>
      <c r="T2106" s="106">
        <f t="shared" si="1722"/>
        <v>239850.45</v>
      </c>
      <c r="U2106" s="106">
        <f t="shared" si="1722"/>
        <v>0</v>
      </c>
      <c r="V2106" s="106">
        <f t="shared" si="1722"/>
        <v>393526.17000000027</v>
      </c>
      <c r="W2106" s="106">
        <f t="shared" si="1722"/>
        <v>2585170.9110000012</v>
      </c>
      <c r="X2106" s="106">
        <f t="shared" si="1722"/>
        <v>1419452.14</v>
      </c>
      <c r="Y2106" s="106">
        <f t="shared" si="1722"/>
        <v>41278.219999999972</v>
      </c>
      <c r="Z2106" s="106">
        <f t="shared" si="1722"/>
        <v>279130.74</v>
      </c>
      <c r="AA2106" s="106">
        <f t="shared" si="1722"/>
        <v>17219.25</v>
      </c>
      <c r="AB2106" s="106">
        <f t="shared" si="1722"/>
        <v>146718.19</v>
      </c>
      <c r="AC2106" s="106">
        <f t="shared" si="1722"/>
        <v>23377.309999999998</v>
      </c>
      <c r="AD2106" s="106">
        <f t="shared" si="1722"/>
        <v>13878.22</v>
      </c>
      <c r="AE2106" s="106">
        <f t="shared" si="1722"/>
        <v>100820.09999999998</v>
      </c>
      <c r="AF2106" s="106">
        <f>AF2104+AF2105</f>
        <v>10000</v>
      </c>
      <c r="AG2106" s="106">
        <f t="shared" ref="AG2106:BV2106" si="1723">SUM(AG2104:AG2105)</f>
        <v>151202.51</v>
      </c>
      <c r="AH2106" s="106">
        <f t="shared" si="1723"/>
        <v>936911.29999999993</v>
      </c>
      <c r="AI2106" s="106">
        <f t="shared" si="1723"/>
        <v>394010.39999999956</v>
      </c>
      <c r="AJ2106" s="106">
        <f t="shared" si="1723"/>
        <v>308973.75</v>
      </c>
      <c r="AK2106" s="106">
        <f t="shared" si="1723"/>
        <v>1223073.08</v>
      </c>
      <c r="AL2106" s="106">
        <f t="shared" si="1723"/>
        <v>519535.15999999986</v>
      </c>
      <c r="AM2106" s="106">
        <f t="shared" si="1723"/>
        <v>0</v>
      </c>
      <c r="AN2106" s="106">
        <f t="shared" si="1723"/>
        <v>272621.27</v>
      </c>
      <c r="AO2106" s="106">
        <f t="shared" si="1723"/>
        <v>89561.44</v>
      </c>
      <c r="AP2106" s="106">
        <f t="shared" si="1723"/>
        <v>768436.96999999986</v>
      </c>
      <c r="AQ2106" s="106">
        <f t="shared" si="1723"/>
        <v>197697.80999999994</v>
      </c>
      <c r="AR2106" s="106">
        <f t="shared" si="1723"/>
        <v>0</v>
      </c>
      <c r="AS2106" s="106">
        <f t="shared" si="1723"/>
        <v>71500</v>
      </c>
      <c r="AT2106" s="106">
        <f t="shared" si="1723"/>
        <v>3096.6299999999974</v>
      </c>
      <c r="AU2106" s="106">
        <f t="shared" si="1723"/>
        <v>21850.700000000004</v>
      </c>
      <c r="AV2106" s="106">
        <f t="shared" si="1723"/>
        <v>80971.44</v>
      </c>
      <c r="AW2106" s="106">
        <f t="shared" si="1723"/>
        <v>22319.040000000001</v>
      </c>
      <c r="AX2106" s="106">
        <f t="shared" si="1723"/>
        <v>66214.010000000009</v>
      </c>
      <c r="AY2106" s="106">
        <f t="shared" si="1723"/>
        <v>32999.86</v>
      </c>
      <c r="AZ2106" s="106">
        <f t="shared" si="1723"/>
        <v>23762.959999999999</v>
      </c>
      <c r="BA2106" s="106">
        <f t="shared" si="1723"/>
        <v>39007.1</v>
      </c>
      <c r="BB2106" s="106">
        <f t="shared" si="1723"/>
        <v>8464.15</v>
      </c>
      <c r="BC2106" s="106">
        <f t="shared" si="1723"/>
        <v>72647.25</v>
      </c>
      <c r="BD2106" s="106">
        <f t="shared" si="1723"/>
        <v>29136</v>
      </c>
      <c r="BE2106" s="106">
        <f t="shared" si="1723"/>
        <v>56855</v>
      </c>
      <c r="BF2106" s="106">
        <f t="shared" si="1723"/>
        <v>26571.799999999974</v>
      </c>
      <c r="BG2106" s="106">
        <f t="shared" si="1723"/>
        <v>22156.759999999995</v>
      </c>
      <c r="BH2106" s="106">
        <f t="shared" si="1723"/>
        <v>212641.3</v>
      </c>
      <c r="BI2106" s="106">
        <f t="shared" si="1723"/>
        <v>30515</v>
      </c>
      <c r="BJ2106" s="106">
        <f t="shared" si="1723"/>
        <v>7206.7</v>
      </c>
      <c r="BK2106" s="106">
        <f t="shared" si="1723"/>
        <v>205290.01</v>
      </c>
      <c r="BL2106" s="106">
        <f t="shared" si="1723"/>
        <v>48869.429999999993</v>
      </c>
      <c r="BM2106" s="106">
        <f t="shared" si="1723"/>
        <v>200000</v>
      </c>
      <c r="BN2106" s="106">
        <f t="shared" si="1723"/>
        <v>89744.05</v>
      </c>
      <c r="BO2106" s="106">
        <f t="shared" si="1723"/>
        <v>148947.96</v>
      </c>
      <c r="BP2106" s="106">
        <f t="shared" si="1723"/>
        <v>26111.480000000029</v>
      </c>
      <c r="BQ2106" s="106">
        <f t="shared" si="1723"/>
        <v>318393.6700000001</v>
      </c>
      <c r="BR2106" s="106">
        <f t="shared" si="1723"/>
        <v>83391.850000000006</v>
      </c>
      <c r="BS2106" s="106">
        <f t="shared" si="1723"/>
        <v>22437</v>
      </c>
      <c r="BT2106" s="106">
        <f t="shared" si="1723"/>
        <v>536768.66</v>
      </c>
      <c r="BU2106" s="106">
        <f t="shared" si="1723"/>
        <v>250000</v>
      </c>
      <c r="BV2106" s="106">
        <f t="shared" si="1723"/>
        <v>258821.14</v>
      </c>
      <c r="BW2106" s="106"/>
      <c r="BX2106" s="106"/>
      <c r="BY2106" s="106"/>
      <c r="BZ2106" s="106"/>
      <c r="CA2106" s="106"/>
      <c r="CB2106" s="106"/>
      <c r="CC2106" s="106"/>
      <c r="CD2106" s="106">
        <f>SUM(B2106:BV2106)</f>
        <v>19260973.921000011</v>
      </c>
      <c r="CE2106" s="57"/>
    </row>
    <row r="2108" spans="1:83" ht="15">
      <c r="A2108" s="101">
        <v>45937</v>
      </c>
      <c r="B2108" s="106">
        <f>SUM(B2102:B2103)</f>
        <v>1219939.7</v>
      </c>
      <c r="C2108" s="106">
        <f t="shared" ref="C2108:AE2108" si="1724">SUM(C2106:C2107)</f>
        <v>226463.54999999941</v>
      </c>
      <c r="D2108" s="106">
        <f t="shared" si="1724"/>
        <v>488834.18000000011</v>
      </c>
      <c r="E2108" s="106">
        <f t="shared" si="1724"/>
        <v>13173.890000000014</v>
      </c>
      <c r="F2108" s="106">
        <f t="shared" si="1724"/>
        <v>0</v>
      </c>
      <c r="G2108" s="106">
        <f t="shared" si="1724"/>
        <v>16716.419999999998</v>
      </c>
      <c r="H2108" s="106">
        <f t="shared" si="1724"/>
        <v>28334.430000000004</v>
      </c>
      <c r="I2108" s="106">
        <f t="shared" si="1724"/>
        <v>22702.400000000001</v>
      </c>
      <c r="J2108" s="106">
        <f t="shared" si="1724"/>
        <v>59289.219999999965</v>
      </c>
      <c r="K2108" s="106">
        <f t="shared" si="1724"/>
        <v>94614.44</v>
      </c>
      <c r="L2108" s="106">
        <f t="shared" si="1724"/>
        <v>205624.66000000018</v>
      </c>
      <c r="M2108" s="106">
        <f t="shared" si="1724"/>
        <v>100412.18000000004</v>
      </c>
      <c r="N2108" s="106">
        <f t="shared" si="1724"/>
        <v>2555363.3000000003</v>
      </c>
      <c r="O2108" s="106">
        <f t="shared" si="1724"/>
        <v>542837.98999999964</v>
      </c>
      <c r="P2108" s="106">
        <f t="shared" si="1724"/>
        <v>34010.99</v>
      </c>
      <c r="Q2108" s="106">
        <f t="shared" si="1724"/>
        <v>714.21000000000095</v>
      </c>
      <c r="R2108" s="106">
        <f t="shared" si="1724"/>
        <v>3.2014213502407074E-10</v>
      </c>
      <c r="S2108" s="106">
        <f t="shared" si="1724"/>
        <v>502806.02</v>
      </c>
      <c r="T2108" s="106">
        <f t="shared" si="1724"/>
        <v>239850.45</v>
      </c>
      <c r="U2108" s="106">
        <f t="shared" si="1724"/>
        <v>0</v>
      </c>
      <c r="V2108" s="106">
        <f t="shared" si="1724"/>
        <v>393526.17000000027</v>
      </c>
      <c r="W2108" s="106">
        <f t="shared" si="1724"/>
        <v>2585170.9110000012</v>
      </c>
      <c r="X2108" s="106">
        <f t="shared" si="1724"/>
        <v>1419452.14</v>
      </c>
      <c r="Y2108" s="106">
        <f t="shared" si="1724"/>
        <v>41278.219999999972</v>
      </c>
      <c r="Z2108" s="106">
        <f t="shared" si="1724"/>
        <v>279130.74</v>
      </c>
      <c r="AA2108" s="106">
        <f t="shared" si="1724"/>
        <v>17219.25</v>
      </c>
      <c r="AB2108" s="106">
        <f t="shared" si="1724"/>
        <v>146718.19</v>
      </c>
      <c r="AC2108" s="106">
        <f t="shared" si="1724"/>
        <v>23377.309999999998</v>
      </c>
      <c r="AD2108" s="106">
        <f t="shared" si="1724"/>
        <v>13878.22</v>
      </c>
      <c r="AE2108" s="106">
        <f t="shared" si="1724"/>
        <v>100820.09999999998</v>
      </c>
      <c r="AF2108" s="106">
        <f>AF2106+AF2107</f>
        <v>10000</v>
      </c>
      <c r="AG2108" s="106">
        <f t="shared" ref="AG2108:BV2108" si="1725">SUM(AG2106:AG2107)</f>
        <v>151202.51</v>
      </c>
      <c r="AH2108" s="106">
        <f t="shared" si="1725"/>
        <v>936911.29999999993</v>
      </c>
      <c r="AI2108" s="106">
        <f t="shared" si="1725"/>
        <v>394010.39999999956</v>
      </c>
      <c r="AJ2108" s="106">
        <f t="shared" si="1725"/>
        <v>308973.75</v>
      </c>
      <c r="AK2108" s="106">
        <f t="shared" si="1725"/>
        <v>1223073.08</v>
      </c>
      <c r="AL2108" s="106">
        <f t="shared" si="1725"/>
        <v>519535.15999999986</v>
      </c>
      <c r="AM2108" s="106">
        <f t="shared" si="1725"/>
        <v>0</v>
      </c>
      <c r="AN2108" s="106">
        <f t="shared" si="1725"/>
        <v>272621.27</v>
      </c>
      <c r="AO2108" s="106">
        <f t="shared" si="1725"/>
        <v>89561.44</v>
      </c>
      <c r="AP2108" s="106">
        <f t="shared" si="1725"/>
        <v>768436.96999999986</v>
      </c>
      <c r="AQ2108" s="106">
        <f t="shared" si="1725"/>
        <v>197697.80999999994</v>
      </c>
      <c r="AR2108" s="106">
        <f t="shared" si="1725"/>
        <v>0</v>
      </c>
      <c r="AS2108" s="106">
        <f t="shared" si="1725"/>
        <v>71500</v>
      </c>
      <c r="AT2108" s="106">
        <f t="shared" si="1725"/>
        <v>3096.6299999999974</v>
      </c>
      <c r="AU2108" s="106">
        <f t="shared" si="1725"/>
        <v>21850.700000000004</v>
      </c>
      <c r="AV2108" s="106">
        <f t="shared" si="1725"/>
        <v>80971.44</v>
      </c>
      <c r="AW2108" s="106">
        <f t="shared" si="1725"/>
        <v>22319.040000000001</v>
      </c>
      <c r="AX2108" s="106">
        <f t="shared" si="1725"/>
        <v>66214.010000000009</v>
      </c>
      <c r="AY2108" s="106">
        <f t="shared" si="1725"/>
        <v>32999.86</v>
      </c>
      <c r="AZ2108" s="106">
        <f t="shared" si="1725"/>
        <v>23762.959999999999</v>
      </c>
      <c r="BA2108" s="106">
        <f t="shared" si="1725"/>
        <v>39007.1</v>
      </c>
      <c r="BB2108" s="106">
        <f t="shared" si="1725"/>
        <v>8464.15</v>
      </c>
      <c r="BC2108" s="106">
        <f t="shared" si="1725"/>
        <v>72647.25</v>
      </c>
      <c r="BD2108" s="106">
        <f t="shared" si="1725"/>
        <v>29136</v>
      </c>
      <c r="BE2108" s="106">
        <f t="shared" si="1725"/>
        <v>56855</v>
      </c>
      <c r="BF2108" s="106">
        <f t="shared" si="1725"/>
        <v>26571.799999999974</v>
      </c>
      <c r="BG2108" s="106">
        <f t="shared" si="1725"/>
        <v>22156.759999999995</v>
      </c>
      <c r="BH2108" s="106">
        <f t="shared" si="1725"/>
        <v>212641.3</v>
      </c>
      <c r="BI2108" s="106">
        <f t="shared" si="1725"/>
        <v>30515</v>
      </c>
      <c r="BJ2108" s="106">
        <f t="shared" si="1725"/>
        <v>7206.7</v>
      </c>
      <c r="BK2108" s="106">
        <f t="shared" si="1725"/>
        <v>205290.01</v>
      </c>
      <c r="BL2108" s="106">
        <f t="shared" si="1725"/>
        <v>48869.429999999993</v>
      </c>
      <c r="BM2108" s="106">
        <f t="shared" si="1725"/>
        <v>200000</v>
      </c>
      <c r="BN2108" s="106">
        <f t="shared" si="1725"/>
        <v>89744.05</v>
      </c>
      <c r="BO2108" s="106">
        <f t="shared" si="1725"/>
        <v>148947.96</v>
      </c>
      <c r="BP2108" s="106">
        <f t="shared" si="1725"/>
        <v>26111.480000000029</v>
      </c>
      <c r="BQ2108" s="106">
        <f t="shared" si="1725"/>
        <v>318393.6700000001</v>
      </c>
      <c r="BR2108" s="106">
        <f t="shared" si="1725"/>
        <v>83391.850000000006</v>
      </c>
      <c r="BS2108" s="106">
        <f t="shared" si="1725"/>
        <v>22437</v>
      </c>
      <c r="BT2108" s="106">
        <f t="shared" si="1725"/>
        <v>536768.66</v>
      </c>
      <c r="BU2108" s="106">
        <f t="shared" si="1725"/>
        <v>250000</v>
      </c>
      <c r="BV2108" s="106">
        <f t="shared" si="1725"/>
        <v>258821.14</v>
      </c>
      <c r="BW2108" s="106"/>
      <c r="BX2108" s="106"/>
      <c r="BY2108" s="106"/>
      <c r="BZ2108" s="106"/>
      <c r="CA2108" s="106"/>
      <c r="CB2108" s="106"/>
      <c r="CC2108" s="106"/>
      <c r="CD2108" s="106">
        <f>SUM(B2108:BV2108)</f>
        <v>19260973.921000011</v>
      </c>
      <c r="CE2108" s="57"/>
    </row>
    <row r="2109" spans="1:83">
      <c r="C2109">
        <v>1149</v>
      </c>
    </row>
    <row r="2110" spans="1:83" ht="15">
      <c r="A2110" s="101">
        <v>45938</v>
      </c>
      <c r="B2110" s="106">
        <f>SUM(B2104:B2105)</f>
        <v>1219939.7</v>
      </c>
      <c r="C2110" s="106">
        <f t="shared" ref="C2110:AE2110" si="1726">SUM(C2108:C2109)</f>
        <v>227612.54999999941</v>
      </c>
      <c r="D2110" s="106">
        <f t="shared" si="1726"/>
        <v>488834.18000000011</v>
      </c>
      <c r="E2110" s="106">
        <f t="shared" si="1726"/>
        <v>13173.890000000014</v>
      </c>
      <c r="F2110" s="106">
        <f t="shared" si="1726"/>
        <v>0</v>
      </c>
      <c r="G2110" s="106">
        <f t="shared" si="1726"/>
        <v>16716.419999999998</v>
      </c>
      <c r="H2110" s="106">
        <f t="shared" si="1726"/>
        <v>28334.430000000004</v>
      </c>
      <c r="I2110" s="106">
        <f t="shared" si="1726"/>
        <v>22702.400000000001</v>
      </c>
      <c r="J2110" s="106">
        <f t="shared" si="1726"/>
        <v>59289.219999999965</v>
      </c>
      <c r="K2110" s="106">
        <f t="shared" si="1726"/>
        <v>94614.44</v>
      </c>
      <c r="L2110" s="106">
        <f t="shared" si="1726"/>
        <v>205624.66000000018</v>
      </c>
      <c r="M2110" s="106">
        <f t="shared" si="1726"/>
        <v>100412.18000000004</v>
      </c>
      <c r="N2110" s="106">
        <f t="shared" si="1726"/>
        <v>2555363.3000000003</v>
      </c>
      <c r="O2110" s="106">
        <f t="shared" si="1726"/>
        <v>542837.98999999964</v>
      </c>
      <c r="P2110" s="106">
        <f t="shared" si="1726"/>
        <v>34010.99</v>
      </c>
      <c r="Q2110" s="106">
        <f t="shared" si="1726"/>
        <v>714.21000000000095</v>
      </c>
      <c r="R2110" s="106">
        <f t="shared" si="1726"/>
        <v>3.2014213502407074E-10</v>
      </c>
      <c r="S2110" s="106">
        <f t="shared" si="1726"/>
        <v>502806.02</v>
      </c>
      <c r="T2110" s="106">
        <f t="shared" si="1726"/>
        <v>239850.45</v>
      </c>
      <c r="U2110" s="106">
        <f t="shared" si="1726"/>
        <v>0</v>
      </c>
      <c r="V2110" s="106">
        <f t="shared" si="1726"/>
        <v>393526.17000000027</v>
      </c>
      <c r="W2110" s="106">
        <f t="shared" si="1726"/>
        <v>2585170.9110000012</v>
      </c>
      <c r="X2110" s="106">
        <f t="shared" si="1726"/>
        <v>1419452.14</v>
      </c>
      <c r="Y2110" s="106">
        <f t="shared" si="1726"/>
        <v>41278.219999999972</v>
      </c>
      <c r="Z2110" s="106">
        <f t="shared" si="1726"/>
        <v>279130.74</v>
      </c>
      <c r="AA2110" s="106">
        <f t="shared" si="1726"/>
        <v>17219.25</v>
      </c>
      <c r="AB2110" s="106">
        <f t="shared" si="1726"/>
        <v>146718.19</v>
      </c>
      <c r="AC2110" s="106">
        <f t="shared" si="1726"/>
        <v>23377.309999999998</v>
      </c>
      <c r="AD2110" s="106">
        <f t="shared" si="1726"/>
        <v>13878.22</v>
      </c>
      <c r="AE2110" s="106">
        <f t="shared" si="1726"/>
        <v>100820.09999999998</v>
      </c>
      <c r="AF2110" s="106">
        <f>AF2108+AF2109</f>
        <v>10000</v>
      </c>
      <c r="AG2110" s="106">
        <f t="shared" ref="AG2110:BV2110" si="1727">SUM(AG2108:AG2109)</f>
        <v>151202.51</v>
      </c>
      <c r="AH2110" s="106">
        <f t="shared" si="1727"/>
        <v>936911.29999999993</v>
      </c>
      <c r="AI2110" s="106">
        <f t="shared" si="1727"/>
        <v>394010.39999999956</v>
      </c>
      <c r="AJ2110" s="106">
        <f t="shared" si="1727"/>
        <v>308973.75</v>
      </c>
      <c r="AK2110" s="106">
        <f t="shared" si="1727"/>
        <v>1223073.08</v>
      </c>
      <c r="AL2110" s="106">
        <f t="shared" si="1727"/>
        <v>519535.15999999986</v>
      </c>
      <c r="AM2110" s="106">
        <f t="shared" si="1727"/>
        <v>0</v>
      </c>
      <c r="AN2110" s="106">
        <f t="shared" si="1727"/>
        <v>272621.27</v>
      </c>
      <c r="AO2110" s="106">
        <f t="shared" si="1727"/>
        <v>89561.44</v>
      </c>
      <c r="AP2110" s="106">
        <f t="shared" si="1727"/>
        <v>768436.96999999986</v>
      </c>
      <c r="AQ2110" s="106">
        <f t="shared" si="1727"/>
        <v>197697.80999999994</v>
      </c>
      <c r="AR2110" s="106">
        <f t="shared" si="1727"/>
        <v>0</v>
      </c>
      <c r="AS2110" s="106">
        <f t="shared" si="1727"/>
        <v>71500</v>
      </c>
      <c r="AT2110" s="106">
        <f t="shared" si="1727"/>
        <v>3096.6299999999974</v>
      </c>
      <c r="AU2110" s="106">
        <f t="shared" si="1727"/>
        <v>21850.700000000004</v>
      </c>
      <c r="AV2110" s="106">
        <f t="shared" si="1727"/>
        <v>80971.44</v>
      </c>
      <c r="AW2110" s="106">
        <f t="shared" si="1727"/>
        <v>22319.040000000001</v>
      </c>
      <c r="AX2110" s="106">
        <f t="shared" si="1727"/>
        <v>66214.010000000009</v>
      </c>
      <c r="AY2110" s="106">
        <f t="shared" si="1727"/>
        <v>32999.86</v>
      </c>
      <c r="AZ2110" s="106">
        <f t="shared" si="1727"/>
        <v>23762.959999999999</v>
      </c>
      <c r="BA2110" s="106">
        <f t="shared" si="1727"/>
        <v>39007.1</v>
      </c>
      <c r="BB2110" s="106">
        <f t="shared" si="1727"/>
        <v>8464.15</v>
      </c>
      <c r="BC2110" s="106">
        <f t="shared" si="1727"/>
        <v>72647.25</v>
      </c>
      <c r="BD2110" s="106">
        <f t="shared" si="1727"/>
        <v>29136</v>
      </c>
      <c r="BE2110" s="106">
        <f t="shared" si="1727"/>
        <v>56855</v>
      </c>
      <c r="BF2110" s="106">
        <f t="shared" si="1727"/>
        <v>26571.799999999974</v>
      </c>
      <c r="BG2110" s="106">
        <f t="shared" si="1727"/>
        <v>22156.759999999995</v>
      </c>
      <c r="BH2110" s="106">
        <f t="shared" si="1727"/>
        <v>212641.3</v>
      </c>
      <c r="BI2110" s="106">
        <f t="shared" si="1727"/>
        <v>30515</v>
      </c>
      <c r="BJ2110" s="106">
        <f t="shared" si="1727"/>
        <v>7206.7</v>
      </c>
      <c r="BK2110" s="106">
        <f t="shared" si="1727"/>
        <v>205290.01</v>
      </c>
      <c r="BL2110" s="106">
        <f t="shared" si="1727"/>
        <v>48869.429999999993</v>
      </c>
      <c r="BM2110" s="106">
        <f t="shared" si="1727"/>
        <v>200000</v>
      </c>
      <c r="BN2110" s="106">
        <f t="shared" si="1727"/>
        <v>89744.05</v>
      </c>
      <c r="BO2110" s="106">
        <f t="shared" si="1727"/>
        <v>148947.96</v>
      </c>
      <c r="BP2110" s="106">
        <f t="shared" si="1727"/>
        <v>26111.480000000029</v>
      </c>
      <c r="BQ2110" s="106">
        <f t="shared" si="1727"/>
        <v>318393.6700000001</v>
      </c>
      <c r="BR2110" s="106">
        <f t="shared" si="1727"/>
        <v>83391.850000000006</v>
      </c>
      <c r="BS2110" s="106">
        <f t="shared" si="1727"/>
        <v>22437</v>
      </c>
      <c r="BT2110" s="106">
        <f t="shared" si="1727"/>
        <v>536768.66</v>
      </c>
      <c r="BU2110" s="106">
        <f t="shared" si="1727"/>
        <v>250000</v>
      </c>
      <c r="BV2110" s="106">
        <f t="shared" si="1727"/>
        <v>258821.14</v>
      </c>
      <c r="BW2110" s="106"/>
      <c r="BX2110" s="106"/>
      <c r="BY2110" s="106"/>
      <c r="BZ2110" s="106"/>
      <c r="CA2110" s="106"/>
      <c r="CB2110" s="106"/>
      <c r="CC2110" s="106"/>
      <c r="CD2110" s="106">
        <f>SUM(B2110:BV2110)</f>
        <v>19262122.921000011</v>
      </c>
      <c r="CE2110" s="57"/>
    </row>
    <row r="2111" spans="1:83">
      <c r="C2111">
        <v>464.35</v>
      </c>
      <c r="AP2111">
        <v>-4162</v>
      </c>
      <c r="AQ2111">
        <v>439489.17</v>
      </c>
      <c r="BK2111">
        <v>-4636</v>
      </c>
      <c r="BO2111">
        <v>-55850.01</v>
      </c>
    </row>
    <row r="2112" spans="1:83" ht="15">
      <c r="A2112" s="101">
        <v>45939</v>
      </c>
      <c r="B2112" s="106">
        <f>SUM(B2106:B2107)</f>
        <v>1219939.7</v>
      </c>
      <c r="C2112" s="106">
        <f t="shared" ref="C2112:AE2112" si="1728">SUM(C2110:C2111)</f>
        <v>228076.89999999941</v>
      </c>
      <c r="D2112" s="106">
        <f t="shared" si="1728"/>
        <v>488834.18000000011</v>
      </c>
      <c r="E2112" s="106">
        <f t="shared" si="1728"/>
        <v>13173.890000000014</v>
      </c>
      <c r="F2112" s="106">
        <f t="shared" si="1728"/>
        <v>0</v>
      </c>
      <c r="G2112" s="106">
        <f t="shared" si="1728"/>
        <v>16716.419999999998</v>
      </c>
      <c r="H2112" s="106">
        <f t="shared" si="1728"/>
        <v>28334.430000000004</v>
      </c>
      <c r="I2112" s="106">
        <f t="shared" si="1728"/>
        <v>22702.400000000001</v>
      </c>
      <c r="J2112" s="106">
        <f t="shared" si="1728"/>
        <v>59289.219999999965</v>
      </c>
      <c r="K2112" s="106">
        <f t="shared" si="1728"/>
        <v>94614.44</v>
      </c>
      <c r="L2112" s="106">
        <f t="shared" si="1728"/>
        <v>205624.66000000018</v>
      </c>
      <c r="M2112" s="106">
        <f t="shared" si="1728"/>
        <v>100412.18000000004</v>
      </c>
      <c r="N2112" s="106">
        <f t="shared" si="1728"/>
        <v>2555363.3000000003</v>
      </c>
      <c r="O2112" s="106">
        <f t="shared" si="1728"/>
        <v>542837.98999999964</v>
      </c>
      <c r="P2112" s="106">
        <f t="shared" si="1728"/>
        <v>34010.99</v>
      </c>
      <c r="Q2112" s="106">
        <f t="shared" si="1728"/>
        <v>714.21000000000095</v>
      </c>
      <c r="R2112" s="106">
        <f t="shared" si="1728"/>
        <v>3.2014213502407074E-10</v>
      </c>
      <c r="S2112" s="106">
        <f t="shared" si="1728"/>
        <v>502806.02</v>
      </c>
      <c r="T2112" s="106">
        <f t="shared" si="1728"/>
        <v>239850.45</v>
      </c>
      <c r="U2112" s="106">
        <f t="shared" si="1728"/>
        <v>0</v>
      </c>
      <c r="V2112" s="106">
        <f t="shared" si="1728"/>
        <v>393526.17000000027</v>
      </c>
      <c r="W2112" s="106">
        <f t="shared" si="1728"/>
        <v>2585170.9110000012</v>
      </c>
      <c r="X2112" s="106">
        <f t="shared" si="1728"/>
        <v>1419452.14</v>
      </c>
      <c r="Y2112" s="106">
        <f t="shared" si="1728"/>
        <v>41278.219999999972</v>
      </c>
      <c r="Z2112" s="106">
        <f t="shared" si="1728"/>
        <v>279130.74</v>
      </c>
      <c r="AA2112" s="106">
        <f t="shared" si="1728"/>
        <v>17219.25</v>
      </c>
      <c r="AB2112" s="106">
        <f t="shared" si="1728"/>
        <v>146718.19</v>
      </c>
      <c r="AC2112" s="106">
        <f t="shared" si="1728"/>
        <v>23377.309999999998</v>
      </c>
      <c r="AD2112" s="106">
        <f t="shared" si="1728"/>
        <v>13878.22</v>
      </c>
      <c r="AE2112" s="106">
        <f t="shared" si="1728"/>
        <v>100820.09999999998</v>
      </c>
      <c r="AF2112" s="106">
        <f>AF2110+AF2111</f>
        <v>10000</v>
      </c>
      <c r="AG2112" s="106">
        <f t="shared" ref="AG2112:BV2112" si="1729">SUM(AG2110:AG2111)</f>
        <v>151202.51</v>
      </c>
      <c r="AH2112" s="106">
        <f t="shared" si="1729"/>
        <v>936911.29999999993</v>
      </c>
      <c r="AI2112" s="106">
        <f t="shared" si="1729"/>
        <v>394010.39999999956</v>
      </c>
      <c r="AJ2112" s="106">
        <f t="shared" si="1729"/>
        <v>308973.75</v>
      </c>
      <c r="AK2112" s="106">
        <f t="shared" si="1729"/>
        <v>1223073.08</v>
      </c>
      <c r="AL2112" s="106">
        <f t="shared" si="1729"/>
        <v>519535.15999999986</v>
      </c>
      <c r="AM2112" s="106">
        <f t="shared" si="1729"/>
        <v>0</v>
      </c>
      <c r="AN2112" s="106">
        <f t="shared" si="1729"/>
        <v>272621.27</v>
      </c>
      <c r="AO2112" s="106">
        <f t="shared" si="1729"/>
        <v>89561.44</v>
      </c>
      <c r="AP2112" s="106">
        <f t="shared" si="1729"/>
        <v>764274.96999999986</v>
      </c>
      <c r="AQ2112" s="106">
        <f t="shared" si="1729"/>
        <v>637186.98</v>
      </c>
      <c r="AR2112" s="106">
        <f t="shared" si="1729"/>
        <v>0</v>
      </c>
      <c r="AS2112" s="106">
        <f t="shared" si="1729"/>
        <v>71500</v>
      </c>
      <c r="AT2112" s="106">
        <f t="shared" si="1729"/>
        <v>3096.6299999999974</v>
      </c>
      <c r="AU2112" s="106">
        <f t="shared" si="1729"/>
        <v>21850.700000000004</v>
      </c>
      <c r="AV2112" s="106">
        <f t="shared" si="1729"/>
        <v>80971.44</v>
      </c>
      <c r="AW2112" s="106">
        <f t="shared" si="1729"/>
        <v>22319.040000000001</v>
      </c>
      <c r="AX2112" s="106">
        <f t="shared" si="1729"/>
        <v>66214.010000000009</v>
      </c>
      <c r="AY2112" s="106">
        <f t="shared" si="1729"/>
        <v>32999.86</v>
      </c>
      <c r="AZ2112" s="106">
        <f t="shared" si="1729"/>
        <v>23762.959999999999</v>
      </c>
      <c r="BA2112" s="106">
        <f t="shared" si="1729"/>
        <v>39007.1</v>
      </c>
      <c r="BB2112" s="106">
        <f t="shared" si="1729"/>
        <v>8464.15</v>
      </c>
      <c r="BC2112" s="106">
        <f t="shared" si="1729"/>
        <v>72647.25</v>
      </c>
      <c r="BD2112" s="106">
        <f t="shared" si="1729"/>
        <v>29136</v>
      </c>
      <c r="BE2112" s="106">
        <f t="shared" si="1729"/>
        <v>56855</v>
      </c>
      <c r="BF2112" s="106">
        <f t="shared" si="1729"/>
        <v>26571.799999999974</v>
      </c>
      <c r="BG2112" s="106">
        <f t="shared" si="1729"/>
        <v>22156.759999999995</v>
      </c>
      <c r="BH2112" s="106">
        <f t="shared" si="1729"/>
        <v>212641.3</v>
      </c>
      <c r="BI2112" s="106">
        <f t="shared" si="1729"/>
        <v>30515</v>
      </c>
      <c r="BJ2112" s="106">
        <f t="shared" si="1729"/>
        <v>7206.7</v>
      </c>
      <c r="BK2112" s="106">
        <f t="shared" si="1729"/>
        <v>200654.01</v>
      </c>
      <c r="BL2112" s="106">
        <f t="shared" si="1729"/>
        <v>48869.429999999993</v>
      </c>
      <c r="BM2112" s="106">
        <f t="shared" si="1729"/>
        <v>200000</v>
      </c>
      <c r="BN2112" s="106">
        <f t="shared" si="1729"/>
        <v>89744.05</v>
      </c>
      <c r="BO2112" s="106">
        <f t="shared" si="1729"/>
        <v>93097.949999999983</v>
      </c>
      <c r="BP2112" s="106">
        <f t="shared" si="1729"/>
        <v>26111.480000000029</v>
      </c>
      <c r="BQ2112" s="106">
        <f t="shared" si="1729"/>
        <v>318393.6700000001</v>
      </c>
      <c r="BR2112" s="106">
        <f t="shared" si="1729"/>
        <v>83391.850000000006</v>
      </c>
      <c r="BS2112" s="106">
        <f t="shared" si="1729"/>
        <v>22437</v>
      </c>
      <c r="BT2112" s="106">
        <f t="shared" si="1729"/>
        <v>536768.66</v>
      </c>
      <c r="BU2112" s="106">
        <f t="shared" si="1729"/>
        <v>250000</v>
      </c>
      <c r="BV2112" s="106">
        <f t="shared" si="1729"/>
        <v>258821.14</v>
      </c>
      <c r="BW2112" s="106"/>
      <c r="BX2112" s="106"/>
      <c r="BY2112" s="106"/>
      <c r="BZ2112" s="106"/>
      <c r="CA2112" s="106"/>
      <c r="CB2112" s="106"/>
      <c r="CC2112" s="106"/>
      <c r="CD2112" s="106">
        <f>SUM(B2112:BV2112)</f>
        <v>19637428.431000017</v>
      </c>
      <c r="CE2112" s="57"/>
    </row>
    <row r="2113" spans="1:83">
      <c r="C2113">
        <v>382.21</v>
      </c>
    </row>
    <row r="2114" spans="1:83" ht="15">
      <c r="A2114" s="101">
        <v>45940</v>
      </c>
      <c r="B2114" s="106">
        <f>SUM(B2108:B2109)</f>
        <v>1219939.7</v>
      </c>
      <c r="C2114" s="106">
        <f t="shared" ref="C2114:AE2114" si="1730">SUM(C2112:C2113)</f>
        <v>228459.1099999994</v>
      </c>
      <c r="D2114" s="106">
        <f t="shared" si="1730"/>
        <v>488834.18000000011</v>
      </c>
      <c r="E2114" s="106">
        <f t="shared" si="1730"/>
        <v>13173.890000000014</v>
      </c>
      <c r="F2114" s="106">
        <f t="shared" si="1730"/>
        <v>0</v>
      </c>
      <c r="G2114" s="106">
        <f t="shared" si="1730"/>
        <v>16716.419999999998</v>
      </c>
      <c r="H2114" s="106">
        <f t="shared" si="1730"/>
        <v>28334.430000000004</v>
      </c>
      <c r="I2114" s="106">
        <f t="shared" si="1730"/>
        <v>22702.400000000001</v>
      </c>
      <c r="J2114" s="106">
        <f t="shared" si="1730"/>
        <v>59289.219999999965</v>
      </c>
      <c r="K2114" s="106">
        <f t="shared" si="1730"/>
        <v>94614.44</v>
      </c>
      <c r="L2114" s="106">
        <f t="shared" si="1730"/>
        <v>205624.66000000018</v>
      </c>
      <c r="M2114" s="106">
        <f t="shared" si="1730"/>
        <v>100412.18000000004</v>
      </c>
      <c r="N2114" s="106">
        <f t="shared" si="1730"/>
        <v>2555363.3000000003</v>
      </c>
      <c r="O2114" s="106">
        <f t="shared" si="1730"/>
        <v>542837.98999999964</v>
      </c>
      <c r="P2114" s="106">
        <f t="shared" si="1730"/>
        <v>34010.99</v>
      </c>
      <c r="Q2114" s="106">
        <f t="shared" si="1730"/>
        <v>714.21000000000095</v>
      </c>
      <c r="R2114" s="106">
        <f t="shared" si="1730"/>
        <v>3.2014213502407074E-10</v>
      </c>
      <c r="S2114" s="106">
        <f t="shared" si="1730"/>
        <v>502806.02</v>
      </c>
      <c r="T2114" s="106">
        <f t="shared" si="1730"/>
        <v>239850.45</v>
      </c>
      <c r="U2114" s="106">
        <f t="shared" si="1730"/>
        <v>0</v>
      </c>
      <c r="V2114" s="106">
        <f t="shared" si="1730"/>
        <v>393526.17000000027</v>
      </c>
      <c r="W2114" s="106">
        <f t="shared" si="1730"/>
        <v>2585170.9110000012</v>
      </c>
      <c r="X2114" s="106">
        <f t="shared" si="1730"/>
        <v>1419452.14</v>
      </c>
      <c r="Y2114" s="106">
        <f t="shared" si="1730"/>
        <v>41278.219999999972</v>
      </c>
      <c r="Z2114" s="106">
        <f t="shared" si="1730"/>
        <v>279130.74</v>
      </c>
      <c r="AA2114" s="106">
        <f t="shared" si="1730"/>
        <v>17219.25</v>
      </c>
      <c r="AB2114" s="106">
        <f t="shared" si="1730"/>
        <v>146718.19</v>
      </c>
      <c r="AC2114" s="106">
        <f t="shared" si="1730"/>
        <v>23377.309999999998</v>
      </c>
      <c r="AD2114" s="106">
        <f t="shared" si="1730"/>
        <v>13878.22</v>
      </c>
      <c r="AE2114" s="106">
        <f t="shared" si="1730"/>
        <v>100820.09999999998</v>
      </c>
      <c r="AF2114" s="106">
        <f>AF2112+AF2113</f>
        <v>10000</v>
      </c>
      <c r="AG2114" s="106">
        <f t="shared" ref="AG2114:BV2114" si="1731">SUM(AG2112:AG2113)</f>
        <v>151202.51</v>
      </c>
      <c r="AH2114" s="106">
        <f t="shared" si="1731"/>
        <v>936911.29999999993</v>
      </c>
      <c r="AI2114" s="106">
        <f t="shared" si="1731"/>
        <v>394010.39999999956</v>
      </c>
      <c r="AJ2114" s="106">
        <f t="shared" si="1731"/>
        <v>308973.75</v>
      </c>
      <c r="AK2114" s="106">
        <f t="shared" si="1731"/>
        <v>1223073.08</v>
      </c>
      <c r="AL2114" s="106">
        <f t="shared" si="1731"/>
        <v>519535.15999999986</v>
      </c>
      <c r="AM2114" s="106">
        <f t="shared" si="1731"/>
        <v>0</v>
      </c>
      <c r="AN2114" s="106">
        <f t="shared" si="1731"/>
        <v>272621.27</v>
      </c>
      <c r="AO2114" s="106">
        <f t="shared" si="1731"/>
        <v>89561.44</v>
      </c>
      <c r="AP2114" s="106">
        <f t="shared" si="1731"/>
        <v>764274.96999999986</v>
      </c>
      <c r="AQ2114" s="106">
        <f t="shared" si="1731"/>
        <v>637186.98</v>
      </c>
      <c r="AR2114" s="106">
        <f t="shared" si="1731"/>
        <v>0</v>
      </c>
      <c r="AS2114" s="106">
        <f t="shared" si="1731"/>
        <v>71500</v>
      </c>
      <c r="AT2114" s="106">
        <f t="shared" si="1731"/>
        <v>3096.6299999999974</v>
      </c>
      <c r="AU2114" s="106">
        <f t="shared" si="1731"/>
        <v>21850.700000000004</v>
      </c>
      <c r="AV2114" s="106">
        <f t="shared" si="1731"/>
        <v>80971.44</v>
      </c>
      <c r="AW2114" s="106">
        <f t="shared" si="1731"/>
        <v>22319.040000000001</v>
      </c>
      <c r="AX2114" s="106">
        <f t="shared" si="1731"/>
        <v>66214.010000000009</v>
      </c>
      <c r="AY2114" s="106">
        <f t="shared" si="1731"/>
        <v>32999.86</v>
      </c>
      <c r="AZ2114" s="106">
        <f t="shared" si="1731"/>
        <v>23762.959999999999</v>
      </c>
      <c r="BA2114" s="106">
        <f t="shared" si="1731"/>
        <v>39007.1</v>
      </c>
      <c r="BB2114" s="106">
        <f t="shared" si="1731"/>
        <v>8464.15</v>
      </c>
      <c r="BC2114" s="106">
        <f t="shared" si="1731"/>
        <v>72647.25</v>
      </c>
      <c r="BD2114" s="106">
        <f t="shared" si="1731"/>
        <v>29136</v>
      </c>
      <c r="BE2114" s="106">
        <f t="shared" si="1731"/>
        <v>56855</v>
      </c>
      <c r="BF2114" s="106">
        <f t="shared" si="1731"/>
        <v>26571.799999999974</v>
      </c>
      <c r="BG2114" s="106">
        <f t="shared" si="1731"/>
        <v>22156.759999999995</v>
      </c>
      <c r="BH2114" s="106">
        <f t="shared" si="1731"/>
        <v>212641.3</v>
      </c>
      <c r="BI2114" s="106">
        <f t="shared" si="1731"/>
        <v>30515</v>
      </c>
      <c r="BJ2114" s="106">
        <f t="shared" si="1731"/>
        <v>7206.7</v>
      </c>
      <c r="BK2114" s="106">
        <f t="shared" si="1731"/>
        <v>200654.01</v>
      </c>
      <c r="BL2114" s="106">
        <f t="shared" si="1731"/>
        <v>48869.429999999993</v>
      </c>
      <c r="BM2114" s="106">
        <f t="shared" si="1731"/>
        <v>200000</v>
      </c>
      <c r="BN2114" s="106">
        <f t="shared" si="1731"/>
        <v>89744.05</v>
      </c>
      <c r="BO2114" s="106">
        <f t="shared" si="1731"/>
        <v>93097.949999999983</v>
      </c>
      <c r="BP2114" s="106">
        <f t="shared" si="1731"/>
        <v>26111.480000000029</v>
      </c>
      <c r="BQ2114" s="106">
        <f t="shared" si="1731"/>
        <v>318393.6700000001</v>
      </c>
      <c r="BR2114" s="106">
        <f t="shared" si="1731"/>
        <v>83391.850000000006</v>
      </c>
      <c r="BS2114" s="106">
        <f t="shared" si="1731"/>
        <v>22437</v>
      </c>
      <c r="BT2114" s="106">
        <f t="shared" si="1731"/>
        <v>536768.66</v>
      </c>
      <c r="BU2114" s="106">
        <f t="shared" si="1731"/>
        <v>250000</v>
      </c>
      <c r="BV2114" s="106">
        <f t="shared" si="1731"/>
        <v>258821.14</v>
      </c>
      <c r="BW2114" s="106"/>
      <c r="BX2114" s="106"/>
      <c r="BY2114" s="106"/>
      <c r="BZ2114" s="106"/>
      <c r="CA2114" s="106"/>
      <c r="CB2114" s="106"/>
      <c r="CC2114" s="106"/>
      <c r="CD2114" s="106">
        <f>SUM(B2114:BV2114)</f>
        <v>19637810.641000014</v>
      </c>
      <c r="CE2114" s="57"/>
    </row>
    <row r="2115" spans="1:83">
      <c r="C2115">
        <v>3313.19</v>
      </c>
      <c r="L2115">
        <v>-47990.5</v>
      </c>
      <c r="AQ2115">
        <v>-425020.59</v>
      </c>
    </row>
    <row r="2116" spans="1:83" ht="15">
      <c r="A2116" s="101">
        <v>45943</v>
      </c>
      <c r="B2116" s="106">
        <f>SUM(B2110:B2111)</f>
        <v>1219939.7</v>
      </c>
      <c r="C2116" s="106">
        <f t="shared" ref="C2116:AE2116" si="1732">SUM(C2114:C2115)</f>
        <v>231772.29999999941</v>
      </c>
      <c r="D2116" s="106">
        <f t="shared" si="1732"/>
        <v>488834.18000000011</v>
      </c>
      <c r="E2116" s="106">
        <f t="shared" si="1732"/>
        <v>13173.890000000014</v>
      </c>
      <c r="F2116" s="106">
        <f t="shared" si="1732"/>
        <v>0</v>
      </c>
      <c r="G2116" s="106">
        <f t="shared" si="1732"/>
        <v>16716.419999999998</v>
      </c>
      <c r="H2116" s="106">
        <f t="shared" si="1732"/>
        <v>28334.430000000004</v>
      </c>
      <c r="I2116" s="106">
        <f t="shared" si="1732"/>
        <v>22702.400000000001</v>
      </c>
      <c r="J2116" s="106">
        <f t="shared" si="1732"/>
        <v>59289.219999999965</v>
      </c>
      <c r="K2116" s="106">
        <f t="shared" si="1732"/>
        <v>94614.44</v>
      </c>
      <c r="L2116" s="106">
        <f t="shared" si="1732"/>
        <v>157634.16000000018</v>
      </c>
      <c r="M2116" s="106">
        <f t="shared" si="1732"/>
        <v>100412.18000000004</v>
      </c>
      <c r="N2116" s="106">
        <f t="shared" si="1732"/>
        <v>2555363.3000000003</v>
      </c>
      <c r="O2116" s="106">
        <f t="shared" si="1732"/>
        <v>542837.98999999964</v>
      </c>
      <c r="P2116" s="106">
        <f t="shared" si="1732"/>
        <v>34010.99</v>
      </c>
      <c r="Q2116" s="106">
        <f t="shared" si="1732"/>
        <v>714.21000000000095</v>
      </c>
      <c r="R2116" s="106">
        <f t="shared" si="1732"/>
        <v>3.2014213502407074E-10</v>
      </c>
      <c r="S2116" s="106">
        <f t="shared" si="1732"/>
        <v>502806.02</v>
      </c>
      <c r="T2116" s="106">
        <f t="shared" si="1732"/>
        <v>239850.45</v>
      </c>
      <c r="U2116" s="106">
        <f t="shared" si="1732"/>
        <v>0</v>
      </c>
      <c r="V2116" s="106">
        <f t="shared" si="1732"/>
        <v>393526.17000000027</v>
      </c>
      <c r="W2116" s="106">
        <f t="shared" si="1732"/>
        <v>2585170.9110000012</v>
      </c>
      <c r="X2116" s="106">
        <f t="shared" si="1732"/>
        <v>1419452.14</v>
      </c>
      <c r="Y2116" s="106">
        <f t="shared" si="1732"/>
        <v>41278.219999999972</v>
      </c>
      <c r="Z2116" s="106">
        <f t="shared" si="1732"/>
        <v>279130.74</v>
      </c>
      <c r="AA2116" s="106">
        <f t="shared" si="1732"/>
        <v>17219.25</v>
      </c>
      <c r="AB2116" s="106">
        <f t="shared" si="1732"/>
        <v>146718.19</v>
      </c>
      <c r="AC2116" s="106">
        <f t="shared" si="1732"/>
        <v>23377.309999999998</v>
      </c>
      <c r="AD2116" s="106">
        <f t="shared" si="1732"/>
        <v>13878.22</v>
      </c>
      <c r="AE2116" s="106">
        <f t="shared" si="1732"/>
        <v>100820.09999999998</v>
      </c>
      <c r="AF2116" s="106">
        <f>AF2114+AF2115</f>
        <v>10000</v>
      </c>
      <c r="AG2116" s="106">
        <f t="shared" ref="AG2116:BV2116" si="1733">SUM(AG2114:AG2115)</f>
        <v>151202.51</v>
      </c>
      <c r="AH2116" s="106">
        <f t="shared" si="1733"/>
        <v>936911.29999999993</v>
      </c>
      <c r="AI2116" s="106">
        <f t="shared" si="1733"/>
        <v>394010.39999999956</v>
      </c>
      <c r="AJ2116" s="106">
        <f t="shared" si="1733"/>
        <v>308973.75</v>
      </c>
      <c r="AK2116" s="106">
        <f t="shared" si="1733"/>
        <v>1223073.08</v>
      </c>
      <c r="AL2116" s="106">
        <f t="shared" si="1733"/>
        <v>519535.15999999986</v>
      </c>
      <c r="AM2116" s="106">
        <f t="shared" si="1733"/>
        <v>0</v>
      </c>
      <c r="AN2116" s="106">
        <f t="shared" si="1733"/>
        <v>272621.27</v>
      </c>
      <c r="AO2116" s="106">
        <f t="shared" si="1733"/>
        <v>89561.44</v>
      </c>
      <c r="AP2116" s="106">
        <f t="shared" si="1733"/>
        <v>764274.96999999986</v>
      </c>
      <c r="AQ2116" s="106">
        <f t="shared" si="1733"/>
        <v>212166.38999999996</v>
      </c>
      <c r="AR2116" s="106">
        <f t="shared" si="1733"/>
        <v>0</v>
      </c>
      <c r="AS2116" s="106">
        <f t="shared" si="1733"/>
        <v>71500</v>
      </c>
      <c r="AT2116" s="106">
        <f t="shared" si="1733"/>
        <v>3096.6299999999974</v>
      </c>
      <c r="AU2116" s="106">
        <f t="shared" si="1733"/>
        <v>21850.700000000004</v>
      </c>
      <c r="AV2116" s="106">
        <f t="shared" si="1733"/>
        <v>80971.44</v>
      </c>
      <c r="AW2116" s="106">
        <f t="shared" si="1733"/>
        <v>22319.040000000001</v>
      </c>
      <c r="AX2116" s="106">
        <f t="shared" si="1733"/>
        <v>66214.010000000009</v>
      </c>
      <c r="AY2116" s="106">
        <f t="shared" si="1733"/>
        <v>32999.86</v>
      </c>
      <c r="AZ2116" s="106">
        <f t="shared" si="1733"/>
        <v>23762.959999999999</v>
      </c>
      <c r="BA2116" s="106">
        <f t="shared" si="1733"/>
        <v>39007.1</v>
      </c>
      <c r="BB2116" s="106">
        <f t="shared" si="1733"/>
        <v>8464.15</v>
      </c>
      <c r="BC2116" s="106">
        <f t="shared" si="1733"/>
        <v>72647.25</v>
      </c>
      <c r="BD2116" s="106">
        <f t="shared" si="1733"/>
        <v>29136</v>
      </c>
      <c r="BE2116" s="106">
        <f t="shared" si="1733"/>
        <v>56855</v>
      </c>
      <c r="BF2116" s="106">
        <f t="shared" si="1733"/>
        <v>26571.799999999974</v>
      </c>
      <c r="BG2116" s="106">
        <f t="shared" si="1733"/>
        <v>22156.759999999995</v>
      </c>
      <c r="BH2116" s="106">
        <f t="shared" si="1733"/>
        <v>212641.3</v>
      </c>
      <c r="BI2116" s="106">
        <f t="shared" si="1733"/>
        <v>30515</v>
      </c>
      <c r="BJ2116" s="106">
        <f t="shared" si="1733"/>
        <v>7206.7</v>
      </c>
      <c r="BK2116" s="106">
        <f t="shared" si="1733"/>
        <v>200654.01</v>
      </c>
      <c r="BL2116" s="106">
        <f t="shared" si="1733"/>
        <v>48869.429999999993</v>
      </c>
      <c r="BM2116" s="106">
        <f t="shared" si="1733"/>
        <v>200000</v>
      </c>
      <c r="BN2116" s="106">
        <f t="shared" si="1733"/>
        <v>89744.05</v>
      </c>
      <c r="BO2116" s="106">
        <f t="shared" si="1733"/>
        <v>93097.949999999983</v>
      </c>
      <c r="BP2116" s="106">
        <f t="shared" si="1733"/>
        <v>26111.480000000029</v>
      </c>
      <c r="BQ2116" s="106">
        <f t="shared" si="1733"/>
        <v>318393.6700000001</v>
      </c>
      <c r="BR2116" s="106">
        <f t="shared" si="1733"/>
        <v>83391.850000000006</v>
      </c>
      <c r="BS2116" s="106">
        <f t="shared" si="1733"/>
        <v>22437</v>
      </c>
      <c r="BT2116" s="106">
        <f t="shared" si="1733"/>
        <v>536768.66</v>
      </c>
      <c r="BU2116" s="106">
        <f t="shared" si="1733"/>
        <v>250000</v>
      </c>
      <c r="BV2116" s="106">
        <f t="shared" si="1733"/>
        <v>258821.14</v>
      </c>
      <c r="BW2116" s="106"/>
      <c r="BX2116" s="106"/>
      <c r="BY2116" s="106"/>
      <c r="BZ2116" s="106"/>
      <c r="CA2116" s="106"/>
      <c r="CB2116" s="106"/>
      <c r="CC2116" s="106"/>
      <c r="CD2116" s="106">
        <f>SUM(B2116:BV2116)</f>
        <v>19168112.741000008</v>
      </c>
      <c r="CE2116" s="57"/>
    </row>
    <row r="2117" spans="1:83">
      <c r="C2117">
        <v>2028.97</v>
      </c>
    </row>
    <row r="2118" spans="1:83" ht="15">
      <c r="A2118" s="101">
        <v>45944</v>
      </c>
      <c r="B2118" s="106">
        <f>SUM(B2112:B2113)</f>
        <v>1219939.7</v>
      </c>
      <c r="C2118" s="106">
        <f t="shared" ref="C2118:AE2118" si="1734">SUM(C2116:C2117)</f>
        <v>233801.26999999941</v>
      </c>
      <c r="D2118" s="106">
        <f t="shared" si="1734"/>
        <v>488834.18000000011</v>
      </c>
      <c r="E2118" s="106">
        <f t="shared" si="1734"/>
        <v>13173.890000000014</v>
      </c>
      <c r="F2118" s="106">
        <f t="shared" si="1734"/>
        <v>0</v>
      </c>
      <c r="G2118" s="106">
        <f t="shared" si="1734"/>
        <v>16716.419999999998</v>
      </c>
      <c r="H2118" s="106">
        <f t="shared" si="1734"/>
        <v>28334.430000000004</v>
      </c>
      <c r="I2118" s="106">
        <f t="shared" si="1734"/>
        <v>22702.400000000001</v>
      </c>
      <c r="J2118" s="106">
        <f t="shared" si="1734"/>
        <v>59289.219999999965</v>
      </c>
      <c r="K2118" s="106">
        <f t="shared" si="1734"/>
        <v>94614.44</v>
      </c>
      <c r="L2118" s="106">
        <f t="shared" si="1734"/>
        <v>157634.16000000018</v>
      </c>
      <c r="M2118" s="106">
        <f t="shared" si="1734"/>
        <v>100412.18000000004</v>
      </c>
      <c r="N2118" s="106">
        <f t="shared" si="1734"/>
        <v>2555363.3000000003</v>
      </c>
      <c r="O2118" s="106">
        <f t="shared" si="1734"/>
        <v>542837.98999999964</v>
      </c>
      <c r="P2118" s="106">
        <f t="shared" si="1734"/>
        <v>34010.99</v>
      </c>
      <c r="Q2118" s="106">
        <f t="shared" si="1734"/>
        <v>714.21000000000095</v>
      </c>
      <c r="R2118" s="106">
        <f t="shared" si="1734"/>
        <v>3.2014213502407074E-10</v>
      </c>
      <c r="S2118" s="106">
        <f t="shared" si="1734"/>
        <v>502806.02</v>
      </c>
      <c r="T2118" s="106">
        <f t="shared" si="1734"/>
        <v>239850.45</v>
      </c>
      <c r="U2118" s="106">
        <f t="shared" si="1734"/>
        <v>0</v>
      </c>
      <c r="V2118" s="106">
        <f t="shared" si="1734"/>
        <v>393526.17000000027</v>
      </c>
      <c r="W2118" s="106">
        <f t="shared" si="1734"/>
        <v>2585170.9110000012</v>
      </c>
      <c r="X2118" s="106">
        <f t="shared" si="1734"/>
        <v>1419452.14</v>
      </c>
      <c r="Y2118" s="106">
        <f t="shared" si="1734"/>
        <v>41278.219999999972</v>
      </c>
      <c r="Z2118" s="106">
        <f t="shared" si="1734"/>
        <v>279130.74</v>
      </c>
      <c r="AA2118" s="106">
        <f t="shared" si="1734"/>
        <v>17219.25</v>
      </c>
      <c r="AB2118" s="106">
        <f t="shared" si="1734"/>
        <v>146718.19</v>
      </c>
      <c r="AC2118" s="106">
        <f t="shared" si="1734"/>
        <v>23377.309999999998</v>
      </c>
      <c r="AD2118" s="106">
        <f t="shared" si="1734"/>
        <v>13878.22</v>
      </c>
      <c r="AE2118" s="106">
        <f t="shared" si="1734"/>
        <v>100820.09999999998</v>
      </c>
      <c r="AF2118" s="106">
        <f>AF2116+AF2117</f>
        <v>10000</v>
      </c>
      <c r="AG2118" s="106">
        <f t="shared" ref="AG2118:BV2118" si="1735">SUM(AG2116:AG2117)</f>
        <v>151202.51</v>
      </c>
      <c r="AH2118" s="106">
        <f t="shared" si="1735"/>
        <v>936911.29999999993</v>
      </c>
      <c r="AI2118" s="106">
        <f t="shared" si="1735"/>
        <v>394010.39999999956</v>
      </c>
      <c r="AJ2118" s="106">
        <f t="shared" si="1735"/>
        <v>308973.75</v>
      </c>
      <c r="AK2118" s="106">
        <f t="shared" si="1735"/>
        <v>1223073.08</v>
      </c>
      <c r="AL2118" s="106">
        <f t="shared" si="1735"/>
        <v>519535.15999999986</v>
      </c>
      <c r="AM2118" s="106">
        <f t="shared" si="1735"/>
        <v>0</v>
      </c>
      <c r="AN2118" s="106">
        <f t="shared" si="1735"/>
        <v>272621.27</v>
      </c>
      <c r="AO2118" s="106">
        <f t="shared" si="1735"/>
        <v>89561.44</v>
      </c>
      <c r="AP2118" s="106">
        <f t="shared" si="1735"/>
        <v>764274.96999999986</v>
      </c>
      <c r="AQ2118" s="106">
        <f t="shared" si="1735"/>
        <v>212166.38999999996</v>
      </c>
      <c r="AR2118" s="106">
        <f t="shared" si="1735"/>
        <v>0</v>
      </c>
      <c r="AS2118" s="106">
        <f t="shared" si="1735"/>
        <v>71500</v>
      </c>
      <c r="AT2118" s="106">
        <f t="shared" si="1735"/>
        <v>3096.6299999999974</v>
      </c>
      <c r="AU2118" s="106">
        <f t="shared" si="1735"/>
        <v>21850.700000000004</v>
      </c>
      <c r="AV2118" s="106">
        <f t="shared" si="1735"/>
        <v>80971.44</v>
      </c>
      <c r="AW2118" s="106">
        <f t="shared" si="1735"/>
        <v>22319.040000000001</v>
      </c>
      <c r="AX2118" s="106">
        <f t="shared" si="1735"/>
        <v>66214.010000000009</v>
      </c>
      <c r="AY2118" s="106">
        <f t="shared" si="1735"/>
        <v>32999.86</v>
      </c>
      <c r="AZ2118" s="106">
        <f t="shared" si="1735"/>
        <v>23762.959999999999</v>
      </c>
      <c r="BA2118" s="106">
        <f t="shared" si="1735"/>
        <v>39007.1</v>
      </c>
      <c r="BB2118" s="106">
        <f t="shared" si="1735"/>
        <v>8464.15</v>
      </c>
      <c r="BC2118" s="106">
        <f t="shared" si="1735"/>
        <v>72647.25</v>
      </c>
      <c r="BD2118" s="106">
        <f t="shared" si="1735"/>
        <v>29136</v>
      </c>
      <c r="BE2118" s="106">
        <f t="shared" si="1735"/>
        <v>56855</v>
      </c>
      <c r="BF2118" s="106">
        <f t="shared" si="1735"/>
        <v>26571.799999999974</v>
      </c>
      <c r="BG2118" s="106">
        <f t="shared" si="1735"/>
        <v>22156.759999999995</v>
      </c>
      <c r="BH2118" s="106">
        <f t="shared" si="1735"/>
        <v>212641.3</v>
      </c>
      <c r="BI2118" s="106">
        <f t="shared" si="1735"/>
        <v>30515</v>
      </c>
      <c r="BJ2118" s="106">
        <f t="shared" si="1735"/>
        <v>7206.7</v>
      </c>
      <c r="BK2118" s="106">
        <f t="shared" si="1735"/>
        <v>200654.01</v>
      </c>
      <c r="BL2118" s="106">
        <f t="shared" si="1735"/>
        <v>48869.429999999993</v>
      </c>
      <c r="BM2118" s="106">
        <f t="shared" si="1735"/>
        <v>200000</v>
      </c>
      <c r="BN2118" s="106">
        <f t="shared" si="1735"/>
        <v>89744.05</v>
      </c>
      <c r="BO2118" s="106">
        <f t="shared" si="1735"/>
        <v>93097.949999999983</v>
      </c>
      <c r="BP2118" s="106">
        <f t="shared" si="1735"/>
        <v>26111.480000000029</v>
      </c>
      <c r="BQ2118" s="106">
        <f t="shared" si="1735"/>
        <v>318393.6700000001</v>
      </c>
      <c r="BR2118" s="106">
        <f t="shared" si="1735"/>
        <v>83391.850000000006</v>
      </c>
      <c r="BS2118" s="106">
        <f t="shared" si="1735"/>
        <v>22437</v>
      </c>
      <c r="BT2118" s="106">
        <f t="shared" si="1735"/>
        <v>536768.66</v>
      </c>
      <c r="BU2118" s="106">
        <f t="shared" si="1735"/>
        <v>250000</v>
      </c>
      <c r="BV2118" s="106">
        <f t="shared" si="1735"/>
        <v>258821.14</v>
      </c>
      <c r="BW2118" s="106"/>
      <c r="BX2118" s="106"/>
      <c r="BY2118" s="106"/>
      <c r="BZ2118" s="106"/>
      <c r="CA2118" s="106"/>
      <c r="CB2118" s="106"/>
      <c r="CC2118" s="106"/>
      <c r="CD2118" s="106">
        <f>SUM(B2118:BV2118)</f>
        <v>19170141.71100001</v>
      </c>
      <c r="CE2118" s="57"/>
    </row>
    <row r="2119" spans="1:83">
      <c r="C2119">
        <v>165</v>
      </c>
    </row>
    <row r="2120" spans="1:83" ht="15">
      <c r="A2120" s="101">
        <v>45945</v>
      </c>
      <c r="B2120" s="106">
        <f>SUM(B2114:B2115)</f>
        <v>1219939.7</v>
      </c>
      <c r="C2120" s="106">
        <f t="shared" ref="C2120:AE2120" si="1736">SUM(C2118:C2119)</f>
        <v>233966.26999999941</v>
      </c>
      <c r="D2120" s="106">
        <f t="shared" si="1736"/>
        <v>488834.18000000011</v>
      </c>
      <c r="E2120" s="106">
        <f t="shared" si="1736"/>
        <v>13173.890000000014</v>
      </c>
      <c r="F2120" s="106">
        <f t="shared" si="1736"/>
        <v>0</v>
      </c>
      <c r="G2120" s="106">
        <f t="shared" si="1736"/>
        <v>16716.419999999998</v>
      </c>
      <c r="H2120" s="106">
        <f t="shared" si="1736"/>
        <v>28334.430000000004</v>
      </c>
      <c r="I2120" s="106">
        <f t="shared" si="1736"/>
        <v>22702.400000000001</v>
      </c>
      <c r="J2120" s="106">
        <f t="shared" si="1736"/>
        <v>59289.219999999965</v>
      </c>
      <c r="K2120" s="106">
        <f t="shared" si="1736"/>
        <v>94614.44</v>
      </c>
      <c r="L2120" s="106">
        <f t="shared" si="1736"/>
        <v>157634.16000000018</v>
      </c>
      <c r="M2120" s="106">
        <f t="shared" si="1736"/>
        <v>100412.18000000004</v>
      </c>
      <c r="N2120" s="106">
        <f t="shared" si="1736"/>
        <v>2555363.3000000003</v>
      </c>
      <c r="O2120" s="106">
        <f t="shared" si="1736"/>
        <v>542837.98999999964</v>
      </c>
      <c r="P2120" s="106">
        <f t="shared" si="1736"/>
        <v>34010.99</v>
      </c>
      <c r="Q2120" s="106">
        <f t="shared" si="1736"/>
        <v>714.21000000000095</v>
      </c>
      <c r="R2120" s="106">
        <f t="shared" si="1736"/>
        <v>3.2014213502407074E-10</v>
      </c>
      <c r="S2120" s="106">
        <f t="shared" si="1736"/>
        <v>502806.02</v>
      </c>
      <c r="T2120" s="106">
        <f t="shared" si="1736"/>
        <v>239850.45</v>
      </c>
      <c r="U2120" s="106">
        <f t="shared" si="1736"/>
        <v>0</v>
      </c>
      <c r="V2120" s="106">
        <f t="shared" si="1736"/>
        <v>393526.17000000027</v>
      </c>
      <c r="W2120" s="106">
        <f t="shared" si="1736"/>
        <v>2585170.9110000012</v>
      </c>
      <c r="X2120" s="106">
        <f t="shared" si="1736"/>
        <v>1419452.14</v>
      </c>
      <c r="Y2120" s="106">
        <f t="shared" si="1736"/>
        <v>41278.219999999972</v>
      </c>
      <c r="Z2120" s="106">
        <f t="shared" si="1736"/>
        <v>279130.74</v>
      </c>
      <c r="AA2120" s="106">
        <f t="shared" si="1736"/>
        <v>17219.25</v>
      </c>
      <c r="AB2120" s="106">
        <f t="shared" si="1736"/>
        <v>146718.19</v>
      </c>
      <c r="AC2120" s="106">
        <f t="shared" si="1736"/>
        <v>23377.309999999998</v>
      </c>
      <c r="AD2120" s="106">
        <f t="shared" si="1736"/>
        <v>13878.22</v>
      </c>
      <c r="AE2120" s="106">
        <f t="shared" si="1736"/>
        <v>100820.09999999998</v>
      </c>
      <c r="AF2120" s="106">
        <f>AF2118+AF2119</f>
        <v>10000</v>
      </c>
      <c r="AG2120" s="106">
        <f t="shared" ref="AG2120:BV2120" si="1737">SUM(AG2118:AG2119)</f>
        <v>151202.51</v>
      </c>
      <c r="AH2120" s="106">
        <f t="shared" si="1737"/>
        <v>936911.29999999993</v>
      </c>
      <c r="AI2120" s="106">
        <f t="shared" si="1737"/>
        <v>394010.39999999956</v>
      </c>
      <c r="AJ2120" s="106">
        <f t="shared" si="1737"/>
        <v>308973.75</v>
      </c>
      <c r="AK2120" s="106">
        <f t="shared" si="1737"/>
        <v>1223073.08</v>
      </c>
      <c r="AL2120" s="106">
        <f t="shared" si="1737"/>
        <v>519535.15999999986</v>
      </c>
      <c r="AM2120" s="106">
        <f t="shared" si="1737"/>
        <v>0</v>
      </c>
      <c r="AN2120" s="106">
        <f t="shared" si="1737"/>
        <v>272621.27</v>
      </c>
      <c r="AO2120" s="106">
        <f t="shared" si="1737"/>
        <v>89561.44</v>
      </c>
      <c r="AP2120" s="106">
        <f t="shared" si="1737"/>
        <v>764274.96999999986</v>
      </c>
      <c r="AQ2120" s="106">
        <f t="shared" si="1737"/>
        <v>212166.38999999996</v>
      </c>
      <c r="AR2120" s="106">
        <f t="shared" si="1737"/>
        <v>0</v>
      </c>
      <c r="AS2120" s="106">
        <f t="shared" si="1737"/>
        <v>71500</v>
      </c>
      <c r="AT2120" s="106">
        <f t="shared" si="1737"/>
        <v>3096.6299999999974</v>
      </c>
      <c r="AU2120" s="106">
        <f t="shared" si="1737"/>
        <v>21850.700000000004</v>
      </c>
      <c r="AV2120" s="106">
        <f t="shared" si="1737"/>
        <v>80971.44</v>
      </c>
      <c r="AW2120" s="106">
        <f t="shared" si="1737"/>
        <v>22319.040000000001</v>
      </c>
      <c r="AX2120" s="106">
        <f t="shared" si="1737"/>
        <v>66214.010000000009</v>
      </c>
      <c r="AY2120" s="106">
        <f t="shared" si="1737"/>
        <v>32999.86</v>
      </c>
      <c r="AZ2120" s="106">
        <f t="shared" si="1737"/>
        <v>23762.959999999999</v>
      </c>
      <c r="BA2120" s="106">
        <f t="shared" si="1737"/>
        <v>39007.1</v>
      </c>
      <c r="BB2120" s="106">
        <f t="shared" si="1737"/>
        <v>8464.15</v>
      </c>
      <c r="BC2120" s="106">
        <f t="shared" si="1737"/>
        <v>72647.25</v>
      </c>
      <c r="BD2120" s="106">
        <f t="shared" si="1737"/>
        <v>29136</v>
      </c>
      <c r="BE2120" s="106">
        <f t="shared" si="1737"/>
        <v>56855</v>
      </c>
      <c r="BF2120" s="106">
        <f t="shared" si="1737"/>
        <v>26571.799999999974</v>
      </c>
      <c r="BG2120" s="106">
        <f t="shared" si="1737"/>
        <v>22156.759999999995</v>
      </c>
      <c r="BH2120" s="106">
        <f t="shared" si="1737"/>
        <v>212641.3</v>
      </c>
      <c r="BI2120" s="106">
        <f t="shared" si="1737"/>
        <v>30515</v>
      </c>
      <c r="BJ2120" s="106">
        <f t="shared" si="1737"/>
        <v>7206.7</v>
      </c>
      <c r="BK2120" s="106">
        <f t="shared" si="1737"/>
        <v>200654.01</v>
      </c>
      <c r="BL2120" s="106">
        <f t="shared" si="1737"/>
        <v>48869.429999999993</v>
      </c>
      <c r="BM2120" s="106">
        <f t="shared" si="1737"/>
        <v>200000</v>
      </c>
      <c r="BN2120" s="106">
        <f t="shared" si="1737"/>
        <v>89744.05</v>
      </c>
      <c r="BO2120" s="106">
        <f t="shared" si="1737"/>
        <v>93097.949999999983</v>
      </c>
      <c r="BP2120" s="106">
        <f t="shared" si="1737"/>
        <v>26111.480000000029</v>
      </c>
      <c r="BQ2120" s="106">
        <f t="shared" si="1737"/>
        <v>318393.6700000001</v>
      </c>
      <c r="BR2120" s="106">
        <f t="shared" si="1737"/>
        <v>83391.850000000006</v>
      </c>
      <c r="BS2120" s="106">
        <f t="shared" si="1737"/>
        <v>22437</v>
      </c>
      <c r="BT2120" s="106">
        <f t="shared" si="1737"/>
        <v>536768.66</v>
      </c>
      <c r="BU2120" s="106">
        <f t="shared" si="1737"/>
        <v>250000</v>
      </c>
      <c r="BV2120" s="106">
        <f t="shared" si="1737"/>
        <v>258821.14</v>
      </c>
      <c r="BW2120" s="106"/>
      <c r="BX2120" s="106"/>
      <c r="BY2120" s="106"/>
      <c r="BZ2120" s="106"/>
      <c r="CA2120" s="106"/>
      <c r="CB2120" s="106"/>
      <c r="CC2120" s="106"/>
      <c r="CD2120" s="106">
        <f>SUM(B2120:BV2120)</f>
        <v>19170306.71100001</v>
      </c>
      <c r="CE2120" s="57"/>
    </row>
    <row r="2121" spans="1:83">
      <c r="S2121">
        <v>-87963.66</v>
      </c>
      <c r="W2121">
        <v>-27822</v>
      </c>
    </row>
    <row r="2122" spans="1:83" ht="15">
      <c r="A2122" s="101">
        <v>45946</v>
      </c>
      <c r="B2122" s="106">
        <f>SUM(B2116:B2117)</f>
        <v>1219939.7</v>
      </c>
      <c r="C2122" s="106">
        <f t="shared" ref="C2122:AE2122" si="1738">SUM(C2120:C2121)</f>
        <v>233966.26999999941</v>
      </c>
      <c r="D2122" s="106">
        <f t="shared" si="1738"/>
        <v>488834.18000000011</v>
      </c>
      <c r="E2122" s="106">
        <f t="shared" si="1738"/>
        <v>13173.890000000014</v>
      </c>
      <c r="F2122" s="106">
        <f t="shared" si="1738"/>
        <v>0</v>
      </c>
      <c r="G2122" s="106">
        <f t="shared" si="1738"/>
        <v>16716.419999999998</v>
      </c>
      <c r="H2122" s="106">
        <f t="shared" si="1738"/>
        <v>28334.430000000004</v>
      </c>
      <c r="I2122" s="106">
        <f t="shared" si="1738"/>
        <v>22702.400000000001</v>
      </c>
      <c r="J2122" s="106">
        <f t="shared" si="1738"/>
        <v>59289.219999999965</v>
      </c>
      <c r="K2122" s="106">
        <f t="shared" si="1738"/>
        <v>94614.44</v>
      </c>
      <c r="L2122" s="106">
        <f t="shared" si="1738"/>
        <v>157634.16000000018</v>
      </c>
      <c r="M2122" s="106">
        <f t="shared" si="1738"/>
        <v>100412.18000000004</v>
      </c>
      <c r="N2122" s="106">
        <f t="shared" si="1738"/>
        <v>2555363.3000000003</v>
      </c>
      <c r="O2122" s="106">
        <f t="shared" si="1738"/>
        <v>542837.98999999964</v>
      </c>
      <c r="P2122" s="106">
        <f t="shared" si="1738"/>
        <v>34010.99</v>
      </c>
      <c r="Q2122" s="106">
        <f t="shared" si="1738"/>
        <v>714.21000000000095</v>
      </c>
      <c r="R2122" s="106">
        <f t="shared" si="1738"/>
        <v>3.2014213502407074E-10</v>
      </c>
      <c r="S2122" s="106">
        <f t="shared" si="1738"/>
        <v>414842.36</v>
      </c>
      <c r="T2122" s="106">
        <f t="shared" si="1738"/>
        <v>239850.45</v>
      </c>
      <c r="U2122" s="106">
        <f t="shared" si="1738"/>
        <v>0</v>
      </c>
      <c r="V2122" s="106">
        <f t="shared" si="1738"/>
        <v>393526.17000000027</v>
      </c>
      <c r="W2122" s="106">
        <f t="shared" si="1738"/>
        <v>2557348.9110000012</v>
      </c>
      <c r="X2122" s="106">
        <f t="shared" si="1738"/>
        <v>1419452.14</v>
      </c>
      <c r="Y2122" s="106">
        <f t="shared" si="1738"/>
        <v>41278.219999999972</v>
      </c>
      <c r="Z2122" s="106">
        <f t="shared" si="1738"/>
        <v>279130.74</v>
      </c>
      <c r="AA2122" s="106">
        <f t="shared" si="1738"/>
        <v>17219.25</v>
      </c>
      <c r="AB2122" s="106">
        <f t="shared" si="1738"/>
        <v>146718.19</v>
      </c>
      <c r="AC2122" s="106">
        <f t="shared" si="1738"/>
        <v>23377.309999999998</v>
      </c>
      <c r="AD2122" s="106">
        <f t="shared" si="1738"/>
        <v>13878.22</v>
      </c>
      <c r="AE2122" s="106">
        <f t="shared" si="1738"/>
        <v>100820.09999999998</v>
      </c>
      <c r="AF2122" s="106">
        <f>AF2120+AF2121</f>
        <v>10000</v>
      </c>
      <c r="AG2122" s="106">
        <f t="shared" ref="AG2122:BV2122" si="1739">SUM(AG2120:AG2121)</f>
        <v>151202.51</v>
      </c>
      <c r="AH2122" s="106">
        <f t="shared" si="1739"/>
        <v>936911.29999999993</v>
      </c>
      <c r="AI2122" s="106">
        <f t="shared" si="1739"/>
        <v>394010.39999999956</v>
      </c>
      <c r="AJ2122" s="106">
        <f t="shared" si="1739"/>
        <v>308973.75</v>
      </c>
      <c r="AK2122" s="106">
        <f t="shared" si="1739"/>
        <v>1223073.08</v>
      </c>
      <c r="AL2122" s="106">
        <f t="shared" si="1739"/>
        <v>519535.15999999986</v>
      </c>
      <c r="AM2122" s="106">
        <f t="shared" si="1739"/>
        <v>0</v>
      </c>
      <c r="AN2122" s="106">
        <f t="shared" si="1739"/>
        <v>272621.27</v>
      </c>
      <c r="AO2122" s="106">
        <f t="shared" si="1739"/>
        <v>89561.44</v>
      </c>
      <c r="AP2122" s="106">
        <f t="shared" si="1739"/>
        <v>764274.96999999986</v>
      </c>
      <c r="AQ2122" s="106">
        <f t="shared" si="1739"/>
        <v>212166.38999999996</v>
      </c>
      <c r="AR2122" s="106">
        <f t="shared" si="1739"/>
        <v>0</v>
      </c>
      <c r="AS2122" s="106">
        <f t="shared" si="1739"/>
        <v>71500</v>
      </c>
      <c r="AT2122" s="106">
        <f t="shared" si="1739"/>
        <v>3096.6299999999974</v>
      </c>
      <c r="AU2122" s="106">
        <f t="shared" si="1739"/>
        <v>21850.700000000004</v>
      </c>
      <c r="AV2122" s="106">
        <f t="shared" si="1739"/>
        <v>80971.44</v>
      </c>
      <c r="AW2122" s="106">
        <f t="shared" si="1739"/>
        <v>22319.040000000001</v>
      </c>
      <c r="AX2122" s="106">
        <f t="shared" si="1739"/>
        <v>66214.010000000009</v>
      </c>
      <c r="AY2122" s="106">
        <f t="shared" si="1739"/>
        <v>32999.86</v>
      </c>
      <c r="AZ2122" s="106">
        <f t="shared" si="1739"/>
        <v>23762.959999999999</v>
      </c>
      <c r="BA2122" s="106">
        <f t="shared" si="1739"/>
        <v>39007.1</v>
      </c>
      <c r="BB2122" s="106">
        <f t="shared" si="1739"/>
        <v>8464.15</v>
      </c>
      <c r="BC2122" s="106">
        <f t="shared" si="1739"/>
        <v>72647.25</v>
      </c>
      <c r="BD2122" s="106">
        <f t="shared" si="1739"/>
        <v>29136</v>
      </c>
      <c r="BE2122" s="106">
        <f t="shared" si="1739"/>
        <v>56855</v>
      </c>
      <c r="BF2122" s="106">
        <f t="shared" si="1739"/>
        <v>26571.799999999974</v>
      </c>
      <c r="BG2122" s="106">
        <f t="shared" si="1739"/>
        <v>22156.759999999995</v>
      </c>
      <c r="BH2122" s="106">
        <f t="shared" si="1739"/>
        <v>212641.3</v>
      </c>
      <c r="BI2122" s="106">
        <f t="shared" si="1739"/>
        <v>30515</v>
      </c>
      <c r="BJ2122" s="106">
        <f t="shared" si="1739"/>
        <v>7206.7</v>
      </c>
      <c r="BK2122" s="106">
        <f t="shared" si="1739"/>
        <v>200654.01</v>
      </c>
      <c r="BL2122" s="106">
        <f t="shared" si="1739"/>
        <v>48869.429999999993</v>
      </c>
      <c r="BM2122" s="106">
        <f t="shared" si="1739"/>
        <v>200000</v>
      </c>
      <c r="BN2122" s="106">
        <f t="shared" si="1739"/>
        <v>89744.05</v>
      </c>
      <c r="BO2122" s="106">
        <f t="shared" si="1739"/>
        <v>93097.949999999983</v>
      </c>
      <c r="BP2122" s="106">
        <f t="shared" si="1739"/>
        <v>26111.480000000029</v>
      </c>
      <c r="BQ2122" s="106">
        <f t="shared" si="1739"/>
        <v>318393.6700000001</v>
      </c>
      <c r="BR2122" s="106">
        <f t="shared" si="1739"/>
        <v>83391.850000000006</v>
      </c>
      <c r="BS2122" s="106">
        <f t="shared" si="1739"/>
        <v>22437</v>
      </c>
      <c r="BT2122" s="106">
        <f t="shared" si="1739"/>
        <v>536768.66</v>
      </c>
      <c r="BU2122" s="106">
        <f t="shared" si="1739"/>
        <v>250000</v>
      </c>
      <c r="BV2122" s="106">
        <f t="shared" si="1739"/>
        <v>258821.14</v>
      </c>
      <c r="BW2122" s="106"/>
      <c r="BX2122" s="106"/>
      <c r="BY2122" s="106"/>
      <c r="BZ2122" s="106"/>
      <c r="CA2122" s="106"/>
      <c r="CB2122" s="106"/>
      <c r="CC2122" s="106"/>
      <c r="CD2122" s="106">
        <f>SUM(B2122:BV2122)</f>
        <v>19054521.051000006</v>
      </c>
      <c r="CE2122" s="57"/>
    </row>
    <row r="2123" spans="1:83">
      <c r="C2123">
        <v>914.77</v>
      </c>
    </row>
    <row r="2124" spans="1:83" ht="15">
      <c r="A2124" s="101">
        <v>45947</v>
      </c>
      <c r="B2124" s="106">
        <f>SUM(B2118:B2119)</f>
        <v>1219939.7</v>
      </c>
      <c r="C2124" s="106">
        <f t="shared" ref="C2124:AE2124" si="1740">SUM(C2122:C2123)</f>
        <v>234881.0399999994</v>
      </c>
      <c r="D2124" s="106">
        <f t="shared" si="1740"/>
        <v>488834.18000000011</v>
      </c>
      <c r="E2124" s="106">
        <f t="shared" si="1740"/>
        <v>13173.890000000014</v>
      </c>
      <c r="F2124" s="106">
        <f t="shared" si="1740"/>
        <v>0</v>
      </c>
      <c r="G2124" s="106">
        <f t="shared" si="1740"/>
        <v>16716.419999999998</v>
      </c>
      <c r="H2124" s="106">
        <f t="shared" si="1740"/>
        <v>28334.430000000004</v>
      </c>
      <c r="I2124" s="106">
        <f t="shared" si="1740"/>
        <v>22702.400000000001</v>
      </c>
      <c r="J2124" s="106">
        <f t="shared" si="1740"/>
        <v>59289.219999999965</v>
      </c>
      <c r="K2124" s="106">
        <f t="shared" si="1740"/>
        <v>94614.44</v>
      </c>
      <c r="L2124" s="106">
        <f t="shared" si="1740"/>
        <v>157634.16000000018</v>
      </c>
      <c r="M2124" s="106">
        <f t="shared" si="1740"/>
        <v>100412.18000000004</v>
      </c>
      <c r="N2124" s="106">
        <f t="shared" si="1740"/>
        <v>2555363.3000000003</v>
      </c>
      <c r="O2124" s="106">
        <f t="shared" si="1740"/>
        <v>542837.98999999964</v>
      </c>
      <c r="P2124" s="106">
        <f t="shared" si="1740"/>
        <v>34010.99</v>
      </c>
      <c r="Q2124" s="106">
        <f t="shared" si="1740"/>
        <v>714.21000000000095</v>
      </c>
      <c r="R2124" s="106">
        <f t="shared" si="1740"/>
        <v>3.2014213502407074E-10</v>
      </c>
      <c r="S2124" s="106">
        <f t="shared" si="1740"/>
        <v>414842.36</v>
      </c>
      <c r="T2124" s="106">
        <f t="shared" si="1740"/>
        <v>239850.45</v>
      </c>
      <c r="U2124" s="106">
        <f t="shared" si="1740"/>
        <v>0</v>
      </c>
      <c r="V2124" s="106">
        <f t="shared" si="1740"/>
        <v>393526.17000000027</v>
      </c>
      <c r="W2124" s="106">
        <f t="shared" si="1740"/>
        <v>2557348.9110000012</v>
      </c>
      <c r="X2124" s="106">
        <f t="shared" si="1740"/>
        <v>1419452.14</v>
      </c>
      <c r="Y2124" s="106">
        <f t="shared" si="1740"/>
        <v>41278.219999999972</v>
      </c>
      <c r="Z2124" s="106">
        <f t="shared" si="1740"/>
        <v>279130.74</v>
      </c>
      <c r="AA2124" s="106">
        <f t="shared" si="1740"/>
        <v>17219.25</v>
      </c>
      <c r="AB2124" s="106">
        <f t="shared" si="1740"/>
        <v>146718.19</v>
      </c>
      <c r="AC2124" s="106">
        <f t="shared" si="1740"/>
        <v>23377.309999999998</v>
      </c>
      <c r="AD2124" s="106">
        <f t="shared" si="1740"/>
        <v>13878.22</v>
      </c>
      <c r="AE2124" s="106">
        <f t="shared" si="1740"/>
        <v>100820.09999999998</v>
      </c>
      <c r="AF2124" s="106">
        <f>AF2122+AF2123</f>
        <v>10000</v>
      </c>
      <c r="AG2124" s="106">
        <f t="shared" ref="AG2124:BV2124" si="1741">SUM(AG2122:AG2123)</f>
        <v>151202.51</v>
      </c>
      <c r="AH2124" s="106">
        <f t="shared" si="1741"/>
        <v>936911.29999999993</v>
      </c>
      <c r="AI2124" s="106">
        <f t="shared" si="1741"/>
        <v>394010.39999999956</v>
      </c>
      <c r="AJ2124" s="106">
        <f t="shared" si="1741"/>
        <v>308973.75</v>
      </c>
      <c r="AK2124" s="106">
        <f t="shared" si="1741"/>
        <v>1223073.08</v>
      </c>
      <c r="AL2124" s="106">
        <f t="shared" si="1741"/>
        <v>519535.15999999986</v>
      </c>
      <c r="AM2124" s="106">
        <f t="shared" si="1741"/>
        <v>0</v>
      </c>
      <c r="AN2124" s="106">
        <f t="shared" si="1741"/>
        <v>272621.27</v>
      </c>
      <c r="AO2124" s="106">
        <f t="shared" si="1741"/>
        <v>89561.44</v>
      </c>
      <c r="AP2124" s="106">
        <f t="shared" si="1741"/>
        <v>764274.96999999986</v>
      </c>
      <c r="AQ2124" s="106">
        <f t="shared" si="1741"/>
        <v>212166.38999999996</v>
      </c>
      <c r="AR2124" s="106">
        <f t="shared" si="1741"/>
        <v>0</v>
      </c>
      <c r="AS2124" s="106">
        <f t="shared" si="1741"/>
        <v>71500</v>
      </c>
      <c r="AT2124" s="106">
        <f t="shared" si="1741"/>
        <v>3096.6299999999974</v>
      </c>
      <c r="AU2124" s="106">
        <f t="shared" si="1741"/>
        <v>21850.700000000004</v>
      </c>
      <c r="AV2124" s="106">
        <f t="shared" si="1741"/>
        <v>80971.44</v>
      </c>
      <c r="AW2124" s="106">
        <f t="shared" si="1741"/>
        <v>22319.040000000001</v>
      </c>
      <c r="AX2124" s="106">
        <f t="shared" si="1741"/>
        <v>66214.010000000009</v>
      </c>
      <c r="AY2124" s="106">
        <f t="shared" si="1741"/>
        <v>32999.86</v>
      </c>
      <c r="AZ2124" s="106">
        <f t="shared" si="1741"/>
        <v>23762.959999999999</v>
      </c>
      <c r="BA2124" s="106">
        <f t="shared" si="1741"/>
        <v>39007.1</v>
      </c>
      <c r="BB2124" s="106">
        <f t="shared" si="1741"/>
        <v>8464.15</v>
      </c>
      <c r="BC2124" s="106">
        <f t="shared" si="1741"/>
        <v>72647.25</v>
      </c>
      <c r="BD2124" s="106">
        <f t="shared" si="1741"/>
        <v>29136</v>
      </c>
      <c r="BE2124" s="106">
        <f t="shared" si="1741"/>
        <v>56855</v>
      </c>
      <c r="BF2124" s="106">
        <f t="shared" si="1741"/>
        <v>26571.799999999974</v>
      </c>
      <c r="BG2124" s="106">
        <f t="shared" si="1741"/>
        <v>22156.759999999995</v>
      </c>
      <c r="BH2124" s="106">
        <f t="shared" si="1741"/>
        <v>212641.3</v>
      </c>
      <c r="BI2124" s="106">
        <f t="shared" si="1741"/>
        <v>30515</v>
      </c>
      <c r="BJ2124" s="106">
        <f t="shared" si="1741"/>
        <v>7206.7</v>
      </c>
      <c r="BK2124" s="106">
        <f t="shared" si="1741"/>
        <v>200654.01</v>
      </c>
      <c r="BL2124" s="106">
        <f t="shared" si="1741"/>
        <v>48869.429999999993</v>
      </c>
      <c r="BM2124" s="106">
        <f t="shared" si="1741"/>
        <v>200000</v>
      </c>
      <c r="BN2124" s="106">
        <f t="shared" si="1741"/>
        <v>89744.05</v>
      </c>
      <c r="BO2124" s="106">
        <f t="shared" si="1741"/>
        <v>93097.949999999983</v>
      </c>
      <c r="BP2124" s="106">
        <f t="shared" si="1741"/>
        <v>26111.480000000029</v>
      </c>
      <c r="BQ2124" s="106">
        <f t="shared" si="1741"/>
        <v>318393.6700000001</v>
      </c>
      <c r="BR2124" s="106">
        <f t="shared" si="1741"/>
        <v>83391.850000000006</v>
      </c>
      <c r="BS2124" s="106">
        <f t="shared" si="1741"/>
        <v>22437</v>
      </c>
      <c r="BT2124" s="106">
        <f t="shared" si="1741"/>
        <v>536768.66</v>
      </c>
      <c r="BU2124" s="106">
        <f t="shared" si="1741"/>
        <v>250000</v>
      </c>
      <c r="BV2124" s="106">
        <f t="shared" si="1741"/>
        <v>258821.14</v>
      </c>
      <c r="BW2124" s="106"/>
      <c r="BX2124" s="106"/>
      <c r="BY2124" s="106"/>
      <c r="BZ2124" s="106"/>
      <c r="CA2124" s="106"/>
      <c r="CB2124" s="106"/>
      <c r="CC2124" s="106"/>
      <c r="CD2124" s="106">
        <f>SUM(B2124:BV2124)</f>
        <v>19055435.821000006</v>
      </c>
      <c r="CE2124" s="57"/>
    </row>
    <row r="2125" spans="1:83">
      <c r="C2125">
        <v>2020.99</v>
      </c>
    </row>
    <row r="2126" spans="1:83" ht="15">
      <c r="A2126" s="101">
        <v>45950</v>
      </c>
      <c r="B2126" s="106">
        <f>SUM(B2120:B2121)</f>
        <v>1219939.7</v>
      </c>
      <c r="C2126" s="106">
        <f t="shared" ref="C2126:AE2126" si="1742">SUM(C2124:C2125)</f>
        <v>236902.02999999939</v>
      </c>
      <c r="D2126" s="106">
        <f t="shared" si="1742"/>
        <v>488834.18000000011</v>
      </c>
      <c r="E2126" s="106">
        <f t="shared" si="1742"/>
        <v>13173.890000000014</v>
      </c>
      <c r="F2126" s="106">
        <f t="shared" si="1742"/>
        <v>0</v>
      </c>
      <c r="G2126" s="106">
        <f t="shared" si="1742"/>
        <v>16716.419999999998</v>
      </c>
      <c r="H2126" s="106">
        <f t="shared" si="1742"/>
        <v>28334.430000000004</v>
      </c>
      <c r="I2126" s="106">
        <f t="shared" si="1742"/>
        <v>22702.400000000001</v>
      </c>
      <c r="J2126" s="106">
        <f t="shared" si="1742"/>
        <v>59289.219999999965</v>
      </c>
      <c r="K2126" s="106">
        <f t="shared" si="1742"/>
        <v>94614.44</v>
      </c>
      <c r="L2126" s="106">
        <f t="shared" si="1742"/>
        <v>157634.16000000018</v>
      </c>
      <c r="M2126" s="106">
        <f t="shared" si="1742"/>
        <v>100412.18000000004</v>
      </c>
      <c r="N2126" s="106">
        <f t="shared" si="1742"/>
        <v>2555363.3000000003</v>
      </c>
      <c r="O2126" s="106">
        <f t="shared" si="1742"/>
        <v>542837.98999999964</v>
      </c>
      <c r="P2126" s="106">
        <f t="shared" si="1742"/>
        <v>34010.99</v>
      </c>
      <c r="Q2126" s="106">
        <f t="shared" si="1742"/>
        <v>714.21000000000095</v>
      </c>
      <c r="R2126" s="106">
        <f t="shared" si="1742"/>
        <v>3.2014213502407074E-10</v>
      </c>
      <c r="S2126" s="106">
        <f t="shared" si="1742"/>
        <v>414842.36</v>
      </c>
      <c r="T2126" s="106">
        <f t="shared" si="1742"/>
        <v>239850.45</v>
      </c>
      <c r="U2126" s="106">
        <f t="shared" si="1742"/>
        <v>0</v>
      </c>
      <c r="V2126" s="106">
        <f t="shared" si="1742"/>
        <v>393526.17000000027</v>
      </c>
      <c r="W2126" s="106">
        <f t="shared" si="1742"/>
        <v>2557348.9110000012</v>
      </c>
      <c r="X2126" s="106">
        <f t="shared" si="1742"/>
        <v>1419452.14</v>
      </c>
      <c r="Y2126" s="106">
        <f t="shared" si="1742"/>
        <v>41278.219999999972</v>
      </c>
      <c r="Z2126" s="106">
        <f t="shared" si="1742"/>
        <v>279130.74</v>
      </c>
      <c r="AA2126" s="106">
        <f t="shared" si="1742"/>
        <v>17219.25</v>
      </c>
      <c r="AB2126" s="106">
        <f t="shared" si="1742"/>
        <v>146718.19</v>
      </c>
      <c r="AC2126" s="106">
        <f t="shared" si="1742"/>
        <v>23377.309999999998</v>
      </c>
      <c r="AD2126" s="106">
        <f t="shared" si="1742"/>
        <v>13878.22</v>
      </c>
      <c r="AE2126" s="106">
        <f t="shared" si="1742"/>
        <v>100820.09999999998</v>
      </c>
      <c r="AF2126" s="106">
        <f>AF2124+AF2125</f>
        <v>10000</v>
      </c>
      <c r="AG2126" s="106">
        <f t="shared" ref="AG2126:BV2126" si="1743">SUM(AG2124:AG2125)</f>
        <v>151202.51</v>
      </c>
      <c r="AH2126" s="106">
        <f t="shared" si="1743"/>
        <v>936911.29999999993</v>
      </c>
      <c r="AI2126" s="106">
        <f t="shared" si="1743"/>
        <v>394010.39999999956</v>
      </c>
      <c r="AJ2126" s="106">
        <f t="shared" si="1743"/>
        <v>308973.75</v>
      </c>
      <c r="AK2126" s="106">
        <f t="shared" si="1743"/>
        <v>1223073.08</v>
      </c>
      <c r="AL2126" s="106">
        <f t="shared" si="1743"/>
        <v>519535.15999999986</v>
      </c>
      <c r="AM2126" s="106">
        <f t="shared" si="1743"/>
        <v>0</v>
      </c>
      <c r="AN2126" s="106">
        <f t="shared" si="1743"/>
        <v>272621.27</v>
      </c>
      <c r="AO2126" s="106">
        <f t="shared" si="1743"/>
        <v>89561.44</v>
      </c>
      <c r="AP2126" s="106">
        <f t="shared" si="1743"/>
        <v>764274.96999999986</v>
      </c>
      <c r="AQ2126" s="106">
        <f t="shared" si="1743"/>
        <v>212166.38999999996</v>
      </c>
      <c r="AR2126" s="106">
        <f t="shared" si="1743"/>
        <v>0</v>
      </c>
      <c r="AS2126" s="106">
        <f t="shared" si="1743"/>
        <v>71500</v>
      </c>
      <c r="AT2126" s="106">
        <f t="shared" si="1743"/>
        <v>3096.6299999999974</v>
      </c>
      <c r="AU2126" s="106">
        <f t="shared" si="1743"/>
        <v>21850.700000000004</v>
      </c>
      <c r="AV2126" s="106">
        <f t="shared" si="1743"/>
        <v>80971.44</v>
      </c>
      <c r="AW2126" s="106">
        <f t="shared" si="1743"/>
        <v>22319.040000000001</v>
      </c>
      <c r="AX2126" s="106">
        <f t="shared" si="1743"/>
        <v>66214.010000000009</v>
      </c>
      <c r="AY2126" s="106">
        <f t="shared" si="1743"/>
        <v>32999.86</v>
      </c>
      <c r="AZ2126" s="106">
        <f t="shared" si="1743"/>
        <v>23762.959999999999</v>
      </c>
      <c r="BA2126" s="106">
        <f t="shared" si="1743"/>
        <v>39007.1</v>
      </c>
      <c r="BB2126" s="106">
        <f t="shared" si="1743"/>
        <v>8464.15</v>
      </c>
      <c r="BC2126" s="106">
        <f t="shared" si="1743"/>
        <v>72647.25</v>
      </c>
      <c r="BD2126" s="106">
        <f t="shared" si="1743"/>
        <v>29136</v>
      </c>
      <c r="BE2126" s="106">
        <f t="shared" si="1743"/>
        <v>56855</v>
      </c>
      <c r="BF2126" s="106">
        <f t="shared" si="1743"/>
        <v>26571.799999999974</v>
      </c>
      <c r="BG2126" s="106">
        <f t="shared" si="1743"/>
        <v>22156.759999999995</v>
      </c>
      <c r="BH2126" s="106">
        <f t="shared" si="1743"/>
        <v>212641.3</v>
      </c>
      <c r="BI2126" s="106">
        <f t="shared" si="1743"/>
        <v>30515</v>
      </c>
      <c r="BJ2126" s="106">
        <f t="shared" si="1743"/>
        <v>7206.7</v>
      </c>
      <c r="BK2126" s="106">
        <f t="shared" si="1743"/>
        <v>200654.01</v>
      </c>
      <c r="BL2126" s="106">
        <f t="shared" si="1743"/>
        <v>48869.429999999993</v>
      </c>
      <c r="BM2126" s="106">
        <f t="shared" si="1743"/>
        <v>200000</v>
      </c>
      <c r="BN2126" s="106">
        <f t="shared" si="1743"/>
        <v>89744.05</v>
      </c>
      <c r="BO2126" s="106">
        <f t="shared" si="1743"/>
        <v>93097.949999999983</v>
      </c>
      <c r="BP2126" s="106">
        <f t="shared" si="1743"/>
        <v>26111.480000000029</v>
      </c>
      <c r="BQ2126" s="106">
        <f t="shared" si="1743"/>
        <v>318393.6700000001</v>
      </c>
      <c r="BR2126" s="106">
        <f t="shared" si="1743"/>
        <v>83391.850000000006</v>
      </c>
      <c r="BS2126" s="106">
        <f t="shared" si="1743"/>
        <v>22437</v>
      </c>
      <c r="BT2126" s="106">
        <f t="shared" si="1743"/>
        <v>536768.66</v>
      </c>
      <c r="BU2126" s="106">
        <f t="shared" si="1743"/>
        <v>250000</v>
      </c>
      <c r="BV2126" s="106">
        <f t="shared" si="1743"/>
        <v>258821.14</v>
      </c>
      <c r="BW2126" s="106"/>
      <c r="BX2126" s="106"/>
      <c r="BY2126" s="106"/>
      <c r="BZ2126" s="106"/>
      <c r="CA2126" s="106"/>
      <c r="CB2126" s="106"/>
      <c r="CC2126" s="106"/>
      <c r="CD2126" s="106">
        <f>SUM(B2126:BV2126)</f>
        <v>19057456.811000008</v>
      </c>
      <c r="CE2126" s="57"/>
    </row>
    <row r="2127" spans="1:83">
      <c r="C2127">
        <v>1311.81</v>
      </c>
    </row>
    <row r="2128" spans="1:83" ht="15">
      <c r="A2128" s="101">
        <v>45951</v>
      </c>
      <c r="B2128" s="106">
        <f>SUM(B2122:B2123)</f>
        <v>1219939.7</v>
      </c>
      <c r="C2128" s="106">
        <f t="shared" ref="C2128:AE2128" si="1744">SUM(C2126:C2127)</f>
        <v>238213.83999999939</v>
      </c>
      <c r="D2128" s="106">
        <f t="shared" si="1744"/>
        <v>488834.18000000011</v>
      </c>
      <c r="E2128" s="106">
        <f t="shared" si="1744"/>
        <v>13173.890000000014</v>
      </c>
      <c r="F2128" s="106">
        <f t="shared" si="1744"/>
        <v>0</v>
      </c>
      <c r="G2128" s="106">
        <f t="shared" si="1744"/>
        <v>16716.419999999998</v>
      </c>
      <c r="H2128" s="106">
        <f t="shared" si="1744"/>
        <v>28334.430000000004</v>
      </c>
      <c r="I2128" s="106">
        <f t="shared" si="1744"/>
        <v>22702.400000000001</v>
      </c>
      <c r="J2128" s="106">
        <f t="shared" si="1744"/>
        <v>59289.219999999965</v>
      </c>
      <c r="K2128" s="106">
        <f t="shared" si="1744"/>
        <v>94614.44</v>
      </c>
      <c r="L2128" s="106">
        <f t="shared" si="1744"/>
        <v>157634.16000000018</v>
      </c>
      <c r="M2128" s="106">
        <f t="shared" si="1744"/>
        <v>100412.18000000004</v>
      </c>
      <c r="N2128" s="106">
        <f t="shared" si="1744"/>
        <v>2555363.3000000003</v>
      </c>
      <c r="O2128" s="106">
        <f t="shared" si="1744"/>
        <v>542837.98999999964</v>
      </c>
      <c r="P2128" s="106">
        <f t="shared" si="1744"/>
        <v>34010.99</v>
      </c>
      <c r="Q2128" s="106">
        <f t="shared" si="1744"/>
        <v>714.21000000000095</v>
      </c>
      <c r="R2128" s="106">
        <f t="shared" si="1744"/>
        <v>3.2014213502407074E-10</v>
      </c>
      <c r="S2128" s="106">
        <f t="shared" si="1744"/>
        <v>414842.36</v>
      </c>
      <c r="T2128" s="106">
        <f t="shared" si="1744"/>
        <v>239850.45</v>
      </c>
      <c r="U2128" s="106">
        <f t="shared" si="1744"/>
        <v>0</v>
      </c>
      <c r="V2128" s="106">
        <f t="shared" si="1744"/>
        <v>393526.17000000027</v>
      </c>
      <c r="W2128" s="106">
        <f t="shared" si="1744"/>
        <v>2557348.9110000012</v>
      </c>
      <c r="X2128" s="106">
        <f t="shared" si="1744"/>
        <v>1419452.14</v>
      </c>
      <c r="Y2128" s="106">
        <f t="shared" si="1744"/>
        <v>41278.219999999972</v>
      </c>
      <c r="Z2128" s="106">
        <f t="shared" si="1744"/>
        <v>279130.74</v>
      </c>
      <c r="AA2128" s="106">
        <f t="shared" si="1744"/>
        <v>17219.25</v>
      </c>
      <c r="AB2128" s="106">
        <f t="shared" si="1744"/>
        <v>146718.19</v>
      </c>
      <c r="AC2128" s="106">
        <f t="shared" si="1744"/>
        <v>23377.309999999998</v>
      </c>
      <c r="AD2128" s="106">
        <f t="shared" si="1744"/>
        <v>13878.22</v>
      </c>
      <c r="AE2128" s="106">
        <f t="shared" si="1744"/>
        <v>100820.09999999998</v>
      </c>
      <c r="AF2128" s="106">
        <f>AF2126+AF2127</f>
        <v>10000</v>
      </c>
      <c r="AG2128" s="106">
        <f t="shared" ref="AG2128:BV2128" si="1745">SUM(AG2126:AG2127)</f>
        <v>151202.51</v>
      </c>
      <c r="AH2128" s="106">
        <f t="shared" si="1745"/>
        <v>936911.29999999993</v>
      </c>
      <c r="AI2128" s="106">
        <f t="shared" si="1745"/>
        <v>394010.39999999956</v>
      </c>
      <c r="AJ2128" s="106">
        <f t="shared" si="1745"/>
        <v>308973.75</v>
      </c>
      <c r="AK2128" s="106">
        <f t="shared" si="1745"/>
        <v>1223073.08</v>
      </c>
      <c r="AL2128" s="106">
        <f t="shared" si="1745"/>
        <v>519535.15999999986</v>
      </c>
      <c r="AM2128" s="106">
        <f t="shared" si="1745"/>
        <v>0</v>
      </c>
      <c r="AN2128" s="106">
        <f t="shared" si="1745"/>
        <v>272621.27</v>
      </c>
      <c r="AO2128" s="106">
        <f t="shared" si="1745"/>
        <v>89561.44</v>
      </c>
      <c r="AP2128" s="106">
        <f t="shared" si="1745"/>
        <v>764274.96999999986</v>
      </c>
      <c r="AQ2128" s="106">
        <f t="shared" si="1745"/>
        <v>212166.38999999996</v>
      </c>
      <c r="AR2128" s="106">
        <f t="shared" si="1745"/>
        <v>0</v>
      </c>
      <c r="AS2128" s="106">
        <f t="shared" si="1745"/>
        <v>71500</v>
      </c>
      <c r="AT2128" s="106">
        <f t="shared" si="1745"/>
        <v>3096.6299999999974</v>
      </c>
      <c r="AU2128" s="106">
        <f t="shared" si="1745"/>
        <v>21850.700000000004</v>
      </c>
      <c r="AV2128" s="106">
        <f t="shared" si="1745"/>
        <v>80971.44</v>
      </c>
      <c r="AW2128" s="106">
        <f t="shared" si="1745"/>
        <v>22319.040000000001</v>
      </c>
      <c r="AX2128" s="106">
        <f t="shared" si="1745"/>
        <v>66214.010000000009</v>
      </c>
      <c r="AY2128" s="106">
        <f t="shared" si="1745"/>
        <v>32999.86</v>
      </c>
      <c r="AZ2128" s="106">
        <f t="shared" si="1745"/>
        <v>23762.959999999999</v>
      </c>
      <c r="BA2128" s="106">
        <f t="shared" si="1745"/>
        <v>39007.1</v>
      </c>
      <c r="BB2128" s="106">
        <f t="shared" si="1745"/>
        <v>8464.15</v>
      </c>
      <c r="BC2128" s="106">
        <f t="shared" si="1745"/>
        <v>72647.25</v>
      </c>
      <c r="BD2128" s="106">
        <f t="shared" si="1745"/>
        <v>29136</v>
      </c>
      <c r="BE2128" s="106">
        <f t="shared" si="1745"/>
        <v>56855</v>
      </c>
      <c r="BF2128" s="106">
        <f t="shared" si="1745"/>
        <v>26571.799999999974</v>
      </c>
      <c r="BG2128" s="106">
        <f t="shared" si="1745"/>
        <v>22156.759999999995</v>
      </c>
      <c r="BH2128" s="106">
        <f t="shared" si="1745"/>
        <v>212641.3</v>
      </c>
      <c r="BI2128" s="106">
        <f t="shared" si="1745"/>
        <v>30515</v>
      </c>
      <c r="BJ2128" s="106">
        <f t="shared" si="1745"/>
        <v>7206.7</v>
      </c>
      <c r="BK2128" s="106">
        <f t="shared" si="1745"/>
        <v>200654.01</v>
      </c>
      <c r="BL2128" s="106">
        <f t="shared" si="1745"/>
        <v>48869.429999999993</v>
      </c>
      <c r="BM2128" s="106">
        <f t="shared" si="1745"/>
        <v>200000</v>
      </c>
      <c r="BN2128" s="106">
        <f t="shared" si="1745"/>
        <v>89744.05</v>
      </c>
      <c r="BO2128" s="106">
        <f t="shared" si="1745"/>
        <v>93097.949999999983</v>
      </c>
      <c r="BP2128" s="106">
        <f t="shared" si="1745"/>
        <v>26111.480000000029</v>
      </c>
      <c r="BQ2128" s="106">
        <f t="shared" si="1745"/>
        <v>318393.6700000001</v>
      </c>
      <c r="BR2128" s="106">
        <f t="shared" si="1745"/>
        <v>83391.850000000006</v>
      </c>
      <c r="BS2128" s="106">
        <f t="shared" si="1745"/>
        <v>22437</v>
      </c>
      <c r="BT2128" s="106">
        <f t="shared" si="1745"/>
        <v>536768.66</v>
      </c>
      <c r="BU2128" s="106">
        <f t="shared" si="1745"/>
        <v>250000</v>
      </c>
      <c r="BV2128" s="106">
        <f t="shared" si="1745"/>
        <v>258821.14</v>
      </c>
      <c r="BW2128" s="106"/>
      <c r="BX2128" s="106"/>
      <c r="BY2128" s="106"/>
      <c r="BZ2128" s="106"/>
      <c r="CA2128" s="106"/>
      <c r="CB2128" s="106"/>
      <c r="CC2128" s="106"/>
      <c r="CD2128" s="106">
        <f>SUM(B2128:BV2128)</f>
        <v>19058768.621000007</v>
      </c>
      <c r="CE2128" s="57"/>
    </row>
    <row r="2129" spans="1:83">
      <c r="C2129">
        <v>5740.84</v>
      </c>
      <c r="W2129">
        <v>-143873.07</v>
      </c>
      <c r="AL2129">
        <v>-17913.12</v>
      </c>
      <c r="BQ2129">
        <v>-108005.51</v>
      </c>
    </row>
    <row r="2130" spans="1:83" ht="15">
      <c r="A2130" s="101">
        <v>45952</v>
      </c>
      <c r="B2130" s="106">
        <f>SUM(B2124:B2125)</f>
        <v>1219939.7</v>
      </c>
      <c r="C2130" s="106">
        <f t="shared" ref="C2130:AE2130" si="1746">SUM(C2128:C2129)</f>
        <v>243954.67999999938</v>
      </c>
      <c r="D2130" s="106">
        <f t="shared" si="1746"/>
        <v>488834.18000000011</v>
      </c>
      <c r="E2130" s="106">
        <f t="shared" si="1746"/>
        <v>13173.890000000014</v>
      </c>
      <c r="F2130" s="106">
        <f t="shared" si="1746"/>
        <v>0</v>
      </c>
      <c r="G2130" s="106">
        <f t="shared" si="1746"/>
        <v>16716.419999999998</v>
      </c>
      <c r="H2130" s="106">
        <f t="shared" si="1746"/>
        <v>28334.430000000004</v>
      </c>
      <c r="I2130" s="106">
        <f t="shared" si="1746"/>
        <v>22702.400000000001</v>
      </c>
      <c r="J2130" s="106">
        <f t="shared" si="1746"/>
        <v>59289.219999999965</v>
      </c>
      <c r="K2130" s="106">
        <f t="shared" si="1746"/>
        <v>94614.44</v>
      </c>
      <c r="L2130" s="106">
        <f t="shared" si="1746"/>
        <v>157634.16000000018</v>
      </c>
      <c r="M2130" s="106">
        <f t="shared" si="1746"/>
        <v>100412.18000000004</v>
      </c>
      <c r="N2130" s="106">
        <f t="shared" si="1746"/>
        <v>2555363.3000000003</v>
      </c>
      <c r="O2130" s="106">
        <f t="shared" si="1746"/>
        <v>542837.98999999964</v>
      </c>
      <c r="P2130" s="106">
        <f t="shared" si="1746"/>
        <v>34010.99</v>
      </c>
      <c r="Q2130" s="106">
        <f t="shared" si="1746"/>
        <v>714.21000000000095</v>
      </c>
      <c r="R2130" s="106">
        <f t="shared" si="1746"/>
        <v>3.2014213502407074E-10</v>
      </c>
      <c r="S2130" s="106">
        <f t="shared" si="1746"/>
        <v>414842.36</v>
      </c>
      <c r="T2130" s="106">
        <f t="shared" si="1746"/>
        <v>239850.45</v>
      </c>
      <c r="U2130" s="106">
        <f t="shared" si="1746"/>
        <v>0</v>
      </c>
      <c r="V2130" s="106">
        <f t="shared" si="1746"/>
        <v>393526.17000000027</v>
      </c>
      <c r="W2130" s="106">
        <f t="shared" si="1746"/>
        <v>2413475.8410000014</v>
      </c>
      <c r="X2130" s="106">
        <f t="shared" si="1746"/>
        <v>1419452.14</v>
      </c>
      <c r="Y2130" s="106">
        <f t="shared" si="1746"/>
        <v>41278.219999999972</v>
      </c>
      <c r="Z2130" s="106">
        <f t="shared" si="1746"/>
        <v>279130.74</v>
      </c>
      <c r="AA2130" s="106">
        <f t="shared" si="1746"/>
        <v>17219.25</v>
      </c>
      <c r="AB2130" s="106">
        <f t="shared" si="1746"/>
        <v>146718.19</v>
      </c>
      <c r="AC2130" s="106">
        <f t="shared" si="1746"/>
        <v>23377.309999999998</v>
      </c>
      <c r="AD2130" s="106">
        <f t="shared" si="1746"/>
        <v>13878.22</v>
      </c>
      <c r="AE2130" s="106">
        <f t="shared" si="1746"/>
        <v>100820.09999999998</v>
      </c>
      <c r="AF2130" s="106">
        <f>AF2128+AF2129</f>
        <v>10000</v>
      </c>
      <c r="AG2130" s="106">
        <f t="shared" ref="AG2130:BV2130" si="1747">SUM(AG2128:AG2129)</f>
        <v>151202.51</v>
      </c>
      <c r="AH2130" s="106">
        <f t="shared" si="1747"/>
        <v>936911.29999999993</v>
      </c>
      <c r="AI2130" s="106">
        <f t="shared" si="1747"/>
        <v>394010.39999999956</v>
      </c>
      <c r="AJ2130" s="106">
        <f t="shared" si="1747"/>
        <v>308973.75</v>
      </c>
      <c r="AK2130" s="106">
        <f t="shared" si="1747"/>
        <v>1223073.08</v>
      </c>
      <c r="AL2130" s="106">
        <f t="shared" si="1747"/>
        <v>501622.03999999986</v>
      </c>
      <c r="AM2130" s="106">
        <f t="shared" si="1747"/>
        <v>0</v>
      </c>
      <c r="AN2130" s="106">
        <f t="shared" si="1747"/>
        <v>272621.27</v>
      </c>
      <c r="AO2130" s="106">
        <f t="shared" si="1747"/>
        <v>89561.44</v>
      </c>
      <c r="AP2130" s="106">
        <f t="shared" si="1747"/>
        <v>764274.96999999986</v>
      </c>
      <c r="AQ2130" s="106">
        <f t="shared" si="1747"/>
        <v>212166.38999999996</v>
      </c>
      <c r="AR2130" s="106">
        <f t="shared" si="1747"/>
        <v>0</v>
      </c>
      <c r="AS2130" s="106">
        <f t="shared" si="1747"/>
        <v>71500</v>
      </c>
      <c r="AT2130" s="106">
        <f t="shared" si="1747"/>
        <v>3096.6299999999974</v>
      </c>
      <c r="AU2130" s="106">
        <f t="shared" si="1747"/>
        <v>21850.700000000004</v>
      </c>
      <c r="AV2130" s="106">
        <f t="shared" si="1747"/>
        <v>80971.44</v>
      </c>
      <c r="AW2130" s="106">
        <f t="shared" si="1747"/>
        <v>22319.040000000001</v>
      </c>
      <c r="AX2130" s="106">
        <f t="shared" si="1747"/>
        <v>66214.010000000009</v>
      </c>
      <c r="AY2130" s="106">
        <f t="shared" si="1747"/>
        <v>32999.86</v>
      </c>
      <c r="AZ2130" s="106">
        <f t="shared" si="1747"/>
        <v>23762.959999999999</v>
      </c>
      <c r="BA2130" s="106">
        <f t="shared" si="1747"/>
        <v>39007.1</v>
      </c>
      <c r="BB2130" s="106">
        <f t="shared" si="1747"/>
        <v>8464.15</v>
      </c>
      <c r="BC2130" s="106">
        <f t="shared" si="1747"/>
        <v>72647.25</v>
      </c>
      <c r="BD2130" s="106">
        <f t="shared" si="1747"/>
        <v>29136</v>
      </c>
      <c r="BE2130" s="106">
        <f t="shared" si="1747"/>
        <v>56855</v>
      </c>
      <c r="BF2130" s="106">
        <f t="shared" si="1747"/>
        <v>26571.799999999974</v>
      </c>
      <c r="BG2130" s="106">
        <f t="shared" si="1747"/>
        <v>22156.759999999995</v>
      </c>
      <c r="BH2130" s="106">
        <f t="shared" si="1747"/>
        <v>212641.3</v>
      </c>
      <c r="BI2130" s="106">
        <f t="shared" si="1747"/>
        <v>30515</v>
      </c>
      <c r="BJ2130" s="106">
        <f t="shared" si="1747"/>
        <v>7206.7</v>
      </c>
      <c r="BK2130" s="106">
        <f t="shared" si="1747"/>
        <v>200654.01</v>
      </c>
      <c r="BL2130" s="106">
        <f t="shared" si="1747"/>
        <v>48869.429999999993</v>
      </c>
      <c r="BM2130" s="106">
        <f t="shared" si="1747"/>
        <v>200000</v>
      </c>
      <c r="BN2130" s="106">
        <f t="shared" si="1747"/>
        <v>89744.05</v>
      </c>
      <c r="BO2130" s="106">
        <f t="shared" si="1747"/>
        <v>93097.949999999983</v>
      </c>
      <c r="BP2130" s="106">
        <f t="shared" si="1747"/>
        <v>26111.480000000029</v>
      </c>
      <c r="BQ2130" s="106">
        <f t="shared" si="1747"/>
        <v>210388.16000000009</v>
      </c>
      <c r="BR2130" s="106">
        <f t="shared" si="1747"/>
        <v>83391.850000000006</v>
      </c>
      <c r="BS2130" s="106">
        <f t="shared" si="1747"/>
        <v>22437</v>
      </c>
      <c r="BT2130" s="106">
        <f t="shared" si="1747"/>
        <v>536768.66</v>
      </c>
      <c r="BU2130" s="106">
        <f t="shared" si="1747"/>
        <v>250000</v>
      </c>
      <c r="BV2130" s="106">
        <f t="shared" si="1747"/>
        <v>258821.14</v>
      </c>
      <c r="BW2130" s="106"/>
      <c r="BX2130" s="106"/>
      <c r="BY2130" s="106"/>
      <c r="BZ2130" s="106"/>
      <c r="CA2130" s="106"/>
      <c r="CB2130" s="106"/>
      <c r="CC2130" s="106"/>
      <c r="CD2130" s="106">
        <f>SUM(B2130:BV2130)</f>
        <v>18794717.761000007</v>
      </c>
      <c r="CE2130" s="57"/>
    </row>
    <row r="2131" spans="1:83">
      <c r="C2131">
        <v>794.42</v>
      </c>
      <c r="L2131">
        <v>-64437.49</v>
      </c>
    </row>
    <row r="2132" spans="1:83" ht="15">
      <c r="A2132" s="101">
        <v>45953</v>
      </c>
      <c r="B2132" s="106">
        <f>SUM(B2126:B2127)</f>
        <v>1219939.7</v>
      </c>
      <c r="C2132" s="106">
        <f t="shared" ref="C2132:AE2132" si="1748">SUM(C2130:C2131)</f>
        <v>244749.09999999939</v>
      </c>
      <c r="D2132" s="106">
        <f t="shared" si="1748"/>
        <v>488834.18000000011</v>
      </c>
      <c r="E2132" s="106">
        <f t="shared" si="1748"/>
        <v>13173.890000000014</v>
      </c>
      <c r="F2132" s="106">
        <f t="shared" si="1748"/>
        <v>0</v>
      </c>
      <c r="G2132" s="106">
        <f t="shared" si="1748"/>
        <v>16716.419999999998</v>
      </c>
      <c r="H2132" s="106">
        <f t="shared" si="1748"/>
        <v>28334.430000000004</v>
      </c>
      <c r="I2132" s="106">
        <f t="shared" si="1748"/>
        <v>22702.400000000001</v>
      </c>
      <c r="J2132" s="106">
        <f t="shared" si="1748"/>
        <v>59289.219999999965</v>
      </c>
      <c r="K2132" s="106">
        <f t="shared" si="1748"/>
        <v>94614.44</v>
      </c>
      <c r="L2132" s="106">
        <f t="shared" si="1748"/>
        <v>93196.670000000187</v>
      </c>
      <c r="M2132" s="106">
        <f t="shared" si="1748"/>
        <v>100412.18000000004</v>
      </c>
      <c r="N2132" s="106">
        <f t="shared" si="1748"/>
        <v>2555363.3000000003</v>
      </c>
      <c r="O2132" s="106">
        <f t="shared" si="1748"/>
        <v>542837.98999999964</v>
      </c>
      <c r="P2132" s="106">
        <f t="shared" si="1748"/>
        <v>34010.99</v>
      </c>
      <c r="Q2132" s="106">
        <f t="shared" si="1748"/>
        <v>714.21000000000095</v>
      </c>
      <c r="R2132" s="106">
        <f t="shared" si="1748"/>
        <v>3.2014213502407074E-10</v>
      </c>
      <c r="S2132" s="106">
        <f t="shared" si="1748"/>
        <v>414842.36</v>
      </c>
      <c r="T2132" s="106">
        <f t="shared" si="1748"/>
        <v>239850.45</v>
      </c>
      <c r="U2132" s="106">
        <f t="shared" si="1748"/>
        <v>0</v>
      </c>
      <c r="V2132" s="106">
        <f t="shared" si="1748"/>
        <v>393526.17000000027</v>
      </c>
      <c r="W2132" s="106">
        <f t="shared" si="1748"/>
        <v>2413475.8410000014</v>
      </c>
      <c r="X2132" s="106">
        <f t="shared" si="1748"/>
        <v>1419452.14</v>
      </c>
      <c r="Y2132" s="106">
        <f t="shared" si="1748"/>
        <v>41278.219999999972</v>
      </c>
      <c r="Z2132" s="106">
        <f t="shared" si="1748"/>
        <v>279130.74</v>
      </c>
      <c r="AA2132" s="106">
        <f t="shared" si="1748"/>
        <v>17219.25</v>
      </c>
      <c r="AB2132" s="106">
        <f t="shared" si="1748"/>
        <v>146718.19</v>
      </c>
      <c r="AC2132" s="106">
        <f t="shared" si="1748"/>
        <v>23377.309999999998</v>
      </c>
      <c r="AD2132" s="106">
        <f t="shared" si="1748"/>
        <v>13878.22</v>
      </c>
      <c r="AE2132" s="106">
        <f t="shared" si="1748"/>
        <v>100820.09999999998</v>
      </c>
      <c r="AF2132" s="106">
        <f>AF2130+AF2131</f>
        <v>10000</v>
      </c>
      <c r="AG2132" s="106">
        <f t="shared" ref="AG2132:BV2132" si="1749">SUM(AG2130:AG2131)</f>
        <v>151202.51</v>
      </c>
      <c r="AH2132" s="106">
        <f t="shared" si="1749"/>
        <v>936911.29999999993</v>
      </c>
      <c r="AI2132" s="106">
        <f t="shared" si="1749"/>
        <v>394010.39999999956</v>
      </c>
      <c r="AJ2132" s="106">
        <f t="shared" si="1749"/>
        <v>308973.75</v>
      </c>
      <c r="AK2132" s="106">
        <f t="shared" si="1749"/>
        <v>1223073.08</v>
      </c>
      <c r="AL2132" s="106">
        <f t="shared" si="1749"/>
        <v>501622.03999999986</v>
      </c>
      <c r="AM2132" s="106">
        <f t="shared" si="1749"/>
        <v>0</v>
      </c>
      <c r="AN2132" s="106">
        <f t="shared" si="1749"/>
        <v>272621.27</v>
      </c>
      <c r="AO2132" s="106">
        <f t="shared" si="1749"/>
        <v>89561.44</v>
      </c>
      <c r="AP2132" s="106">
        <f t="shared" si="1749"/>
        <v>764274.96999999986</v>
      </c>
      <c r="AQ2132" s="106">
        <f t="shared" si="1749"/>
        <v>212166.38999999996</v>
      </c>
      <c r="AR2132" s="106">
        <f t="shared" si="1749"/>
        <v>0</v>
      </c>
      <c r="AS2132" s="106">
        <f t="shared" si="1749"/>
        <v>71500</v>
      </c>
      <c r="AT2132" s="106">
        <f t="shared" si="1749"/>
        <v>3096.6299999999974</v>
      </c>
      <c r="AU2132" s="106">
        <f t="shared" si="1749"/>
        <v>21850.700000000004</v>
      </c>
      <c r="AV2132" s="106">
        <f t="shared" si="1749"/>
        <v>80971.44</v>
      </c>
      <c r="AW2132" s="106">
        <f t="shared" si="1749"/>
        <v>22319.040000000001</v>
      </c>
      <c r="AX2132" s="106">
        <f t="shared" si="1749"/>
        <v>66214.010000000009</v>
      </c>
      <c r="AY2132" s="106">
        <f t="shared" si="1749"/>
        <v>32999.86</v>
      </c>
      <c r="AZ2132" s="106">
        <f t="shared" si="1749"/>
        <v>23762.959999999999</v>
      </c>
      <c r="BA2132" s="106">
        <f t="shared" si="1749"/>
        <v>39007.1</v>
      </c>
      <c r="BB2132" s="106">
        <f t="shared" si="1749"/>
        <v>8464.15</v>
      </c>
      <c r="BC2132" s="106">
        <f t="shared" si="1749"/>
        <v>72647.25</v>
      </c>
      <c r="BD2132" s="106">
        <f t="shared" si="1749"/>
        <v>29136</v>
      </c>
      <c r="BE2132" s="106">
        <f t="shared" si="1749"/>
        <v>56855</v>
      </c>
      <c r="BF2132" s="106">
        <f t="shared" si="1749"/>
        <v>26571.799999999974</v>
      </c>
      <c r="BG2132" s="106">
        <f t="shared" si="1749"/>
        <v>22156.759999999995</v>
      </c>
      <c r="BH2132" s="106">
        <f t="shared" si="1749"/>
        <v>212641.3</v>
      </c>
      <c r="BI2132" s="106">
        <f t="shared" si="1749"/>
        <v>30515</v>
      </c>
      <c r="BJ2132" s="106">
        <f t="shared" si="1749"/>
        <v>7206.7</v>
      </c>
      <c r="BK2132" s="106">
        <f t="shared" si="1749"/>
        <v>200654.01</v>
      </c>
      <c r="BL2132" s="106">
        <f t="shared" si="1749"/>
        <v>48869.429999999993</v>
      </c>
      <c r="BM2132" s="106">
        <f t="shared" si="1749"/>
        <v>200000</v>
      </c>
      <c r="BN2132" s="106">
        <f t="shared" si="1749"/>
        <v>89744.05</v>
      </c>
      <c r="BO2132" s="106">
        <f t="shared" si="1749"/>
        <v>93097.949999999983</v>
      </c>
      <c r="BP2132" s="106">
        <f t="shared" si="1749"/>
        <v>26111.480000000029</v>
      </c>
      <c r="BQ2132" s="106">
        <f t="shared" si="1749"/>
        <v>210388.16000000009</v>
      </c>
      <c r="BR2132" s="106">
        <f t="shared" si="1749"/>
        <v>83391.850000000006</v>
      </c>
      <c r="BS2132" s="106">
        <f t="shared" si="1749"/>
        <v>22437</v>
      </c>
      <c r="BT2132" s="106">
        <f t="shared" si="1749"/>
        <v>536768.66</v>
      </c>
      <c r="BU2132" s="106">
        <f t="shared" si="1749"/>
        <v>250000</v>
      </c>
      <c r="BV2132" s="106">
        <f t="shared" si="1749"/>
        <v>258821.14</v>
      </c>
      <c r="BW2132" s="106"/>
      <c r="BX2132" s="106"/>
      <c r="BY2132" s="106"/>
      <c r="BZ2132" s="106"/>
      <c r="CA2132" s="106"/>
      <c r="CB2132" s="106"/>
      <c r="CC2132" s="106"/>
      <c r="CD2132" s="106">
        <f>SUM(B2132:BV2132)</f>
        <v>18731074.691000007</v>
      </c>
      <c r="CE2132" s="57"/>
    </row>
    <row r="2134" spans="1:83" ht="15">
      <c r="A2134" s="101">
        <v>45954</v>
      </c>
      <c r="B2134" s="106">
        <f>SUM(B2128:B2129)</f>
        <v>1219939.7</v>
      </c>
      <c r="C2134" s="106">
        <f t="shared" ref="C2134:AE2134" si="1750">SUM(C2132:C2133)</f>
        <v>244749.09999999939</v>
      </c>
      <c r="D2134" s="106">
        <f t="shared" si="1750"/>
        <v>488834.18000000011</v>
      </c>
      <c r="E2134" s="106">
        <f t="shared" si="1750"/>
        <v>13173.890000000014</v>
      </c>
      <c r="F2134" s="106">
        <f t="shared" si="1750"/>
        <v>0</v>
      </c>
      <c r="G2134" s="106">
        <f t="shared" si="1750"/>
        <v>16716.419999999998</v>
      </c>
      <c r="H2134" s="106">
        <f t="shared" si="1750"/>
        <v>28334.430000000004</v>
      </c>
      <c r="I2134" s="106">
        <f t="shared" si="1750"/>
        <v>22702.400000000001</v>
      </c>
      <c r="J2134" s="106">
        <f t="shared" si="1750"/>
        <v>59289.219999999965</v>
      </c>
      <c r="K2134" s="106">
        <f t="shared" si="1750"/>
        <v>94614.44</v>
      </c>
      <c r="L2134" s="106">
        <f t="shared" si="1750"/>
        <v>93196.670000000187</v>
      </c>
      <c r="M2134" s="106">
        <f t="shared" si="1750"/>
        <v>100412.18000000004</v>
      </c>
      <c r="N2134" s="106">
        <f t="shared" si="1750"/>
        <v>2555363.3000000003</v>
      </c>
      <c r="O2134" s="106">
        <f t="shared" si="1750"/>
        <v>542837.98999999964</v>
      </c>
      <c r="P2134" s="106">
        <f t="shared" si="1750"/>
        <v>34010.99</v>
      </c>
      <c r="Q2134" s="106">
        <f t="shared" si="1750"/>
        <v>714.21000000000095</v>
      </c>
      <c r="R2134" s="106">
        <f t="shared" si="1750"/>
        <v>3.2014213502407074E-10</v>
      </c>
      <c r="S2134" s="106">
        <f t="shared" si="1750"/>
        <v>414842.36</v>
      </c>
      <c r="T2134" s="106">
        <f t="shared" si="1750"/>
        <v>239850.45</v>
      </c>
      <c r="U2134" s="106">
        <f t="shared" si="1750"/>
        <v>0</v>
      </c>
      <c r="V2134" s="106">
        <f t="shared" si="1750"/>
        <v>393526.17000000027</v>
      </c>
      <c r="W2134" s="106">
        <f t="shared" si="1750"/>
        <v>2413475.8410000014</v>
      </c>
      <c r="X2134" s="106">
        <f t="shared" si="1750"/>
        <v>1419452.14</v>
      </c>
      <c r="Y2134" s="106">
        <f t="shared" si="1750"/>
        <v>41278.219999999972</v>
      </c>
      <c r="Z2134" s="106">
        <f t="shared" si="1750"/>
        <v>279130.74</v>
      </c>
      <c r="AA2134" s="106">
        <f t="shared" si="1750"/>
        <v>17219.25</v>
      </c>
      <c r="AB2134" s="106">
        <f t="shared" si="1750"/>
        <v>146718.19</v>
      </c>
      <c r="AC2134" s="106">
        <f t="shared" si="1750"/>
        <v>23377.309999999998</v>
      </c>
      <c r="AD2134" s="106">
        <f t="shared" si="1750"/>
        <v>13878.22</v>
      </c>
      <c r="AE2134" s="106">
        <f t="shared" si="1750"/>
        <v>100820.09999999998</v>
      </c>
      <c r="AF2134" s="106">
        <f>AF2132+AF2133</f>
        <v>10000</v>
      </c>
      <c r="AG2134" s="106">
        <f t="shared" ref="AG2134:BV2134" si="1751">SUM(AG2132:AG2133)</f>
        <v>151202.51</v>
      </c>
      <c r="AH2134" s="106">
        <f t="shared" si="1751"/>
        <v>936911.29999999993</v>
      </c>
      <c r="AI2134" s="106">
        <f t="shared" si="1751"/>
        <v>394010.39999999956</v>
      </c>
      <c r="AJ2134" s="106">
        <f t="shared" si="1751"/>
        <v>308973.75</v>
      </c>
      <c r="AK2134" s="106">
        <f t="shared" si="1751"/>
        <v>1223073.08</v>
      </c>
      <c r="AL2134" s="106">
        <f t="shared" si="1751"/>
        <v>501622.03999999986</v>
      </c>
      <c r="AM2134" s="106">
        <f t="shared" si="1751"/>
        <v>0</v>
      </c>
      <c r="AN2134" s="106">
        <f t="shared" si="1751"/>
        <v>272621.27</v>
      </c>
      <c r="AO2134" s="106">
        <f t="shared" si="1751"/>
        <v>89561.44</v>
      </c>
      <c r="AP2134" s="106">
        <f t="shared" si="1751"/>
        <v>764274.96999999986</v>
      </c>
      <c r="AQ2134" s="106">
        <f t="shared" si="1751"/>
        <v>212166.38999999996</v>
      </c>
      <c r="AR2134" s="106">
        <f t="shared" si="1751"/>
        <v>0</v>
      </c>
      <c r="AS2134" s="106">
        <f t="shared" si="1751"/>
        <v>71500</v>
      </c>
      <c r="AT2134" s="106">
        <f t="shared" si="1751"/>
        <v>3096.6299999999974</v>
      </c>
      <c r="AU2134" s="106">
        <f t="shared" si="1751"/>
        <v>21850.700000000004</v>
      </c>
      <c r="AV2134" s="106">
        <f t="shared" si="1751"/>
        <v>80971.44</v>
      </c>
      <c r="AW2134" s="106">
        <f t="shared" si="1751"/>
        <v>22319.040000000001</v>
      </c>
      <c r="AX2134" s="106">
        <f t="shared" si="1751"/>
        <v>66214.010000000009</v>
      </c>
      <c r="AY2134" s="106">
        <f t="shared" si="1751"/>
        <v>32999.86</v>
      </c>
      <c r="AZ2134" s="106">
        <f t="shared" si="1751"/>
        <v>23762.959999999999</v>
      </c>
      <c r="BA2134" s="106">
        <f t="shared" si="1751"/>
        <v>39007.1</v>
      </c>
      <c r="BB2134" s="106">
        <f t="shared" si="1751"/>
        <v>8464.15</v>
      </c>
      <c r="BC2134" s="106">
        <f t="shared" si="1751"/>
        <v>72647.25</v>
      </c>
      <c r="BD2134" s="106">
        <f t="shared" si="1751"/>
        <v>29136</v>
      </c>
      <c r="BE2134" s="106">
        <f t="shared" si="1751"/>
        <v>56855</v>
      </c>
      <c r="BF2134" s="106">
        <f t="shared" si="1751"/>
        <v>26571.799999999974</v>
      </c>
      <c r="BG2134" s="106">
        <f t="shared" si="1751"/>
        <v>22156.759999999995</v>
      </c>
      <c r="BH2134" s="106">
        <f t="shared" si="1751"/>
        <v>212641.3</v>
      </c>
      <c r="BI2134" s="106">
        <f t="shared" si="1751"/>
        <v>30515</v>
      </c>
      <c r="BJ2134" s="106">
        <f t="shared" si="1751"/>
        <v>7206.7</v>
      </c>
      <c r="BK2134" s="106">
        <f t="shared" si="1751"/>
        <v>200654.01</v>
      </c>
      <c r="BL2134" s="106">
        <f t="shared" si="1751"/>
        <v>48869.429999999993</v>
      </c>
      <c r="BM2134" s="106">
        <f t="shared" si="1751"/>
        <v>200000</v>
      </c>
      <c r="BN2134" s="106">
        <f t="shared" si="1751"/>
        <v>89744.05</v>
      </c>
      <c r="BO2134" s="106">
        <f t="shared" si="1751"/>
        <v>93097.949999999983</v>
      </c>
      <c r="BP2134" s="106">
        <f t="shared" si="1751"/>
        <v>26111.480000000029</v>
      </c>
      <c r="BQ2134" s="106">
        <f t="shared" si="1751"/>
        <v>210388.16000000009</v>
      </c>
      <c r="BR2134" s="106">
        <f t="shared" si="1751"/>
        <v>83391.850000000006</v>
      </c>
      <c r="BS2134" s="106">
        <f t="shared" si="1751"/>
        <v>22437</v>
      </c>
      <c r="BT2134" s="106">
        <f t="shared" si="1751"/>
        <v>536768.66</v>
      </c>
      <c r="BU2134" s="106">
        <f t="shared" si="1751"/>
        <v>250000</v>
      </c>
      <c r="BV2134" s="106">
        <f t="shared" si="1751"/>
        <v>258821.14</v>
      </c>
      <c r="BW2134" s="106"/>
      <c r="BX2134" s="106"/>
      <c r="BY2134" s="106"/>
      <c r="BZ2134" s="106"/>
      <c r="CA2134" s="106"/>
      <c r="CB2134" s="106"/>
      <c r="CC2134" s="106"/>
      <c r="CD2134" s="106">
        <f>SUM(B2134:BV2134)</f>
        <v>18731074.691000007</v>
      </c>
      <c r="CE2134" s="57"/>
    </row>
    <row r="2136" spans="1:83" ht="15">
      <c r="A2136" s="101">
        <v>45957</v>
      </c>
      <c r="B2136" s="106">
        <f>SUM(B2130:B2131)</f>
        <v>1219939.7</v>
      </c>
      <c r="C2136" s="106">
        <f t="shared" ref="C2136:AE2136" si="1752">SUM(C2134:C2135)</f>
        <v>244749.09999999939</v>
      </c>
      <c r="D2136" s="106">
        <f t="shared" si="1752"/>
        <v>488834.18000000011</v>
      </c>
      <c r="E2136" s="106">
        <f t="shared" si="1752"/>
        <v>13173.890000000014</v>
      </c>
      <c r="F2136" s="106">
        <f t="shared" si="1752"/>
        <v>0</v>
      </c>
      <c r="G2136" s="106">
        <f t="shared" si="1752"/>
        <v>16716.419999999998</v>
      </c>
      <c r="H2136" s="106">
        <f t="shared" si="1752"/>
        <v>28334.430000000004</v>
      </c>
      <c r="I2136" s="106">
        <f t="shared" si="1752"/>
        <v>22702.400000000001</v>
      </c>
      <c r="J2136" s="106">
        <f t="shared" si="1752"/>
        <v>59289.219999999965</v>
      </c>
      <c r="K2136" s="106">
        <f t="shared" si="1752"/>
        <v>94614.44</v>
      </c>
      <c r="L2136" s="106">
        <f t="shared" si="1752"/>
        <v>93196.670000000187</v>
      </c>
      <c r="M2136" s="106">
        <f t="shared" si="1752"/>
        <v>100412.18000000004</v>
      </c>
      <c r="N2136" s="106">
        <f t="shared" si="1752"/>
        <v>2555363.3000000003</v>
      </c>
      <c r="O2136" s="106">
        <f t="shared" si="1752"/>
        <v>542837.98999999964</v>
      </c>
      <c r="P2136" s="106">
        <f t="shared" si="1752"/>
        <v>34010.99</v>
      </c>
      <c r="Q2136" s="106">
        <f t="shared" si="1752"/>
        <v>714.21000000000095</v>
      </c>
      <c r="R2136" s="106">
        <f t="shared" si="1752"/>
        <v>3.2014213502407074E-10</v>
      </c>
      <c r="S2136" s="106">
        <f t="shared" si="1752"/>
        <v>414842.36</v>
      </c>
      <c r="T2136" s="106">
        <f t="shared" si="1752"/>
        <v>239850.45</v>
      </c>
      <c r="U2136" s="106">
        <f t="shared" si="1752"/>
        <v>0</v>
      </c>
      <c r="V2136" s="106">
        <f t="shared" si="1752"/>
        <v>393526.17000000027</v>
      </c>
      <c r="W2136" s="106">
        <f t="shared" si="1752"/>
        <v>2413475.8410000014</v>
      </c>
      <c r="X2136" s="106">
        <f t="shared" si="1752"/>
        <v>1419452.14</v>
      </c>
      <c r="Y2136" s="106">
        <f t="shared" si="1752"/>
        <v>41278.219999999972</v>
      </c>
      <c r="Z2136" s="106">
        <f t="shared" si="1752"/>
        <v>279130.74</v>
      </c>
      <c r="AA2136" s="106">
        <f t="shared" si="1752"/>
        <v>17219.25</v>
      </c>
      <c r="AB2136" s="106">
        <f t="shared" si="1752"/>
        <v>146718.19</v>
      </c>
      <c r="AC2136" s="106">
        <f t="shared" si="1752"/>
        <v>23377.309999999998</v>
      </c>
      <c r="AD2136" s="106">
        <f t="shared" si="1752"/>
        <v>13878.22</v>
      </c>
      <c r="AE2136" s="106">
        <f t="shared" si="1752"/>
        <v>100820.09999999998</v>
      </c>
      <c r="AF2136" s="106">
        <f>AF2134+AF2135</f>
        <v>10000</v>
      </c>
      <c r="AG2136" s="106">
        <f t="shared" ref="AG2136:BV2136" si="1753">SUM(AG2134:AG2135)</f>
        <v>151202.51</v>
      </c>
      <c r="AH2136" s="106">
        <f t="shared" si="1753"/>
        <v>936911.29999999993</v>
      </c>
      <c r="AI2136" s="106">
        <f t="shared" si="1753"/>
        <v>394010.39999999956</v>
      </c>
      <c r="AJ2136" s="106">
        <f t="shared" si="1753"/>
        <v>308973.75</v>
      </c>
      <c r="AK2136" s="106">
        <f t="shared" si="1753"/>
        <v>1223073.08</v>
      </c>
      <c r="AL2136" s="106">
        <f t="shared" si="1753"/>
        <v>501622.03999999986</v>
      </c>
      <c r="AM2136" s="106">
        <f t="shared" si="1753"/>
        <v>0</v>
      </c>
      <c r="AN2136" s="106">
        <f t="shared" si="1753"/>
        <v>272621.27</v>
      </c>
      <c r="AO2136" s="106">
        <f t="shared" si="1753"/>
        <v>89561.44</v>
      </c>
      <c r="AP2136" s="106">
        <f t="shared" si="1753"/>
        <v>764274.96999999986</v>
      </c>
      <c r="AQ2136" s="106">
        <f t="shared" si="1753"/>
        <v>212166.38999999996</v>
      </c>
      <c r="AR2136" s="106">
        <f t="shared" si="1753"/>
        <v>0</v>
      </c>
      <c r="AS2136" s="106">
        <f t="shared" si="1753"/>
        <v>71500</v>
      </c>
      <c r="AT2136" s="106">
        <f t="shared" si="1753"/>
        <v>3096.6299999999974</v>
      </c>
      <c r="AU2136" s="106">
        <f t="shared" si="1753"/>
        <v>21850.700000000004</v>
      </c>
      <c r="AV2136" s="106">
        <f t="shared" si="1753"/>
        <v>80971.44</v>
      </c>
      <c r="AW2136" s="106">
        <f t="shared" si="1753"/>
        <v>22319.040000000001</v>
      </c>
      <c r="AX2136" s="106">
        <f t="shared" si="1753"/>
        <v>66214.010000000009</v>
      </c>
      <c r="AY2136" s="106">
        <f t="shared" si="1753"/>
        <v>32999.86</v>
      </c>
      <c r="AZ2136" s="106">
        <f t="shared" si="1753"/>
        <v>23762.959999999999</v>
      </c>
      <c r="BA2136" s="106">
        <f t="shared" si="1753"/>
        <v>39007.1</v>
      </c>
      <c r="BB2136" s="106">
        <f t="shared" si="1753"/>
        <v>8464.15</v>
      </c>
      <c r="BC2136" s="106">
        <f t="shared" si="1753"/>
        <v>72647.25</v>
      </c>
      <c r="BD2136" s="106">
        <f t="shared" si="1753"/>
        <v>29136</v>
      </c>
      <c r="BE2136" s="106">
        <f t="shared" si="1753"/>
        <v>56855</v>
      </c>
      <c r="BF2136" s="106">
        <f t="shared" si="1753"/>
        <v>26571.799999999974</v>
      </c>
      <c r="BG2136" s="106">
        <f t="shared" si="1753"/>
        <v>22156.759999999995</v>
      </c>
      <c r="BH2136" s="106">
        <f t="shared" si="1753"/>
        <v>212641.3</v>
      </c>
      <c r="BI2136" s="106">
        <f t="shared" si="1753"/>
        <v>30515</v>
      </c>
      <c r="BJ2136" s="106">
        <f t="shared" si="1753"/>
        <v>7206.7</v>
      </c>
      <c r="BK2136" s="106">
        <f t="shared" si="1753"/>
        <v>200654.01</v>
      </c>
      <c r="BL2136" s="106">
        <f t="shared" si="1753"/>
        <v>48869.429999999993</v>
      </c>
      <c r="BM2136" s="106">
        <f t="shared" si="1753"/>
        <v>200000</v>
      </c>
      <c r="BN2136" s="106">
        <f t="shared" si="1753"/>
        <v>89744.05</v>
      </c>
      <c r="BO2136" s="106">
        <f t="shared" si="1753"/>
        <v>93097.949999999983</v>
      </c>
      <c r="BP2136" s="106">
        <f t="shared" si="1753"/>
        <v>26111.480000000029</v>
      </c>
      <c r="BQ2136" s="106">
        <f t="shared" si="1753"/>
        <v>210388.16000000009</v>
      </c>
      <c r="BR2136" s="106">
        <f t="shared" si="1753"/>
        <v>83391.850000000006</v>
      </c>
      <c r="BS2136" s="106">
        <f t="shared" si="1753"/>
        <v>22437</v>
      </c>
      <c r="BT2136" s="106">
        <f t="shared" si="1753"/>
        <v>536768.66</v>
      </c>
      <c r="BU2136" s="106">
        <f t="shared" si="1753"/>
        <v>250000</v>
      </c>
      <c r="BV2136" s="106">
        <f t="shared" si="1753"/>
        <v>258821.14</v>
      </c>
      <c r="BW2136" s="106"/>
      <c r="BX2136" s="106"/>
      <c r="BY2136" s="106"/>
      <c r="BZ2136" s="106"/>
      <c r="CA2136" s="106"/>
      <c r="CB2136" s="106"/>
      <c r="CC2136" s="106"/>
      <c r="CD2136" s="106">
        <f>SUM(B2136:BV2136)</f>
        <v>18731074.691000007</v>
      </c>
      <c r="CE2136" s="57"/>
    </row>
    <row r="2137" spans="1:83">
      <c r="C2137">
        <v>182218.15</v>
      </c>
    </row>
    <row r="2138" spans="1:83" ht="15">
      <c r="A2138" s="101">
        <v>45958</v>
      </c>
      <c r="B2138" s="106">
        <f>SUM(B2132:B2133)</f>
        <v>1219939.7</v>
      </c>
      <c r="C2138" s="106">
        <f t="shared" ref="C2138:AE2138" si="1754">SUM(C2136:C2137)</f>
        <v>426967.24999999942</v>
      </c>
      <c r="D2138" s="106">
        <f t="shared" si="1754"/>
        <v>488834.18000000011</v>
      </c>
      <c r="E2138" s="106">
        <f t="shared" si="1754"/>
        <v>13173.890000000014</v>
      </c>
      <c r="F2138" s="106">
        <f t="shared" si="1754"/>
        <v>0</v>
      </c>
      <c r="G2138" s="106">
        <f t="shared" si="1754"/>
        <v>16716.419999999998</v>
      </c>
      <c r="H2138" s="106">
        <f t="shared" si="1754"/>
        <v>28334.430000000004</v>
      </c>
      <c r="I2138" s="106">
        <f t="shared" si="1754"/>
        <v>22702.400000000001</v>
      </c>
      <c r="J2138" s="106">
        <f t="shared" si="1754"/>
        <v>59289.219999999965</v>
      </c>
      <c r="K2138" s="106">
        <f t="shared" si="1754"/>
        <v>94614.44</v>
      </c>
      <c r="L2138" s="106">
        <f t="shared" si="1754"/>
        <v>93196.670000000187</v>
      </c>
      <c r="M2138" s="106">
        <f t="shared" si="1754"/>
        <v>100412.18000000004</v>
      </c>
      <c r="N2138" s="106">
        <f t="shared" si="1754"/>
        <v>2555363.3000000003</v>
      </c>
      <c r="O2138" s="106">
        <f t="shared" si="1754"/>
        <v>542837.98999999964</v>
      </c>
      <c r="P2138" s="106">
        <f t="shared" si="1754"/>
        <v>34010.99</v>
      </c>
      <c r="Q2138" s="106">
        <f t="shared" si="1754"/>
        <v>714.21000000000095</v>
      </c>
      <c r="R2138" s="106">
        <f t="shared" si="1754"/>
        <v>3.2014213502407074E-10</v>
      </c>
      <c r="S2138" s="106">
        <f t="shared" si="1754"/>
        <v>414842.36</v>
      </c>
      <c r="T2138" s="106">
        <f t="shared" si="1754"/>
        <v>239850.45</v>
      </c>
      <c r="U2138" s="106">
        <f t="shared" si="1754"/>
        <v>0</v>
      </c>
      <c r="V2138" s="106">
        <f t="shared" si="1754"/>
        <v>393526.17000000027</v>
      </c>
      <c r="W2138" s="106">
        <f t="shared" si="1754"/>
        <v>2413475.8410000014</v>
      </c>
      <c r="X2138" s="106">
        <f t="shared" si="1754"/>
        <v>1419452.14</v>
      </c>
      <c r="Y2138" s="106">
        <f t="shared" si="1754"/>
        <v>41278.219999999972</v>
      </c>
      <c r="Z2138" s="106">
        <f t="shared" si="1754"/>
        <v>279130.74</v>
      </c>
      <c r="AA2138" s="106">
        <f t="shared" si="1754"/>
        <v>17219.25</v>
      </c>
      <c r="AB2138" s="106">
        <f t="shared" si="1754"/>
        <v>146718.19</v>
      </c>
      <c r="AC2138" s="106">
        <f t="shared" si="1754"/>
        <v>23377.309999999998</v>
      </c>
      <c r="AD2138" s="106">
        <f t="shared" si="1754"/>
        <v>13878.22</v>
      </c>
      <c r="AE2138" s="106">
        <f t="shared" si="1754"/>
        <v>100820.09999999998</v>
      </c>
      <c r="AF2138" s="106">
        <f>AF2136+AF2137</f>
        <v>10000</v>
      </c>
      <c r="AG2138" s="106">
        <f t="shared" ref="AG2138:BV2138" si="1755">SUM(AG2136:AG2137)</f>
        <v>151202.51</v>
      </c>
      <c r="AH2138" s="106">
        <f t="shared" si="1755"/>
        <v>936911.29999999993</v>
      </c>
      <c r="AI2138" s="106">
        <f t="shared" si="1755"/>
        <v>394010.39999999956</v>
      </c>
      <c r="AJ2138" s="106">
        <f t="shared" si="1755"/>
        <v>308973.75</v>
      </c>
      <c r="AK2138" s="106">
        <f t="shared" si="1755"/>
        <v>1223073.08</v>
      </c>
      <c r="AL2138" s="106">
        <f t="shared" si="1755"/>
        <v>501622.03999999986</v>
      </c>
      <c r="AM2138" s="106">
        <f t="shared" si="1755"/>
        <v>0</v>
      </c>
      <c r="AN2138" s="106">
        <f t="shared" si="1755"/>
        <v>272621.27</v>
      </c>
      <c r="AO2138" s="106">
        <f t="shared" si="1755"/>
        <v>89561.44</v>
      </c>
      <c r="AP2138" s="106">
        <f t="shared" si="1755"/>
        <v>764274.96999999986</v>
      </c>
      <c r="AQ2138" s="106">
        <f t="shared" si="1755"/>
        <v>212166.38999999996</v>
      </c>
      <c r="AR2138" s="106">
        <f t="shared" si="1755"/>
        <v>0</v>
      </c>
      <c r="AS2138" s="106">
        <f t="shared" si="1755"/>
        <v>71500</v>
      </c>
      <c r="AT2138" s="106">
        <f t="shared" si="1755"/>
        <v>3096.6299999999974</v>
      </c>
      <c r="AU2138" s="106">
        <f t="shared" si="1755"/>
        <v>21850.700000000004</v>
      </c>
      <c r="AV2138" s="106">
        <f t="shared" si="1755"/>
        <v>80971.44</v>
      </c>
      <c r="AW2138" s="106">
        <f t="shared" si="1755"/>
        <v>22319.040000000001</v>
      </c>
      <c r="AX2138" s="106">
        <f t="shared" si="1755"/>
        <v>66214.010000000009</v>
      </c>
      <c r="AY2138" s="106">
        <f t="shared" si="1755"/>
        <v>32999.86</v>
      </c>
      <c r="AZ2138" s="106">
        <f t="shared" si="1755"/>
        <v>23762.959999999999</v>
      </c>
      <c r="BA2138" s="106">
        <f t="shared" si="1755"/>
        <v>39007.1</v>
      </c>
      <c r="BB2138" s="106">
        <f t="shared" si="1755"/>
        <v>8464.15</v>
      </c>
      <c r="BC2138" s="106">
        <f t="shared" si="1755"/>
        <v>72647.25</v>
      </c>
      <c r="BD2138" s="106">
        <f t="shared" si="1755"/>
        <v>29136</v>
      </c>
      <c r="BE2138" s="106">
        <f t="shared" si="1755"/>
        <v>56855</v>
      </c>
      <c r="BF2138" s="106">
        <f t="shared" si="1755"/>
        <v>26571.799999999974</v>
      </c>
      <c r="BG2138" s="106">
        <f t="shared" si="1755"/>
        <v>22156.759999999995</v>
      </c>
      <c r="BH2138" s="106">
        <f t="shared" si="1755"/>
        <v>212641.3</v>
      </c>
      <c r="BI2138" s="106">
        <f t="shared" si="1755"/>
        <v>30515</v>
      </c>
      <c r="BJ2138" s="106">
        <f t="shared" si="1755"/>
        <v>7206.7</v>
      </c>
      <c r="BK2138" s="106">
        <f t="shared" si="1755"/>
        <v>200654.01</v>
      </c>
      <c r="BL2138" s="106">
        <f t="shared" si="1755"/>
        <v>48869.429999999993</v>
      </c>
      <c r="BM2138" s="106">
        <f t="shared" si="1755"/>
        <v>200000</v>
      </c>
      <c r="BN2138" s="106">
        <f t="shared" si="1755"/>
        <v>89744.05</v>
      </c>
      <c r="BO2138" s="106">
        <f t="shared" si="1755"/>
        <v>93097.949999999983</v>
      </c>
      <c r="BP2138" s="106">
        <f t="shared" si="1755"/>
        <v>26111.480000000029</v>
      </c>
      <c r="BQ2138" s="106">
        <f t="shared" si="1755"/>
        <v>210388.16000000009</v>
      </c>
      <c r="BR2138" s="106">
        <f t="shared" si="1755"/>
        <v>83391.850000000006</v>
      </c>
      <c r="BS2138" s="106">
        <f t="shared" si="1755"/>
        <v>22437</v>
      </c>
      <c r="BT2138" s="106">
        <f t="shared" si="1755"/>
        <v>536768.66</v>
      </c>
      <c r="BU2138" s="106">
        <f t="shared" si="1755"/>
        <v>250000</v>
      </c>
      <c r="BV2138" s="106">
        <f t="shared" si="1755"/>
        <v>258821.14</v>
      </c>
      <c r="BW2138" s="106"/>
      <c r="BX2138" s="106"/>
      <c r="BY2138" s="106"/>
      <c r="BZ2138" s="106"/>
      <c r="CA2138" s="106"/>
      <c r="CB2138" s="106"/>
      <c r="CC2138" s="106"/>
      <c r="CD2138" s="106">
        <f>SUM(B2138:BV2138)</f>
        <v>18913292.841000006</v>
      </c>
      <c r="CE2138" s="57"/>
    </row>
    <row r="2139" spans="1:83">
      <c r="C2139">
        <v>13682.63</v>
      </c>
    </row>
    <row r="2140" spans="1:83" ht="15">
      <c r="A2140" s="101">
        <v>45959</v>
      </c>
      <c r="B2140" s="106">
        <f>SUM(B2134:B2135)</f>
        <v>1219939.7</v>
      </c>
      <c r="C2140" s="106">
        <f t="shared" ref="C2140:AE2140" si="1756">SUM(C2138:C2139)</f>
        <v>440649.87999999942</v>
      </c>
      <c r="D2140" s="106">
        <f t="shared" si="1756"/>
        <v>488834.18000000011</v>
      </c>
      <c r="E2140" s="106">
        <f t="shared" si="1756"/>
        <v>13173.890000000014</v>
      </c>
      <c r="F2140" s="106">
        <f t="shared" si="1756"/>
        <v>0</v>
      </c>
      <c r="G2140" s="106">
        <f t="shared" si="1756"/>
        <v>16716.419999999998</v>
      </c>
      <c r="H2140" s="106">
        <f t="shared" si="1756"/>
        <v>28334.430000000004</v>
      </c>
      <c r="I2140" s="106">
        <f t="shared" si="1756"/>
        <v>22702.400000000001</v>
      </c>
      <c r="J2140" s="106">
        <f t="shared" si="1756"/>
        <v>59289.219999999965</v>
      </c>
      <c r="K2140" s="106">
        <f t="shared" si="1756"/>
        <v>94614.44</v>
      </c>
      <c r="L2140" s="106">
        <f t="shared" si="1756"/>
        <v>93196.670000000187</v>
      </c>
      <c r="M2140" s="106">
        <f t="shared" si="1756"/>
        <v>100412.18000000004</v>
      </c>
      <c r="N2140" s="106">
        <f t="shared" si="1756"/>
        <v>2555363.3000000003</v>
      </c>
      <c r="O2140" s="106">
        <f t="shared" si="1756"/>
        <v>542837.98999999964</v>
      </c>
      <c r="P2140" s="106">
        <f t="shared" si="1756"/>
        <v>34010.99</v>
      </c>
      <c r="Q2140" s="106">
        <f t="shared" si="1756"/>
        <v>714.21000000000095</v>
      </c>
      <c r="R2140" s="106">
        <f t="shared" si="1756"/>
        <v>3.2014213502407074E-10</v>
      </c>
      <c r="S2140" s="106">
        <f t="shared" si="1756"/>
        <v>414842.36</v>
      </c>
      <c r="T2140" s="106">
        <f t="shared" si="1756"/>
        <v>239850.45</v>
      </c>
      <c r="U2140" s="106">
        <f t="shared" si="1756"/>
        <v>0</v>
      </c>
      <c r="V2140" s="106">
        <f t="shared" si="1756"/>
        <v>393526.17000000027</v>
      </c>
      <c r="W2140" s="106">
        <f t="shared" si="1756"/>
        <v>2413475.8410000014</v>
      </c>
      <c r="X2140" s="106">
        <f t="shared" si="1756"/>
        <v>1419452.14</v>
      </c>
      <c r="Y2140" s="106">
        <f t="shared" si="1756"/>
        <v>41278.219999999972</v>
      </c>
      <c r="Z2140" s="106">
        <f t="shared" si="1756"/>
        <v>279130.74</v>
      </c>
      <c r="AA2140" s="106">
        <f t="shared" si="1756"/>
        <v>17219.25</v>
      </c>
      <c r="AB2140" s="106">
        <f t="shared" si="1756"/>
        <v>146718.19</v>
      </c>
      <c r="AC2140" s="106">
        <f t="shared" si="1756"/>
        <v>23377.309999999998</v>
      </c>
      <c r="AD2140" s="106">
        <f t="shared" si="1756"/>
        <v>13878.22</v>
      </c>
      <c r="AE2140" s="106">
        <f t="shared" si="1756"/>
        <v>100820.09999999998</v>
      </c>
      <c r="AF2140" s="106">
        <f>AF2138+AF2139</f>
        <v>10000</v>
      </c>
      <c r="AG2140" s="106">
        <f t="shared" ref="AG2140:BV2140" si="1757">SUM(AG2138:AG2139)</f>
        <v>151202.51</v>
      </c>
      <c r="AH2140" s="106">
        <f t="shared" si="1757"/>
        <v>936911.29999999993</v>
      </c>
      <c r="AI2140" s="106">
        <f t="shared" si="1757"/>
        <v>394010.39999999956</v>
      </c>
      <c r="AJ2140" s="106">
        <f t="shared" si="1757"/>
        <v>308973.75</v>
      </c>
      <c r="AK2140" s="106">
        <f t="shared" si="1757"/>
        <v>1223073.08</v>
      </c>
      <c r="AL2140" s="106">
        <f t="shared" si="1757"/>
        <v>501622.03999999986</v>
      </c>
      <c r="AM2140" s="106">
        <f t="shared" si="1757"/>
        <v>0</v>
      </c>
      <c r="AN2140" s="106">
        <f t="shared" si="1757"/>
        <v>272621.27</v>
      </c>
      <c r="AO2140" s="106">
        <f t="shared" si="1757"/>
        <v>89561.44</v>
      </c>
      <c r="AP2140" s="106">
        <f t="shared" si="1757"/>
        <v>764274.96999999986</v>
      </c>
      <c r="AQ2140" s="106">
        <f t="shared" si="1757"/>
        <v>212166.38999999996</v>
      </c>
      <c r="AR2140" s="106">
        <f t="shared" si="1757"/>
        <v>0</v>
      </c>
      <c r="AS2140" s="106">
        <f t="shared" si="1757"/>
        <v>71500</v>
      </c>
      <c r="AT2140" s="106">
        <f t="shared" si="1757"/>
        <v>3096.6299999999974</v>
      </c>
      <c r="AU2140" s="106">
        <f t="shared" si="1757"/>
        <v>21850.700000000004</v>
      </c>
      <c r="AV2140" s="106">
        <f t="shared" si="1757"/>
        <v>80971.44</v>
      </c>
      <c r="AW2140" s="106">
        <f t="shared" si="1757"/>
        <v>22319.040000000001</v>
      </c>
      <c r="AX2140" s="106">
        <f t="shared" si="1757"/>
        <v>66214.010000000009</v>
      </c>
      <c r="AY2140" s="106">
        <f t="shared" si="1757"/>
        <v>32999.86</v>
      </c>
      <c r="AZ2140" s="106">
        <f t="shared" si="1757"/>
        <v>23762.959999999999</v>
      </c>
      <c r="BA2140" s="106">
        <f t="shared" si="1757"/>
        <v>39007.1</v>
      </c>
      <c r="BB2140" s="106">
        <f t="shared" si="1757"/>
        <v>8464.15</v>
      </c>
      <c r="BC2140" s="106">
        <f t="shared" si="1757"/>
        <v>72647.25</v>
      </c>
      <c r="BD2140" s="106">
        <f t="shared" si="1757"/>
        <v>29136</v>
      </c>
      <c r="BE2140" s="106">
        <f t="shared" si="1757"/>
        <v>56855</v>
      </c>
      <c r="BF2140" s="106">
        <f t="shared" si="1757"/>
        <v>26571.799999999974</v>
      </c>
      <c r="BG2140" s="106">
        <f t="shared" si="1757"/>
        <v>22156.759999999995</v>
      </c>
      <c r="BH2140" s="106">
        <f t="shared" si="1757"/>
        <v>212641.3</v>
      </c>
      <c r="BI2140" s="106">
        <f t="shared" si="1757"/>
        <v>30515</v>
      </c>
      <c r="BJ2140" s="106">
        <f t="shared" si="1757"/>
        <v>7206.7</v>
      </c>
      <c r="BK2140" s="106">
        <f t="shared" si="1757"/>
        <v>200654.01</v>
      </c>
      <c r="BL2140" s="106">
        <f t="shared" si="1757"/>
        <v>48869.429999999993</v>
      </c>
      <c r="BM2140" s="106">
        <f t="shared" si="1757"/>
        <v>200000</v>
      </c>
      <c r="BN2140" s="106">
        <f t="shared" si="1757"/>
        <v>89744.05</v>
      </c>
      <c r="BO2140" s="106">
        <f t="shared" si="1757"/>
        <v>93097.949999999983</v>
      </c>
      <c r="BP2140" s="106">
        <f t="shared" si="1757"/>
        <v>26111.480000000029</v>
      </c>
      <c r="BQ2140" s="106">
        <f t="shared" si="1757"/>
        <v>210388.16000000009</v>
      </c>
      <c r="BR2140" s="106">
        <f t="shared" si="1757"/>
        <v>83391.850000000006</v>
      </c>
      <c r="BS2140" s="106">
        <f t="shared" si="1757"/>
        <v>22437</v>
      </c>
      <c r="BT2140" s="106">
        <f t="shared" si="1757"/>
        <v>536768.66</v>
      </c>
      <c r="BU2140" s="106">
        <f t="shared" si="1757"/>
        <v>250000</v>
      </c>
      <c r="BV2140" s="106">
        <f t="shared" si="1757"/>
        <v>258821.14</v>
      </c>
      <c r="BW2140" s="106"/>
      <c r="BX2140" s="106"/>
      <c r="BY2140" s="106"/>
      <c r="BZ2140" s="106"/>
      <c r="CA2140" s="106"/>
      <c r="CB2140" s="106"/>
      <c r="CC2140" s="106"/>
      <c r="CD2140" s="106">
        <f>SUM(B2140:BV2140)</f>
        <v>18926975.471000005</v>
      </c>
      <c r="CE2140" s="57"/>
    </row>
    <row r="2141" spans="1:83">
      <c r="C2141">
        <v>2188.0300000000002</v>
      </c>
    </row>
    <row r="2142" spans="1:83" ht="15">
      <c r="A2142" s="101">
        <v>45960</v>
      </c>
      <c r="B2142" s="106">
        <f>SUM(B2136:B2137)</f>
        <v>1219939.7</v>
      </c>
      <c r="C2142" s="106">
        <f t="shared" ref="C2142:AE2142" si="1758">SUM(C2140:C2141)</f>
        <v>442837.90999999945</v>
      </c>
      <c r="D2142" s="106">
        <f t="shared" si="1758"/>
        <v>488834.18000000011</v>
      </c>
      <c r="E2142" s="106">
        <f t="shared" si="1758"/>
        <v>13173.890000000014</v>
      </c>
      <c r="F2142" s="106">
        <f t="shared" si="1758"/>
        <v>0</v>
      </c>
      <c r="G2142" s="106">
        <f t="shared" si="1758"/>
        <v>16716.419999999998</v>
      </c>
      <c r="H2142" s="106">
        <f t="shared" si="1758"/>
        <v>28334.430000000004</v>
      </c>
      <c r="I2142" s="106">
        <f t="shared" si="1758"/>
        <v>22702.400000000001</v>
      </c>
      <c r="J2142" s="106">
        <f t="shared" si="1758"/>
        <v>59289.219999999965</v>
      </c>
      <c r="K2142" s="106">
        <f t="shared" si="1758"/>
        <v>94614.44</v>
      </c>
      <c r="L2142" s="106">
        <f t="shared" si="1758"/>
        <v>93196.670000000187</v>
      </c>
      <c r="M2142" s="106">
        <f t="shared" si="1758"/>
        <v>100412.18000000004</v>
      </c>
      <c r="N2142" s="106">
        <f t="shared" si="1758"/>
        <v>2555363.3000000003</v>
      </c>
      <c r="O2142" s="106">
        <f t="shared" si="1758"/>
        <v>542837.98999999964</v>
      </c>
      <c r="P2142" s="106">
        <f t="shared" si="1758"/>
        <v>34010.99</v>
      </c>
      <c r="Q2142" s="106">
        <f t="shared" si="1758"/>
        <v>714.21000000000095</v>
      </c>
      <c r="R2142" s="106">
        <f t="shared" si="1758"/>
        <v>3.2014213502407074E-10</v>
      </c>
      <c r="S2142" s="106">
        <f t="shared" si="1758"/>
        <v>414842.36</v>
      </c>
      <c r="T2142" s="106">
        <f t="shared" si="1758"/>
        <v>239850.45</v>
      </c>
      <c r="U2142" s="106">
        <f t="shared" si="1758"/>
        <v>0</v>
      </c>
      <c r="V2142" s="106">
        <f t="shared" si="1758"/>
        <v>393526.17000000027</v>
      </c>
      <c r="W2142" s="106">
        <f t="shared" si="1758"/>
        <v>2413475.8410000014</v>
      </c>
      <c r="X2142" s="106">
        <f t="shared" si="1758"/>
        <v>1419452.14</v>
      </c>
      <c r="Y2142" s="106">
        <f t="shared" si="1758"/>
        <v>41278.219999999972</v>
      </c>
      <c r="Z2142" s="106">
        <f t="shared" si="1758"/>
        <v>279130.74</v>
      </c>
      <c r="AA2142" s="106">
        <f t="shared" si="1758"/>
        <v>17219.25</v>
      </c>
      <c r="AB2142" s="106">
        <f t="shared" si="1758"/>
        <v>146718.19</v>
      </c>
      <c r="AC2142" s="106">
        <f t="shared" si="1758"/>
        <v>23377.309999999998</v>
      </c>
      <c r="AD2142" s="106">
        <f t="shared" si="1758"/>
        <v>13878.22</v>
      </c>
      <c r="AE2142" s="106">
        <f t="shared" si="1758"/>
        <v>100820.09999999998</v>
      </c>
      <c r="AF2142" s="106">
        <f>AF2140+AF2141</f>
        <v>10000</v>
      </c>
      <c r="AG2142" s="106">
        <f t="shared" ref="AG2142:BV2142" si="1759">SUM(AG2140:AG2141)</f>
        <v>151202.51</v>
      </c>
      <c r="AH2142" s="106">
        <f t="shared" si="1759"/>
        <v>936911.29999999993</v>
      </c>
      <c r="AI2142" s="106">
        <f t="shared" si="1759"/>
        <v>394010.39999999956</v>
      </c>
      <c r="AJ2142" s="106">
        <f t="shared" si="1759"/>
        <v>308973.75</v>
      </c>
      <c r="AK2142" s="106">
        <f t="shared" si="1759"/>
        <v>1223073.08</v>
      </c>
      <c r="AL2142" s="106">
        <f t="shared" si="1759"/>
        <v>501622.03999999986</v>
      </c>
      <c r="AM2142" s="106">
        <f t="shared" si="1759"/>
        <v>0</v>
      </c>
      <c r="AN2142" s="106">
        <f t="shared" si="1759"/>
        <v>272621.27</v>
      </c>
      <c r="AO2142" s="106">
        <f t="shared" si="1759"/>
        <v>89561.44</v>
      </c>
      <c r="AP2142" s="106">
        <f t="shared" si="1759"/>
        <v>764274.96999999986</v>
      </c>
      <c r="AQ2142" s="106">
        <f t="shared" si="1759"/>
        <v>212166.38999999996</v>
      </c>
      <c r="AR2142" s="106">
        <f t="shared" si="1759"/>
        <v>0</v>
      </c>
      <c r="AS2142" s="106">
        <f t="shared" si="1759"/>
        <v>71500</v>
      </c>
      <c r="AT2142" s="106">
        <f t="shared" si="1759"/>
        <v>3096.6299999999974</v>
      </c>
      <c r="AU2142" s="106">
        <f t="shared" si="1759"/>
        <v>21850.700000000004</v>
      </c>
      <c r="AV2142" s="106">
        <f t="shared" si="1759"/>
        <v>80971.44</v>
      </c>
      <c r="AW2142" s="106">
        <f t="shared" si="1759"/>
        <v>22319.040000000001</v>
      </c>
      <c r="AX2142" s="106">
        <f t="shared" si="1759"/>
        <v>66214.010000000009</v>
      </c>
      <c r="AY2142" s="106">
        <f t="shared" si="1759"/>
        <v>32999.86</v>
      </c>
      <c r="AZ2142" s="106">
        <f t="shared" si="1759"/>
        <v>23762.959999999999</v>
      </c>
      <c r="BA2142" s="106">
        <f t="shared" si="1759"/>
        <v>39007.1</v>
      </c>
      <c r="BB2142" s="106">
        <f t="shared" si="1759"/>
        <v>8464.15</v>
      </c>
      <c r="BC2142" s="106">
        <f t="shared" si="1759"/>
        <v>72647.25</v>
      </c>
      <c r="BD2142" s="106">
        <f t="shared" si="1759"/>
        <v>29136</v>
      </c>
      <c r="BE2142" s="106">
        <f t="shared" si="1759"/>
        <v>56855</v>
      </c>
      <c r="BF2142" s="106">
        <f t="shared" si="1759"/>
        <v>26571.799999999974</v>
      </c>
      <c r="BG2142" s="106">
        <f t="shared" si="1759"/>
        <v>22156.759999999995</v>
      </c>
      <c r="BH2142" s="106">
        <f t="shared" si="1759"/>
        <v>212641.3</v>
      </c>
      <c r="BI2142" s="106">
        <f t="shared" si="1759"/>
        <v>30515</v>
      </c>
      <c r="BJ2142" s="106">
        <f t="shared" si="1759"/>
        <v>7206.7</v>
      </c>
      <c r="BK2142" s="106">
        <f t="shared" si="1759"/>
        <v>200654.01</v>
      </c>
      <c r="BL2142" s="106">
        <f t="shared" si="1759"/>
        <v>48869.429999999993</v>
      </c>
      <c r="BM2142" s="106">
        <f t="shared" si="1759"/>
        <v>200000</v>
      </c>
      <c r="BN2142" s="106">
        <f t="shared" si="1759"/>
        <v>89744.05</v>
      </c>
      <c r="BO2142" s="106">
        <f t="shared" si="1759"/>
        <v>93097.949999999983</v>
      </c>
      <c r="BP2142" s="106">
        <f t="shared" si="1759"/>
        <v>26111.480000000029</v>
      </c>
      <c r="BQ2142" s="106">
        <f t="shared" si="1759"/>
        <v>210388.16000000009</v>
      </c>
      <c r="BR2142" s="106">
        <f t="shared" si="1759"/>
        <v>83391.850000000006</v>
      </c>
      <c r="BS2142" s="106">
        <f t="shared" si="1759"/>
        <v>22437</v>
      </c>
      <c r="BT2142" s="106">
        <f t="shared" si="1759"/>
        <v>536768.66</v>
      </c>
      <c r="BU2142" s="106">
        <f t="shared" si="1759"/>
        <v>250000</v>
      </c>
      <c r="BV2142" s="106">
        <f t="shared" si="1759"/>
        <v>258821.14</v>
      </c>
      <c r="BW2142" s="106"/>
      <c r="BX2142" s="106"/>
      <c r="BY2142" s="106"/>
      <c r="BZ2142" s="106"/>
      <c r="CA2142" s="106"/>
      <c r="CB2142" s="106"/>
      <c r="CC2142" s="106"/>
      <c r="CD2142" s="106">
        <f>SUM(B2142:BV2142)</f>
        <v>18929163.501000006</v>
      </c>
      <c r="CE2142" s="57"/>
    </row>
    <row r="2143" spans="1:83">
      <c r="C2143">
        <v>42382.52</v>
      </c>
      <c r="L2143">
        <v>-23694</v>
      </c>
      <c r="W2143">
        <v>-33718.720000000001</v>
      </c>
    </row>
    <row r="2144" spans="1:83" ht="15">
      <c r="A2144" s="101">
        <v>45961</v>
      </c>
      <c r="B2144" s="106">
        <f>SUM(B2138:B2139)</f>
        <v>1219939.7</v>
      </c>
      <c r="C2144" s="106">
        <f t="shared" ref="C2144:AE2144" si="1760">SUM(C2142:C2143)</f>
        <v>485220.42999999947</v>
      </c>
      <c r="D2144" s="106">
        <f t="shared" si="1760"/>
        <v>488834.18000000011</v>
      </c>
      <c r="E2144" s="106">
        <f t="shared" si="1760"/>
        <v>13173.890000000014</v>
      </c>
      <c r="F2144" s="106">
        <f t="shared" si="1760"/>
        <v>0</v>
      </c>
      <c r="G2144" s="106">
        <f t="shared" si="1760"/>
        <v>16716.419999999998</v>
      </c>
      <c r="H2144" s="106">
        <f t="shared" si="1760"/>
        <v>28334.430000000004</v>
      </c>
      <c r="I2144" s="106">
        <f t="shared" si="1760"/>
        <v>22702.400000000001</v>
      </c>
      <c r="J2144" s="106">
        <f t="shared" si="1760"/>
        <v>59289.219999999965</v>
      </c>
      <c r="K2144" s="106">
        <f t="shared" si="1760"/>
        <v>94614.44</v>
      </c>
      <c r="L2144" s="106">
        <f t="shared" si="1760"/>
        <v>69502.670000000187</v>
      </c>
      <c r="M2144" s="106">
        <f t="shared" si="1760"/>
        <v>100412.18000000004</v>
      </c>
      <c r="N2144" s="106">
        <f t="shared" si="1760"/>
        <v>2555363.3000000003</v>
      </c>
      <c r="O2144" s="106">
        <f t="shared" si="1760"/>
        <v>542837.98999999964</v>
      </c>
      <c r="P2144" s="106">
        <f t="shared" si="1760"/>
        <v>34010.99</v>
      </c>
      <c r="Q2144" s="106">
        <f t="shared" si="1760"/>
        <v>714.21000000000095</v>
      </c>
      <c r="R2144" s="106">
        <f t="shared" si="1760"/>
        <v>3.2014213502407074E-10</v>
      </c>
      <c r="S2144" s="106">
        <f t="shared" si="1760"/>
        <v>414842.36</v>
      </c>
      <c r="T2144" s="106">
        <f t="shared" si="1760"/>
        <v>239850.45</v>
      </c>
      <c r="U2144" s="106">
        <f t="shared" si="1760"/>
        <v>0</v>
      </c>
      <c r="V2144" s="106">
        <f t="shared" si="1760"/>
        <v>393526.17000000027</v>
      </c>
      <c r="W2144" s="106">
        <f t="shared" si="1760"/>
        <v>2379757.1210000012</v>
      </c>
      <c r="X2144" s="106">
        <f t="shared" si="1760"/>
        <v>1419452.14</v>
      </c>
      <c r="Y2144" s="106">
        <f t="shared" si="1760"/>
        <v>41278.219999999972</v>
      </c>
      <c r="Z2144" s="106">
        <f t="shared" si="1760"/>
        <v>279130.74</v>
      </c>
      <c r="AA2144" s="106">
        <f t="shared" si="1760"/>
        <v>17219.25</v>
      </c>
      <c r="AB2144" s="106">
        <f t="shared" si="1760"/>
        <v>146718.19</v>
      </c>
      <c r="AC2144" s="106">
        <f t="shared" si="1760"/>
        <v>23377.309999999998</v>
      </c>
      <c r="AD2144" s="106">
        <f t="shared" si="1760"/>
        <v>13878.22</v>
      </c>
      <c r="AE2144" s="106">
        <f t="shared" si="1760"/>
        <v>100820.09999999998</v>
      </c>
      <c r="AF2144" s="106">
        <f>AF2142+AF2143</f>
        <v>10000</v>
      </c>
      <c r="AG2144" s="106">
        <f t="shared" ref="AG2144:BV2144" si="1761">SUM(AG2142:AG2143)</f>
        <v>151202.51</v>
      </c>
      <c r="AH2144" s="106">
        <f t="shared" si="1761"/>
        <v>936911.29999999993</v>
      </c>
      <c r="AI2144" s="106">
        <f t="shared" si="1761"/>
        <v>394010.39999999956</v>
      </c>
      <c r="AJ2144" s="106">
        <f t="shared" si="1761"/>
        <v>308973.75</v>
      </c>
      <c r="AK2144" s="106">
        <f t="shared" si="1761"/>
        <v>1223073.08</v>
      </c>
      <c r="AL2144" s="106">
        <f t="shared" si="1761"/>
        <v>501622.03999999986</v>
      </c>
      <c r="AM2144" s="106">
        <f t="shared" si="1761"/>
        <v>0</v>
      </c>
      <c r="AN2144" s="106">
        <f t="shared" si="1761"/>
        <v>272621.27</v>
      </c>
      <c r="AO2144" s="106">
        <f t="shared" si="1761"/>
        <v>89561.44</v>
      </c>
      <c r="AP2144" s="106">
        <f t="shared" si="1761"/>
        <v>764274.96999999986</v>
      </c>
      <c r="AQ2144" s="106">
        <f t="shared" si="1761"/>
        <v>212166.38999999996</v>
      </c>
      <c r="AR2144" s="106">
        <f t="shared" si="1761"/>
        <v>0</v>
      </c>
      <c r="AS2144" s="106">
        <f t="shared" si="1761"/>
        <v>71500</v>
      </c>
      <c r="AT2144" s="106">
        <f t="shared" si="1761"/>
        <v>3096.6299999999974</v>
      </c>
      <c r="AU2144" s="106">
        <f t="shared" si="1761"/>
        <v>21850.700000000004</v>
      </c>
      <c r="AV2144" s="106">
        <f t="shared" si="1761"/>
        <v>80971.44</v>
      </c>
      <c r="AW2144" s="106">
        <f t="shared" si="1761"/>
        <v>22319.040000000001</v>
      </c>
      <c r="AX2144" s="106">
        <f t="shared" si="1761"/>
        <v>66214.010000000009</v>
      </c>
      <c r="AY2144" s="106">
        <f t="shared" si="1761"/>
        <v>32999.86</v>
      </c>
      <c r="AZ2144" s="106">
        <f t="shared" si="1761"/>
        <v>23762.959999999999</v>
      </c>
      <c r="BA2144" s="106">
        <f t="shared" si="1761"/>
        <v>39007.1</v>
      </c>
      <c r="BB2144" s="106">
        <f t="shared" si="1761"/>
        <v>8464.15</v>
      </c>
      <c r="BC2144" s="106">
        <f t="shared" si="1761"/>
        <v>72647.25</v>
      </c>
      <c r="BD2144" s="106">
        <f t="shared" si="1761"/>
        <v>29136</v>
      </c>
      <c r="BE2144" s="106">
        <f t="shared" si="1761"/>
        <v>56855</v>
      </c>
      <c r="BF2144" s="106">
        <f t="shared" si="1761"/>
        <v>26571.799999999974</v>
      </c>
      <c r="BG2144" s="106">
        <f t="shared" si="1761"/>
        <v>22156.759999999995</v>
      </c>
      <c r="BH2144" s="106">
        <f t="shared" si="1761"/>
        <v>212641.3</v>
      </c>
      <c r="BI2144" s="106">
        <f t="shared" si="1761"/>
        <v>30515</v>
      </c>
      <c r="BJ2144" s="106">
        <f t="shared" si="1761"/>
        <v>7206.7</v>
      </c>
      <c r="BK2144" s="106">
        <f t="shared" si="1761"/>
        <v>200654.01</v>
      </c>
      <c r="BL2144" s="106">
        <f t="shared" si="1761"/>
        <v>48869.429999999993</v>
      </c>
      <c r="BM2144" s="106">
        <f t="shared" si="1761"/>
        <v>200000</v>
      </c>
      <c r="BN2144" s="106">
        <f t="shared" si="1761"/>
        <v>89744.05</v>
      </c>
      <c r="BO2144" s="106">
        <f t="shared" si="1761"/>
        <v>93097.949999999983</v>
      </c>
      <c r="BP2144" s="106">
        <f t="shared" si="1761"/>
        <v>26111.480000000029</v>
      </c>
      <c r="BQ2144" s="106">
        <f t="shared" si="1761"/>
        <v>210388.16000000009</v>
      </c>
      <c r="BR2144" s="106">
        <f t="shared" si="1761"/>
        <v>83391.850000000006</v>
      </c>
      <c r="BS2144" s="106">
        <f t="shared" si="1761"/>
        <v>22437</v>
      </c>
      <c r="BT2144" s="106">
        <f t="shared" si="1761"/>
        <v>536768.66</v>
      </c>
      <c r="BU2144" s="106">
        <f t="shared" si="1761"/>
        <v>250000</v>
      </c>
      <c r="BV2144" s="106">
        <f t="shared" si="1761"/>
        <v>258821.14</v>
      </c>
      <c r="BW2144" s="106"/>
      <c r="BX2144" s="106"/>
      <c r="BY2144" s="106"/>
      <c r="BZ2144" s="106"/>
      <c r="CA2144" s="106"/>
      <c r="CB2144" s="106"/>
      <c r="CC2144" s="106"/>
      <c r="CD2144" s="106">
        <f>SUM(B2144:BV2144)</f>
        <v>18914133.301000006</v>
      </c>
      <c r="CE2144" s="57"/>
    </row>
    <row r="2145" spans="1:83">
      <c r="L2145">
        <v>-2571</v>
      </c>
      <c r="BG2145">
        <v>-17380.75</v>
      </c>
    </row>
    <row r="2146" spans="1:83" ht="15">
      <c r="A2146" s="101">
        <v>45964</v>
      </c>
      <c r="B2146" s="106">
        <f>SUM(B2140:B2141)</f>
        <v>1219939.7</v>
      </c>
      <c r="C2146" s="106">
        <f t="shared" ref="C2146:AE2146" si="1762">SUM(C2144:C2145)</f>
        <v>485220.42999999947</v>
      </c>
      <c r="D2146" s="106">
        <f t="shared" si="1762"/>
        <v>488834.18000000011</v>
      </c>
      <c r="E2146" s="106">
        <f t="shared" si="1762"/>
        <v>13173.890000000014</v>
      </c>
      <c r="F2146" s="106">
        <f t="shared" si="1762"/>
        <v>0</v>
      </c>
      <c r="G2146" s="106">
        <f t="shared" si="1762"/>
        <v>16716.419999999998</v>
      </c>
      <c r="H2146" s="106">
        <f t="shared" si="1762"/>
        <v>28334.430000000004</v>
      </c>
      <c r="I2146" s="106">
        <f t="shared" si="1762"/>
        <v>22702.400000000001</v>
      </c>
      <c r="J2146" s="106">
        <f t="shared" si="1762"/>
        <v>59289.219999999965</v>
      </c>
      <c r="K2146" s="106">
        <f t="shared" si="1762"/>
        <v>94614.44</v>
      </c>
      <c r="L2146" s="106">
        <f t="shared" si="1762"/>
        <v>66931.670000000187</v>
      </c>
      <c r="M2146" s="106">
        <f t="shared" si="1762"/>
        <v>100412.18000000004</v>
      </c>
      <c r="N2146" s="106">
        <f t="shared" si="1762"/>
        <v>2555363.3000000003</v>
      </c>
      <c r="O2146" s="106">
        <f t="shared" si="1762"/>
        <v>542837.98999999964</v>
      </c>
      <c r="P2146" s="106">
        <f t="shared" si="1762"/>
        <v>34010.99</v>
      </c>
      <c r="Q2146" s="106">
        <f t="shared" si="1762"/>
        <v>714.21000000000095</v>
      </c>
      <c r="R2146" s="106">
        <f t="shared" si="1762"/>
        <v>3.2014213502407074E-10</v>
      </c>
      <c r="S2146" s="106">
        <f t="shared" si="1762"/>
        <v>414842.36</v>
      </c>
      <c r="T2146" s="106">
        <f t="shared" si="1762"/>
        <v>239850.45</v>
      </c>
      <c r="U2146" s="106">
        <f t="shared" si="1762"/>
        <v>0</v>
      </c>
      <c r="V2146" s="106">
        <f t="shared" si="1762"/>
        <v>393526.17000000027</v>
      </c>
      <c r="W2146" s="106">
        <f t="shared" si="1762"/>
        <v>2379757.1210000012</v>
      </c>
      <c r="X2146" s="106">
        <f t="shared" si="1762"/>
        <v>1419452.14</v>
      </c>
      <c r="Y2146" s="106">
        <f t="shared" si="1762"/>
        <v>41278.219999999972</v>
      </c>
      <c r="Z2146" s="106">
        <f t="shared" si="1762"/>
        <v>279130.74</v>
      </c>
      <c r="AA2146" s="106">
        <f t="shared" si="1762"/>
        <v>17219.25</v>
      </c>
      <c r="AB2146" s="106">
        <f t="shared" si="1762"/>
        <v>146718.19</v>
      </c>
      <c r="AC2146" s="106">
        <f t="shared" si="1762"/>
        <v>23377.309999999998</v>
      </c>
      <c r="AD2146" s="106">
        <f t="shared" si="1762"/>
        <v>13878.22</v>
      </c>
      <c r="AE2146" s="106">
        <f t="shared" si="1762"/>
        <v>100820.09999999998</v>
      </c>
      <c r="AF2146" s="106">
        <f>AF2144+AF2145</f>
        <v>10000</v>
      </c>
      <c r="AG2146" s="106">
        <f t="shared" ref="AG2146:BV2146" si="1763">SUM(AG2144:AG2145)</f>
        <v>151202.51</v>
      </c>
      <c r="AH2146" s="106">
        <f t="shared" si="1763"/>
        <v>936911.29999999993</v>
      </c>
      <c r="AI2146" s="106">
        <f t="shared" si="1763"/>
        <v>394010.39999999956</v>
      </c>
      <c r="AJ2146" s="106">
        <f t="shared" si="1763"/>
        <v>308973.75</v>
      </c>
      <c r="AK2146" s="106">
        <f t="shared" si="1763"/>
        <v>1223073.08</v>
      </c>
      <c r="AL2146" s="106">
        <f t="shared" si="1763"/>
        <v>501622.03999999986</v>
      </c>
      <c r="AM2146" s="106">
        <f t="shared" si="1763"/>
        <v>0</v>
      </c>
      <c r="AN2146" s="106">
        <f t="shared" si="1763"/>
        <v>272621.27</v>
      </c>
      <c r="AO2146" s="106">
        <f t="shared" si="1763"/>
        <v>89561.44</v>
      </c>
      <c r="AP2146" s="106">
        <f t="shared" si="1763"/>
        <v>764274.96999999986</v>
      </c>
      <c r="AQ2146" s="106">
        <f t="shared" si="1763"/>
        <v>212166.38999999996</v>
      </c>
      <c r="AR2146" s="106">
        <f t="shared" si="1763"/>
        <v>0</v>
      </c>
      <c r="AS2146" s="106">
        <f t="shared" si="1763"/>
        <v>71500</v>
      </c>
      <c r="AT2146" s="106">
        <f t="shared" si="1763"/>
        <v>3096.6299999999974</v>
      </c>
      <c r="AU2146" s="106">
        <f t="shared" si="1763"/>
        <v>21850.700000000004</v>
      </c>
      <c r="AV2146" s="106">
        <f t="shared" si="1763"/>
        <v>80971.44</v>
      </c>
      <c r="AW2146" s="106">
        <f t="shared" si="1763"/>
        <v>22319.040000000001</v>
      </c>
      <c r="AX2146" s="106">
        <f t="shared" si="1763"/>
        <v>66214.010000000009</v>
      </c>
      <c r="AY2146" s="106">
        <f t="shared" si="1763"/>
        <v>32999.86</v>
      </c>
      <c r="AZ2146" s="106">
        <f t="shared" si="1763"/>
        <v>23762.959999999999</v>
      </c>
      <c r="BA2146" s="106">
        <f t="shared" si="1763"/>
        <v>39007.1</v>
      </c>
      <c r="BB2146" s="106">
        <f t="shared" si="1763"/>
        <v>8464.15</v>
      </c>
      <c r="BC2146" s="106">
        <f t="shared" si="1763"/>
        <v>72647.25</v>
      </c>
      <c r="BD2146" s="106">
        <f t="shared" si="1763"/>
        <v>29136</v>
      </c>
      <c r="BE2146" s="106">
        <f t="shared" si="1763"/>
        <v>56855</v>
      </c>
      <c r="BF2146" s="106">
        <f t="shared" si="1763"/>
        <v>26571.799999999974</v>
      </c>
      <c r="BG2146" s="106">
        <f t="shared" si="1763"/>
        <v>4776.0099999999948</v>
      </c>
      <c r="BH2146" s="106">
        <f t="shared" si="1763"/>
        <v>212641.3</v>
      </c>
      <c r="BI2146" s="106">
        <f t="shared" si="1763"/>
        <v>30515</v>
      </c>
      <c r="BJ2146" s="106">
        <f t="shared" si="1763"/>
        <v>7206.7</v>
      </c>
      <c r="BK2146" s="106">
        <f t="shared" si="1763"/>
        <v>200654.01</v>
      </c>
      <c r="BL2146" s="106">
        <f t="shared" si="1763"/>
        <v>48869.429999999993</v>
      </c>
      <c r="BM2146" s="106">
        <f t="shared" si="1763"/>
        <v>200000</v>
      </c>
      <c r="BN2146" s="106">
        <f t="shared" si="1763"/>
        <v>89744.05</v>
      </c>
      <c r="BO2146" s="106">
        <f t="shared" si="1763"/>
        <v>93097.949999999983</v>
      </c>
      <c r="BP2146" s="106">
        <f t="shared" si="1763"/>
        <v>26111.480000000029</v>
      </c>
      <c r="BQ2146" s="106">
        <f t="shared" si="1763"/>
        <v>210388.16000000009</v>
      </c>
      <c r="BR2146" s="106">
        <f t="shared" si="1763"/>
        <v>83391.850000000006</v>
      </c>
      <c r="BS2146" s="106">
        <f t="shared" si="1763"/>
        <v>22437</v>
      </c>
      <c r="BT2146" s="106">
        <f t="shared" si="1763"/>
        <v>536768.66</v>
      </c>
      <c r="BU2146" s="106">
        <f t="shared" si="1763"/>
        <v>250000</v>
      </c>
      <c r="BV2146" s="106">
        <f t="shared" si="1763"/>
        <v>258821.14</v>
      </c>
      <c r="BW2146" s="106"/>
      <c r="BX2146" s="106"/>
      <c r="BY2146" s="106"/>
      <c r="BZ2146" s="106"/>
      <c r="CA2146" s="106"/>
      <c r="CB2146" s="106"/>
      <c r="CC2146" s="106"/>
      <c r="CD2146" s="106">
        <f>SUM(B2146:BV2146)</f>
        <v>18894181.551000006</v>
      </c>
      <c r="CE2146" s="57"/>
    </row>
    <row r="2147" spans="1:83">
      <c r="C2147">
        <v>6590.45</v>
      </c>
    </row>
    <row r="2148" spans="1:83" ht="15">
      <c r="A2148" s="101">
        <v>45965</v>
      </c>
      <c r="B2148" s="106">
        <f>SUM(B2142:B2143)</f>
        <v>1219939.7</v>
      </c>
      <c r="C2148" s="106">
        <f t="shared" ref="C2148:AE2148" si="1764">SUM(C2146:C2147)</f>
        <v>491810.87999999948</v>
      </c>
      <c r="D2148" s="106">
        <f t="shared" si="1764"/>
        <v>488834.18000000011</v>
      </c>
      <c r="E2148" s="106">
        <f t="shared" si="1764"/>
        <v>13173.890000000014</v>
      </c>
      <c r="F2148" s="106">
        <f t="shared" si="1764"/>
        <v>0</v>
      </c>
      <c r="G2148" s="106">
        <f t="shared" si="1764"/>
        <v>16716.419999999998</v>
      </c>
      <c r="H2148" s="106">
        <f t="shared" si="1764"/>
        <v>28334.430000000004</v>
      </c>
      <c r="I2148" s="106">
        <f t="shared" si="1764"/>
        <v>22702.400000000001</v>
      </c>
      <c r="J2148" s="106">
        <f t="shared" si="1764"/>
        <v>59289.219999999965</v>
      </c>
      <c r="K2148" s="106">
        <f t="shared" si="1764"/>
        <v>94614.44</v>
      </c>
      <c r="L2148" s="106">
        <f t="shared" si="1764"/>
        <v>66931.670000000187</v>
      </c>
      <c r="M2148" s="106">
        <f t="shared" si="1764"/>
        <v>100412.18000000004</v>
      </c>
      <c r="N2148" s="106">
        <f t="shared" si="1764"/>
        <v>2555363.3000000003</v>
      </c>
      <c r="O2148" s="106">
        <f t="shared" si="1764"/>
        <v>542837.98999999964</v>
      </c>
      <c r="P2148" s="106">
        <f t="shared" si="1764"/>
        <v>34010.99</v>
      </c>
      <c r="Q2148" s="106">
        <f t="shared" si="1764"/>
        <v>714.21000000000095</v>
      </c>
      <c r="R2148" s="106">
        <f t="shared" si="1764"/>
        <v>3.2014213502407074E-10</v>
      </c>
      <c r="S2148" s="106">
        <f t="shared" si="1764"/>
        <v>414842.36</v>
      </c>
      <c r="T2148" s="106">
        <f t="shared" si="1764"/>
        <v>239850.45</v>
      </c>
      <c r="U2148" s="106">
        <f t="shared" si="1764"/>
        <v>0</v>
      </c>
      <c r="V2148" s="106">
        <f t="shared" si="1764"/>
        <v>393526.17000000027</v>
      </c>
      <c r="W2148" s="106">
        <f t="shared" si="1764"/>
        <v>2379757.1210000012</v>
      </c>
      <c r="X2148" s="106">
        <f t="shared" si="1764"/>
        <v>1419452.14</v>
      </c>
      <c r="Y2148" s="106">
        <f t="shared" si="1764"/>
        <v>41278.219999999972</v>
      </c>
      <c r="Z2148" s="106">
        <f t="shared" si="1764"/>
        <v>279130.74</v>
      </c>
      <c r="AA2148" s="106">
        <f t="shared" si="1764"/>
        <v>17219.25</v>
      </c>
      <c r="AB2148" s="106">
        <f t="shared" si="1764"/>
        <v>146718.19</v>
      </c>
      <c r="AC2148" s="106">
        <f t="shared" si="1764"/>
        <v>23377.309999999998</v>
      </c>
      <c r="AD2148" s="106">
        <f t="shared" si="1764"/>
        <v>13878.22</v>
      </c>
      <c r="AE2148" s="106">
        <f t="shared" si="1764"/>
        <v>100820.09999999998</v>
      </c>
      <c r="AF2148" s="106">
        <f>AF2146+AF2147</f>
        <v>10000</v>
      </c>
      <c r="AG2148" s="106">
        <f t="shared" ref="AG2148:BV2148" si="1765">SUM(AG2146:AG2147)</f>
        <v>151202.51</v>
      </c>
      <c r="AH2148" s="106">
        <f t="shared" si="1765"/>
        <v>936911.29999999993</v>
      </c>
      <c r="AI2148" s="106">
        <f t="shared" si="1765"/>
        <v>394010.39999999956</v>
      </c>
      <c r="AJ2148" s="106">
        <f t="shared" si="1765"/>
        <v>308973.75</v>
      </c>
      <c r="AK2148" s="106">
        <f t="shared" si="1765"/>
        <v>1223073.08</v>
      </c>
      <c r="AL2148" s="106">
        <f t="shared" si="1765"/>
        <v>501622.03999999986</v>
      </c>
      <c r="AM2148" s="106">
        <f t="shared" si="1765"/>
        <v>0</v>
      </c>
      <c r="AN2148" s="106">
        <f t="shared" si="1765"/>
        <v>272621.27</v>
      </c>
      <c r="AO2148" s="106">
        <f t="shared" si="1765"/>
        <v>89561.44</v>
      </c>
      <c r="AP2148" s="106">
        <f t="shared" si="1765"/>
        <v>764274.96999999986</v>
      </c>
      <c r="AQ2148" s="106">
        <f t="shared" si="1765"/>
        <v>212166.38999999996</v>
      </c>
      <c r="AR2148" s="106">
        <f t="shared" si="1765"/>
        <v>0</v>
      </c>
      <c r="AS2148" s="106">
        <f t="shared" si="1765"/>
        <v>71500</v>
      </c>
      <c r="AT2148" s="106">
        <f t="shared" si="1765"/>
        <v>3096.6299999999974</v>
      </c>
      <c r="AU2148" s="106">
        <f t="shared" si="1765"/>
        <v>21850.700000000004</v>
      </c>
      <c r="AV2148" s="106">
        <f t="shared" si="1765"/>
        <v>80971.44</v>
      </c>
      <c r="AW2148" s="106">
        <f t="shared" si="1765"/>
        <v>22319.040000000001</v>
      </c>
      <c r="AX2148" s="106">
        <f t="shared" si="1765"/>
        <v>66214.010000000009</v>
      </c>
      <c r="AY2148" s="106">
        <f t="shared" si="1765"/>
        <v>32999.86</v>
      </c>
      <c r="AZ2148" s="106">
        <f t="shared" si="1765"/>
        <v>23762.959999999999</v>
      </c>
      <c r="BA2148" s="106">
        <f t="shared" si="1765"/>
        <v>39007.1</v>
      </c>
      <c r="BB2148" s="106">
        <f t="shared" si="1765"/>
        <v>8464.15</v>
      </c>
      <c r="BC2148" s="106">
        <f t="shared" si="1765"/>
        <v>72647.25</v>
      </c>
      <c r="BD2148" s="106">
        <f t="shared" si="1765"/>
        <v>29136</v>
      </c>
      <c r="BE2148" s="106">
        <f t="shared" si="1765"/>
        <v>56855</v>
      </c>
      <c r="BF2148" s="106">
        <f t="shared" si="1765"/>
        <v>26571.799999999974</v>
      </c>
      <c r="BG2148" s="106">
        <f t="shared" si="1765"/>
        <v>4776.0099999999948</v>
      </c>
      <c r="BH2148" s="106">
        <f t="shared" si="1765"/>
        <v>212641.3</v>
      </c>
      <c r="BI2148" s="106">
        <f t="shared" si="1765"/>
        <v>30515</v>
      </c>
      <c r="BJ2148" s="106">
        <f t="shared" si="1765"/>
        <v>7206.7</v>
      </c>
      <c r="BK2148" s="106">
        <f t="shared" si="1765"/>
        <v>200654.01</v>
      </c>
      <c r="BL2148" s="106">
        <f t="shared" si="1765"/>
        <v>48869.429999999993</v>
      </c>
      <c r="BM2148" s="106">
        <f t="shared" si="1765"/>
        <v>200000</v>
      </c>
      <c r="BN2148" s="106">
        <f t="shared" si="1765"/>
        <v>89744.05</v>
      </c>
      <c r="BO2148" s="106">
        <f t="shared" si="1765"/>
        <v>93097.949999999983</v>
      </c>
      <c r="BP2148" s="106">
        <f t="shared" si="1765"/>
        <v>26111.480000000029</v>
      </c>
      <c r="BQ2148" s="106">
        <f t="shared" si="1765"/>
        <v>210388.16000000009</v>
      </c>
      <c r="BR2148" s="106">
        <f t="shared" si="1765"/>
        <v>83391.850000000006</v>
      </c>
      <c r="BS2148" s="106">
        <f t="shared" si="1765"/>
        <v>22437</v>
      </c>
      <c r="BT2148" s="106">
        <f t="shared" si="1765"/>
        <v>536768.66</v>
      </c>
      <c r="BU2148" s="106">
        <f t="shared" si="1765"/>
        <v>250000</v>
      </c>
      <c r="BV2148" s="106">
        <f t="shared" si="1765"/>
        <v>258821.14</v>
      </c>
      <c r="BW2148" s="106"/>
      <c r="BX2148" s="106"/>
      <c r="BY2148" s="106"/>
      <c r="BZ2148" s="106"/>
      <c r="CA2148" s="106"/>
      <c r="CB2148" s="106"/>
      <c r="CC2148" s="106"/>
      <c r="CD2148" s="106">
        <f>SUM(B2148:BV2148)</f>
        <v>18900772.001000006</v>
      </c>
      <c r="CE2148" s="57"/>
    </row>
    <row r="2149" spans="1:83">
      <c r="C2149">
        <v>1837.4</v>
      </c>
      <c r="AQ2149">
        <v>-21326.62</v>
      </c>
      <c r="BO2149">
        <v>-59840</v>
      </c>
    </row>
    <row r="2150" spans="1:83" ht="15">
      <c r="A2150" s="101">
        <v>45966</v>
      </c>
      <c r="B2150" s="106">
        <f>SUM(B2144:B2145)</f>
        <v>1219939.7</v>
      </c>
      <c r="C2150" s="106">
        <f t="shared" ref="C2150:AE2150" si="1766">SUM(C2148:C2149)</f>
        <v>493648.2799999995</v>
      </c>
      <c r="D2150" s="106">
        <f t="shared" si="1766"/>
        <v>488834.18000000011</v>
      </c>
      <c r="E2150" s="106">
        <f t="shared" si="1766"/>
        <v>13173.890000000014</v>
      </c>
      <c r="F2150" s="106">
        <f t="shared" si="1766"/>
        <v>0</v>
      </c>
      <c r="G2150" s="106">
        <f t="shared" si="1766"/>
        <v>16716.419999999998</v>
      </c>
      <c r="H2150" s="106">
        <f t="shared" si="1766"/>
        <v>28334.430000000004</v>
      </c>
      <c r="I2150" s="106">
        <f t="shared" si="1766"/>
        <v>22702.400000000001</v>
      </c>
      <c r="J2150" s="106">
        <f t="shared" si="1766"/>
        <v>59289.219999999965</v>
      </c>
      <c r="K2150" s="106">
        <f t="shared" si="1766"/>
        <v>94614.44</v>
      </c>
      <c r="L2150" s="106">
        <f t="shared" si="1766"/>
        <v>66931.670000000187</v>
      </c>
      <c r="M2150" s="106">
        <f t="shared" si="1766"/>
        <v>100412.18000000004</v>
      </c>
      <c r="N2150" s="106">
        <f t="shared" si="1766"/>
        <v>2555363.3000000003</v>
      </c>
      <c r="O2150" s="106">
        <f t="shared" si="1766"/>
        <v>542837.98999999964</v>
      </c>
      <c r="P2150" s="106">
        <f t="shared" si="1766"/>
        <v>34010.99</v>
      </c>
      <c r="Q2150" s="106">
        <f t="shared" si="1766"/>
        <v>714.21000000000095</v>
      </c>
      <c r="R2150" s="106">
        <f t="shared" si="1766"/>
        <v>3.2014213502407074E-10</v>
      </c>
      <c r="S2150" s="106">
        <f t="shared" si="1766"/>
        <v>414842.36</v>
      </c>
      <c r="T2150" s="106">
        <f t="shared" si="1766"/>
        <v>239850.45</v>
      </c>
      <c r="U2150" s="106">
        <f t="shared" si="1766"/>
        <v>0</v>
      </c>
      <c r="V2150" s="106">
        <f t="shared" si="1766"/>
        <v>393526.17000000027</v>
      </c>
      <c r="W2150" s="106">
        <f t="shared" si="1766"/>
        <v>2379757.1210000012</v>
      </c>
      <c r="X2150" s="106">
        <f t="shared" si="1766"/>
        <v>1419452.14</v>
      </c>
      <c r="Y2150" s="106">
        <f t="shared" si="1766"/>
        <v>41278.219999999972</v>
      </c>
      <c r="Z2150" s="106">
        <f t="shared" si="1766"/>
        <v>279130.74</v>
      </c>
      <c r="AA2150" s="106">
        <f t="shared" si="1766"/>
        <v>17219.25</v>
      </c>
      <c r="AB2150" s="106">
        <f t="shared" si="1766"/>
        <v>146718.19</v>
      </c>
      <c r="AC2150" s="106">
        <f t="shared" si="1766"/>
        <v>23377.309999999998</v>
      </c>
      <c r="AD2150" s="106">
        <f t="shared" si="1766"/>
        <v>13878.22</v>
      </c>
      <c r="AE2150" s="106">
        <f t="shared" si="1766"/>
        <v>100820.09999999998</v>
      </c>
      <c r="AF2150" s="106">
        <f>AF2148+AF2149</f>
        <v>10000</v>
      </c>
      <c r="AG2150" s="106">
        <f t="shared" ref="AG2150:BV2150" si="1767">SUM(AG2148:AG2149)</f>
        <v>151202.51</v>
      </c>
      <c r="AH2150" s="106">
        <f t="shared" si="1767"/>
        <v>936911.29999999993</v>
      </c>
      <c r="AI2150" s="106">
        <f t="shared" si="1767"/>
        <v>394010.39999999956</v>
      </c>
      <c r="AJ2150" s="106">
        <f t="shared" si="1767"/>
        <v>308973.75</v>
      </c>
      <c r="AK2150" s="106">
        <f t="shared" si="1767"/>
        <v>1223073.08</v>
      </c>
      <c r="AL2150" s="106">
        <f t="shared" si="1767"/>
        <v>501622.03999999986</v>
      </c>
      <c r="AM2150" s="106">
        <f t="shared" si="1767"/>
        <v>0</v>
      </c>
      <c r="AN2150" s="106">
        <f t="shared" si="1767"/>
        <v>272621.27</v>
      </c>
      <c r="AO2150" s="106">
        <f t="shared" si="1767"/>
        <v>89561.44</v>
      </c>
      <c r="AP2150" s="106">
        <f t="shared" si="1767"/>
        <v>764274.96999999986</v>
      </c>
      <c r="AQ2150" s="106">
        <f t="shared" si="1767"/>
        <v>190839.76999999996</v>
      </c>
      <c r="AR2150" s="106">
        <f t="shared" si="1767"/>
        <v>0</v>
      </c>
      <c r="AS2150" s="106">
        <f t="shared" si="1767"/>
        <v>71500</v>
      </c>
      <c r="AT2150" s="106">
        <f t="shared" si="1767"/>
        <v>3096.6299999999974</v>
      </c>
      <c r="AU2150" s="106">
        <f t="shared" si="1767"/>
        <v>21850.700000000004</v>
      </c>
      <c r="AV2150" s="106">
        <f t="shared" si="1767"/>
        <v>80971.44</v>
      </c>
      <c r="AW2150" s="106">
        <f t="shared" si="1767"/>
        <v>22319.040000000001</v>
      </c>
      <c r="AX2150" s="106">
        <f t="shared" si="1767"/>
        <v>66214.010000000009</v>
      </c>
      <c r="AY2150" s="106">
        <f t="shared" si="1767"/>
        <v>32999.86</v>
      </c>
      <c r="AZ2150" s="106">
        <f t="shared" si="1767"/>
        <v>23762.959999999999</v>
      </c>
      <c r="BA2150" s="106">
        <f t="shared" si="1767"/>
        <v>39007.1</v>
      </c>
      <c r="BB2150" s="106">
        <f t="shared" si="1767"/>
        <v>8464.15</v>
      </c>
      <c r="BC2150" s="106">
        <f t="shared" si="1767"/>
        <v>72647.25</v>
      </c>
      <c r="BD2150" s="106">
        <f t="shared" si="1767"/>
        <v>29136</v>
      </c>
      <c r="BE2150" s="106">
        <f t="shared" si="1767"/>
        <v>56855</v>
      </c>
      <c r="BF2150" s="106">
        <f t="shared" si="1767"/>
        <v>26571.799999999974</v>
      </c>
      <c r="BG2150" s="106">
        <f t="shared" si="1767"/>
        <v>4776.0099999999948</v>
      </c>
      <c r="BH2150" s="106">
        <f t="shared" si="1767"/>
        <v>212641.3</v>
      </c>
      <c r="BI2150" s="106">
        <f t="shared" si="1767"/>
        <v>30515</v>
      </c>
      <c r="BJ2150" s="106">
        <f t="shared" si="1767"/>
        <v>7206.7</v>
      </c>
      <c r="BK2150" s="106">
        <f t="shared" si="1767"/>
        <v>200654.01</v>
      </c>
      <c r="BL2150" s="106">
        <f t="shared" si="1767"/>
        <v>48869.429999999993</v>
      </c>
      <c r="BM2150" s="106">
        <f t="shared" si="1767"/>
        <v>200000</v>
      </c>
      <c r="BN2150" s="106">
        <f t="shared" si="1767"/>
        <v>89744.05</v>
      </c>
      <c r="BO2150" s="106">
        <f t="shared" si="1767"/>
        <v>33257.949999999983</v>
      </c>
      <c r="BP2150" s="106">
        <f t="shared" si="1767"/>
        <v>26111.480000000029</v>
      </c>
      <c r="BQ2150" s="106">
        <f t="shared" si="1767"/>
        <v>210388.16000000009</v>
      </c>
      <c r="BR2150" s="106">
        <f t="shared" si="1767"/>
        <v>83391.850000000006</v>
      </c>
      <c r="BS2150" s="106">
        <f t="shared" si="1767"/>
        <v>22437</v>
      </c>
      <c r="BT2150" s="106">
        <f t="shared" si="1767"/>
        <v>536768.66</v>
      </c>
      <c r="BU2150" s="106">
        <f t="shared" si="1767"/>
        <v>250000</v>
      </c>
      <c r="BV2150" s="106">
        <f t="shared" si="1767"/>
        <v>258821.14</v>
      </c>
      <c r="BW2150" s="106"/>
      <c r="BX2150" s="106"/>
      <c r="BY2150" s="106"/>
      <c r="BZ2150" s="106"/>
      <c r="CA2150" s="106"/>
      <c r="CB2150" s="106"/>
      <c r="CC2150" s="106"/>
      <c r="CD2150" s="106">
        <f>SUM(B2150:BV2150)</f>
        <v>18821442.781000003</v>
      </c>
      <c r="CE2150" s="57"/>
    </row>
    <row r="2151" spans="1:83">
      <c r="C2151">
        <v>8805.27</v>
      </c>
    </row>
    <row r="2152" spans="1:83" ht="15">
      <c r="A2152" s="101">
        <v>45967</v>
      </c>
      <c r="B2152" s="106">
        <f>SUM(B2146:B2147)</f>
        <v>1219939.7</v>
      </c>
      <c r="C2152" s="106">
        <f t="shared" ref="C2152:AE2152" si="1768">SUM(C2150:C2151)</f>
        <v>502453.54999999952</v>
      </c>
      <c r="D2152" s="106">
        <f t="shared" si="1768"/>
        <v>488834.18000000011</v>
      </c>
      <c r="E2152" s="106">
        <f t="shared" si="1768"/>
        <v>13173.890000000014</v>
      </c>
      <c r="F2152" s="106">
        <f t="shared" si="1768"/>
        <v>0</v>
      </c>
      <c r="G2152" s="106">
        <f t="shared" si="1768"/>
        <v>16716.419999999998</v>
      </c>
      <c r="H2152" s="106">
        <f t="shared" si="1768"/>
        <v>28334.430000000004</v>
      </c>
      <c r="I2152" s="106">
        <f t="shared" si="1768"/>
        <v>22702.400000000001</v>
      </c>
      <c r="J2152" s="106">
        <f t="shared" si="1768"/>
        <v>59289.219999999965</v>
      </c>
      <c r="K2152" s="106">
        <f t="shared" si="1768"/>
        <v>94614.44</v>
      </c>
      <c r="L2152" s="106">
        <f t="shared" si="1768"/>
        <v>66931.670000000187</v>
      </c>
      <c r="M2152" s="106">
        <f t="shared" si="1768"/>
        <v>100412.18000000004</v>
      </c>
      <c r="N2152" s="106">
        <f t="shared" si="1768"/>
        <v>2555363.3000000003</v>
      </c>
      <c r="O2152" s="106">
        <f t="shared" si="1768"/>
        <v>542837.98999999964</v>
      </c>
      <c r="P2152" s="106">
        <f t="shared" si="1768"/>
        <v>34010.99</v>
      </c>
      <c r="Q2152" s="106">
        <f t="shared" si="1768"/>
        <v>714.21000000000095</v>
      </c>
      <c r="R2152" s="106">
        <f t="shared" si="1768"/>
        <v>3.2014213502407074E-10</v>
      </c>
      <c r="S2152" s="106">
        <f t="shared" si="1768"/>
        <v>414842.36</v>
      </c>
      <c r="T2152" s="106">
        <f t="shared" si="1768"/>
        <v>239850.45</v>
      </c>
      <c r="U2152" s="106">
        <f t="shared" si="1768"/>
        <v>0</v>
      </c>
      <c r="V2152" s="106">
        <f t="shared" si="1768"/>
        <v>393526.17000000027</v>
      </c>
      <c r="W2152" s="106">
        <f t="shared" si="1768"/>
        <v>2379757.1210000012</v>
      </c>
      <c r="X2152" s="106">
        <f t="shared" si="1768"/>
        <v>1419452.14</v>
      </c>
      <c r="Y2152" s="106">
        <f t="shared" si="1768"/>
        <v>41278.219999999972</v>
      </c>
      <c r="Z2152" s="106">
        <f t="shared" si="1768"/>
        <v>279130.74</v>
      </c>
      <c r="AA2152" s="106">
        <f t="shared" si="1768"/>
        <v>17219.25</v>
      </c>
      <c r="AB2152" s="106">
        <f t="shared" si="1768"/>
        <v>146718.19</v>
      </c>
      <c r="AC2152" s="106">
        <f t="shared" si="1768"/>
        <v>23377.309999999998</v>
      </c>
      <c r="AD2152" s="106">
        <f t="shared" si="1768"/>
        <v>13878.22</v>
      </c>
      <c r="AE2152" s="106">
        <f t="shared" si="1768"/>
        <v>100820.09999999998</v>
      </c>
      <c r="AF2152" s="106">
        <f>AF2150+AF2151</f>
        <v>10000</v>
      </c>
      <c r="AG2152" s="106">
        <f t="shared" ref="AG2152:BV2152" si="1769">SUM(AG2150:AG2151)</f>
        <v>151202.51</v>
      </c>
      <c r="AH2152" s="106">
        <f t="shared" si="1769"/>
        <v>936911.29999999993</v>
      </c>
      <c r="AI2152" s="106">
        <f t="shared" si="1769"/>
        <v>394010.39999999956</v>
      </c>
      <c r="AJ2152" s="106">
        <f t="shared" si="1769"/>
        <v>308973.75</v>
      </c>
      <c r="AK2152" s="106">
        <f t="shared" si="1769"/>
        <v>1223073.08</v>
      </c>
      <c r="AL2152" s="106">
        <f t="shared" si="1769"/>
        <v>501622.03999999986</v>
      </c>
      <c r="AM2152" s="106">
        <f t="shared" si="1769"/>
        <v>0</v>
      </c>
      <c r="AN2152" s="106">
        <f t="shared" si="1769"/>
        <v>272621.27</v>
      </c>
      <c r="AO2152" s="106">
        <f t="shared" si="1769"/>
        <v>89561.44</v>
      </c>
      <c r="AP2152" s="106">
        <f t="shared" si="1769"/>
        <v>764274.96999999986</v>
      </c>
      <c r="AQ2152" s="106">
        <f t="shared" si="1769"/>
        <v>190839.76999999996</v>
      </c>
      <c r="AR2152" s="106">
        <f t="shared" si="1769"/>
        <v>0</v>
      </c>
      <c r="AS2152" s="106">
        <f t="shared" si="1769"/>
        <v>71500</v>
      </c>
      <c r="AT2152" s="106">
        <f t="shared" si="1769"/>
        <v>3096.6299999999974</v>
      </c>
      <c r="AU2152" s="106">
        <f t="shared" si="1769"/>
        <v>21850.700000000004</v>
      </c>
      <c r="AV2152" s="106">
        <f t="shared" si="1769"/>
        <v>80971.44</v>
      </c>
      <c r="AW2152" s="106">
        <f t="shared" si="1769"/>
        <v>22319.040000000001</v>
      </c>
      <c r="AX2152" s="106">
        <f t="shared" si="1769"/>
        <v>66214.010000000009</v>
      </c>
      <c r="AY2152" s="106">
        <f t="shared" si="1769"/>
        <v>32999.86</v>
      </c>
      <c r="AZ2152" s="106">
        <f t="shared" si="1769"/>
        <v>23762.959999999999</v>
      </c>
      <c r="BA2152" s="106">
        <f t="shared" si="1769"/>
        <v>39007.1</v>
      </c>
      <c r="BB2152" s="106">
        <f t="shared" si="1769"/>
        <v>8464.15</v>
      </c>
      <c r="BC2152" s="106">
        <f t="shared" si="1769"/>
        <v>72647.25</v>
      </c>
      <c r="BD2152" s="106">
        <f t="shared" si="1769"/>
        <v>29136</v>
      </c>
      <c r="BE2152" s="106">
        <f t="shared" si="1769"/>
        <v>56855</v>
      </c>
      <c r="BF2152" s="106">
        <f t="shared" si="1769"/>
        <v>26571.799999999974</v>
      </c>
      <c r="BG2152" s="106">
        <f t="shared" si="1769"/>
        <v>4776.0099999999948</v>
      </c>
      <c r="BH2152" s="106">
        <f t="shared" si="1769"/>
        <v>212641.3</v>
      </c>
      <c r="BI2152" s="106">
        <f t="shared" si="1769"/>
        <v>30515</v>
      </c>
      <c r="BJ2152" s="106">
        <f t="shared" si="1769"/>
        <v>7206.7</v>
      </c>
      <c r="BK2152" s="106">
        <f t="shared" si="1769"/>
        <v>200654.01</v>
      </c>
      <c r="BL2152" s="106">
        <f t="shared" si="1769"/>
        <v>48869.429999999993</v>
      </c>
      <c r="BM2152" s="106">
        <f t="shared" si="1769"/>
        <v>200000</v>
      </c>
      <c r="BN2152" s="106">
        <f t="shared" si="1769"/>
        <v>89744.05</v>
      </c>
      <c r="BO2152" s="106">
        <f t="shared" si="1769"/>
        <v>33257.949999999983</v>
      </c>
      <c r="BP2152" s="106">
        <f t="shared" si="1769"/>
        <v>26111.480000000029</v>
      </c>
      <c r="BQ2152" s="106">
        <f t="shared" si="1769"/>
        <v>210388.16000000009</v>
      </c>
      <c r="BR2152" s="106">
        <f t="shared" si="1769"/>
        <v>83391.850000000006</v>
      </c>
      <c r="BS2152" s="106">
        <f t="shared" si="1769"/>
        <v>22437</v>
      </c>
      <c r="BT2152" s="106">
        <f t="shared" si="1769"/>
        <v>536768.66</v>
      </c>
      <c r="BU2152" s="106">
        <f t="shared" si="1769"/>
        <v>250000</v>
      </c>
      <c r="BV2152" s="106">
        <f t="shared" si="1769"/>
        <v>258821.14</v>
      </c>
      <c r="BW2152" s="106"/>
      <c r="BX2152" s="106"/>
      <c r="BY2152" s="106"/>
      <c r="BZ2152" s="106"/>
      <c r="CA2152" s="106"/>
      <c r="CB2152" s="106"/>
      <c r="CC2152" s="106"/>
      <c r="CD2152" s="106">
        <f>SUM(B2152:BV2152)</f>
        <v>18830248.051000006</v>
      </c>
      <c r="CE2152" s="57"/>
    </row>
    <row r="2153" spans="1:83">
      <c r="C2153">
        <v>4089.48</v>
      </c>
      <c r="W2153">
        <v>-5580</v>
      </c>
      <c r="BW2153">
        <v>720114.33</v>
      </c>
      <c r="BX2153">
        <v>403321.11</v>
      </c>
    </row>
    <row r="2154" spans="1:83" ht="15">
      <c r="A2154" s="101">
        <v>45968</v>
      </c>
      <c r="B2154" s="106">
        <f>SUM(B2148:B2149)</f>
        <v>1219939.7</v>
      </c>
      <c r="C2154" s="106">
        <f t="shared" ref="C2154:AE2154" si="1770">SUM(C2152:C2153)</f>
        <v>506543.0299999995</v>
      </c>
      <c r="D2154" s="106">
        <f t="shared" si="1770"/>
        <v>488834.18000000011</v>
      </c>
      <c r="E2154" s="106">
        <f t="shared" si="1770"/>
        <v>13173.890000000014</v>
      </c>
      <c r="F2154" s="106">
        <f t="shared" si="1770"/>
        <v>0</v>
      </c>
      <c r="G2154" s="106">
        <f t="shared" si="1770"/>
        <v>16716.419999999998</v>
      </c>
      <c r="H2154" s="106">
        <f t="shared" si="1770"/>
        <v>28334.430000000004</v>
      </c>
      <c r="I2154" s="106">
        <f t="shared" si="1770"/>
        <v>22702.400000000001</v>
      </c>
      <c r="J2154" s="106">
        <f t="shared" si="1770"/>
        <v>59289.219999999965</v>
      </c>
      <c r="K2154" s="106">
        <f t="shared" si="1770"/>
        <v>94614.44</v>
      </c>
      <c r="L2154" s="106">
        <f t="shared" si="1770"/>
        <v>66931.670000000187</v>
      </c>
      <c r="M2154" s="106">
        <f t="shared" si="1770"/>
        <v>100412.18000000004</v>
      </c>
      <c r="N2154" s="106">
        <f t="shared" si="1770"/>
        <v>2555363.3000000003</v>
      </c>
      <c r="O2154" s="106">
        <f t="shared" si="1770"/>
        <v>542837.98999999964</v>
      </c>
      <c r="P2154" s="106">
        <f t="shared" si="1770"/>
        <v>34010.99</v>
      </c>
      <c r="Q2154" s="106">
        <f t="shared" si="1770"/>
        <v>714.21000000000095</v>
      </c>
      <c r="R2154" s="106">
        <f t="shared" si="1770"/>
        <v>3.2014213502407074E-10</v>
      </c>
      <c r="S2154" s="106">
        <f t="shared" si="1770"/>
        <v>414842.36</v>
      </c>
      <c r="T2154" s="106">
        <f t="shared" si="1770"/>
        <v>239850.45</v>
      </c>
      <c r="U2154" s="106">
        <f t="shared" si="1770"/>
        <v>0</v>
      </c>
      <c r="V2154" s="106">
        <f t="shared" si="1770"/>
        <v>393526.17000000027</v>
      </c>
      <c r="W2154" s="106">
        <f t="shared" si="1770"/>
        <v>2374177.1210000012</v>
      </c>
      <c r="X2154" s="106">
        <f t="shared" si="1770"/>
        <v>1419452.14</v>
      </c>
      <c r="Y2154" s="106">
        <f t="shared" si="1770"/>
        <v>41278.219999999972</v>
      </c>
      <c r="Z2154" s="106">
        <f t="shared" si="1770"/>
        <v>279130.74</v>
      </c>
      <c r="AA2154" s="106">
        <f t="shared" si="1770"/>
        <v>17219.25</v>
      </c>
      <c r="AB2154" s="106">
        <f t="shared" si="1770"/>
        <v>146718.19</v>
      </c>
      <c r="AC2154" s="106">
        <f t="shared" si="1770"/>
        <v>23377.309999999998</v>
      </c>
      <c r="AD2154" s="106">
        <f t="shared" si="1770"/>
        <v>13878.22</v>
      </c>
      <c r="AE2154" s="106">
        <f t="shared" si="1770"/>
        <v>100820.09999999998</v>
      </c>
      <c r="AF2154" s="106">
        <f>AF2152+AF2153</f>
        <v>10000</v>
      </c>
      <c r="AG2154" s="106">
        <f t="shared" ref="AG2154:BX2154" si="1771">SUM(AG2152:AG2153)</f>
        <v>151202.51</v>
      </c>
      <c r="AH2154" s="106">
        <f t="shared" si="1771"/>
        <v>936911.29999999993</v>
      </c>
      <c r="AI2154" s="106">
        <f t="shared" si="1771"/>
        <v>394010.39999999956</v>
      </c>
      <c r="AJ2154" s="106">
        <f t="shared" si="1771"/>
        <v>308973.75</v>
      </c>
      <c r="AK2154" s="106">
        <f t="shared" si="1771"/>
        <v>1223073.08</v>
      </c>
      <c r="AL2154" s="106">
        <f t="shared" si="1771"/>
        <v>501622.03999999986</v>
      </c>
      <c r="AM2154" s="106">
        <f t="shared" si="1771"/>
        <v>0</v>
      </c>
      <c r="AN2154" s="106">
        <f t="shared" si="1771"/>
        <v>272621.27</v>
      </c>
      <c r="AO2154" s="106">
        <f t="shared" si="1771"/>
        <v>89561.44</v>
      </c>
      <c r="AP2154" s="106">
        <f t="shared" si="1771"/>
        <v>764274.96999999986</v>
      </c>
      <c r="AQ2154" s="106">
        <f t="shared" si="1771"/>
        <v>190839.76999999996</v>
      </c>
      <c r="AR2154" s="106">
        <f t="shared" si="1771"/>
        <v>0</v>
      </c>
      <c r="AS2154" s="106">
        <f t="shared" si="1771"/>
        <v>71500</v>
      </c>
      <c r="AT2154" s="106">
        <f t="shared" si="1771"/>
        <v>3096.6299999999974</v>
      </c>
      <c r="AU2154" s="106">
        <f t="shared" si="1771"/>
        <v>21850.700000000004</v>
      </c>
      <c r="AV2154" s="106">
        <f t="shared" si="1771"/>
        <v>80971.44</v>
      </c>
      <c r="AW2154" s="106">
        <f t="shared" si="1771"/>
        <v>22319.040000000001</v>
      </c>
      <c r="AX2154" s="106">
        <f t="shared" si="1771"/>
        <v>66214.010000000009</v>
      </c>
      <c r="AY2154" s="106">
        <f t="shared" si="1771"/>
        <v>32999.86</v>
      </c>
      <c r="AZ2154" s="106">
        <f t="shared" si="1771"/>
        <v>23762.959999999999</v>
      </c>
      <c r="BA2154" s="106">
        <f t="shared" si="1771"/>
        <v>39007.1</v>
      </c>
      <c r="BB2154" s="106">
        <f t="shared" si="1771"/>
        <v>8464.15</v>
      </c>
      <c r="BC2154" s="106">
        <f t="shared" si="1771"/>
        <v>72647.25</v>
      </c>
      <c r="BD2154" s="106">
        <f t="shared" si="1771"/>
        <v>29136</v>
      </c>
      <c r="BE2154" s="106">
        <f t="shared" si="1771"/>
        <v>56855</v>
      </c>
      <c r="BF2154" s="106">
        <f t="shared" si="1771"/>
        <v>26571.799999999974</v>
      </c>
      <c r="BG2154" s="106">
        <f t="shared" si="1771"/>
        <v>4776.0099999999948</v>
      </c>
      <c r="BH2154" s="106">
        <f t="shared" si="1771"/>
        <v>212641.3</v>
      </c>
      <c r="BI2154" s="106">
        <f t="shared" si="1771"/>
        <v>30515</v>
      </c>
      <c r="BJ2154" s="106">
        <f t="shared" si="1771"/>
        <v>7206.7</v>
      </c>
      <c r="BK2154" s="106">
        <f t="shared" si="1771"/>
        <v>200654.01</v>
      </c>
      <c r="BL2154" s="106">
        <f t="shared" si="1771"/>
        <v>48869.429999999993</v>
      </c>
      <c r="BM2154" s="106">
        <f t="shared" si="1771"/>
        <v>200000</v>
      </c>
      <c r="BN2154" s="106">
        <f t="shared" si="1771"/>
        <v>89744.05</v>
      </c>
      <c r="BO2154" s="106">
        <f t="shared" si="1771"/>
        <v>33257.949999999983</v>
      </c>
      <c r="BP2154" s="106">
        <f t="shared" si="1771"/>
        <v>26111.480000000029</v>
      </c>
      <c r="BQ2154" s="106">
        <f t="shared" si="1771"/>
        <v>210388.16000000009</v>
      </c>
      <c r="BR2154" s="106">
        <f t="shared" si="1771"/>
        <v>83391.850000000006</v>
      </c>
      <c r="BS2154" s="106">
        <f t="shared" si="1771"/>
        <v>22437</v>
      </c>
      <c r="BT2154" s="106">
        <f t="shared" si="1771"/>
        <v>536768.66</v>
      </c>
      <c r="BU2154" s="106">
        <f t="shared" si="1771"/>
        <v>250000</v>
      </c>
      <c r="BV2154" s="106">
        <f t="shared" si="1771"/>
        <v>258821.14</v>
      </c>
      <c r="BW2154" s="106">
        <f t="shared" si="1771"/>
        <v>720114.33</v>
      </c>
      <c r="BX2154" s="106">
        <f t="shared" si="1771"/>
        <v>403321.11</v>
      </c>
      <c r="BY2154" s="106"/>
      <c r="BZ2154" s="106"/>
      <c r="CA2154" s="106"/>
      <c r="CB2154" s="106"/>
      <c r="CC2154" s="106"/>
      <c r="CD2154" s="106">
        <f>SUM(B2154:BX2154)</f>
        <v>19952192.971000001</v>
      </c>
      <c r="CE2154" s="57"/>
    </row>
    <row r="2155" spans="1:83">
      <c r="L2155">
        <v>-10672.5</v>
      </c>
      <c r="W2155">
        <v>-49874.8</v>
      </c>
      <c r="AQ2155">
        <v>-12694.09</v>
      </c>
    </row>
    <row r="2156" spans="1:83" ht="15">
      <c r="A2156" s="101">
        <v>45971</v>
      </c>
      <c r="B2156" s="106">
        <f>SUM(B2150:B2151)</f>
        <v>1219939.7</v>
      </c>
      <c r="C2156" s="106">
        <f t="shared" ref="C2156:AE2156" si="1772">SUM(C2154:C2155)</f>
        <v>506543.0299999995</v>
      </c>
      <c r="D2156" s="106">
        <f t="shared" si="1772"/>
        <v>488834.18000000011</v>
      </c>
      <c r="E2156" s="106">
        <f t="shared" si="1772"/>
        <v>13173.890000000014</v>
      </c>
      <c r="F2156" s="106">
        <f t="shared" si="1772"/>
        <v>0</v>
      </c>
      <c r="G2156" s="106">
        <f t="shared" si="1772"/>
        <v>16716.419999999998</v>
      </c>
      <c r="H2156" s="106">
        <f t="shared" si="1772"/>
        <v>28334.430000000004</v>
      </c>
      <c r="I2156" s="106">
        <f t="shared" si="1772"/>
        <v>22702.400000000001</v>
      </c>
      <c r="J2156" s="106">
        <f t="shared" si="1772"/>
        <v>59289.219999999965</v>
      </c>
      <c r="K2156" s="106">
        <f t="shared" si="1772"/>
        <v>94614.44</v>
      </c>
      <c r="L2156" s="106">
        <f t="shared" si="1772"/>
        <v>56259.170000000187</v>
      </c>
      <c r="M2156" s="106">
        <f t="shared" si="1772"/>
        <v>100412.18000000004</v>
      </c>
      <c r="N2156" s="106">
        <f t="shared" si="1772"/>
        <v>2555363.3000000003</v>
      </c>
      <c r="O2156" s="106">
        <f t="shared" si="1772"/>
        <v>542837.98999999964</v>
      </c>
      <c r="P2156" s="106">
        <f t="shared" si="1772"/>
        <v>34010.99</v>
      </c>
      <c r="Q2156" s="106">
        <f t="shared" si="1772"/>
        <v>714.21000000000095</v>
      </c>
      <c r="R2156" s="106">
        <f t="shared" si="1772"/>
        <v>3.2014213502407074E-10</v>
      </c>
      <c r="S2156" s="106">
        <f t="shared" si="1772"/>
        <v>414842.36</v>
      </c>
      <c r="T2156" s="106">
        <f t="shared" si="1772"/>
        <v>239850.45</v>
      </c>
      <c r="U2156" s="106">
        <f t="shared" si="1772"/>
        <v>0</v>
      </c>
      <c r="V2156" s="106">
        <f t="shared" si="1772"/>
        <v>393526.17000000027</v>
      </c>
      <c r="W2156" s="106">
        <f t="shared" si="1772"/>
        <v>2324302.3210000014</v>
      </c>
      <c r="X2156" s="106">
        <f t="shared" si="1772"/>
        <v>1419452.14</v>
      </c>
      <c r="Y2156" s="106">
        <f t="shared" si="1772"/>
        <v>41278.219999999972</v>
      </c>
      <c r="Z2156" s="106">
        <f t="shared" si="1772"/>
        <v>279130.74</v>
      </c>
      <c r="AA2156" s="106">
        <f t="shared" si="1772"/>
        <v>17219.25</v>
      </c>
      <c r="AB2156" s="106">
        <f t="shared" si="1772"/>
        <v>146718.19</v>
      </c>
      <c r="AC2156" s="106">
        <f t="shared" si="1772"/>
        <v>23377.309999999998</v>
      </c>
      <c r="AD2156" s="106">
        <f t="shared" si="1772"/>
        <v>13878.22</v>
      </c>
      <c r="AE2156" s="106">
        <f t="shared" si="1772"/>
        <v>100820.09999999998</v>
      </c>
      <c r="AF2156" s="106">
        <f>AF2154+AF2155</f>
        <v>10000</v>
      </c>
      <c r="AG2156" s="106">
        <f t="shared" ref="AG2156:BX2156" si="1773">SUM(AG2154:AG2155)</f>
        <v>151202.51</v>
      </c>
      <c r="AH2156" s="106">
        <f t="shared" si="1773"/>
        <v>936911.29999999993</v>
      </c>
      <c r="AI2156" s="106">
        <f t="shared" si="1773"/>
        <v>394010.39999999956</v>
      </c>
      <c r="AJ2156" s="106">
        <f t="shared" si="1773"/>
        <v>308973.75</v>
      </c>
      <c r="AK2156" s="106">
        <f t="shared" si="1773"/>
        <v>1223073.08</v>
      </c>
      <c r="AL2156" s="106">
        <f t="shared" si="1773"/>
        <v>501622.03999999986</v>
      </c>
      <c r="AM2156" s="106">
        <f t="shared" si="1773"/>
        <v>0</v>
      </c>
      <c r="AN2156" s="106">
        <f t="shared" si="1773"/>
        <v>272621.27</v>
      </c>
      <c r="AO2156" s="106">
        <f t="shared" si="1773"/>
        <v>89561.44</v>
      </c>
      <c r="AP2156" s="106">
        <f t="shared" si="1773"/>
        <v>764274.96999999986</v>
      </c>
      <c r="AQ2156" s="106">
        <f t="shared" si="1773"/>
        <v>178145.67999999996</v>
      </c>
      <c r="AR2156" s="106">
        <f t="shared" si="1773"/>
        <v>0</v>
      </c>
      <c r="AS2156" s="106">
        <f t="shared" si="1773"/>
        <v>71500</v>
      </c>
      <c r="AT2156" s="106">
        <f t="shared" si="1773"/>
        <v>3096.6299999999974</v>
      </c>
      <c r="AU2156" s="106">
        <f t="shared" si="1773"/>
        <v>21850.700000000004</v>
      </c>
      <c r="AV2156" s="106">
        <f t="shared" si="1773"/>
        <v>80971.44</v>
      </c>
      <c r="AW2156" s="106">
        <f t="shared" si="1773"/>
        <v>22319.040000000001</v>
      </c>
      <c r="AX2156" s="106">
        <f t="shared" si="1773"/>
        <v>66214.010000000009</v>
      </c>
      <c r="AY2156" s="106">
        <f t="shared" si="1773"/>
        <v>32999.86</v>
      </c>
      <c r="AZ2156" s="106">
        <f t="shared" si="1773"/>
        <v>23762.959999999999</v>
      </c>
      <c r="BA2156" s="106">
        <f t="shared" si="1773"/>
        <v>39007.1</v>
      </c>
      <c r="BB2156" s="106">
        <f t="shared" si="1773"/>
        <v>8464.15</v>
      </c>
      <c r="BC2156" s="106">
        <f t="shared" si="1773"/>
        <v>72647.25</v>
      </c>
      <c r="BD2156" s="106">
        <f t="shared" si="1773"/>
        <v>29136</v>
      </c>
      <c r="BE2156" s="106">
        <f t="shared" si="1773"/>
        <v>56855</v>
      </c>
      <c r="BF2156" s="106">
        <f t="shared" si="1773"/>
        <v>26571.799999999974</v>
      </c>
      <c r="BG2156" s="106">
        <f t="shared" si="1773"/>
        <v>4776.0099999999948</v>
      </c>
      <c r="BH2156" s="106">
        <f t="shared" si="1773"/>
        <v>212641.3</v>
      </c>
      <c r="BI2156" s="106">
        <f t="shared" si="1773"/>
        <v>30515</v>
      </c>
      <c r="BJ2156" s="106">
        <f t="shared" si="1773"/>
        <v>7206.7</v>
      </c>
      <c r="BK2156" s="106">
        <f t="shared" si="1773"/>
        <v>200654.01</v>
      </c>
      <c r="BL2156" s="106">
        <f t="shared" si="1773"/>
        <v>48869.429999999993</v>
      </c>
      <c r="BM2156" s="106">
        <f t="shared" si="1773"/>
        <v>200000</v>
      </c>
      <c r="BN2156" s="106">
        <f t="shared" si="1773"/>
        <v>89744.05</v>
      </c>
      <c r="BO2156" s="106">
        <f t="shared" si="1773"/>
        <v>33257.949999999983</v>
      </c>
      <c r="BP2156" s="106">
        <f t="shared" si="1773"/>
        <v>26111.480000000029</v>
      </c>
      <c r="BQ2156" s="106">
        <f t="shared" si="1773"/>
        <v>210388.16000000009</v>
      </c>
      <c r="BR2156" s="106">
        <f t="shared" si="1773"/>
        <v>83391.850000000006</v>
      </c>
      <c r="BS2156" s="106">
        <f t="shared" si="1773"/>
        <v>22437</v>
      </c>
      <c r="BT2156" s="106">
        <f t="shared" si="1773"/>
        <v>536768.66</v>
      </c>
      <c r="BU2156" s="106">
        <f t="shared" si="1773"/>
        <v>250000</v>
      </c>
      <c r="BV2156" s="106">
        <f t="shared" si="1773"/>
        <v>258821.14</v>
      </c>
      <c r="BW2156" s="106">
        <f t="shared" si="1773"/>
        <v>720114.33</v>
      </c>
      <c r="BX2156" s="106">
        <f t="shared" si="1773"/>
        <v>403321.11</v>
      </c>
      <c r="BY2156" s="106"/>
      <c r="BZ2156" s="106"/>
      <c r="CA2156" s="106"/>
      <c r="CB2156" s="106"/>
      <c r="CC2156" s="106"/>
      <c r="CD2156" s="106">
        <f>SUM(B2156:BX2156)</f>
        <v>19878951.581000004</v>
      </c>
      <c r="CE2156" s="57"/>
    </row>
    <row r="2157" spans="1:83">
      <c r="C2157">
        <v>23178.54</v>
      </c>
    </row>
    <row r="2158" spans="1:83" ht="15">
      <c r="A2158" s="101">
        <v>45972</v>
      </c>
      <c r="B2158" s="106">
        <f>SUM(B2152:B2153)</f>
        <v>1219939.7</v>
      </c>
      <c r="C2158" s="106">
        <f t="shared" ref="C2158:AE2158" si="1774">SUM(C2156:C2157)</f>
        <v>529721.56999999948</v>
      </c>
      <c r="D2158" s="106">
        <f t="shared" si="1774"/>
        <v>488834.18000000011</v>
      </c>
      <c r="E2158" s="106">
        <f t="shared" si="1774"/>
        <v>13173.890000000014</v>
      </c>
      <c r="F2158" s="106">
        <f t="shared" si="1774"/>
        <v>0</v>
      </c>
      <c r="G2158" s="106">
        <f t="shared" si="1774"/>
        <v>16716.419999999998</v>
      </c>
      <c r="H2158" s="106">
        <f t="shared" si="1774"/>
        <v>28334.430000000004</v>
      </c>
      <c r="I2158" s="106">
        <f t="shared" si="1774"/>
        <v>22702.400000000001</v>
      </c>
      <c r="J2158" s="106">
        <f t="shared" si="1774"/>
        <v>59289.219999999965</v>
      </c>
      <c r="K2158" s="106">
        <f t="shared" si="1774"/>
        <v>94614.44</v>
      </c>
      <c r="L2158" s="106">
        <f t="shared" si="1774"/>
        <v>56259.170000000187</v>
      </c>
      <c r="M2158" s="106">
        <f t="shared" si="1774"/>
        <v>100412.18000000004</v>
      </c>
      <c r="N2158" s="106">
        <f t="shared" si="1774"/>
        <v>2555363.3000000003</v>
      </c>
      <c r="O2158" s="106">
        <f t="shared" si="1774"/>
        <v>542837.98999999964</v>
      </c>
      <c r="P2158" s="106">
        <f t="shared" si="1774"/>
        <v>34010.99</v>
      </c>
      <c r="Q2158" s="106">
        <f t="shared" si="1774"/>
        <v>714.21000000000095</v>
      </c>
      <c r="R2158" s="106">
        <f t="shared" si="1774"/>
        <v>3.2014213502407074E-10</v>
      </c>
      <c r="S2158" s="106">
        <f t="shared" si="1774"/>
        <v>414842.36</v>
      </c>
      <c r="T2158" s="106">
        <f t="shared" si="1774"/>
        <v>239850.45</v>
      </c>
      <c r="U2158" s="106">
        <f t="shared" si="1774"/>
        <v>0</v>
      </c>
      <c r="V2158" s="106">
        <f t="shared" si="1774"/>
        <v>393526.17000000027</v>
      </c>
      <c r="W2158" s="106">
        <f t="shared" si="1774"/>
        <v>2324302.3210000014</v>
      </c>
      <c r="X2158" s="106">
        <f t="shared" si="1774"/>
        <v>1419452.14</v>
      </c>
      <c r="Y2158" s="106">
        <f t="shared" si="1774"/>
        <v>41278.219999999972</v>
      </c>
      <c r="Z2158" s="106">
        <f t="shared" si="1774"/>
        <v>279130.74</v>
      </c>
      <c r="AA2158" s="106">
        <f t="shared" si="1774"/>
        <v>17219.25</v>
      </c>
      <c r="AB2158" s="106">
        <f t="shared" si="1774"/>
        <v>146718.19</v>
      </c>
      <c r="AC2158" s="106">
        <f t="shared" si="1774"/>
        <v>23377.309999999998</v>
      </c>
      <c r="AD2158" s="106">
        <f t="shared" si="1774"/>
        <v>13878.22</v>
      </c>
      <c r="AE2158" s="106">
        <f t="shared" si="1774"/>
        <v>100820.09999999998</v>
      </c>
      <c r="AF2158" s="106">
        <f>AF2156+AF2157</f>
        <v>10000</v>
      </c>
      <c r="AG2158" s="106">
        <f t="shared" ref="AG2158:BX2158" si="1775">SUM(AG2156:AG2157)</f>
        <v>151202.51</v>
      </c>
      <c r="AH2158" s="106">
        <f t="shared" si="1775"/>
        <v>936911.29999999993</v>
      </c>
      <c r="AI2158" s="106">
        <f t="shared" si="1775"/>
        <v>394010.39999999956</v>
      </c>
      <c r="AJ2158" s="106">
        <f t="shared" si="1775"/>
        <v>308973.75</v>
      </c>
      <c r="AK2158" s="106">
        <f t="shared" si="1775"/>
        <v>1223073.08</v>
      </c>
      <c r="AL2158" s="106">
        <f t="shared" si="1775"/>
        <v>501622.03999999986</v>
      </c>
      <c r="AM2158" s="106">
        <f t="shared" si="1775"/>
        <v>0</v>
      </c>
      <c r="AN2158" s="106">
        <f t="shared" si="1775"/>
        <v>272621.27</v>
      </c>
      <c r="AO2158" s="106">
        <f t="shared" si="1775"/>
        <v>89561.44</v>
      </c>
      <c r="AP2158" s="106">
        <f t="shared" si="1775"/>
        <v>764274.96999999986</v>
      </c>
      <c r="AQ2158" s="106">
        <f t="shared" si="1775"/>
        <v>178145.67999999996</v>
      </c>
      <c r="AR2158" s="106">
        <f t="shared" si="1775"/>
        <v>0</v>
      </c>
      <c r="AS2158" s="106">
        <f t="shared" si="1775"/>
        <v>71500</v>
      </c>
      <c r="AT2158" s="106">
        <f t="shared" si="1775"/>
        <v>3096.6299999999974</v>
      </c>
      <c r="AU2158" s="106">
        <f t="shared" si="1775"/>
        <v>21850.700000000004</v>
      </c>
      <c r="AV2158" s="106">
        <f t="shared" si="1775"/>
        <v>80971.44</v>
      </c>
      <c r="AW2158" s="106">
        <f t="shared" si="1775"/>
        <v>22319.040000000001</v>
      </c>
      <c r="AX2158" s="106">
        <f t="shared" si="1775"/>
        <v>66214.010000000009</v>
      </c>
      <c r="AY2158" s="106">
        <f t="shared" si="1775"/>
        <v>32999.86</v>
      </c>
      <c r="AZ2158" s="106">
        <f t="shared" si="1775"/>
        <v>23762.959999999999</v>
      </c>
      <c r="BA2158" s="106">
        <f t="shared" si="1775"/>
        <v>39007.1</v>
      </c>
      <c r="BB2158" s="106">
        <f t="shared" si="1775"/>
        <v>8464.15</v>
      </c>
      <c r="BC2158" s="106">
        <f t="shared" si="1775"/>
        <v>72647.25</v>
      </c>
      <c r="BD2158" s="106">
        <f t="shared" si="1775"/>
        <v>29136</v>
      </c>
      <c r="BE2158" s="106">
        <f t="shared" si="1775"/>
        <v>56855</v>
      </c>
      <c r="BF2158" s="106">
        <f t="shared" si="1775"/>
        <v>26571.799999999974</v>
      </c>
      <c r="BG2158" s="106">
        <f t="shared" si="1775"/>
        <v>4776.0099999999948</v>
      </c>
      <c r="BH2158" s="106">
        <f t="shared" si="1775"/>
        <v>212641.3</v>
      </c>
      <c r="BI2158" s="106">
        <f t="shared" si="1775"/>
        <v>30515</v>
      </c>
      <c r="BJ2158" s="106">
        <f t="shared" si="1775"/>
        <v>7206.7</v>
      </c>
      <c r="BK2158" s="106">
        <f t="shared" si="1775"/>
        <v>200654.01</v>
      </c>
      <c r="BL2158" s="106">
        <f t="shared" si="1775"/>
        <v>48869.429999999993</v>
      </c>
      <c r="BM2158" s="106">
        <f t="shared" si="1775"/>
        <v>200000</v>
      </c>
      <c r="BN2158" s="106">
        <f t="shared" si="1775"/>
        <v>89744.05</v>
      </c>
      <c r="BO2158" s="106">
        <f t="shared" si="1775"/>
        <v>33257.949999999983</v>
      </c>
      <c r="BP2158" s="106">
        <f t="shared" si="1775"/>
        <v>26111.480000000029</v>
      </c>
      <c r="BQ2158" s="106">
        <f t="shared" si="1775"/>
        <v>210388.16000000009</v>
      </c>
      <c r="BR2158" s="106">
        <f t="shared" si="1775"/>
        <v>83391.850000000006</v>
      </c>
      <c r="BS2158" s="106">
        <f t="shared" si="1775"/>
        <v>22437</v>
      </c>
      <c r="BT2158" s="106">
        <f t="shared" si="1775"/>
        <v>536768.66</v>
      </c>
      <c r="BU2158" s="106">
        <f t="shared" si="1775"/>
        <v>250000</v>
      </c>
      <c r="BV2158" s="106">
        <f t="shared" si="1775"/>
        <v>258821.14</v>
      </c>
      <c r="BW2158" s="106">
        <f t="shared" si="1775"/>
        <v>720114.33</v>
      </c>
      <c r="BX2158" s="106">
        <f t="shared" si="1775"/>
        <v>403321.11</v>
      </c>
      <c r="BY2158" s="106"/>
      <c r="BZ2158" s="106"/>
      <c r="CA2158" s="106"/>
      <c r="CB2158" s="106"/>
      <c r="CC2158" s="106"/>
      <c r="CD2158" s="106">
        <f>SUM(B2158:BX2158)</f>
        <v>19902130.121000003</v>
      </c>
      <c r="CE2158" s="57"/>
    </row>
    <row r="2160" spans="1:83" ht="15">
      <c r="A2160" s="101">
        <v>45973</v>
      </c>
      <c r="B2160" s="106">
        <f>SUM(B2154:B2155)</f>
        <v>1219939.7</v>
      </c>
      <c r="C2160" s="106">
        <f t="shared" ref="C2160:AE2160" si="1776">SUM(C2158:C2159)</f>
        <v>529721.56999999948</v>
      </c>
      <c r="D2160" s="106">
        <f t="shared" si="1776"/>
        <v>488834.18000000011</v>
      </c>
      <c r="E2160" s="106">
        <f t="shared" si="1776"/>
        <v>13173.890000000014</v>
      </c>
      <c r="F2160" s="106">
        <f t="shared" si="1776"/>
        <v>0</v>
      </c>
      <c r="G2160" s="106">
        <f t="shared" si="1776"/>
        <v>16716.419999999998</v>
      </c>
      <c r="H2160" s="106">
        <f t="shared" si="1776"/>
        <v>28334.430000000004</v>
      </c>
      <c r="I2160" s="106">
        <f t="shared" si="1776"/>
        <v>22702.400000000001</v>
      </c>
      <c r="J2160" s="106">
        <f t="shared" si="1776"/>
        <v>59289.219999999965</v>
      </c>
      <c r="K2160" s="106">
        <f t="shared" si="1776"/>
        <v>94614.44</v>
      </c>
      <c r="L2160" s="106">
        <f t="shared" si="1776"/>
        <v>56259.170000000187</v>
      </c>
      <c r="M2160" s="106">
        <f t="shared" si="1776"/>
        <v>100412.18000000004</v>
      </c>
      <c r="N2160" s="106">
        <f t="shared" si="1776"/>
        <v>2555363.3000000003</v>
      </c>
      <c r="O2160" s="106">
        <f t="shared" si="1776"/>
        <v>542837.98999999964</v>
      </c>
      <c r="P2160" s="106">
        <f t="shared" si="1776"/>
        <v>34010.99</v>
      </c>
      <c r="Q2160" s="106">
        <f t="shared" si="1776"/>
        <v>714.21000000000095</v>
      </c>
      <c r="R2160" s="106">
        <f t="shared" si="1776"/>
        <v>3.2014213502407074E-10</v>
      </c>
      <c r="S2160" s="106">
        <f t="shared" si="1776"/>
        <v>414842.36</v>
      </c>
      <c r="T2160" s="106">
        <f t="shared" si="1776"/>
        <v>239850.45</v>
      </c>
      <c r="U2160" s="106">
        <f t="shared" si="1776"/>
        <v>0</v>
      </c>
      <c r="V2160" s="106">
        <f t="shared" si="1776"/>
        <v>393526.17000000027</v>
      </c>
      <c r="W2160" s="106">
        <f t="shared" si="1776"/>
        <v>2324302.3210000014</v>
      </c>
      <c r="X2160" s="106">
        <f t="shared" si="1776"/>
        <v>1419452.14</v>
      </c>
      <c r="Y2160" s="106">
        <f t="shared" si="1776"/>
        <v>41278.219999999972</v>
      </c>
      <c r="Z2160" s="106">
        <f t="shared" si="1776"/>
        <v>279130.74</v>
      </c>
      <c r="AA2160" s="106">
        <f t="shared" si="1776"/>
        <v>17219.25</v>
      </c>
      <c r="AB2160" s="106">
        <f t="shared" si="1776"/>
        <v>146718.19</v>
      </c>
      <c r="AC2160" s="106">
        <f t="shared" si="1776"/>
        <v>23377.309999999998</v>
      </c>
      <c r="AD2160" s="106">
        <f t="shared" si="1776"/>
        <v>13878.22</v>
      </c>
      <c r="AE2160" s="106">
        <f t="shared" si="1776"/>
        <v>100820.09999999998</v>
      </c>
      <c r="AF2160" s="106">
        <f>AF2158+AF2159</f>
        <v>10000</v>
      </c>
      <c r="AG2160" s="106">
        <f t="shared" ref="AG2160:BX2160" si="1777">SUM(AG2158:AG2159)</f>
        <v>151202.51</v>
      </c>
      <c r="AH2160" s="106">
        <f t="shared" si="1777"/>
        <v>936911.29999999993</v>
      </c>
      <c r="AI2160" s="106">
        <f t="shared" si="1777"/>
        <v>394010.39999999956</v>
      </c>
      <c r="AJ2160" s="106">
        <f t="shared" si="1777"/>
        <v>308973.75</v>
      </c>
      <c r="AK2160" s="106">
        <f t="shared" si="1777"/>
        <v>1223073.08</v>
      </c>
      <c r="AL2160" s="106">
        <f t="shared" si="1777"/>
        <v>501622.03999999986</v>
      </c>
      <c r="AM2160" s="106">
        <f t="shared" si="1777"/>
        <v>0</v>
      </c>
      <c r="AN2160" s="106">
        <f t="shared" si="1777"/>
        <v>272621.27</v>
      </c>
      <c r="AO2160" s="106">
        <f t="shared" si="1777"/>
        <v>89561.44</v>
      </c>
      <c r="AP2160" s="106">
        <f t="shared" si="1777"/>
        <v>764274.96999999986</v>
      </c>
      <c r="AQ2160" s="106">
        <f t="shared" si="1777"/>
        <v>178145.67999999996</v>
      </c>
      <c r="AR2160" s="106">
        <f t="shared" si="1777"/>
        <v>0</v>
      </c>
      <c r="AS2160" s="106">
        <f t="shared" si="1777"/>
        <v>71500</v>
      </c>
      <c r="AT2160" s="106">
        <f t="shared" si="1777"/>
        <v>3096.6299999999974</v>
      </c>
      <c r="AU2160" s="106">
        <f t="shared" si="1777"/>
        <v>21850.700000000004</v>
      </c>
      <c r="AV2160" s="106">
        <f t="shared" si="1777"/>
        <v>80971.44</v>
      </c>
      <c r="AW2160" s="106">
        <f t="shared" si="1777"/>
        <v>22319.040000000001</v>
      </c>
      <c r="AX2160" s="106">
        <f t="shared" si="1777"/>
        <v>66214.010000000009</v>
      </c>
      <c r="AY2160" s="106">
        <f t="shared" si="1777"/>
        <v>32999.86</v>
      </c>
      <c r="AZ2160" s="106">
        <f t="shared" si="1777"/>
        <v>23762.959999999999</v>
      </c>
      <c r="BA2160" s="106">
        <f t="shared" si="1777"/>
        <v>39007.1</v>
      </c>
      <c r="BB2160" s="106">
        <f t="shared" si="1777"/>
        <v>8464.15</v>
      </c>
      <c r="BC2160" s="106">
        <f t="shared" si="1777"/>
        <v>72647.25</v>
      </c>
      <c r="BD2160" s="106">
        <f t="shared" si="1777"/>
        <v>29136</v>
      </c>
      <c r="BE2160" s="106">
        <f t="shared" si="1777"/>
        <v>56855</v>
      </c>
      <c r="BF2160" s="106">
        <f t="shared" si="1777"/>
        <v>26571.799999999974</v>
      </c>
      <c r="BG2160" s="106">
        <f t="shared" si="1777"/>
        <v>4776.0099999999948</v>
      </c>
      <c r="BH2160" s="106">
        <f t="shared" si="1777"/>
        <v>212641.3</v>
      </c>
      <c r="BI2160" s="106">
        <f t="shared" si="1777"/>
        <v>30515</v>
      </c>
      <c r="BJ2160" s="106">
        <f t="shared" si="1777"/>
        <v>7206.7</v>
      </c>
      <c r="BK2160" s="106">
        <f t="shared" si="1777"/>
        <v>200654.01</v>
      </c>
      <c r="BL2160" s="106">
        <f t="shared" si="1777"/>
        <v>48869.429999999993</v>
      </c>
      <c r="BM2160" s="106">
        <f t="shared" si="1777"/>
        <v>200000</v>
      </c>
      <c r="BN2160" s="106">
        <f t="shared" si="1777"/>
        <v>89744.05</v>
      </c>
      <c r="BO2160" s="106">
        <f t="shared" si="1777"/>
        <v>33257.949999999983</v>
      </c>
      <c r="BP2160" s="106">
        <f t="shared" si="1777"/>
        <v>26111.480000000029</v>
      </c>
      <c r="BQ2160" s="106">
        <f t="shared" si="1777"/>
        <v>210388.16000000009</v>
      </c>
      <c r="BR2160" s="106">
        <f t="shared" si="1777"/>
        <v>83391.850000000006</v>
      </c>
      <c r="BS2160" s="106">
        <f t="shared" si="1777"/>
        <v>22437</v>
      </c>
      <c r="BT2160" s="106">
        <f t="shared" si="1777"/>
        <v>536768.66</v>
      </c>
      <c r="BU2160" s="106">
        <f t="shared" si="1777"/>
        <v>250000</v>
      </c>
      <c r="BV2160" s="106">
        <f t="shared" si="1777"/>
        <v>258821.14</v>
      </c>
      <c r="BW2160" s="106">
        <f t="shared" si="1777"/>
        <v>720114.33</v>
      </c>
      <c r="BX2160" s="106">
        <f t="shared" si="1777"/>
        <v>403321.11</v>
      </c>
      <c r="BY2160" s="106"/>
      <c r="BZ2160" s="106"/>
      <c r="CA2160" s="106"/>
      <c r="CB2160" s="106"/>
      <c r="CC2160" s="106"/>
      <c r="CD2160" s="106">
        <f>SUM(B2160:BX2160)</f>
        <v>19902130.121000003</v>
      </c>
      <c r="CE2160" s="57"/>
    </row>
    <row r="2161" spans="1:83">
      <c r="C2161">
        <v>39230.36</v>
      </c>
      <c r="L2161">
        <v>-343.04</v>
      </c>
      <c r="W2161">
        <v>-253940</v>
      </c>
      <c r="BF2161">
        <v>400000</v>
      </c>
    </row>
    <row r="2162" spans="1:83" ht="15">
      <c r="A2162" s="101">
        <v>45974</v>
      </c>
      <c r="B2162" s="106">
        <f>SUM(B2156:B2157)</f>
        <v>1219939.7</v>
      </c>
      <c r="C2162" s="106">
        <f t="shared" ref="C2162:AE2162" si="1778">SUM(C2160:C2161)</f>
        <v>568951.92999999947</v>
      </c>
      <c r="D2162" s="106">
        <f t="shared" si="1778"/>
        <v>488834.18000000011</v>
      </c>
      <c r="E2162" s="106">
        <f t="shared" si="1778"/>
        <v>13173.890000000014</v>
      </c>
      <c r="F2162" s="106">
        <f t="shared" si="1778"/>
        <v>0</v>
      </c>
      <c r="G2162" s="106">
        <f t="shared" si="1778"/>
        <v>16716.419999999998</v>
      </c>
      <c r="H2162" s="106">
        <f t="shared" si="1778"/>
        <v>28334.430000000004</v>
      </c>
      <c r="I2162" s="106">
        <f t="shared" si="1778"/>
        <v>22702.400000000001</v>
      </c>
      <c r="J2162" s="106">
        <f t="shared" si="1778"/>
        <v>59289.219999999965</v>
      </c>
      <c r="K2162" s="106">
        <f t="shared" si="1778"/>
        <v>94614.44</v>
      </c>
      <c r="L2162" s="106">
        <f t="shared" si="1778"/>
        <v>55916.130000000187</v>
      </c>
      <c r="M2162" s="106">
        <f t="shared" si="1778"/>
        <v>100412.18000000004</v>
      </c>
      <c r="N2162" s="106">
        <f t="shared" si="1778"/>
        <v>2555363.3000000003</v>
      </c>
      <c r="O2162" s="106">
        <f t="shared" si="1778"/>
        <v>542837.98999999964</v>
      </c>
      <c r="P2162" s="106">
        <f t="shared" si="1778"/>
        <v>34010.99</v>
      </c>
      <c r="Q2162" s="106">
        <f t="shared" si="1778"/>
        <v>714.21000000000095</v>
      </c>
      <c r="R2162" s="106">
        <f t="shared" si="1778"/>
        <v>3.2014213502407074E-10</v>
      </c>
      <c r="S2162" s="106">
        <f t="shared" si="1778"/>
        <v>414842.36</v>
      </c>
      <c r="T2162" s="106">
        <f t="shared" si="1778"/>
        <v>239850.45</v>
      </c>
      <c r="U2162" s="106">
        <f t="shared" si="1778"/>
        <v>0</v>
      </c>
      <c r="V2162" s="106">
        <f t="shared" si="1778"/>
        <v>393526.17000000027</v>
      </c>
      <c r="W2162" s="106">
        <f t="shared" si="1778"/>
        <v>2070362.3210000014</v>
      </c>
      <c r="X2162" s="106">
        <f t="shared" si="1778"/>
        <v>1419452.14</v>
      </c>
      <c r="Y2162" s="106">
        <f t="shared" si="1778"/>
        <v>41278.219999999972</v>
      </c>
      <c r="Z2162" s="106">
        <f t="shared" si="1778"/>
        <v>279130.74</v>
      </c>
      <c r="AA2162" s="106">
        <f t="shared" si="1778"/>
        <v>17219.25</v>
      </c>
      <c r="AB2162" s="106">
        <f t="shared" si="1778"/>
        <v>146718.19</v>
      </c>
      <c r="AC2162" s="106">
        <f t="shared" si="1778"/>
        <v>23377.309999999998</v>
      </c>
      <c r="AD2162" s="106">
        <f t="shared" si="1778"/>
        <v>13878.22</v>
      </c>
      <c r="AE2162" s="106">
        <f t="shared" si="1778"/>
        <v>100820.09999999998</v>
      </c>
      <c r="AF2162" s="106">
        <f>AF2160+AF2161</f>
        <v>10000</v>
      </c>
      <c r="AG2162" s="106">
        <f t="shared" ref="AG2162:BX2162" si="1779">SUM(AG2160:AG2161)</f>
        <v>151202.51</v>
      </c>
      <c r="AH2162" s="106">
        <f t="shared" si="1779"/>
        <v>936911.29999999993</v>
      </c>
      <c r="AI2162" s="106">
        <f t="shared" si="1779"/>
        <v>394010.39999999956</v>
      </c>
      <c r="AJ2162" s="106">
        <f t="shared" si="1779"/>
        <v>308973.75</v>
      </c>
      <c r="AK2162" s="106">
        <f t="shared" si="1779"/>
        <v>1223073.08</v>
      </c>
      <c r="AL2162" s="106">
        <f t="shared" si="1779"/>
        <v>501622.03999999986</v>
      </c>
      <c r="AM2162" s="106">
        <f t="shared" si="1779"/>
        <v>0</v>
      </c>
      <c r="AN2162" s="106">
        <f t="shared" si="1779"/>
        <v>272621.27</v>
      </c>
      <c r="AO2162" s="106">
        <f t="shared" si="1779"/>
        <v>89561.44</v>
      </c>
      <c r="AP2162" s="106">
        <f t="shared" si="1779"/>
        <v>764274.96999999986</v>
      </c>
      <c r="AQ2162" s="106">
        <f t="shared" si="1779"/>
        <v>178145.67999999996</v>
      </c>
      <c r="AR2162" s="106">
        <f t="shared" si="1779"/>
        <v>0</v>
      </c>
      <c r="AS2162" s="106">
        <f t="shared" si="1779"/>
        <v>71500</v>
      </c>
      <c r="AT2162" s="106">
        <f t="shared" si="1779"/>
        <v>3096.6299999999974</v>
      </c>
      <c r="AU2162" s="106">
        <f t="shared" si="1779"/>
        <v>21850.700000000004</v>
      </c>
      <c r="AV2162" s="106">
        <f t="shared" si="1779"/>
        <v>80971.44</v>
      </c>
      <c r="AW2162" s="106">
        <f t="shared" si="1779"/>
        <v>22319.040000000001</v>
      </c>
      <c r="AX2162" s="106">
        <f t="shared" si="1779"/>
        <v>66214.010000000009</v>
      </c>
      <c r="AY2162" s="106">
        <f t="shared" si="1779"/>
        <v>32999.86</v>
      </c>
      <c r="AZ2162" s="106">
        <f t="shared" si="1779"/>
        <v>23762.959999999999</v>
      </c>
      <c r="BA2162" s="106">
        <f t="shared" si="1779"/>
        <v>39007.1</v>
      </c>
      <c r="BB2162" s="106">
        <f t="shared" si="1779"/>
        <v>8464.15</v>
      </c>
      <c r="BC2162" s="106">
        <f t="shared" si="1779"/>
        <v>72647.25</v>
      </c>
      <c r="BD2162" s="106">
        <f t="shared" si="1779"/>
        <v>29136</v>
      </c>
      <c r="BE2162" s="106">
        <f t="shared" si="1779"/>
        <v>56855</v>
      </c>
      <c r="BF2162" s="106">
        <f t="shared" si="1779"/>
        <v>426571.8</v>
      </c>
      <c r="BG2162" s="106">
        <f t="shared" si="1779"/>
        <v>4776.0099999999948</v>
      </c>
      <c r="BH2162" s="106">
        <f t="shared" si="1779"/>
        <v>212641.3</v>
      </c>
      <c r="BI2162" s="106">
        <f t="shared" si="1779"/>
        <v>30515</v>
      </c>
      <c r="BJ2162" s="106">
        <f t="shared" si="1779"/>
        <v>7206.7</v>
      </c>
      <c r="BK2162" s="106">
        <f t="shared" si="1779"/>
        <v>200654.01</v>
      </c>
      <c r="BL2162" s="106">
        <f t="shared" si="1779"/>
        <v>48869.429999999993</v>
      </c>
      <c r="BM2162" s="106">
        <f t="shared" si="1779"/>
        <v>200000</v>
      </c>
      <c r="BN2162" s="106">
        <f t="shared" si="1779"/>
        <v>89744.05</v>
      </c>
      <c r="BO2162" s="106">
        <f t="shared" si="1779"/>
        <v>33257.949999999983</v>
      </c>
      <c r="BP2162" s="106">
        <f t="shared" si="1779"/>
        <v>26111.480000000029</v>
      </c>
      <c r="BQ2162" s="106">
        <f t="shared" si="1779"/>
        <v>210388.16000000009</v>
      </c>
      <c r="BR2162" s="106">
        <f t="shared" si="1779"/>
        <v>83391.850000000006</v>
      </c>
      <c r="BS2162" s="106">
        <f t="shared" si="1779"/>
        <v>22437</v>
      </c>
      <c r="BT2162" s="106">
        <f t="shared" si="1779"/>
        <v>536768.66</v>
      </c>
      <c r="BU2162" s="106">
        <f t="shared" si="1779"/>
        <v>250000</v>
      </c>
      <c r="BV2162" s="106">
        <f t="shared" si="1779"/>
        <v>258821.14</v>
      </c>
      <c r="BW2162" s="106">
        <f t="shared" si="1779"/>
        <v>720114.33</v>
      </c>
      <c r="BX2162" s="106">
        <f t="shared" si="1779"/>
        <v>403321.11</v>
      </c>
      <c r="BY2162" s="106"/>
      <c r="BZ2162" s="106"/>
      <c r="CA2162" s="106"/>
      <c r="CB2162" s="106"/>
      <c r="CC2162" s="106"/>
      <c r="CD2162" s="106">
        <f>SUM(B2162:BX2162)</f>
        <v>20087077.441000003</v>
      </c>
      <c r="CE2162" s="57"/>
    </row>
    <row r="2163" spans="1:83">
      <c r="C2163">
        <v>25151.03</v>
      </c>
      <c r="BY2163">
        <v>85000</v>
      </c>
    </row>
    <row r="2164" spans="1:83" ht="15">
      <c r="A2164" s="101">
        <v>45975</v>
      </c>
      <c r="B2164" s="106">
        <f>SUM(B2158:B2159)</f>
        <v>1219939.7</v>
      </c>
      <c r="C2164" s="106">
        <f t="shared" ref="C2164:AE2164" si="1780">SUM(C2162:C2163)</f>
        <v>594102.9599999995</v>
      </c>
      <c r="D2164" s="106">
        <f t="shared" si="1780"/>
        <v>488834.18000000011</v>
      </c>
      <c r="E2164" s="106">
        <f t="shared" si="1780"/>
        <v>13173.890000000014</v>
      </c>
      <c r="F2164" s="106">
        <f t="shared" si="1780"/>
        <v>0</v>
      </c>
      <c r="G2164" s="106">
        <f t="shared" si="1780"/>
        <v>16716.419999999998</v>
      </c>
      <c r="H2164" s="106">
        <f t="shared" si="1780"/>
        <v>28334.430000000004</v>
      </c>
      <c r="I2164" s="106">
        <f t="shared" si="1780"/>
        <v>22702.400000000001</v>
      </c>
      <c r="J2164" s="106">
        <f t="shared" si="1780"/>
        <v>59289.219999999965</v>
      </c>
      <c r="K2164" s="106">
        <f t="shared" si="1780"/>
        <v>94614.44</v>
      </c>
      <c r="L2164" s="106">
        <f t="shared" si="1780"/>
        <v>55916.130000000187</v>
      </c>
      <c r="M2164" s="106">
        <f t="shared" si="1780"/>
        <v>100412.18000000004</v>
      </c>
      <c r="N2164" s="106">
        <f t="shared" si="1780"/>
        <v>2555363.3000000003</v>
      </c>
      <c r="O2164" s="106">
        <f t="shared" si="1780"/>
        <v>542837.98999999964</v>
      </c>
      <c r="P2164" s="106">
        <f t="shared" si="1780"/>
        <v>34010.99</v>
      </c>
      <c r="Q2164" s="106">
        <f t="shared" si="1780"/>
        <v>714.21000000000095</v>
      </c>
      <c r="R2164" s="106">
        <f t="shared" si="1780"/>
        <v>3.2014213502407074E-10</v>
      </c>
      <c r="S2164" s="106">
        <f t="shared" si="1780"/>
        <v>414842.36</v>
      </c>
      <c r="T2164" s="106">
        <f t="shared" si="1780"/>
        <v>239850.45</v>
      </c>
      <c r="U2164" s="106">
        <f t="shared" si="1780"/>
        <v>0</v>
      </c>
      <c r="V2164" s="106">
        <f t="shared" si="1780"/>
        <v>393526.17000000027</v>
      </c>
      <c r="W2164" s="106">
        <f t="shared" si="1780"/>
        <v>2070362.3210000014</v>
      </c>
      <c r="X2164" s="106">
        <f t="shared" si="1780"/>
        <v>1419452.14</v>
      </c>
      <c r="Y2164" s="106">
        <f t="shared" si="1780"/>
        <v>41278.219999999972</v>
      </c>
      <c r="Z2164" s="106">
        <f t="shared" si="1780"/>
        <v>279130.74</v>
      </c>
      <c r="AA2164" s="106">
        <f t="shared" si="1780"/>
        <v>17219.25</v>
      </c>
      <c r="AB2164" s="106">
        <f t="shared" si="1780"/>
        <v>146718.19</v>
      </c>
      <c r="AC2164" s="106">
        <f t="shared" si="1780"/>
        <v>23377.309999999998</v>
      </c>
      <c r="AD2164" s="106">
        <f t="shared" si="1780"/>
        <v>13878.22</v>
      </c>
      <c r="AE2164" s="106">
        <f t="shared" si="1780"/>
        <v>100820.09999999998</v>
      </c>
      <c r="AF2164" s="106">
        <f>AF2162+AF2163</f>
        <v>10000</v>
      </c>
      <c r="AG2164" s="106">
        <f t="shared" ref="AG2164:BY2164" si="1781">SUM(AG2162:AG2163)</f>
        <v>151202.51</v>
      </c>
      <c r="AH2164" s="106">
        <f t="shared" si="1781"/>
        <v>936911.29999999993</v>
      </c>
      <c r="AI2164" s="106">
        <f t="shared" si="1781"/>
        <v>394010.39999999956</v>
      </c>
      <c r="AJ2164" s="106">
        <f t="shared" si="1781"/>
        <v>308973.75</v>
      </c>
      <c r="AK2164" s="106">
        <f t="shared" si="1781"/>
        <v>1223073.08</v>
      </c>
      <c r="AL2164" s="106">
        <f t="shared" si="1781"/>
        <v>501622.03999999986</v>
      </c>
      <c r="AM2164" s="106">
        <f t="shared" si="1781"/>
        <v>0</v>
      </c>
      <c r="AN2164" s="106">
        <f t="shared" si="1781"/>
        <v>272621.27</v>
      </c>
      <c r="AO2164" s="106">
        <f t="shared" si="1781"/>
        <v>89561.44</v>
      </c>
      <c r="AP2164" s="106">
        <f t="shared" si="1781"/>
        <v>764274.96999999986</v>
      </c>
      <c r="AQ2164" s="106">
        <f t="shared" si="1781"/>
        <v>178145.67999999996</v>
      </c>
      <c r="AR2164" s="106">
        <f t="shared" si="1781"/>
        <v>0</v>
      </c>
      <c r="AS2164" s="106">
        <f t="shared" si="1781"/>
        <v>71500</v>
      </c>
      <c r="AT2164" s="106">
        <f t="shared" si="1781"/>
        <v>3096.6299999999974</v>
      </c>
      <c r="AU2164" s="106">
        <f t="shared" si="1781"/>
        <v>21850.700000000004</v>
      </c>
      <c r="AV2164" s="106">
        <f t="shared" si="1781"/>
        <v>80971.44</v>
      </c>
      <c r="AW2164" s="106">
        <f t="shared" si="1781"/>
        <v>22319.040000000001</v>
      </c>
      <c r="AX2164" s="106">
        <f t="shared" si="1781"/>
        <v>66214.010000000009</v>
      </c>
      <c r="AY2164" s="106">
        <f t="shared" si="1781"/>
        <v>32999.86</v>
      </c>
      <c r="AZ2164" s="106">
        <f t="shared" si="1781"/>
        <v>23762.959999999999</v>
      </c>
      <c r="BA2164" s="106">
        <f t="shared" si="1781"/>
        <v>39007.1</v>
      </c>
      <c r="BB2164" s="106">
        <f t="shared" si="1781"/>
        <v>8464.15</v>
      </c>
      <c r="BC2164" s="106">
        <f t="shared" si="1781"/>
        <v>72647.25</v>
      </c>
      <c r="BD2164" s="106">
        <f t="shared" si="1781"/>
        <v>29136</v>
      </c>
      <c r="BE2164" s="106">
        <f t="shared" si="1781"/>
        <v>56855</v>
      </c>
      <c r="BF2164" s="106">
        <f t="shared" si="1781"/>
        <v>426571.8</v>
      </c>
      <c r="BG2164" s="106">
        <f t="shared" si="1781"/>
        <v>4776.0099999999948</v>
      </c>
      <c r="BH2164" s="106">
        <f t="shared" si="1781"/>
        <v>212641.3</v>
      </c>
      <c r="BI2164" s="106">
        <f t="shared" si="1781"/>
        <v>30515</v>
      </c>
      <c r="BJ2164" s="106">
        <f t="shared" si="1781"/>
        <v>7206.7</v>
      </c>
      <c r="BK2164" s="106">
        <f t="shared" si="1781"/>
        <v>200654.01</v>
      </c>
      <c r="BL2164" s="106">
        <f t="shared" si="1781"/>
        <v>48869.429999999993</v>
      </c>
      <c r="BM2164" s="106">
        <f t="shared" si="1781"/>
        <v>200000</v>
      </c>
      <c r="BN2164" s="106">
        <f t="shared" si="1781"/>
        <v>89744.05</v>
      </c>
      <c r="BO2164" s="106">
        <f t="shared" si="1781"/>
        <v>33257.949999999983</v>
      </c>
      <c r="BP2164" s="106">
        <f t="shared" si="1781"/>
        <v>26111.480000000029</v>
      </c>
      <c r="BQ2164" s="106">
        <f t="shared" si="1781"/>
        <v>210388.16000000009</v>
      </c>
      <c r="BR2164" s="106">
        <f t="shared" si="1781"/>
        <v>83391.850000000006</v>
      </c>
      <c r="BS2164" s="106">
        <f t="shared" si="1781"/>
        <v>22437</v>
      </c>
      <c r="BT2164" s="106">
        <f t="shared" si="1781"/>
        <v>536768.66</v>
      </c>
      <c r="BU2164" s="106">
        <f t="shared" si="1781"/>
        <v>250000</v>
      </c>
      <c r="BV2164" s="106">
        <f t="shared" si="1781"/>
        <v>258821.14</v>
      </c>
      <c r="BW2164" s="106">
        <f t="shared" si="1781"/>
        <v>720114.33</v>
      </c>
      <c r="BX2164" s="106">
        <f t="shared" si="1781"/>
        <v>403321.11</v>
      </c>
      <c r="BY2164" s="106">
        <f t="shared" si="1781"/>
        <v>85000</v>
      </c>
      <c r="BZ2164" s="106"/>
      <c r="CA2164" s="106"/>
      <c r="CB2164" s="106"/>
      <c r="CC2164" s="106"/>
      <c r="CD2164" s="106">
        <f>SUM(B2164:BY2164)</f>
        <v>20197228.471000005</v>
      </c>
      <c r="CE2164" s="57"/>
    </row>
    <row r="2165" spans="1:83">
      <c r="C2165">
        <v>45346.27</v>
      </c>
      <c r="L2165">
        <v>-1616.77</v>
      </c>
      <c r="W2165">
        <v>-33990.44</v>
      </c>
      <c r="AL2165">
        <v>-440000</v>
      </c>
      <c r="BF2165">
        <v>-386501.01</v>
      </c>
    </row>
    <row r="2166" spans="1:83" ht="15">
      <c r="A2166" s="101">
        <v>45978</v>
      </c>
      <c r="B2166" s="106">
        <f>SUM(B2160:B2161)</f>
        <v>1219939.7</v>
      </c>
      <c r="C2166" s="106">
        <f t="shared" ref="C2166:AE2166" si="1782">SUM(C2164:C2165)</f>
        <v>639449.22999999952</v>
      </c>
      <c r="D2166" s="106">
        <f t="shared" si="1782"/>
        <v>488834.18000000011</v>
      </c>
      <c r="E2166" s="106">
        <f t="shared" si="1782"/>
        <v>13173.890000000014</v>
      </c>
      <c r="F2166" s="106">
        <f t="shared" si="1782"/>
        <v>0</v>
      </c>
      <c r="G2166" s="106">
        <f t="shared" si="1782"/>
        <v>16716.419999999998</v>
      </c>
      <c r="H2166" s="106">
        <f t="shared" si="1782"/>
        <v>28334.430000000004</v>
      </c>
      <c r="I2166" s="106">
        <f t="shared" si="1782"/>
        <v>22702.400000000001</v>
      </c>
      <c r="J2166" s="106">
        <f t="shared" si="1782"/>
        <v>59289.219999999965</v>
      </c>
      <c r="K2166" s="106">
        <f t="shared" si="1782"/>
        <v>94614.44</v>
      </c>
      <c r="L2166" s="106">
        <f t="shared" si="1782"/>
        <v>54299.36000000019</v>
      </c>
      <c r="M2166" s="106">
        <f t="shared" si="1782"/>
        <v>100412.18000000004</v>
      </c>
      <c r="N2166" s="106">
        <f t="shared" si="1782"/>
        <v>2555363.3000000003</v>
      </c>
      <c r="O2166" s="106">
        <f t="shared" si="1782"/>
        <v>542837.98999999964</v>
      </c>
      <c r="P2166" s="106">
        <f t="shared" si="1782"/>
        <v>34010.99</v>
      </c>
      <c r="Q2166" s="106">
        <f t="shared" si="1782"/>
        <v>714.21000000000095</v>
      </c>
      <c r="R2166" s="106">
        <f t="shared" si="1782"/>
        <v>3.2014213502407074E-10</v>
      </c>
      <c r="S2166" s="106">
        <f t="shared" si="1782"/>
        <v>414842.36</v>
      </c>
      <c r="T2166" s="106">
        <f t="shared" si="1782"/>
        <v>239850.45</v>
      </c>
      <c r="U2166" s="106">
        <f t="shared" si="1782"/>
        <v>0</v>
      </c>
      <c r="V2166" s="106">
        <f t="shared" si="1782"/>
        <v>393526.17000000027</v>
      </c>
      <c r="W2166" s="106">
        <f t="shared" si="1782"/>
        <v>2036371.8810000014</v>
      </c>
      <c r="X2166" s="106">
        <f t="shared" si="1782"/>
        <v>1419452.14</v>
      </c>
      <c r="Y2166" s="106">
        <f t="shared" si="1782"/>
        <v>41278.219999999972</v>
      </c>
      <c r="Z2166" s="106">
        <f t="shared" si="1782"/>
        <v>279130.74</v>
      </c>
      <c r="AA2166" s="106">
        <f t="shared" si="1782"/>
        <v>17219.25</v>
      </c>
      <c r="AB2166" s="106">
        <f t="shared" si="1782"/>
        <v>146718.19</v>
      </c>
      <c r="AC2166" s="106">
        <f t="shared" si="1782"/>
        <v>23377.309999999998</v>
      </c>
      <c r="AD2166" s="106">
        <f t="shared" si="1782"/>
        <v>13878.22</v>
      </c>
      <c r="AE2166" s="106">
        <f t="shared" si="1782"/>
        <v>100820.09999999998</v>
      </c>
      <c r="AF2166" s="106">
        <f>AF2164+AF2165</f>
        <v>10000</v>
      </c>
      <c r="AG2166" s="106">
        <f t="shared" ref="AG2166:BY2166" si="1783">SUM(AG2164:AG2165)</f>
        <v>151202.51</v>
      </c>
      <c r="AH2166" s="106">
        <f t="shared" si="1783"/>
        <v>936911.29999999993</v>
      </c>
      <c r="AI2166" s="106">
        <f t="shared" si="1783"/>
        <v>394010.39999999956</v>
      </c>
      <c r="AJ2166" s="106">
        <f t="shared" si="1783"/>
        <v>308973.75</v>
      </c>
      <c r="AK2166" s="106">
        <f t="shared" si="1783"/>
        <v>1223073.08</v>
      </c>
      <c r="AL2166" s="106">
        <f t="shared" si="1783"/>
        <v>61622.039999999863</v>
      </c>
      <c r="AM2166" s="106">
        <f t="shared" si="1783"/>
        <v>0</v>
      </c>
      <c r="AN2166" s="106">
        <f t="shared" si="1783"/>
        <v>272621.27</v>
      </c>
      <c r="AO2166" s="106">
        <f t="shared" si="1783"/>
        <v>89561.44</v>
      </c>
      <c r="AP2166" s="106">
        <f t="shared" si="1783"/>
        <v>764274.96999999986</v>
      </c>
      <c r="AQ2166" s="106">
        <f t="shared" si="1783"/>
        <v>178145.67999999996</v>
      </c>
      <c r="AR2166" s="106">
        <f t="shared" si="1783"/>
        <v>0</v>
      </c>
      <c r="AS2166" s="106">
        <f t="shared" si="1783"/>
        <v>71500</v>
      </c>
      <c r="AT2166" s="106">
        <f t="shared" si="1783"/>
        <v>3096.6299999999974</v>
      </c>
      <c r="AU2166" s="106">
        <f t="shared" si="1783"/>
        <v>21850.700000000004</v>
      </c>
      <c r="AV2166" s="106">
        <f t="shared" si="1783"/>
        <v>80971.44</v>
      </c>
      <c r="AW2166" s="106">
        <f t="shared" si="1783"/>
        <v>22319.040000000001</v>
      </c>
      <c r="AX2166" s="106">
        <f t="shared" si="1783"/>
        <v>66214.010000000009</v>
      </c>
      <c r="AY2166" s="106">
        <f t="shared" si="1783"/>
        <v>32999.86</v>
      </c>
      <c r="AZ2166" s="106">
        <f t="shared" si="1783"/>
        <v>23762.959999999999</v>
      </c>
      <c r="BA2166" s="106">
        <f t="shared" si="1783"/>
        <v>39007.1</v>
      </c>
      <c r="BB2166" s="106">
        <f t="shared" si="1783"/>
        <v>8464.15</v>
      </c>
      <c r="BC2166" s="106">
        <f t="shared" si="1783"/>
        <v>72647.25</v>
      </c>
      <c r="BD2166" s="106">
        <f t="shared" si="1783"/>
        <v>29136</v>
      </c>
      <c r="BE2166" s="106">
        <f t="shared" si="1783"/>
        <v>56855</v>
      </c>
      <c r="BF2166" s="106">
        <f t="shared" si="1783"/>
        <v>40070.789999999979</v>
      </c>
      <c r="BG2166" s="106">
        <f t="shared" si="1783"/>
        <v>4776.0099999999948</v>
      </c>
      <c r="BH2166" s="106">
        <f t="shared" si="1783"/>
        <v>212641.3</v>
      </c>
      <c r="BI2166" s="106">
        <f t="shared" si="1783"/>
        <v>30515</v>
      </c>
      <c r="BJ2166" s="106">
        <f t="shared" si="1783"/>
        <v>7206.7</v>
      </c>
      <c r="BK2166" s="106">
        <f t="shared" si="1783"/>
        <v>200654.01</v>
      </c>
      <c r="BL2166" s="106">
        <f t="shared" si="1783"/>
        <v>48869.429999999993</v>
      </c>
      <c r="BM2166" s="106">
        <f t="shared" si="1783"/>
        <v>200000</v>
      </c>
      <c r="BN2166" s="106">
        <f t="shared" si="1783"/>
        <v>89744.05</v>
      </c>
      <c r="BO2166" s="106">
        <f t="shared" si="1783"/>
        <v>33257.949999999983</v>
      </c>
      <c r="BP2166" s="106">
        <f t="shared" si="1783"/>
        <v>26111.480000000029</v>
      </c>
      <c r="BQ2166" s="106">
        <f t="shared" si="1783"/>
        <v>210388.16000000009</v>
      </c>
      <c r="BR2166" s="106">
        <f t="shared" si="1783"/>
        <v>83391.850000000006</v>
      </c>
      <c r="BS2166" s="106">
        <f t="shared" si="1783"/>
        <v>22437</v>
      </c>
      <c r="BT2166" s="106">
        <f t="shared" si="1783"/>
        <v>536768.66</v>
      </c>
      <c r="BU2166" s="106">
        <f t="shared" si="1783"/>
        <v>250000</v>
      </c>
      <c r="BV2166" s="106">
        <f t="shared" si="1783"/>
        <v>258821.14</v>
      </c>
      <c r="BW2166" s="106">
        <f t="shared" si="1783"/>
        <v>720114.33</v>
      </c>
      <c r="BX2166" s="106">
        <f t="shared" si="1783"/>
        <v>403321.11</v>
      </c>
      <c r="BY2166" s="106">
        <f t="shared" si="1783"/>
        <v>85000</v>
      </c>
      <c r="BZ2166" s="106"/>
      <c r="CA2166" s="106"/>
      <c r="CB2166" s="106"/>
      <c r="CC2166" s="106"/>
      <c r="CD2166" s="106">
        <f>SUM(B2166:BY2166)</f>
        <v>19380466.521000002</v>
      </c>
      <c r="CE2166" s="57"/>
    </row>
    <row r="2167" spans="1:83">
      <c r="C2167">
        <v>23764.28</v>
      </c>
    </row>
    <row r="2168" spans="1:83" ht="15">
      <c r="A2168" s="101">
        <v>45979</v>
      </c>
      <c r="B2168" s="106">
        <f>SUM(B2162:B2163)</f>
        <v>1219939.7</v>
      </c>
      <c r="C2168" s="106">
        <f t="shared" ref="C2168:AE2168" si="1784">SUM(C2166:C2167)</f>
        <v>663213.50999999954</v>
      </c>
      <c r="D2168" s="106">
        <f t="shared" si="1784"/>
        <v>488834.18000000011</v>
      </c>
      <c r="E2168" s="106">
        <f t="shared" si="1784"/>
        <v>13173.890000000014</v>
      </c>
      <c r="F2168" s="106">
        <f t="shared" si="1784"/>
        <v>0</v>
      </c>
      <c r="G2168" s="106">
        <f t="shared" si="1784"/>
        <v>16716.419999999998</v>
      </c>
      <c r="H2168" s="106">
        <f t="shared" si="1784"/>
        <v>28334.430000000004</v>
      </c>
      <c r="I2168" s="106">
        <f t="shared" si="1784"/>
        <v>22702.400000000001</v>
      </c>
      <c r="J2168" s="106">
        <f t="shared" si="1784"/>
        <v>59289.219999999965</v>
      </c>
      <c r="K2168" s="106">
        <f t="shared" si="1784"/>
        <v>94614.44</v>
      </c>
      <c r="L2168" s="106">
        <f t="shared" si="1784"/>
        <v>54299.36000000019</v>
      </c>
      <c r="M2168" s="106">
        <f t="shared" si="1784"/>
        <v>100412.18000000004</v>
      </c>
      <c r="N2168" s="106">
        <f t="shared" si="1784"/>
        <v>2555363.3000000003</v>
      </c>
      <c r="O2168" s="106">
        <f t="shared" si="1784"/>
        <v>542837.98999999964</v>
      </c>
      <c r="P2168" s="106">
        <f t="shared" si="1784"/>
        <v>34010.99</v>
      </c>
      <c r="Q2168" s="106">
        <f t="shared" si="1784"/>
        <v>714.21000000000095</v>
      </c>
      <c r="R2168" s="106">
        <f t="shared" si="1784"/>
        <v>3.2014213502407074E-10</v>
      </c>
      <c r="S2168" s="106">
        <f t="shared" si="1784"/>
        <v>414842.36</v>
      </c>
      <c r="T2168" s="106">
        <f t="shared" si="1784"/>
        <v>239850.45</v>
      </c>
      <c r="U2168" s="106">
        <f t="shared" si="1784"/>
        <v>0</v>
      </c>
      <c r="V2168" s="106">
        <f t="shared" si="1784"/>
        <v>393526.17000000027</v>
      </c>
      <c r="W2168" s="106">
        <f t="shared" si="1784"/>
        <v>2036371.8810000014</v>
      </c>
      <c r="X2168" s="106">
        <f t="shared" si="1784"/>
        <v>1419452.14</v>
      </c>
      <c r="Y2168" s="106">
        <f t="shared" si="1784"/>
        <v>41278.219999999972</v>
      </c>
      <c r="Z2168" s="106">
        <f t="shared" si="1784"/>
        <v>279130.74</v>
      </c>
      <c r="AA2168" s="106">
        <f t="shared" si="1784"/>
        <v>17219.25</v>
      </c>
      <c r="AB2168" s="106">
        <f t="shared" si="1784"/>
        <v>146718.19</v>
      </c>
      <c r="AC2168" s="106">
        <f t="shared" si="1784"/>
        <v>23377.309999999998</v>
      </c>
      <c r="AD2168" s="106">
        <f t="shared" si="1784"/>
        <v>13878.22</v>
      </c>
      <c r="AE2168" s="106">
        <f t="shared" si="1784"/>
        <v>100820.09999999998</v>
      </c>
      <c r="AF2168" s="106">
        <f>AF2166+AF2167</f>
        <v>10000</v>
      </c>
      <c r="AG2168" s="106">
        <f t="shared" ref="AG2168:BY2168" si="1785">SUM(AG2166:AG2167)</f>
        <v>151202.51</v>
      </c>
      <c r="AH2168" s="106">
        <f t="shared" si="1785"/>
        <v>936911.29999999993</v>
      </c>
      <c r="AI2168" s="106">
        <f t="shared" si="1785"/>
        <v>394010.39999999956</v>
      </c>
      <c r="AJ2168" s="106">
        <f t="shared" si="1785"/>
        <v>308973.75</v>
      </c>
      <c r="AK2168" s="106">
        <f t="shared" si="1785"/>
        <v>1223073.08</v>
      </c>
      <c r="AL2168" s="106">
        <f t="shared" si="1785"/>
        <v>61622.039999999863</v>
      </c>
      <c r="AM2168" s="106">
        <f t="shared" si="1785"/>
        <v>0</v>
      </c>
      <c r="AN2168" s="106">
        <f t="shared" si="1785"/>
        <v>272621.27</v>
      </c>
      <c r="AO2168" s="106">
        <f t="shared" si="1785"/>
        <v>89561.44</v>
      </c>
      <c r="AP2168" s="106">
        <f t="shared" si="1785"/>
        <v>764274.96999999986</v>
      </c>
      <c r="AQ2168" s="106">
        <f t="shared" si="1785"/>
        <v>178145.67999999996</v>
      </c>
      <c r="AR2168" s="106">
        <f t="shared" si="1785"/>
        <v>0</v>
      </c>
      <c r="AS2168" s="106">
        <f t="shared" si="1785"/>
        <v>71500</v>
      </c>
      <c r="AT2168" s="106">
        <f t="shared" si="1785"/>
        <v>3096.6299999999974</v>
      </c>
      <c r="AU2168" s="106">
        <f t="shared" si="1785"/>
        <v>21850.700000000004</v>
      </c>
      <c r="AV2168" s="106">
        <f t="shared" si="1785"/>
        <v>80971.44</v>
      </c>
      <c r="AW2168" s="106">
        <f t="shared" si="1785"/>
        <v>22319.040000000001</v>
      </c>
      <c r="AX2168" s="106">
        <f t="shared" si="1785"/>
        <v>66214.010000000009</v>
      </c>
      <c r="AY2168" s="106">
        <f t="shared" si="1785"/>
        <v>32999.86</v>
      </c>
      <c r="AZ2168" s="106">
        <f t="shared" si="1785"/>
        <v>23762.959999999999</v>
      </c>
      <c r="BA2168" s="106">
        <f t="shared" si="1785"/>
        <v>39007.1</v>
      </c>
      <c r="BB2168" s="106">
        <f t="shared" si="1785"/>
        <v>8464.15</v>
      </c>
      <c r="BC2168" s="106">
        <f t="shared" si="1785"/>
        <v>72647.25</v>
      </c>
      <c r="BD2168" s="106">
        <f t="shared" si="1785"/>
        <v>29136</v>
      </c>
      <c r="BE2168" s="106">
        <f t="shared" si="1785"/>
        <v>56855</v>
      </c>
      <c r="BF2168" s="106">
        <f t="shared" si="1785"/>
        <v>40070.789999999979</v>
      </c>
      <c r="BG2168" s="106">
        <f t="shared" si="1785"/>
        <v>4776.0099999999948</v>
      </c>
      <c r="BH2168" s="106">
        <f t="shared" si="1785"/>
        <v>212641.3</v>
      </c>
      <c r="BI2168" s="106">
        <f t="shared" si="1785"/>
        <v>30515</v>
      </c>
      <c r="BJ2168" s="106">
        <f t="shared" si="1785"/>
        <v>7206.7</v>
      </c>
      <c r="BK2168" s="106">
        <f t="shared" si="1785"/>
        <v>200654.01</v>
      </c>
      <c r="BL2168" s="106">
        <f t="shared" si="1785"/>
        <v>48869.429999999993</v>
      </c>
      <c r="BM2168" s="106">
        <f t="shared" si="1785"/>
        <v>200000</v>
      </c>
      <c r="BN2168" s="106">
        <f t="shared" si="1785"/>
        <v>89744.05</v>
      </c>
      <c r="BO2168" s="106">
        <f t="shared" si="1785"/>
        <v>33257.949999999983</v>
      </c>
      <c r="BP2168" s="106">
        <f t="shared" si="1785"/>
        <v>26111.480000000029</v>
      </c>
      <c r="BQ2168" s="106">
        <f t="shared" si="1785"/>
        <v>210388.16000000009</v>
      </c>
      <c r="BR2168" s="106">
        <f t="shared" si="1785"/>
        <v>83391.850000000006</v>
      </c>
      <c r="BS2168" s="106">
        <f t="shared" si="1785"/>
        <v>22437</v>
      </c>
      <c r="BT2168" s="106">
        <f t="shared" si="1785"/>
        <v>536768.66</v>
      </c>
      <c r="BU2168" s="106">
        <f t="shared" si="1785"/>
        <v>250000</v>
      </c>
      <c r="BV2168" s="106">
        <f t="shared" si="1785"/>
        <v>258821.14</v>
      </c>
      <c r="BW2168" s="106">
        <f t="shared" si="1785"/>
        <v>720114.33</v>
      </c>
      <c r="BX2168" s="106">
        <f t="shared" si="1785"/>
        <v>403321.11</v>
      </c>
      <c r="BY2168" s="106">
        <f t="shared" si="1785"/>
        <v>85000</v>
      </c>
      <c r="BZ2168" s="106"/>
      <c r="CA2168" s="106"/>
      <c r="CB2168" s="106"/>
      <c r="CC2168" s="106"/>
      <c r="CD2168" s="106">
        <f>SUM(B2168:BY2168)</f>
        <v>19404230.801000003</v>
      </c>
      <c r="CE2168" s="57"/>
    </row>
    <row r="2170" spans="1:83" ht="15">
      <c r="A2170" s="101">
        <v>45980</v>
      </c>
      <c r="B2170" s="106">
        <f>SUM(B2164:B2165)</f>
        <v>1219939.7</v>
      </c>
      <c r="C2170" s="106">
        <f t="shared" ref="C2170:AE2170" si="1786">SUM(C2168:C2169)</f>
        <v>663213.50999999954</v>
      </c>
      <c r="D2170" s="106">
        <f t="shared" si="1786"/>
        <v>488834.18000000011</v>
      </c>
      <c r="E2170" s="106">
        <f t="shared" si="1786"/>
        <v>13173.890000000014</v>
      </c>
      <c r="F2170" s="106">
        <f t="shared" si="1786"/>
        <v>0</v>
      </c>
      <c r="G2170" s="106">
        <f t="shared" si="1786"/>
        <v>16716.419999999998</v>
      </c>
      <c r="H2170" s="106">
        <f t="shared" si="1786"/>
        <v>28334.430000000004</v>
      </c>
      <c r="I2170" s="106">
        <f t="shared" si="1786"/>
        <v>22702.400000000001</v>
      </c>
      <c r="J2170" s="106">
        <f t="shared" si="1786"/>
        <v>59289.219999999965</v>
      </c>
      <c r="K2170" s="106">
        <f t="shared" si="1786"/>
        <v>94614.44</v>
      </c>
      <c r="L2170" s="106">
        <f t="shared" si="1786"/>
        <v>54299.36000000019</v>
      </c>
      <c r="M2170" s="106">
        <f t="shared" si="1786"/>
        <v>100412.18000000004</v>
      </c>
      <c r="N2170" s="106">
        <f t="shared" si="1786"/>
        <v>2555363.3000000003</v>
      </c>
      <c r="O2170" s="106">
        <f t="shared" si="1786"/>
        <v>542837.98999999964</v>
      </c>
      <c r="P2170" s="106">
        <f t="shared" si="1786"/>
        <v>34010.99</v>
      </c>
      <c r="Q2170" s="106">
        <f t="shared" si="1786"/>
        <v>714.21000000000095</v>
      </c>
      <c r="R2170" s="106">
        <f t="shared" si="1786"/>
        <v>3.2014213502407074E-10</v>
      </c>
      <c r="S2170" s="106">
        <f t="shared" si="1786"/>
        <v>414842.36</v>
      </c>
      <c r="T2170" s="106">
        <f t="shared" si="1786"/>
        <v>239850.45</v>
      </c>
      <c r="U2170" s="106">
        <f t="shared" si="1786"/>
        <v>0</v>
      </c>
      <c r="V2170" s="106">
        <f t="shared" si="1786"/>
        <v>393526.17000000027</v>
      </c>
      <c r="W2170" s="106">
        <f t="shared" si="1786"/>
        <v>2036371.8810000014</v>
      </c>
      <c r="X2170" s="106">
        <f t="shared" si="1786"/>
        <v>1419452.14</v>
      </c>
      <c r="Y2170" s="106">
        <f t="shared" si="1786"/>
        <v>41278.219999999972</v>
      </c>
      <c r="Z2170" s="106">
        <f t="shared" si="1786"/>
        <v>279130.74</v>
      </c>
      <c r="AA2170" s="106">
        <f t="shared" si="1786"/>
        <v>17219.25</v>
      </c>
      <c r="AB2170" s="106">
        <f t="shared" si="1786"/>
        <v>146718.19</v>
      </c>
      <c r="AC2170" s="106">
        <f t="shared" si="1786"/>
        <v>23377.309999999998</v>
      </c>
      <c r="AD2170" s="106">
        <f t="shared" si="1786"/>
        <v>13878.22</v>
      </c>
      <c r="AE2170" s="106">
        <f t="shared" si="1786"/>
        <v>100820.09999999998</v>
      </c>
      <c r="AF2170" s="106">
        <f>AF2168+AF2169</f>
        <v>10000</v>
      </c>
      <c r="AG2170" s="106">
        <f t="shared" ref="AG2170:BY2170" si="1787">SUM(AG2168:AG2169)</f>
        <v>151202.51</v>
      </c>
      <c r="AH2170" s="106">
        <f t="shared" si="1787"/>
        <v>936911.29999999993</v>
      </c>
      <c r="AI2170" s="106">
        <f t="shared" si="1787"/>
        <v>394010.39999999956</v>
      </c>
      <c r="AJ2170" s="106">
        <f t="shared" si="1787"/>
        <v>308973.75</v>
      </c>
      <c r="AK2170" s="106">
        <f t="shared" si="1787"/>
        <v>1223073.08</v>
      </c>
      <c r="AL2170" s="106">
        <f t="shared" si="1787"/>
        <v>61622.039999999863</v>
      </c>
      <c r="AM2170" s="106">
        <f t="shared" si="1787"/>
        <v>0</v>
      </c>
      <c r="AN2170" s="106">
        <f t="shared" si="1787"/>
        <v>272621.27</v>
      </c>
      <c r="AO2170" s="106">
        <f t="shared" si="1787"/>
        <v>89561.44</v>
      </c>
      <c r="AP2170" s="106">
        <f t="shared" si="1787"/>
        <v>764274.96999999986</v>
      </c>
      <c r="AQ2170" s="106">
        <f t="shared" si="1787"/>
        <v>178145.67999999996</v>
      </c>
      <c r="AR2170" s="106">
        <f t="shared" si="1787"/>
        <v>0</v>
      </c>
      <c r="AS2170" s="106">
        <f t="shared" si="1787"/>
        <v>71500</v>
      </c>
      <c r="AT2170" s="106">
        <f t="shared" si="1787"/>
        <v>3096.6299999999974</v>
      </c>
      <c r="AU2170" s="106">
        <f t="shared" si="1787"/>
        <v>21850.700000000004</v>
      </c>
      <c r="AV2170" s="106">
        <f t="shared" si="1787"/>
        <v>80971.44</v>
      </c>
      <c r="AW2170" s="106">
        <f t="shared" si="1787"/>
        <v>22319.040000000001</v>
      </c>
      <c r="AX2170" s="106">
        <f t="shared" si="1787"/>
        <v>66214.010000000009</v>
      </c>
      <c r="AY2170" s="106">
        <f t="shared" si="1787"/>
        <v>32999.86</v>
      </c>
      <c r="AZ2170" s="106">
        <f t="shared" si="1787"/>
        <v>23762.959999999999</v>
      </c>
      <c r="BA2170" s="106">
        <f t="shared" si="1787"/>
        <v>39007.1</v>
      </c>
      <c r="BB2170" s="106">
        <f t="shared" si="1787"/>
        <v>8464.15</v>
      </c>
      <c r="BC2170" s="106">
        <f t="shared" si="1787"/>
        <v>72647.25</v>
      </c>
      <c r="BD2170" s="106">
        <f t="shared" si="1787"/>
        <v>29136</v>
      </c>
      <c r="BE2170" s="106">
        <f t="shared" si="1787"/>
        <v>56855</v>
      </c>
      <c r="BF2170" s="106">
        <f t="shared" si="1787"/>
        <v>40070.789999999979</v>
      </c>
      <c r="BG2170" s="106">
        <f t="shared" si="1787"/>
        <v>4776.0099999999948</v>
      </c>
      <c r="BH2170" s="106">
        <f t="shared" si="1787"/>
        <v>212641.3</v>
      </c>
      <c r="BI2170" s="106">
        <f t="shared" si="1787"/>
        <v>30515</v>
      </c>
      <c r="BJ2170" s="106">
        <f t="shared" si="1787"/>
        <v>7206.7</v>
      </c>
      <c r="BK2170" s="106">
        <f t="shared" si="1787"/>
        <v>200654.01</v>
      </c>
      <c r="BL2170" s="106">
        <f t="shared" si="1787"/>
        <v>48869.429999999993</v>
      </c>
      <c r="BM2170" s="106">
        <f t="shared" si="1787"/>
        <v>200000</v>
      </c>
      <c r="BN2170" s="106">
        <f t="shared" si="1787"/>
        <v>89744.05</v>
      </c>
      <c r="BO2170" s="106">
        <f t="shared" si="1787"/>
        <v>33257.949999999983</v>
      </c>
      <c r="BP2170" s="106">
        <f t="shared" si="1787"/>
        <v>26111.480000000029</v>
      </c>
      <c r="BQ2170" s="106">
        <f t="shared" si="1787"/>
        <v>210388.16000000009</v>
      </c>
      <c r="BR2170" s="106">
        <f t="shared" si="1787"/>
        <v>83391.850000000006</v>
      </c>
      <c r="BS2170" s="106">
        <f t="shared" si="1787"/>
        <v>22437</v>
      </c>
      <c r="BT2170" s="106">
        <f t="shared" si="1787"/>
        <v>536768.66</v>
      </c>
      <c r="BU2170" s="106">
        <f t="shared" si="1787"/>
        <v>250000</v>
      </c>
      <c r="BV2170" s="106">
        <f t="shared" si="1787"/>
        <v>258821.14</v>
      </c>
      <c r="BW2170" s="106">
        <f t="shared" si="1787"/>
        <v>720114.33</v>
      </c>
      <c r="BX2170" s="106">
        <f t="shared" si="1787"/>
        <v>403321.11</v>
      </c>
      <c r="BY2170" s="106">
        <f t="shared" si="1787"/>
        <v>85000</v>
      </c>
      <c r="BZ2170" s="106"/>
      <c r="CA2170" s="106"/>
      <c r="CB2170" s="106"/>
      <c r="CC2170" s="106"/>
      <c r="CD2170" s="106">
        <f>SUM(B2170:BY2170)</f>
        <v>19404230.801000003</v>
      </c>
      <c r="CE2170" s="57"/>
    </row>
    <row r="2171" spans="1:83">
      <c r="C2171">
        <v>49045.17</v>
      </c>
    </row>
    <row r="2172" spans="1:83" ht="15">
      <c r="A2172" s="101">
        <v>45981</v>
      </c>
      <c r="B2172" s="106">
        <f>SUM(B2166:B2167)</f>
        <v>1219939.7</v>
      </c>
      <c r="C2172" s="106">
        <f t="shared" ref="C2172:AE2172" si="1788">SUM(C2170:C2171)</f>
        <v>712258.67999999959</v>
      </c>
      <c r="D2172" s="106">
        <f t="shared" si="1788"/>
        <v>488834.18000000011</v>
      </c>
      <c r="E2172" s="106">
        <f t="shared" si="1788"/>
        <v>13173.890000000014</v>
      </c>
      <c r="F2172" s="106">
        <f t="shared" si="1788"/>
        <v>0</v>
      </c>
      <c r="G2172" s="106">
        <f t="shared" si="1788"/>
        <v>16716.419999999998</v>
      </c>
      <c r="H2172" s="106">
        <f t="shared" si="1788"/>
        <v>28334.430000000004</v>
      </c>
      <c r="I2172" s="106">
        <f t="shared" si="1788"/>
        <v>22702.400000000001</v>
      </c>
      <c r="J2172" s="106">
        <f t="shared" si="1788"/>
        <v>59289.219999999965</v>
      </c>
      <c r="K2172" s="106">
        <f t="shared" si="1788"/>
        <v>94614.44</v>
      </c>
      <c r="L2172" s="106">
        <f t="shared" si="1788"/>
        <v>54299.36000000019</v>
      </c>
      <c r="M2172" s="106">
        <f t="shared" si="1788"/>
        <v>100412.18000000004</v>
      </c>
      <c r="N2172" s="106">
        <f t="shared" si="1788"/>
        <v>2555363.3000000003</v>
      </c>
      <c r="O2172" s="106">
        <f t="shared" si="1788"/>
        <v>542837.98999999964</v>
      </c>
      <c r="P2172" s="106">
        <f t="shared" si="1788"/>
        <v>34010.99</v>
      </c>
      <c r="Q2172" s="106">
        <f t="shared" si="1788"/>
        <v>714.21000000000095</v>
      </c>
      <c r="R2172" s="106">
        <f t="shared" si="1788"/>
        <v>3.2014213502407074E-10</v>
      </c>
      <c r="S2172" s="106">
        <f t="shared" si="1788"/>
        <v>414842.36</v>
      </c>
      <c r="T2172" s="106">
        <f t="shared" si="1788"/>
        <v>239850.45</v>
      </c>
      <c r="U2172" s="106">
        <f t="shared" si="1788"/>
        <v>0</v>
      </c>
      <c r="V2172" s="106">
        <f t="shared" si="1788"/>
        <v>393526.17000000027</v>
      </c>
      <c r="W2172" s="106">
        <f t="shared" si="1788"/>
        <v>2036371.8810000014</v>
      </c>
      <c r="X2172" s="106">
        <f t="shared" si="1788"/>
        <v>1419452.14</v>
      </c>
      <c r="Y2172" s="106">
        <f t="shared" si="1788"/>
        <v>41278.219999999972</v>
      </c>
      <c r="Z2172" s="106">
        <f t="shared" si="1788"/>
        <v>279130.74</v>
      </c>
      <c r="AA2172" s="106">
        <f t="shared" si="1788"/>
        <v>17219.25</v>
      </c>
      <c r="AB2172" s="106">
        <f t="shared" si="1788"/>
        <v>146718.19</v>
      </c>
      <c r="AC2172" s="106">
        <f t="shared" si="1788"/>
        <v>23377.309999999998</v>
      </c>
      <c r="AD2172" s="106">
        <f t="shared" si="1788"/>
        <v>13878.22</v>
      </c>
      <c r="AE2172" s="106">
        <f t="shared" si="1788"/>
        <v>100820.09999999998</v>
      </c>
      <c r="AF2172" s="106">
        <f>AF2170+AF2171</f>
        <v>10000</v>
      </c>
      <c r="AG2172" s="106">
        <f t="shared" ref="AG2172:BY2172" si="1789">SUM(AG2170:AG2171)</f>
        <v>151202.51</v>
      </c>
      <c r="AH2172" s="106">
        <f t="shared" si="1789"/>
        <v>936911.29999999993</v>
      </c>
      <c r="AI2172" s="106">
        <f t="shared" si="1789"/>
        <v>394010.39999999956</v>
      </c>
      <c r="AJ2172" s="106">
        <f t="shared" si="1789"/>
        <v>308973.75</v>
      </c>
      <c r="AK2172" s="106">
        <f t="shared" si="1789"/>
        <v>1223073.08</v>
      </c>
      <c r="AL2172" s="106">
        <f t="shared" si="1789"/>
        <v>61622.039999999863</v>
      </c>
      <c r="AM2172" s="106">
        <f t="shared" si="1789"/>
        <v>0</v>
      </c>
      <c r="AN2172" s="106">
        <f t="shared" si="1789"/>
        <v>272621.27</v>
      </c>
      <c r="AO2172" s="106">
        <f t="shared" si="1789"/>
        <v>89561.44</v>
      </c>
      <c r="AP2172" s="106">
        <f t="shared" si="1789"/>
        <v>764274.96999999986</v>
      </c>
      <c r="AQ2172" s="106">
        <f t="shared" si="1789"/>
        <v>178145.67999999996</v>
      </c>
      <c r="AR2172" s="106">
        <f t="shared" si="1789"/>
        <v>0</v>
      </c>
      <c r="AS2172" s="106">
        <f t="shared" si="1789"/>
        <v>71500</v>
      </c>
      <c r="AT2172" s="106">
        <f t="shared" si="1789"/>
        <v>3096.6299999999974</v>
      </c>
      <c r="AU2172" s="106">
        <f t="shared" si="1789"/>
        <v>21850.700000000004</v>
      </c>
      <c r="AV2172" s="106">
        <f t="shared" si="1789"/>
        <v>80971.44</v>
      </c>
      <c r="AW2172" s="106">
        <f t="shared" si="1789"/>
        <v>22319.040000000001</v>
      </c>
      <c r="AX2172" s="106">
        <f t="shared" si="1789"/>
        <v>66214.010000000009</v>
      </c>
      <c r="AY2172" s="106">
        <f t="shared" si="1789"/>
        <v>32999.86</v>
      </c>
      <c r="AZ2172" s="106">
        <f t="shared" si="1789"/>
        <v>23762.959999999999</v>
      </c>
      <c r="BA2172" s="106">
        <f t="shared" si="1789"/>
        <v>39007.1</v>
      </c>
      <c r="BB2172" s="106">
        <f t="shared" si="1789"/>
        <v>8464.15</v>
      </c>
      <c r="BC2172" s="106">
        <f t="shared" si="1789"/>
        <v>72647.25</v>
      </c>
      <c r="BD2172" s="106">
        <f t="shared" si="1789"/>
        <v>29136</v>
      </c>
      <c r="BE2172" s="106">
        <f t="shared" si="1789"/>
        <v>56855</v>
      </c>
      <c r="BF2172" s="106">
        <f t="shared" si="1789"/>
        <v>40070.789999999979</v>
      </c>
      <c r="BG2172" s="106">
        <f t="shared" si="1789"/>
        <v>4776.0099999999948</v>
      </c>
      <c r="BH2172" s="106">
        <f t="shared" si="1789"/>
        <v>212641.3</v>
      </c>
      <c r="BI2172" s="106">
        <f t="shared" si="1789"/>
        <v>30515</v>
      </c>
      <c r="BJ2172" s="106">
        <f t="shared" si="1789"/>
        <v>7206.7</v>
      </c>
      <c r="BK2172" s="106">
        <f t="shared" si="1789"/>
        <v>200654.01</v>
      </c>
      <c r="BL2172" s="106">
        <f t="shared" si="1789"/>
        <v>48869.429999999993</v>
      </c>
      <c r="BM2172" s="106">
        <f t="shared" si="1789"/>
        <v>200000</v>
      </c>
      <c r="BN2172" s="106">
        <f t="shared" si="1789"/>
        <v>89744.05</v>
      </c>
      <c r="BO2172" s="106">
        <f t="shared" si="1789"/>
        <v>33257.949999999983</v>
      </c>
      <c r="BP2172" s="106">
        <f t="shared" si="1789"/>
        <v>26111.480000000029</v>
      </c>
      <c r="BQ2172" s="106">
        <f t="shared" si="1789"/>
        <v>210388.16000000009</v>
      </c>
      <c r="BR2172" s="106">
        <f t="shared" si="1789"/>
        <v>83391.850000000006</v>
      </c>
      <c r="BS2172" s="106">
        <f t="shared" si="1789"/>
        <v>22437</v>
      </c>
      <c r="BT2172" s="106">
        <f t="shared" si="1789"/>
        <v>536768.66</v>
      </c>
      <c r="BU2172" s="106">
        <f t="shared" si="1789"/>
        <v>250000</v>
      </c>
      <c r="BV2172" s="106">
        <f t="shared" si="1789"/>
        <v>258821.14</v>
      </c>
      <c r="BW2172" s="106">
        <f t="shared" si="1789"/>
        <v>720114.33</v>
      </c>
      <c r="BX2172" s="106">
        <f t="shared" si="1789"/>
        <v>403321.11</v>
      </c>
      <c r="BY2172" s="106">
        <f t="shared" si="1789"/>
        <v>85000</v>
      </c>
      <c r="BZ2172" s="106"/>
      <c r="CA2172" s="106"/>
      <c r="CB2172" s="106"/>
      <c r="CC2172" s="106"/>
      <c r="CD2172" s="106">
        <f>SUM(B2172:BY2172)</f>
        <v>19453275.971000001</v>
      </c>
      <c r="CE2172" s="57"/>
    </row>
    <row r="2173" spans="1:83">
      <c r="C2173">
        <v>-333966.78000000003</v>
      </c>
      <c r="K2173">
        <v>18583.5</v>
      </c>
    </row>
    <row r="2174" spans="1:83" ht="15">
      <c r="A2174" s="101">
        <v>45982</v>
      </c>
      <c r="B2174" s="106">
        <f>SUM(B2168:B2169)</f>
        <v>1219939.7</v>
      </c>
      <c r="C2174" s="106">
        <f t="shared" ref="C2174:AE2174" si="1790">SUM(C2172:C2173)</f>
        <v>378291.89999999956</v>
      </c>
      <c r="D2174" s="106">
        <f t="shared" si="1790"/>
        <v>488834.18000000011</v>
      </c>
      <c r="E2174" s="106">
        <f t="shared" si="1790"/>
        <v>13173.890000000014</v>
      </c>
      <c r="F2174" s="106">
        <f t="shared" si="1790"/>
        <v>0</v>
      </c>
      <c r="G2174" s="106">
        <f t="shared" si="1790"/>
        <v>16716.419999999998</v>
      </c>
      <c r="H2174" s="106">
        <f t="shared" si="1790"/>
        <v>28334.430000000004</v>
      </c>
      <c r="I2174" s="106">
        <f t="shared" si="1790"/>
        <v>22702.400000000001</v>
      </c>
      <c r="J2174" s="106">
        <f t="shared" si="1790"/>
        <v>59289.219999999965</v>
      </c>
      <c r="K2174" s="106">
        <f t="shared" si="1790"/>
        <v>113197.94</v>
      </c>
      <c r="L2174" s="106">
        <f t="shared" si="1790"/>
        <v>54299.36000000019</v>
      </c>
      <c r="M2174" s="106">
        <f t="shared" si="1790"/>
        <v>100412.18000000004</v>
      </c>
      <c r="N2174" s="106">
        <f t="shared" si="1790"/>
        <v>2555363.3000000003</v>
      </c>
      <c r="O2174" s="106">
        <f t="shared" si="1790"/>
        <v>542837.98999999964</v>
      </c>
      <c r="P2174" s="106">
        <f t="shared" si="1790"/>
        <v>34010.99</v>
      </c>
      <c r="Q2174" s="106">
        <f t="shared" si="1790"/>
        <v>714.21000000000095</v>
      </c>
      <c r="R2174" s="106">
        <f t="shared" si="1790"/>
        <v>3.2014213502407074E-10</v>
      </c>
      <c r="S2174" s="106">
        <f t="shared" si="1790"/>
        <v>414842.36</v>
      </c>
      <c r="T2174" s="106">
        <f t="shared" si="1790"/>
        <v>239850.45</v>
      </c>
      <c r="U2174" s="106">
        <f t="shared" si="1790"/>
        <v>0</v>
      </c>
      <c r="V2174" s="106">
        <f t="shared" si="1790"/>
        <v>393526.17000000027</v>
      </c>
      <c r="W2174" s="106">
        <f t="shared" si="1790"/>
        <v>2036371.8810000014</v>
      </c>
      <c r="X2174" s="106">
        <f t="shared" si="1790"/>
        <v>1419452.14</v>
      </c>
      <c r="Y2174" s="106">
        <f t="shared" si="1790"/>
        <v>41278.219999999972</v>
      </c>
      <c r="Z2174" s="106">
        <f t="shared" si="1790"/>
        <v>279130.74</v>
      </c>
      <c r="AA2174" s="106">
        <f t="shared" si="1790"/>
        <v>17219.25</v>
      </c>
      <c r="AB2174" s="106">
        <f t="shared" si="1790"/>
        <v>146718.19</v>
      </c>
      <c r="AC2174" s="106">
        <f t="shared" si="1790"/>
        <v>23377.309999999998</v>
      </c>
      <c r="AD2174" s="106">
        <f t="shared" si="1790"/>
        <v>13878.22</v>
      </c>
      <c r="AE2174" s="106">
        <f t="shared" si="1790"/>
        <v>100820.09999999998</v>
      </c>
      <c r="AF2174" s="106">
        <f>AF2172+AF2173</f>
        <v>10000</v>
      </c>
      <c r="AG2174" s="106">
        <f t="shared" ref="AG2174:BY2174" si="1791">SUM(AG2172:AG2173)</f>
        <v>151202.51</v>
      </c>
      <c r="AH2174" s="106">
        <f t="shared" si="1791"/>
        <v>936911.29999999993</v>
      </c>
      <c r="AI2174" s="106">
        <f t="shared" si="1791"/>
        <v>394010.39999999956</v>
      </c>
      <c r="AJ2174" s="106">
        <f t="shared" si="1791"/>
        <v>308973.75</v>
      </c>
      <c r="AK2174" s="106">
        <f t="shared" si="1791"/>
        <v>1223073.08</v>
      </c>
      <c r="AL2174" s="106">
        <f t="shared" si="1791"/>
        <v>61622.039999999863</v>
      </c>
      <c r="AM2174" s="106">
        <f t="shared" si="1791"/>
        <v>0</v>
      </c>
      <c r="AN2174" s="106">
        <f t="shared" si="1791"/>
        <v>272621.27</v>
      </c>
      <c r="AO2174" s="106">
        <f t="shared" si="1791"/>
        <v>89561.44</v>
      </c>
      <c r="AP2174" s="106">
        <f t="shared" si="1791"/>
        <v>764274.96999999986</v>
      </c>
      <c r="AQ2174" s="106">
        <f t="shared" si="1791"/>
        <v>178145.67999999996</v>
      </c>
      <c r="AR2174" s="106">
        <f t="shared" si="1791"/>
        <v>0</v>
      </c>
      <c r="AS2174" s="106">
        <f t="shared" si="1791"/>
        <v>71500</v>
      </c>
      <c r="AT2174" s="106">
        <f t="shared" si="1791"/>
        <v>3096.6299999999974</v>
      </c>
      <c r="AU2174" s="106">
        <f t="shared" si="1791"/>
        <v>21850.700000000004</v>
      </c>
      <c r="AV2174" s="106">
        <f t="shared" si="1791"/>
        <v>80971.44</v>
      </c>
      <c r="AW2174" s="106">
        <f t="shared" si="1791"/>
        <v>22319.040000000001</v>
      </c>
      <c r="AX2174" s="106">
        <f t="shared" si="1791"/>
        <v>66214.010000000009</v>
      </c>
      <c r="AY2174" s="106">
        <f t="shared" si="1791"/>
        <v>32999.86</v>
      </c>
      <c r="AZ2174" s="106">
        <f t="shared" si="1791"/>
        <v>23762.959999999999</v>
      </c>
      <c r="BA2174" s="106">
        <f t="shared" si="1791"/>
        <v>39007.1</v>
      </c>
      <c r="BB2174" s="106">
        <f t="shared" si="1791"/>
        <v>8464.15</v>
      </c>
      <c r="BC2174" s="106">
        <f t="shared" si="1791"/>
        <v>72647.25</v>
      </c>
      <c r="BD2174" s="106">
        <f t="shared" si="1791"/>
        <v>29136</v>
      </c>
      <c r="BE2174" s="106">
        <f t="shared" si="1791"/>
        <v>56855</v>
      </c>
      <c r="BF2174" s="106">
        <f t="shared" si="1791"/>
        <v>40070.789999999979</v>
      </c>
      <c r="BG2174" s="106">
        <f t="shared" si="1791"/>
        <v>4776.0099999999948</v>
      </c>
      <c r="BH2174" s="106">
        <f t="shared" si="1791"/>
        <v>212641.3</v>
      </c>
      <c r="BI2174" s="106">
        <f t="shared" si="1791"/>
        <v>30515</v>
      </c>
      <c r="BJ2174" s="106">
        <f t="shared" si="1791"/>
        <v>7206.7</v>
      </c>
      <c r="BK2174" s="106">
        <f t="shared" si="1791"/>
        <v>200654.01</v>
      </c>
      <c r="BL2174" s="106">
        <f t="shared" si="1791"/>
        <v>48869.429999999993</v>
      </c>
      <c r="BM2174" s="106">
        <f t="shared" si="1791"/>
        <v>200000</v>
      </c>
      <c r="BN2174" s="106">
        <f t="shared" si="1791"/>
        <v>89744.05</v>
      </c>
      <c r="BO2174" s="106">
        <f t="shared" si="1791"/>
        <v>33257.949999999983</v>
      </c>
      <c r="BP2174" s="106">
        <f t="shared" si="1791"/>
        <v>26111.480000000029</v>
      </c>
      <c r="BQ2174" s="106">
        <f t="shared" si="1791"/>
        <v>210388.16000000009</v>
      </c>
      <c r="BR2174" s="106">
        <f t="shared" si="1791"/>
        <v>83391.850000000006</v>
      </c>
      <c r="BS2174" s="106">
        <f t="shared" si="1791"/>
        <v>22437</v>
      </c>
      <c r="BT2174" s="106">
        <f t="shared" si="1791"/>
        <v>536768.66</v>
      </c>
      <c r="BU2174" s="106">
        <f t="shared" si="1791"/>
        <v>250000</v>
      </c>
      <c r="BV2174" s="106">
        <f t="shared" si="1791"/>
        <v>258821.14</v>
      </c>
      <c r="BW2174" s="106">
        <f t="shared" si="1791"/>
        <v>720114.33</v>
      </c>
      <c r="BX2174" s="106">
        <f t="shared" si="1791"/>
        <v>403321.11</v>
      </c>
      <c r="BY2174" s="106">
        <f t="shared" si="1791"/>
        <v>85000</v>
      </c>
      <c r="BZ2174" s="106"/>
      <c r="CA2174" s="106"/>
      <c r="CB2174" s="106"/>
      <c r="CC2174" s="106"/>
      <c r="CD2174" s="106">
        <f>SUM(B2174:BY2174)</f>
        <v>19137892.691</v>
      </c>
      <c r="CE2174" s="57"/>
    </row>
    <row r="2175" spans="1:83">
      <c r="C2175">
        <v>20540.169999999998</v>
      </c>
    </row>
    <row r="2176" spans="1:83" ht="15">
      <c r="A2176" s="101">
        <v>45985</v>
      </c>
      <c r="B2176" s="106">
        <f>SUM(B2170:B2171)</f>
        <v>1219939.7</v>
      </c>
      <c r="C2176" s="106">
        <f t="shared" ref="C2176:AE2176" si="1792">SUM(C2174:C2175)</f>
        <v>398832.06999999954</v>
      </c>
      <c r="D2176" s="106">
        <f t="shared" si="1792"/>
        <v>488834.18000000011</v>
      </c>
      <c r="E2176" s="106">
        <f t="shared" si="1792"/>
        <v>13173.890000000014</v>
      </c>
      <c r="F2176" s="106">
        <f t="shared" si="1792"/>
        <v>0</v>
      </c>
      <c r="G2176" s="106">
        <f t="shared" si="1792"/>
        <v>16716.419999999998</v>
      </c>
      <c r="H2176" s="106">
        <f t="shared" si="1792"/>
        <v>28334.430000000004</v>
      </c>
      <c r="I2176" s="106">
        <f t="shared" si="1792"/>
        <v>22702.400000000001</v>
      </c>
      <c r="J2176" s="106">
        <f t="shared" si="1792"/>
        <v>59289.219999999965</v>
      </c>
      <c r="K2176" s="106">
        <f t="shared" si="1792"/>
        <v>113197.94</v>
      </c>
      <c r="L2176" s="106">
        <f t="shared" si="1792"/>
        <v>54299.36000000019</v>
      </c>
      <c r="M2176" s="106">
        <f t="shared" si="1792"/>
        <v>100412.18000000004</v>
      </c>
      <c r="N2176" s="106">
        <f t="shared" si="1792"/>
        <v>2555363.3000000003</v>
      </c>
      <c r="O2176" s="106">
        <f t="shared" si="1792"/>
        <v>542837.98999999964</v>
      </c>
      <c r="P2176" s="106">
        <f t="shared" si="1792"/>
        <v>34010.99</v>
      </c>
      <c r="Q2176" s="106">
        <f t="shared" si="1792"/>
        <v>714.21000000000095</v>
      </c>
      <c r="R2176" s="106">
        <f t="shared" si="1792"/>
        <v>3.2014213502407074E-10</v>
      </c>
      <c r="S2176" s="106">
        <f t="shared" si="1792"/>
        <v>414842.36</v>
      </c>
      <c r="T2176" s="106">
        <f t="shared" si="1792"/>
        <v>239850.45</v>
      </c>
      <c r="U2176" s="106">
        <f t="shared" si="1792"/>
        <v>0</v>
      </c>
      <c r="V2176" s="106">
        <f t="shared" si="1792"/>
        <v>393526.17000000027</v>
      </c>
      <c r="W2176" s="106">
        <f t="shared" si="1792"/>
        <v>2036371.8810000014</v>
      </c>
      <c r="X2176" s="106">
        <f t="shared" si="1792"/>
        <v>1419452.14</v>
      </c>
      <c r="Y2176" s="106">
        <f t="shared" si="1792"/>
        <v>41278.219999999972</v>
      </c>
      <c r="Z2176" s="106">
        <f t="shared" si="1792"/>
        <v>279130.74</v>
      </c>
      <c r="AA2176" s="106">
        <f t="shared" si="1792"/>
        <v>17219.25</v>
      </c>
      <c r="AB2176" s="106">
        <f t="shared" si="1792"/>
        <v>146718.19</v>
      </c>
      <c r="AC2176" s="106">
        <f t="shared" si="1792"/>
        <v>23377.309999999998</v>
      </c>
      <c r="AD2176" s="106">
        <f t="shared" si="1792"/>
        <v>13878.22</v>
      </c>
      <c r="AE2176" s="106">
        <f t="shared" si="1792"/>
        <v>100820.09999999998</v>
      </c>
      <c r="AF2176" s="106">
        <f>AF2174+AF2175</f>
        <v>10000</v>
      </c>
      <c r="AG2176" s="106">
        <f t="shared" ref="AG2176:BY2176" si="1793">SUM(AG2174:AG2175)</f>
        <v>151202.51</v>
      </c>
      <c r="AH2176" s="106">
        <f t="shared" si="1793"/>
        <v>936911.29999999993</v>
      </c>
      <c r="AI2176" s="106">
        <f t="shared" si="1793"/>
        <v>394010.39999999956</v>
      </c>
      <c r="AJ2176" s="106">
        <f t="shared" si="1793"/>
        <v>308973.75</v>
      </c>
      <c r="AK2176" s="106">
        <f t="shared" si="1793"/>
        <v>1223073.08</v>
      </c>
      <c r="AL2176" s="106">
        <f t="shared" si="1793"/>
        <v>61622.039999999863</v>
      </c>
      <c r="AM2176" s="106">
        <f t="shared" si="1793"/>
        <v>0</v>
      </c>
      <c r="AN2176" s="106">
        <f t="shared" si="1793"/>
        <v>272621.27</v>
      </c>
      <c r="AO2176" s="106">
        <f t="shared" si="1793"/>
        <v>89561.44</v>
      </c>
      <c r="AP2176" s="106">
        <f t="shared" si="1793"/>
        <v>764274.96999999986</v>
      </c>
      <c r="AQ2176" s="106">
        <f t="shared" si="1793"/>
        <v>178145.67999999996</v>
      </c>
      <c r="AR2176" s="106">
        <f t="shared" si="1793"/>
        <v>0</v>
      </c>
      <c r="AS2176" s="106">
        <f t="shared" si="1793"/>
        <v>71500</v>
      </c>
      <c r="AT2176" s="106">
        <f t="shared" si="1793"/>
        <v>3096.6299999999974</v>
      </c>
      <c r="AU2176" s="106">
        <f t="shared" si="1793"/>
        <v>21850.700000000004</v>
      </c>
      <c r="AV2176" s="106">
        <f t="shared" si="1793"/>
        <v>80971.44</v>
      </c>
      <c r="AW2176" s="106">
        <f t="shared" si="1793"/>
        <v>22319.040000000001</v>
      </c>
      <c r="AX2176" s="106">
        <f t="shared" si="1793"/>
        <v>66214.010000000009</v>
      </c>
      <c r="AY2176" s="106">
        <f t="shared" si="1793"/>
        <v>32999.86</v>
      </c>
      <c r="AZ2176" s="106">
        <f t="shared" si="1793"/>
        <v>23762.959999999999</v>
      </c>
      <c r="BA2176" s="106">
        <f t="shared" si="1793"/>
        <v>39007.1</v>
      </c>
      <c r="BB2176" s="106">
        <f t="shared" si="1793"/>
        <v>8464.15</v>
      </c>
      <c r="BC2176" s="106">
        <f t="shared" si="1793"/>
        <v>72647.25</v>
      </c>
      <c r="BD2176" s="106">
        <f t="shared" si="1793"/>
        <v>29136</v>
      </c>
      <c r="BE2176" s="106">
        <f t="shared" si="1793"/>
        <v>56855</v>
      </c>
      <c r="BF2176" s="106">
        <f t="shared" si="1793"/>
        <v>40070.789999999979</v>
      </c>
      <c r="BG2176" s="106">
        <f t="shared" si="1793"/>
        <v>4776.0099999999948</v>
      </c>
      <c r="BH2176" s="106">
        <f t="shared" si="1793"/>
        <v>212641.3</v>
      </c>
      <c r="BI2176" s="106">
        <f t="shared" si="1793"/>
        <v>30515</v>
      </c>
      <c r="BJ2176" s="106">
        <f t="shared" si="1793"/>
        <v>7206.7</v>
      </c>
      <c r="BK2176" s="106">
        <f t="shared" si="1793"/>
        <v>200654.01</v>
      </c>
      <c r="BL2176" s="106">
        <f t="shared" si="1793"/>
        <v>48869.429999999993</v>
      </c>
      <c r="BM2176" s="106">
        <f t="shared" si="1793"/>
        <v>200000</v>
      </c>
      <c r="BN2176" s="106">
        <f t="shared" si="1793"/>
        <v>89744.05</v>
      </c>
      <c r="BO2176" s="106">
        <f t="shared" si="1793"/>
        <v>33257.949999999983</v>
      </c>
      <c r="BP2176" s="106">
        <f t="shared" si="1793"/>
        <v>26111.480000000029</v>
      </c>
      <c r="BQ2176" s="106">
        <f t="shared" si="1793"/>
        <v>210388.16000000009</v>
      </c>
      <c r="BR2176" s="106">
        <f t="shared" si="1793"/>
        <v>83391.850000000006</v>
      </c>
      <c r="BS2176" s="106">
        <f t="shared" si="1793"/>
        <v>22437</v>
      </c>
      <c r="BT2176" s="106">
        <f t="shared" si="1793"/>
        <v>536768.66</v>
      </c>
      <c r="BU2176" s="106">
        <f t="shared" si="1793"/>
        <v>250000</v>
      </c>
      <c r="BV2176" s="106">
        <f t="shared" si="1793"/>
        <v>258821.14</v>
      </c>
      <c r="BW2176" s="106">
        <f t="shared" si="1793"/>
        <v>720114.33</v>
      </c>
      <c r="BX2176" s="106">
        <f t="shared" si="1793"/>
        <v>403321.11</v>
      </c>
      <c r="BY2176" s="106">
        <f t="shared" si="1793"/>
        <v>85000</v>
      </c>
      <c r="BZ2176" s="106"/>
      <c r="CA2176" s="106"/>
      <c r="CB2176" s="106"/>
      <c r="CC2176" s="106"/>
      <c r="CD2176" s="106">
        <f>SUM(B2176:BY2176)</f>
        <v>19158432.860999998</v>
      </c>
      <c r="CE2176" s="57"/>
    </row>
    <row r="2177" spans="1:83">
      <c r="C2177">
        <v>-15738</v>
      </c>
      <c r="N2177">
        <v>-26391.040000000001</v>
      </c>
      <c r="W2177">
        <v>-116894.75</v>
      </c>
    </row>
    <row r="2178" spans="1:83" ht="15">
      <c r="A2178" s="101">
        <v>45987</v>
      </c>
      <c r="B2178" s="106">
        <f>SUM(B2172:B2173)</f>
        <v>1219939.7</v>
      </c>
      <c r="C2178" s="106">
        <f t="shared" ref="C2178:AE2178" si="1794">SUM(C2176:C2177)</f>
        <v>383094.06999999954</v>
      </c>
      <c r="D2178" s="106">
        <f t="shared" si="1794"/>
        <v>488834.18000000011</v>
      </c>
      <c r="E2178" s="106">
        <f t="shared" si="1794"/>
        <v>13173.890000000014</v>
      </c>
      <c r="F2178" s="106">
        <f t="shared" si="1794"/>
        <v>0</v>
      </c>
      <c r="G2178" s="106">
        <f t="shared" si="1794"/>
        <v>16716.419999999998</v>
      </c>
      <c r="H2178" s="106">
        <f t="shared" si="1794"/>
        <v>28334.430000000004</v>
      </c>
      <c r="I2178" s="106">
        <f t="shared" si="1794"/>
        <v>22702.400000000001</v>
      </c>
      <c r="J2178" s="106">
        <f t="shared" si="1794"/>
        <v>59289.219999999965</v>
      </c>
      <c r="K2178" s="106">
        <f t="shared" si="1794"/>
        <v>113197.94</v>
      </c>
      <c r="L2178" s="106">
        <f t="shared" si="1794"/>
        <v>54299.36000000019</v>
      </c>
      <c r="M2178" s="106">
        <f t="shared" si="1794"/>
        <v>100412.18000000004</v>
      </c>
      <c r="N2178" s="106">
        <f t="shared" si="1794"/>
        <v>2528972.2600000002</v>
      </c>
      <c r="O2178" s="106">
        <f t="shared" si="1794"/>
        <v>542837.98999999964</v>
      </c>
      <c r="P2178" s="106">
        <f t="shared" si="1794"/>
        <v>34010.99</v>
      </c>
      <c r="Q2178" s="106">
        <f t="shared" si="1794"/>
        <v>714.21000000000095</v>
      </c>
      <c r="R2178" s="106">
        <f t="shared" si="1794"/>
        <v>3.2014213502407074E-10</v>
      </c>
      <c r="S2178" s="106">
        <f t="shared" si="1794"/>
        <v>414842.36</v>
      </c>
      <c r="T2178" s="106">
        <f t="shared" si="1794"/>
        <v>239850.45</v>
      </c>
      <c r="U2178" s="106">
        <f t="shared" si="1794"/>
        <v>0</v>
      </c>
      <c r="V2178" s="106">
        <f t="shared" si="1794"/>
        <v>393526.17000000027</v>
      </c>
      <c r="W2178" s="106">
        <f t="shared" si="1794"/>
        <v>1919477.1310000014</v>
      </c>
      <c r="X2178" s="106">
        <f t="shared" si="1794"/>
        <v>1419452.14</v>
      </c>
      <c r="Y2178" s="106">
        <f t="shared" si="1794"/>
        <v>41278.219999999972</v>
      </c>
      <c r="Z2178" s="106">
        <f t="shared" si="1794"/>
        <v>279130.74</v>
      </c>
      <c r="AA2178" s="106">
        <f t="shared" si="1794"/>
        <v>17219.25</v>
      </c>
      <c r="AB2178" s="106">
        <f t="shared" si="1794"/>
        <v>146718.19</v>
      </c>
      <c r="AC2178" s="106">
        <f t="shared" si="1794"/>
        <v>23377.309999999998</v>
      </c>
      <c r="AD2178" s="106">
        <f t="shared" si="1794"/>
        <v>13878.22</v>
      </c>
      <c r="AE2178" s="106">
        <f t="shared" si="1794"/>
        <v>100820.09999999998</v>
      </c>
      <c r="AF2178" s="106">
        <f>AF2176+AF2177</f>
        <v>10000</v>
      </c>
      <c r="AG2178" s="106">
        <f t="shared" ref="AG2178:BY2178" si="1795">SUM(AG2176:AG2177)</f>
        <v>151202.51</v>
      </c>
      <c r="AH2178" s="106">
        <f t="shared" si="1795"/>
        <v>936911.29999999993</v>
      </c>
      <c r="AI2178" s="106">
        <f t="shared" si="1795"/>
        <v>394010.39999999956</v>
      </c>
      <c r="AJ2178" s="106">
        <f t="shared" si="1795"/>
        <v>308973.75</v>
      </c>
      <c r="AK2178" s="106">
        <f t="shared" si="1795"/>
        <v>1223073.08</v>
      </c>
      <c r="AL2178" s="106">
        <f t="shared" si="1795"/>
        <v>61622.039999999863</v>
      </c>
      <c r="AM2178" s="106">
        <f t="shared" si="1795"/>
        <v>0</v>
      </c>
      <c r="AN2178" s="106">
        <f t="shared" si="1795"/>
        <v>272621.27</v>
      </c>
      <c r="AO2178" s="106">
        <f t="shared" si="1795"/>
        <v>89561.44</v>
      </c>
      <c r="AP2178" s="106">
        <f t="shared" si="1795"/>
        <v>764274.96999999986</v>
      </c>
      <c r="AQ2178" s="106">
        <f t="shared" si="1795"/>
        <v>178145.67999999996</v>
      </c>
      <c r="AR2178" s="106">
        <f t="shared" si="1795"/>
        <v>0</v>
      </c>
      <c r="AS2178" s="106">
        <f t="shared" si="1795"/>
        <v>71500</v>
      </c>
      <c r="AT2178" s="106">
        <f t="shared" si="1795"/>
        <v>3096.6299999999974</v>
      </c>
      <c r="AU2178" s="106">
        <f t="shared" si="1795"/>
        <v>21850.700000000004</v>
      </c>
      <c r="AV2178" s="106">
        <f t="shared" si="1795"/>
        <v>80971.44</v>
      </c>
      <c r="AW2178" s="106">
        <f t="shared" si="1795"/>
        <v>22319.040000000001</v>
      </c>
      <c r="AX2178" s="106">
        <f t="shared" si="1795"/>
        <v>66214.010000000009</v>
      </c>
      <c r="AY2178" s="106">
        <f t="shared" si="1795"/>
        <v>32999.86</v>
      </c>
      <c r="AZ2178" s="106">
        <f t="shared" si="1795"/>
        <v>23762.959999999999</v>
      </c>
      <c r="BA2178" s="106">
        <f t="shared" si="1795"/>
        <v>39007.1</v>
      </c>
      <c r="BB2178" s="106">
        <f t="shared" si="1795"/>
        <v>8464.15</v>
      </c>
      <c r="BC2178" s="106">
        <f t="shared" si="1795"/>
        <v>72647.25</v>
      </c>
      <c r="BD2178" s="106">
        <f t="shared" si="1795"/>
        <v>29136</v>
      </c>
      <c r="BE2178" s="106">
        <f t="shared" si="1795"/>
        <v>56855</v>
      </c>
      <c r="BF2178" s="106">
        <f t="shared" si="1795"/>
        <v>40070.789999999979</v>
      </c>
      <c r="BG2178" s="106">
        <f t="shared" si="1795"/>
        <v>4776.0099999999948</v>
      </c>
      <c r="BH2178" s="106">
        <f t="shared" si="1795"/>
        <v>212641.3</v>
      </c>
      <c r="BI2178" s="106">
        <f t="shared" si="1795"/>
        <v>30515</v>
      </c>
      <c r="BJ2178" s="106">
        <f t="shared" si="1795"/>
        <v>7206.7</v>
      </c>
      <c r="BK2178" s="106">
        <f t="shared" si="1795"/>
        <v>200654.01</v>
      </c>
      <c r="BL2178" s="106">
        <f t="shared" si="1795"/>
        <v>48869.429999999993</v>
      </c>
      <c r="BM2178" s="106">
        <f t="shared" si="1795"/>
        <v>200000</v>
      </c>
      <c r="BN2178" s="106">
        <f t="shared" si="1795"/>
        <v>89744.05</v>
      </c>
      <c r="BO2178" s="106">
        <f t="shared" si="1795"/>
        <v>33257.949999999983</v>
      </c>
      <c r="BP2178" s="106">
        <f t="shared" si="1795"/>
        <v>26111.480000000029</v>
      </c>
      <c r="BQ2178" s="106">
        <f t="shared" si="1795"/>
        <v>210388.16000000009</v>
      </c>
      <c r="BR2178" s="106">
        <f t="shared" si="1795"/>
        <v>83391.850000000006</v>
      </c>
      <c r="BS2178" s="106">
        <f t="shared" si="1795"/>
        <v>22437</v>
      </c>
      <c r="BT2178" s="106">
        <f t="shared" si="1795"/>
        <v>536768.66</v>
      </c>
      <c r="BU2178" s="106">
        <f t="shared" si="1795"/>
        <v>250000</v>
      </c>
      <c r="BV2178" s="106">
        <f t="shared" si="1795"/>
        <v>258821.14</v>
      </c>
      <c r="BW2178" s="106">
        <f t="shared" si="1795"/>
        <v>720114.33</v>
      </c>
      <c r="BX2178" s="106">
        <f t="shared" si="1795"/>
        <v>403321.11</v>
      </c>
      <c r="BY2178" s="106">
        <f t="shared" si="1795"/>
        <v>85000</v>
      </c>
      <c r="BZ2178" s="106"/>
      <c r="CA2178" s="106"/>
      <c r="CB2178" s="106"/>
      <c r="CC2178" s="106"/>
      <c r="CD2178" s="106">
        <f>SUM(B2178:BY2178)</f>
        <v>18999409.070999999</v>
      </c>
      <c r="CE2178" s="57"/>
    </row>
    <row r="2179" spans="1:83">
      <c r="C2179">
        <v>119492.82</v>
      </c>
      <c r="W2179">
        <v>297410.25</v>
      </c>
    </row>
    <row r="2180" spans="1:83" ht="15">
      <c r="A2180" s="101">
        <v>45988</v>
      </c>
      <c r="B2180" s="106">
        <f>SUM(B2174:B2175)</f>
        <v>1219939.7</v>
      </c>
      <c r="C2180" s="106">
        <f t="shared" ref="C2180:AE2180" si="1796">SUM(C2178:C2179)</f>
        <v>502586.88999999955</v>
      </c>
      <c r="D2180" s="106">
        <f t="shared" si="1796"/>
        <v>488834.18000000011</v>
      </c>
      <c r="E2180" s="106">
        <f t="shared" si="1796"/>
        <v>13173.890000000014</v>
      </c>
      <c r="F2180" s="106">
        <f t="shared" si="1796"/>
        <v>0</v>
      </c>
      <c r="G2180" s="106">
        <f t="shared" si="1796"/>
        <v>16716.419999999998</v>
      </c>
      <c r="H2180" s="106">
        <f t="shared" si="1796"/>
        <v>28334.430000000004</v>
      </c>
      <c r="I2180" s="106">
        <f t="shared" si="1796"/>
        <v>22702.400000000001</v>
      </c>
      <c r="J2180" s="106">
        <f t="shared" si="1796"/>
        <v>59289.219999999965</v>
      </c>
      <c r="K2180" s="106">
        <f t="shared" si="1796"/>
        <v>113197.94</v>
      </c>
      <c r="L2180" s="106">
        <f t="shared" si="1796"/>
        <v>54299.36000000019</v>
      </c>
      <c r="M2180" s="106">
        <f t="shared" si="1796"/>
        <v>100412.18000000004</v>
      </c>
      <c r="N2180" s="106">
        <f t="shared" si="1796"/>
        <v>2528972.2600000002</v>
      </c>
      <c r="O2180" s="106">
        <f t="shared" si="1796"/>
        <v>542837.98999999964</v>
      </c>
      <c r="P2180" s="106">
        <f t="shared" si="1796"/>
        <v>34010.99</v>
      </c>
      <c r="Q2180" s="106">
        <f t="shared" si="1796"/>
        <v>714.21000000000095</v>
      </c>
      <c r="R2180" s="106">
        <f t="shared" si="1796"/>
        <v>3.2014213502407074E-10</v>
      </c>
      <c r="S2180" s="106">
        <f t="shared" si="1796"/>
        <v>414842.36</v>
      </c>
      <c r="T2180" s="106">
        <f t="shared" si="1796"/>
        <v>239850.45</v>
      </c>
      <c r="U2180" s="106">
        <f t="shared" si="1796"/>
        <v>0</v>
      </c>
      <c r="V2180" s="106">
        <f t="shared" si="1796"/>
        <v>393526.17000000027</v>
      </c>
      <c r="W2180" s="106">
        <f t="shared" si="1796"/>
        <v>2216887.3810000014</v>
      </c>
      <c r="X2180" s="106">
        <f t="shared" si="1796"/>
        <v>1419452.14</v>
      </c>
      <c r="Y2180" s="106">
        <f t="shared" si="1796"/>
        <v>41278.219999999972</v>
      </c>
      <c r="Z2180" s="106">
        <f t="shared" si="1796"/>
        <v>279130.74</v>
      </c>
      <c r="AA2180" s="106">
        <f t="shared" si="1796"/>
        <v>17219.25</v>
      </c>
      <c r="AB2180" s="106">
        <f t="shared" si="1796"/>
        <v>146718.19</v>
      </c>
      <c r="AC2180" s="106">
        <f t="shared" si="1796"/>
        <v>23377.309999999998</v>
      </c>
      <c r="AD2180" s="106">
        <f t="shared" si="1796"/>
        <v>13878.22</v>
      </c>
      <c r="AE2180" s="106">
        <f t="shared" si="1796"/>
        <v>100820.09999999998</v>
      </c>
      <c r="AF2180" s="106">
        <f>AF2178+AF2179</f>
        <v>10000</v>
      </c>
      <c r="AG2180" s="106">
        <f t="shared" ref="AG2180:BY2180" si="1797">SUM(AG2178:AG2179)</f>
        <v>151202.51</v>
      </c>
      <c r="AH2180" s="106">
        <f t="shared" si="1797"/>
        <v>936911.29999999993</v>
      </c>
      <c r="AI2180" s="106">
        <f t="shared" si="1797"/>
        <v>394010.39999999956</v>
      </c>
      <c r="AJ2180" s="106">
        <f t="shared" si="1797"/>
        <v>308973.75</v>
      </c>
      <c r="AK2180" s="106">
        <f t="shared" si="1797"/>
        <v>1223073.08</v>
      </c>
      <c r="AL2180" s="106">
        <f t="shared" si="1797"/>
        <v>61622.039999999863</v>
      </c>
      <c r="AM2180" s="106">
        <f t="shared" si="1797"/>
        <v>0</v>
      </c>
      <c r="AN2180" s="106">
        <f t="shared" si="1797"/>
        <v>272621.27</v>
      </c>
      <c r="AO2180" s="106">
        <f t="shared" si="1797"/>
        <v>89561.44</v>
      </c>
      <c r="AP2180" s="106">
        <f t="shared" si="1797"/>
        <v>764274.96999999986</v>
      </c>
      <c r="AQ2180" s="106">
        <f t="shared" si="1797"/>
        <v>178145.67999999996</v>
      </c>
      <c r="AR2180" s="106">
        <f t="shared" si="1797"/>
        <v>0</v>
      </c>
      <c r="AS2180" s="106">
        <f t="shared" si="1797"/>
        <v>71500</v>
      </c>
      <c r="AT2180" s="106">
        <f t="shared" si="1797"/>
        <v>3096.6299999999974</v>
      </c>
      <c r="AU2180" s="106">
        <f t="shared" si="1797"/>
        <v>21850.700000000004</v>
      </c>
      <c r="AV2180" s="106">
        <f t="shared" si="1797"/>
        <v>80971.44</v>
      </c>
      <c r="AW2180" s="106">
        <f t="shared" si="1797"/>
        <v>22319.040000000001</v>
      </c>
      <c r="AX2180" s="106">
        <f t="shared" si="1797"/>
        <v>66214.010000000009</v>
      </c>
      <c r="AY2180" s="106">
        <f t="shared" si="1797"/>
        <v>32999.86</v>
      </c>
      <c r="AZ2180" s="106">
        <f t="shared" si="1797"/>
        <v>23762.959999999999</v>
      </c>
      <c r="BA2180" s="106">
        <f t="shared" si="1797"/>
        <v>39007.1</v>
      </c>
      <c r="BB2180" s="106">
        <f t="shared" si="1797"/>
        <v>8464.15</v>
      </c>
      <c r="BC2180" s="106">
        <f t="shared" si="1797"/>
        <v>72647.25</v>
      </c>
      <c r="BD2180" s="106">
        <f t="shared" si="1797"/>
        <v>29136</v>
      </c>
      <c r="BE2180" s="106">
        <f t="shared" si="1797"/>
        <v>56855</v>
      </c>
      <c r="BF2180" s="106">
        <f t="shared" si="1797"/>
        <v>40070.789999999979</v>
      </c>
      <c r="BG2180" s="106">
        <f t="shared" si="1797"/>
        <v>4776.0099999999948</v>
      </c>
      <c r="BH2180" s="106">
        <f t="shared" si="1797"/>
        <v>212641.3</v>
      </c>
      <c r="BI2180" s="106">
        <f t="shared" si="1797"/>
        <v>30515</v>
      </c>
      <c r="BJ2180" s="106">
        <f t="shared" si="1797"/>
        <v>7206.7</v>
      </c>
      <c r="BK2180" s="106">
        <f t="shared" si="1797"/>
        <v>200654.01</v>
      </c>
      <c r="BL2180" s="106">
        <f t="shared" si="1797"/>
        <v>48869.429999999993</v>
      </c>
      <c r="BM2180" s="106">
        <f t="shared" si="1797"/>
        <v>200000</v>
      </c>
      <c r="BN2180" s="106">
        <f t="shared" si="1797"/>
        <v>89744.05</v>
      </c>
      <c r="BO2180" s="106">
        <f t="shared" si="1797"/>
        <v>33257.949999999983</v>
      </c>
      <c r="BP2180" s="106">
        <f t="shared" si="1797"/>
        <v>26111.480000000029</v>
      </c>
      <c r="BQ2180" s="106">
        <f t="shared" si="1797"/>
        <v>210388.16000000009</v>
      </c>
      <c r="BR2180" s="106">
        <f t="shared" si="1797"/>
        <v>83391.850000000006</v>
      </c>
      <c r="BS2180" s="106">
        <f t="shared" si="1797"/>
        <v>22437</v>
      </c>
      <c r="BT2180" s="106">
        <f t="shared" si="1797"/>
        <v>536768.66</v>
      </c>
      <c r="BU2180" s="106">
        <f t="shared" si="1797"/>
        <v>250000</v>
      </c>
      <c r="BV2180" s="106">
        <f t="shared" si="1797"/>
        <v>258821.14</v>
      </c>
      <c r="BW2180" s="106">
        <f t="shared" si="1797"/>
        <v>720114.33</v>
      </c>
      <c r="BX2180" s="106">
        <f t="shared" si="1797"/>
        <v>403321.11</v>
      </c>
      <c r="BY2180" s="106">
        <f t="shared" si="1797"/>
        <v>85000</v>
      </c>
      <c r="BZ2180" s="106"/>
      <c r="CA2180" s="106"/>
      <c r="CB2180" s="106"/>
      <c r="CC2180" s="106"/>
      <c r="CD2180" s="106">
        <f>SUM(B2180:BY2180)</f>
        <v>19416312.140999999</v>
      </c>
      <c r="CE2180" s="57"/>
    </row>
    <row r="2181" spans="1:83">
      <c r="C2181">
        <v>54426.45</v>
      </c>
      <c r="W2181">
        <v>-62857.48</v>
      </c>
    </row>
    <row r="2182" spans="1:83" ht="15">
      <c r="A2182" s="101">
        <v>45989</v>
      </c>
      <c r="B2182" s="106">
        <f>SUM(B2176:B2177)</f>
        <v>1219939.7</v>
      </c>
      <c r="C2182" s="106">
        <f t="shared" ref="C2182:AE2182" si="1798">SUM(C2180:C2181)</f>
        <v>557013.3399999995</v>
      </c>
      <c r="D2182" s="106">
        <f t="shared" si="1798"/>
        <v>488834.18000000011</v>
      </c>
      <c r="E2182" s="106">
        <f t="shared" si="1798"/>
        <v>13173.890000000014</v>
      </c>
      <c r="F2182" s="106">
        <f t="shared" si="1798"/>
        <v>0</v>
      </c>
      <c r="G2182" s="106">
        <f t="shared" si="1798"/>
        <v>16716.419999999998</v>
      </c>
      <c r="H2182" s="106">
        <f t="shared" si="1798"/>
        <v>28334.430000000004</v>
      </c>
      <c r="I2182" s="106">
        <f t="shared" si="1798"/>
        <v>22702.400000000001</v>
      </c>
      <c r="J2182" s="106">
        <f t="shared" si="1798"/>
        <v>59289.219999999965</v>
      </c>
      <c r="K2182" s="106">
        <f t="shared" si="1798"/>
        <v>113197.94</v>
      </c>
      <c r="L2182" s="106">
        <f t="shared" si="1798"/>
        <v>54299.36000000019</v>
      </c>
      <c r="M2182" s="106">
        <f t="shared" si="1798"/>
        <v>100412.18000000004</v>
      </c>
      <c r="N2182" s="106">
        <f t="shared" si="1798"/>
        <v>2528972.2600000002</v>
      </c>
      <c r="O2182" s="106">
        <f t="shared" si="1798"/>
        <v>542837.98999999964</v>
      </c>
      <c r="P2182" s="106">
        <f t="shared" si="1798"/>
        <v>34010.99</v>
      </c>
      <c r="Q2182" s="106">
        <f t="shared" si="1798"/>
        <v>714.21000000000095</v>
      </c>
      <c r="R2182" s="106">
        <f t="shared" si="1798"/>
        <v>3.2014213502407074E-10</v>
      </c>
      <c r="S2182" s="106">
        <f t="shared" si="1798"/>
        <v>414842.36</v>
      </c>
      <c r="T2182" s="106">
        <f t="shared" si="1798"/>
        <v>239850.45</v>
      </c>
      <c r="U2182" s="106">
        <f t="shared" si="1798"/>
        <v>0</v>
      </c>
      <c r="V2182" s="106">
        <f t="shared" si="1798"/>
        <v>393526.17000000027</v>
      </c>
      <c r="W2182" s="106">
        <f t="shared" si="1798"/>
        <v>2154029.9010000015</v>
      </c>
      <c r="X2182" s="106">
        <f t="shared" si="1798"/>
        <v>1419452.14</v>
      </c>
      <c r="Y2182" s="106">
        <f t="shared" si="1798"/>
        <v>41278.219999999972</v>
      </c>
      <c r="Z2182" s="106">
        <f t="shared" si="1798"/>
        <v>279130.74</v>
      </c>
      <c r="AA2182" s="106">
        <f t="shared" si="1798"/>
        <v>17219.25</v>
      </c>
      <c r="AB2182" s="106">
        <f t="shared" si="1798"/>
        <v>146718.19</v>
      </c>
      <c r="AC2182" s="106">
        <f t="shared" si="1798"/>
        <v>23377.309999999998</v>
      </c>
      <c r="AD2182" s="106">
        <f t="shared" si="1798"/>
        <v>13878.22</v>
      </c>
      <c r="AE2182" s="106">
        <f t="shared" si="1798"/>
        <v>100820.09999999998</v>
      </c>
      <c r="AF2182" s="106">
        <f>AF2180+AF2181</f>
        <v>10000</v>
      </c>
      <c r="AG2182" s="106">
        <f t="shared" ref="AG2182:BY2182" si="1799">SUM(AG2180:AG2181)</f>
        <v>151202.51</v>
      </c>
      <c r="AH2182" s="106">
        <f t="shared" si="1799"/>
        <v>936911.29999999993</v>
      </c>
      <c r="AI2182" s="106">
        <f t="shared" si="1799"/>
        <v>394010.39999999956</v>
      </c>
      <c r="AJ2182" s="106">
        <f t="shared" si="1799"/>
        <v>308973.75</v>
      </c>
      <c r="AK2182" s="106">
        <f t="shared" si="1799"/>
        <v>1223073.08</v>
      </c>
      <c r="AL2182" s="106">
        <f t="shared" si="1799"/>
        <v>61622.039999999863</v>
      </c>
      <c r="AM2182" s="106">
        <f t="shared" si="1799"/>
        <v>0</v>
      </c>
      <c r="AN2182" s="106">
        <f t="shared" si="1799"/>
        <v>272621.27</v>
      </c>
      <c r="AO2182" s="106">
        <f t="shared" si="1799"/>
        <v>89561.44</v>
      </c>
      <c r="AP2182" s="106">
        <f t="shared" si="1799"/>
        <v>764274.96999999986</v>
      </c>
      <c r="AQ2182" s="106">
        <f t="shared" si="1799"/>
        <v>178145.67999999996</v>
      </c>
      <c r="AR2182" s="106">
        <f t="shared" si="1799"/>
        <v>0</v>
      </c>
      <c r="AS2182" s="106">
        <f t="shared" si="1799"/>
        <v>71500</v>
      </c>
      <c r="AT2182" s="106">
        <f t="shared" si="1799"/>
        <v>3096.6299999999974</v>
      </c>
      <c r="AU2182" s="106">
        <f t="shared" si="1799"/>
        <v>21850.700000000004</v>
      </c>
      <c r="AV2182" s="106">
        <f t="shared" si="1799"/>
        <v>80971.44</v>
      </c>
      <c r="AW2182" s="106">
        <f t="shared" si="1799"/>
        <v>22319.040000000001</v>
      </c>
      <c r="AX2182" s="106">
        <f t="shared" si="1799"/>
        <v>66214.010000000009</v>
      </c>
      <c r="AY2182" s="106">
        <f t="shared" si="1799"/>
        <v>32999.86</v>
      </c>
      <c r="AZ2182" s="106">
        <f t="shared" si="1799"/>
        <v>23762.959999999999</v>
      </c>
      <c r="BA2182" s="106">
        <f t="shared" si="1799"/>
        <v>39007.1</v>
      </c>
      <c r="BB2182" s="106">
        <f t="shared" si="1799"/>
        <v>8464.15</v>
      </c>
      <c r="BC2182" s="106">
        <f t="shared" si="1799"/>
        <v>72647.25</v>
      </c>
      <c r="BD2182" s="106">
        <f t="shared" si="1799"/>
        <v>29136</v>
      </c>
      <c r="BE2182" s="106">
        <f t="shared" si="1799"/>
        <v>56855</v>
      </c>
      <c r="BF2182" s="106">
        <f t="shared" si="1799"/>
        <v>40070.789999999979</v>
      </c>
      <c r="BG2182" s="106">
        <f t="shared" si="1799"/>
        <v>4776.0099999999948</v>
      </c>
      <c r="BH2182" s="106">
        <f t="shared" si="1799"/>
        <v>212641.3</v>
      </c>
      <c r="BI2182" s="106">
        <f t="shared" si="1799"/>
        <v>30515</v>
      </c>
      <c r="BJ2182" s="106">
        <f t="shared" si="1799"/>
        <v>7206.7</v>
      </c>
      <c r="BK2182" s="106">
        <f t="shared" si="1799"/>
        <v>200654.01</v>
      </c>
      <c r="BL2182" s="106">
        <f t="shared" si="1799"/>
        <v>48869.429999999993</v>
      </c>
      <c r="BM2182" s="106">
        <f t="shared" si="1799"/>
        <v>200000</v>
      </c>
      <c r="BN2182" s="106">
        <f t="shared" si="1799"/>
        <v>89744.05</v>
      </c>
      <c r="BO2182" s="106">
        <f t="shared" si="1799"/>
        <v>33257.949999999983</v>
      </c>
      <c r="BP2182" s="106">
        <f t="shared" si="1799"/>
        <v>26111.480000000029</v>
      </c>
      <c r="BQ2182" s="106">
        <f t="shared" si="1799"/>
        <v>210388.16000000009</v>
      </c>
      <c r="BR2182" s="106">
        <f t="shared" si="1799"/>
        <v>83391.850000000006</v>
      </c>
      <c r="BS2182" s="106">
        <f t="shared" si="1799"/>
        <v>22437</v>
      </c>
      <c r="BT2182" s="106">
        <f t="shared" si="1799"/>
        <v>536768.66</v>
      </c>
      <c r="BU2182" s="106">
        <f t="shared" si="1799"/>
        <v>250000</v>
      </c>
      <c r="BV2182" s="106">
        <f t="shared" si="1799"/>
        <v>258821.14</v>
      </c>
      <c r="BW2182" s="106">
        <f t="shared" si="1799"/>
        <v>720114.33</v>
      </c>
      <c r="BX2182" s="106">
        <f t="shared" si="1799"/>
        <v>403321.11</v>
      </c>
      <c r="BY2182" s="106">
        <f t="shared" si="1799"/>
        <v>85000</v>
      </c>
      <c r="BZ2182" s="106"/>
      <c r="CA2182" s="106"/>
      <c r="CB2182" s="106"/>
      <c r="CC2182" s="106"/>
      <c r="CD2182" s="106">
        <f>SUM(B2182:BY2182)</f>
        <v>19407881.111000001</v>
      </c>
      <c r="CE2182" s="57"/>
    </row>
    <row r="2183" spans="1:83">
      <c r="C2183">
        <v>26110.21</v>
      </c>
    </row>
    <row r="2184" spans="1:83" ht="15">
      <c r="A2184" s="101">
        <v>45989</v>
      </c>
      <c r="B2184" s="106">
        <f>SUM(B2178:B2179)</f>
        <v>1219939.7</v>
      </c>
      <c r="C2184" s="106">
        <f t="shared" ref="C2184:AE2184" si="1800">SUM(C2182:C2183)</f>
        <v>583123.54999999946</v>
      </c>
      <c r="D2184" s="106">
        <f t="shared" si="1800"/>
        <v>488834.18000000011</v>
      </c>
      <c r="E2184" s="106">
        <f t="shared" si="1800"/>
        <v>13173.890000000014</v>
      </c>
      <c r="F2184" s="106">
        <f t="shared" si="1800"/>
        <v>0</v>
      </c>
      <c r="G2184" s="106">
        <f t="shared" si="1800"/>
        <v>16716.419999999998</v>
      </c>
      <c r="H2184" s="106">
        <f t="shared" si="1800"/>
        <v>28334.430000000004</v>
      </c>
      <c r="I2184" s="106">
        <f t="shared" si="1800"/>
        <v>22702.400000000001</v>
      </c>
      <c r="J2184" s="106">
        <f t="shared" si="1800"/>
        <v>59289.219999999965</v>
      </c>
      <c r="K2184" s="106">
        <f t="shared" si="1800"/>
        <v>113197.94</v>
      </c>
      <c r="L2184" s="106">
        <f t="shared" si="1800"/>
        <v>54299.36000000019</v>
      </c>
      <c r="M2184" s="106">
        <f t="shared" si="1800"/>
        <v>100412.18000000004</v>
      </c>
      <c r="N2184" s="106">
        <f t="shared" si="1800"/>
        <v>2528972.2600000002</v>
      </c>
      <c r="O2184" s="106">
        <f t="shared" si="1800"/>
        <v>542837.98999999964</v>
      </c>
      <c r="P2184" s="106">
        <f t="shared" si="1800"/>
        <v>34010.99</v>
      </c>
      <c r="Q2184" s="106">
        <f t="shared" si="1800"/>
        <v>714.21000000000095</v>
      </c>
      <c r="R2184" s="106">
        <f t="shared" si="1800"/>
        <v>3.2014213502407074E-10</v>
      </c>
      <c r="S2184" s="106">
        <f t="shared" si="1800"/>
        <v>414842.36</v>
      </c>
      <c r="T2184" s="106">
        <f t="shared" si="1800"/>
        <v>239850.45</v>
      </c>
      <c r="U2184" s="106">
        <f t="shared" si="1800"/>
        <v>0</v>
      </c>
      <c r="V2184" s="106">
        <f t="shared" si="1800"/>
        <v>393526.17000000027</v>
      </c>
      <c r="W2184" s="106">
        <f t="shared" si="1800"/>
        <v>2154029.9010000015</v>
      </c>
      <c r="X2184" s="106">
        <f t="shared" si="1800"/>
        <v>1419452.14</v>
      </c>
      <c r="Y2184" s="106">
        <f t="shared" si="1800"/>
        <v>41278.219999999972</v>
      </c>
      <c r="Z2184" s="106">
        <f t="shared" si="1800"/>
        <v>279130.74</v>
      </c>
      <c r="AA2184" s="106">
        <f t="shared" si="1800"/>
        <v>17219.25</v>
      </c>
      <c r="AB2184" s="106">
        <f t="shared" si="1800"/>
        <v>146718.19</v>
      </c>
      <c r="AC2184" s="106">
        <f t="shared" si="1800"/>
        <v>23377.309999999998</v>
      </c>
      <c r="AD2184" s="106">
        <f t="shared" si="1800"/>
        <v>13878.22</v>
      </c>
      <c r="AE2184" s="106">
        <f t="shared" si="1800"/>
        <v>100820.09999999998</v>
      </c>
      <c r="AF2184" s="106">
        <f>AF2182+AF2183</f>
        <v>10000</v>
      </c>
      <c r="AG2184" s="106">
        <f t="shared" ref="AG2184:BY2184" si="1801">SUM(AG2182:AG2183)</f>
        <v>151202.51</v>
      </c>
      <c r="AH2184" s="106">
        <f t="shared" si="1801"/>
        <v>936911.29999999993</v>
      </c>
      <c r="AI2184" s="106">
        <f t="shared" si="1801"/>
        <v>394010.39999999956</v>
      </c>
      <c r="AJ2184" s="106">
        <f t="shared" si="1801"/>
        <v>308973.75</v>
      </c>
      <c r="AK2184" s="106">
        <f t="shared" si="1801"/>
        <v>1223073.08</v>
      </c>
      <c r="AL2184" s="106">
        <f t="shared" si="1801"/>
        <v>61622.039999999863</v>
      </c>
      <c r="AM2184" s="106">
        <f t="shared" si="1801"/>
        <v>0</v>
      </c>
      <c r="AN2184" s="106">
        <f t="shared" si="1801"/>
        <v>272621.27</v>
      </c>
      <c r="AO2184" s="106">
        <f t="shared" si="1801"/>
        <v>89561.44</v>
      </c>
      <c r="AP2184" s="106">
        <f t="shared" si="1801"/>
        <v>764274.96999999986</v>
      </c>
      <c r="AQ2184" s="106">
        <f t="shared" si="1801"/>
        <v>178145.67999999996</v>
      </c>
      <c r="AR2184" s="106">
        <f t="shared" si="1801"/>
        <v>0</v>
      </c>
      <c r="AS2184" s="106">
        <f t="shared" si="1801"/>
        <v>71500</v>
      </c>
      <c r="AT2184" s="106">
        <f t="shared" si="1801"/>
        <v>3096.6299999999974</v>
      </c>
      <c r="AU2184" s="106">
        <f t="shared" si="1801"/>
        <v>21850.700000000004</v>
      </c>
      <c r="AV2184" s="106">
        <f t="shared" si="1801"/>
        <v>80971.44</v>
      </c>
      <c r="AW2184" s="106">
        <f t="shared" si="1801"/>
        <v>22319.040000000001</v>
      </c>
      <c r="AX2184" s="106">
        <f t="shared" si="1801"/>
        <v>66214.010000000009</v>
      </c>
      <c r="AY2184" s="106">
        <f t="shared" si="1801"/>
        <v>32999.86</v>
      </c>
      <c r="AZ2184" s="106">
        <f t="shared" si="1801"/>
        <v>23762.959999999999</v>
      </c>
      <c r="BA2184" s="106">
        <f t="shared" si="1801"/>
        <v>39007.1</v>
      </c>
      <c r="BB2184" s="106">
        <f t="shared" si="1801"/>
        <v>8464.15</v>
      </c>
      <c r="BC2184" s="106">
        <f t="shared" si="1801"/>
        <v>72647.25</v>
      </c>
      <c r="BD2184" s="106">
        <f t="shared" si="1801"/>
        <v>29136</v>
      </c>
      <c r="BE2184" s="106">
        <f t="shared" si="1801"/>
        <v>56855</v>
      </c>
      <c r="BF2184" s="106">
        <f t="shared" si="1801"/>
        <v>40070.789999999979</v>
      </c>
      <c r="BG2184" s="106">
        <f t="shared" si="1801"/>
        <v>4776.0099999999948</v>
      </c>
      <c r="BH2184" s="106">
        <f t="shared" si="1801"/>
        <v>212641.3</v>
      </c>
      <c r="BI2184" s="106">
        <f t="shared" si="1801"/>
        <v>30515</v>
      </c>
      <c r="BJ2184" s="106">
        <f t="shared" si="1801"/>
        <v>7206.7</v>
      </c>
      <c r="BK2184" s="106">
        <f t="shared" si="1801"/>
        <v>200654.01</v>
      </c>
      <c r="BL2184" s="106">
        <f t="shared" si="1801"/>
        <v>48869.429999999993</v>
      </c>
      <c r="BM2184" s="106">
        <f t="shared" si="1801"/>
        <v>200000</v>
      </c>
      <c r="BN2184" s="106">
        <f t="shared" si="1801"/>
        <v>89744.05</v>
      </c>
      <c r="BO2184" s="106">
        <f t="shared" si="1801"/>
        <v>33257.949999999983</v>
      </c>
      <c r="BP2184" s="106">
        <f t="shared" si="1801"/>
        <v>26111.480000000029</v>
      </c>
      <c r="BQ2184" s="106">
        <f t="shared" si="1801"/>
        <v>210388.16000000009</v>
      </c>
      <c r="BR2184" s="106">
        <f t="shared" si="1801"/>
        <v>83391.850000000006</v>
      </c>
      <c r="BS2184" s="106">
        <f t="shared" si="1801"/>
        <v>22437</v>
      </c>
      <c r="BT2184" s="106">
        <f t="shared" si="1801"/>
        <v>536768.66</v>
      </c>
      <c r="BU2184" s="106">
        <f t="shared" si="1801"/>
        <v>250000</v>
      </c>
      <c r="BV2184" s="106">
        <f t="shared" si="1801"/>
        <v>258821.14</v>
      </c>
      <c r="BW2184" s="106">
        <f t="shared" si="1801"/>
        <v>720114.33</v>
      </c>
      <c r="BX2184" s="106">
        <f t="shared" si="1801"/>
        <v>403321.11</v>
      </c>
      <c r="BY2184" s="106">
        <f t="shared" si="1801"/>
        <v>85000</v>
      </c>
      <c r="BZ2184" s="106"/>
      <c r="CA2184" s="106"/>
      <c r="CB2184" s="106"/>
      <c r="CC2184" s="106"/>
      <c r="CD2184" s="106">
        <f>SUM(B2184:BY2184)</f>
        <v>19433991.320999999</v>
      </c>
      <c r="CE2184" s="57"/>
    </row>
    <row r="2185" spans="1:83">
      <c r="K2185">
        <v>-18583.5</v>
      </c>
      <c r="BO2185">
        <v>-13658.09</v>
      </c>
    </row>
    <row r="2186" spans="1:83" ht="15">
      <c r="A2186" s="101">
        <v>45992</v>
      </c>
      <c r="B2186" s="106">
        <f>SUM(B2180:B2181)</f>
        <v>1219939.7</v>
      </c>
      <c r="C2186" s="106">
        <f t="shared" ref="C2186:AE2186" si="1802">SUM(C2184:C2185)</f>
        <v>583123.54999999946</v>
      </c>
      <c r="D2186" s="106">
        <f t="shared" si="1802"/>
        <v>488834.18000000011</v>
      </c>
      <c r="E2186" s="106">
        <f t="shared" si="1802"/>
        <v>13173.890000000014</v>
      </c>
      <c r="F2186" s="106">
        <f t="shared" si="1802"/>
        <v>0</v>
      </c>
      <c r="G2186" s="106">
        <f t="shared" si="1802"/>
        <v>16716.419999999998</v>
      </c>
      <c r="H2186" s="106">
        <f t="shared" si="1802"/>
        <v>28334.430000000004</v>
      </c>
      <c r="I2186" s="106">
        <f t="shared" si="1802"/>
        <v>22702.400000000001</v>
      </c>
      <c r="J2186" s="106">
        <f t="shared" si="1802"/>
        <v>59289.219999999965</v>
      </c>
      <c r="K2186" s="106">
        <f t="shared" si="1802"/>
        <v>94614.44</v>
      </c>
      <c r="L2186" s="106">
        <f t="shared" si="1802"/>
        <v>54299.36000000019</v>
      </c>
      <c r="M2186" s="106">
        <f t="shared" si="1802"/>
        <v>100412.18000000004</v>
      </c>
      <c r="N2186" s="106">
        <f t="shared" si="1802"/>
        <v>2528972.2600000002</v>
      </c>
      <c r="O2186" s="106">
        <f t="shared" si="1802"/>
        <v>542837.98999999964</v>
      </c>
      <c r="P2186" s="106">
        <f t="shared" si="1802"/>
        <v>34010.99</v>
      </c>
      <c r="Q2186" s="106">
        <f t="shared" si="1802"/>
        <v>714.21000000000095</v>
      </c>
      <c r="R2186" s="106">
        <f t="shared" si="1802"/>
        <v>3.2014213502407074E-10</v>
      </c>
      <c r="S2186" s="106">
        <f t="shared" si="1802"/>
        <v>414842.36</v>
      </c>
      <c r="T2186" s="106">
        <f t="shared" si="1802"/>
        <v>239850.45</v>
      </c>
      <c r="U2186" s="106">
        <f t="shared" si="1802"/>
        <v>0</v>
      </c>
      <c r="V2186" s="106">
        <f t="shared" si="1802"/>
        <v>393526.17000000027</v>
      </c>
      <c r="W2186" s="106">
        <f t="shared" si="1802"/>
        <v>2154029.9010000015</v>
      </c>
      <c r="X2186" s="106">
        <f t="shared" si="1802"/>
        <v>1419452.14</v>
      </c>
      <c r="Y2186" s="106">
        <f t="shared" si="1802"/>
        <v>41278.219999999972</v>
      </c>
      <c r="Z2186" s="106">
        <f t="shared" si="1802"/>
        <v>279130.74</v>
      </c>
      <c r="AA2186" s="106">
        <f t="shared" si="1802"/>
        <v>17219.25</v>
      </c>
      <c r="AB2186" s="106">
        <f t="shared" si="1802"/>
        <v>146718.19</v>
      </c>
      <c r="AC2186" s="106">
        <f t="shared" si="1802"/>
        <v>23377.309999999998</v>
      </c>
      <c r="AD2186" s="106">
        <f t="shared" si="1802"/>
        <v>13878.22</v>
      </c>
      <c r="AE2186" s="106">
        <f t="shared" si="1802"/>
        <v>100820.09999999998</v>
      </c>
      <c r="AF2186" s="106">
        <f>AF2184+AF2185</f>
        <v>10000</v>
      </c>
      <c r="AG2186" s="106">
        <f t="shared" ref="AG2186:BY2186" si="1803">SUM(AG2184:AG2185)</f>
        <v>151202.51</v>
      </c>
      <c r="AH2186" s="106">
        <f t="shared" si="1803"/>
        <v>936911.29999999993</v>
      </c>
      <c r="AI2186" s="106">
        <f t="shared" si="1803"/>
        <v>394010.39999999956</v>
      </c>
      <c r="AJ2186" s="106">
        <f t="shared" si="1803"/>
        <v>308973.75</v>
      </c>
      <c r="AK2186" s="106">
        <f t="shared" si="1803"/>
        <v>1223073.08</v>
      </c>
      <c r="AL2186" s="106">
        <f t="shared" si="1803"/>
        <v>61622.039999999863</v>
      </c>
      <c r="AM2186" s="106">
        <f t="shared" si="1803"/>
        <v>0</v>
      </c>
      <c r="AN2186" s="106">
        <f t="shared" si="1803"/>
        <v>272621.27</v>
      </c>
      <c r="AO2186" s="106">
        <f t="shared" si="1803"/>
        <v>89561.44</v>
      </c>
      <c r="AP2186" s="106">
        <f t="shared" si="1803"/>
        <v>764274.96999999986</v>
      </c>
      <c r="AQ2186" s="106">
        <f t="shared" si="1803"/>
        <v>178145.67999999996</v>
      </c>
      <c r="AR2186" s="106">
        <f t="shared" si="1803"/>
        <v>0</v>
      </c>
      <c r="AS2186" s="106">
        <f t="shared" si="1803"/>
        <v>71500</v>
      </c>
      <c r="AT2186" s="106">
        <f t="shared" si="1803"/>
        <v>3096.6299999999974</v>
      </c>
      <c r="AU2186" s="106">
        <f t="shared" si="1803"/>
        <v>21850.700000000004</v>
      </c>
      <c r="AV2186" s="106">
        <f t="shared" si="1803"/>
        <v>80971.44</v>
      </c>
      <c r="AW2186" s="106">
        <f t="shared" si="1803"/>
        <v>22319.040000000001</v>
      </c>
      <c r="AX2186" s="106">
        <f t="shared" si="1803"/>
        <v>66214.010000000009</v>
      </c>
      <c r="AY2186" s="106">
        <f t="shared" si="1803"/>
        <v>32999.86</v>
      </c>
      <c r="AZ2186" s="106">
        <f t="shared" si="1803"/>
        <v>23762.959999999999</v>
      </c>
      <c r="BA2186" s="106">
        <f t="shared" si="1803"/>
        <v>39007.1</v>
      </c>
      <c r="BB2186" s="106">
        <f t="shared" si="1803"/>
        <v>8464.15</v>
      </c>
      <c r="BC2186" s="106">
        <f t="shared" si="1803"/>
        <v>72647.25</v>
      </c>
      <c r="BD2186" s="106">
        <f t="shared" si="1803"/>
        <v>29136</v>
      </c>
      <c r="BE2186" s="106">
        <f t="shared" si="1803"/>
        <v>56855</v>
      </c>
      <c r="BF2186" s="106">
        <f t="shared" si="1803"/>
        <v>40070.789999999979</v>
      </c>
      <c r="BG2186" s="106">
        <f t="shared" si="1803"/>
        <v>4776.0099999999948</v>
      </c>
      <c r="BH2186" s="106">
        <f t="shared" si="1803"/>
        <v>212641.3</v>
      </c>
      <c r="BI2186" s="106">
        <f t="shared" si="1803"/>
        <v>30515</v>
      </c>
      <c r="BJ2186" s="106">
        <f t="shared" si="1803"/>
        <v>7206.7</v>
      </c>
      <c r="BK2186" s="106">
        <f t="shared" si="1803"/>
        <v>200654.01</v>
      </c>
      <c r="BL2186" s="106">
        <f t="shared" si="1803"/>
        <v>48869.429999999993</v>
      </c>
      <c r="BM2186" s="106">
        <f t="shared" si="1803"/>
        <v>200000</v>
      </c>
      <c r="BN2186" s="106">
        <f t="shared" si="1803"/>
        <v>89744.05</v>
      </c>
      <c r="BO2186" s="106">
        <f t="shared" si="1803"/>
        <v>19599.859999999982</v>
      </c>
      <c r="BP2186" s="106">
        <f t="shared" si="1803"/>
        <v>26111.480000000029</v>
      </c>
      <c r="BQ2186" s="106">
        <f t="shared" si="1803"/>
        <v>210388.16000000009</v>
      </c>
      <c r="BR2186" s="106">
        <f t="shared" si="1803"/>
        <v>83391.850000000006</v>
      </c>
      <c r="BS2186" s="106">
        <f t="shared" si="1803"/>
        <v>22437</v>
      </c>
      <c r="BT2186" s="106">
        <f t="shared" si="1803"/>
        <v>536768.66</v>
      </c>
      <c r="BU2186" s="106">
        <f t="shared" si="1803"/>
        <v>250000</v>
      </c>
      <c r="BV2186" s="106">
        <f t="shared" si="1803"/>
        <v>258821.14</v>
      </c>
      <c r="BW2186" s="106">
        <f t="shared" si="1803"/>
        <v>720114.33</v>
      </c>
      <c r="BX2186" s="106">
        <f t="shared" si="1803"/>
        <v>403321.11</v>
      </c>
      <c r="BY2186" s="106">
        <f t="shared" si="1803"/>
        <v>85000</v>
      </c>
      <c r="BZ2186" s="106"/>
      <c r="CA2186" s="106"/>
      <c r="CB2186" s="106"/>
      <c r="CC2186" s="106"/>
      <c r="CD2186" s="106">
        <f>SUM(B2186:BY2186)</f>
        <v>19401749.730999999</v>
      </c>
      <c r="CE2186" s="57"/>
    </row>
    <row r="2187" spans="1:83">
      <c r="C2187">
        <v>94787.79</v>
      </c>
    </row>
    <row r="2188" spans="1:83" ht="15">
      <c r="A2188" s="101">
        <v>45993</v>
      </c>
      <c r="B2188" s="106">
        <f>SUM(B2182:B2183)</f>
        <v>1219939.7</v>
      </c>
      <c r="C2188" s="106">
        <f t="shared" ref="C2188:AE2188" si="1804">SUM(C2186:C2187)</f>
        <v>677911.3399999995</v>
      </c>
      <c r="D2188" s="106">
        <f t="shared" si="1804"/>
        <v>488834.18000000011</v>
      </c>
      <c r="E2188" s="106">
        <f t="shared" si="1804"/>
        <v>13173.890000000014</v>
      </c>
      <c r="F2188" s="106">
        <f t="shared" si="1804"/>
        <v>0</v>
      </c>
      <c r="G2188" s="106">
        <f t="shared" si="1804"/>
        <v>16716.419999999998</v>
      </c>
      <c r="H2188" s="106">
        <f t="shared" si="1804"/>
        <v>28334.430000000004</v>
      </c>
      <c r="I2188" s="106">
        <f t="shared" si="1804"/>
        <v>22702.400000000001</v>
      </c>
      <c r="J2188" s="106">
        <f t="shared" si="1804"/>
        <v>59289.219999999965</v>
      </c>
      <c r="K2188" s="106">
        <f t="shared" si="1804"/>
        <v>94614.44</v>
      </c>
      <c r="L2188" s="106">
        <f t="shared" si="1804"/>
        <v>54299.36000000019</v>
      </c>
      <c r="M2188" s="106">
        <f t="shared" si="1804"/>
        <v>100412.18000000004</v>
      </c>
      <c r="N2188" s="106">
        <f t="shared" si="1804"/>
        <v>2528972.2600000002</v>
      </c>
      <c r="O2188" s="106">
        <f t="shared" si="1804"/>
        <v>542837.98999999964</v>
      </c>
      <c r="P2188" s="106">
        <f t="shared" si="1804"/>
        <v>34010.99</v>
      </c>
      <c r="Q2188" s="106">
        <f t="shared" si="1804"/>
        <v>714.21000000000095</v>
      </c>
      <c r="R2188" s="106">
        <f t="shared" si="1804"/>
        <v>3.2014213502407074E-10</v>
      </c>
      <c r="S2188" s="106">
        <f t="shared" si="1804"/>
        <v>414842.36</v>
      </c>
      <c r="T2188" s="106">
        <f t="shared" si="1804"/>
        <v>239850.45</v>
      </c>
      <c r="U2188" s="106">
        <f t="shared" si="1804"/>
        <v>0</v>
      </c>
      <c r="V2188" s="106">
        <f t="shared" si="1804"/>
        <v>393526.17000000027</v>
      </c>
      <c r="W2188" s="106">
        <f t="shared" si="1804"/>
        <v>2154029.9010000015</v>
      </c>
      <c r="X2188" s="106">
        <f t="shared" si="1804"/>
        <v>1419452.14</v>
      </c>
      <c r="Y2188" s="106">
        <f t="shared" si="1804"/>
        <v>41278.219999999972</v>
      </c>
      <c r="Z2188" s="106">
        <f t="shared" si="1804"/>
        <v>279130.74</v>
      </c>
      <c r="AA2188" s="106">
        <f t="shared" si="1804"/>
        <v>17219.25</v>
      </c>
      <c r="AB2188" s="106">
        <f t="shared" si="1804"/>
        <v>146718.19</v>
      </c>
      <c r="AC2188" s="106">
        <f t="shared" si="1804"/>
        <v>23377.309999999998</v>
      </c>
      <c r="AD2188" s="106">
        <f t="shared" si="1804"/>
        <v>13878.22</v>
      </c>
      <c r="AE2188" s="106">
        <f t="shared" si="1804"/>
        <v>100820.09999999998</v>
      </c>
      <c r="AF2188" s="106">
        <f>AF2186+AF2187</f>
        <v>10000</v>
      </c>
      <c r="AG2188" s="106">
        <f t="shared" ref="AG2188:BY2188" si="1805">SUM(AG2186:AG2187)</f>
        <v>151202.51</v>
      </c>
      <c r="AH2188" s="106">
        <f t="shared" si="1805"/>
        <v>936911.29999999993</v>
      </c>
      <c r="AI2188" s="106">
        <f t="shared" si="1805"/>
        <v>394010.39999999956</v>
      </c>
      <c r="AJ2188" s="106">
        <f t="shared" si="1805"/>
        <v>308973.75</v>
      </c>
      <c r="AK2188" s="106">
        <f t="shared" si="1805"/>
        <v>1223073.08</v>
      </c>
      <c r="AL2188" s="106">
        <f t="shared" si="1805"/>
        <v>61622.039999999863</v>
      </c>
      <c r="AM2188" s="106">
        <f t="shared" si="1805"/>
        <v>0</v>
      </c>
      <c r="AN2188" s="106">
        <f t="shared" si="1805"/>
        <v>272621.27</v>
      </c>
      <c r="AO2188" s="106">
        <f t="shared" si="1805"/>
        <v>89561.44</v>
      </c>
      <c r="AP2188" s="106">
        <f t="shared" si="1805"/>
        <v>764274.96999999986</v>
      </c>
      <c r="AQ2188" s="106">
        <f t="shared" si="1805"/>
        <v>178145.67999999996</v>
      </c>
      <c r="AR2188" s="106">
        <f t="shared" si="1805"/>
        <v>0</v>
      </c>
      <c r="AS2188" s="106">
        <f t="shared" si="1805"/>
        <v>71500</v>
      </c>
      <c r="AT2188" s="106">
        <f t="shared" si="1805"/>
        <v>3096.6299999999974</v>
      </c>
      <c r="AU2188" s="106">
        <f t="shared" si="1805"/>
        <v>21850.700000000004</v>
      </c>
      <c r="AV2188" s="106">
        <f t="shared" si="1805"/>
        <v>80971.44</v>
      </c>
      <c r="AW2188" s="106">
        <f t="shared" si="1805"/>
        <v>22319.040000000001</v>
      </c>
      <c r="AX2188" s="106">
        <f t="shared" si="1805"/>
        <v>66214.010000000009</v>
      </c>
      <c r="AY2188" s="106">
        <f t="shared" si="1805"/>
        <v>32999.86</v>
      </c>
      <c r="AZ2188" s="106">
        <f t="shared" si="1805"/>
        <v>23762.959999999999</v>
      </c>
      <c r="BA2188" s="106">
        <f t="shared" si="1805"/>
        <v>39007.1</v>
      </c>
      <c r="BB2188" s="106">
        <f t="shared" si="1805"/>
        <v>8464.15</v>
      </c>
      <c r="BC2188" s="106">
        <f t="shared" si="1805"/>
        <v>72647.25</v>
      </c>
      <c r="BD2188" s="106">
        <f t="shared" si="1805"/>
        <v>29136</v>
      </c>
      <c r="BE2188" s="106">
        <f t="shared" si="1805"/>
        <v>56855</v>
      </c>
      <c r="BF2188" s="106">
        <f t="shared" si="1805"/>
        <v>40070.789999999979</v>
      </c>
      <c r="BG2188" s="106">
        <f t="shared" si="1805"/>
        <v>4776.0099999999948</v>
      </c>
      <c r="BH2188" s="106">
        <f t="shared" si="1805"/>
        <v>212641.3</v>
      </c>
      <c r="BI2188" s="106">
        <f t="shared" si="1805"/>
        <v>30515</v>
      </c>
      <c r="BJ2188" s="106">
        <f t="shared" si="1805"/>
        <v>7206.7</v>
      </c>
      <c r="BK2188" s="106">
        <f t="shared" si="1805"/>
        <v>200654.01</v>
      </c>
      <c r="BL2188" s="106">
        <f t="shared" si="1805"/>
        <v>48869.429999999993</v>
      </c>
      <c r="BM2188" s="106">
        <f t="shared" si="1805"/>
        <v>200000</v>
      </c>
      <c r="BN2188" s="106">
        <f t="shared" si="1805"/>
        <v>89744.05</v>
      </c>
      <c r="BO2188" s="106">
        <f t="shared" si="1805"/>
        <v>19599.859999999982</v>
      </c>
      <c r="BP2188" s="106">
        <f t="shared" si="1805"/>
        <v>26111.480000000029</v>
      </c>
      <c r="BQ2188" s="106">
        <f t="shared" si="1805"/>
        <v>210388.16000000009</v>
      </c>
      <c r="BR2188" s="106">
        <f t="shared" si="1805"/>
        <v>83391.850000000006</v>
      </c>
      <c r="BS2188" s="106">
        <f t="shared" si="1805"/>
        <v>22437</v>
      </c>
      <c r="BT2188" s="106">
        <f t="shared" si="1805"/>
        <v>536768.66</v>
      </c>
      <c r="BU2188" s="106">
        <f t="shared" si="1805"/>
        <v>250000</v>
      </c>
      <c r="BV2188" s="106">
        <f t="shared" si="1805"/>
        <v>258821.14</v>
      </c>
      <c r="BW2188" s="106">
        <f t="shared" si="1805"/>
        <v>720114.33</v>
      </c>
      <c r="BX2188" s="106">
        <f t="shared" si="1805"/>
        <v>403321.11</v>
      </c>
      <c r="BY2188" s="106">
        <f t="shared" si="1805"/>
        <v>85000</v>
      </c>
      <c r="BZ2188" s="106"/>
      <c r="CA2188" s="106"/>
      <c r="CB2188" s="106"/>
      <c r="CC2188" s="106"/>
      <c r="CD2188" s="106">
        <f>SUM(B2188:BY2188)</f>
        <v>19496537.521000002</v>
      </c>
      <c r="CE2188" s="57"/>
    </row>
    <row r="2189" spans="1:83">
      <c r="C2189">
        <v>42909.63</v>
      </c>
      <c r="W2189">
        <v>96899.61</v>
      </c>
      <c r="AQ2189">
        <v>331209.73</v>
      </c>
      <c r="BZ2189">
        <v>1548983.67</v>
      </c>
    </row>
    <row r="2190" spans="1:83" ht="15">
      <c r="A2190" s="101">
        <v>45994</v>
      </c>
      <c r="B2190" s="106">
        <f>SUM(B2184:B2185)</f>
        <v>1219939.7</v>
      </c>
      <c r="C2190" s="106">
        <f t="shared" ref="C2190:AE2190" si="1806">SUM(C2188:C2189)</f>
        <v>720820.96999999951</v>
      </c>
      <c r="D2190" s="106">
        <f t="shared" si="1806"/>
        <v>488834.18000000011</v>
      </c>
      <c r="E2190" s="106">
        <f t="shared" si="1806"/>
        <v>13173.890000000014</v>
      </c>
      <c r="F2190" s="106">
        <f t="shared" si="1806"/>
        <v>0</v>
      </c>
      <c r="G2190" s="106">
        <f t="shared" si="1806"/>
        <v>16716.419999999998</v>
      </c>
      <c r="H2190" s="106">
        <f t="shared" si="1806"/>
        <v>28334.430000000004</v>
      </c>
      <c r="I2190" s="106">
        <f t="shared" si="1806"/>
        <v>22702.400000000001</v>
      </c>
      <c r="J2190" s="106">
        <f t="shared" si="1806"/>
        <v>59289.219999999965</v>
      </c>
      <c r="K2190" s="106">
        <f t="shared" si="1806"/>
        <v>94614.44</v>
      </c>
      <c r="L2190" s="106">
        <f t="shared" si="1806"/>
        <v>54299.36000000019</v>
      </c>
      <c r="M2190" s="106">
        <f t="shared" si="1806"/>
        <v>100412.18000000004</v>
      </c>
      <c r="N2190" s="106">
        <f t="shared" si="1806"/>
        <v>2528972.2600000002</v>
      </c>
      <c r="O2190" s="106">
        <f t="shared" si="1806"/>
        <v>542837.98999999964</v>
      </c>
      <c r="P2190" s="106">
        <f t="shared" si="1806"/>
        <v>34010.99</v>
      </c>
      <c r="Q2190" s="106">
        <f t="shared" si="1806"/>
        <v>714.21000000000095</v>
      </c>
      <c r="R2190" s="106">
        <f t="shared" si="1806"/>
        <v>3.2014213502407074E-10</v>
      </c>
      <c r="S2190" s="106">
        <f t="shared" si="1806"/>
        <v>414842.36</v>
      </c>
      <c r="T2190" s="106">
        <f t="shared" si="1806"/>
        <v>239850.45</v>
      </c>
      <c r="U2190" s="106">
        <f t="shared" si="1806"/>
        <v>0</v>
      </c>
      <c r="V2190" s="106">
        <f t="shared" si="1806"/>
        <v>393526.17000000027</v>
      </c>
      <c r="W2190" s="106">
        <f t="shared" si="1806"/>
        <v>2250929.5110000013</v>
      </c>
      <c r="X2190" s="106">
        <f t="shared" si="1806"/>
        <v>1419452.14</v>
      </c>
      <c r="Y2190" s="106">
        <f t="shared" si="1806"/>
        <v>41278.219999999972</v>
      </c>
      <c r="Z2190" s="106">
        <f t="shared" si="1806"/>
        <v>279130.74</v>
      </c>
      <c r="AA2190" s="106">
        <f t="shared" si="1806"/>
        <v>17219.25</v>
      </c>
      <c r="AB2190" s="106">
        <f t="shared" si="1806"/>
        <v>146718.19</v>
      </c>
      <c r="AC2190" s="106">
        <f t="shared" si="1806"/>
        <v>23377.309999999998</v>
      </c>
      <c r="AD2190" s="106">
        <f t="shared" si="1806"/>
        <v>13878.22</v>
      </c>
      <c r="AE2190" s="106">
        <f t="shared" si="1806"/>
        <v>100820.09999999998</v>
      </c>
      <c r="AF2190" s="106">
        <f>AF2188+AF2189</f>
        <v>10000</v>
      </c>
      <c r="AG2190" s="106">
        <f t="shared" ref="AG2190:BZ2190" si="1807">SUM(AG2188:AG2189)</f>
        <v>151202.51</v>
      </c>
      <c r="AH2190" s="106">
        <f t="shared" si="1807"/>
        <v>936911.29999999993</v>
      </c>
      <c r="AI2190" s="106">
        <f t="shared" si="1807"/>
        <v>394010.39999999956</v>
      </c>
      <c r="AJ2190" s="106">
        <f t="shared" si="1807"/>
        <v>308973.75</v>
      </c>
      <c r="AK2190" s="106">
        <f t="shared" si="1807"/>
        <v>1223073.08</v>
      </c>
      <c r="AL2190" s="106">
        <f t="shared" si="1807"/>
        <v>61622.039999999863</v>
      </c>
      <c r="AM2190" s="106">
        <f t="shared" si="1807"/>
        <v>0</v>
      </c>
      <c r="AN2190" s="106">
        <f t="shared" si="1807"/>
        <v>272621.27</v>
      </c>
      <c r="AO2190" s="106">
        <f t="shared" si="1807"/>
        <v>89561.44</v>
      </c>
      <c r="AP2190" s="106">
        <f t="shared" si="1807"/>
        <v>764274.96999999986</v>
      </c>
      <c r="AQ2190" s="106">
        <f t="shared" si="1807"/>
        <v>509355.40999999992</v>
      </c>
      <c r="AR2190" s="106">
        <f t="shared" si="1807"/>
        <v>0</v>
      </c>
      <c r="AS2190" s="106">
        <f t="shared" si="1807"/>
        <v>71500</v>
      </c>
      <c r="AT2190" s="106">
        <f t="shared" si="1807"/>
        <v>3096.6299999999974</v>
      </c>
      <c r="AU2190" s="106">
        <f t="shared" si="1807"/>
        <v>21850.700000000004</v>
      </c>
      <c r="AV2190" s="106">
        <f t="shared" si="1807"/>
        <v>80971.44</v>
      </c>
      <c r="AW2190" s="106">
        <f t="shared" si="1807"/>
        <v>22319.040000000001</v>
      </c>
      <c r="AX2190" s="106">
        <f t="shared" si="1807"/>
        <v>66214.010000000009</v>
      </c>
      <c r="AY2190" s="106">
        <f t="shared" si="1807"/>
        <v>32999.86</v>
      </c>
      <c r="AZ2190" s="106">
        <f t="shared" si="1807"/>
        <v>23762.959999999999</v>
      </c>
      <c r="BA2190" s="106">
        <f t="shared" si="1807"/>
        <v>39007.1</v>
      </c>
      <c r="BB2190" s="106">
        <f t="shared" si="1807"/>
        <v>8464.15</v>
      </c>
      <c r="BC2190" s="106">
        <f t="shared" si="1807"/>
        <v>72647.25</v>
      </c>
      <c r="BD2190" s="106">
        <f t="shared" si="1807"/>
        <v>29136</v>
      </c>
      <c r="BE2190" s="106">
        <f t="shared" si="1807"/>
        <v>56855</v>
      </c>
      <c r="BF2190" s="106">
        <f t="shared" si="1807"/>
        <v>40070.789999999979</v>
      </c>
      <c r="BG2190" s="106">
        <f t="shared" si="1807"/>
        <v>4776.0099999999948</v>
      </c>
      <c r="BH2190" s="106">
        <f t="shared" si="1807"/>
        <v>212641.3</v>
      </c>
      <c r="BI2190" s="106">
        <f t="shared" si="1807"/>
        <v>30515</v>
      </c>
      <c r="BJ2190" s="106">
        <f t="shared" si="1807"/>
        <v>7206.7</v>
      </c>
      <c r="BK2190" s="106">
        <f t="shared" si="1807"/>
        <v>200654.01</v>
      </c>
      <c r="BL2190" s="106">
        <f t="shared" si="1807"/>
        <v>48869.429999999993</v>
      </c>
      <c r="BM2190" s="106">
        <f t="shared" si="1807"/>
        <v>200000</v>
      </c>
      <c r="BN2190" s="106">
        <f t="shared" si="1807"/>
        <v>89744.05</v>
      </c>
      <c r="BO2190" s="106">
        <f t="shared" si="1807"/>
        <v>19599.859999999982</v>
      </c>
      <c r="BP2190" s="106">
        <f t="shared" si="1807"/>
        <v>26111.480000000029</v>
      </c>
      <c r="BQ2190" s="106">
        <f t="shared" si="1807"/>
        <v>210388.16000000009</v>
      </c>
      <c r="BR2190" s="106">
        <f t="shared" si="1807"/>
        <v>83391.850000000006</v>
      </c>
      <c r="BS2190" s="106">
        <f t="shared" si="1807"/>
        <v>22437</v>
      </c>
      <c r="BT2190" s="106">
        <f t="shared" si="1807"/>
        <v>536768.66</v>
      </c>
      <c r="BU2190" s="106">
        <f t="shared" si="1807"/>
        <v>250000</v>
      </c>
      <c r="BV2190" s="106">
        <f t="shared" si="1807"/>
        <v>258821.14</v>
      </c>
      <c r="BW2190" s="106">
        <f t="shared" si="1807"/>
        <v>720114.33</v>
      </c>
      <c r="BX2190" s="106">
        <f t="shared" si="1807"/>
        <v>403321.11</v>
      </c>
      <c r="BY2190" s="106">
        <f t="shared" si="1807"/>
        <v>85000</v>
      </c>
      <c r="BZ2190" s="106">
        <f t="shared" si="1807"/>
        <v>1548983.67</v>
      </c>
      <c r="CA2190" s="106"/>
      <c r="CB2190" s="106"/>
      <c r="CC2190" s="106"/>
      <c r="CD2190" s="106">
        <f>SUM(B2190:BZ2190)</f>
        <v>21516540.161000006</v>
      </c>
      <c r="CE2190" s="57"/>
    </row>
    <row r="2191" spans="1:83">
      <c r="C2191">
        <v>34182.660000000003</v>
      </c>
      <c r="U2191">
        <v>2075.23</v>
      </c>
    </row>
    <row r="2192" spans="1:83" ht="15">
      <c r="A2192" s="101">
        <v>45995</v>
      </c>
      <c r="B2192" s="106">
        <f>SUM(B2186:B2187)</f>
        <v>1219939.7</v>
      </c>
      <c r="C2192" s="106">
        <f t="shared" ref="C2192:AE2192" si="1808">SUM(C2190:C2191)</f>
        <v>755003.62999999954</v>
      </c>
      <c r="D2192" s="106">
        <f t="shared" si="1808"/>
        <v>488834.18000000011</v>
      </c>
      <c r="E2192" s="106">
        <f t="shared" si="1808"/>
        <v>13173.890000000014</v>
      </c>
      <c r="F2192" s="106">
        <f t="shared" si="1808"/>
        <v>0</v>
      </c>
      <c r="G2192" s="106">
        <f t="shared" si="1808"/>
        <v>16716.419999999998</v>
      </c>
      <c r="H2192" s="106">
        <f t="shared" si="1808"/>
        <v>28334.430000000004</v>
      </c>
      <c r="I2192" s="106">
        <f t="shared" si="1808"/>
        <v>22702.400000000001</v>
      </c>
      <c r="J2192" s="106">
        <f t="shared" si="1808"/>
        <v>59289.219999999965</v>
      </c>
      <c r="K2192" s="106">
        <f t="shared" si="1808"/>
        <v>94614.44</v>
      </c>
      <c r="L2192" s="106">
        <f t="shared" si="1808"/>
        <v>54299.36000000019</v>
      </c>
      <c r="M2192" s="106">
        <f t="shared" si="1808"/>
        <v>100412.18000000004</v>
      </c>
      <c r="N2192" s="106">
        <f t="shared" si="1808"/>
        <v>2528972.2600000002</v>
      </c>
      <c r="O2192" s="106">
        <f t="shared" si="1808"/>
        <v>542837.98999999964</v>
      </c>
      <c r="P2192" s="106">
        <f t="shared" si="1808"/>
        <v>34010.99</v>
      </c>
      <c r="Q2192" s="106">
        <f t="shared" si="1808"/>
        <v>714.21000000000095</v>
      </c>
      <c r="R2192" s="106">
        <f t="shared" si="1808"/>
        <v>3.2014213502407074E-10</v>
      </c>
      <c r="S2192" s="106">
        <f t="shared" si="1808"/>
        <v>414842.36</v>
      </c>
      <c r="T2192" s="106">
        <f t="shared" si="1808"/>
        <v>239850.45</v>
      </c>
      <c r="U2192" s="106">
        <f t="shared" si="1808"/>
        <v>2075.23</v>
      </c>
      <c r="V2192" s="106">
        <f t="shared" si="1808"/>
        <v>393526.17000000027</v>
      </c>
      <c r="W2192" s="106">
        <f t="shared" si="1808"/>
        <v>2250929.5110000013</v>
      </c>
      <c r="X2192" s="106">
        <f t="shared" si="1808"/>
        <v>1419452.14</v>
      </c>
      <c r="Y2192" s="106">
        <f t="shared" si="1808"/>
        <v>41278.219999999972</v>
      </c>
      <c r="Z2192" s="106">
        <f t="shared" si="1808"/>
        <v>279130.74</v>
      </c>
      <c r="AA2192" s="106">
        <f t="shared" si="1808"/>
        <v>17219.25</v>
      </c>
      <c r="AB2192" s="106">
        <f t="shared" si="1808"/>
        <v>146718.19</v>
      </c>
      <c r="AC2192" s="106">
        <f t="shared" si="1808"/>
        <v>23377.309999999998</v>
      </c>
      <c r="AD2192" s="106">
        <f t="shared" si="1808"/>
        <v>13878.22</v>
      </c>
      <c r="AE2192" s="106">
        <f t="shared" si="1808"/>
        <v>100820.09999999998</v>
      </c>
      <c r="AF2192" s="106">
        <f>AF2190+AF2191</f>
        <v>10000</v>
      </c>
      <c r="AG2192" s="106">
        <f t="shared" ref="AG2192:BZ2192" si="1809">SUM(AG2190:AG2191)</f>
        <v>151202.51</v>
      </c>
      <c r="AH2192" s="106">
        <f t="shared" si="1809"/>
        <v>936911.29999999993</v>
      </c>
      <c r="AI2192" s="106">
        <f t="shared" si="1809"/>
        <v>394010.39999999956</v>
      </c>
      <c r="AJ2192" s="106">
        <f t="shared" si="1809"/>
        <v>308973.75</v>
      </c>
      <c r="AK2192" s="106">
        <f t="shared" si="1809"/>
        <v>1223073.08</v>
      </c>
      <c r="AL2192" s="106">
        <f t="shared" si="1809"/>
        <v>61622.039999999863</v>
      </c>
      <c r="AM2192" s="106">
        <f t="shared" si="1809"/>
        <v>0</v>
      </c>
      <c r="AN2192" s="106">
        <f t="shared" si="1809"/>
        <v>272621.27</v>
      </c>
      <c r="AO2192" s="106">
        <f t="shared" si="1809"/>
        <v>89561.44</v>
      </c>
      <c r="AP2192" s="106">
        <f t="shared" si="1809"/>
        <v>764274.96999999986</v>
      </c>
      <c r="AQ2192" s="106">
        <f t="shared" si="1809"/>
        <v>509355.40999999992</v>
      </c>
      <c r="AR2192" s="106">
        <f t="shared" si="1809"/>
        <v>0</v>
      </c>
      <c r="AS2192" s="106">
        <f t="shared" si="1809"/>
        <v>71500</v>
      </c>
      <c r="AT2192" s="106">
        <f t="shared" si="1809"/>
        <v>3096.6299999999974</v>
      </c>
      <c r="AU2192" s="106">
        <f t="shared" si="1809"/>
        <v>21850.700000000004</v>
      </c>
      <c r="AV2192" s="106">
        <f t="shared" si="1809"/>
        <v>80971.44</v>
      </c>
      <c r="AW2192" s="106">
        <f t="shared" si="1809"/>
        <v>22319.040000000001</v>
      </c>
      <c r="AX2192" s="106">
        <f t="shared" si="1809"/>
        <v>66214.010000000009</v>
      </c>
      <c r="AY2192" s="106">
        <f t="shared" si="1809"/>
        <v>32999.86</v>
      </c>
      <c r="AZ2192" s="106">
        <f t="shared" si="1809"/>
        <v>23762.959999999999</v>
      </c>
      <c r="BA2192" s="106">
        <f t="shared" si="1809"/>
        <v>39007.1</v>
      </c>
      <c r="BB2192" s="106">
        <f t="shared" si="1809"/>
        <v>8464.15</v>
      </c>
      <c r="BC2192" s="106">
        <f t="shared" si="1809"/>
        <v>72647.25</v>
      </c>
      <c r="BD2192" s="106">
        <f t="shared" si="1809"/>
        <v>29136</v>
      </c>
      <c r="BE2192" s="106">
        <f t="shared" si="1809"/>
        <v>56855</v>
      </c>
      <c r="BF2192" s="106">
        <f t="shared" si="1809"/>
        <v>40070.789999999979</v>
      </c>
      <c r="BG2192" s="106">
        <f t="shared" si="1809"/>
        <v>4776.0099999999948</v>
      </c>
      <c r="BH2192" s="106">
        <f t="shared" si="1809"/>
        <v>212641.3</v>
      </c>
      <c r="BI2192" s="106">
        <f t="shared" si="1809"/>
        <v>30515</v>
      </c>
      <c r="BJ2192" s="106">
        <f t="shared" si="1809"/>
        <v>7206.7</v>
      </c>
      <c r="BK2192" s="106">
        <f t="shared" si="1809"/>
        <v>200654.01</v>
      </c>
      <c r="BL2192" s="106">
        <f t="shared" si="1809"/>
        <v>48869.429999999993</v>
      </c>
      <c r="BM2192" s="106">
        <f t="shared" si="1809"/>
        <v>200000</v>
      </c>
      <c r="BN2192" s="106">
        <f t="shared" si="1809"/>
        <v>89744.05</v>
      </c>
      <c r="BO2192" s="106">
        <f t="shared" si="1809"/>
        <v>19599.859999999982</v>
      </c>
      <c r="BP2192" s="106">
        <f t="shared" si="1809"/>
        <v>26111.480000000029</v>
      </c>
      <c r="BQ2192" s="106">
        <f t="shared" si="1809"/>
        <v>210388.16000000009</v>
      </c>
      <c r="BR2192" s="106">
        <f t="shared" si="1809"/>
        <v>83391.850000000006</v>
      </c>
      <c r="BS2192" s="106">
        <f t="shared" si="1809"/>
        <v>22437</v>
      </c>
      <c r="BT2192" s="106">
        <f t="shared" si="1809"/>
        <v>536768.66</v>
      </c>
      <c r="BU2192" s="106">
        <f t="shared" si="1809"/>
        <v>250000</v>
      </c>
      <c r="BV2192" s="106">
        <f t="shared" si="1809"/>
        <v>258821.14</v>
      </c>
      <c r="BW2192" s="106">
        <f t="shared" si="1809"/>
        <v>720114.33</v>
      </c>
      <c r="BX2192" s="106">
        <f t="shared" si="1809"/>
        <v>403321.11</v>
      </c>
      <c r="BY2192" s="106">
        <f t="shared" si="1809"/>
        <v>85000</v>
      </c>
      <c r="BZ2192" s="106">
        <f t="shared" si="1809"/>
        <v>1548983.67</v>
      </c>
      <c r="CA2192" s="106"/>
      <c r="CB2192" s="106"/>
      <c r="CC2192" s="106"/>
      <c r="CD2192" s="106">
        <f>SUM(B2192:BZ2192)</f>
        <v>21552798.050999999</v>
      </c>
      <c r="CE2192" s="57"/>
    </row>
    <row r="2193" spans="1:83">
      <c r="C2193">
        <v>32665.66</v>
      </c>
      <c r="L2193">
        <v>-227.5</v>
      </c>
      <c r="W2193">
        <v>-112105.16</v>
      </c>
    </row>
    <row r="2194" spans="1:83" ht="15">
      <c r="A2194" s="101">
        <v>45996</v>
      </c>
      <c r="B2194" s="106">
        <f>SUM(B2188:B2189)</f>
        <v>1219939.7</v>
      </c>
      <c r="C2194" s="106">
        <f t="shared" ref="C2194:AE2194" si="1810">SUM(C2192:C2193)</f>
        <v>787669.28999999957</v>
      </c>
      <c r="D2194" s="106">
        <f t="shared" si="1810"/>
        <v>488834.18000000011</v>
      </c>
      <c r="E2194" s="106">
        <f t="shared" si="1810"/>
        <v>13173.890000000014</v>
      </c>
      <c r="F2194" s="106">
        <f t="shared" si="1810"/>
        <v>0</v>
      </c>
      <c r="G2194" s="106">
        <f t="shared" si="1810"/>
        <v>16716.419999999998</v>
      </c>
      <c r="H2194" s="106">
        <f t="shared" si="1810"/>
        <v>28334.430000000004</v>
      </c>
      <c r="I2194" s="106">
        <f t="shared" si="1810"/>
        <v>22702.400000000001</v>
      </c>
      <c r="J2194" s="106">
        <f t="shared" si="1810"/>
        <v>59289.219999999965</v>
      </c>
      <c r="K2194" s="106">
        <f t="shared" si="1810"/>
        <v>94614.44</v>
      </c>
      <c r="L2194" s="106">
        <f t="shared" si="1810"/>
        <v>54071.86000000019</v>
      </c>
      <c r="M2194" s="106">
        <f t="shared" si="1810"/>
        <v>100412.18000000004</v>
      </c>
      <c r="N2194" s="106">
        <f t="shared" si="1810"/>
        <v>2528972.2600000002</v>
      </c>
      <c r="O2194" s="106">
        <f t="shared" si="1810"/>
        <v>542837.98999999964</v>
      </c>
      <c r="P2194" s="106">
        <f t="shared" si="1810"/>
        <v>34010.99</v>
      </c>
      <c r="Q2194" s="106">
        <f t="shared" si="1810"/>
        <v>714.21000000000095</v>
      </c>
      <c r="R2194" s="106">
        <f t="shared" si="1810"/>
        <v>3.2014213502407074E-10</v>
      </c>
      <c r="S2194" s="106">
        <f t="shared" si="1810"/>
        <v>414842.36</v>
      </c>
      <c r="T2194" s="106">
        <f t="shared" si="1810"/>
        <v>239850.45</v>
      </c>
      <c r="U2194" s="106">
        <f t="shared" si="1810"/>
        <v>2075.23</v>
      </c>
      <c r="V2194" s="106">
        <f t="shared" si="1810"/>
        <v>393526.17000000027</v>
      </c>
      <c r="W2194" s="106">
        <f t="shared" si="1810"/>
        <v>2138824.3510000012</v>
      </c>
      <c r="X2194" s="106">
        <f t="shared" si="1810"/>
        <v>1419452.14</v>
      </c>
      <c r="Y2194" s="106">
        <f t="shared" si="1810"/>
        <v>41278.219999999972</v>
      </c>
      <c r="Z2194" s="106">
        <f t="shared" si="1810"/>
        <v>279130.74</v>
      </c>
      <c r="AA2194" s="106">
        <f t="shared" si="1810"/>
        <v>17219.25</v>
      </c>
      <c r="AB2194" s="106">
        <f t="shared" si="1810"/>
        <v>146718.19</v>
      </c>
      <c r="AC2194" s="106">
        <f t="shared" si="1810"/>
        <v>23377.309999999998</v>
      </c>
      <c r="AD2194" s="106">
        <f t="shared" si="1810"/>
        <v>13878.22</v>
      </c>
      <c r="AE2194" s="106">
        <f t="shared" si="1810"/>
        <v>100820.09999999998</v>
      </c>
      <c r="AF2194" s="106">
        <f>AF2192+AF2193</f>
        <v>10000</v>
      </c>
      <c r="AG2194" s="106">
        <f t="shared" ref="AG2194:BZ2194" si="1811">SUM(AG2192:AG2193)</f>
        <v>151202.51</v>
      </c>
      <c r="AH2194" s="106">
        <f t="shared" si="1811"/>
        <v>936911.29999999993</v>
      </c>
      <c r="AI2194" s="106">
        <f t="shared" si="1811"/>
        <v>394010.39999999956</v>
      </c>
      <c r="AJ2194" s="106">
        <f t="shared" si="1811"/>
        <v>308973.75</v>
      </c>
      <c r="AK2194" s="106">
        <f t="shared" si="1811"/>
        <v>1223073.08</v>
      </c>
      <c r="AL2194" s="106">
        <f t="shared" si="1811"/>
        <v>61622.039999999863</v>
      </c>
      <c r="AM2194" s="106">
        <f t="shared" si="1811"/>
        <v>0</v>
      </c>
      <c r="AN2194" s="106">
        <f t="shared" si="1811"/>
        <v>272621.27</v>
      </c>
      <c r="AO2194" s="106">
        <f t="shared" si="1811"/>
        <v>89561.44</v>
      </c>
      <c r="AP2194" s="106">
        <f t="shared" si="1811"/>
        <v>764274.96999999986</v>
      </c>
      <c r="AQ2194" s="106">
        <f t="shared" si="1811"/>
        <v>509355.40999999992</v>
      </c>
      <c r="AR2194" s="106">
        <f t="shared" si="1811"/>
        <v>0</v>
      </c>
      <c r="AS2194" s="106">
        <f t="shared" si="1811"/>
        <v>71500</v>
      </c>
      <c r="AT2194" s="106">
        <f t="shared" si="1811"/>
        <v>3096.6299999999974</v>
      </c>
      <c r="AU2194" s="106">
        <f t="shared" si="1811"/>
        <v>21850.700000000004</v>
      </c>
      <c r="AV2194" s="106">
        <f t="shared" si="1811"/>
        <v>80971.44</v>
      </c>
      <c r="AW2194" s="106">
        <f t="shared" si="1811"/>
        <v>22319.040000000001</v>
      </c>
      <c r="AX2194" s="106">
        <f t="shared" si="1811"/>
        <v>66214.010000000009</v>
      </c>
      <c r="AY2194" s="106">
        <f t="shared" si="1811"/>
        <v>32999.86</v>
      </c>
      <c r="AZ2194" s="106">
        <f t="shared" si="1811"/>
        <v>23762.959999999999</v>
      </c>
      <c r="BA2194" s="106">
        <f t="shared" si="1811"/>
        <v>39007.1</v>
      </c>
      <c r="BB2194" s="106">
        <f t="shared" si="1811"/>
        <v>8464.15</v>
      </c>
      <c r="BC2194" s="106">
        <f t="shared" si="1811"/>
        <v>72647.25</v>
      </c>
      <c r="BD2194" s="106">
        <f t="shared" si="1811"/>
        <v>29136</v>
      </c>
      <c r="BE2194" s="106">
        <f t="shared" si="1811"/>
        <v>56855</v>
      </c>
      <c r="BF2194" s="106">
        <f t="shared" si="1811"/>
        <v>40070.789999999979</v>
      </c>
      <c r="BG2194" s="106">
        <f t="shared" si="1811"/>
        <v>4776.0099999999948</v>
      </c>
      <c r="BH2194" s="106">
        <f t="shared" si="1811"/>
        <v>212641.3</v>
      </c>
      <c r="BI2194" s="106">
        <f t="shared" si="1811"/>
        <v>30515</v>
      </c>
      <c r="BJ2194" s="106">
        <f t="shared" si="1811"/>
        <v>7206.7</v>
      </c>
      <c r="BK2194" s="106">
        <f t="shared" si="1811"/>
        <v>200654.01</v>
      </c>
      <c r="BL2194" s="106">
        <f t="shared" si="1811"/>
        <v>48869.429999999993</v>
      </c>
      <c r="BM2194" s="106">
        <f t="shared" si="1811"/>
        <v>200000</v>
      </c>
      <c r="BN2194" s="106">
        <f t="shared" si="1811"/>
        <v>89744.05</v>
      </c>
      <c r="BO2194" s="106">
        <f t="shared" si="1811"/>
        <v>19599.859999999982</v>
      </c>
      <c r="BP2194" s="106">
        <f t="shared" si="1811"/>
        <v>26111.480000000029</v>
      </c>
      <c r="BQ2194" s="106">
        <f t="shared" si="1811"/>
        <v>210388.16000000009</v>
      </c>
      <c r="BR2194" s="106">
        <f t="shared" si="1811"/>
        <v>83391.850000000006</v>
      </c>
      <c r="BS2194" s="106">
        <f t="shared" si="1811"/>
        <v>22437</v>
      </c>
      <c r="BT2194" s="106">
        <f t="shared" si="1811"/>
        <v>536768.66</v>
      </c>
      <c r="BU2194" s="106">
        <f t="shared" si="1811"/>
        <v>250000</v>
      </c>
      <c r="BV2194" s="106">
        <f t="shared" si="1811"/>
        <v>258821.14</v>
      </c>
      <c r="BW2194" s="106">
        <f t="shared" si="1811"/>
        <v>720114.33</v>
      </c>
      <c r="BX2194" s="106">
        <f t="shared" si="1811"/>
        <v>403321.11</v>
      </c>
      <c r="BY2194" s="106">
        <f t="shared" si="1811"/>
        <v>85000</v>
      </c>
      <c r="BZ2194" s="106">
        <f t="shared" si="1811"/>
        <v>1548983.67</v>
      </c>
      <c r="CA2194" s="106"/>
      <c r="CB2194" s="106"/>
      <c r="CC2194" s="106"/>
      <c r="CD2194" s="106">
        <f>SUM(B2194:BZ2194)</f>
        <v>21473131.050999999</v>
      </c>
      <c r="CE2194" s="57"/>
    </row>
    <row r="2195" spans="1:83">
      <c r="C2195">
        <v>35904.15</v>
      </c>
    </row>
    <row r="2196" spans="1:83" ht="15">
      <c r="A2196" s="101">
        <v>46000</v>
      </c>
      <c r="B2196" s="106">
        <f>SUM(B2190:B2191)</f>
        <v>1219939.7</v>
      </c>
      <c r="C2196" s="106">
        <f t="shared" ref="C2196:AE2196" si="1812">SUM(C2194:C2195)</f>
        <v>823573.43999999959</v>
      </c>
      <c r="D2196" s="106">
        <f t="shared" si="1812"/>
        <v>488834.18000000011</v>
      </c>
      <c r="E2196" s="106">
        <f t="shared" si="1812"/>
        <v>13173.890000000014</v>
      </c>
      <c r="F2196" s="106">
        <f t="shared" si="1812"/>
        <v>0</v>
      </c>
      <c r="G2196" s="106">
        <f t="shared" si="1812"/>
        <v>16716.419999999998</v>
      </c>
      <c r="H2196" s="106">
        <f t="shared" si="1812"/>
        <v>28334.430000000004</v>
      </c>
      <c r="I2196" s="106">
        <f t="shared" si="1812"/>
        <v>22702.400000000001</v>
      </c>
      <c r="J2196" s="106">
        <f t="shared" si="1812"/>
        <v>59289.219999999965</v>
      </c>
      <c r="K2196" s="106">
        <f t="shared" si="1812"/>
        <v>94614.44</v>
      </c>
      <c r="L2196" s="106">
        <f t="shared" si="1812"/>
        <v>54071.86000000019</v>
      </c>
      <c r="M2196" s="106">
        <f t="shared" si="1812"/>
        <v>100412.18000000004</v>
      </c>
      <c r="N2196" s="106">
        <f t="shared" si="1812"/>
        <v>2528972.2600000002</v>
      </c>
      <c r="O2196" s="106">
        <f t="shared" si="1812"/>
        <v>542837.98999999964</v>
      </c>
      <c r="P2196" s="106">
        <f t="shared" si="1812"/>
        <v>34010.99</v>
      </c>
      <c r="Q2196" s="106">
        <f t="shared" si="1812"/>
        <v>714.21000000000095</v>
      </c>
      <c r="R2196" s="106">
        <f t="shared" si="1812"/>
        <v>3.2014213502407074E-10</v>
      </c>
      <c r="S2196" s="106">
        <f t="shared" si="1812"/>
        <v>414842.36</v>
      </c>
      <c r="T2196" s="106">
        <f t="shared" si="1812"/>
        <v>239850.45</v>
      </c>
      <c r="U2196" s="106">
        <f t="shared" si="1812"/>
        <v>2075.23</v>
      </c>
      <c r="V2196" s="106">
        <f t="shared" si="1812"/>
        <v>393526.17000000027</v>
      </c>
      <c r="W2196" s="106">
        <f t="shared" si="1812"/>
        <v>2138824.3510000012</v>
      </c>
      <c r="X2196" s="106">
        <f t="shared" si="1812"/>
        <v>1419452.14</v>
      </c>
      <c r="Y2196" s="106">
        <f t="shared" si="1812"/>
        <v>41278.219999999972</v>
      </c>
      <c r="Z2196" s="106">
        <f t="shared" si="1812"/>
        <v>279130.74</v>
      </c>
      <c r="AA2196" s="106">
        <f t="shared" si="1812"/>
        <v>17219.25</v>
      </c>
      <c r="AB2196" s="106">
        <f t="shared" si="1812"/>
        <v>146718.19</v>
      </c>
      <c r="AC2196" s="106">
        <f t="shared" si="1812"/>
        <v>23377.309999999998</v>
      </c>
      <c r="AD2196" s="106">
        <f t="shared" si="1812"/>
        <v>13878.22</v>
      </c>
      <c r="AE2196" s="106">
        <f t="shared" si="1812"/>
        <v>100820.09999999998</v>
      </c>
      <c r="AF2196" s="106">
        <f>AF2194+AF2195</f>
        <v>10000</v>
      </c>
      <c r="AG2196" s="106">
        <f t="shared" ref="AG2196:BZ2196" si="1813">SUM(AG2194:AG2195)</f>
        <v>151202.51</v>
      </c>
      <c r="AH2196" s="106">
        <f t="shared" si="1813"/>
        <v>936911.29999999993</v>
      </c>
      <c r="AI2196" s="106">
        <f t="shared" si="1813"/>
        <v>394010.39999999956</v>
      </c>
      <c r="AJ2196" s="106">
        <f t="shared" si="1813"/>
        <v>308973.75</v>
      </c>
      <c r="AK2196" s="106">
        <f t="shared" si="1813"/>
        <v>1223073.08</v>
      </c>
      <c r="AL2196" s="106">
        <f t="shared" si="1813"/>
        <v>61622.039999999863</v>
      </c>
      <c r="AM2196" s="106">
        <f t="shared" si="1813"/>
        <v>0</v>
      </c>
      <c r="AN2196" s="106">
        <f t="shared" si="1813"/>
        <v>272621.27</v>
      </c>
      <c r="AO2196" s="106">
        <f t="shared" si="1813"/>
        <v>89561.44</v>
      </c>
      <c r="AP2196" s="106">
        <f t="shared" si="1813"/>
        <v>764274.96999999986</v>
      </c>
      <c r="AQ2196" s="106">
        <f t="shared" si="1813"/>
        <v>509355.40999999992</v>
      </c>
      <c r="AR2196" s="106">
        <f t="shared" si="1813"/>
        <v>0</v>
      </c>
      <c r="AS2196" s="106">
        <f t="shared" si="1813"/>
        <v>71500</v>
      </c>
      <c r="AT2196" s="106">
        <f t="shared" si="1813"/>
        <v>3096.6299999999974</v>
      </c>
      <c r="AU2196" s="106">
        <f t="shared" si="1813"/>
        <v>21850.700000000004</v>
      </c>
      <c r="AV2196" s="106">
        <f t="shared" si="1813"/>
        <v>80971.44</v>
      </c>
      <c r="AW2196" s="106">
        <f t="shared" si="1813"/>
        <v>22319.040000000001</v>
      </c>
      <c r="AX2196" s="106">
        <f t="shared" si="1813"/>
        <v>66214.010000000009</v>
      </c>
      <c r="AY2196" s="106">
        <f t="shared" si="1813"/>
        <v>32999.86</v>
      </c>
      <c r="AZ2196" s="106">
        <f t="shared" si="1813"/>
        <v>23762.959999999999</v>
      </c>
      <c r="BA2196" s="106">
        <f t="shared" si="1813"/>
        <v>39007.1</v>
      </c>
      <c r="BB2196" s="106">
        <f t="shared" si="1813"/>
        <v>8464.15</v>
      </c>
      <c r="BC2196" s="106">
        <f t="shared" si="1813"/>
        <v>72647.25</v>
      </c>
      <c r="BD2196" s="106">
        <f t="shared" si="1813"/>
        <v>29136</v>
      </c>
      <c r="BE2196" s="106">
        <f t="shared" si="1813"/>
        <v>56855</v>
      </c>
      <c r="BF2196" s="106">
        <f t="shared" si="1813"/>
        <v>40070.789999999979</v>
      </c>
      <c r="BG2196" s="106">
        <f t="shared" si="1813"/>
        <v>4776.0099999999948</v>
      </c>
      <c r="BH2196" s="106">
        <f t="shared" si="1813"/>
        <v>212641.3</v>
      </c>
      <c r="BI2196" s="106">
        <f t="shared" si="1813"/>
        <v>30515</v>
      </c>
      <c r="BJ2196" s="106">
        <f t="shared" si="1813"/>
        <v>7206.7</v>
      </c>
      <c r="BK2196" s="106">
        <f t="shared" si="1813"/>
        <v>200654.01</v>
      </c>
      <c r="BL2196" s="106">
        <f t="shared" si="1813"/>
        <v>48869.429999999993</v>
      </c>
      <c r="BM2196" s="106">
        <f t="shared" si="1813"/>
        <v>200000</v>
      </c>
      <c r="BN2196" s="106">
        <f t="shared" si="1813"/>
        <v>89744.05</v>
      </c>
      <c r="BO2196" s="106">
        <f t="shared" si="1813"/>
        <v>19599.859999999982</v>
      </c>
      <c r="BP2196" s="106">
        <f t="shared" si="1813"/>
        <v>26111.480000000029</v>
      </c>
      <c r="BQ2196" s="106">
        <f t="shared" si="1813"/>
        <v>210388.16000000009</v>
      </c>
      <c r="BR2196" s="106">
        <f t="shared" si="1813"/>
        <v>83391.850000000006</v>
      </c>
      <c r="BS2196" s="106">
        <f t="shared" si="1813"/>
        <v>22437</v>
      </c>
      <c r="BT2196" s="106">
        <f t="shared" si="1813"/>
        <v>536768.66</v>
      </c>
      <c r="BU2196" s="106">
        <f t="shared" si="1813"/>
        <v>250000</v>
      </c>
      <c r="BV2196" s="106">
        <f t="shared" si="1813"/>
        <v>258821.14</v>
      </c>
      <c r="BW2196" s="106">
        <f t="shared" si="1813"/>
        <v>720114.33</v>
      </c>
      <c r="BX2196" s="106">
        <f t="shared" si="1813"/>
        <v>403321.11</v>
      </c>
      <c r="BY2196" s="106">
        <f t="shared" si="1813"/>
        <v>85000</v>
      </c>
      <c r="BZ2196" s="106">
        <f t="shared" si="1813"/>
        <v>1548983.67</v>
      </c>
      <c r="CA2196" s="106"/>
      <c r="CB2196" s="106"/>
      <c r="CC2196" s="106"/>
      <c r="CD2196" s="106">
        <f>SUM(B2196:BZ2196)</f>
        <v>21509035.201000005</v>
      </c>
      <c r="CE2196" s="57"/>
    </row>
    <row r="2198" spans="1:83" ht="15">
      <c r="A2198" s="101">
        <v>46001</v>
      </c>
      <c r="B2198" s="106">
        <f>SUM(B2192:B2193)</f>
        <v>1219939.7</v>
      </c>
      <c r="C2198" s="106">
        <f t="shared" ref="C2198:AE2198" si="1814">SUM(C2196:C2197)</f>
        <v>823573.43999999959</v>
      </c>
      <c r="D2198" s="106">
        <f t="shared" si="1814"/>
        <v>488834.18000000011</v>
      </c>
      <c r="E2198" s="106">
        <f t="shared" si="1814"/>
        <v>13173.890000000014</v>
      </c>
      <c r="F2198" s="106">
        <f t="shared" si="1814"/>
        <v>0</v>
      </c>
      <c r="G2198" s="106">
        <f t="shared" si="1814"/>
        <v>16716.419999999998</v>
      </c>
      <c r="H2198" s="106">
        <f t="shared" si="1814"/>
        <v>28334.430000000004</v>
      </c>
      <c r="I2198" s="106">
        <f t="shared" si="1814"/>
        <v>22702.400000000001</v>
      </c>
      <c r="J2198" s="106">
        <f t="shared" si="1814"/>
        <v>59289.219999999965</v>
      </c>
      <c r="K2198" s="106">
        <f t="shared" si="1814"/>
        <v>94614.44</v>
      </c>
      <c r="L2198" s="106">
        <f t="shared" si="1814"/>
        <v>54071.86000000019</v>
      </c>
      <c r="M2198" s="106">
        <f t="shared" si="1814"/>
        <v>100412.18000000004</v>
      </c>
      <c r="N2198" s="106">
        <f t="shared" si="1814"/>
        <v>2528972.2600000002</v>
      </c>
      <c r="O2198" s="106">
        <f t="shared" si="1814"/>
        <v>542837.98999999964</v>
      </c>
      <c r="P2198" s="106">
        <f t="shared" si="1814"/>
        <v>34010.99</v>
      </c>
      <c r="Q2198" s="106">
        <f t="shared" si="1814"/>
        <v>714.21000000000095</v>
      </c>
      <c r="R2198" s="106">
        <f t="shared" si="1814"/>
        <v>3.2014213502407074E-10</v>
      </c>
      <c r="S2198" s="106">
        <f t="shared" si="1814"/>
        <v>414842.36</v>
      </c>
      <c r="T2198" s="106">
        <f t="shared" si="1814"/>
        <v>239850.45</v>
      </c>
      <c r="U2198" s="106">
        <f t="shared" si="1814"/>
        <v>2075.23</v>
      </c>
      <c r="V2198" s="106">
        <f t="shared" si="1814"/>
        <v>393526.17000000027</v>
      </c>
      <c r="W2198" s="106">
        <f t="shared" si="1814"/>
        <v>2138824.3510000012</v>
      </c>
      <c r="X2198" s="106">
        <f t="shared" si="1814"/>
        <v>1419452.14</v>
      </c>
      <c r="Y2198" s="106">
        <f t="shared" si="1814"/>
        <v>41278.219999999972</v>
      </c>
      <c r="Z2198" s="106">
        <f t="shared" si="1814"/>
        <v>279130.74</v>
      </c>
      <c r="AA2198" s="106">
        <f t="shared" si="1814"/>
        <v>17219.25</v>
      </c>
      <c r="AB2198" s="106">
        <f t="shared" si="1814"/>
        <v>146718.19</v>
      </c>
      <c r="AC2198" s="106">
        <f t="shared" si="1814"/>
        <v>23377.309999999998</v>
      </c>
      <c r="AD2198" s="106">
        <f t="shared" si="1814"/>
        <v>13878.22</v>
      </c>
      <c r="AE2198" s="106">
        <f t="shared" si="1814"/>
        <v>100820.09999999998</v>
      </c>
      <c r="AF2198" s="106">
        <f>AF2196+AF2197</f>
        <v>10000</v>
      </c>
      <c r="AG2198" s="106">
        <f t="shared" ref="AG2198:BZ2198" si="1815">SUM(AG2196:AG2197)</f>
        <v>151202.51</v>
      </c>
      <c r="AH2198" s="106">
        <f t="shared" si="1815"/>
        <v>936911.29999999993</v>
      </c>
      <c r="AI2198" s="106">
        <f t="shared" si="1815"/>
        <v>394010.39999999956</v>
      </c>
      <c r="AJ2198" s="106">
        <f t="shared" si="1815"/>
        <v>308973.75</v>
      </c>
      <c r="AK2198" s="106">
        <f t="shared" si="1815"/>
        <v>1223073.08</v>
      </c>
      <c r="AL2198" s="106">
        <f t="shared" si="1815"/>
        <v>61622.039999999863</v>
      </c>
      <c r="AM2198" s="106">
        <f t="shared" si="1815"/>
        <v>0</v>
      </c>
      <c r="AN2198" s="106">
        <f t="shared" si="1815"/>
        <v>272621.27</v>
      </c>
      <c r="AO2198" s="106">
        <f t="shared" si="1815"/>
        <v>89561.44</v>
      </c>
      <c r="AP2198" s="106">
        <f t="shared" si="1815"/>
        <v>764274.96999999986</v>
      </c>
      <c r="AQ2198" s="106">
        <f t="shared" si="1815"/>
        <v>509355.40999999992</v>
      </c>
      <c r="AR2198" s="106">
        <f t="shared" si="1815"/>
        <v>0</v>
      </c>
      <c r="AS2198" s="106">
        <f t="shared" si="1815"/>
        <v>71500</v>
      </c>
      <c r="AT2198" s="106">
        <f t="shared" si="1815"/>
        <v>3096.6299999999974</v>
      </c>
      <c r="AU2198" s="106">
        <f t="shared" si="1815"/>
        <v>21850.700000000004</v>
      </c>
      <c r="AV2198" s="106">
        <f t="shared" si="1815"/>
        <v>80971.44</v>
      </c>
      <c r="AW2198" s="106">
        <f t="shared" si="1815"/>
        <v>22319.040000000001</v>
      </c>
      <c r="AX2198" s="106">
        <f t="shared" si="1815"/>
        <v>66214.010000000009</v>
      </c>
      <c r="AY2198" s="106">
        <f t="shared" si="1815"/>
        <v>32999.86</v>
      </c>
      <c r="AZ2198" s="106">
        <f t="shared" si="1815"/>
        <v>23762.959999999999</v>
      </c>
      <c r="BA2198" s="106">
        <f t="shared" si="1815"/>
        <v>39007.1</v>
      </c>
      <c r="BB2198" s="106">
        <f t="shared" si="1815"/>
        <v>8464.15</v>
      </c>
      <c r="BC2198" s="106">
        <f t="shared" si="1815"/>
        <v>72647.25</v>
      </c>
      <c r="BD2198" s="106">
        <f t="shared" si="1815"/>
        <v>29136</v>
      </c>
      <c r="BE2198" s="106">
        <f t="shared" si="1815"/>
        <v>56855</v>
      </c>
      <c r="BF2198" s="106">
        <f t="shared" si="1815"/>
        <v>40070.789999999979</v>
      </c>
      <c r="BG2198" s="106">
        <f t="shared" si="1815"/>
        <v>4776.0099999999948</v>
      </c>
      <c r="BH2198" s="106">
        <f t="shared" si="1815"/>
        <v>212641.3</v>
      </c>
      <c r="BI2198" s="106">
        <f t="shared" si="1815"/>
        <v>30515</v>
      </c>
      <c r="BJ2198" s="106">
        <f t="shared" si="1815"/>
        <v>7206.7</v>
      </c>
      <c r="BK2198" s="106">
        <f t="shared" si="1815"/>
        <v>200654.01</v>
      </c>
      <c r="BL2198" s="106">
        <f t="shared" si="1815"/>
        <v>48869.429999999993</v>
      </c>
      <c r="BM2198" s="106">
        <f t="shared" si="1815"/>
        <v>200000</v>
      </c>
      <c r="BN2198" s="106">
        <f t="shared" si="1815"/>
        <v>89744.05</v>
      </c>
      <c r="BO2198" s="106">
        <f t="shared" si="1815"/>
        <v>19599.859999999982</v>
      </c>
      <c r="BP2198" s="106">
        <f t="shared" si="1815"/>
        <v>26111.480000000029</v>
      </c>
      <c r="BQ2198" s="106">
        <f t="shared" si="1815"/>
        <v>210388.16000000009</v>
      </c>
      <c r="BR2198" s="106">
        <f t="shared" si="1815"/>
        <v>83391.850000000006</v>
      </c>
      <c r="BS2198" s="106">
        <f t="shared" si="1815"/>
        <v>22437</v>
      </c>
      <c r="BT2198" s="106">
        <f t="shared" si="1815"/>
        <v>536768.66</v>
      </c>
      <c r="BU2198" s="106">
        <f t="shared" si="1815"/>
        <v>250000</v>
      </c>
      <c r="BV2198" s="106">
        <f t="shared" si="1815"/>
        <v>258821.14</v>
      </c>
      <c r="BW2198" s="106">
        <f t="shared" si="1815"/>
        <v>720114.33</v>
      </c>
      <c r="BX2198" s="106">
        <f t="shared" si="1815"/>
        <v>403321.11</v>
      </c>
      <c r="BY2198" s="106">
        <f t="shared" si="1815"/>
        <v>85000</v>
      </c>
      <c r="BZ2198" s="106">
        <f t="shared" si="1815"/>
        <v>1548983.67</v>
      </c>
      <c r="CA2198" s="106"/>
      <c r="CB2198" s="106"/>
      <c r="CC2198" s="106"/>
      <c r="CD2198" s="106">
        <f>SUM(B2198:BZ2198)</f>
        <v>21509035.201000005</v>
      </c>
      <c r="CE2198" s="57"/>
    </row>
    <row r="2199" spans="1:83">
      <c r="C2199">
        <v>57354.71</v>
      </c>
      <c r="N2199" s="100"/>
      <c r="W2199">
        <v>-272321.65999999997</v>
      </c>
    </row>
    <row r="2200" spans="1:83" ht="15">
      <c r="A2200" s="101">
        <v>46002</v>
      </c>
      <c r="B2200" s="106">
        <f>SUM(B2194:B2195)</f>
        <v>1219939.7</v>
      </c>
      <c r="C2200" s="106">
        <f t="shared" ref="C2200:AE2200" si="1816">SUM(C2198:C2199)</f>
        <v>880928.14999999956</v>
      </c>
      <c r="D2200" s="106">
        <f t="shared" si="1816"/>
        <v>488834.18000000011</v>
      </c>
      <c r="E2200" s="106">
        <f t="shared" si="1816"/>
        <v>13173.890000000014</v>
      </c>
      <c r="F2200" s="106">
        <f t="shared" si="1816"/>
        <v>0</v>
      </c>
      <c r="G2200" s="106">
        <f t="shared" si="1816"/>
        <v>16716.419999999998</v>
      </c>
      <c r="H2200" s="106">
        <f t="shared" si="1816"/>
        <v>28334.430000000004</v>
      </c>
      <c r="I2200" s="106">
        <f t="shared" si="1816"/>
        <v>22702.400000000001</v>
      </c>
      <c r="J2200" s="106">
        <f t="shared" si="1816"/>
        <v>59289.219999999965</v>
      </c>
      <c r="K2200" s="106">
        <f t="shared" si="1816"/>
        <v>94614.44</v>
      </c>
      <c r="L2200" s="106">
        <f t="shared" si="1816"/>
        <v>54071.86000000019</v>
      </c>
      <c r="M2200" s="106">
        <f t="shared" si="1816"/>
        <v>100412.18000000004</v>
      </c>
      <c r="N2200" s="106">
        <f t="shared" si="1816"/>
        <v>2528972.2600000002</v>
      </c>
      <c r="O2200" s="106">
        <f t="shared" si="1816"/>
        <v>542837.98999999964</v>
      </c>
      <c r="P2200" s="106">
        <f t="shared" si="1816"/>
        <v>34010.99</v>
      </c>
      <c r="Q2200" s="106">
        <f t="shared" si="1816"/>
        <v>714.21000000000095</v>
      </c>
      <c r="R2200" s="106">
        <f t="shared" si="1816"/>
        <v>3.2014213502407074E-10</v>
      </c>
      <c r="S2200" s="106">
        <f t="shared" si="1816"/>
        <v>414842.36</v>
      </c>
      <c r="T2200" s="106">
        <f t="shared" si="1816"/>
        <v>239850.45</v>
      </c>
      <c r="U2200" s="106">
        <f t="shared" si="1816"/>
        <v>2075.23</v>
      </c>
      <c r="V2200" s="106">
        <f t="shared" si="1816"/>
        <v>393526.17000000027</v>
      </c>
      <c r="W2200" s="106">
        <f t="shared" si="1816"/>
        <v>1866502.6910000013</v>
      </c>
      <c r="X2200" s="106">
        <f t="shared" si="1816"/>
        <v>1419452.14</v>
      </c>
      <c r="Y2200" s="106">
        <f t="shared" si="1816"/>
        <v>41278.219999999972</v>
      </c>
      <c r="Z2200" s="106">
        <f t="shared" si="1816"/>
        <v>279130.74</v>
      </c>
      <c r="AA2200" s="106">
        <f t="shared" si="1816"/>
        <v>17219.25</v>
      </c>
      <c r="AB2200" s="106">
        <f t="shared" si="1816"/>
        <v>146718.19</v>
      </c>
      <c r="AC2200" s="106">
        <f t="shared" si="1816"/>
        <v>23377.309999999998</v>
      </c>
      <c r="AD2200" s="106">
        <f t="shared" si="1816"/>
        <v>13878.22</v>
      </c>
      <c r="AE2200" s="106">
        <f t="shared" si="1816"/>
        <v>100820.09999999998</v>
      </c>
      <c r="AF2200" s="106">
        <f>AF2198+AF2199</f>
        <v>10000</v>
      </c>
      <c r="AG2200" s="106">
        <f t="shared" ref="AG2200:BZ2200" si="1817">SUM(AG2198:AG2199)</f>
        <v>151202.51</v>
      </c>
      <c r="AH2200" s="106">
        <f t="shared" si="1817"/>
        <v>936911.29999999993</v>
      </c>
      <c r="AI2200" s="106">
        <f t="shared" si="1817"/>
        <v>394010.39999999956</v>
      </c>
      <c r="AJ2200" s="106">
        <f t="shared" si="1817"/>
        <v>308973.75</v>
      </c>
      <c r="AK2200" s="106">
        <f t="shared" si="1817"/>
        <v>1223073.08</v>
      </c>
      <c r="AL2200" s="106">
        <f t="shared" si="1817"/>
        <v>61622.039999999863</v>
      </c>
      <c r="AM2200" s="106">
        <f t="shared" si="1817"/>
        <v>0</v>
      </c>
      <c r="AN2200" s="106">
        <f t="shared" si="1817"/>
        <v>272621.27</v>
      </c>
      <c r="AO2200" s="106">
        <f t="shared" si="1817"/>
        <v>89561.44</v>
      </c>
      <c r="AP2200" s="106">
        <f t="shared" si="1817"/>
        <v>764274.96999999986</v>
      </c>
      <c r="AQ2200" s="106">
        <f t="shared" si="1817"/>
        <v>509355.40999999992</v>
      </c>
      <c r="AR2200" s="106">
        <f t="shared" si="1817"/>
        <v>0</v>
      </c>
      <c r="AS2200" s="106">
        <f t="shared" si="1817"/>
        <v>71500</v>
      </c>
      <c r="AT2200" s="106">
        <f t="shared" si="1817"/>
        <v>3096.6299999999974</v>
      </c>
      <c r="AU2200" s="106">
        <f t="shared" si="1817"/>
        <v>21850.700000000004</v>
      </c>
      <c r="AV2200" s="106">
        <f t="shared" si="1817"/>
        <v>80971.44</v>
      </c>
      <c r="AW2200" s="106">
        <f t="shared" si="1817"/>
        <v>22319.040000000001</v>
      </c>
      <c r="AX2200" s="106">
        <f t="shared" si="1817"/>
        <v>66214.010000000009</v>
      </c>
      <c r="AY2200" s="106">
        <f t="shared" si="1817"/>
        <v>32999.86</v>
      </c>
      <c r="AZ2200" s="106">
        <f t="shared" si="1817"/>
        <v>23762.959999999999</v>
      </c>
      <c r="BA2200" s="106">
        <f t="shared" si="1817"/>
        <v>39007.1</v>
      </c>
      <c r="BB2200" s="106">
        <f t="shared" si="1817"/>
        <v>8464.15</v>
      </c>
      <c r="BC2200" s="106">
        <f t="shared" si="1817"/>
        <v>72647.25</v>
      </c>
      <c r="BD2200" s="106">
        <f t="shared" si="1817"/>
        <v>29136</v>
      </c>
      <c r="BE2200" s="106">
        <f t="shared" si="1817"/>
        <v>56855</v>
      </c>
      <c r="BF2200" s="106">
        <f t="shared" si="1817"/>
        <v>40070.789999999979</v>
      </c>
      <c r="BG2200" s="106">
        <f t="shared" si="1817"/>
        <v>4776.0099999999948</v>
      </c>
      <c r="BH2200" s="106">
        <f t="shared" si="1817"/>
        <v>212641.3</v>
      </c>
      <c r="BI2200" s="106">
        <f t="shared" si="1817"/>
        <v>30515</v>
      </c>
      <c r="BJ2200" s="106">
        <f t="shared" si="1817"/>
        <v>7206.7</v>
      </c>
      <c r="BK2200" s="106">
        <f t="shared" si="1817"/>
        <v>200654.01</v>
      </c>
      <c r="BL2200" s="106">
        <f t="shared" si="1817"/>
        <v>48869.429999999993</v>
      </c>
      <c r="BM2200" s="106">
        <f t="shared" si="1817"/>
        <v>200000</v>
      </c>
      <c r="BN2200" s="106">
        <f t="shared" si="1817"/>
        <v>89744.05</v>
      </c>
      <c r="BO2200" s="106">
        <f t="shared" si="1817"/>
        <v>19599.859999999982</v>
      </c>
      <c r="BP2200" s="106">
        <f t="shared" si="1817"/>
        <v>26111.480000000029</v>
      </c>
      <c r="BQ2200" s="106">
        <f t="shared" si="1817"/>
        <v>210388.16000000009</v>
      </c>
      <c r="BR2200" s="106">
        <f t="shared" si="1817"/>
        <v>83391.850000000006</v>
      </c>
      <c r="BS2200" s="106">
        <f t="shared" si="1817"/>
        <v>22437</v>
      </c>
      <c r="BT2200" s="106">
        <f t="shared" si="1817"/>
        <v>536768.66</v>
      </c>
      <c r="BU2200" s="106">
        <f t="shared" si="1817"/>
        <v>250000</v>
      </c>
      <c r="BV2200" s="106">
        <f t="shared" si="1817"/>
        <v>258821.14</v>
      </c>
      <c r="BW2200" s="106">
        <f t="shared" si="1817"/>
        <v>720114.33</v>
      </c>
      <c r="BX2200" s="106">
        <f t="shared" si="1817"/>
        <v>403321.11</v>
      </c>
      <c r="BY2200" s="106">
        <f t="shared" si="1817"/>
        <v>85000</v>
      </c>
      <c r="BZ2200" s="106">
        <f t="shared" si="1817"/>
        <v>1548983.67</v>
      </c>
      <c r="CA2200" s="106"/>
      <c r="CB2200" s="106"/>
      <c r="CC2200" s="106"/>
      <c r="CD2200" s="106">
        <f>SUM(B2200:BZ2200)</f>
        <v>21294068.251000002</v>
      </c>
      <c r="CE2200" s="57"/>
    </row>
    <row r="2201" spans="1:83">
      <c r="C2201">
        <v>8026.05</v>
      </c>
    </row>
    <row r="2202" spans="1:83" ht="15">
      <c r="A2202" s="101">
        <v>46003</v>
      </c>
      <c r="B2202" s="106">
        <f>SUM(B2196:B2197)</f>
        <v>1219939.7</v>
      </c>
      <c r="C2202" s="106">
        <f t="shared" ref="C2202:AE2202" si="1818">SUM(C2200:C2201)</f>
        <v>888954.1999999996</v>
      </c>
      <c r="D2202" s="106">
        <f t="shared" si="1818"/>
        <v>488834.18000000011</v>
      </c>
      <c r="E2202" s="106">
        <f t="shared" si="1818"/>
        <v>13173.890000000014</v>
      </c>
      <c r="F2202" s="106">
        <f t="shared" si="1818"/>
        <v>0</v>
      </c>
      <c r="G2202" s="106">
        <f t="shared" si="1818"/>
        <v>16716.419999999998</v>
      </c>
      <c r="H2202" s="106">
        <f t="shared" si="1818"/>
        <v>28334.430000000004</v>
      </c>
      <c r="I2202" s="106">
        <f t="shared" si="1818"/>
        <v>22702.400000000001</v>
      </c>
      <c r="J2202" s="106">
        <f t="shared" si="1818"/>
        <v>59289.219999999965</v>
      </c>
      <c r="K2202" s="106">
        <f t="shared" si="1818"/>
        <v>94614.44</v>
      </c>
      <c r="L2202" s="106">
        <f t="shared" si="1818"/>
        <v>54071.86000000019</v>
      </c>
      <c r="M2202" s="106">
        <f t="shared" si="1818"/>
        <v>100412.18000000004</v>
      </c>
      <c r="N2202" s="106">
        <f t="shared" si="1818"/>
        <v>2528972.2600000002</v>
      </c>
      <c r="O2202" s="106">
        <f t="shared" si="1818"/>
        <v>542837.98999999964</v>
      </c>
      <c r="P2202" s="106">
        <f t="shared" si="1818"/>
        <v>34010.99</v>
      </c>
      <c r="Q2202" s="106">
        <f t="shared" si="1818"/>
        <v>714.21000000000095</v>
      </c>
      <c r="R2202" s="106">
        <f t="shared" si="1818"/>
        <v>3.2014213502407074E-10</v>
      </c>
      <c r="S2202" s="106">
        <f t="shared" si="1818"/>
        <v>414842.36</v>
      </c>
      <c r="T2202" s="106">
        <f t="shared" si="1818"/>
        <v>239850.45</v>
      </c>
      <c r="U2202" s="106">
        <f t="shared" si="1818"/>
        <v>2075.23</v>
      </c>
      <c r="V2202" s="106">
        <f t="shared" si="1818"/>
        <v>393526.17000000027</v>
      </c>
      <c r="W2202" s="106">
        <f t="shared" si="1818"/>
        <v>1866502.6910000013</v>
      </c>
      <c r="X2202" s="106">
        <f t="shared" si="1818"/>
        <v>1419452.14</v>
      </c>
      <c r="Y2202" s="106">
        <f t="shared" si="1818"/>
        <v>41278.219999999972</v>
      </c>
      <c r="Z2202" s="106">
        <f t="shared" si="1818"/>
        <v>279130.74</v>
      </c>
      <c r="AA2202" s="106">
        <f t="shared" si="1818"/>
        <v>17219.25</v>
      </c>
      <c r="AB2202" s="106">
        <f t="shared" si="1818"/>
        <v>146718.19</v>
      </c>
      <c r="AC2202" s="106">
        <f t="shared" si="1818"/>
        <v>23377.309999999998</v>
      </c>
      <c r="AD2202" s="106">
        <f t="shared" si="1818"/>
        <v>13878.22</v>
      </c>
      <c r="AE2202" s="106">
        <f t="shared" si="1818"/>
        <v>100820.09999999998</v>
      </c>
      <c r="AF2202" s="106">
        <f>AF2200+AF2201</f>
        <v>10000</v>
      </c>
      <c r="AG2202" s="106">
        <f t="shared" ref="AG2202:BZ2202" si="1819">SUM(AG2200:AG2201)</f>
        <v>151202.51</v>
      </c>
      <c r="AH2202" s="106">
        <f t="shared" si="1819"/>
        <v>936911.29999999993</v>
      </c>
      <c r="AI2202" s="106">
        <f t="shared" si="1819"/>
        <v>394010.39999999956</v>
      </c>
      <c r="AJ2202" s="106">
        <f t="shared" si="1819"/>
        <v>308973.75</v>
      </c>
      <c r="AK2202" s="106">
        <f t="shared" si="1819"/>
        <v>1223073.08</v>
      </c>
      <c r="AL2202" s="106">
        <f t="shared" si="1819"/>
        <v>61622.039999999863</v>
      </c>
      <c r="AM2202" s="106">
        <f t="shared" si="1819"/>
        <v>0</v>
      </c>
      <c r="AN2202" s="106">
        <f t="shared" si="1819"/>
        <v>272621.27</v>
      </c>
      <c r="AO2202" s="106">
        <f t="shared" si="1819"/>
        <v>89561.44</v>
      </c>
      <c r="AP2202" s="106">
        <f t="shared" si="1819"/>
        <v>764274.96999999986</v>
      </c>
      <c r="AQ2202" s="106">
        <f t="shared" si="1819"/>
        <v>509355.40999999992</v>
      </c>
      <c r="AR2202" s="106">
        <f t="shared" si="1819"/>
        <v>0</v>
      </c>
      <c r="AS2202" s="106">
        <f t="shared" si="1819"/>
        <v>71500</v>
      </c>
      <c r="AT2202" s="106">
        <f t="shared" si="1819"/>
        <v>3096.6299999999974</v>
      </c>
      <c r="AU2202" s="106">
        <f t="shared" si="1819"/>
        <v>21850.700000000004</v>
      </c>
      <c r="AV2202" s="106">
        <f t="shared" si="1819"/>
        <v>80971.44</v>
      </c>
      <c r="AW2202" s="106">
        <f t="shared" si="1819"/>
        <v>22319.040000000001</v>
      </c>
      <c r="AX2202" s="106">
        <f t="shared" si="1819"/>
        <v>66214.010000000009</v>
      </c>
      <c r="AY2202" s="106">
        <f t="shared" si="1819"/>
        <v>32999.86</v>
      </c>
      <c r="AZ2202" s="106">
        <f t="shared" si="1819"/>
        <v>23762.959999999999</v>
      </c>
      <c r="BA2202" s="106">
        <f t="shared" si="1819"/>
        <v>39007.1</v>
      </c>
      <c r="BB2202" s="106">
        <f t="shared" si="1819"/>
        <v>8464.15</v>
      </c>
      <c r="BC2202" s="106">
        <f t="shared" si="1819"/>
        <v>72647.25</v>
      </c>
      <c r="BD2202" s="106">
        <f t="shared" si="1819"/>
        <v>29136</v>
      </c>
      <c r="BE2202" s="106">
        <f t="shared" si="1819"/>
        <v>56855</v>
      </c>
      <c r="BF2202" s="106">
        <f t="shared" si="1819"/>
        <v>40070.789999999979</v>
      </c>
      <c r="BG2202" s="106">
        <f t="shared" si="1819"/>
        <v>4776.0099999999948</v>
      </c>
      <c r="BH2202" s="106">
        <f t="shared" si="1819"/>
        <v>212641.3</v>
      </c>
      <c r="BI2202" s="106">
        <f t="shared" si="1819"/>
        <v>30515</v>
      </c>
      <c r="BJ2202" s="106">
        <f t="shared" si="1819"/>
        <v>7206.7</v>
      </c>
      <c r="BK2202" s="106">
        <f t="shared" si="1819"/>
        <v>200654.01</v>
      </c>
      <c r="BL2202" s="106">
        <f t="shared" si="1819"/>
        <v>48869.429999999993</v>
      </c>
      <c r="BM2202" s="106">
        <f t="shared" si="1819"/>
        <v>200000</v>
      </c>
      <c r="BN2202" s="106">
        <f t="shared" si="1819"/>
        <v>89744.05</v>
      </c>
      <c r="BO2202" s="106">
        <f t="shared" si="1819"/>
        <v>19599.859999999982</v>
      </c>
      <c r="BP2202" s="106">
        <f t="shared" si="1819"/>
        <v>26111.480000000029</v>
      </c>
      <c r="BQ2202" s="106">
        <f t="shared" si="1819"/>
        <v>210388.16000000009</v>
      </c>
      <c r="BR2202" s="106">
        <f t="shared" si="1819"/>
        <v>83391.850000000006</v>
      </c>
      <c r="BS2202" s="106">
        <f t="shared" si="1819"/>
        <v>22437</v>
      </c>
      <c r="BT2202" s="106">
        <f t="shared" si="1819"/>
        <v>536768.66</v>
      </c>
      <c r="BU2202" s="106">
        <f t="shared" si="1819"/>
        <v>250000</v>
      </c>
      <c r="BV2202" s="106">
        <f t="shared" si="1819"/>
        <v>258821.14</v>
      </c>
      <c r="BW2202" s="106">
        <f t="shared" si="1819"/>
        <v>720114.33</v>
      </c>
      <c r="BX2202" s="106">
        <f t="shared" si="1819"/>
        <v>403321.11</v>
      </c>
      <c r="BY2202" s="106">
        <f t="shared" si="1819"/>
        <v>85000</v>
      </c>
      <c r="BZ2202" s="106">
        <f t="shared" si="1819"/>
        <v>1548983.67</v>
      </c>
      <c r="CA2202" s="106"/>
      <c r="CB2202" s="106"/>
      <c r="CC2202" s="106"/>
      <c r="CD2202" s="106">
        <f>SUM(B2202:BZ2202)</f>
        <v>21302094.300999999</v>
      </c>
      <c r="CE2202" s="57"/>
    </row>
    <row r="2203" spans="1:83">
      <c r="C2203">
        <v>30745.87</v>
      </c>
    </row>
    <row r="2204" spans="1:83" ht="15">
      <c r="A2204" s="101">
        <v>46006</v>
      </c>
      <c r="B2204" s="106">
        <f>SUM(B2198:B2199)</f>
        <v>1219939.7</v>
      </c>
      <c r="C2204" s="106">
        <f t="shared" ref="C2204:AE2204" si="1820">SUM(C2202:C2203)</f>
        <v>919700.0699999996</v>
      </c>
      <c r="D2204" s="106">
        <f t="shared" si="1820"/>
        <v>488834.18000000011</v>
      </c>
      <c r="E2204" s="106">
        <f t="shared" si="1820"/>
        <v>13173.890000000014</v>
      </c>
      <c r="F2204" s="106">
        <f t="shared" si="1820"/>
        <v>0</v>
      </c>
      <c r="G2204" s="106">
        <f t="shared" si="1820"/>
        <v>16716.419999999998</v>
      </c>
      <c r="H2204" s="106">
        <f t="shared" si="1820"/>
        <v>28334.430000000004</v>
      </c>
      <c r="I2204" s="106">
        <f t="shared" si="1820"/>
        <v>22702.400000000001</v>
      </c>
      <c r="J2204" s="106">
        <f t="shared" si="1820"/>
        <v>59289.219999999965</v>
      </c>
      <c r="K2204" s="106">
        <f t="shared" si="1820"/>
        <v>94614.44</v>
      </c>
      <c r="L2204" s="106">
        <f t="shared" si="1820"/>
        <v>54071.86000000019</v>
      </c>
      <c r="M2204" s="106">
        <f t="shared" si="1820"/>
        <v>100412.18000000004</v>
      </c>
      <c r="N2204" s="106">
        <f t="shared" si="1820"/>
        <v>2528972.2600000002</v>
      </c>
      <c r="O2204" s="106">
        <f t="shared" si="1820"/>
        <v>542837.98999999964</v>
      </c>
      <c r="P2204" s="106">
        <f t="shared" si="1820"/>
        <v>34010.99</v>
      </c>
      <c r="Q2204" s="106">
        <f t="shared" si="1820"/>
        <v>714.21000000000095</v>
      </c>
      <c r="R2204" s="106">
        <f t="shared" si="1820"/>
        <v>3.2014213502407074E-10</v>
      </c>
      <c r="S2204" s="106">
        <f t="shared" si="1820"/>
        <v>414842.36</v>
      </c>
      <c r="T2204" s="106">
        <f t="shared" si="1820"/>
        <v>239850.45</v>
      </c>
      <c r="U2204" s="106">
        <f t="shared" si="1820"/>
        <v>2075.23</v>
      </c>
      <c r="V2204" s="106">
        <f t="shared" si="1820"/>
        <v>393526.17000000027</v>
      </c>
      <c r="W2204" s="106">
        <f t="shared" si="1820"/>
        <v>1866502.6910000013</v>
      </c>
      <c r="X2204" s="106">
        <f t="shared" si="1820"/>
        <v>1419452.14</v>
      </c>
      <c r="Y2204" s="106">
        <f t="shared" si="1820"/>
        <v>41278.219999999972</v>
      </c>
      <c r="Z2204" s="106">
        <f t="shared" si="1820"/>
        <v>279130.74</v>
      </c>
      <c r="AA2204" s="106">
        <f t="shared" si="1820"/>
        <v>17219.25</v>
      </c>
      <c r="AB2204" s="106">
        <f t="shared" si="1820"/>
        <v>146718.19</v>
      </c>
      <c r="AC2204" s="106">
        <f t="shared" si="1820"/>
        <v>23377.309999999998</v>
      </c>
      <c r="AD2204" s="106">
        <f t="shared" si="1820"/>
        <v>13878.22</v>
      </c>
      <c r="AE2204" s="106">
        <f t="shared" si="1820"/>
        <v>100820.09999999998</v>
      </c>
      <c r="AF2204" s="106">
        <f>AF2202+AF2203</f>
        <v>10000</v>
      </c>
      <c r="AG2204" s="106">
        <f t="shared" ref="AG2204:BZ2204" si="1821">SUM(AG2202:AG2203)</f>
        <v>151202.51</v>
      </c>
      <c r="AH2204" s="106">
        <f t="shared" si="1821"/>
        <v>936911.29999999993</v>
      </c>
      <c r="AI2204" s="106">
        <f t="shared" si="1821"/>
        <v>394010.39999999956</v>
      </c>
      <c r="AJ2204" s="106">
        <f t="shared" si="1821"/>
        <v>308973.75</v>
      </c>
      <c r="AK2204" s="106">
        <f t="shared" si="1821"/>
        <v>1223073.08</v>
      </c>
      <c r="AL2204" s="106">
        <f t="shared" si="1821"/>
        <v>61622.039999999863</v>
      </c>
      <c r="AM2204" s="106">
        <f t="shared" si="1821"/>
        <v>0</v>
      </c>
      <c r="AN2204" s="106">
        <f t="shared" si="1821"/>
        <v>272621.27</v>
      </c>
      <c r="AO2204" s="106">
        <f t="shared" si="1821"/>
        <v>89561.44</v>
      </c>
      <c r="AP2204" s="106">
        <f t="shared" si="1821"/>
        <v>764274.96999999986</v>
      </c>
      <c r="AQ2204" s="106">
        <f t="shared" si="1821"/>
        <v>509355.40999999992</v>
      </c>
      <c r="AR2204" s="106">
        <f t="shared" si="1821"/>
        <v>0</v>
      </c>
      <c r="AS2204" s="106">
        <f t="shared" si="1821"/>
        <v>71500</v>
      </c>
      <c r="AT2204" s="106">
        <f t="shared" si="1821"/>
        <v>3096.6299999999974</v>
      </c>
      <c r="AU2204" s="106">
        <f t="shared" si="1821"/>
        <v>21850.700000000004</v>
      </c>
      <c r="AV2204" s="106">
        <f t="shared" si="1821"/>
        <v>80971.44</v>
      </c>
      <c r="AW2204" s="106">
        <f t="shared" si="1821"/>
        <v>22319.040000000001</v>
      </c>
      <c r="AX2204" s="106">
        <f t="shared" si="1821"/>
        <v>66214.010000000009</v>
      </c>
      <c r="AY2204" s="106">
        <f t="shared" si="1821"/>
        <v>32999.86</v>
      </c>
      <c r="AZ2204" s="106">
        <f t="shared" si="1821"/>
        <v>23762.959999999999</v>
      </c>
      <c r="BA2204" s="106">
        <f t="shared" si="1821"/>
        <v>39007.1</v>
      </c>
      <c r="BB2204" s="106">
        <f t="shared" si="1821"/>
        <v>8464.15</v>
      </c>
      <c r="BC2204" s="106">
        <f t="shared" si="1821"/>
        <v>72647.25</v>
      </c>
      <c r="BD2204" s="106">
        <f t="shared" si="1821"/>
        <v>29136</v>
      </c>
      <c r="BE2204" s="106">
        <f t="shared" si="1821"/>
        <v>56855</v>
      </c>
      <c r="BF2204" s="106">
        <f t="shared" si="1821"/>
        <v>40070.789999999979</v>
      </c>
      <c r="BG2204" s="106">
        <f t="shared" si="1821"/>
        <v>4776.0099999999948</v>
      </c>
      <c r="BH2204" s="106">
        <f t="shared" si="1821"/>
        <v>212641.3</v>
      </c>
      <c r="BI2204" s="106">
        <f t="shared" si="1821"/>
        <v>30515</v>
      </c>
      <c r="BJ2204" s="106">
        <f t="shared" si="1821"/>
        <v>7206.7</v>
      </c>
      <c r="BK2204" s="106">
        <f t="shared" si="1821"/>
        <v>200654.01</v>
      </c>
      <c r="BL2204" s="106">
        <f t="shared" si="1821"/>
        <v>48869.429999999993</v>
      </c>
      <c r="BM2204" s="106">
        <f t="shared" si="1821"/>
        <v>200000</v>
      </c>
      <c r="BN2204" s="106">
        <f t="shared" si="1821"/>
        <v>89744.05</v>
      </c>
      <c r="BO2204" s="106">
        <f t="shared" si="1821"/>
        <v>19599.859999999982</v>
      </c>
      <c r="BP2204" s="106">
        <f t="shared" si="1821"/>
        <v>26111.480000000029</v>
      </c>
      <c r="BQ2204" s="106">
        <f t="shared" si="1821"/>
        <v>210388.16000000009</v>
      </c>
      <c r="BR2204" s="106">
        <f t="shared" si="1821"/>
        <v>83391.850000000006</v>
      </c>
      <c r="BS2204" s="106">
        <f t="shared" si="1821"/>
        <v>22437</v>
      </c>
      <c r="BT2204" s="106">
        <f t="shared" si="1821"/>
        <v>536768.66</v>
      </c>
      <c r="BU2204" s="106">
        <f t="shared" si="1821"/>
        <v>250000</v>
      </c>
      <c r="BV2204" s="106">
        <f t="shared" si="1821"/>
        <v>258821.14</v>
      </c>
      <c r="BW2204" s="106">
        <f t="shared" si="1821"/>
        <v>720114.33</v>
      </c>
      <c r="BX2204" s="106">
        <f t="shared" si="1821"/>
        <v>403321.11</v>
      </c>
      <c r="BY2204" s="106">
        <f t="shared" si="1821"/>
        <v>85000</v>
      </c>
      <c r="BZ2204" s="106">
        <f t="shared" si="1821"/>
        <v>1548983.67</v>
      </c>
      <c r="CA2204" s="106"/>
      <c r="CB2204" s="106"/>
      <c r="CC2204" s="106"/>
      <c r="CD2204" s="106">
        <f>SUM(B2204:BZ2204)</f>
        <v>21332840.171000004</v>
      </c>
      <c r="CE2204" s="57"/>
    </row>
    <row r="2206" spans="1:83" ht="15">
      <c r="A2206" s="101">
        <v>46007</v>
      </c>
      <c r="B2206" s="106">
        <f>SUM(B2200:B2201)</f>
        <v>1219939.7</v>
      </c>
      <c r="C2206" s="106">
        <f t="shared" ref="C2206:AE2206" si="1822">SUM(C2204:C2205)</f>
        <v>919700.0699999996</v>
      </c>
      <c r="D2206" s="106">
        <f t="shared" si="1822"/>
        <v>488834.18000000011</v>
      </c>
      <c r="E2206" s="106">
        <f t="shared" si="1822"/>
        <v>13173.890000000014</v>
      </c>
      <c r="F2206" s="106">
        <f t="shared" si="1822"/>
        <v>0</v>
      </c>
      <c r="G2206" s="106">
        <f t="shared" si="1822"/>
        <v>16716.419999999998</v>
      </c>
      <c r="H2206" s="106">
        <f t="shared" si="1822"/>
        <v>28334.430000000004</v>
      </c>
      <c r="I2206" s="106">
        <f t="shared" si="1822"/>
        <v>22702.400000000001</v>
      </c>
      <c r="J2206" s="106">
        <f t="shared" si="1822"/>
        <v>59289.219999999965</v>
      </c>
      <c r="K2206" s="106">
        <f t="shared" si="1822"/>
        <v>94614.44</v>
      </c>
      <c r="L2206" s="106">
        <f t="shared" si="1822"/>
        <v>54071.86000000019</v>
      </c>
      <c r="M2206" s="106">
        <f t="shared" si="1822"/>
        <v>100412.18000000004</v>
      </c>
      <c r="N2206" s="106">
        <f t="shared" si="1822"/>
        <v>2528972.2600000002</v>
      </c>
      <c r="O2206" s="106">
        <f t="shared" si="1822"/>
        <v>542837.98999999964</v>
      </c>
      <c r="P2206" s="106">
        <f t="shared" si="1822"/>
        <v>34010.99</v>
      </c>
      <c r="Q2206" s="106">
        <f t="shared" si="1822"/>
        <v>714.21000000000095</v>
      </c>
      <c r="R2206" s="106">
        <f t="shared" si="1822"/>
        <v>3.2014213502407074E-10</v>
      </c>
      <c r="S2206" s="106">
        <f t="shared" si="1822"/>
        <v>414842.36</v>
      </c>
      <c r="T2206" s="106">
        <f t="shared" si="1822"/>
        <v>239850.45</v>
      </c>
      <c r="U2206" s="106">
        <f t="shared" si="1822"/>
        <v>2075.23</v>
      </c>
      <c r="V2206" s="106">
        <f t="shared" si="1822"/>
        <v>393526.17000000027</v>
      </c>
      <c r="W2206" s="106">
        <f t="shared" si="1822"/>
        <v>1866502.6910000013</v>
      </c>
      <c r="X2206" s="106">
        <f t="shared" si="1822"/>
        <v>1419452.14</v>
      </c>
      <c r="Y2206" s="106">
        <f t="shared" si="1822"/>
        <v>41278.219999999972</v>
      </c>
      <c r="Z2206" s="106">
        <f t="shared" si="1822"/>
        <v>279130.74</v>
      </c>
      <c r="AA2206" s="106">
        <f t="shared" si="1822"/>
        <v>17219.25</v>
      </c>
      <c r="AB2206" s="106">
        <f t="shared" si="1822"/>
        <v>146718.19</v>
      </c>
      <c r="AC2206" s="106">
        <f t="shared" si="1822"/>
        <v>23377.309999999998</v>
      </c>
      <c r="AD2206" s="106">
        <f t="shared" si="1822"/>
        <v>13878.22</v>
      </c>
      <c r="AE2206" s="106">
        <f t="shared" si="1822"/>
        <v>100820.09999999998</v>
      </c>
      <c r="AF2206" s="106">
        <f>AF2204+AF2205</f>
        <v>10000</v>
      </c>
      <c r="AG2206" s="106">
        <f t="shared" ref="AG2206:BZ2206" si="1823">SUM(AG2204:AG2205)</f>
        <v>151202.51</v>
      </c>
      <c r="AH2206" s="106">
        <f t="shared" si="1823"/>
        <v>936911.29999999993</v>
      </c>
      <c r="AI2206" s="106">
        <f t="shared" si="1823"/>
        <v>394010.39999999956</v>
      </c>
      <c r="AJ2206" s="106">
        <f t="shared" si="1823"/>
        <v>308973.75</v>
      </c>
      <c r="AK2206" s="106">
        <f t="shared" si="1823"/>
        <v>1223073.08</v>
      </c>
      <c r="AL2206" s="106">
        <f t="shared" si="1823"/>
        <v>61622.039999999863</v>
      </c>
      <c r="AM2206" s="106">
        <f t="shared" si="1823"/>
        <v>0</v>
      </c>
      <c r="AN2206" s="106">
        <f t="shared" si="1823"/>
        <v>272621.27</v>
      </c>
      <c r="AO2206" s="106">
        <f t="shared" si="1823"/>
        <v>89561.44</v>
      </c>
      <c r="AP2206" s="106">
        <f t="shared" si="1823"/>
        <v>764274.96999999986</v>
      </c>
      <c r="AQ2206" s="106">
        <f t="shared" si="1823"/>
        <v>509355.40999999992</v>
      </c>
      <c r="AR2206" s="106">
        <f t="shared" si="1823"/>
        <v>0</v>
      </c>
      <c r="AS2206" s="106">
        <f t="shared" si="1823"/>
        <v>71500</v>
      </c>
      <c r="AT2206" s="106">
        <f t="shared" si="1823"/>
        <v>3096.6299999999974</v>
      </c>
      <c r="AU2206" s="106">
        <f t="shared" si="1823"/>
        <v>21850.700000000004</v>
      </c>
      <c r="AV2206" s="106">
        <f t="shared" si="1823"/>
        <v>80971.44</v>
      </c>
      <c r="AW2206" s="106">
        <f t="shared" si="1823"/>
        <v>22319.040000000001</v>
      </c>
      <c r="AX2206" s="106">
        <f t="shared" si="1823"/>
        <v>66214.010000000009</v>
      </c>
      <c r="AY2206" s="106">
        <f t="shared" si="1823"/>
        <v>32999.86</v>
      </c>
      <c r="AZ2206" s="106">
        <f t="shared" si="1823"/>
        <v>23762.959999999999</v>
      </c>
      <c r="BA2206" s="106">
        <f t="shared" si="1823"/>
        <v>39007.1</v>
      </c>
      <c r="BB2206" s="106">
        <f t="shared" si="1823"/>
        <v>8464.15</v>
      </c>
      <c r="BC2206" s="106">
        <f t="shared" si="1823"/>
        <v>72647.25</v>
      </c>
      <c r="BD2206" s="106">
        <f t="shared" si="1823"/>
        <v>29136</v>
      </c>
      <c r="BE2206" s="106">
        <f t="shared" si="1823"/>
        <v>56855</v>
      </c>
      <c r="BF2206" s="106">
        <f t="shared" si="1823"/>
        <v>40070.789999999979</v>
      </c>
      <c r="BG2206" s="106">
        <f t="shared" si="1823"/>
        <v>4776.0099999999948</v>
      </c>
      <c r="BH2206" s="106">
        <f t="shared" si="1823"/>
        <v>212641.3</v>
      </c>
      <c r="BI2206" s="106">
        <f t="shared" si="1823"/>
        <v>30515</v>
      </c>
      <c r="BJ2206" s="106">
        <f t="shared" si="1823"/>
        <v>7206.7</v>
      </c>
      <c r="BK2206" s="106">
        <f t="shared" si="1823"/>
        <v>200654.01</v>
      </c>
      <c r="BL2206" s="106">
        <f t="shared" si="1823"/>
        <v>48869.429999999993</v>
      </c>
      <c r="BM2206" s="106">
        <f t="shared" si="1823"/>
        <v>200000</v>
      </c>
      <c r="BN2206" s="106">
        <f t="shared" si="1823"/>
        <v>89744.05</v>
      </c>
      <c r="BO2206" s="106">
        <f t="shared" si="1823"/>
        <v>19599.859999999982</v>
      </c>
      <c r="BP2206" s="106">
        <f t="shared" si="1823"/>
        <v>26111.480000000029</v>
      </c>
      <c r="BQ2206" s="106">
        <f t="shared" si="1823"/>
        <v>210388.16000000009</v>
      </c>
      <c r="BR2206" s="106">
        <f t="shared" si="1823"/>
        <v>83391.850000000006</v>
      </c>
      <c r="BS2206" s="106">
        <f t="shared" si="1823"/>
        <v>22437</v>
      </c>
      <c r="BT2206" s="106">
        <f t="shared" si="1823"/>
        <v>536768.66</v>
      </c>
      <c r="BU2206" s="106">
        <f t="shared" si="1823"/>
        <v>250000</v>
      </c>
      <c r="BV2206" s="106">
        <f t="shared" si="1823"/>
        <v>258821.14</v>
      </c>
      <c r="BW2206" s="106">
        <f t="shared" si="1823"/>
        <v>720114.33</v>
      </c>
      <c r="BX2206" s="106">
        <f t="shared" si="1823"/>
        <v>403321.11</v>
      </c>
      <c r="BY2206" s="106">
        <f t="shared" si="1823"/>
        <v>85000</v>
      </c>
      <c r="BZ2206" s="106">
        <f t="shared" si="1823"/>
        <v>1548983.67</v>
      </c>
      <c r="CA2206" s="106"/>
      <c r="CB2206" s="106"/>
      <c r="CC2206" s="106"/>
      <c r="CD2206" s="106">
        <f>SUM(B2206:BZ2206)</f>
        <v>21332840.171000004</v>
      </c>
      <c r="CE2206" s="57"/>
    </row>
    <row r="2207" spans="1:83">
      <c r="L2207">
        <v>-12816.5</v>
      </c>
      <c r="N2207">
        <v>-522883.19</v>
      </c>
      <c r="W2207">
        <v>-25273.759999999998</v>
      </c>
      <c r="AQ2207">
        <v>-306633.46999999997</v>
      </c>
    </row>
    <row r="2208" spans="1:83" ht="15">
      <c r="A2208" s="101">
        <v>46008</v>
      </c>
      <c r="B2208" s="106">
        <f>SUM(B2202:B2203)</f>
        <v>1219939.7</v>
      </c>
      <c r="C2208" s="106">
        <f t="shared" ref="C2208:AE2208" si="1824">SUM(C2206:C2207)</f>
        <v>919700.0699999996</v>
      </c>
      <c r="D2208" s="106">
        <f t="shared" si="1824"/>
        <v>488834.18000000011</v>
      </c>
      <c r="E2208" s="106">
        <f t="shared" si="1824"/>
        <v>13173.890000000014</v>
      </c>
      <c r="F2208" s="106">
        <f t="shared" si="1824"/>
        <v>0</v>
      </c>
      <c r="G2208" s="106">
        <f t="shared" si="1824"/>
        <v>16716.419999999998</v>
      </c>
      <c r="H2208" s="106">
        <f t="shared" si="1824"/>
        <v>28334.430000000004</v>
      </c>
      <c r="I2208" s="106">
        <f t="shared" si="1824"/>
        <v>22702.400000000001</v>
      </c>
      <c r="J2208" s="106">
        <f t="shared" si="1824"/>
        <v>59289.219999999965</v>
      </c>
      <c r="K2208" s="106">
        <f t="shared" si="1824"/>
        <v>94614.44</v>
      </c>
      <c r="L2208" s="106">
        <f t="shared" si="1824"/>
        <v>41255.36000000019</v>
      </c>
      <c r="M2208" s="106">
        <f t="shared" si="1824"/>
        <v>100412.18000000004</v>
      </c>
      <c r="N2208" s="106">
        <f t="shared" si="1824"/>
        <v>2006089.0700000003</v>
      </c>
      <c r="O2208" s="106">
        <f t="shared" si="1824"/>
        <v>542837.98999999964</v>
      </c>
      <c r="P2208" s="106">
        <f t="shared" si="1824"/>
        <v>34010.99</v>
      </c>
      <c r="Q2208" s="106">
        <f t="shared" si="1824"/>
        <v>714.21000000000095</v>
      </c>
      <c r="R2208" s="106">
        <f t="shared" si="1824"/>
        <v>3.2014213502407074E-10</v>
      </c>
      <c r="S2208" s="106">
        <f t="shared" si="1824"/>
        <v>414842.36</v>
      </c>
      <c r="T2208" s="106">
        <f t="shared" si="1824"/>
        <v>239850.45</v>
      </c>
      <c r="U2208" s="106">
        <f t="shared" si="1824"/>
        <v>2075.23</v>
      </c>
      <c r="V2208" s="106">
        <f t="shared" si="1824"/>
        <v>393526.17000000027</v>
      </c>
      <c r="W2208" s="106">
        <f t="shared" si="1824"/>
        <v>1841228.9310000013</v>
      </c>
      <c r="X2208" s="106">
        <f t="shared" si="1824"/>
        <v>1419452.14</v>
      </c>
      <c r="Y2208" s="106">
        <f t="shared" si="1824"/>
        <v>41278.219999999972</v>
      </c>
      <c r="Z2208" s="106">
        <f t="shared" si="1824"/>
        <v>279130.74</v>
      </c>
      <c r="AA2208" s="106">
        <f t="shared" si="1824"/>
        <v>17219.25</v>
      </c>
      <c r="AB2208" s="106">
        <f t="shared" si="1824"/>
        <v>146718.19</v>
      </c>
      <c r="AC2208" s="106">
        <f t="shared" si="1824"/>
        <v>23377.309999999998</v>
      </c>
      <c r="AD2208" s="106">
        <f t="shared" si="1824"/>
        <v>13878.22</v>
      </c>
      <c r="AE2208" s="106">
        <f t="shared" si="1824"/>
        <v>100820.09999999998</v>
      </c>
      <c r="AF2208" s="106">
        <f>AF2206+AF2207</f>
        <v>10000</v>
      </c>
      <c r="AG2208" s="106">
        <f t="shared" ref="AG2208:BZ2208" si="1825">SUM(AG2206:AG2207)</f>
        <v>151202.51</v>
      </c>
      <c r="AH2208" s="106">
        <f t="shared" si="1825"/>
        <v>936911.29999999993</v>
      </c>
      <c r="AI2208" s="106">
        <f t="shared" si="1825"/>
        <v>394010.39999999956</v>
      </c>
      <c r="AJ2208" s="106">
        <f t="shared" si="1825"/>
        <v>308973.75</v>
      </c>
      <c r="AK2208" s="106">
        <f t="shared" si="1825"/>
        <v>1223073.08</v>
      </c>
      <c r="AL2208" s="106">
        <f t="shared" si="1825"/>
        <v>61622.039999999863</v>
      </c>
      <c r="AM2208" s="106">
        <f t="shared" si="1825"/>
        <v>0</v>
      </c>
      <c r="AN2208" s="106">
        <f t="shared" si="1825"/>
        <v>272621.27</v>
      </c>
      <c r="AO2208" s="106">
        <f t="shared" si="1825"/>
        <v>89561.44</v>
      </c>
      <c r="AP2208" s="106">
        <f t="shared" si="1825"/>
        <v>764274.96999999986</v>
      </c>
      <c r="AQ2208" s="106">
        <f t="shared" si="1825"/>
        <v>202721.93999999994</v>
      </c>
      <c r="AR2208" s="106">
        <f t="shared" si="1825"/>
        <v>0</v>
      </c>
      <c r="AS2208" s="106">
        <f t="shared" si="1825"/>
        <v>71500</v>
      </c>
      <c r="AT2208" s="106">
        <f t="shared" si="1825"/>
        <v>3096.6299999999974</v>
      </c>
      <c r="AU2208" s="106">
        <f t="shared" si="1825"/>
        <v>21850.700000000004</v>
      </c>
      <c r="AV2208" s="106">
        <f t="shared" si="1825"/>
        <v>80971.44</v>
      </c>
      <c r="AW2208" s="106">
        <f t="shared" si="1825"/>
        <v>22319.040000000001</v>
      </c>
      <c r="AX2208" s="106">
        <f t="shared" si="1825"/>
        <v>66214.010000000009</v>
      </c>
      <c r="AY2208" s="106">
        <f t="shared" si="1825"/>
        <v>32999.86</v>
      </c>
      <c r="AZ2208" s="106">
        <f t="shared" si="1825"/>
        <v>23762.959999999999</v>
      </c>
      <c r="BA2208" s="106">
        <f t="shared" si="1825"/>
        <v>39007.1</v>
      </c>
      <c r="BB2208" s="106">
        <f t="shared" si="1825"/>
        <v>8464.15</v>
      </c>
      <c r="BC2208" s="106">
        <f t="shared" si="1825"/>
        <v>72647.25</v>
      </c>
      <c r="BD2208" s="106">
        <f t="shared" si="1825"/>
        <v>29136</v>
      </c>
      <c r="BE2208" s="106">
        <f t="shared" si="1825"/>
        <v>56855</v>
      </c>
      <c r="BF2208" s="106">
        <f t="shared" si="1825"/>
        <v>40070.789999999979</v>
      </c>
      <c r="BG2208" s="106">
        <f t="shared" si="1825"/>
        <v>4776.0099999999948</v>
      </c>
      <c r="BH2208" s="106">
        <f t="shared" si="1825"/>
        <v>212641.3</v>
      </c>
      <c r="BI2208" s="106">
        <f t="shared" si="1825"/>
        <v>30515</v>
      </c>
      <c r="BJ2208" s="106">
        <f t="shared" si="1825"/>
        <v>7206.7</v>
      </c>
      <c r="BK2208" s="106">
        <f t="shared" si="1825"/>
        <v>200654.01</v>
      </c>
      <c r="BL2208" s="106">
        <f t="shared" si="1825"/>
        <v>48869.429999999993</v>
      </c>
      <c r="BM2208" s="106">
        <f t="shared" si="1825"/>
        <v>200000</v>
      </c>
      <c r="BN2208" s="106">
        <f t="shared" si="1825"/>
        <v>89744.05</v>
      </c>
      <c r="BO2208" s="106">
        <f t="shared" si="1825"/>
        <v>19599.859999999982</v>
      </c>
      <c r="BP2208" s="106">
        <f t="shared" si="1825"/>
        <v>26111.480000000029</v>
      </c>
      <c r="BQ2208" s="106">
        <f t="shared" si="1825"/>
        <v>210388.16000000009</v>
      </c>
      <c r="BR2208" s="106">
        <f t="shared" si="1825"/>
        <v>83391.850000000006</v>
      </c>
      <c r="BS2208" s="106">
        <f t="shared" si="1825"/>
        <v>22437</v>
      </c>
      <c r="BT2208" s="106">
        <f t="shared" si="1825"/>
        <v>536768.66</v>
      </c>
      <c r="BU2208" s="106">
        <f t="shared" si="1825"/>
        <v>250000</v>
      </c>
      <c r="BV2208" s="106">
        <f t="shared" si="1825"/>
        <v>258821.14</v>
      </c>
      <c r="BW2208" s="106">
        <f t="shared" si="1825"/>
        <v>720114.33</v>
      </c>
      <c r="BX2208" s="106">
        <f t="shared" si="1825"/>
        <v>403321.11</v>
      </c>
      <c r="BY2208" s="106">
        <f t="shared" si="1825"/>
        <v>85000</v>
      </c>
      <c r="BZ2208" s="106">
        <f t="shared" si="1825"/>
        <v>1548983.67</v>
      </c>
      <c r="CA2208" s="106"/>
      <c r="CB2208" s="106"/>
      <c r="CC2208" s="106"/>
      <c r="CD2208" s="106">
        <f>SUM(B2208:BZ2208)</f>
        <v>20465233.250999995</v>
      </c>
      <c r="CE2208" s="57"/>
    </row>
    <row r="2209" spans="1:83">
      <c r="C2209">
        <v>66856.11</v>
      </c>
      <c r="W2209">
        <v>186271.83</v>
      </c>
      <c r="CA2209">
        <v>12286.99</v>
      </c>
    </row>
    <row r="2210" spans="1:83" ht="15">
      <c r="A2210" s="101">
        <v>46010</v>
      </c>
      <c r="B2210" s="106">
        <f>SUM(B2204:B2205)</f>
        <v>1219939.7</v>
      </c>
      <c r="C2210" s="106">
        <f t="shared" ref="C2210:AE2210" si="1826">SUM(C2208:C2209)</f>
        <v>986556.17999999959</v>
      </c>
      <c r="D2210" s="106">
        <f t="shared" si="1826"/>
        <v>488834.18000000011</v>
      </c>
      <c r="E2210" s="106">
        <f t="shared" si="1826"/>
        <v>13173.890000000014</v>
      </c>
      <c r="F2210" s="106">
        <f t="shared" si="1826"/>
        <v>0</v>
      </c>
      <c r="G2210" s="106">
        <f t="shared" si="1826"/>
        <v>16716.419999999998</v>
      </c>
      <c r="H2210" s="106">
        <f t="shared" si="1826"/>
        <v>28334.430000000004</v>
      </c>
      <c r="I2210" s="106">
        <f t="shared" si="1826"/>
        <v>22702.400000000001</v>
      </c>
      <c r="J2210" s="106">
        <f t="shared" si="1826"/>
        <v>59289.219999999965</v>
      </c>
      <c r="K2210" s="106">
        <f t="shared" si="1826"/>
        <v>94614.44</v>
      </c>
      <c r="L2210" s="106">
        <f t="shared" si="1826"/>
        <v>41255.36000000019</v>
      </c>
      <c r="M2210" s="106">
        <f t="shared" si="1826"/>
        <v>100412.18000000004</v>
      </c>
      <c r="N2210" s="106">
        <f t="shared" si="1826"/>
        <v>2006089.0700000003</v>
      </c>
      <c r="O2210" s="106">
        <f t="shared" si="1826"/>
        <v>542837.98999999964</v>
      </c>
      <c r="P2210" s="106">
        <f t="shared" si="1826"/>
        <v>34010.99</v>
      </c>
      <c r="Q2210" s="106">
        <f t="shared" si="1826"/>
        <v>714.21000000000095</v>
      </c>
      <c r="R2210" s="106">
        <f t="shared" si="1826"/>
        <v>3.2014213502407074E-10</v>
      </c>
      <c r="S2210" s="106">
        <f t="shared" si="1826"/>
        <v>414842.36</v>
      </c>
      <c r="T2210" s="106">
        <f t="shared" si="1826"/>
        <v>239850.45</v>
      </c>
      <c r="U2210" s="106">
        <f t="shared" si="1826"/>
        <v>2075.23</v>
      </c>
      <c r="V2210" s="106">
        <f t="shared" si="1826"/>
        <v>393526.17000000027</v>
      </c>
      <c r="W2210" s="106">
        <f t="shared" si="1826"/>
        <v>2027500.7610000013</v>
      </c>
      <c r="X2210" s="106">
        <f t="shared" si="1826"/>
        <v>1419452.14</v>
      </c>
      <c r="Y2210" s="106">
        <f t="shared" si="1826"/>
        <v>41278.219999999972</v>
      </c>
      <c r="Z2210" s="106">
        <f t="shared" si="1826"/>
        <v>279130.74</v>
      </c>
      <c r="AA2210" s="106">
        <f t="shared" si="1826"/>
        <v>17219.25</v>
      </c>
      <c r="AB2210" s="106">
        <f t="shared" si="1826"/>
        <v>146718.19</v>
      </c>
      <c r="AC2210" s="106">
        <f t="shared" si="1826"/>
        <v>23377.309999999998</v>
      </c>
      <c r="AD2210" s="106">
        <f t="shared" si="1826"/>
        <v>13878.22</v>
      </c>
      <c r="AE2210" s="106">
        <f t="shared" si="1826"/>
        <v>100820.09999999998</v>
      </c>
      <c r="AF2210" s="106">
        <f>AF2208+AF2209</f>
        <v>10000</v>
      </c>
      <c r="AG2210" s="106">
        <f t="shared" ref="AG2210:CA2210" si="1827">SUM(AG2208:AG2209)</f>
        <v>151202.51</v>
      </c>
      <c r="AH2210" s="106">
        <f t="shared" si="1827"/>
        <v>936911.29999999993</v>
      </c>
      <c r="AI2210" s="106">
        <f t="shared" si="1827"/>
        <v>394010.39999999956</v>
      </c>
      <c r="AJ2210" s="106">
        <f t="shared" si="1827"/>
        <v>308973.75</v>
      </c>
      <c r="AK2210" s="106">
        <f t="shared" si="1827"/>
        <v>1223073.08</v>
      </c>
      <c r="AL2210" s="106">
        <f t="shared" si="1827"/>
        <v>61622.039999999863</v>
      </c>
      <c r="AM2210" s="106">
        <f t="shared" si="1827"/>
        <v>0</v>
      </c>
      <c r="AN2210" s="106">
        <f t="shared" si="1827"/>
        <v>272621.27</v>
      </c>
      <c r="AO2210" s="106">
        <f t="shared" si="1827"/>
        <v>89561.44</v>
      </c>
      <c r="AP2210" s="106">
        <f t="shared" si="1827"/>
        <v>764274.96999999986</v>
      </c>
      <c r="AQ2210" s="106">
        <f t="shared" si="1827"/>
        <v>202721.93999999994</v>
      </c>
      <c r="AR2210" s="106">
        <f t="shared" si="1827"/>
        <v>0</v>
      </c>
      <c r="AS2210" s="106">
        <f t="shared" si="1827"/>
        <v>71500</v>
      </c>
      <c r="AT2210" s="106">
        <f t="shared" si="1827"/>
        <v>3096.6299999999974</v>
      </c>
      <c r="AU2210" s="106">
        <f t="shared" si="1827"/>
        <v>21850.700000000004</v>
      </c>
      <c r="AV2210" s="106">
        <f t="shared" si="1827"/>
        <v>80971.44</v>
      </c>
      <c r="AW2210" s="106">
        <f t="shared" si="1827"/>
        <v>22319.040000000001</v>
      </c>
      <c r="AX2210" s="106">
        <f t="shared" si="1827"/>
        <v>66214.010000000009</v>
      </c>
      <c r="AY2210" s="106">
        <f t="shared" si="1827"/>
        <v>32999.86</v>
      </c>
      <c r="AZ2210" s="106">
        <f t="shared" si="1827"/>
        <v>23762.959999999999</v>
      </c>
      <c r="BA2210" s="106">
        <f t="shared" si="1827"/>
        <v>39007.1</v>
      </c>
      <c r="BB2210" s="106">
        <f t="shared" si="1827"/>
        <v>8464.15</v>
      </c>
      <c r="BC2210" s="106">
        <f t="shared" si="1827"/>
        <v>72647.25</v>
      </c>
      <c r="BD2210" s="106">
        <f t="shared" si="1827"/>
        <v>29136</v>
      </c>
      <c r="BE2210" s="106">
        <f t="shared" si="1827"/>
        <v>56855</v>
      </c>
      <c r="BF2210" s="106">
        <f t="shared" si="1827"/>
        <v>40070.789999999979</v>
      </c>
      <c r="BG2210" s="106">
        <f t="shared" si="1827"/>
        <v>4776.0099999999948</v>
      </c>
      <c r="BH2210" s="106">
        <f t="shared" si="1827"/>
        <v>212641.3</v>
      </c>
      <c r="BI2210" s="106">
        <f t="shared" si="1827"/>
        <v>30515</v>
      </c>
      <c r="BJ2210" s="106">
        <f t="shared" si="1827"/>
        <v>7206.7</v>
      </c>
      <c r="BK2210" s="106">
        <f t="shared" si="1827"/>
        <v>200654.01</v>
      </c>
      <c r="BL2210" s="106">
        <f t="shared" si="1827"/>
        <v>48869.429999999993</v>
      </c>
      <c r="BM2210" s="106">
        <f t="shared" si="1827"/>
        <v>200000</v>
      </c>
      <c r="BN2210" s="106">
        <f t="shared" si="1827"/>
        <v>89744.05</v>
      </c>
      <c r="BO2210" s="106">
        <f t="shared" si="1827"/>
        <v>19599.859999999982</v>
      </c>
      <c r="BP2210" s="106">
        <f t="shared" si="1827"/>
        <v>26111.480000000029</v>
      </c>
      <c r="BQ2210" s="106">
        <f t="shared" si="1827"/>
        <v>210388.16000000009</v>
      </c>
      <c r="BR2210" s="106">
        <f t="shared" si="1827"/>
        <v>83391.850000000006</v>
      </c>
      <c r="BS2210" s="106">
        <f t="shared" si="1827"/>
        <v>22437</v>
      </c>
      <c r="BT2210" s="106">
        <f t="shared" si="1827"/>
        <v>536768.66</v>
      </c>
      <c r="BU2210" s="106">
        <f t="shared" si="1827"/>
        <v>250000</v>
      </c>
      <c r="BV2210" s="106">
        <f t="shared" si="1827"/>
        <v>258821.14</v>
      </c>
      <c r="BW2210" s="106">
        <f t="shared" si="1827"/>
        <v>720114.33</v>
      </c>
      <c r="BX2210" s="106">
        <f t="shared" si="1827"/>
        <v>403321.11</v>
      </c>
      <c r="BY2210" s="106">
        <f t="shared" si="1827"/>
        <v>85000</v>
      </c>
      <c r="BZ2210" s="106">
        <f t="shared" si="1827"/>
        <v>1548983.67</v>
      </c>
      <c r="CA2210" s="106">
        <f t="shared" si="1827"/>
        <v>12286.99</v>
      </c>
      <c r="CB2210" s="106"/>
      <c r="CC2210" s="106"/>
      <c r="CD2210" s="106">
        <f>SUM(B2210:CA2210)</f>
        <v>20730648.180999998</v>
      </c>
      <c r="CE2210" s="57"/>
    </row>
    <row r="2211" spans="1:83">
      <c r="C2211">
        <v>4969.4799999999996</v>
      </c>
      <c r="N2211">
        <v>-120356.93</v>
      </c>
      <c r="W2211">
        <v>24847.26</v>
      </c>
      <c r="BM2211">
        <v>-160000</v>
      </c>
      <c r="BZ2211">
        <v>-514333.34</v>
      </c>
    </row>
    <row r="2212" spans="1:83" ht="15">
      <c r="A2212" s="101">
        <v>46013</v>
      </c>
      <c r="B2212" s="106">
        <f>SUM(B2206:B2207)</f>
        <v>1219939.7</v>
      </c>
      <c r="C2212" s="106">
        <f t="shared" ref="C2212:AE2212" si="1828">SUM(C2210:C2211)</f>
        <v>991525.65999999957</v>
      </c>
      <c r="D2212" s="106">
        <f t="shared" si="1828"/>
        <v>488834.18000000011</v>
      </c>
      <c r="E2212" s="106">
        <f t="shared" si="1828"/>
        <v>13173.890000000014</v>
      </c>
      <c r="F2212" s="106">
        <f t="shared" si="1828"/>
        <v>0</v>
      </c>
      <c r="G2212" s="106">
        <f t="shared" si="1828"/>
        <v>16716.419999999998</v>
      </c>
      <c r="H2212" s="106">
        <f t="shared" si="1828"/>
        <v>28334.430000000004</v>
      </c>
      <c r="I2212" s="106">
        <f t="shared" si="1828"/>
        <v>22702.400000000001</v>
      </c>
      <c r="J2212" s="106">
        <f t="shared" si="1828"/>
        <v>59289.219999999965</v>
      </c>
      <c r="K2212" s="106">
        <f t="shared" si="1828"/>
        <v>94614.44</v>
      </c>
      <c r="L2212" s="106">
        <f t="shared" si="1828"/>
        <v>41255.36000000019</v>
      </c>
      <c r="M2212" s="106">
        <f t="shared" si="1828"/>
        <v>100412.18000000004</v>
      </c>
      <c r="N2212" s="106">
        <f t="shared" si="1828"/>
        <v>1885732.1400000004</v>
      </c>
      <c r="O2212" s="106">
        <f t="shared" si="1828"/>
        <v>542837.98999999964</v>
      </c>
      <c r="P2212" s="106">
        <f t="shared" si="1828"/>
        <v>34010.99</v>
      </c>
      <c r="Q2212" s="106">
        <f t="shared" si="1828"/>
        <v>714.21000000000095</v>
      </c>
      <c r="R2212" s="106">
        <f t="shared" si="1828"/>
        <v>3.2014213502407074E-10</v>
      </c>
      <c r="S2212" s="106">
        <f t="shared" si="1828"/>
        <v>414842.36</v>
      </c>
      <c r="T2212" s="106">
        <f t="shared" si="1828"/>
        <v>239850.45</v>
      </c>
      <c r="U2212" s="106">
        <f t="shared" si="1828"/>
        <v>2075.23</v>
      </c>
      <c r="V2212" s="106">
        <f t="shared" si="1828"/>
        <v>393526.17000000027</v>
      </c>
      <c r="W2212" s="106">
        <f t="shared" si="1828"/>
        <v>2052348.0210000013</v>
      </c>
      <c r="X2212" s="106">
        <f t="shared" si="1828"/>
        <v>1419452.14</v>
      </c>
      <c r="Y2212" s="106">
        <f t="shared" si="1828"/>
        <v>41278.219999999972</v>
      </c>
      <c r="Z2212" s="106">
        <f t="shared" si="1828"/>
        <v>279130.74</v>
      </c>
      <c r="AA2212" s="106">
        <f t="shared" si="1828"/>
        <v>17219.25</v>
      </c>
      <c r="AB2212" s="106">
        <f t="shared" si="1828"/>
        <v>146718.19</v>
      </c>
      <c r="AC2212" s="106">
        <f t="shared" si="1828"/>
        <v>23377.309999999998</v>
      </c>
      <c r="AD2212" s="106">
        <f t="shared" si="1828"/>
        <v>13878.22</v>
      </c>
      <c r="AE2212" s="106">
        <f t="shared" si="1828"/>
        <v>100820.09999999998</v>
      </c>
      <c r="AF2212" s="106">
        <f>AF2210+AF2211</f>
        <v>10000</v>
      </c>
      <c r="AG2212" s="106">
        <f t="shared" ref="AG2212:CA2212" si="1829">SUM(AG2210:AG2211)</f>
        <v>151202.51</v>
      </c>
      <c r="AH2212" s="106">
        <f t="shared" si="1829"/>
        <v>936911.29999999993</v>
      </c>
      <c r="AI2212" s="106">
        <f t="shared" si="1829"/>
        <v>394010.39999999956</v>
      </c>
      <c r="AJ2212" s="106">
        <f t="shared" si="1829"/>
        <v>308973.75</v>
      </c>
      <c r="AK2212" s="106">
        <f t="shared" si="1829"/>
        <v>1223073.08</v>
      </c>
      <c r="AL2212" s="106">
        <f t="shared" si="1829"/>
        <v>61622.039999999863</v>
      </c>
      <c r="AM2212" s="106">
        <f t="shared" si="1829"/>
        <v>0</v>
      </c>
      <c r="AN2212" s="106">
        <f t="shared" si="1829"/>
        <v>272621.27</v>
      </c>
      <c r="AO2212" s="106">
        <f t="shared" si="1829"/>
        <v>89561.44</v>
      </c>
      <c r="AP2212" s="106">
        <f t="shared" si="1829"/>
        <v>764274.96999999986</v>
      </c>
      <c r="AQ2212" s="106">
        <f t="shared" si="1829"/>
        <v>202721.93999999994</v>
      </c>
      <c r="AR2212" s="106">
        <f t="shared" si="1829"/>
        <v>0</v>
      </c>
      <c r="AS2212" s="106">
        <f t="shared" si="1829"/>
        <v>71500</v>
      </c>
      <c r="AT2212" s="106">
        <f t="shared" si="1829"/>
        <v>3096.6299999999974</v>
      </c>
      <c r="AU2212" s="106">
        <f t="shared" si="1829"/>
        <v>21850.700000000004</v>
      </c>
      <c r="AV2212" s="106">
        <f t="shared" si="1829"/>
        <v>80971.44</v>
      </c>
      <c r="AW2212" s="106">
        <f t="shared" si="1829"/>
        <v>22319.040000000001</v>
      </c>
      <c r="AX2212" s="106">
        <f t="shared" si="1829"/>
        <v>66214.010000000009</v>
      </c>
      <c r="AY2212" s="106">
        <f t="shared" si="1829"/>
        <v>32999.86</v>
      </c>
      <c r="AZ2212" s="106">
        <f t="shared" si="1829"/>
        <v>23762.959999999999</v>
      </c>
      <c r="BA2212" s="106">
        <f t="shared" si="1829"/>
        <v>39007.1</v>
      </c>
      <c r="BB2212" s="106">
        <f t="shared" si="1829"/>
        <v>8464.15</v>
      </c>
      <c r="BC2212" s="106">
        <f t="shared" si="1829"/>
        <v>72647.25</v>
      </c>
      <c r="BD2212" s="106">
        <f t="shared" si="1829"/>
        <v>29136</v>
      </c>
      <c r="BE2212" s="106">
        <f t="shared" si="1829"/>
        <v>56855</v>
      </c>
      <c r="BF2212" s="106">
        <f t="shared" si="1829"/>
        <v>40070.789999999979</v>
      </c>
      <c r="BG2212" s="106">
        <f t="shared" si="1829"/>
        <v>4776.0099999999948</v>
      </c>
      <c r="BH2212" s="106">
        <f t="shared" si="1829"/>
        <v>212641.3</v>
      </c>
      <c r="BI2212" s="106">
        <f t="shared" si="1829"/>
        <v>30515</v>
      </c>
      <c r="BJ2212" s="106">
        <f t="shared" si="1829"/>
        <v>7206.7</v>
      </c>
      <c r="BK2212" s="106">
        <f t="shared" si="1829"/>
        <v>200654.01</v>
      </c>
      <c r="BL2212" s="106">
        <f t="shared" si="1829"/>
        <v>48869.429999999993</v>
      </c>
      <c r="BM2212" s="106">
        <f t="shared" si="1829"/>
        <v>40000</v>
      </c>
      <c r="BN2212" s="106">
        <f t="shared" si="1829"/>
        <v>89744.05</v>
      </c>
      <c r="BO2212" s="106">
        <f t="shared" si="1829"/>
        <v>19599.859999999982</v>
      </c>
      <c r="BP2212" s="106">
        <f t="shared" si="1829"/>
        <v>26111.480000000029</v>
      </c>
      <c r="BQ2212" s="106">
        <f t="shared" si="1829"/>
        <v>210388.16000000009</v>
      </c>
      <c r="BR2212" s="106">
        <f t="shared" si="1829"/>
        <v>83391.850000000006</v>
      </c>
      <c r="BS2212" s="106">
        <f t="shared" si="1829"/>
        <v>22437</v>
      </c>
      <c r="BT2212" s="106">
        <f t="shared" si="1829"/>
        <v>536768.66</v>
      </c>
      <c r="BU2212" s="106">
        <f t="shared" si="1829"/>
        <v>250000</v>
      </c>
      <c r="BV2212" s="106">
        <f t="shared" si="1829"/>
        <v>258821.14</v>
      </c>
      <c r="BW2212" s="106">
        <f t="shared" si="1829"/>
        <v>720114.33</v>
      </c>
      <c r="BX2212" s="106">
        <f t="shared" si="1829"/>
        <v>403321.11</v>
      </c>
      <c r="BY2212" s="106">
        <f t="shared" si="1829"/>
        <v>85000</v>
      </c>
      <c r="BZ2212" s="106">
        <f t="shared" si="1829"/>
        <v>1034650.3299999998</v>
      </c>
      <c r="CA2212" s="106">
        <f t="shared" si="1829"/>
        <v>12286.99</v>
      </c>
      <c r="CB2212" s="106"/>
      <c r="CC2212" s="106"/>
      <c r="CD2212" s="106">
        <f>SUM(B2212:CA2212)</f>
        <v>19965774.650999993</v>
      </c>
      <c r="CE2212" s="57"/>
    </row>
    <row r="2213" spans="1:83">
      <c r="C2213">
        <v>18029.89</v>
      </c>
      <c r="W2213">
        <v>-2556.83</v>
      </c>
      <c r="CB2213">
        <v>21596.9</v>
      </c>
    </row>
    <row r="2214" spans="1:83" ht="15">
      <c r="A2214" s="101">
        <v>46014</v>
      </c>
      <c r="B2214" s="106">
        <f>SUM(B2208:B2209)</f>
        <v>1219939.7</v>
      </c>
      <c r="C2214" s="106">
        <f t="shared" ref="C2214:AE2214" si="1830">SUM(C2212:C2213)</f>
        <v>1009555.5499999996</v>
      </c>
      <c r="D2214" s="106">
        <f t="shared" si="1830"/>
        <v>488834.18000000011</v>
      </c>
      <c r="E2214" s="106">
        <f t="shared" si="1830"/>
        <v>13173.890000000014</v>
      </c>
      <c r="F2214" s="106">
        <f t="shared" si="1830"/>
        <v>0</v>
      </c>
      <c r="G2214" s="106">
        <f t="shared" si="1830"/>
        <v>16716.419999999998</v>
      </c>
      <c r="H2214" s="106">
        <f t="shared" si="1830"/>
        <v>28334.430000000004</v>
      </c>
      <c r="I2214" s="106">
        <f t="shared" si="1830"/>
        <v>22702.400000000001</v>
      </c>
      <c r="J2214" s="106">
        <f t="shared" si="1830"/>
        <v>59289.219999999965</v>
      </c>
      <c r="K2214" s="106">
        <f t="shared" si="1830"/>
        <v>94614.44</v>
      </c>
      <c r="L2214" s="106">
        <f t="shared" si="1830"/>
        <v>41255.36000000019</v>
      </c>
      <c r="M2214" s="106">
        <f t="shared" si="1830"/>
        <v>100412.18000000004</v>
      </c>
      <c r="N2214" s="106">
        <f t="shared" si="1830"/>
        <v>1885732.1400000004</v>
      </c>
      <c r="O2214" s="106">
        <f t="shared" si="1830"/>
        <v>542837.98999999964</v>
      </c>
      <c r="P2214" s="106">
        <f t="shared" si="1830"/>
        <v>34010.99</v>
      </c>
      <c r="Q2214" s="106">
        <f t="shared" si="1830"/>
        <v>714.21000000000095</v>
      </c>
      <c r="R2214" s="106">
        <f t="shared" si="1830"/>
        <v>3.2014213502407074E-10</v>
      </c>
      <c r="S2214" s="106">
        <f t="shared" si="1830"/>
        <v>414842.36</v>
      </c>
      <c r="T2214" s="106">
        <f t="shared" si="1830"/>
        <v>239850.45</v>
      </c>
      <c r="U2214" s="106">
        <f t="shared" si="1830"/>
        <v>2075.23</v>
      </c>
      <c r="V2214" s="106">
        <f t="shared" si="1830"/>
        <v>393526.17000000027</v>
      </c>
      <c r="W2214" s="106">
        <f t="shared" si="1830"/>
        <v>2049791.1910000013</v>
      </c>
      <c r="X2214" s="106">
        <f t="shared" si="1830"/>
        <v>1419452.14</v>
      </c>
      <c r="Y2214" s="106">
        <f t="shared" si="1830"/>
        <v>41278.219999999972</v>
      </c>
      <c r="Z2214" s="106">
        <f t="shared" si="1830"/>
        <v>279130.74</v>
      </c>
      <c r="AA2214" s="106">
        <f t="shared" si="1830"/>
        <v>17219.25</v>
      </c>
      <c r="AB2214" s="106">
        <f t="shared" si="1830"/>
        <v>146718.19</v>
      </c>
      <c r="AC2214" s="106">
        <f t="shared" si="1830"/>
        <v>23377.309999999998</v>
      </c>
      <c r="AD2214" s="106">
        <f t="shared" si="1830"/>
        <v>13878.22</v>
      </c>
      <c r="AE2214" s="106">
        <f t="shared" si="1830"/>
        <v>100820.09999999998</v>
      </c>
      <c r="AF2214" s="106">
        <f>AF2212+AF2213</f>
        <v>10000</v>
      </c>
      <c r="AG2214" s="106">
        <f t="shared" ref="AG2214:CB2214" si="1831">SUM(AG2212:AG2213)</f>
        <v>151202.51</v>
      </c>
      <c r="AH2214" s="106">
        <f t="shared" si="1831"/>
        <v>936911.29999999993</v>
      </c>
      <c r="AI2214" s="106">
        <f t="shared" si="1831"/>
        <v>394010.39999999956</v>
      </c>
      <c r="AJ2214" s="106">
        <f t="shared" si="1831"/>
        <v>308973.75</v>
      </c>
      <c r="AK2214" s="106">
        <f t="shared" si="1831"/>
        <v>1223073.08</v>
      </c>
      <c r="AL2214" s="106">
        <f t="shared" si="1831"/>
        <v>61622.039999999863</v>
      </c>
      <c r="AM2214" s="106">
        <f t="shared" si="1831"/>
        <v>0</v>
      </c>
      <c r="AN2214" s="106">
        <f t="shared" si="1831"/>
        <v>272621.27</v>
      </c>
      <c r="AO2214" s="106">
        <f t="shared" si="1831"/>
        <v>89561.44</v>
      </c>
      <c r="AP2214" s="106">
        <f t="shared" si="1831"/>
        <v>764274.96999999986</v>
      </c>
      <c r="AQ2214" s="106">
        <f t="shared" si="1831"/>
        <v>202721.93999999994</v>
      </c>
      <c r="AR2214" s="106">
        <f t="shared" si="1831"/>
        <v>0</v>
      </c>
      <c r="AS2214" s="106">
        <f t="shared" si="1831"/>
        <v>71500</v>
      </c>
      <c r="AT2214" s="106">
        <f t="shared" si="1831"/>
        <v>3096.6299999999974</v>
      </c>
      <c r="AU2214" s="106">
        <f t="shared" si="1831"/>
        <v>21850.700000000004</v>
      </c>
      <c r="AV2214" s="106">
        <f t="shared" si="1831"/>
        <v>80971.44</v>
      </c>
      <c r="AW2214" s="106">
        <f t="shared" si="1831"/>
        <v>22319.040000000001</v>
      </c>
      <c r="AX2214" s="106">
        <f t="shared" si="1831"/>
        <v>66214.010000000009</v>
      </c>
      <c r="AY2214" s="106">
        <f t="shared" si="1831"/>
        <v>32999.86</v>
      </c>
      <c r="AZ2214" s="106">
        <f t="shared" si="1831"/>
        <v>23762.959999999999</v>
      </c>
      <c r="BA2214" s="106">
        <f t="shared" si="1831"/>
        <v>39007.1</v>
      </c>
      <c r="BB2214" s="106">
        <f t="shared" si="1831"/>
        <v>8464.15</v>
      </c>
      <c r="BC2214" s="106">
        <f t="shared" si="1831"/>
        <v>72647.25</v>
      </c>
      <c r="BD2214" s="106">
        <f t="shared" si="1831"/>
        <v>29136</v>
      </c>
      <c r="BE2214" s="106">
        <f t="shared" si="1831"/>
        <v>56855</v>
      </c>
      <c r="BF2214" s="106">
        <f t="shared" si="1831"/>
        <v>40070.789999999979</v>
      </c>
      <c r="BG2214" s="106">
        <f t="shared" si="1831"/>
        <v>4776.0099999999948</v>
      </c>
      <c r="BH2214" s="106">
        <f t="shared" si="1831"/>
        <v>212641.3</v>
      </c>
      <c r="BI2214" s="106">
        <f t="shared" si="1831"/>
        <v>30515</v>
      </c>
      <c r="BJ2214" s="106">
        <f t="shared" si="1831"/>
        <v>7206.7</v>
      </c>
      <c r="BK2214" s="106">
        <f t="shared" si="1831"/>
        <v>200654.01</v>
      </c>
      <c r="BL2214" s="106">
        <f t="shared" si="1831"/>
        <v>48869.429999999993</v>
      </c>
      <c r="BM2214" s="106">
        <f t="shared" si="1831"/>
        <v>40000</v>
      </c>
      <c r="BN2214" s="106">
        <f t="shared" si="1831"/>
        <v>89744.05</v>
      </c>
      <c r="BO2214" s="106">
        <f t="shared" si="1831"/>
        <v>19599.859999999982</v>
      </c>
      <c r="BP2214" s="106">
        <f t="shared" si="1831"/>
        <v>26111.480000000029</v>
      </c>
      <c r="BQ2214" s="106">
        <f t="shared" si="1831"/>
        <v>210388.16000000009</v>
      </c>
      <c r="BR2214" s="106">
        <f t="shared" si="1831"/>
        <v>83391.850000000006</v>
      </c>
      <c r="BS2214" s="106">
        <f t="shared" si="1831"/>
        <v>22437</v>
      </c>
      <c r="BT2214" s="106">
        <f t="shared" si="1831"/>
        <v>536768.66</v>
      </c>
      <c r="BU2214" s="106">
        <f t="shared" si="1831"/>
        <v>250000</v>
      </c>
      <c r="BV2214" s="106">
        <f t="shared" si="1831"/>
        <v>258821.14</v>
      </c>
      <c r="BW2214" s="106">
        <f t="shared" si="1831"/>
        <v>720114.33</v>
      </c>
      <c r="BX2214" s="106">
        <f t="shared" si="1831"/>
        <v>403321.11</v>
      </c>
      <c r="BY2214" s="106">
        <f t="shared" si="1831"/>
        <v>85000</v>
      </c>
      <c r="BZ2214" s="106">
        <f t="shared" si="1831"/>
        <v>1034650.3299999998</v>
      </c>
      <c r="CA2214" s="106">
        <f t="shared" si="1831"/>
        <v>12286.99</v>
      </c>
      <c r="CB2214" s="106">
        <f t="shared" si="1831"/>
        <v>21596.9</v>
      </c>
      <c r="CC2214" s="106"/>
      <c r="CD2214" s="106">
        <f>SUM(B2214:CB2214)</f>
        <v>20002844.610999994</v>
      </c>
      <c r="CE2214" s="57"/>
    </row>
    <row r="2216" spans="1:83" ht="15">
      <c r="A2216" s="101">
        <v>46015</v>
      </c>
      <c r="B2216" s="106">
        <f>SUM(B2210:B2211)</f>
        <v>1219939.7</v>
      </c>
      <c r="C2216" s="106">
        <f t="shared" ref="C2216:AE2216" si="1832">SUM(C2214:C2215)</f>
        <v>1009555.5499999996</v>
      </c>
      <c r="D2216" s="106">
        <f t="shared" si="1832"/>
        <v>488834.18000000011</v>
      </c>
      <c r="E2216" s="106">
        <f t="shared" si="1832"/>
        <v>13173.890000000014</v>
      </c>
      <c r="F2216" s="106">
        <f t="shared" si="1832"/>
        <v>0</v>
      </c>
      <c r="G2216" s="106">
        <f t="shared" si="1832"/>
        <v>16716.419999999998</v>
      </c>
      <c r="H2216" s="106">
        <f t="shared" si="1832"/>
        <v>28334.430000000004</v>
      </c>
      <c r="I2216" s="106">
        <f t="shared" si="1832"/>
        <v>22702.400000000001</v>
      </c>
      <c r="J2216" s="106">
        <f t="shared" si="1832"/>
        <v>59289.219999999965</v>
      </c>
      <c r="K2216" s="106">
        <f t="shared" si="1832"/>
        <v>94614.44</v>
      </c>
      <c r="L2216" s="106">
        <f t="shared" si="1832"/>
        <v>41255.36000000019</v>
      </c>
      <c r="M2216" s="106">
        <f t="shared" si="1832"/>
        <v>100412.18000000004</v>
      </c>
      <c r="N2216" s="106">
        <f t="shared" si="1832"/>
        <v>1885732.1400000004</v>
      </c>
      <c r="O2216" s="106">
        <f t="shared" si="1832"/>
        <v>542837.98999999964</v>
      </c>
      <c r="P2216" s="106">
        <f t="shared" si="1832"/>
        <v>34010.99</v>
      </c>
      <c r="Q2216" s="106">
        <f t="shared" si="1832"/>
        <v>714.21000000000095</v>
      </c>
      <c r="R2216" s="106">
        <f t="shared" si="1832"/>
        <v>3.2014213502407074E-10</v>
      </c>
      <c r="S2216" s="106">
        <f t="shared" si="1832"/>
        <v>414842.36</v>
      </c>
      <c r="T2216" s="106">
        <f t="shared" si="1832"/>
        <v>239850.45</v>
      </c>
      <c r="U2216" s="106">
        <f t="shared" si="1832"/>
        <v>2075.23</v>
      </c>
      <c r="V2216" s="106">
        <f t="shared" si="1832"/>
        <v>393526.17000000027</v>
      </c>
      <c r="W2216" s="106">
        <f t="shared" si="1832"/>
        <v>2049791.1910000013</v>
      </c>
      <c r="X2216" s="106">
        <f t="shared" si="1832"/>
        <v>1419452.14</v>
      </c>
      <c r="Y2216" s="106">
        <f t="shared" si="1832"/>
        <v>41278.219999999972</v>
      </c>
      <c r="Z2216" s="106">
        <f t="shared" si="1832"/>
        <v>279130.74</v>
      </c>
      <c r="AA2216" s="106">
        <f t="shared" si="1832"/>
        <v>17219.25</v>
      </c>
      <c r="AB2216" s="106">
        <f t="shared" si="1832"/>
        <v>146718.19</v>
      </c>
      <c r="AC2216" s="106">
        <f t="shared" si="1832"/>
        <v>23377.309999999998</v>
      </c>
      <c r="AD2216" s="106">
        <f t="shared" si="1832"/>
        <v>13878.22</v>
      </c>
      <c r="AE2216" s="106">
        <f t="shared" si="1832"/>
        <v>100820.09999999998</v>
      </c>
      <c r="AF2216" s="106">
        <f>AF2214+AF2215</f>
        <v>10000</v>
      </c>
      <c r="AG2216" s="106">
        <f t="shared" ref="AG2216:CB2216" si="1833">SUM(AG2214:AG2215)</f>
        <v>151202.51</v>
      </c>
      <c r="AH2216" s="106">
        <f t="shared" si="1833"/>
        <v>936911.29999999993</v>
      </c>
      <c r="AI2216" s="106">
        <f t="shared" si="1833"/>
        <v>394010.39999999956</v>
      </c>
      <c r="AJ2216" s="106">
        <f t="shared" si="1833"/>
        <v>308973.75</v>
      </c>
      <c r="AK2216" s="106">
        <f t="shared" si="1833"/>
        <v>1223073.08</v>
      </c>
      <c r="AL2216" s="106">
        <f t="shared" si="1833"/>
        <v>61622.039999999863</v>
      </c>
      <c r="AM2216" s="106">
        <f t="shared" si="1833"/>
        <v>0</v>
      </c>
      <c r="AN2216" s="106">
        <f t="shared" si="1833"/>
        <v>272621.27</v>
      </c>
      <c r="AO2216" s="106">
        <f t="shared" si="1833"/>
        <v>89561.44</v>
      </c>
      <c r="AP2216" s="106">
        <f t="shared" si="1833"/>
        <v>764274.96999999986</v>
      </c>
      <c r="AQ2216" s="106">
        <f t="shared" si="1833"/>
        <v>202721.93999999994</v>
      </c>
      <c r="AR2216" s="106">
        <f t="shared" si="1833"/>
        <v>0</v>
      </c>
      <c r="AS2216" s="106">
        <f t="shared" si="1833"/>
        <v>71500</v>
      </c>
      <c r="AT2216" s="106">
        <f t="shared" si="1833"/>
        <v>3096.6299999999974</v>
      </c>
      <c r="AU2216" s="106">
        <f t="shared" si="1833"/>
        <v>21850.700000000004</v>
      </c>
      <c r="AV2216" s="106">
        <f t="shared" si="1833"/>
        <v>80971.44</v>
      </c>
      <c r="AW2216" s="106">
        <f t="shared" si="1833"/>
        <v>22319.040000000001</v>
      </c>
      <c r="AX2216" s="106">
        <f t="shared" si="1833"/>
        <v>66214.010000000009</v>
      </c>
      <c r="AY2216" s="106">
        <f t="shared" si="1833"/>
        <v>32999.86</v>
      </c>
      <c r="AZ2216" s="106">
        <f t="shared" si="1833"/>
        <v>23762.959999999999</v>
      </c>
      <c r="BA2216" s="106">
        <f t="shared" si="1833"/>
        <v>39007.1</v>
      </c>
      <c r="BB2216" s="106">
        <f t="shared" si="1833"/>
        <v>8464.15</v>
      </c>
      <c r="BC2216" s="106">
        <f t="shared" si="1833"/>
        <v>72647.25</v>
      </c>
      <c r="BD2216" s="106">
        <f t="shared" si="1833"/>
        <v>29136</v>
      </c>
      <c r="BE2216" s="106">
        <f t="shared" si="1833"/>
        <v>56855</v>
      </c>
      <c r="BF2216" s="106">
        <f t="shared" si="1833"/>
        <v>40070.789999999979</v>
      </c>
      <c r="BG2216" s="106">
        <f t="shared" si="1833"/>
        <v>4776.0099999999948</v>
      </c>
      <c r="BH2216" s="106">
        <f t="shared" si="1833"/>
        <v>212641.3</v>
      </c>
      <c r="BI2216" s="106">
        <f t="shared" si="1833"/>
        <v>30515</v>
      </c>
      <c r="BJ2216" s="106">
        <f t="shared" si="1833"/>
        <v>7206.7</v>
      </c>
      <c r="BK2216" s="106">
        <f t="shared" si="1833"/>
        <v>200654.01</v>
      </c>
      <c r="BL2216" s="106">
        <f t="shared" si="1833"/>
        <v>48869.429999999993</v>
      </c>
      <c r="BM2216" s="106">
        <f t="shared" si="1833"/>
        <v>40000</v>
      </c>
      <c r="BN2216" s="106">
        <f t="shared" si="1833"/>
        <v>89744.05</v>
      </c>
      <c r="BO2216" s="106">
        <f t="shared" si="1833"/>
        <v>19599.859999999982</v>
      </c>
      <c r="BP2216" s="106">
        <f t="shared" si="1833"/>
        <v>26111.480000000029</v>
      </c>
      <c r="BQ2216" s="106">
        <f t="shared" si="1833"/>
        <v>210388.16000000009</v>
      </c>
      <c r="BR2216" s="106">
        <f t="shared" si="1833"/>
        <v>83391.850000000006</v>
      </c>
      <c r="BS2216" s="106">
        <f t="shared" si="1833"/>
        <v>22437</v>
      </c>
      <c r="BT2216" s="106">
        <f t="shared" si="1833"/>
        <v>536768.66</v>
      </c>
      <c r="BU2216" s="106">
        <f t="shared" si="1833"/>
        <v>250000</v>
      </c>
      <c r="BV2216" s="106">
        <f t="shared" si="1833"/>
        <v>258821.14</v>
      </c>
      <c r="BW2216" s="106">
        <f t="shared" si="1833"/>
        <v>720114.33</v>
      </c>
      <c r="BX2216" s="106">
        <f t="shared" si="1833"/>
        <v>403321.11</v>
      </c>
      <c r="BY2216" s="106">
        <f t="shared" si="1833"/>
        <v>85000</v>
      </c>
      <c r="BZ2216" s="106">
        <f t="shared" si="1833"/>
        <v>1034650.3299999998</v>
      </c>
      <c r="CA2216" s="106">
        <f t="shared" si="1833"/>
        <v>12286.99</v>
      </c>
      <c r="CB2216" s="106">
        <f t="shared" si="1833"/>
        <v>21596.9</v>
      </c>
      <c r="CC2216" s="106"/>
      <c r="CD2216" s="106">
        <f>SUM(B2216:CB2216)</f>
        <v>20002844.610999994</v>
      </c>
      <c r="CE2216" s="57"/>
    </row>
    <row r="2217" spans="1:83">
      <c r="C2217">
        <v>41075.660000000003</v>
      </c>
    </row>
    <row r="2218" spans="1:83" ht="15">
      <c r="A2218" s="101">
        <v>46020</v>
      </c>
      <c r="B2218" s="106">
        <f>SUM(B2212:B2213)</f>
        <v>1219939.7</v>
      </c>
      <c r="C2218" s="106">
        <f t="shared" ref="C2218:AE2218" si="1834">SUM(C2216:C2217)</f>
        <v>1050631.2099999995</v>
      </c>
      <c r="D2218" s="106">
        <f t="shared" si="1834"/>
        <v>488834.18000000011</v>
      </c>
      <c r="E2218" s="106">
        <f t="shared" si="1834"/>
        <v>13173.890000000014</v>
      </c>
      <c r="F2218" s="106">
        <f t="shared" si="1834"/>
        <v>0</v>
      </c>
      <c r="G2218" s="106">
        <f t="shared" si="1834"/>
        <v>16716.419999999998</v>
      </c>
      <c r="H2218" s="106">
        <f t="shared" si="1834"/>
        <v>28334.430000000004</v>
      </c>
      <c r="I2218" s="106">
        <f t="shared" si="1834"/>
        <v>22702.400000000001</v>
      </c>
      <c r="J2218" s="106">
        <f t="shared" si="1834"/>
        <v>59289.219999999965</v>
      </c>
      <c r="K2218" s="106">
        <f t="shared" si="1834"/>
        <v>94614.44</v>
      </c>
      <c r="L2218" s="106">
        <f t="shared" si="1834"/>
        <v>41255.36000000019</v>
      </c>
      <c r="M2218" s="106">
        <f t="shared" si="1834"/>
        <v>100412.18000000004</v>
      </c>
      <c r="N2218" s="106">
        <f t="shared" si="1834"/>
        <v>1885732.1400000004</v>
      </c>
      <c r="O2218" s="106">
        <f t="shared" si="1834"/>
        <v>542837.98999999964</v>
      </c>
      <c r="P2218" s="106">
        <f t="shared" si="1834"/>
        <v>34010.99</v>
      </c>
      <c r="Q2218" s="106">
        <f t="shared" si="1834"/>
        <v>714.21000000000095</v>
      </c>
      <c r="R2218" s="106">
        <f t="shared" si="1834"/>
        <v>3.2014213502407074E-10</v>
      </c>
      <c r="S2218" s="106">
        <f t="shared" si="1834"/>
        <v>414842.36</v>
      </c>
      <c r="T2218" s="106">
        <f t="shared" si="1834"/>
        <v>239850.45</v>
      </c>
      <c r="U2218" s="106">
        <f t="shared" si="1834"/>
        <v>2075.23</v>
      </c>
      <c r="V2218" s="106">
        <f t="shared" si="1834"/>
        <v>393526.17000000027</v>
      </c>
      <c r="W2218" s="106">
        <f t="shared" si="1834"/>
        <v>2049791.1910000013</v>
      </c>
      <c r="X2218" s="106">
        <f t="shared" si="1834"/>
        <v>1419452.14</v>
      </c>
      <c r="Y2218" s="106">
        <f t="shared" si="1834"/>
        <v>41278.219999999972</v>
      </c>
      <c r="Z2218" s="106">
        <f t="shared" si="1834"/>
        <v>279130.74</v>
      </c>
      <c r="AA2218" s="106">
        <f t="shared" si="1834"/>
        <v>17219.25</v>
      </c>
      <c r="AB2218" s="106">
        <f t="shared" si="1834"/>
        <v>146718.19</v>
      </c>
      <c r="AC2218" s="106">
        <f t="shared" si="1834"/>
        <v>23377.309999999998</v>
      </c>
      <c r="AD2218" s="106">
        <f t="shared" si="1834"/>
        <v>13878.22</v>
      </c>
      <c r="AE2218" s="106">
        <f t="shared" si="1834"/>
        <v>100820.09999999998</v>
      </c>
      <c r="AF2218" s="106">
        <f>AF2216+AF2217</f>
        <v>10000</v>
      </c>
      <c r="AG2218" s="106">
        <f t="shared" ref="AG2218:CB2218" si="1835">SUM(AG2216:AG2217)</f>
        <v>151202.51</v>
      </c>
      <c r="AH2218" s="106">
        <f t="shared" si="1835"/>
        <v>936911.29999999993</v>
      </c>
      <c r="AI2218" s="106">
        <f t="shared" si="1835"/>
        <v>394010.39999999956</v>
      </c>
      <c r="AJ2218" s="106">
        <f t="shared" si="1835"/>
        <v>308973.75</v>
      </c>
      <c r="AK2218" s="106">
        <f t="shared" si="1835"/>
        <v>1223073.08</v>
      </c>
      <c r="AL2218" s="106">
        <f t="shared" si="1835"/>
        <v>61622.039999999863</v>
      </c>
      <c r="AM2218" s="106">
        <f t="shared" si="1835"/>
        <v>0</v>
      </c>
      <c r="AN2218" s="106">
        <f t="shared" si="1835"/>
        <v>272621.27</v>
      </c>
      <c r="AO2218" s="106">
        <f t="shared" si="1835"/>
        <v>89561.44</v>
      </c>
      <c r="AP2218" s="106">
        <f t="shared" si="1835"/>
        <v>764274.96999999986</v>
      </c>
      <c r="AQ2218" s="106">
        <f t="shared" si="1835"/>
        <v>202721.93999999994</v>
      </c>
      <c r="AR2218" s="106">
        <f t="shared" si="1835"/>
        <v>0</v>
      </c>
      <c r="AS2218" s="106">
        <f t="shared" si="1835"/>
        <v>71500</v>
      </c>
      <c r="AT2218" s="106">
        <f t="shared" si="1835"/>
        <v>3096.6299999999974</v>
      </c>
      <c r="AU2218" s="106">
        <f t="shared" si="1835"/>
        <v>21850.700000000004</v>
      </c>
      <c r="AV2218" s="106">
        <f t="shared" si="1835"/>
        <v>80971.44</v>
      </c>
      <c r="AW2218" s="106">
        <f t="shared" si="1835"/>
        <v>22319.040000000001</v>
      </c>
      <c r="AX2218" s="106">
        <f t="shared" si="1835"/>
        <v>66214.010000000009</v>
      </c>
      <c r="AY2218" s="106">
        <f t="shared" si="1835"/>
        <v>32999.86</v>
      </c>
      <c r="AZ2218" s="106">
        <f t="shared" si="1835"/>
        <v>23762.959999999999</v>
      </c>
      <c r="BA2218" s="106">
        <f t="shared" si="1835"/>
        <v>39007.1</v>
      </c>
      <c r="BB2218" s="106">
        <f t="shared" si="1835"/>
        <v>8464.15</v>
      </c>
      <c r="BC2218" s="106">
        <f t="shared" si="1835"/>
        <v>72647.25</v>
      </c>
      <c r="BD2218" s="106">
        <f t="shared" si="1835"/>
        <v>29136</v>
      </c>
      <c r="BE2218" s="106">
        <f t="shared" si="1835"/>
        <v>56855</v>
      </c>
      <c r="BF2218" s="106">
        <f t="shared" si="1835"/>
        <v>40070.789999999979</v>
      </c>
      <c r="BG2218" s="106">
        <f t="shared" si="1835"/>
        <v>4776.0099999999948</v>
      </c>
      <c r="BH2218" s="106">
        <f t="shared" si="1835"/>
        <v>212641.3</v>
      </c>
      <c r="BI2218" s="106">
        <f t="shared" si="1835"/>
        <v>30515</v>
      </c>
      <c r="BJ2218" s="106">
        <f t="shared" si="1835"/>
        <v>7206.7</v>
      </c>
      <c r="BK2218" s="106">
        <f t="shared" si="1835"/>
        <v>200654.01</v>
      </c>
      <c r="BL2218" s="106">
        <f t="shared" si="1835"/>
        <v>48869.429999999993</v>
      </c>
      <c r="BM2218" s="106">
        <f t="shared" si="1835"/>
        <v>40000</v>
      </c>
      <c r="BN2218" s="106">
        <f t="shared" si="1835"/>
        <v>89744.05</v>
      </c>
      <c r="BO2218" s="106">
        <f t="shared" si="1835"/>
        <v>19599.859999999982</v>
      </c>
      <c r="BP2218" s="106">
        <f t="shared" si="1835"/>
        <v>26111.480000000029</v>
      </c>
      <c r="BQ2218" s="106">
        <f t="shared" si="1835"/>
        <v>210388.16000000009</v>
      </c>
      <c r="BR2218" s="106">
        <f t="shared" si="1835"/>
        <v>83391.850000000006</v>
      </c>
      <c r="BS2218" s="106">
        <f t="shared" si="1835"/>
        <v>22437</v>
      </c>
      <c r="BT2218" s="106">
        <f t="shared" si="1835"/>
        <v>536768.66</v>
      </c>
      <c r="BU2218" s="106">
        <f t="shared" si="1835"/>
        <v>250000</v>
      </c>
      <c r="BV2218" s="106">
        <f t="shared" si="1835"/>
        <v>258821.14</v>
      </c>
      <c r="BW2218" s="106">
        <f t="shared" si="1835"/>
        <v>720114.33</v>
      </c>
      <c r="BX2218" s="106">
        <f t="shared" si="1835"/>
        <v>403321.11</v>
      </c>
      <c r="BY2218" s="106">
        <f t="shared" si="1835"/>
        <v>85000</v>
      </c>
      <c r="BZ2218" s="106">
        <f t="shared" si="1835"/>
        <v>1034650.3299999998</v>
      </c>
      <c r="CA2218" s="106">
        <f t="shared" si="1835"/>
        <v>12286.99</v>
      </c>
      <c r="CB2218" s="106">
        <f t="shared" si="1835"/>
        <v>21596.9</v>
      </c>
      <c r="CC2218" s="106"/>
      <c r="CD2218" s="106">
        <f>SUM(B2218:CB2218)</f>
        <v>20043920.270999994</v>
      </c>
      <c r="CE2218" s="57"/>
    </row>
    <row r="2219" spans="1:83">
      <c r="C2219">
        <v>16125.2</v>
      </c>
      <c r="W2219">
        <v>106867.5</v>
      </c>
      <c r="AL2219">
        <v>394564.55</v>
      </c>
    </row>
    <row r="2220" spans="1:83" ht="15">
      <c r="A2220" s="101">
        <v>46021</v>
      </c>
      <c r="B2220" s="106">
        <f>SUM(B2214:B2215)</f>
        <v>1219939.7</v>
      </c>
      <c r="C2220" s="106">
        <f t="shared" ref="C2220:AE2220" si="1836">SUM(C2218:C2219)</f>
        <v>1066756.4099999995</v>
      </c>
      <c r="D2220" s="106">
        <f t="shared" si="1836"/>
        <v>488834.18000000011</v>
      </c>
      <c r="E2220" s="106">
        <f t="shared" si="1836"/>
        <v>13173.890000000014</v>
      </c>
      <c r="F2220" s="106">
        <f t="shared" si="1836"/>
        <v>0</v>
      </c>
      <c r="G2220" s="106">
        <f t="shared" si="1836"/>
        <v>16716.419999999998</v>
      </c>
      <c r="H2220" s="106">
        <f t="shared" si="1836"/>
        <v>28334.430000000004</v>
      </c>
      <c r="I2220" s="106">
        <f t="shared" si="1836"/>
        <v>22702.400000000001</v>
      </c>
      <c r="J2220" s="106">
        <f t="shared" si="1836"/>
        <v>59289.219999999965</v>
      </c>
      <c r="K2220" s="106">
        <f t="shared" si="1836"/>
        <v>94614.44</v>
      </c>
      <c r="L2220" s="106">
        <f t="shared" si="1836"/>
        <v>41255.36000000019</v>
      </c>
      <c r="M2220" s="106">
        <f t="shared" si="1836"/>
        <v>100412.18000000004</v>
      </c>
      <c r="N2220" s="106">
        <f t="shared" si="1836"/>
        <v>1885732.1400000004</v>
      </c>
      <c r="O2220" s="106">
        <f t="shared" si="1836"/>
        <v>542837.98999999964</v>
      </c>
      <c r="P2220" s="106">
        <f t="shared" si="1836"/>
        <v>34010.99</v>
      </c>
      <c r="Q2220" s="106">
        <f t="shared" si="1836"/>
        <v>714.21000000000095</v>
      </c>
      <c r="R2220" s="106">
        <f t="shared" si="1836"/>
        <v>3.2014213502407074E-10</v>
      </c>
      <c r="S2220" s="106">
        <f t="shared" si="1836"/>
        <v>414842.36</v>
      </c>
      <c r="T2220" s="106">
        <f t="shared" si="1836"/>
        <v>239850.45</v>
      </c>
      <c r="U2220" s="106">
        <f t="shared" si="1836"/>
        <v>2075.23</v>
      </c>
      <c r="V2220" s="106">
        <f t="shared" si="1836"/>
        <v>393526.17000000027</v>
      </c>
      <c r="W2220" s="106">
        <f t="shared" si="1836"/>
        <v>2156658.6910000015</v>
      </c>
      <c r="X2220" s="106">
        <f t="shared" si="1836"/>
        <v>1419452.14</v>
      </c>
      <c r="Y2220" s="106">
        <f t="shared" si="1836"/>
        <v>41278.219999999972</v>
      </c>
      <c r="Z2220" s="106">
        <f t="shared" si="1836"/>
        <v>279130.74</v>
      </c>
      <c r="AA2220" s="106">
        <f t="shared" si="1836"/>
        <v>17219.25</v>
      </c>
      <c r="AB2220" s="106">
        <f t="shared" si="1836"/>
        <v>146718.19</v>
      </c>
      <c r="AC2220" s="106">
        <f t="shared" si="1836"/>
        <v>23377.309999999998</v>
      </c>
      <c r="AD2220" s="106">
        <f t="shared" si="1836"/>
        <v>13878.22</v>
      </c>
      <c r="AE2220" s="106">
        <f t="shared" si="1836"/>
        <v>100820.09999999998</v>
      </c>
      <c r="AF2220" s="106">
        <f>AF2218+AF2219</f>
        <v>10000</v>
      </c>
      <c r="AG2220" s="106">
        <f t="shared" ref="AG2220:CB2220" si="1837">SUM(AG2218:AG2219)</f>
        <v>151202.51</v>
      </c>
      <c r="AH2220" s="106">
        <f t="shared" si="1837"/>
        <v>936911.29999999993</v>
      </c>
      <c r="AI2220" s="106">
        <f t="shared" si="1837"/>
        <v>394010.39999999956</v>
      </c>
      <c r="AJ2220" s="106">
        <f t="shared" si="1837"/>
        <v>308973.75</v>
      </c>
      <c r="AK2220" s="106">
        <f t="shared" si="1837"/>
        <v>1223073.08</v>
      </c>
      <c r="AL2220" s="106">
        <f t="shared" si="1837"/>
        <v>456186.58999999985</v>
      </c>
      <c r="AM2220" s="106">
        <f t="shared" si="1837"/>
        <v>0</v>
      </c>
      <c r="AN2220" s="106">
        <f t="shared" si="1837"/>
        <v>272621.27</v>
      </c>
      <c r="AO2220" s="106">
        <f t="shared" si="1837"/>
        <v>89561.44</v>
      </c>
      <c r="AP2220" s="106">
        <f t="shared" si="1837"/>
        <v>764274.96999999986</v>
      </c>
      <c r="AQ2220" s="106">
        <f t="shared" si="1837"/>
        <v>202721.93999999994</v>
      </c>
      <c r="AR2220" s="106">
        <f t="shared" si="1837"/>
        <v>0</v>
      </c>
      <c r="AS2220" s="106">
        <f t="shared" si="1837"/>
        <v>71500</v>
      </c>
      <c r="AT2220" s="106">
        <f t="shared" si="1837"/>
        <v>3096.6299999999974</v>
      </c>
      <c r="AU2220" s="106">
        <f t="shared" si="1837"/>
        <v>21850.700000000004</v>
      </c>
      <c r="AV2220" s="106">
        <f t="shared" si="1837"/>
        <v>80971.44</v>
      </c>
      <c r="AW2220" s="106">
        <f t="shared" si="1837"/>
        <v>22319.040000000001</v>
      </c>
      <c r="AX2220" s="106">
        <f t="shared" si="1837"/>
        <v>66214.010000000009</v>
      </c>
      <c r="AY2220" s="106">
        <f t="shared" si="1837"/>
        <v>32999.86</v>
      </c>
      <c r="AZ2220" s="106">
        <f t="shared" si="1837"/>
        <v>23762.959999999999</v>
      </c>
      <c r="BA2220" s="106">
        <f t="shared" si="1837"/>
        <v>39007.1</v>
      </c>
      <c r="BB2220" s="106">
        <f t="shared" si="1837"/>
        <v>8464.15</v>
      </c>
      <c r="BC2220" s="106">
        <f t="shared" si="1837"/>
        <v>72647.25</v>
      </c>
      <c r="BD2220" s="106">
        <f t="shared" si="1837"/>
        <v>29136</v>
      </c>
      <c r="BE2220" s="106">
        <f t="shared" si="1837"/>
        <v>56855</v>
      </c>
      <c r="BF2220" s="106">
        <f t="shared" si="1837"/>
        <v>40070.789999999979</v>
      </c>
      <c r="BG2220" s="106">
        <f t="shared" si="1837"/>
        <v>4776.0099999999948</v>
      </c>
      <c r="BH2220" s="106">
        <f t="shared" si="1837"/>
        <v>212641.3</v>
      </c>
      <c r="BI2220" s="106">
        <f t="shared" si="1837"/>
        <v>30515</v>
      </c>
      <c r="BJ2220" s="106">
        <f t="shared" si="1837"/>
        <v>7206.7</v>
      </c>
      <c r="BK2220" s="106">
        <f t="shared" si="1837"/>
        <v>200654.01</v>
      </c>
      <c r="BL2220" s="106">
        <f t="shared" si="1837"/>
        <v>48869.429999999993</v>
      </c>
      <c r="BM2220" s="106">
        <f t="shared" si="1837"/>
        <v>40000</v>
      </c>
      <c r="BN2220" s="106">
        <f t="shared" si="1837"/>
        <v>89744.05</v>
      </c>
      <c r="BO2220" s="106">
        <f t="shared" si="1837"/>
        <v>19599.859999999982</v>
      </c>
      <c r="BP2220" s="106">
        <f t="shared" si="1837"/>
        <v>26111.480000000029</v>
      </c>
      <c r="BQ2220" s="106">
        <f t="shared" si="1837"/>
        <v>210388.16000000009</v>
      </c>
      <c r="BR2220" s="106">
        <f t="shared" si="1837"/>
        <v>83391.850000000006</v>
      </c>
      <c r="BS2220" s="106">
        <f t="shared" si="1837"/>
        <v>22437</v>
      </c>
      <c r="BT2220" s="106">
        <f t="shared" si="1837"/>
        <v>536768.66</v>
      </c>
      <c r="BU2220" s="106">
        <f t="shared" si="1837"/>
        <v>250000</v>
      </c>
      <c r="BV2220" s="106">
        <f t="shared" si="1837"/>
        <v>258821.14</v>
      </c>
      <c r="BW2220" s="106">
        <f t="shared" si="1837"/>
        <v>720114.33</v>
      </c>
      <c r="BX2220" s="106">
        <f t="shared" si="1837"/>
        <v>403321.11</v>
      </c>
      <c r="BY2220" s="106">
        <f t="shared" si="1837"/>
        <v>85000</v>
      </c>
      <c r="BZ2220" s="106">
        <f t="shared" si="1837"/>
        <v>1034650.3299999998</v>
      </c>
      <c r="CA2220" s="106">
        <f t="shared" si="1837"/>
        <v>12286.99</v>
      </c>
      <c r="CB2220" s="106">
        <f t="shared" si="1837"/>
        <v>21596.9</v>
      </c>
      <c r="CC2220" s="106"/>
      <c r="CD2220" s="106">
        <f>SUM(B2220:CB2220)</f>
        <v>20561477.520999994</v>
      </c>
      <c r="CE2220" s="57"/>
    </row>
    <row r="2221" spans="1:83">
      <c r="C2221">
        <v>17968.82</v>
      </c>
    </row>
    <row r="2222" spans="1:83" ht="15">
      <c r="A2222" s="109">
        <v>46022</v>
      </c>
      <c r="B2222" s="106">
        <f>SUM(B2216:B2217)</f>
        <v>1219939.7</v>
      </c>
      <c r="C2222" s="106">
        <f t="shared" ref="C2222:AE2222" si="1838">SUM(C2220:C2221)</f>
        <v>1084725.2299999995</v>
      </c>
      <c r="D2222" s="106">
        <f t="shared" si="1838"/>
        <v>488834.18000000011</v>
      </c>
      <c r="E2222" s="106">
        <f t="shared" si="1838"/>
        <v>13173.890000000014</v>
      </c>
      <c r="F2222" s="106">
        <f t="shared" si="1838"/>
        <v>0</v>
      </c>
      <c r="G2222" s="106">
        <f t="shared" si="1838"/>
        <v>16716.419999999998</v>
      </c>
      <c r="H2222" s="106">
        <f t="shared" si="1838"/>
        <v>28334.430000000004</v>
      </c>
      <c r="I2222" s="106">
        <f t="shared" si="1838"/>
        <v>22702.400000000001</v>
      </c>
      <c r="J2222" s="106">
        <f t="shared" si="1838"/>
        <v>59289.219999999965</v>
      </c>
      <c r="K2222" s="106">
        <f t="shared" si="1838"/>
        <v>94614.44</v>
      </c>
      <c r="L2222" s="106">
        <f t="shared" si="1838"/>
        <v>41255.36000000019</v>
      </c>
      <c r="M2222" s="106">
        <f t="shared" si="1838"/>
        <v>100412.18000000004</v>
      </c>
      <c r="N2222" s="106">
        <f t="shared" si="1838"/>
        <v>1885732.1400000004</v>
      </c>
      <c r="O2222" s="106">
        <f t="shared" si="1838"/>
        <v>542837.98999999964</v>
      </c>
      <c r="P2222" s="106">
        <f t="shared" si="1838"/>
        <v>34010.99</v>
      </c>
      <c r="Q2222" s="106">
        <f t="shared" si="1838"/>
        <v>714.21000000000095</v>
      </c>
      <c r="R2222" s="106">
        <f t="shared" si="1838"/>
        <v>3.2014213502407074E-10</v>
      </c>
      <c r="S2222" s="106">
        <f t="shared" si="1838"/>
        <v>414842.36</v>
      </c>
      <c r="T2222" s="106">
        <f t="shared" si="1838"/>
        <v>239850.45</v>
      </c>
      <c r="U2222" s="106">
        <f t="shared" si="1838"/>
        <v>2075.23</v>
      </c>
      <c r="V2222" s="106">
        <f t="shared" si="1838"/>
        <v>393526.17000000027</v>
      </c>
      <c r="W2222" s="106">
        <f t="shared" si="1838"/>
        <v>2156658.6910000015</v>
      </c>
      <c r="X2222" s="106">
        <f t="shared" si="1838"/>
        <v>1419452.14</v>
      </c>
      <c r="Y2222" s="106">
        <f t="shared" si="1838"/>
        <v>41278.219999999972</v>
      </c>
      <c r="Z2222" s="106">
        <f t="shared" si="1838"/>
        <v>279130.74</v>
      </c>
      <c r="AA2222" s="106">
        <f t="shared" si="1838"/>
        <v>17219.25</v>
      </c>
      <c r="AB2222" s="106">
        <f t="shared" si="1838"/>
        <v>146718.19</v>
      </c>
      <c r="AC2222" s="106">
        <f t="shared" si="1838"/>
        <v>23377.309999999998</v>
      </c>
      <c r="AD2222" s="106">
        <f t="shared" si="1838"/>
        <v>13878.22</v>
      </c>
      <c r="AE2222" s="106">
        <f t="shared" si="1838"/>
        <v>100820.09999999998</v>
      </c>
      <c r="AF2222" s="106">
        <f>AF2220+AF2221</f>
        <v>10000</v>
      </c>
      <c r="AG2222" s="106">
        <f t="shared" ref="AG2222:CB2222" si="1839">SUM(AG2220:AG2221)</f>
        <v>151202.51</v>
      </c>
      <c r="AH2222" s="106">
        <f t="shared" si="1839"/>
        <v>936911.29999999993</v>
      </c>
      <c r="AI2222" s="106">
        <f t="shared" si="1839"/>
        <v>394010.39999999956</v>
      </c>
      <c r="AJ2222" s="106">
        <f t="shared" si="1839"/>
        <v>308973.75</v>
      </c>
      <c r="AK2222" s="106">
        <f t="shared" si="1839"/>
        <v>1223073.08</v>
      </c>
      <c r="AL2222" s="106">
        <f t="shared" si="1839"/>
        <v>456186.58999999985</v>
      </c>
      <c r="AM2222" s="106">
        <f t="shared" si="1839"/>
        <v>0</v>
      </c>
      <c r="AN2222" s="106">
        <f t="shared" si="1839"/>
        <v>272621.27</v>
      </c>
      <c r="AO2222" s="106">
        <f t="shared" si="1839"/>
        <v>89561.44</v>
      </c>
      <c r="AP2222" s="106">
        <f t="shared" si="1839"/>
        <v>764274.96999999986</v>
      </c>
      <c r="AQ2222" s="106">
        <f t="shared" si="1839"/>
        <v>202721.93999999994</v>
      </c>
      <c r="AR2222" s="106">
        <f t="shared" si="1839"/>
        <v>0</v>
      </c>
      <c r="AS2222" s="106">
        <f t="shared" si="1839"/>
        <v>71500</v>
      </c>
      <c r="AT2222" s="106">
        <f t="shared" si="1839"/>
        <v>3096.6299999999974</v>
      </c>
      <c r="AU2222" s="106">
        <f t="shared" si="1839"/>
        <v>21850.700000000004</v>
      </c>
      <c r="AV2222" s="106">
        <f t="shared" si="1839"/>
        <v>80971.44</v>
      </c>
      <c r="AW2222" s="106">
        <f t="shared" si="1839"/>
        <v>22319.040000000001</v>
      </c>
      <c r="AX2222" s="106">
        <f t="shared" si="1839"/>
        <v>66214.010000000009</v>
      </c>
      <c r="AY2222" s="106">
        <f t="shared" si="1839"/>
        <v>32999.86</v>
      </c>
      <c r="AZ2222" s="106">
        <f t="shared" si="1839"/>
        <v>23762.959999999999</v>
      </c>
      <c r="BA2222" s="106">
        <f t="shared" si="1839"/>
        <v>39007.1</v>
      </c>
      <c r="BB2222" s="106">
        <f t="shared" si="1839"/>
        <v>8464.15</v>
      </c>
      <c r="BC2222" s="106">
        <f t="shared" si="1839"/>
        <v>72647.25</v>
      </c>
      <c r="BD2222" s="106">
        <f t="shared" si="1839"/>
        <v>29136</v>
      </c>
      <c r="BE2222" s="106">
        <f t="shared" si="1839"/>
        <v>56855</v>
      </c>
      <c r="BF2222" s="106">
        <f t="shared" si="1839"/>
        <v>40070.789999999979</v>
      </c>
      <c r="BG2222" s="106">
        <f t="shared" si="1839"/>
        <v>4776.0099999999948</v>
      </c>
      <c r="BH2222" s="106">
        <f t="shared" si="1839"/>
        <v>212641.3</v>
      </c>
      <c r="BI2222" s="106">
        <f t="shared" si="1839"/>
        <v>30515</v>
      </c>
      <c r="BJ2222" s="106">
        <f t="shared" si="1839"/>
        <v>7206.7</v>
      </c>
      <c r="BK2222" s="106">
        <f t="shared" si="1839"/>
        <v>200654.01</v>
      </c>
      <c r="BL2222" s="106">
        <f t="shared" si="1839"/>
        <v>48869.429999999993</v>
      </c>
      <c r="BM2222" s="106">
        <f t="shared" si="1839"/>
        <v>40000</v>
      </c>
      <c r="BN2222" s="106">
        <f t="shared" si="1839"/>
        <v>89744.05</v>
      </c>
      <c r="BO2222" s="106">
        <f t="shared" si="1839"/>
        <v>19599.859999999982</v>
      </c>
      <c r="BP2222" s="106">
        <f t="shared" si="1839"/>
        <v>26111.480000000029</v>
      </c>
      <c r="BQ2222" s="106">
        <f t="shared" si="1839"/>
        <v>210388.16000000009</v>
      </c>
      <c r="BR2222" s="106">
        <f t="shared" si="1839"/>
        <v>83391.850000000006</v>
      </c>
      <c r="BS2222" s="106">
        <f t="shared" si="1839"/>
        <v>22437</v>
      </c>
      <c r="BT2222" s="106">
        <f t="shared" si="1839"/>
        <v>536768.66</v>
      </c>
      <c r="BU2222" s="106">
        <f t="shared" si="1839"/>
        <v>250000</v>
      </c>
      <c r="BV2222" s="106">
        <f t="shared" si="1839"/>
        <v>258821.14</v>
      </c>
      <c r="BW2222" s="106">
        <f t="shared" si="1839"/>
        <v>720114.33</v>
      </c>
      <c r="BX2222" s="106">
        <f t="shared" si="1839"/>
        <v>403321.11</v>
      </c>
      <c r="BY2222" s="106">
        <f t="shared" si="1839"/>
        <v>85000</v>
      </c>
      <c r="BZ2222" s="106">
        <f t="shared" si="1839"/>
        <v>1034650.3299999998</v>
      </c>
      <c r="CA2222" s="106">
        <f t="shared" si="1839"/>
        <v>12286.99</v>
      </c>
      <c r="CB2222" s="106">
        <f t="shared" si="1839"/>
        <v>21596.9</v>
      </c>
      <c r="CC2222" s="106"/>
      <c r="CD2222" s="106">
        <f>SUM(B2222:CB2222)</f>
        <v>20579446.340999994</v>
      </c>
      <c r="CE2222" s="57"/>
    </row>
    <row r="2223" spans="1:83">
      <c r="C2223">
        <v>16907.71</v>
      </c>
    </row>
    <row r="2224" spans="1:83" ht="15">
      <c r="A2224" s="109">
        <v>46022</v>
      </c>
      <c r="B2224" s="106">
        <f>SUM(B2218:B2219)</f>
        <v>1219939.7</v>
      </c>
      <c r="C2224" s="106">
        <f t="shared" ref="C2224:AE2224" si="1840">SUM(C2222:C2223)</f>
        <v>1101632.9399999995</v>
      </c>
      <c r="D2224" s="106">
        <f t="shared" si="1840"/>
        <v>488834.18000000011</v>
      </c>
      <c r="E2224" s="106">
        <f t="shared" si="1840"/>
        <v>13173.890000000014</v>
      </c>
      <c r="F2224" s="106">
        <f t="shared" si="1840"/>
        <v>0</v>
      </c>
      <c r="G2224" s="106">
        <f t="shared" si="1840"/>
        <v>16716.419999999998</v>
      </c>
      <c r="H2224" s="106">
        <f t="shared" si="1840"/>
        <v>28334.430000000004</v>
      </c>
      <c r="I2224" s="106">
        <f t="shared" si="1840"/>
        <v>22702.400000000001</v>
      </c>
      <c r="J2224" s="106">
        <f t="shared" si="1840"/>
        <v>59289.219999999965</v>
      </c>
      <c r="K2224" s="106">
        <f t="shared" si="1840"/>
        <v>94614.44</v>
      </c>
      <c r="L2224" s="106">
        <f t="shared" si="1840"/>
        <v>41255.36000000019</v>
      </c>
      <c r="M2224" s="106">
        <f t="shared" si="1840"/>
        <v>100412.18000000004</v>
      </c>
      <c r="N2224" s="106">
        <f t="shared" si="1840"/>
        <v>1885732.1400000004</v>
      </c>
      <c r="O2224" s="106">
        <f t="shared" si="1840"/>
        <v>542837.98999999964</v>
      </c>
      <c r="P2224" s="106">
        <f t="shared" si="1840"/>
        <v>34010.99</v>
      </c>
      <c r="Q2224" s="106">
        <f t="shared" si="1840"/>
        <v>714.21000000000095</v>
      </c>
      <c r="R2224" s="106">
        <f t="shared" si="1840"/>
        <v>3.2014213502407074E-10</v>
      </c>
      <c r="S2224" s="106">
        <f t="shared" si="1840"/>
        <v>414842.36</v>
      </c>
      <c r="T2224" s="106">
        <f t="shared" si="1840"/>
        <v>239850.45</v>
      </c>
      <c r="U2224" s="106">
        <f t="shared" si="1840"/>
        <v>2075.23</v>
      </c>
      <c r="V2224" s="106">
        <f t="shared" si="1840"/>
        <v>393526.17000000027</v>
      </c>
      <c r="W2224" s="106">
        <f t="shared" si="1840"/>
        <v>2156658.6910000015</v>
      </c>
      <c r="X2224" s="106">
        <f t="shared" si="1840"/>
        <v>1419452.14</v>
      </c>
      <c r="Y2224" s="106">
        <f t="shared" si="1840"/>
        <v>41278.219999999972</v>
      </c>
      <c r="Z2224" s="106">
        <f t="shared" si="1840"/>
        <v>279130.74</v>
      </c>
      <c r="AA2224" s="106">
        <f t="shared" si="1840"/>
        <v>17219.25</v>
      </c>
      <c r="AB2224" s="106">
        <f t="shared" si="1840"/>
        <v>146718.19</v>
      </c>
      <c r="AC2224" s="106">
        <f t="shared" si="1840"/>
        <v>23377.309999999998</v>
      </c>
      <c r="AD2224" s="106">
        <f t="shared" si="1840"/>
        <v>13878.22</v>
      </c>
      <c r="AE2224" s="106">
        <f t="shared" si="1840"/>
        <v>100820.09999999998</v>
      </c>
      <c r="AF2224" s="106">
        <f>AF2222+AF2223</f>
        <v>10000</v>
      </c>
      <c r="AG2224" s="106">
        <f t="shared" ref="AG2224:CB2224" si="1841">SUM(AG2222:AG2223)</f>
        <v>151202.51</v>
      </c>
      <c r="AH2224" s="106">
        <f t="shared" si="1841"/>
        <v>936911.29999999993</v>
      </c>
      <c r="AI2224" s="106">
        <f t="shared" si="1841"/>
        <v>394010.39999999956</v>
      </c>
      <c r="AJ2224" s="106">
        <f t="shared" si="1841"/>
        <v>308973.75</v>
      </c>
      <c r="AK2224" s="106">
        <f t="shared" si="1841"/>
        <v>1223073.08</v>
      </c>
      <c r="AL2224" s="106">
        <f t="shared" si="1841"/>
        <v>456186.58999999985</v>
      </c>
      <c r="AM2224" s="106">
        <f t="shared" si="1841"/>
        <v>0</v>
      </c>
      <c r="AN2224" s="106">
        <f t="shared" si="1841"/>
        <v>272621.27</v>
      </c>
      <c r="AO2224" s="106">
        <f t="shared" si="1841"/>
        <v>89561.44</v>
      </c>
      <c r="AP2224" s="106">
        <f t="shared" si="1841"/>
        <v>764274.96999999986</v>
      </c>
      <c r="AQ2224" s="106">
        <f t="shared" si="1841"/>
        <v>202721.93999999994</v>
      </c>
      <c r="AR2224" s="106">
        <f t="shared" si="1841"/>
        <v>0</v>
      </c>
      <c r="AS2224" s="106">
        <f t="shared" si="1841"/>
        <v>71500</v>
      </c>
      <c r="AT2224" s="106">
        <f t="shared" si="1841"/>
        <v>3096.6299999999974</v>
      </c>
      <c r="AU2224" s="106">
        <f t="shared" si="1841"/>
        <v>21850.700000000004</v>
      </c>
      <c r="AV2224" s="106">
        <f t="shared" si="1841"/>
        <v>80971.44</v>
      </c>
      <c r="AW2224" s="106">
        <f t="shared" si="1841"/>
        <v>22319.040000000001</v>
      </c>
      <c r="AX2224" s="106">
        <f t="shared" si="1841"/>
        <v>66214.010000000009</v>
      </c>
      <c r="AY2224" s="106">
        <f t="shared" si="1841"/>
        <v>32999.86</v>
      </c>
      <c r="AZ2224" s="106">
        <f t="shared" si="1841"/>
        <v>23762.959999999999</v>
      </c>
      <c r="BA2224" s="106">
        <f t="shared" si="1841"/>
        <v>39007.1</v>
      </c>
      <c r="BB2224" s="106">
        <f t="shared" si="1841"/>
        <v>8464.15</v>
      </c>
      <c r="BC2224" s="106">
        <f t="shared" si="1841"/>
        <v>72647.25</v>
      </c>
      <c r="BD2224" s="106">
        <f t="shared" si="1841"/>
        <v>29136</v>
      </c>
      <c r="BE2224" s="106">
        <f t="shared" si="1841"/>
        <v>56855</v>
      </c>
      <c r="BF2224" s="106">
        <f t="shared" si="1841"/>
        <v>40070.789999999979</v>
      </c>
      <c r="BG2224" s="106">
        <f t="shared" si="1841"/>
        <v>4776.0099999999948</v>
      </c>
      <c r="BH2224" s="106">
        <f t="shared" si="1841"/>
        <v>212641.3</v>
      </c>
      <c r="BI2224" s="106">
        <f t="shared" si="1841"/>
        <v>30515</v>
      </c>
      <c r="BJ2224" s="106">
        <f t="shared" si="1841"/>
        <v>7206.7</v>
      </c>
      <c r="BK2224" s="106">
        <f t="shared" si="1841"/>
        <v>200654.01</v>
      </c>
      <c r="BL2224" s="106">
        <f t="shared" si="1841"/>
        <v>48869.429999999993</v>
      </c>
      <c r="BM2224" s="106">
        <f t="shared" si="1841"/>
        <v>40000</v>
      </c>
      <c r="BN2224" s="106">
        <f t="shared" si="1841"/>
        <v>89744.05</v>
      </c>
      <c r="BO2224" s="106">
        <f t="shared" si="1841"/>
        <v>19599.859999999982</v>
      </c>
      <c r="BP2224" s="106">
        <f t="shared" si="1841"/>
        <v>26111.480000000029</v>
      </c>
      <c r="BQ2224" s="106">
        <f t="shared" si="1841"/>
        <v>210388.16000000009</v>
      </c>
      <c r="BR2224" s="106">
        <f t="shared" si="1841"/>
        <v>83391.850000000006</v>
      </c>
      <c r="BS2224" s="106">
        <f t="shared" si="1841"/>
        <v>22437</v>
      </c>
      <c r="BT2224" s="106">
        <f t="shared" si="1841"/>
        <v>536768.66</v>
      </c>
      <c r="BU2224" s="106">
        <f t="shared" si="1841"/>
        <v>250000</v>
      </c>
      <c r="BV2224" s="106">
        <f t="shared" si="1841"/>
        <v>258821.14</v>
      </c>
      <c r="BW2224" s="106">
        <f t="shared" si="1841"/>
        <v>720114.33</v>
      </c>
      <c r="BX2224" s="106">
        <f t="shared" si="1841"/>
        <v>403321.11</v>
      </c>
      <c r="BY2224" s="106">
        <f t="shared" si="1841"/>
        <v>85000</v>
      </c>
      <c r="BZ2224" s="106">
        <f t="shared" si="1841"/>
        <v>1034650.3299999998</v>
      </c>
      <c r="CA2224" s="106">
        <f t="shared" si="1841"/>
        <v>12286.99</v>
      </c>
      <c r="CB2224" s="106">
        <f t="shared" si="1841"/>
        <v>21596.9</v>
      </c>
      <c r="CC2224" s="106"/>
      <c r="CD2224" s="106">
        <f>SUM(B2224:CB2224)</f>
        <v>20596354.050999999</v>
      </c>
      <c r="CE2224" s="57"/>
    </row>
    <row r="2225" spans="1:83">
      <c r="C2225">
        <v>9122.35</v>
      </c>
    </row>
    <row r="2226" spans="1:83" ht="15">
      <c r="A2226" s="110">
        <v>46027</v>
      </c>
      <c r="B2226" s="106">
        <f>SUM(B2220:B2221)</f>
        <v>1219939.7</v>
      </c>
      <c r="C2226" s="106">
        <f t="shared" ref="C2226:AE2226" si="1842">SUM(C2224:C2225)</f>
        <v>1110755.2899999996</v>
      </c>
      <c r="D2226" s="106">
        <f t="shared" si="1842"/>
        <v>488834.18000000011</v>
      </c>
      <c r="E2226" s="106">
        <f t="shared" si="1842"/>
        <v>13173.890000000014</v>
      </c>
      <c r="F2226" s="106">
        <f t="shared" si="1842"/>
        <v>0</v>
      </c>
      <c r="G2226" s="106">
        <f t="shared" si="1842"/>
        <v>16716.419999999998</v>
      </c>
      <c r="H2226" s="106">
        <f t="shared" si="1842"/>
        <v>28334.430000000004</v>
      </c>
      <c r="I2226" s="106">
        <f t="shared" si="1842"/>
        <v>22702.400000000001</v>
      </c>
      <c r="J2226" s="106">
        <f t="shared" si="1842"/>
        <v>59289.219999999965</v>
      </c>
      <c r="K2226" s="106">
        <f t="shared" si="1842"/>
        <v>94614.44</v>
      </c>
      <c r="L2226" s="106">
        <f t="shared" si="1842"/>
        <v>41255.36000000019</v>
      </c>
      <c r="M2226" s="106">
        <f t="shared" si="1842"/>
        <v>100412.18000000004</v>
      </c>
      <c r="N2226" s="106">
        <f t="shared" si="1842"/>
        <v>1885732.1400000004</v>
      </c>
      <c r="O2226" s="106">
        <f t="shared" si="1842"/>
        <v>542837.98999999964</v>
      </c>
      <c r="P2226" s="106">
        <f t="shared" si="1842"/>
        <v>34010.99</v>
      </c>
      <c r="Q2226" s="106">
        <f t="shared" si="1842"/>
        <v>714.21000000000095</v>
      </c>
      <c r="R2226" s="106">
        <f t="shared" si="1842"/>
        <v>3.2014213502407074E-10</v>
      </c>
      <c r="S2226" s="106">
        <f t="shared" si="1842"/>
        <v>414842.36</v>
      </c>
      <c r="T2226" s="106">
        <f t="shared" si="1842"/>
        <v>239850.45</v>
      </c>
      <c r="U2226" s="106">
        <f t="shared" si="1842"/>
        <v>2075.23</v>
      </c>
      <c r="V2226" s="106">
        <f t="shared" si="1842"/>
        <v>393526.17000000027</v>
      </c>
      <c r="W2226" s="106">
        <f t="shared" si="1842"/>
        <v>2156658.6910000015</v>
      </c>
      <c r="X2226" s="106">
        <f t="shared" si="1842"/>
        <v>1419452.14</v>
      </c>
      <c r="Y2226" s="106">
        <f t="shared" si="1842"/>
        <v>41278.219999999972</v>
      </c>
      <c r="Z2226" s="106">
        <f t="shared" si="1842"/>
        <v>279130.74</v>
      </c>
      <c r="AA2226" s="106">
        <f t="shared" si="1842"/>
        <v>17219.25</v>
      </c>
      <c r="AB2226" s="106">
        <f t="shared" si="1842"/>
        <v>146718.19</v>
      </c>
      <c r="AC2226" s="106">
        <f t="shared" si="1842"/>
        <v>23377.309999999998</v>
      </c>
      <c r="AD2226" s="106">
        <f t="shared" si="1842"/>
        <v>13878.22</v>
      </c>
      <c r="AE2226" s="106">
        <f t="shared" si="1842"/>
        <v>100820.09999999998</v>
      </c>
      <c r="AF2226" s="106">
        <f>AF2224+AF2225</f>
        <v>10000</v>
      </c>
      <c r="AG2226" s="106">
        <f t="shared" ref="AG2226:CB2226" si="1843">SUM(AG2224:AG2225)</f>
        <v>151202.51</v>
      </c>
      <c r="AH2226" s="106">
        <f t="shared" si="1843"/>
        <v>936911.29999999993</v>
      </c>
      <c r="AI2226" s="106">
        <f t="shared" si="1843"/>
        <v>394010.39999999956</v>
      </c>
      <c r="AJ2226" s="106">
        <f t="shared" si="1843"/>
        <v>308973.75</v>
      </c>
      <c r="AK2226" s="106">
        <f t="shared" si="1843"/>
        <v>1223073.08</v>
      </c>
      <c r="AL2226" s="106">
        <f t="shared" si="1843"/>
        <v>456186.58999999985</v>
      </c>
      <c r="AM2226" s="106">
        <f t="shared" si="1843"/>
        <v>0</v>
      </c>
      <c r="AN2226" s="106">
        <f t="shared" si="1843"/>
        <v>272621.27</v>
      </c>
      <c r="AO2226" s="106">
        <f t="shared" si="1843"/>
        <v>89561.44</v>
      </c>
      <c r="AP2226" s="106">
        <f t="shared" si="1843"/>
        <v>764274.96999999986</v>
      </c>
      <c r="AQ2226" s="106">
        <f t="shared" si="1843"/>
        <v>202721.93999999994</v>
      </c>
      <c r="AR2226" s="106">
        <f t="shared" si="1843"/>
        <v>0</v>
      </c>
      <c r="AS2226" s="106">
        <f t="shared" si="1843"/>
        <v>71500</v>
      </c>
      <c r="AT2226" s="106">
        <f t="shared" si="1843"/>
        <v>3096.6299999999974</v>
      </c>
      <c r="AU2226" s="106">
        <f t="shared" si="1843"/>
        <v>21850.700000000004</v>
      </c>
      <c r="AV2226" s="106">
        <f t="shared" si="1843"/>
        <v>80971.44</v>
      </c>
      <c r="AW2226" s="106">
        <f t="shared" si="1843"/>
        <v>22319.040000000001</v>
      </c>
      <c r="AX2226" s="106">
        <f t="shared" si="1843"/>
        <v>66214.010000000009</v>
      </c>
      <c r="AY2226" s="106">
        <f t="shared" si="1843"/>
        <v>32999.86</v>
      </c>
      <c r="AZ2226" s="106">
        <f t="shared" si="1843"/>
        <v>23762.959999999999</v>
      </c>
      <c r="BA2226" s="106">
        <f t="shared" si="1843"/>
        <v>39007.1</v>
      </c>
      <c r="BB2226" s="106">
        <f t="shared" si="1843"/>
        <v>8464.15</v>
      </c>
      <c r="BC2226" s="106">
        <f t="shared" si="1843"/>
        <v>72647.25</v>
      </c>
      <c r="BD2226" s="106">
        <f t="shared" si="1843"/>
        <v>29136</v>
      </c>
      <c r="BE2226" s="106">
        <f t="shared" si="1843"/>
        <v>56855</v>
      </c>
      <c r="BF2226" s="106">
        <f t="shared" si="1843"/>
        <v>40070.789999999979</v>
      </c>
      <c r="BG2226" s="106">
        <f t="shared" si="1843"/>
        <v>4776.0099999999948</v>
      </c>
      <c r="BH2226" s="106">
        <f t="shared" si="1843"/>
        <v>212641.3</v>
      </c>
      <c r="BI2226" s="106">
        <f t="shared" si="1843"/>
        <v>30515</v>
      </c>
      <c r="BJ2226" s="106">
        <f t="shared" si="1843"/>
        <v>7206.7</v>
      </c>
      <c r="BK2226" s="106">
        <f t="shared" si="1843"/>
        <v>200654.01</v>
      </c>
      <c r="BL2226" s="106">
        <f t="shared" si="1843"/>
        <v>48869.429999999993</v>
      </c>
      <c r="BM2226" s="106">
        <f t="shared" si="1843"/>
        <v>40000</v>
      </c>
      <c r="BN2226" s="106">
        <f t="shared" si="1843"/>
        <v>89744.05</v>
      </c>
      <c r="BO2226" s="106">
        <f t="shared" si="1843"/>
        <v>19599.859999999982</v>
      </c>
      <c r="BP2226" s="106">
        <f t="shared" si="1843"/>
        <v>26111.480000000029</v>
      </c>
      <c r="BQ2226" s="106">
        <f t="shared" si="1843"/>
        <v>210388.16000000009</v>
      </c>
      <c r="BR2226" s="106">
        <f t="shared" si="1843"/>
        <v>83391.850000000006</v>
      </c>
      <c r="BS2226" s="106">
        <f t="shared" si="1843"/>
        <v>22437</v>
      </c>
      <c r="BT2226" s="106">
        <f t="shared" si="1843"/>
        <v>536768.66</v>
      </c>
      <c r="BU2226" s="106">
        <f t="shared" si="1843"/>
        <v>250000</v>
      </c>
      <c r="BV2226" s="106">
        <f t="shared" si="1843"/>
        <v>258821.14</v>
      </c>
      <c r="BW2226" s="106">
        <f t="shared" si="1843"/>
        <v>720114.33</v>
      </c>
      <c r="BX2226" s="106">
        <f t="shared" si="1843"/>
        <v>403321.11</v>
      </c>
      <c r="BY2226" s="106">
        <f t="shared" si="1843"/>
        <v>85000</v>
      </c>
      <c r="BZ2226" s="106">
        <f t="shared" si="1843"/>
        <v>1034650.3299999998</v>
      </c>
      <c r="CA2226" s="106">
        <f t="shared" si="1843"/>
        <v>12286.99</v>
      </c>
      <c r="CB2226" s="106">
        <f t="shared" si="1843"/>
        <v>21596.9</v>
      </c>
      <c r="CC2226" s="106"/>
      <c r="CD2226" s="106">
        <f>SUM(B2226:CB2226)</f>
        <v>20605476.400999997</v>
      </c>
      <c r="CE2226" s="57"/>
    </row>
    <row r="2227" spans="1:83">
      <c r="C2227">
        <v>13640.69</v>
      </c>
    </row>
    <row r="2228" spans="1:83" ht="15">
      <c r="A2228" s="110">
        <v>46029</v>
      </c>
      <c r="B2228" s="106">
        <f>SUM(B2222:B2223)</f>
        <v>1219939.7</v>
      </c>
      <c r="C2228" s="106">
        <f t="shared" ref="C2228:AE2228" si="1844">SUM(C2226:C2227)</f>
        <v>1124395.9799999995</v>
      </c>
      <c r="D2228" s="106">
        <f t="shared" si="1844"/>
        <v>488834.18000000011</v>
      </c>
      <c r="E2228" s="106">
        <f t="shared" si="1844"/>
        <v>13173.890000000014</v>
      </c>
      <c r="F2228" s="106">
        <f t="shared" si="1844"/>
        <v>0</v>
      </c>
      <c r="G2228" s="106">
        <f t="shared" si="1844"/>
        <v>16716.419999999998</v>
      </c>
      <c r="H2228" s="106">
        <f t="shared" si="1844"/>
        <v>28334.430000000004</v>
      </c>
      <c r="I2228" s="106">
        <f t="shared" si="1844"/>
        <v>22702.400000000001</v>
      </c>
      <c r="J2228" s="106">
        <f t="shared" si="1844"/>
        <v>59289.219999999965</v>
      </c>
      <c r="K2228" s="106">
        <f t="shared" si="1844"/>
        <v>94614.44</v>
      </c>
      <c r="L2228" s="106">
        <f t="shared" si="1844"/>
        <v>41255.36000000019</v>
      </c>
      <c r="M2228" s="106">
        <f t="shared" si="1844"/>
        <v>100412.18000000004</v>
      </c>
      <c r="N2228" s="106">
        <f t="shared" si="1844"/>
        <v>1885732.1400000004</v>
      </c>
      <c r="O2228" s="106">
        <f t="shared" si="1844"/>
        <v>542837.98999999964</v>
      </c>
      <c r="P2228" s="106">
        <f t="shared" si="1844"/>
        <v>34010.99</v>
      </c>
      <c r="Q2228" s="106">
        <f t="shared" si="1844"/>
        <v>714.21000000000095</v>
      </c>
      <c r="R2228" s="106">
        <f t="shared" si="1844"/>
        <v>3.2014213502407074E-10</v>
      </c>
      <c r="S2228" s="106">
        <f t="shared" si="1844"/>
        <v>414842.36</v>
      </c>
      <c r="T2228" s="106">
        <f t="shared" si="1844"/>
        <v>239850.45</v>
      </c>
      <c r="U2228" s="106">
        <f t="shared" si="1844"/>
        <v>2075.23</v>
      </c>
      <c r="V2228" s="106">
        <f t="shared" si="1844"/>
        <v>393526.17000000027</v>
      </c>
      <c r="W2228" s="106">
        <f t="shared" si="1844"/>
        <v>2156658.6910000015</v>
      </c>
      <c r="X2228" s="106">
        <f t="shared" si="1844"/>
        <v>1419452.14</v>
      </c>
      <c r="Y2228" s="106">
        <f t="shared" si="1844"/>
        <v>41278.219999999972</v>
      </c>
      <c r="Z2228" s="106">
        <f t="shared" si="1844"/>
        <v>279130.74</v>
      </c>
      <c r="AA2228" s="106">
        <f t="shared" si="1844"/>
        <v>17219.25</v>
      </c>
      <c r="AB2228" s="106">
        <f t="shared" si="1844"/>
        <v>146718.19</v>
      </c>
      <c r="AC2228" s="106">
        <f t="shared" si="1844"/>
        <v>23377.309999999998</v>
      </c>
      <c r="AD2228" s="106">
        <f t="shared" si="1844"/>
        <v>13878.22</v>
      </c>
      <c r="AE2228" s="106">
        <f t="shared" si="1844"/>
        <v>100820.09999999998</v>
      </c>
      <c r="AF2228" s="106">
        <f>AF2226+AF2227</f>
        <v>10000</v>
      </c>
      <c r="AG2228" s="106">
        <f t="shared" ref="AG2228:CB2228" si="1845">SUM(AG2226:AG2227)</f>
        <v>151202.51</v>
      </c>
      <c r="AH2228" s="106">
        <f t="shared" si="1845"/>
        <v>936911.29999999993</v>
      </c>
      <c r="AI2228" s="106">
        <f t="shared" si="1845"/>
        <v>394010.39999999956</v>
      </c>
      <c r="AJ2228" s="106">
        <f t="shared" si="1845"/>
        <v>308973.75</v>
      </c>
      <c r="AK2228" s="106">
        <f t="shared" si="1845"/>
        <v>1223073.08</v>
      </c>
      <c r="AL2228" s="106">
        <f t="shared" si="1845"/>
        <v>456186.58999999985</v>
      </c>
      <c r="AM2228" s="106">
        <f t="shared" si="1845"/>
        <v>0</v>
      </c>
      <c r="AN2228" s="106">
        <f t="shared" si="1845"/>
        <v>272621.27</v>
      </c>
      <c r="AO2228" s="106">
        <f t="shared" si="1845"/>
        <v>89561.44</v>
      </c>
      <c r="AP2228" s="106">
        <f t="shared" si="1845"/>
        <v>764274.96999999986</v>
      </c>
      <c r="AQ2228" s="106">
        <f t="shared" si="1845"/>
        <v>202721.93999999994</v>
      </c>
      <c r="AR2228" s="106">
        <f t="shared" si="1845"/>
        <v>0</v>
      </c>
      <c r="AS2228" s="106">
        <f t="shared" si="1845"/>
        <v>71500</v>
      </c>
      <c r="AT2228" s="106">
        <f t="shared" si="1845"/>
        <v>3096.6299999999974</v>
      </c>
      <c r="AU2228" s="106">
        <f t="shared" si="1845"/>
        <v>21850.700000000004</v>
      </c>
      <c r="AV2228" s="106">
        <f t="shared" si="1845"/>
        <v>80971.44</v>
      </c>
      <c r="AW2228" s="106">
        <f t="shared" si="1845"/>
        <v>22319.040000000001</v>
      </c>
      <c r="AX2228" s="106">
        <f t="shared" si="1845"/>
        <v>66214.010000000009</v>
      </c>
      <c r="AY2228" s="106">
        <f t="shared" si="1845"/>
        <v>32999.86</v>
      </c>
      <c r="AZ2228" s="106">
        <f t="shared" si="1845"/>
        <v>23762.959999999999</v>
      </c>
      <c r="BA2228" s="106">
        <f t="shared" si="1845"/>
        <v>39007.1</v>
      </c>
      <c r="BB2228" s="106">
        <f t="shared" si="1845"/>
        <v>8464.15</v>
      </c>
      <c r="BC2228" s="106">
        <f t="shared" si="1845"/>
        <v>72647.25</v>
      </c>
      <c r="BD2228" s="106">
        <f t="shared" si="1845"/>
        <v>29136</v>
      </c>
      <c r="BE2228" s="106">
        <f t="shared" si="1845"/>
        <v>56855</v>
      </c>
      <c r="BF2228" s="106">
        <f t="shared" si="1845"/>
        <v>40070.789999999979</v>
      </c>
      <c r="BG2228" s="106">
        <f t="shared" si="1845"/>
        <v>4776.0099999999948</v>
      </c>
      <c r="BH2228" s="106">
        <f t="shared" si="1845"/>
        <v>212641.3</v>
      </c>
      <c r="BI2228" s="106">
        <f t="shared" si="1845"/>
        <v>30515</v>
      </c>
      <c r="BJ2228" s="106">
        <f t="shared" si="1845"/>
        <v>7206.7</v>
      </c>
      <c r="BK2228" s="106">
        <f t="shared" si="1845"/>
        <v>200654.01</v>
      </c>
      <c r="BL2228" s="106">
        <f t="shared" si="1845"/>
        <v>48869.429999999993</v>
      </c>
      <c r="BM2228" s="106">
        <f t="shared" si="1845"/>
        <v>40000</v>
      </c>
      <c r="BN2228" s="106">
        <f t="shared" si="1845"/>
        <v>89744.05</v>
      </c>
      <c r="BO2228" s="106">
        <f t="shared" si="1845"/>
        <v>19599.859999999982</v>
      </c>
      <c r="BP2228" s="106">
        <f t="shared" si="1845"/>
        <v>26111.480000000029</v>
      </c>
      <c r="BQ2228" s="106">
        <f t="shared" si="1845"/>
        <v>210388.16000000009</v>
      </c>
      <c r="BR2228" s="106">
        <f t="shared" si="1845"/>
        <v>83391.850000000006</v>
      </c>
      <c r="BS2228" s="106">
        <f t="shared" si="1845"/>
        <v>22437</v>
      </c>
      <c r="BT2228" s="106">
        <f t="shared" si="1845"/>
        <v>536768.66</v>
      </c>
      <c r="BU2228" s="106">
        <f t="shared" si="1845"/>
        <v>250000</v>
      </c>
      <c r="BV2228" s="106">
        <f t="shared" si="1845"/>
        <v>258821.14</v>
      </c>
      <c r="BW2228" s="106">
        <f t="shared" si="1845"/>
        <v>720114.33</v>
      </c>
      <c r="BX2228" s="106">
        <f t="shared" si="1845"/>
        <v>403321.11</v>
      </c>
      <c r="BY2228" s="106">
        <f t="shared" si="1845"/>
        <v>85000</v>
      </c>
      <c r="BZ2228" s="106">
        <f t="shared" si="1845"/>
        <v>1034650.3299999998</v>
      </c>
      <c r="CA2228" s="106">
        <f t="shared" si="1845"/>
        <v>12286.99</v>
      </c>
      <c r="CB2228" s="106">
        <f t="shared" si="1845"/>
        <v>21596.9</v>
      </c>
      <c r="CC2228" s="106"/>
      <c r="CD2228" s="106">
        <f>SUM(B2228:CB2228)</f>
        <v>20619117.090999998</v>
      </c>
      <c r="CE2228" s="57"/>
    </row>
    <row r="2229" spans="1:83">
      <c r="C2229">
        <v>6551.36</v>
      </c>
    </row>
    <row r="2230" spans="1:83" ht="15">
      <c r="A2230" s="110">
        <v>46030</v>
      </c>
      <c r="B2230" s="106">
        <f>SUM(B2224:B2225)</f>
        <v>1219939.7</v>
      </c>
      <c r="C2230" s="106">
        <f t="shared" ref="C2230:AE2230" si="1846">SUM(C2228:C2229)</f>
        <v>1130947.3399999996</v>
      </c>
      <c r="D2230" s="106">
        <f t="shared" si="1846"/>
        <v>488834.18000000011</v>
      </c>
      <c r="E2230" s="106">
        <f t="shared" si="1846"/>
        <v>13173.890000000014</v>
      </c>
      <c r="F2230" s="106">
        <f t="shared" si="1846"/>
        <v>0</v>
      </c>
      <c r="G2230" s="106">
        <f t="shared" si="1846"/>
        <v>16716.419999999998</v>
      </c>
      <c r="H2230" s="106">
        <f t="shared" si="1846"/>
        <v>28334.430000000004</v>
      </c>
      <c r="I2230" s="106">
        <f t="shared" si="1846"/>
        <v>22702.400000000001</v>
      </c>
      <c r="J2230" s="106">
        <f t="shared" si="1846"/>
        <v>59289.219999999965</v>
      </c>
      <c r="K2230" s="106">
        <f t="shared" si="1846"/>
        <v>94614.44</v>
      </c>
      <c r="L2230" s="106">
        <f t="shared" si="1846"/>
        <v>41255.36000000019</v>
      </c>
      <c r="M2230" s="106">
        <f t="shared" si="1846"/>
        <v>100412.18000000004</v>
      </c>
      <c r="N2230" s="106">
        <f t="shared" si="1846"/>
        <v>1885732.1400000004</v>
      </c>
      <c r="O2230" s="106">
        <f t="shared" si="1846"/>
        <v>542837.98999999964</v>
      </c>
      <c r="P2230" s="106">
        <f t="shared" si="1846"/>
        <v>34010.99</v>
      </c>
      <c r="Q2230" s="106">
        <f t="shared" si="1846"/>
        <v>714.21000000000095</v>
      </c>
      <c r="R2230" s="106">
        <f t="shared" si="1846"/>
        <v>3.2014213502407074E-10</v>
      </c>
      <c r="S2230" s="106">
        <f t="shared" si="1846"/>
        <v>414842.36</v>
      </c>
      <c r="T2230" s="106">
        <f t="shared" si="1846"/>
        <v>239850.45</v>
      </c>
      <c r="U2230" s="106">
        <f t="shared" si="1846"/>
        <v>2075.23</v>
      </c>
      <c r="V2230" s="106">
        <f t="shared" si="1846"/>
        <v>393526.17000000027</v>
      </c>
      <c r="W2230" s="106">
        <f t="shared" si="1846"/>
        <v>2156658.6910000015</v>
      </c>
      <c r="X2230" s="106">
        <f t="shared" si="1846"/>
        <v>1419452.14</v>
      </c>
      <c r="Y2230" s="106">
        <f t="shared" si="1846"/>
        <v>41278.219999999972</v>
      </c>
      <c r="Z2230" s="106">
        <f t="shared" si="1846"/>
        <v>279130.74</v>
      </c>
      <c r="AA2230" s="106">
        <f t="shared" si="1846"/>
        <v>17219.25</v>
      </c>
      <c r="AB2230" s="106">
        <f t="shared" si="1846"/>
        <v>146718.19</v>
      </c>
      <c r="AC2230" s="106">
        <f t="shared" si="1846"/>
        <v>23377.309999999998</v>
      </c>
      <c r="AD2230" s="106">
        <f t="shared" si="1846"/>
        <v>13878.22</v>
      </c>
      <c r="AE2230" s="106">
        <f t="shared" si="1846"/>
        <v>100820.09999999998</v>
      </c>
      <c r="AF2230" s="106">
        <f>AF2228+AF2229</f>
        <v>10000</v>
      </c>
      <c r="AG2230" s="106">
        <f t="shared" ref="AG2230:CB2230" si="1847">SUM(AG2228:AG2229)</f>
        <v>151202.51</v>
      </c>
      <c r="AH2230" s="106">
        <f t="shared" si="1847"/>
        <v>936911.29999999993</v>
      </c>
      <c r="AI2230" s="106">
        <f t="shared" si="1847"/>
        <v>394010.39999999956</v>
      </c>
      <c r="AJ2230" s="106">
        <f t="shared" si="1847"/>
        <v>308973.75</v>
      </c>
      <c r="AK2230" s="106">
        <f t="shared" si="1847"/>
        <v>1223073.08</v>
      </c>
      <c r="AL2230" s="106">
        <f t="shared" si="1847"/>
        <v>456186.58999999985</v>
      </c>
      <c r="AM2230" s="106">
        <f t="shared" si="1847"/>
        <v>0</v>
      </c>
      <c r="AN2230" s="106">
        <f t="shared" si="1847"/>
        <v>272621.27</v>
      </c>
      <c r="AO2230" s="106">
        <f t="shared" si="1847"/>
        <v>89561.44</v>
      </c>
      <c r="AP2230" s="106">
        <f t="shared" si="1847"/>
        <v>764274.96999999986</v>
      </c>
      <c r="AQ2230" s="106">
        <f t="shared" si="1847"/>
        <v>202721.93999999994</v>
      </c>
      <c r="AR2230" s="106">
        <f t="shared" si="1847"/>
        <v>0</v>
      </c>
      <c r="AS2230" s="106">
        <f t="shared" si="1847"/>
        <v>71500</v>
      </c>
      <c r="AT2230" s="106">
        <f t="shared" si="1847"/>
        <v>3096.6299999999974</v>
      </c>
      <c r="AU2230" s="106">
        <f t="shared" si="1847"/>
        <v>21850.700000000004</v>
      </c>
      <c r="AV2230" s="106">
        <f t="shared" si="1847"/>
        <v>80971.44</v>
      </c>
      <c r="AW2230" s="106">
        <f t="shared" si="1847"/>
        <v>22319.040000000001</v>
      </c>
      <c r="AX2230" s="106">
        <f t="shared" si="1847"/>
        <v>66214.010000000009</v>
      </c>
      <c r="AY2230" s="106">
        <f t="shared" si="1847"/>
        <v>32999.86</v>
      </c>
      <c r="AZ2230" s="106">
        <f t="shared" si="1847"/>
        <v>23762.959999999999</v>
      </c>
      <c r="BA2230" s="106">
        <f t="shared" si="1847"/>
        <v>39007.1</v>
      </c>
      <c r="BB2230" s="106">
        <f t="shared" si="1847"/>
        <v>8464.15</v>
      </c>
      <c r="BC2230" s="106">
        <f t="shared" si="1847"/>
        <v>72647.25</v>
      </c>
      <c r="BD2230" s="106">
        <f t="shared" si="1847"/>
        <v>29136</v>
      </c>
      <c r="BE2230" s="106">
        <f t="shared" si="1847"/>
        <v>56855</v>
      </c>
      <c r="BF2230" s="106">
        <f t="shared" si="1847"/>
        <v>40070.789999999979</v>
      </c>
      <c r="BG2230" s="106">
        <f t="shared" si="1847"/>
        <v>4776.0099999999948</v>
      </c>
      <c r="BH2230" s="106">
        <f t="shared" si="1847"/>
        <v>212641.3</v>
      </c>
      <c r="BI2230" s="106">
        <f t="shared" si="1847"/>
        <v>30515</v>
      </c>
      <c r="BJ2230" s="106">
        <f t="shared" si="1847"/>
        <v>7206.7</v>
      </c>
      <c r="BK2230" s="106">
        <f t="shared" si="1847"/>
        <v>200654.01</v>
      </c>
      <c r="BL2230" s="106">
        <f t="shared" si="1847"/>
        <v>48869.429999999993</v>
      </c>
      <c r="BM2230" s="106">
        <f t="shared" si="1847"/>
        <v>40000</v>
      </c>
      <c r="BN2230" s="106">
        <f t="shared" si="1847"/>
        <v>89744.05</v>
      </c>
      <c r="BO2230" s="106">
        <f t="shared" si="1847"/>
        <v>19599.859999999982</v>
      </c>
      <c r="BP2230" s="106">
        <f t="shared" si="1847"/>
        <v>26111.480000000029</v>
      </c>
      <c r="BQ2230" s="106">
        <f t="shared" si="1847"/>
        <v>210388.16000000009</v>
      </c>
      <c r="BR2230" s="106">
        <f t="shared" si="1847"/>
        <v>83391.850000000006</v>
      </c>
      <c r="BS2230" s="106">
        <f t="shared" si="1847"/>
        <v>22437</v>
      </c>
      <c r="BT2230" s="106">
        <f t="shared" si="1847"/>
        <v>536768.66</v>
      </c>
      <c r="BU2230" s="106">
        <f t="shared" si="1847"/>
        <v>250000</v>
      </c>
      <c r="BV2230" s="106">
        <f t="shared" si="1847"/>
        <v>258821.14</v>
      </c>
      <c r="BW2230" s="106">
        <f t="shared" si="1847"/>
        <v>720114.33</v>
      </c>
      <c r="BX2230" s="106">
        <f t="shared" si="1847"/>
        <v>403321.11</v>
      </c>
      <c r="BY2230" s="106">
        <f t="shared" si="1847"/>
        <v>85000</v>
      </c>
      <c r="BZ2230" s="106">
        <f t="shared" si="1847"/>
        <v>1034650.3299999998</v>
      </c>
      <c r="CA2230" s="106">
        <f t="shared" si="1847"/>
        <v>12286.99</v>
      </c>
      <c r="CB2230" s="106">
        <f t="shared" si="1847"/>
        <v>21596.9</v>
      </c>
      <c r="CC2230" s="106"/>
      <c r="CD2230" s="106">
        <f>SUM(B2230:CB2230)</f>
        <v>20625668.450999998</v>
      </c>
      <c r="CE2230" s="57"/>
    </row>
    <row r="2231" spans="1:83">
      <c r="C2231">
        <v>6.26</v>
      </c>
      <c r="W2231">
        <v>-11340</v>
      </c>
    </row>
    <row r="2232" spans="1:83" ht="15">
      <c r="A2232" s="110">
        <v>46034</v>
      </c>
      <c r="B2232" s="106">
        <f>SUM(B2226:B2227)</f>
        <v>1219939.7</v>
      </c>
      <c r="C2232" s="106">
        <f t="shared" ref="C2232:AE2232" si="1848">SUM(C2230:C2231)</f>
        <v>1130953.5999999996</v>
      </c>
      <c r="D2232" s="106">
        <f t="shared" si="1848"/>
        <v>488834.18000000011</v>
      </c>
      <c r="E2232" s="106">
        <f t="shared" si="1848"/>
        <v>13173.890000000014</v>
      </c>
      <c r="F2232" s="106">
        <f t="shared" si="1848"/>
        <v>0</v>
      </c>
      <c r="G2232" s="106">
        <f t="shared" si="1848"/>
        <v>16716.419999999998</v>
      </c>
      <c r="H2232" s="106">
        <f t="shared" si="1848"/>
        <v>28334.430000000004</v>
      </c>
      <c r="I2232" s="106">
        <f t="shared" si="1848"/>
        <v>22702.400000000001</v>
      </c>
      <c r="J2232" s="106">
        <f t="shared" si="1848"/>
        <v>59289.219999999965</v>
      </c>
      <c r="K2232" s="106">
        <f t="shared" si="1848"/>
        <v>94614.44</v>
      </c>
      <c r="L2232" s="106">
        <f t="shared" si="1848"/>
        <v>41255.36000000019</v>
      </c>
      <c r="M2232" s="106">
        <f t="shared" si="1848"/>
        <v>100412.18000000004</v>
      </c>
      <c r="N2232" s="106">
        <f t="shared" si="1848"/>
        <v>1885732.1400000004</v>
      </c>
      <c r="O2232" s="106">
        <f t="shared" si="1848"/>
        <v>542837.98999999964</v>
      </c>
      <c r="P2232" s="106">
        <f t="shared" si="1848"/>
        <v>34010.99</v>
      </c>
      <c r="Q2232" s="106">
        <f t="shared" si="1848"/>
        <v>714.21000000000095</v>
      </c>
      <c r="R2232" s="106">
        <f t="shared" si="1848"/>
        <v>3.2014213502407074E-10</v>
      </c>
      <c r="S2232" s="106">
        <f t="shared" si="1848"/>
        <v>414842.36</v>
      </c>
      <c r="T2232" s="106">
        <f t="shared" si="1848"/>
        <v>239850.45</v>
      </c>
      <c r="U2232" s="106">
        <f t="shared" si="1848"/>
        <v>2075.23</v>
      </c>
      <c r="V2232" s="106">
        <f t="shared" si="1848"/>
        <v>393526.17000000027</v>
      </c>
      <c r="W2232" s="106">
        <f t="shared" si="1848"/>
        <v>2145318.6910000015</v>
      </c>
      <c r="X2232" s="106">
        <f t="shared" si="1848"/>
        <v>1419452.14</v>
      </c>
      <c r="Y2232" s="106">
        <f t="shared" si="1848"/>
        <v>41278.219999999972</v>
      </c>
      <c r="Z2232" s="106">
        <f t="shared" si="1848"/>
        <v>279130.74</v>
      </c>
      <c r="AA2232" s="106">
        <f t="shared" si="1848"/>
        <v>17219.25</v>
      </c>
      <c r="AB2232" s="106">
        <f t="shared" si="1848"/>
        <v>146718.19</v>
      </c>
      <c r="AC2232" s="106">
        <f t="shared" si="1848"/>
        <v>23377.309999999998</v>
      </c>
      <c r="AD2232" s="106">
        <f t="shared" si="1848"/>
        <v>13878.22</v>
      </c>
      <c r="AE2232" s="106">
        <f t="shared" si="1848"/>
        <v>100820.09999999998</v>
      </c>
      <c r="AF2232" s="106">
        <f>AF2230+AF2231</f>
        <v>10000</v>
      </c>
      <c r="AG2232" s="106">
        <f t="shared" ref="AG2232:CB2232" si="1849">SUM(AG2230:AG2231)</f>
        <v>151202.51</v>
      </c>
      <c r="AH2232" s="106">
        <f t="shared" si="1849"/>
        <v>936911.29999999993</v>
      </c>
      <c r="AI2232" s="106">
        <f t="shared" si="1849"/>
        <v>394010.39999999956</v>
      </c>
      <c r="AJ2232" s="106">
        <f t="shared" si="1849"/>
        <v>308973.75</v>
      </c>
      <c r="AK2232" s="106">
        <f t="shared" si="1849"/>
        <v>1223073.08</v>
      </c>
      <c r="AL2232" s="106">
        <f t="shared" si="1849"/>
        <v>456186.58999999985</v>
      </c>
      <c r="AM2232" s="106">
        <f t="shared" si="1849"/>
        <v>0</v>
      </c>
      <c r="AN2232" s="106">
        <f t="shared" si="1849"/>
        <v>272621.27</v>
      </c>
      <c r="AO2232" s="106">
        <f t="shared" si="1849"/>
        <v>89561.44</v>
      </c>
      <c r="AP2232" s="106">
        <f t="shared" si="1849"/>
        <v>764274.96999999986</v>
      </c>
      <c r="AQ2232" s="106">
        <f t="shared" si="1849"/>
        <v>202721.93999999994</v>
      </c>
      <c r="AR2232" s="106">
        <f t="shared" si="1849"/>
        <v>0</v>
      </c>
      <c r="AS2232" s="106">
        <f t="shared" si="1849"/>
        <v>71500</v>
      </c>
      <c r="AT2232" s="106">
        <f t="shared" si="1849"/>
        <v>3096.6299999999974</v>
      </c>
      <c r="AU2232" s="106">
        <f t="shared" si="1849"/>
        <v>21850.700000000004</v>
      </c>
      <c r="AV2232" s="106">
        <f t="shared" si="1849"/>
        <v>80971.44</v>
      </c>
      <c r="AW2232" s="106">
        <f t="shared" si="1849"/>
        <v>22319.040000000001</v>
      </c>
      <c r="AX2232" s="106">
        <f t="shared" si="1849"/>
        <v>66214.010000000009</v>
      </c>
      <c r="AY2232" s="106">
        <f t="shared" si="1849"/>
        <v>32999.86</v>
      </c>
      <c r="AZ2232" s="106">
        <f t="shared" si="1849"/>
        <v>23762.959999999999</v>
      </c>
      <c r="BA2232" s="106">
        <f t="shared" si="1849"/>
        <v>39007.1</v>
      </c>
      <c r="BB2232" s="106">
        <f t="shared" si="1849"/>
        <v>8464.15</v>
      </c>
      <c r="BC2232" s="106">
        <f t="shared" si="1849"/>
        <v>72647.25</v>
      </c>
      <c r="BD2232" s="106">
        <f t="shared" si="1849"/>
        <v>29136</v>
      </c>
      <c r="BE2232" s="106">
        <f t="shared" si="1849"/>
        <v>56855</v>
      </c>
      <c r="BF2232" s="106">
        <f t="shared" si="1849"/>
        <v>40070.789999999979</v>
      </c>
      <c r="BG2232" s="106">
        <f t="shared" si="1849"/>
        <v>4776.0099999999948</v>
      </c>
      <c r="BH2232" s="106">
        <f t="shared" si="1849"/>
        <v>212641.3</v>
      </c>
      <c r="BI2232" s="106">
        <f t="shared" si="1849"/>
        <v>30515</v>
      </c>
      <c r="BJ2232" s="106">
        <f t="shared" si="1849"/>
        <v>7206.7</v>
      </c>
      <c r="BK2232" s="106">
        <f t="shared" si="1849"/>
        <v>200654.01</v>
      </c>
      <c r="BL2232" s="106">
        <f t="shared" si="1849"/>
        <v>48869.429999999993</v>
      </c>
      <c r="BM2232" s="106">
        <f t="shared" si="1849"/>
        <v>40000</v>
      </c>
      <c r="BN2232" s="106">
        <f t="shared" si="1849"/>
        <v>89744.05</v>
      </c>
      <c r="BO2232" s="106">
        <f t="shared" si="1849"/>
        <v>19599.859999999982</v>
      </c>
      <c r="BP2232" s="106">
        <f t="shared" si="1849"/>
        <v>26111.480000000029</v>
      </c>
      <c r="BQ2232" s="106">
        <f t="shared" si="1849"/>
        <v>210388.16000000009</v>
      </c>
      <c r="BR2232" s="106">
        <f t="shared" si="1849"/>
        <v>83391.850000000006</v>
      </c>
      <c r="BS2232" s="106">
        <f t="shared" si="1849"/>
        <v>22437</v>
      </c>
      <c r="BT2232" s="106">
        <f t="shared" si="1849"/>
        <v>536768.66</v>
      </c>
      <c r="BU2232" s="106">
        <f t="shared" si="1849"/>
        <v>250000</v>
      </c>
      <c r="BV2232" s="106">
        <f t="shared" si="1849"/>
        <v>258821.14</v>
      </c>
      <c r="BW2232" s="106">
        <f t="shared" si="1849"/>
        <v>720114.33</v>
      </c>
      <c r="BX2232" s="106">
        <f t="shared" si="1849"/>
        <v>403321.11</v>
      </c>
      <c r="BY2232" s="106">
        <f t="shared" si="1849"/>
        <v>85000</v>
      </c>
      <c r="BZ2232" s="106">
        <f t="shared" si="1849"/>
        <v>1034650.3299999998</v>
      </c>
      <c r="CA2232" s="106">
        <f t="shared" si="1849"/>
        <v>12286.99</v>
      </c>
      <c r="CB2232" s="106">
        <f t="shared" si="1849"/>
        <v>21596.9</v>
      </c>
      <c r="CC2232" s="106"/>
      <c r="CD2232" s="106">
        <f>SUM(B2232:CB2232)</f>
        <v>20614334.710999999</v>
      </c>
      <c r="CE2232" s="57"/>
    </row>
    <row r="2233" spans="1:83">
      <c r="C2233">
        <v>35831.65</v>
      </c>
    </row>
    <row r="2234" spans="1:83" ht="15">
      <c r="A2234" s="110">
        <v>46035</v>
      </c>
      <c r="B2234" s="106">
        <f>SUM(B2228:B2229)</f>
        <v>1219939.7</v>
      </c>
      <c r="C2234" s="106">
        <f t="shared" ref="C2234:AE2234" si="1850">SUM(C2232:C2233)</f>
        <v>1166785.2499999995</v>
      </c>
      <c r="D2234" s="106">
        <f t="shared" si="1850"/>
        <v>488834.18000000011</v>
      </c>
      <c r="E2234" s="106">
        <f t="shared" si="1850"/>
        <v>13173.890000000014</v>
      </c>
      <c r="F2234" s="106">
        <f t="shared" si="1850"/>
        <v>0</v>
      </c>
      <c r="G2234" s="106">
        <f t="shared" si="1850"/>
        <v>16716.419999999998</v>
      </c>
      <c r="H2234" s="106">
        <f t="shared" si="1850"/>
        <v>28334.430000000004</v>
      </c>
      <c r="I2234" s="106">
        <f t="shared" si="1850"/>
        <v>22702.400000000001</v>
      </c>
      <c r="J2234" s="106">
        <f t="shared" si="1850"/>
        <v>59289.219999999965</v>
      </c>
      <c r="K2234" s="106">
        <f t="shared" si="1850"/>
        <v>94614.44</v>
      </c>
      <c r="L2234" s="106">
        <f t="shared" si="1850"/>
        <v>41255.36000000019</v>
      </c>
      <c r="M2234" s="106">
        <f t="shared" si="1850"/>
        <v>100412.18000000004</v>
      </c>
      <c r="N2234" s="106">
        <f t="shared" si="1850"/>
        <v>1885732.1400000004</v>
      </c>
      <c r="O2234" s="106">
        <f t="shared" si="1850"/>
        <v>542837.98999999964</v>
      </c>
      <c r="P2234" s="106">
        <f t="shared" si="1850"/>
        <v>34010.99</v>
      </c>
      <c r="Q2234" s="106">
        <f t="shared" si="1850"/>
        <v>714.21000000000095</v>
      </c>
      <c r="R2234" s="106">
        <f t="shared" si="1850"/>
        <v>3.2014213502407074E-10</v>
      </c>
      <c r="S2234" s="106">
        <f t="shared" si="1850"/>
        <v>414842.36</v>
      </c>
      <c r="T2234" s="106">
        <f t="shared" si="1850"/>
        <v>239850.45</v>
      </c>
      <c r="U2234" s="106">
        <f t="shared" si="1850"/>
        <v>2075.23</v>
      </c>
      <c r="V2234" s="106">
        <f t="shared" si="1850"/>
        <v>393526.17000000027</v>
      </c>
      <c r="W2234" s="106">
        <f t="shared" si="1850"/>
        <v>2145318.6910000015</v>
      </c>
      <c r="X2234" s="106">
        <f t="shared" si="1850"/>
        <v>1419452.14</v>
      </c>
      <c r="Y2234" s="106">
        <f t="shared" si="1850"/>
        <v>41278.219999999972</v>
      </c>
      <c r="Z2234" s="106">
        <f t="shared" si="1850"/>
        <v>279130.74</v>
      </c>
      <c r="AA2234" s="106">
        <f t="shared" si="1850"/>
        <v>17219.25</v>
      </c>
      <c r="AB2234" s="106">
        <f t="shared" si="1850"/>
        <v>146718.19</v>
      </c>
      <c r="AC2234" s="106">
        <f t="shared" si="1850"/>
        <v>23377.309999999998</v>
      </c>
      <c r="AD2234" s="106">
        <f t="shared" si="1850"/>
        <v>13878.22</v>
      </c>
      <c r="AE2234" s="106">
        <f t="shared" si="1850"/>
        <v>100820.09999999998</v>
      </c>
      <c r="AF2234" s="106">
        <f>AF2232+AF2233</f>
        <v>10000</v>
      </c>
      <c r="AG2234" s="106">
        <f t="shared" ref="AG2234:CB2234" si="1851">SUM(AG2232:AG2233)</f>
        <v>151202.51</v>
      </c>
      <c r="AH2234" s="106">
        <f t="shared" si="1851"/>
        <v>936911.29999999993</v>
      </c>
      <c r="AI2234" s="106">
        <f t="shared" si="1851"/>
        <v>394010.39999999956</v>
      </c>
      <c r="AJ2234" s="106">
        <f t="shared" si="1851"/>
        <v>308973.75</v>
      </c>
      <c r="AK2234" s="106">
        <f t="shared" si="1851"/>
        <v>1223073.08</v>
      </c>
      <c r="AL2234" s="106">
        <f t="shared" si="1851"/>
        <v>456186.58999999985</v>
      </c>
      <c r="AM2234" s="106">
        <f t="shared" si="1851"/>
        <v>0</v>
      </c>
      <c r="AN2234" s="106">
        <f t="shared" si="1851"/>
        <v>272621.27</v>
      </c>
      <c r="AO2234" s="106">
        <f t="shared" si="1851"/>
        <v>89561.44</v>
      </c>
      <c r="AP2234" s="106">
        <f t="shared" si="1851"/>
        <v>764274.96999999986</v>
      </c>
      <c r="AQ2234" s="106">
        <f t="shared" si="1851"/>
        <v>202721.93999999994</v>
      </c>
      <c r="AR2234" s="106">
        <f t="shared" si="1851"/>
        <v>0</v>
      </c>
      <c r="AS2234" s="106">
        <f t="shared" si="1851"/>
        <v>71500</v>
      </c>
      <c r="AT2234" s="106">
        <f t="shared" si="1851"/>
        <v>3096.6299999999974</v>
      </c>
      <c r="AU2234" s="106">
        <f t="shared" si="1851"/>
        <v>21850.700000000004</v>
      </c>
      <c r="AV2234" s="106">
        <f t="shared" si="1851"/>
        <v>80971.44</v>
      </c>
      <c r="AW2234" s="106">
        <f t="shared" si="1851"/>
        <v>22319.040000000001</v>
      </c>
      <c r="AX2234" s="106">
        <f t="shared" si="1851"/>
        <v>66214.010000000009</v>
      </c>
      <c r="AY2234" s="106">
        <f t="shared" si="1851"/>
        <v>32999.86</v>
      </c>
      <c r="AZ2234" s="106">
        <f t="shared" si="1851"/>
        <v>23762.959999999999</v>
      </c>
      <c r="BA2234" s="106">
        <f t="shared" si="1851"/>
        <v>39007.1</v>
      </c>
      <c r="BB2234" s="106">
        <f t="shared" si="1851"/>
        <v>8464.15</v>
      </c>
      <c r="BC2234" s="106">
        <f t="shared" si="1851"/>
        <v>72647.25</v>
      </c>
      <c r="BD2234" s="106">
        <f t="shared" si="1851"/>
        <v>29136</v>
      </c>
      <c r="BE2234" s="106">
        <f t="shared" si="1851"/>
        <v>56855</v>
      </c>
      <c r="BF2234" s="106">
        <f t="shared" si="1851"/>
        <v>40070.789999999979</v>
      </c>
      <c r="BG2234" s="106">
        <f t="shared" si="1851"/>
        <v>4776.0099999999948</v>
      </c>
      <c r="BH2234" s="106">
        <f t="shared" si="1851"/>
        <v>212641.3</v>
      </c>
      <c r="BI2234" s="106">
        <f t="shared" si="1851"/>
        <v>30515</v>
      </c>
      <c r="BJ2234" s="106">
        <f t="shared" si="1851"/>
        <v>7206.7</v>
      </c>
      <c r="BK2234" s="106">
        <f t="shared" si="1851"/>
        <v>200654.01</v>
      </c>
      <c r="BL2234" s="106">
        <f t="shared" si="1851"/>
        <v>48869.429999999993</v>
      </c>
      <c r="BM2234" s="106">
        <f t="shared" si="1851"/>
        <v>40000</v>
      </c>
      <c r="BN2234" s="106">
        <f t="shared" si="1851"/>
        <v>89744.05</v>
      </c>
      <c r="BO2234" s="106">
        <f t="shared" si="1851"/>
        <v>19599.859999999982</v>
      </c>
      <c r="BP2234" s="106">
        <f t="shared" si="1851"/>
        <v>26111.480000000029</v>
      </c>
      <c r="BQ2234" s="106">
        <f t="shared" si="1851"/>
        <v>210388.16000000009</v>
      </c>
      <c r="BR2234" s="106">
        <f t="shared" si="1851"/>
        <v>83391.850000000006</v>
      </c>
      <c r="BS2234" s="106">
        <f t="shared" si="1851"/>
        <v>22437</v>
      </c>
      <c r="BT2234" s="106">
        <f t="shared" si="1851"/>
        <v>536768.66</v>
      </c>
      <c r="BU2234" s="106">
        <f t="shared" si="1851"/>
        <v>250000</v>
      </c>
      <c r="BV2234" s="106">
        <f t="shared" si="1851"/>
        <v>258821.14</v>
      </c>
      <c r="BW2234" s="106">
        <f t="shared" si="1851"/>
        <v>720114.33</v>
      </c>
      <c r="BX2234" s="106">
        <f t="shared" si="1851"/>
        <v>403321.11</v>
      </c>
      <c r="BY2234" s="106">
        <f t="shared" si="1851"/>
        <v>85000</v>
      </c>
      <c r="BZ2234" s="106">
        <f t="shared" si="1851"/>
        <v>1034650.3299999998</v>
      </c>
      <c r="CA2234" s="106">
        <f t="shared" si="1851"/>
        <v>12286.99</v>
      </c>
      <c r="CB2234" s="106">
        <f t="shared" si="1851"/>
        <v>21596.9</v>
      </c>
      <c r="CC2234" s="106"/>
      <c r="CD2234" s="106">
        <f>SUM(B2234:CB2234)</f>
        <v>20650166.360999998</v>
      </c>
      <c r="CE2234" s="57"/>
    </row>
    <row r="2235" spans="1:83">
      <c r="C2235">
        <v>20037.759999999998</v>
      </c>
      <c r="W2235">
        <v>-249028.39</v>
      </c>
    </row>
    <row r="2236" spans="1:83" ht="15">
      <c r="A2236" s="110">
        <v>46036</v>
      </c>
      <c r="B2236" s="106">
        <f>SUM(B2230:B2231)</f>
        <v>1219939.7</v>
      </c>
      <c r="C2236" s="106">
        <f t="shared" ref="C2236:AE2236" si="1852">SUM(C2234:C2235)</f>
        <v>1186823.0099999995</v>
      </c>
      <c r="D2236" s="106">
        <f t="shared" si="1852"/>
        <v>488834.18000000011</v>
      </c>
      <c r="E2236" s="106">
        <f t="shared" si="1852"/>
        <v>13173.890000000014</v>
      </c>
      <c r="F2236" s="106">
        <f t="shared" si="1852"/>
        <v>0</v>
      </c>
      <c r="G2236" s="106">
        <f t="shared" si="1852"/>
        <v>16716.419999999998</v>
      </c>
      <c r="H2236" s="106">
        <f t="shared" si="1852"/>
        <v>28334.430000000004</v>
      </c>
      <c r="I2236" s="106">
        <f t="shared" si="1852"/>
        <v>22702.400000000001</v>
      </c>
      <c r="J2236" s="106">
        <f t="shared" si="1852"/>
        <v>59289.219999999965</v>
      </c>
      <c r="K2236" s="106">
        <f t="shared" si="1852"/>
        <v>94614.44</v>
      </c>
      <c r="L2236" s="106">
        <f t="shared" si="1852"/>
        <v>41255.36000000019</v>
      </c>
      <c r="M2236" s="106">
        <f t="shared" si="1852"/>
        <v>100412.18000000004</v>
      </c>
      <c r="N2236" s="106">
        <f t="shared" si="1852"/>
        <v>1885732.1400000004</v>
      </c>
      <c r="O2236" s="106">
        <f t="shared" si="1852"/>
        <v>542837.98999999964</v>
      </c>
      <c r="P2236" s="106">
        <f t="shared" si="1852"/>
        <v>34010.99</v>
      </c>
      <c r="Q2236" s="106">
        <f t="shared" si="1852"/>
        <v>714.21000000000095</v>
      </c>
      <c r="R2236" s="106">
        <f t="shared" si="1852"/>
        <v>3.2014213502407074E-10</v>
      </c>
      <c r="S2236" s="106">
        <f t="shared" si="1852"/>
        <v>414842.36</v>
      </c>
      <c r="T2236" s="106">
        <f t="shared" si="1852"/>
        <v>239850.45</v>
      </c>
      <c r="U2236" s="106">
        <f t="shared" si="1852"/>
        <v>2075.23</v>
      </c>
      <c r="V2236" s="106">
        <f t="shared" si="1852"/>
        <v>393526.17000000027</v>
      </c>
      <c r="W2236" s="106">
        <f t="shared" si="1852"/>
        <v>1896290.3010000014</v>
      </c>
      <c r="X2236" s="106">
        <f t="shared" si="1852"/>
        <v>1419452.14</v>
      </c>
      <c r="Y2236" s="106">
        <f t="shared" si="1852"/>
        <v>41278.219999999972</v>
      </c>
      <c r="Z2236" s="106">
        <f t="shared" si="1852"/>
        <v>279130.74</v>
      </c>
      <c r="AA2236" s="106">
        <f t="shared" si="1852"/>
        <v>17219.25</v>
      </c>
      <c r="AB2236" s="106">
        <f t="shared" si="1852"/>
        <v>146718.19</v>
      </c>
      <c r="AC2236" s="106">
        <f t="shared" si="1852"/>
        <v>23377.309999999998</v>
      </c>
      <c r="AD2236" s="106">
        <f t="shared" si="1852"/>
        <v>13878.22</v>
      </c>
      <c r="AE2236" s="106">
        <f t="shared" si="1852"/>
        <v>100820.09999999998</v>
      </c>
      <c r="AF2236" s="106">
        <f>AF2234+AF2235</f>
        <v>10000</v>
      </c>
      <c r="AG2236" s="106">
        <f t="shared" ref="AG2236:CB2236" si="1853">SUM(AG2234:AG2235)</f>
        <v>151202.51</v>
      </c>
      <c r="AH2236" s="106">
        <f t="shared" si="1853"/>
        <v>936911.29999999993</v>
      </c>
      <c r="AI2236" s="106">
        <f t="shared" si="1853"/>
        <v>394010.39999999956</v>
      </c>
      <c r="AJ2236" s="106">
        <f t="shared" si="1853"/>
        <v>308973.75</v>
      </c>
      <c r="AK2236" s="106">
        <f t="shared" si="1853"/>
        <v>1223073.08</v>
      </c>
      <c r="AL2236" s="106">
        <f t="shared" si="1853"/>
        <v>456186.58999999985</v>
      </c>
      <c r="AM2236" s="106">
        <f t="shared" si="1853"/>
        <v>0</v>
      </c>
      <c r="AN2236" s="106">
        <f t="shared" si="1853"/>
        <v>272621.27</v>
      </c>
      <c r="AO2236" s="106">
        <f t="shared" si="1853"/>
        <v>89561.44</v>
      </c>
      <c r="AP2236" s="106">
        <f t="shared" si="1853"/>
        <v>764274.96999999986</v>
      </c>
      <c r="AQ2236" s="106">
        <f t="shared" si="1853"/>
        <v>202721.93999999994</v>
      </c>
      <c r="AR2236" s="106">
        <f t="shared" si="1853"/>
        <v>0</v>
      </c>
      <c r="AS2236" s="106">
        <f t="shared" si="1853"/>
        <v>71500</v>
      </c>
      <c r="AT2236" s="106">
        <f t="shared" si="1853"/>
        <v>3096.6299999999974</v>
      </c>
      <c r="AU2236" s="106">
        <f t="shared" si="1853"/>
        <v>21850.700000000004</v>
      </c>
      <c r="AV2236" s="106">
        <f t="shared" si="1853"/>
        <v>80971.44</v>
      </c>
      <c r="AW2236" s="106">
        <f t="shared" si="1853"/>
        <v>22319.040000000001</v>
      </c>
      <c r="AX2236" s="106">
        <f t="shared" si="1853"/>
        <v>66214.010000000009</v>
      </c>
      <c r="AY2236" s="106">
        <f t="shared" si="1853"/>
        <v>32999.86</v>
      </c>
      <c r="AZ2236" s="106">
        <f t="shared" si="1853"/>
        <v>23762.959999999999</v>
      </c>
      <c r="BA2236" s="106">
        <f t="shared" si="1853"/>
        <v>39007.1</v>
      </c>
      <c r="BB2236" s="106">
        <f t="shared" si="1853"/>
        <v>8464.15</v>
      </c>
      <c r="BC2236" s="106">
        <f t="shared" si="1853"/>
        <v>72647.25</v>
      </c>
      <c r="BD2236" s="106">
        <f t="shared" si="1853"/>
        <v>29136</v>
      </c>
      <c r="BE2236" s="106">
        <f t="shared" si="1853"/>
        <v>56855</v>
      </c>
      <c r="BF2236" s="106">
        <f t="shared" si="1853"/>
        <v>40070.789999999979</v>
      </c>
      <c r="BG2236" s="106">
        <f t="shared" si="1853"/>
        <v>4776.0099999999948</v>
      </c>
      <c r="BH2236" s="106">
        <f t="shared" si="1853"/>
        <v>212641.3</v>
      </c>
      <c r="BI2236" s="106">
        <f t="shared" si="1853"/>
        <v>30515</v>
      </c>
      <c r="BJ2236" s="106">
        <f t="shared" si="1853"/>
        <v>7206.7</v>
      </c>
      <c r="BK2236" s="106">
        <f t="shared" si="1853"/>
        <v>200654.01</v>
      </c>
      <c r="BL2236" s="106">
        <f t="shared" si="1853"/>
        <v>48869.429999999993</v>
      </c>
      <c r="BM2236" s="106">
        <f t="shared" si="1853"/>
        <v>40000</v>
      </c>
      <c r="BN2236" s="106">
        <f t="shared" si="1853"/>
        <v>89744.05</v>
      </c>
      <c r="BO2236" s="106">
        <f t="shared" si="1853"/>
        <v>19599.859999999982</v>
      </c>
      <c r="BP2236" s="106">
        <f t="shared" si="1853"/>
        <v>26111.480000000029</v>
      </c>
      <c r="BQ2236" s="106">
        <f t="shared" si="1853"/>
        <v>210388.16000000009</v>
      </c>
      <c r="BR2236" s="106">
        <f t="shared" si="1853"/>
        <v>83391.850000000006</v>
      </c>
      <c r="BS2236" s="106">
        <f t="shared" si="1853"/>
        <v>22437</v>
      </c>
      <c r="BT2236" s="106">
        <f t="shared" si="1853"/>
        <v>536768.66</v>
      </c>
      <c r="BU2236" s="106">
        <f t="shared" si="1853"/>
        <v>250000</v>
      </c>
      <c r="BV2236" s="106">
        <f t="shared" si="1853"/>
        <v>258821.14</v>
      </c>
      <c r="BW2236" s="106">
        <f t="shared" si="1853"/>
        <v>720114.33</v>
      </c>
      <c r="BX2236" s="106">
        <f t="shared" si="1853"/>
        <v>403321.11</v>
      </c>
      <c r="BY2236" s="106">
        <f t="shared" si="1853"/>
        <v>85000</v>
      </c>
      <c r="BZ2236" s="106">
        <f t="shared" si="1853"/>
        <v>1034650.3299999998</v>
      </c>
      <c r="CA2236" s="106">
        <f t="shared" si="1853"/>
        <v>12286.99</v>
      </c>
      <c r="CB2236" s="106">
        <f t="shared" si="1853"/>
        <v>21596.9</v>
      </c>
      <c r="CC2236" s="106"/>
      <c r="CD2236" s="106">
        <f>SUM(B2236:CB2236)</f>
        <v>20421175.730999995</v>
      </c>
      <c r="CE2236" s="57"/>
    </row>
    <row r="2237" spans="1:83">
      <c r="C2237">
        <v>7880.1</v>
      </c>
    </row>
    <row r="2238" spans="1:83" ht="15">
      <c r="A2238" s="110">
        <v>46037</v>
      </c>
      <c r="B2238" s="106">
        <f>SUM(B2232:B2233)</f>
        <v>1219939.7</v>
      </c>
      <c r="C2238" s="106">
        <f t="shared" ref="C2238:AE2238" si="1854">SUM(C2236:C2237)</f>
        <v>1194703.1099999996</v>
      </c>
      <c r="D2238" s="106">
        <f t="shared" si="1854"/>
        <v>488834.18000000011</v>
      </c>
      <c r="E2238" s="106">
        <f t="shared" si="1854"/>
        <v>13173.890000000014</v>
      </c>
      <c r="F2238" s="106">
        <f t="shared" si="1854"/>
        <v>0</v>
      </c>
      <c r="G2238" s="106">
        <f t="shared" si="1854"/>
        <v>16716.419999999998</v>
      </c>
      <c r="H2238" s="106">
        <f t="shared" si="1854"/>
        <v>28334.430000000004</v>
      </c>
      <c r="I2238" s="106">
        <f t="shared" si="1854"/>
        <v>22702.400000000001</v>
      </c>
      <c r="J2238" s="106">
        <f t="shared" si="1854"/>
        <v>59289.219999999965</v>
      </c>
      <c r="K2238" s="106">
        <f t="shared" si="1854"/>
        <v>94614.44</v>
      </c>
      <c r="L2238" s="106">
        <f t="shared" si="1854"/>
        <v>41255.36000000019</v>
      </c>
      <c r="M2238" s="106">
        <f t="shared" si="1854"/>
        <v>100412.18000000004</v>
      </c>
      <c r="N2238" s="106">
        <f t="shared" si="1854"/>
        <v>1885732.1400000004</v>
      </c>
      <c r="O2238" s="106">
        <f t="shared" si="1854"/>
        <v>542837.98999999964</v>
      </c>
      <c r="P2238" s="106">
        <f t="shared" si="1854"/>
        <v>34010.99</v>
      </c>
      <c r="Q2238" s="106">
        <f t="shared" si="1854"/>
        <v>714.21000000000095</v>
      </c>
      <c r="R2238" s="106">
        <f t="shared" si="1854"/>
        <v>3.2014213502407074E-10</v>
      </c>
      <c r="S2238" s="106">
        <f t="shared" si="1854"/>
        <v>414842.36</v>
      </c>
      <c r="T2238" s="106">
        <f t="shared" si="1854"/>
        <v>239850.45</v>
      </c>
      <c r="U2238" s="106">
        <f t="shared" si="1854"/>
        <v>2075.23</v>
      </c>
      <c r="V2238" s="106">
        <f t="shared" si="1854"/>
        <v>393526.17000000027</v>
      </c>
      <c r="W2238" s="106">
        <f t="shared" si="1854"/>
        <v>1896290.3010000014</v>
      </c>
      <c r="X2238" s="106">
        <f t="shared" si="1854"/>
        <v>1419452.14</v>
      </c>
      <c r="Y2238" s="106">
        <f t="shared" si="1854"/>
        <v>41278.219999999972</v>
      </c>
      <c r="Z2238" s="106">
        <f t="shared" si="1854"/>
        <v>279130.74</v>
      </c>
      <c r="AA2238" s="106">
        <f t="shared" si="1854"/>
        <v>17219.25</v>
      </c>
      <c r="AB2238" s="106">
        <f t="shared" si="1854"/>
        <v>146718.19</v>
      </c>
      <c r="AC2238" s="106">
        <f t="shared" si="1854"/>
        <v>23377.309999999998</v>
      </c>
      <c r="AD2238" s="106">
        <f t="shared" si="1854"/>
        <v>13878.22</v>
      </c>
      <c r="AE2238" s="106">
        <f t="shared" si="1854"/>
        <v>100820.09999999998</v>
      </c>
      <c r="AF2238" s="106">
        <f>AF2236+AF2237</f>
        <v>10000</v>
      </c>
      <c r="AG2238" s="106">
        <f t="shared" ref="AG2238:CB2238" si="1855">SUM(AG2236:AG2237)</f>
        <v>151202.51</v>
      </c>
      <c r="AH2238" s="106">
        <f t="shared" si="1855"/>
        <v>936911.29999999993</v>
      </c>
      <c r="AI2238" s="106">
        <f t="shared" si="1855"/>
        <v>394010.39999999956</v>
      </c>
      <c r="AJ2238" s="106">
        <f t="shared" si="1855"/>
        <v>308973.75</v>
      </c>
      <c r="AK2238" s="106">
        <f t="shared" si="1855"/>
        <v>1223073.08</v>
      </c>
      <c r="AL2238" s="106">
        <f t="shared" si="1855"/>
        <v>456186.58999999985</v>
      </c>
      <c r="AM2238" s="106">
        <f t="shared" si="1855"/>
        <v>0</v>
      </c>
      <c r="AN2238" s="106">
        <f t="shared" si="1855"/>
        <v>272621.27</v>
      </c>
      <c r="AO2238" s="106">
        <f t="shared" si="1855"/>
        <v>89561.44</v>
      </c>
      <c r="AP2238" s="106">
        <f t="shared" si="1855"/>
        <v>764274.96999999986</v>
      </c>
      <c r="AQ2238" s="106">
        <f t="shared" si="1855"/>
        <v>202721.93999999994</v>
      </c>
      <c r="AR2238" s="106">
        <f t="shared" si="1855"/>
        <v>0</v>
      </c>
      <c r="AS2238" s="106">
        <f t="shared" si="1855"/>
        <v>71500</v>
      </c>
      <c r="AT2238" s="106">
        <f t="shared" si="1855"/>
        <v>3096.6299999999974</v>
      </c>
      <c r="AU2238" s="106">
        <f t="shared" si="1855"/>
        <v>21850.700000000004</v>
      </c>
      <c r="AV2238" s="106">
        <f t="shared" si="1855"/>
        <v>80971.44</v>
      </c>
      <c r="AW2238" s="106">
        <f t="shared" si="1855"/>
        <v>22319.040000000001</v>
      </c>
      <c r="AX2238" s="106">
        <f t="shared" si="1855"/>
        <v>66214.010000000009</v>
      </c>
      <c r="AY2238" s="106">
        <f t="shared" si="1855"/>
        <v>32999.86</v>
      </c>
      <c r="AZ2238" s="106">
        <f t="shared" si="1855"/>
        <v>23762.959999999999</v>
      </c>
      <c r="BA2238" s="106">
        <f t="shared" si="1855"/>
        <v>39007.1</v>
      </c>
      <c r="BB2238" s="106">
        <f t="shared" si="1855"/>
        <v>8464.15</v>
      </c>
      <c r="BC2238" s="106">
        <f t="shared" si="1855"/>
        <v>72647.25</v>
      </c>
      <c r="BD2238" s="106">
        <f t="shared" si="1855"/>
        <v>29136</v>
      </c>
      <c r="BE2238" s="106">
        <f t="shared" si="1855"/>
        <v>56855</v>
      </c>
      <c r="BF2238" s="106">
        <f t="shared" si="1855"/>
        <v>40070.789999999979</v>
      </c>
      <c r="BG2238" s="106">
        <f t="shared" si="1855"/>
        <v>4776.0099999999948</v>
      </c>
      <c r="BH2238" s="106">
        <f t="shared" si="1855"/>
        <v>212641.3</v>
      </c>
      <c r="BI2238" s="106">
        <f t="shared" si="1855"/>
        <v>30515</v>
      </c>
      <c r="BJ2238" s="106">
        <f t="shared" si="1855"/>
        <v>7206.7</v>
      </c>
      <c r="BK2238" s="106">
        <f t="shared" si="1855"/>
        <v>200654.01</v>
      </c>
      <c r="BL2238" s="106">
        <f t="shared" si="1855"/>
        <v>48869.429999999993</v>
      </c>
      <c r="BM2238" s="106">
        <f t="shared" si="1855"/>
        <v>40000</v>
      </c>
      <c r="BN2238" s="106">
        <f t="shared" si="1855"/>
        <v>89744.05</v>
      </c>
      <c r="BO2238" s="106">
        <f t="shared" si="1855"/>
        <v>19599.859999999982</v>
      </c>
      <c r="BP2238" s="106">
        <f t="shared" si="1855"/>
        <v>26111.480000000029</v>
      </c>
      <c r="BQ2238" s="106">
        <f t="shared" si="1855"/>
        <v>210388.16000000009</v>
      </c>
      <c r="BR2238" s="106">
        <f t="shared" si="1855"/>
        <v>83391.850000000006</v>
      </c>
      <c r="BS2238" s="106">
        <f t="shared" si="1855"/>
        <v>22437</v>
      </c>
      <c r="BT2238" s="106">
        <f t="shared" si="1855"/>
        <v>536768.66</v>
      </c>
      <c r="BU2238" s="106">
        <f t="shared" si="1855"/>
        <v>250000</v>
      </c>
      <c r="BV2238" s="106">
        <f t="shared" si="1855"/>
        <v>258821.14</v>
      </c>
      <c r="BW2238" s="106">
        <f t="shared" si="1855"/>
        <v>720114.33</v>
      </c>
      <c r="BX2238" s="106">
        <f t="shared" si="1855"/>
        <v>403321.11</v>
      </c>
      <c r="BY2238" s="106">
        <f t="shared" si="1855"/>
        <v>85000</v>
      </c>
      <c r="BZ2238" s="106">
        <f t="shared" si="1855"/>
        <v>1034650.3299999998</v>
      </c>
      <c r="CA2238" s="106">
        <f t="shared" si="1855"/>
        <v>12286.99</v>
      </c>
      <c r="CB2238" s="106">
        <f t="shared" si="1855"/>
        <v>21596.9</v>
      </c>
      <c r="CC2238" s="106"/>
      <c r="CD2238" s="106">
        <f>SUM(B2238:CB2238)</f>
        <v>20429055.830999997</v>
      </c>
      <c r="CE2238" s="57"/>
    </row>
    <row r="2239" spans="1:83" ht="13.5" customHeight="1">
      <c r="C2239">
        <v>5624.76</v>
      </c>
      <c r="BQ2239">
        <v>231000</v>
      </c>
    </row>
    <row r="2240" spans="1:83" ht="15">
      <c r="A2240" s="110">
        <v>46038</v>
      </c>
      <c r="B2240" s="106">
        <f>SUM(B2234:B2235)</f>
        <v>1219939.7</v>
      </c>
      <c r="C2240" s="106">
        <f t="shared" ref="C2240:AE2240" si="1856">SUM(C2238:C2239)</f>
        <v>1200327.8699999996</v>
      </c>
      <c r="D2240" s="106">
        <f t="shared" si="1856"/>
        <v>488834.18000000011</v>
      </c>
      <c r="E2240" s="106">
        <f t="shared" si="1856"/>
        <v>13173.890000000014</v>
      </c>
      <c r="F2240" s="106">
        <f t="shared" si="1856"/>
        <v>0</v>
      </c>
      <c r="G2240" s="106">
        <f t="shared" si="1856"/>
        <v>16716.419999999998</v>
      </c>
      <c r="H2240" s="106">
        <f t="shared" si="1856"/>
        <v>28334.430000000004</v>
      </c>
      <c r="I2240" s="106">
        <f t="shared" si="1856"/>
        <v>22702.400000000001</v>
      </c>
      <c r="J2240" s="106">
        <f t="shared" si="1856"/>
        <v>59289.219999999965</v>
      </c>
      <c r="K2240" s="106">
        <f t="shared" si="1856"/>
        <v>94614.44</v>
      </c>
      <c r="L2240" s="106">
        <f t="shared" si="1856"/>
        <v>41255.36000000019</v>
      </c>
      <c r="M2240" s="106">
        <f t="shared" si="1856"/>
        <v>100412.18000000004</v>
      </c>
      <c r="N2240" s="106">
        <f t="shared" si="1856"/>
        <v>1885732.1400000004</v>
      </c>
      <c r="O2240" s="106">
        <f t="shared" si="1856"/>
        <v>542837.98999999964</v>
      </c>
      <c r="P2240" s="106">
        <f t="shared" si="1856"/>
        <v>34010.99</v>
      </c>
      <c r="Q2240" s="106">
        <f t="shared" si="1856"/>
        <v>714.21000000000095</v>
      </c>
      <c r="R2240" s="106">
        <f t="shared" si="1856"/>
        <v>3.2014213502407074E-10</v>
      </c>
      <c r="S2240" s="106">
        <f t="shared" si="1856"/>
        <v>414842.36</v>
      </c>
      <c r="T2240" s="106">
        <f t="shared" si="1856"/>
        <v>239850.45</v>
      </c>
      <c r="U2240" s="106">
        <f t="shared" si="1856"/>
        <v>2075.23</v>
      </c>
      <c r="V2240" s="106">
        <f t="shared" si="1856"/>
        <v>393526.17000000027</v>
      </c>
      <c r="W2240" s="106">
        <f t="shared" si="1856"/>
        <v>1896290.3010000014</v>
      </c>
      <c r="X2240" s="106">
        <f t="shared" si="1856"/>
        <v>1419452.14</v>
      </c>
      <c r="Y2240" s="106">
        <f t="shared" si="1856"/>
        <v>41278.219999999972</v>
      </c>
      <c r="Z2240" s="106">
        <f t="shared" si="1856"/>
        <v>279130.74</v>
      </c>
      <c r="AA2240" s="106">
        <f t="shared" si="1856"/>
        <v>17219.25</v>
      </c>
      <c r="AB2240" s="106">
        <f t="shared" si="1856"/>
        <v>146718.19</v>
      </c>
      <c r="AC2240" s="106">
        <f t="shared" si="1856"/>
        <v>23377.309999999998</v>
      </c>
      <c r="AD2240" s="106">
        <f t="shared" si="1856"/>
        <v>13878.22</v>
      </c>
      <c r="AE2240" s="106">
        <f t="shared" si="1856"/>
        <v>100820.09999999998</v>
      </c>
      <c r="AF2240" s="106">
        <f>AF2238+AF2239</f>
        <v>10000</v>
      </c>
      <c r="AG2240" s="106">
        <f t="shared" ref="AG2240:CB2240" si="1857">SUM(AG2238:AG2239)</f>
        <v>151202.51</v>
      </c>
      <c r="AH2240" s="106">
        <f t="shared" si="1857"/>
        <v>936911.29999999993</v>
      </c>
      <c r="AI2240" s="106">
        <f t="shared" si="1857"/>
        <v>394010.39999999956</v>
      </c>
      <c r="AJ2240" s="106">
        <f t="shared" si="1857"/>
        <v>308973.75</v>
      </c>
      <c r="AK2240" s="106">
        <f t="shared" si="1857"/>
        <v>1223073.08</v>
      </c>
      <c r="AL2240" s="106">
        <f t="shared" si="1857"/>
        <v>456186.58999999985</v>
      </c>
      <c r="AM2240" s="106">
        <f t="shared" si="1857"/>
        <v>0</v>
      </c>
      <c r="AN2240" s="106">
        <f t="shared" si="1857"/>
        <v>272621.27</v>
      </c>
      <c r="AO2240" s="106">
        <f t="shared" si="1857"/>
        <v>89561.44</v>
      </c>
      <c r="AP2240" s="106">
        <f t="shared" si="1857"/>
        <v>764274.96999999986</v>
      </c>
      <c r="AQ2240" s="106">
        <f t="shared" si="1857"/>
        <v>202721.93999999994</v>
      </c>
      <c r="AR2240" s="106">
        <f t="shared" si="1857"/>
        <v>0</v>
      </c>
      <c r="AS2240" s="106">
        <f t="shared" si="1857"/>
        <v>71500</v>
      </c>
      <c r="AT2240" s="106">
        <f t="shared" si="1857"/>
        <v>3096.6299999999974</v>
      </c>
      <c r="AU2240" s="106">
        <f t="shared" si="1857"/>
        <v>21850.700000000004</v>
      </c>
      <c r="AV2240" s="106">
        <f t="shared" si="1857"/>
        <v>80971.44</v>
      </c>
      <c r="AW2240" s="106">
        <f t="shared" si="1857"/>
        <v>22319.040000000001</v>
      </c>
      <c r="AX2240" s="106">
        <f t="shared" si="1857"/>
        <v>66214.010000000009</v>
      </c>
      <c r="AY2240" s="106">
        <f t="shared" si="1857"/>
        <v>32999.86</v>
      </c>
      <c r="AZ2240" s="106">
        <f t="shared" si="1857"/>
        <v>23762.959999999999</v>
      </c>
      <c r="BA2240" s="106">
        <f t="shared" si="1857"/>
        <v>39007.1</v>
      </c>
      <c r="BB2240" s="106">
        <f t="shared" si="1857"/>
        <v>8464.15</v>
      </c>
      <c r="BC2240" s="106">
        <f t="shared" si="1857"/>
        <v>72647.25</v>
      </c>
      <c r="BD2240" s="106">
        <f t="shared" si="1857"/>
        <v>29136</v>
      </c>
      <c r="BE2240" s="106">
        <f t="shared" si="1857"/>
        <v>56855</v>
      </c>
      <c r="BF2240" s="106">
        <f t="shared" si="1857"/>
        <v>40070.789999999979</v>
      </c>
      <c r="BG2240" s="106">
        <f t="shared" si="1857"/>
        <v>4776.0099999999948</v>
      </c>
      <c r="BH2240" s="106">
        <f t="shared" si="1857"/>
        <v>212641.3</v>
      </c>
      <c r="BI2240" s="106">
        <f t="shared" si="1857"/>
        <v>30515</v>
      </c>
      <c r="BJ2240" s="106">
        <f t="shared" si="1857"/>
        <v>7206.7</v>
      </c>
      <c r="BK2240" s="106">
        <f t="shared" si="1857"/>
        <v>200654.01</v>
      </c>
      <c r="BL2240" s="106">
        <f t="shared" si="1857"/>
        <v>48869.429999999993</v>
      </c>
      <c r="BM2240" s="106">
        <f t="shared" si="1857"/>
        <v>40000</v>
      </c>
      <c r="BN2240" s="106">
        <f t="shared" si="1857"/>
        <v>89744.05</v>
      </c>
      <c r="BO2240" s="106">
        <f t="shared" si="1857"/>
        <v>19599.859999999982</v>
      </c>
      <c r="BP2240" s="106">
        <f t="shared" si="1857"/>
        <v>26111.480000000029</v>
      </c>
      <c r="BQ2240" s="106">
        <f t="shared" si="1857"/>
        <v>441388.16000000009</v>
      </c>
      <c r="BR2240" s="106">
        <f t="shared" si="1857"/>
        <v>83391.850000000006</v>
      </c>
      <c r="BS2240" s="106">
        <f t="shared" si="1857"/>
        <v>22437</v>
      </c>
      <c r="BT2240" s="106">
        <f t="shared" si="1857"/>
        <v>536768.66</v>
      </c>
      <c r="BU2240" s="106">
        <f t="shared" si="1857"/>
        <v>250000</v>
      </c>
      <c r="BV2240" s="106">
        <f t="shared" si="1857"/>
        <v>258821.14</v>
      </c>
      <c r="BW2240" s="106">
        <f t="shared" si="1857"/>
        <v>720114.33</v>
      </c>
      <c r="BX2240" s="106">
        <f t="shared" si="1857"/>
        <v>403321.11</v>
      </c>
      <c r="BY2240" s="106">
        <f t="shared" si="1857"/>
        <v>85000</v>
      </c>
      <c r="BZ2240" s="106">
        <f t="shared" si="1857"/>
        <v>1034650.3299999998</v>
      </c>
      <c r="CA2240" s="106">
        <f t="shared" si="1857"/>
        <v>12286.99</v>
      </c>
      <c r="CB2240" s="106">
        <f t="shared" si="1857"/>
        <v>21596.9</v>
      </c>
      <c r="CC2240" s="106"/>
      <c r="CD2240" s="106">
        <f>SUM(B2240:CB2240)</f>
        <v>20665680.590999994</v>
      </c>
      <c r="CE2240" s="57"/>
    </row>
    <row r="2241" spans="1:83">
      <c r="W2241">
        <v>-118948.59</v>
      </c>
    </row>
    <row r="2242" spans="1:83" ht="15">
      <c r="A2242" s="110">
        <v>46041</v>
      </c>
      <c r="B2242" s="106">
        <f>SUM(B2236:B2237)</f>
        <v>1219939.7</v>
      </c>
      <c r="C2242" s="106">
        <f t="shared" ref="C2242:AE2242" si="1858">SUM(C2240:C2241)</f>
        <v>1200327.8699999996</v>
      </c>
      <c r="D2242" s="106">
        <f t="shared" si="1858"/>
        <v>488834.18000000011</v>
      </c>
      <c r="E2242" s="106">
        <f t="shared" si="1858"/>
        <v>13173.890000000014</v>
      </c>
      <c r="F2242" s="106">
        <f t="shared" si="1858"/>
        <v>0</v>
      </c>
      <c r="G2242" s="106">
        <f t="shared" si="1858"/>
        <v>16716.419999999998</v>
      </c>
      <c r="H2242" s="106">
        <f t="shared" si="1858"/>
        <v>28334.430000000004</v>
      </c>
      <c r="I2242" s="106">
        <f t="shared" si="1858"/>
        <v>22702.400000000001</v>
      </c>
      <c r="J2242" s="106">
        <f t="shared" si="1858"/>
        <v>59289.219999999965</v>
      </c>
      <c r="K2242" s="106">
        <f t="shared" si="1858"/>
        <v>94614.44</v>
      </c>
      <c r="L2242" s="106">
        <f t="shared" si="1858"/>
        <v>41255.36000000019</v>
      </c>
      <c r="M2242" s="106">
        <f t="shared" si="1858"/>
        <v>100412.18000000004</v>
      </c>
      <c r="N2242" s="106">
        <f t="shared" si="1858"/>
        <v>1885732.1400000004</v>
      </c>
      <c r="O2242" s="106">
        <f t="shared" si="1858"/>
        <v>542837.98999999964</v>
      </c>
      <c r="P2242" s="106">
        <f t="shared" si="1858"/>
        <v>34010.99</v>
      </c>
      <c r="Q2242" s="106">
        <f t="shared" si="1858"/>
        <v>714.21000000000095</v>
      </c>
      <c r="R2242" s="106">
        <f t="shared" si="1858"/>
        <v>3.2014213502407074E-10</v>
      </c>
      <c r="S2242" s="106">
        <f t="shared" si="1858"/>
        <v>414842.36</v>
      </c>
      <c r="T2242" s="106">
        <f t="shared" si="1858"/>
        <v>239850.45</v>
      </c>
      <c r="U2242" s="106">
        <f t="shared" si="1858"/>
        <v>2075.23</v>
      </c>
      <c r="V2242" s="106">
        <f t="shared" si="1858"/>
        <v>393526.17000000027</v>
      </c>
      <c r="W2242" s="106">
        <f t="shared" si="1858"/>
        <v>1777341.7110000013</v>
      </c>
      <c r="X2242" s="106">
        <f t="shared" si="1858"/>
        <v>1419452.14</v>
      </c>
      <c r="Y2242" s="106">
        <f t="shared" si="1858"/>
        <v>41278.219999999972</v>
      </c>
      <c r="Z2242" s="106">
        <f t="shared" si="1858"/>
        <v>279130.74</v>
      </c>
      <c r="AA2242" s="106">
        <f t="shared" si="1858"/>
        <v>17219.25</v>
      </c>
      <c r="AB2242" s="106">
        <f t="shared" si="1858"/>
        <v>146718.19</v>
      </c>
      <c r="AC2242" s="106">
        <f t="shared" si="1858"/>
        <v>23377.309999999998</v>
      </c>
      <c r="AD2242" s="106">
        <f t="shared" si="1858"/>
        <v>13878.22</v>
      </c>
      <c r="AE2242" s="106">
        <f t="shared" si="1858"/>
        <v>100820.09999999998</v>
      </c>
      <c r="AF2242" s="106">
        <f>AF2240+AF2241</f>
        <v>10000</v>
      </c>
      <c r="AG2242" s="106">
        <f t="shared" ref="AG2242:CB2242" si="1859">SUM(AG2240:AG2241)</f>
        <v>151202.51</v>
      </c>
      <c r="AH2242" s="106">
        <f t="shared" si="1859"/>
        <v>936911.29999999993</v>
      </c>
      <c r="AI2242" s="106">
        <f t="shared" si="1859"/>
        <v>394010.39999999956</v>
      </c>
      <c r="AJ2242" s="106">
        <f t="shared" si="1859"/>
        <v>308973.75</v>
      </c>
      <c r="AK2242" s="106">
        <f t="shared" si="1859"/>
        <v>1223073.08</v>
      </c>
      <c r="AL2242" s="106">
        <f t="shared" si="1859"/>
        <v>456186.58999999985</v>
      </c>
      <c r="AM2242" s="106">
        <f t="shared" si="1859"/>
        <v>0</v>
      </c>
      <c r="AN2242" s="106">
        <f t="shared" si="1859"/>
        <v>272621.27</v>
      </c>
      <c r="AO2242" s="106">
        <f t="shared" si="1859"/>
        <v>89561.44</v>
      </c>
      <c r="AP2242" s="106">
        <f t="shared" si="1859"/>
        <v>764274.96999999986</v>
      </c>
      <c r="AQ2242" s="106">
        <f t="shared" si="1859"/>
        <v>202721.93999999994</v>
      </c>
      <c r="AR2242" s="106">
        <f t="shared" si="1859"/>
        <v>0</v>
      </c>
      <c r="AS2242" s="106">
        <f t="shared" si="1859"/>
        <v>71500</v>
      </c>
      <c r="AT2242" s="106">
        <f t="shared" si="1859"/>
        <v>3096.6299999999974</v>
      </c>
      <c r="AU2242" s="106">
        <f t="shared" si="1859"/>
        <v>21850.700000000004</v>
      </c>
      <c r="AV2242" s="106">
        <f t="shared" si="1859"/>
        <v>80971.44</v>
      </c>
      <c r="AW2242" s="106">
        <f t="shared" si="1859"/>
        <v>22319.040000000001</v>
      </c>
      <c r="AX2242" s="106">
        <f t="shared" si="1859"/>
        <v>66214.010000000009</v>
      </c>
      <c r="AY2242" s="106">
        <f t="shared" si="1859"/>
        <v>32999.86</v>
      </c>
      <c r="AZ2242" s="106">
        <f t="shared" si="1859"/>
        <v>23762.959999999999</v>
      </c>
      <c r="BA2242" s="106">
        <f t="shared" si="1859"/>
        <v>39007.1</v>
      </c>
      <c r="BB2242" s="106">
        <f t="shared" si="1859"/>
        <v>8464.15</v>
      </c>
      <c r="BC2242" s="106">
        <f t="shared" si="1859"/>
        <v>72647.25</v>
      </c>
      <c r="BD2242" s="106">
        <f t="shared" si="1859"/>
        <v>29136</v>
      </c>
      <c r="BE2242" s="106">
        <f t="shared" si="1859"/>
        <v>56855</v>
      </c>
      <c r="BF2242" s="106">
        <f t="shared" si="1859"/>
        <v>40070.789999999979</v>
      </c>
      <c r="BG2242" s="106">
        <f t="shared" si="1859"/>
        <v>4776.0099999999948</v>
      </c>
      <c r="BH2242" s="106">
        <f t="shared" si="1859"/>
        <v>212641.3</v>
      </c>
      <c r="BI2242" s="106">
        <f t="shared" si="1859"/>
        <v>30515</v>
      </c>
      <c r="BJ2242" s="106">
        <f t="shared" si="1859"/>
        <v>7206.7</v>
      </c>
      <c r="BK2242" s="106">
        <f t="shared" si="1859"/>
        <v>200654.01</v>
      </c>
      <c r="BL2242" s="106">
        <f t="shared" si="1859"/>
        <v>48869.429999999993</v>
      </c>
      <c r="BM2242" s="106">
        <f t="shared" si="1859"/>
        <v>40000</v>
      </c>
      <c r="BN2242" s="106">
        <f t="shared" si="1859"/>
        <v>89744.05</v>
      </c>
      <c r="BO2242" s="106">
        <f t="shared" si="1859"/>
        <v>19599.859999999982</v>
      </c>
      <c r="BP2242" s="106">
        <f t="shared" si="1859"/>
        <v>26111.480000000029</v>
      </c>
      <c r="BQ2242" s="106">
        <f t="shared" si="1859"/>
        <v>441388.16000000009</v>
      </c>
      <c r="BR2242" s="106">
        <f t="shared" si="1859"/>
        <v>83391.850000000006</v>
      </c>
      <c r="BS2242" s="106">
        <f t="shared" si="1859"/>
        <v>22437</v>
      </c>
      <c r="BT2242" s="106">
        <f t="shared" si="1859"/>
        <v>536768.66</v>
      </c>
      <c r="BU2242" s="106">
        <f t="shared" si="1859"/>
        <v>250000</v>
      </c>
      <c r="BV2242" s="106">
        <f t="shared" si="1859"/>
        <v>258821.14</v>
      </c>
      <c r="BW2242" s="106">
        <f t="shared" si="1859"/>
        <v>720114.33</v>
      </c>
      <c r="BX2242" s="106">
        <f t="shared" si="1859"/>
        <v>403321.11</v>
      </c>
      <c r="BY2242" s="106">
        <f t="shared" si="1859"/>
        <v>85000</v>
      </c>
      <c r="BZ2242" s="106">
        <f t="shared" si="1859"/>
        <v>1034650.3299999998</v>
      </c>
      <c r="CA2242" s="106">
        <f t="shared" si="1859"/>
        <v>12286.99</v>
      </c>
      <c r="CB2242" s="106">
        <f t="shared" si="1859"/>
        <v>21596.9</v>
      </c>
      <c r="CC2242" s="106"/>
      <c r="CD2242" s="106">
        <f>SUM(B2242:CB2242)</f>
        <v>20546732.000999995</v>
      </c>
      <c r="CE2242" s="57"/>
    </row>
    <row r="2243" spans="1:83">
      <c r="C2243">
        <v>18116.63</v>
      </c>
      <c r="W2243">
        <v>-25515</v>
      </c>
    </row>
    <row r="2244" spans="1:83" ht="15">
      <c r="A2244" s="110">
        <v>46042</v>
      </c>
      <c r="B2244" s="106">
        <f>SUM(B2238:B2239)</f>
        <v>1219939.7</v>
      </c>
      <c r="C2244" s="106">
        <f t="shared" ref="C2244:AE2244" si="1860">SUM(C2242:C2243)</f>
        <v>1218444.4999999995</v>
      </c>
      <c r="D2244" s="106">
        <f t="shared" si="1860"/>
        <v>488834.18000000011</v>
      </c>
      <c r="E2244" s="106">
        <f t="shared" si="1860"/>
        <v>13173.890000000014</v>
      </c>
      <c r="F2244" s="106">
        <f t="shared" si="1860"/>
        <v>0</v>
      </c>
      <c r="G2244" s="106">
        <f t="shared" si="1860"/>
        <v>16716.419999999998</v>
      </c>
      <c r="H2244" s="106">
        <f t="shared" si="1860"/>
        <v>28334.430000000004</v>
      </c>
      <c r="I2244" s="106">
        <f t="shared" si="1860"/>
        <v>22702.400000000001</v>
      </c>
      <c r="J2244" s="106">
        <f t="shared" si="1860"/>
        <v>59289.219999999965</v>
      </c>
      <c r="K2244" s="106">
        <f t="shared" si="1860"/>
        <v>94614.44</v>
      </c>
      <c r="L2244" s="106">
        <f t="shared" si="1860"/>
        <v>41255.36000000019</v>
      </c>
      <c r="M2244" s="106">
        <f t="shared" si="1860"/>
        <v>100412.18000000004</v>
      </c>
      <c r="N2244" s="106">
        <f t="shared" si="1860"/>
        <v>1885732.1400000004</v>
      </c>
      <c r="O2244" s="106">
        <f t="shared" si="1860"/>
        <v>542837.98999999964</v>
      </c>
      <c r="P2244" s="106">
        <f t="shared" si="1860"/>
        <v>34010.99</v>
      </c>
      <c r="Q2244" s="106">
        <f t="shared" si="1860"/>
        <v>714.21000000000095</v>
      </c>
      <c r="R2244" s="106">
        <f t="shared" si="1860"/>
        <v>3.2014213502407074E-10</v>
      </c>
      <c r="S2244" s="106">
        <f t="shared" si="1860"/>
        <v>414842.36</v>
      </c>
      <c r="T2244" s="106">
        <f t="shared" si="1860"/>
        <v>239850.45</v>
      </c>
      <c r="U2244" s="106">
        <f t="shared" si="1860"/>
        <v>2075.23</v>
      </c>
      <c r="V2244" s="106">
        <f t="shared" si="1860"/>
        <v>393526.17000000027</v>
      </c>
      <c r="W2244" s="106">
        <f t="shared" si="1860"/>
        <v>1751826.7110000013</v>
      </c>
      <c r="X2244" s="106">
        <f t="shared" si="1860"/>
        <v>1419452.14</v>
      </c>
      <c r="Y2244" s="106">
        <f t="shared" si="1860"/>
        <v>41278.219999999972</v>
      </c>
      <c r="Z2244" s="106">
        <f t="shared" si="1860"/>
        <v>279130.74</v>
      </c>
      <c r="AA2244" s="106">
        <f t="shared" si="1860"/>
        <v>17219.25</v>
      </c>
      <c r="AB2244" s="106">
        <f t="shared" si="1860"/>
        <v>146718.19</v>
      </c>
      <c r="AC2244" s="106">
        <f t="shared" si="1860"/>
        <v>23377.309999999998</v>
      </c>
      <c r="AD2244" s="106">
        <f t="shared" si="1860"/>
        <v>13878.22</v>
      </c>
      <c r="AE2244" s="106">
        <f t="shared" si="1860"/>
        <v>100820.09999999998</v>
      </c>
      <c r="AF2244" s="106">
        <f>AF2242+AF2243</f>
        <v>10000</v>
      </c>
      <c r="AG2244" s="106">
        <f t="shared" ref="AG2244:CB2244" si="1861">SUM(AG2242:AG2243)</f>
        <v>151202.51</v>
      </c>
      <c r="AH2244" s="106">
        <f t="shared" si="1861"/>
        <v>936911.29999999993</v>
      </c>
      <c r="AI2244" s="106">
        <f t="shared" si="1861"/>
        <v>394010.39999999956</v>
      </c>
      <c r="AJ2244" s="106">
        <f t="shared" si="1861"/>
        <v>308973.75</v>
      </c>
      <c r="AK2244" s="106">
        <f t="shared" si="1861"/>
        <v>1223073.08</v>
      </c>
      <c r="AL2244" s="106">
        <f t="shared" si="1861"/>
        <v>456186.58999999985</v>
      </c>
      <c r="AM2244" s="106">
        <f t="shared" si="1861"/>
        <v>0</v>
      </c>
      <c r="AN2244" s="106">
        <f t="shared" si="1861"/>
        <v>272621.27</v>
      </c>
      <c r="AO2244" s="106">
        <f t="shared" si="1861"/>
        <v>89561.44</v>
      </c>
      <c r="AP2244" s="106">
        <f t="shared" si="1861"/>
        <v>764274.96999999986</v>
      </c>
      <c r="AQ2244" s="106">
        <f t="shared" si="1861"/>
        <v>202721.93999999994</v>
      </c>
      <c r="AR2244" s="106">
        <f t="shared" si="1861"/>
        <v>0</v>
      </c>
      <c r="AS2244" s="106">
        <f t="shared" si="1861"/>
        <v>71500</v>
      </c>
      <c r="AT2244" s="106">
        <f t="shared" si="1861"/>
        <v>3096.6299999999974</v>
      </c>
      <c r="AU2244" s="106">
        <f t="shared" si="1861"/>
        <v>21850.700000000004</v>
      </c>
      <c r="AV2244" s="106">
        <f t="shared" si="1861"/>
        <v>80971.44</v>
      </c>
      <c r="AW2244" s="106">
        <f t="shared" si="1861"/>
        <v>22319.040000000001</v>
      </c>
      <c r="AX2244" s="106">
        <f t="shared" si="1861"/>
        <v>66214.010000000009</v>
      </c>
      <c r="AY2244" s="106">
        <f t="shared" si="1861"/>
        <v>32999.86</v>
      </c>
      <c r="AZ2244" s="106">
        <f t="shared" si="1861"/>
        <v>23762.959999999999</v>
      </c>
      <c r="BA2244" s="106">
        <f t="shared" si="1861"/>
        <v>39007.1</v>
      </c>
      <c r="BB2244" s="106">
        <f t="shared" si="1861"/>
        <v>8464.15</v>
      </c>
      <c r="BC2244" s="106">
        <f t="shared" si="1861"/>
        <v>72647.25</v>
      </c>
      <c r="BD2244" s="106">
        <f t="shared" si="1861"/>
        <v>29136</v>
      </c>
      <c r="BE2244" s="106">
        <f t="shared" si="1861"/>
        <v>56855</v>
      </c>
      <c r="BF2244" s="106">
        <f t="shared" si="1861"/>
        <v>40070.789999999979</v>
      </c>
      <c r="BG2244" s="106">
        <f t="shared" si="1861"/>
        <v>4776.0099999999948</v>
      </c>
      <c r="BH2244" s="106">
        <f t="shared" si="1861"/>
        <v>212641.3</v>
      </c>
      <c r="BI2244" s="106">
        <f t="shared" si="1861"/>
        <v>30515</v>
      </c>
      <c r="BJ2244" s="106">
        <f t="shared" si="1861"/>
        <v>7206.7</v>
      </c>
      <c r="BK2244" s="106">
        <f t="shared" si="1861"/>
        <v>200654.01</v>
      </c>
      <c r="BL2244" s="106">
        <f t="shared" si="1861"/>
        <v>48869.429999999993</v>
      </c>
      <c r="BM2244" s="106">
        <f t="shared" si="1861"/>
        <v>40000</v>
      </c>
      <c r="BN2244" s="106">
        <f t="shared" si="1861"/>
        <v>89744.05</v>
      </c>
      <c r="BO2244" s="106">
        <f t="shared" si="1861"/>
        <v>19599.859999999982</v>
      </c>
      <c r="BP2244" s="106">
        <f t="shared" si="1861"/>
        <v>26111.480000000029</v>
      </c>
      <c r="BQ2244" s="106">
        <f t="shared" si="1861"/>
        <v>441388.16000000009</v>
      </c>
      <c r="BR2244" s="106">
        <f t="shared" si="1861"/>
        <v>83391.850000000006</v>
      </c>
      <c r="BS2244" s="106">
        <f t="shared" si="1861"/>
        <v>22437</v>
      </c>
      <c r="BT2244" s="106">
        <f t="shared" si="1861"/>
        <v>536768.66</v>
      </c>
      <c r="BU2244" s="106">
        <f t="shared" si="1861"/>
        <v>250000</v>
      </c>
      <c r="BV2244" s="106">
        <f t="shared" si="1861"/>
        <v>258821.14</v>
      </c>
      <c r="BW2244" s="106">
        <f t="shared" si="1861"/>
        <v>720114.33</v>
      </c>
      <c r="BX2244" s="106">
        <f t="shared" si="1861"/>
        <v>403321.11</v>
      </c>
      <c r="BY2244" s="106">
        <f t="shared" si="1861"/>
        <v>85000</v>
      </c>
      <c r="BZ2244" s="106">
        <f t="shared" si="1861"/>
        <v>1034650.3299999998</v>
      </c>
      <c r="CA2244" s="106">
        <f t="shared" si="1861"/>
        <v>12286.99</v>
      </c>
      <c r="CB2244" s="106">
        <f t="shared" si="1861"/>
        <v>21596.9</v>
      </c>
      <c r="CC2244" s="106"/>
      <c r="CD2244" s="106">
        <f>SUM(B2244:CB2244)</f>
        <v>20539333.630999997</v>
      </c>
      <c r="CE2244" s="57"/>
    </row>
    <row r="2245" spans="1:83">
      <c r="C2245">
        <v>5350.69</v>
      </c>
      <c r="W2245">
        <v>-222956.9</v>
      </c>
    </row>
    <row r="2246" spans="1:83" ht="15">
      <c r="A2246" s="110">
        <v>46043</v>
      </c>
      <c r="B2246" s="106">
        <f>SUM(B2240:B2241)</f>
        <v>1219939.7</v>
      </c>
      <c r="C2246" s="106">
        <f t="shared" ref="C2246:AE2246" si="1862">SUM(C2244:C2245)</f>
        <v>1223795.1899999995</v>
      </c>
      <c r="D2246" s="106">
        <f t="shared" si="1862"/>
        <v>488834.18000000011</v>
      </c>
      <c r="E2246" s="106">
        <f t="shared" si="1862"/>
        <v>13173.890000000014</v>
      </c>
      <c r="F2246" s="106">
        <f t="shared" si="1862"/>
        <v>0</v>
      </c>
      <c r="G2246" s="106">
        <f t="shared" si="1862"/>
        <v>16716.419999999998</v>
      </c>
      <c r="H2246" s="106">
        <f t="shared" si="1862"/>
        <v>28334.430000000004</v>
      </c>
      <c r="I2246" s="106">
        <f t="shared" si="1862"/>
        <v>22702.400000000001</v>
      </c>
      <c r="J2246" s="106">
        <f t="shared" si="1862"/>
        <v>59289.219999999965</v>
      </c>
      <c r="K2246" s="106">
        <f t="shared" si="1862"/>
        <v>94614.44</v>
      </c>
      <c r="L2246" s="106">
        <f t="shared" si="1862"/>
        <v>41255.36000000019</v>
      </c>
      <c r="M2246" s="106">
        <f t="shared" si="1862"/>
        <v>100412.18000000004</v>
      </c>
      <c r="N2246" s="106">
        <f t="shared" si="1862"/>
        <v>1885732.1400000004</v>
      </c>
      <c r="O2246" s="106">
        <f t="shared" si="1862"/>
        <v>542837.98999999964</v>
      </c>
      <c r="P2246" s="106">
        <f t="shared" si="1862"/>
        <v>34010.99</v>
      </c>
      <c r="Q2246" s="106">
        <f t="shared" si="1862"/>
        <v>714.21000000000095</v>
      </c>
      <c r="R2246" s="106">
        <f t="shared" si="1862"/>
        <v>3.2014213502407074E-10</v>
      </c>
      <c r="S2246" s="106">
        <f t="shared" si="1862"/>
        <v>414842.36</v>
      </c>
      <c r="T2246" s="106">
        <f t="shared" si="1862"/>
        <v>239850.45</v>
      </c>
      <c r="U2246" s="106">
        <f t="shared" si="1862"/>
        <v>2075.23</v>
      </c>
      <c r="V2246" s="106">
        <f t="shared" si="1862"/>
        <v>393526.17000000027</v>
      </c>
      <c r="W2246" s="106">
        <f t="shared" si="1862"/>
        <v>1528869.8110000014</v>
      </c>
      <c r="X2246" s="106">
        <f t="shared" si="1862"/>
        <v>1419452.14</v>
      </c>
      <c r="Y2246" s="106">
        <f t="shared" si="1862"/>
        <v>41278.219999999972</v>
      </c>
      <c r="Z2246" s="106">
        <f t="shared" si="1862"/>
        <v>279130.74</v>
      </c>
      <c r="AA2246" s="106">
        <f t="shared" si="1862"/>
        <v>17219.25</v>
      </c>
      <c r="AB2246" s="106">
        <f t="shared" si="1862"/>
        <v>146718.19</v>
      </c>
      <c r="AC2246" s="106">
        <f t="shared" si="1862"/>
        <v>23377.309999999998</v>
      </c>
      <c r="AD2246" s="106">
        <f t="shared" si="1862"/>
        <v>13878.22</v>
      </c>
      <c r="AE2246" s="106">
        <f t="shared" si="1862"/>
        <v>100820.09999999998</v>
      </c>
      <c r="AF2246" s="106">
        <f>AF2244+AF2245</f>
        <v>10000</v>
      </c>
      <c r="AG2246" s="106">
        <f t="shared" ref="AG2246:CB2246" si="1863">SUM(AG2244:AG2245)</f>
        <v>151202.51</v>
      </c>
      <c r="AH2246" s="106">
        <f t="shared" si="1863"/>
        <v>936911.29999999993</v>
      </c>
      <c r="AI2246" s="106">
        <f t="shared" si="1863"/>
        <v>394010.39999999956</v>
      </c>
      <c r="AJ2246" s="106">
        <f t="shared" si="1863"/>
        <v>308973.75</v>
      </c>
      <c r="AK2246" s="106">
        <f t="shared" si="1863"/>
        <v>1223073.08</v>
      </c>
      <c r="AL2246" s="106">
        <f t="shared" si="1863"/>
        <v>456186.58999999985</v>
      </c>
      <c r="AM2246" s="106">
        <f t="shared" si="1863"/>
        <v>0</v>
      </c>
      <c r="AN2246" s="106">
        <f t="shared" si="1863"/>
        <v>272621.27</v>
      </c>
      <c r="AO2246" s="106">
        <f t="shared" si="1863"/>
        <v>89561.44</v>
      </c>
      <c r="AP2246" s="106">
        <f t="shared" si="1863"/>
        <v>764274.96999999986</v>
      </c>
      <c r="AQ2246" s="106">
        <f t="shared" si="1863"/>
        <v>202721.93999999994</v>
      </c>
      <c r="AR2246" s="106">
        <f t="shared" si="1863"/>
        <v>0</v>
      </c>
      <c r="AS2246" s="106">
        <f t="shared" si="1863"/>
        <v>71500</v>
      </c>
      <c r="AT2246" s="106">
        <f t="shared" si="1863"/>
        <v>3096.6299999999974</v>
      </c>
      <c r="AU2246" s="106">
        <f t="shared" si="1863"/>
        <v>21850.700000000004</v>
      </c>
      <c r="AV2246" s="106">
        <f t="shared" si="1863"/>
        <v>80971.44</v>
      </c>
      <c r="AW2246" s="106">
        <f t="shared" si="1863"/>
        <v>22319.040000000001</v>
      </c>
      <c r="AX2246" s="106">
        <f t="shared" si="1863"/>
        <v>66214.010000000009</v>
      </c>
      <c r="AY2246" s="106">
        <f t="shared" si="1863"/>
        <v>32999.86</v>
      </c>
      <c r="AZ2246" s="106">
        <f t="shared" si="1863"/>
        <v>23762.959999999999</v>
      </c>
      <c r="BA2246" s="106">
        <f t="shared" si="1863"/>
        <v>39007.1</v>
      </c>
      <c r="BB2246" s="106">
        <f t="shared" si="1863"/>
        <v>8464.15</v>
      </c>
      <c r="BC2246" s="106">
        <f t="shared" si="1863"/>
        <v>72647.25</v>
      </c>
      <c r="BD2246" s="106">
        <f t="shared" si="1863"/>
        <v>29136</v>
      </c>
      <c r="BE2246" s="106">
        <f t="shared" si="1863"/>
        <v>56855</v>
      </c>
      <c r="BF2246" s="106">
        <f t="shared" si="1863"/>
        <v>40070.789999999979</v>
      </c>
      <c r="BG2246" s="106">
        <f t="shared" si="1863"/>
        <v>4776.0099999999948</v>
      </c>
      <c r="BH2246" s="106">
        <f t="shared" si="1863"/>
        <v>212641.3</v>
      </c>
      <c r="BI2246" s="106">
        <f t="shared" si="1863"/>
        <v>30515</v>
      </c>
      <c r="BJ2246" s="106">
        <f t="shared" si="1863"/>
        <v>7206.7</v>
      </c>
      <c r="BK2246" s="106">
        <f t="shared" si="1863"/>
        <v>200654.01</v>
      </c>
      <c r="BL2246" s="106">
        <f t="shared" si="1863"/>
        <v>48869.429999999993</v>
      </c>
      <c r="BM2246" s="106">
        <f t="shared" si="1863"/>
        <v>40000</v>
      </c>
      <c r="BN2246" s="106">
        <f t="shared" si="1863"/>
        <v>89744.05</v>
      </c>
      <c r="BO2246" s="106">
        <f t="shared" si="1863"/>
        <v>19599.859999999982</v>
      </c>
      <c r="BP2246" s="106">
        <f t="shared" si="1863"/>
        <v>26111.480000000029</v>
      </c>
      <c r="BQ2246" s="106">
        <f t="shared" si="1863"/>
        <v>441388.16000000009</v>
      </c>
      <c r="BR2246" s="106">
        <f t="shared" si="1863"/>
        <v>83391.850000000006</v>
      </c>
      <c r="BS2246" s="106">
        <f t="shared" si="1863"/>
        <v>22437</v>
      </c>
      <c r="BT2246" s="106">
        <f t="shared" si="1863"/>
        <v>536768.66</v>
      </c>
      <c r="BU2246" s="106">
        <f t="shared" si="1863"/>
        <v>250000</v>
      </c>
      <c r="BV2246" s="106">
        <f t="shared" si="1863"/>
        <v>258821.14</v>
      </c>
      <c r="BW2246" s="106">
        <f t="shared" si="1863"/>
        <v>720114.33</v>
      </c>
      <c r="BX2246" s="106">
        <f t="shared" si="1863"/>
        <v>403321.11</v>
      </c>
      <c r="BY2246" s="106">
        <f t="shared" si="1863"/>
        <v>85000</v>
      </c>
      <c r="BZ2246" s="106">
        <f t="shared" si="1863"/>
        <v>1034650.3299999998</v>
      </c>
      <c r="CA2246" s="106">
        <f t="shared" si="1863"/>
        <v>12286.99</v>
      </c>
      <c r="CB2246" s="106">
        <f t="shared" si="1863"/>
        <v>21596.9</v>
      </c>
      <c r="CC2246" s="106"/>
      <c r="CD2246" s="106">
        <f>SUM(B2246:CB2246)</f>
        <v>20321727.420999996</v>
      </c>
      <c r="CE2246" s="57"/>
    </row>
    <row r="2247" spans="1:83">
      <c r="C2247">
        <v>4097.99</v>
      </c>
    </row>
    <row r="2248" spans="1:83" ht="15">
      <c r="A2248" s="110">
        <v>46044</v>
      </c>
      <c r="B2248" s="106">
        <f>SUM(B2242:B2243)</f>
        <v>1219939.7</v>
      </c>
      <c r="C2248" s="106">
        <f t="shared" ref="C2248:AE2248" si="1864">SUM(C2246:C2247)</f>
        <v>1227893.1799999995</v>
      </c>
      <c r="D2248" s="106">
        <f t="shared" si="1864"/>
        <v>488834.18000000011</v>
      </c>
      <c r="E2248" s="106">
        <f t="shared" si="1864"/>
        <v>13173.890000000014</v>
      </c>
      <c r="F2248" s="106">
        <f t="shared" si="1864"/>
        <v>0</v>
      </c>
      <c r="G2248" s="106">
        <f t="shared" si="1864"/>
        <v>16716.419999999998</v>
      </c>
      <c r="H2248" s="106">
        <f t="shared" si="1864"/>
        <v>28334.430000000004</v>
      </c>
      <c r="I2248" s="106">
        <f t="shared" si="1864"/>
        <v>22702.400000000001</v>
      </c>
      <c r="J2248" s="106">
        <f t="shared" si="1864"/>
        <v>59289.219999999965</v>
      </c>
      <c r="K2248" s="106">
        <f t="shared" si="1864"/>
        <v>94614.44</v>
      </c>
      <c r="L2248" s="106">
        <f t="shared" si="1864"/>
        <v>41255.36000000019</v>
      </c>
      <c r="M2248" s="106">
        <f t="shared" si="1864"/>
        <v>100412.18000000004</v>
      </c>
      <c r="N2248" s="106">
        <f t="shared" si="1864"/>
        <v>1885732.1400000004</v>
      </c>
      <c r="O2248" s="106">
        <f t="shared" si="1864"/>
        <v>542837.98999999964</v>
      </c>
      <c r="P2248" s="106">
        <f t="shared" si="1864"/>
        <v>34010.99</v>
      </c>
      <c r="Q2248" s="106">
        <f t="shared" si="1864"/>
        <v>714.21000000000095</v>
      </c>
      <c r="R2248" s="106">
        <f t="shared" si="1864"/>
        <v>3.2014213502407074E-10</v>
      </c>
      <c r="S2248" s="106">
        <f t="shared" si="1864"/>
        <v>414842.36</v>
      </c>
      <c r="T2248" s="106">
        <f t="shared" si="1864"/>
        <v>239850.45</v>
      </c>
      <c r="U2248" s="106">
        <f t="shared" si="1864"/>
        <v>2075.23</v>
      </c>
      <c r="V2248" s="106">
        <f t="shared" si="1864"/>
        <v>393526.17000000027</v>
      </c>
      <c r="W2248" s="106">
        <f t="shared" si="1864"/>
        <v>1528869.8110000014</v>
      </c>
      <c r="X2248" s="106">
        <f t="shared" si="1864"/>
        <v>1419452.14</v>
      </c>
      <c r="Y2248" s="106">
        <f t="shared" si="1864"/>
        <v>41278.219999999972</v>
      </c>
      <c r="Z2248" s="106">
        <f t="shared" si="1864"/>
        <v>279130.74</v>
      </c>
      <c r="AA2248" s="106">
        <f t="shared" si="1864"/>
        <v>17219.25</v>
      </c>
      <c r="AB2248" s="106">
        <f t="shared" si="1864"/>
        <v>146718.19</v>
      </c>
      <c r="AC2248" s="106">
        <f t="shared" si="1864"/>
        <v>23377.309999999998</v>
      </c>
      <c r="AD2248" s="106">
        <f t="shared" si="1864"/>
        <v>13878.22</v>
      </c>
      <c r="AE2248" s="106">
        <f t="shared" si="1864"/>
        <v>100820.09999999998</v>
      </c>
      <c r="AF2248" s="106">
        <f>AF2246+AF2247</f>
        <v>10000</v>
      </c>
      <c r="AG2248" s="106">
        <f t="shared" ref="AG2248:CB2248" si="1865">SUM(AG2246:AG2247)</f>
        <v>151202.51</v>
      </c>
      <c r="AH2248" s="106">
        <f t="shared" si="1865"/>
        <v>936911.29999999993</v>
      </c>
      <c r="AI2248" s="106">
        <f t="shared" si="1865"/>
        <v>394010.39999999956</v>
      </c>
      <c r="AJ2248" s="106">
        <f t="shared" si="1865"/>
        <v>308973.75</v>
      </c>
      <c r="AK2248" s="106">
        <f t="shared" si="1865"/>
        <v>1223073.08</v>
      </c>
      <c r="AL2248" s="106">
        <f t="shared" si="1865"/>
        <v>456186.58999999985</v>
      </c>
      <c r="AM2248" s="106">
        <f t="shared" si="1865"/>
        <v>0</v>
      </c>
      <c r="AN2248" s="106">
        <f t="shared" si="1865"/>
        <v>272621.27</v>
      </c>
      <c r="AO2248" s="106">
        <f t="shared" si="1865"/>
        <v>89561.44</v>
      </c>
      <c r="AP2248" s="106">
        <f t="shared" si="1865"/>
        <v>764274.96999999986</v>
      </c>
      <c r="AQ2248" s="106">
        <f t="shared" si="1865"/>
        <v>202721.93999999994</v>
      </c>
      <c r="AR2248" s="106">
        <f t="shared" si="1865"/>
        <v>0</v>
      </c>
      <c r="AS2248" s="106">
        <f t="shared" si="1865"/>
        <v>71500</v>
      </c>
      <c r="AT2248" s="106">
        <f t="shared" si="1865"/>
        <v>3096.6299999999974</v>
      </c>
      <c r="AU2248" s="106">
        <f t="shared" si="1865"/>
        <v>21850.700000000004</v>
      </c>
      <c r="AV2248" s="106">
        <f t="shared" si="1865"/>
        <v>80971.44</v>
      </c>
      <c r="AW2248" s="106">
        <f t="shared" si="1865"/>
        <v>22319.040000000001</v>
      </c>
      <c r="AX2248" s="106">
        <f t="shared" si="1865"/>
        <v>66214.010000000009</v>
      </c>
      <c r="AY2248" s="106">
        <f t="shared" si="1865"/>
        <v>32999.86</v>
      </c>
      <c r="AZ2248" s="106">
        <f t="shared" si="1865"/>
        <v>23762.959999999999</v>
      </c>
      <c r="BA2248" s="106">
        <f t="shared" si="1865"/>
        <v>39007.1</v>
      </c>
      <c r="BB2248" s="106">
        <f t="shared" si="1865"/>
        <v>8464.15</v>
      </c>
      <c r="BC2248" s="106">
        <f t="shared" si="1865"/>
        <v>72647.25</v>
      </c>
      <c r="BD2248" s="106">
        <f t="shared" si="1865"/>
        <v>29136</v>
      </c>
      <c r="BE2248" s="106">
        <f t="shared" si="1865"/>
        <v>56855</v>
      </c>
      <c r="BF2248" s="106">
        <f t="shared" si="1865"/>
        <v>40070.789999999979</v>
      </c>
      <c r="BG2248" s="106">
        <f t="shared" si="1865"/>
        <v>4776.0099999999948</v>
      </c>
      <c r="BH2248" s="106">
        <f t="shared" si="1865"/>
        <v>212641.3</v>
      </c>
      <c r="BI2248" s="106">
        <f t="shared" si="1865"/>
        <v>30515</v>
      </c>
      <c r="BJ2248" s="106">
        <f t="shared" si="1865"/>
        <v>7206.7</v>
      </c>
      <c r="BK2248" s="106">
        <f t="shared" si="1865"/>
        <v>200654.01</v>
      </c>
      <c r="BL2248" s="106">
        <f t="shared" si="1865"/>
        <v>48869.429999999993</v>
      </c>
      <c r="BM2248" s="106">
        <f t="shared" si="1865"/>
        <v>40000</v>
      </c>
      <c r="BN2248" s="106">
        <f t="shared" si="1865"/>
        <v>89744.05</v>
      </c>
      <c r="BO2248" s="106">
        <f t="shared" si="1865"/>
        <v>19599.859999999982</v>
      </c>
      <c r="BP2248" s="106">
        <f t="shared" si="1865"/>
        <v>26111.480000000029</v>
      </c>
      <c r="BQ2248" s="106">
        <f t="shared" si="1865"/>
        <v>441388.16000000009</v>
      </c>
      <c r="BR2248" s="106">
        <f t="shared" si="1865"/>
        <v>83391.850000000006</v>
      </c>
      <c r="BS2248" s="106">
        <f t="shared" si="1865"/>
        <v>22437</v>
      </c>
      <c r="BT2248" s="106">
        <f t="shared" si="1865"/>
        <v>536768.66</v>
      </c>
      <c r="BU2248" s="106">
        <f t="shared" si="1865"/>
        <v>250000</v>
      </c>
      <c r="BV2248" s="106">
        <f t="shared" si="1865"/>
        <v>258821.14</v>
      </c>
      <c r="BW2248" s="106">
        <f t="shared" si="1865"/>
        <v>720114.33</v>
      </c>
      <c r="BX2248" s="106">
        <f t="shared" si="1865"/>
        <v>403321.11</v>
      </c>
      <c r="BY2248" s="106">
        <f t="shared" si="1865"/>
        <v>85000</v>
      </c>
      <c r="BZ2248" s="106">
        <f t="shared" si="1865"/>
        <v>1034650.3299999998</v>
      </c>
      <c r="CA2248" s="106">
        <f t="shared" si="1865"/>
        <v>12286.99</v>
      </c>
      <c r="CB2248" s="106">
        <f t="shared" si="1865"/>
        <v>21596.9</v>
      </c>
      <c r="CC2248" s="106"/>
      <c r="CD2248" s="106">
        <f>SUM(B2248:CB2248)</f>
        <v>20325825.410999995</v>
      </c>
      <c r="CE2248" s="57"/>
    </row>
    <row r="2249" spans="1:83">
      <c r="C2249">
        <v>4401.21</v>
      </c>
      <c r="W2249">
        <v>-63374.64</v>
      </c>
    </row>
    <row r="2250" spans="1:83" ht="15">
      <c r="A2250" s="110">
        <v>46045</v>
      </c>
      <c r="B2250" s="106">
        <f>SUM(B2244:B2245)</f>
        <v>1219939.7</v>
      </c>
      <c r="C2250" s="106">
        <f t="shared" ref="C2250:AE2250" si="1866">SUM(C2248:C2249)</f>
        <v>1232294.3899999994</v>
      </c>
      <c r="D2250" s="106">
        <f t="shared" si="1866"/>
        <v>488834.18000000011</v>
      </c>
      <c r="E2250" s="106">
        <f t="shared" si="1866"/>
        <v>13173.890000000014</v>
      </c>
      <c r="F2250" s="106">
        <f t="shared" si="1866"/>
        <v>0</v>
      </c>
      <c r="G2250" s="106">
        <f t="shared" si="1866"/>
        <v>16716.419999999998</v>
      </c>
      <c r="H2250" s="106">
        <f t="shared" si="1866"/>
        <v>28334.430000000004</v>
      </c>
      <c r="I2250" s="106">
        <f t="shared" si="1866"/>
        <v>22702.400000000001</v>
      </c>
      <c r="J2250" s="106">
        <f t="shared" si="1866"/>
        <v>59289.219999999965</v>
      </c>
      <c r="K2250" s="106">
        <f t="shared" si="1866"/>
        <v>94614.44</v>
      </c>
      <c r="L2250" s="106">
        <f t="shared" si="1866"/>
        <v>41255.36000000019</v>
      </c>
      <c r="M2250" s="106">
        <f t="shared" si="1866"/>
        <v>100412.18000000004</v>
      </c>
      <c r="N2250" s="106">
        <f t="shared" si="1866"/>
        <v>1885732.1400000004</v>
      </c>
      <c r="O2250" s="106">
        <f t="shared" si="1866"/>
        <v>542837.98999999964</v>
      </c>
      <c r="P2250" s="106">
        <f t="shared" si="1866"/>
        <v>34010.99</v>
      </c>
      <c r="Q2250" s="106">
        <f t="shared" si="1866"/>
        <v>714.21000000000095</v>
      </c>
      <c r="R2250" s="106">
        <f t="shared" si="1866"/>
        <v>3.2014213502407074E-10</v>
      </c>
      <c r="S2250" s="106">
        <f t="shared" si="1866"/>
        <v>414842.36</v>
      </c>
      <c r="T2250" s="106">
        <f t="shared" si="1866"/>
        <v>239850.45</v>
      </c>
      <c r="U2250" s="106">
        <f t="shared" si="1866"/>
        <v>2075.23</v>
      </c>
      <c r="V2250" s="106">
        <f t="shared" si="1866"/>
        <v>393526.17000000027</v>
      </c>
      <c r="W2250" s="106">
        <f t="shared" si="1866"/>
        <v>1465495.1710000015</v>
      </c>
      <c r="X2250" s="106">
        <f t="shared" si="1866"/>
        <v>1419452.14</v>
      </c>
      <c r="Y2250" s="106">
        <f t="shared" si="1866"/>
        <v>41278.219999999972</v>
      </c>
      <c r="Z2250" s="106">
        <f t="shared" si="1866"/>
        <v>279130.74</v>
      </c>
      <c r="AA2250" s="106">
        <f t="shared" si="1866"/>
        <v>17219.25</v>
      </c>
      <c r="AB2250" s="106">
        <f t="shared" si="1866"/>
        <v>146718.19</v>
      </c>
      <c r="AC2250" s="106">
        <f t="shared" si="1866"/>
        <v>23377.309999999998</v>
      </c>
      <c r="AD2250" s="106">
        <f t="shared" si="1866"/>
        <v>13878.22</v>
      </c>
      <c r="AE2250" s="106">
        <f t="shared" si="1866"/>
        <v>100820.09999999998</v>
      </c>
      <c r="AF2250" s="106">
        <f>AF2248+AF2249</f>
        <v>10000</v>
      </c>
      <c r="AG2250" s="106">
        <f t="shared" ref="AG2250:CB2250" si="1867">SUM(AG2248:AG2249)</f>
        <v>151202.51</v>
      </c>
      <c r="AH2250" s="106">
        <f t="shared" si="1867"/>
        <v>936911.29999999993</v>
      </c>
      <c r="AI2250" s="106">
        <f t="shared" si="1867"/>
        <v>394010.39999999956</v>
      </c>
      <c r="AJ2250" s="106">
        <f t="shared" si="1867"/>
        <v>308973.75</v>
      </c>
      <c r="AK2250" s="106">
        <f t="shared" si="1867"/>
        <v>1223073.08</v>
      </c>
      <c r="AL2250" s="106">
        <f t="shared" si="1867"/>
        <v>456186.58999999985</v>
      </c>
      <c r="AM2250" s="106">
        <f t="shared" si="1867"/>
        <v>0</v>
      </c>
      <c r="AN2250" s="106">
        <f t="shared" si="1867"/>
        <v>272621.27</v>
      </c>
      <c r="AO2250" s="106">
        <f t="shared" si="1867"/>
        <v>89561.44</v>
      </c>
      <c r="AP2250" s="106">
        <f t="shared" si="1867"/>
        <v>764274.96999999986</v>
      </c>
      <c r="AQ2250" s="106">
        <f t="shared" si="1867"/>
        <v>202721.93999999994</v>
      </c>
      <c r="AR2250" s="106">
        <f t="shared" si="1867"/>
        <v>0</v>
      </c>
      <c r="AS2250" s="106">
        <f t="shared" si="1867"/>
        <v>71500</v>
      </c>
      <c r="AT2250" s="106">
        <f t="shared" si="1867"/>
        <v>3096.6299999999974</v>
      </c>
      <c r="AU2250" s="106">
        <f t="shared" si="1867"/>
        <v>21850.700000000004</v>
      </c>
      <c r="AV2250" s="106">
        <f t="shared" si="1867"/>
        <v>80971.44</v>
      </c>
      <c r="AW2250" s="106">
        <f t="shared" si="1867"/>
        <v>22319.040000000001</v>
      </c>
      <c r="AX2250" s="106">
        <f t="shared" si="1867"/>
        <v>66214.010000000009</v>
      </c>
      <c r="AY2250" s="106">
        <f t="shared" si="1867"/>
        <v>32999.86</v>
      </c>
      <c r="AZ2250" s="106">
        <f t="shared" si="1867"/>
        <v>23762.959999999999</v>
      </c>
      <c r="BA2250" s="106">
        <f t="shared" si="1867"/>
        <v>39007.1</v>
      </c>
      <c r="BB2250" s="106">
        <f t="shared" si="1867"/>
        <v>8464.15</v>
      </c>
      <c r="BC2250" s="106">
        <f t="shared" si="1867"/>
        <v>72647.25</v>
      </c>
      <c r="BD2250" s="106">
        <f t="shared" si="1867"/>
        <v>29136</v>
      </c>
      <c r="BE2250" s="106">
        <f t="shared" si="1867"/>
        <v>56855</v>
      </c>
      <c r="BF2250" s="106">
        <f t="shared" si="1867"/>
        <v>40070.789999999979</v>
      </c>
      <c r="BG2250" s="106">
        <f t="shared" si="1867"/>
        <v>4776.0099999999948</v>
      </c>
      <c r="BH2250" s="106">
        <f t="shared" si="1867"/>
        <v>212641.3</v>
      </c>
      <c r="BI2250" s="106">
        <f t="shared" si="1867"/>
        <v>30515</v>
      </c>
      <c r="BJ2250" s="106">
        <f t="shared" si="1867"/>
        <v>7206.7</v>
      </c>
      <c r="BK2250" s="106">
        <f t="shared" si="1867"/>
        <v>200654.01</v>
      </c>
      <c r="BL2250" s="106">
        <f t="shared" si="1867"/>
        <v>48869.429999999993</v>
      </c>
      <c r="BM2250" s="106">
        <f t="shared" si="1867"/>
        <v>40000</v>
      </c>
      <c r="BN2250" s="106">
        <f t="shared" si="1867"/>
        <v>89744.05</v>
      </c>
      <c r="BO2250" s="106">
        <f t="shared" si="1867"/>
        <v>19599.859999999982</v>
      </c>
      <c r="BP2250" s="106">
        <f t="shared" si="1867"/>
        <v>26111.480000000029</v>
      </c>
      <c r="BQ2250" s="106">
        <f t="shared" si="1867"/>
        <v>441388.16000000009</v>
      </c>
      <c r="BR2250" s="106">
        <f t="shared" si="1867"/>
        <v>83391.850000000006</v>
      </c>
      <c r="BS2250" s="106">
        <f t="shared" si="1867"/>
        <v>22437</v>
      </c>
      <c r="BT2250" s="106">
        <f t="shared" si="1867"/>
        <v>536768.66</v>
      </c>
      <c r="BU2250" s="106">
        <f t="shared" si="1867"/>
        <v>250000</v>
      </c>
      <c r="BV2250" s="106">
        <f t="shared" si="1867"/>
        <v>258821.14</v>
      </c>
      <c r="BW2250" s="106">
        <f t="shared" si="1867"/>
        <v>720114.33</v>
      </c>
      <c r="BX2250" s="106">
        <f t="shared" si="1867"/>
        <v>403321.11</v>
      </c>
      <c r="BY2250" s="106">
        <f t="shared" si="1867"/>
        <v>85000</v>
      </c>
      <c r="BZ2250" s="106">
        <f t="shared" si="1867"/>
        <v>1034650.3299999998</v>
      </c>
      <c r="CA2250" s="106">
        <f t="shared" si="1867"/>
        <v>12286.99</v>
      </c>
      <c r="CB2250" s="106">
        <f t="shared" si="1867"/>
        <v>21596.9</v>
      </c>
      <c r="CC2250" s="106"/>
      <c r="CD2250" s="106">
        <f>SUM(B2250:CB2250)</f>
        <v>20266851.980999995</v>
      </c>
      <c r="CE2250" s="57"/>
    </row>
    <row r="2251" spans="1:83">
      <c r="C2251">
        <v>4847.13</v>
      </c>
    </row>
    <row r="2252" spans="1:83" ht="15">
      <c r="A2252" s="110">
        <v>46048</v>
      </c>
      <c r="B2252" s="106">
        <f>SUM(B2246:B2247)</f>
        <v>1219939.7</v>
      </c>
      <c r="C2252" s="106">
        <f t="shared" ref="C2252:AE2252" si="1868">SUM(C2250:C2251)</f>
        <v>1237141.5199999993</v>
      </c>
      <c r="D2252" s="106">
        <f t="shared" si="1868"/>
        <v>488834.18000000011</v>
      </c>
      <c r="E2252" s="106">
        <f t="shared" si="1868"/>
        <v>13173.890000000014</v>
      </c>
      <c r="F2252" s="106">
        <f t="shared" si="1868"/>
        <v>0</v>
      </c>
      <c r="G2252" s="106">
        <f t="shared" si="1868"/>
        <v>16716.419999999998</v>
      </c>
      <c r="H2252" s="106">
        <f t="shared" si="1868"/>
        <v>28334.430000000004</v>
      </c>
      <c r="I2252" s="106">
        <f t="shared" si="1868"/>
        <v>22702.400000000001</v>
      </c>
      <c r="J2252" s="106">
        <f t="shared" si="1868"/>
        <v>59289.219999999965</v>
      </c>
      <c r="K2252" s="106">
        <f t="shared" si="1868"/>
        <v>94614.44</v>
      </c>
      <c r="L2252" s="106">
        <f t="shared" si="1868"/>
        <v>41255.36000000019</v>
      </c>
      <c r="M2252" s="106">
        <f t="shared" si="1868"/>
        <v>100412.18000000004</v>
      </c>
      <c r="N2252" s="106">
        <f t="shared" si="1868"/>
        <v>1885732.1400000004</v>
      </c>
      <c r="O2252" s="106">
        <f t="shared" si="1868"/>
        <v>542837.98999999964</v>
      </c>
      <c r="P2252" s="106">
        <f t="shared" si="1868"/>
        <v>34010.99</v>
      </c>
      <c r="Q2252" s="106">
        <f t="shared" si="1868"/>
        <v>714.21000000000095</v>
      </c>
      <c r="R2252" s="106">
        <f t="shared" si="1868"/>
        <v>3.2014213502407074E-10</v>
      </c>
      <c r="S2252" s="106">
        <f t="shared" si="1868"/>
        <v>414842.36</v>
      </c>
      <c r="T2252" s="106">
        <f t="shared" si="1868"/>
        <v>239850.45</v>
      </c>
      <c r="U2252" s="106">
        <f t="shared" si="1868"/>
        <v>2075.23</v>
      </c>
      <c r="V2252" s="106">
        <f t="shared" si="1868"/>
        <v>393526.17000000027</v>
      </c>
      <c r="W2252" s="106">
        <f t="shared" si="1868"/>
        <v>1465495.1710000015</v>
      </c>
      <c r="X2252" s="106">
        <f t="shared" si="1868"/>
        <v>1419452.14</v>
      </c>
      <c r="Y2252" s="106">
        <f t="shared" si="1868"/>
        <v>41278.219999999972</v>
      </c>
      <c r="Z2252" s="106">
        <f t="shared" si="1868"/>
        <v>279130.74</v>
      </c>
      <c r="AA2252" s="106">
        <f t="shared" si="1868"/>
        <v>17219.25</v>
      </c>
      <c r="AB2252" s="106">
        <f t="shared" si="1868"/>
        <v>146718.19</v>
      </c>
      <c r="AC2252" s="106">
        <f t="shared" si="1868"/>
        <v>23377.309999999998</v>
      </c>
      <c r="AD2252" s="106">
        <f t="shared" si="1868"/>
        <v>13878.22</v>
      </c>
      <c r="AE2252" s="106">
        <f t="shared" si="1868"/>
        <v>100820.09999999998</v>
      </c>
      <c r="AF2252" s="106">
        <f>AF2250+AF2251</f>
        <v>10000</v>
      </c>
      <c r="AG2252" s="106">
        <f t="shared" ref="AG2252:CB2252" si="1869">SUM(AG2250:AG2251)</f>
        <v>151202.51</v>
      </c>
      <c r="AH2252" s="106">
        <f t="shared" si="1869"/>
        <v>936911.29999999993</v>
      </c>
      <c r="AI2252" s="106">
        <f t="shared" si="1869"/>
        <v>394010.39999999956</v>
      </c>
      <c r="AJ2252" s="106">
        <f t="shared" si="1869"/>
        <v>308973.75</v>
      </c>
      <c r="AK2252" s="106">
        <f t="shared" si="1869"/>
        <v>1223073.08</v>
      </c>
      <c r="AL2252" s="106">
        <f t="shared" si="1869"/>
        <v>456186.58999999985</v>
      </c>
      <c r="AM2252" s="106">
        <f t="shared" si="1869"/>
        <v>0</v>
      </c>
      <c r="AN2252" s="106">
        <f t="shared" si="1869"/>
        <v>272621.27</v>
      </c>
      <c r="AO2252" s="106">
        <f t="shared" si="1869"/>
        <v>89561.44</v>
      </c>
      <c r="AP2252" s="106">
        <f t="shared" si="1869"/>
        <v>764274.96999999986</v>
      </c>
      <c r="AQ2252" s="106">
        <f t="shared" si="1869"/>
        <v>202721.93999999994</v>
      </c>
      <c r="AR2252" s="106">
        <f t="shared" si="1869"/>
        <v>0</v>
      </c>
      <c r="AS2252" s="106">
        <f t="shared" si="1869"/>
        <v>71500</v>
      </c>
      <c r="AT2252" s="106">
        <f t="shared" si="1869"/>
        <v>3096.6299999999974</v>
      </c>
      <c r="AU2252" s="106">
        <f t="shared" si="1869"/>
        <v>21850.700000000004</v>
      </c>
      <c r="AV2252" s="106">
        <f t="shared" si="1869"/>
        <v>80971.44</v>
      </c>
      <c r="AW2252" s="106">
        <f t="shared" si="1869"/>
        <v>22319.040000000001</v>
      </c>
      <c r="AX2252" s="106">
        <f t="shared" si="1869"/>
        <v>66214.010000000009</v>
      </c>
      <c r="AY2252" s="106">
        <f t="shared" si="1869"/>
        <v>32999.86</v>
      </c>
      <c r="AZ2252" s="106">
        <f t="shared" si="1869"/>
        <v>23762.959999999999</v>
      </c>
      <c r="BA2252" s="106">
        <f t="shared" si="1869"/>
        <v>39007.1</v>
      </c>
      <c r="BB2252" s="106">
        <f t="shared" si="1869"/>
        <v>8464.15</v>
      </c>
      <c r="BC2252" s="106">
        <f t="shared" si="1869"/>
        <v>72647.25</v>
      </c>
      <c r="BD2252" s="106">
        <f t="shared" si="1869"/>
        <v>29136</v>
      </c>
      <c r="BE2252" s="106">
        <f t="shared" si="1869"/>
        <v>56855</v>
      </c>
      <c r="BF2252" s="106">
        <f t="shared" si="1869"/>
        <v>40070.789999999979</v>
      </c>
      <c r="BG2252" s="106">
        <f t="shared" si="1869"/>
        <v>4776.0099999999948</v>
      </c>
      <c r="BH2252" s="106">
        <f t="shared" si="1869"/>
        <v>212641.3</v>
      </c>
      <c r="BI2252" s="106">
        <f t="shared" si="1869"/>
        <v>30515</v>
      </c>
      <c r="BJ2252" s="106">
        <f t="shared" si="1869"/>
        <v>7206.7</v>
      </c>
      <c r="BK2252" s="106">
        <f t="shared" si="1869"/>
        <v>200654.01</v>
      </c>
      <c r="BL2252" s="106">
        <f t="shared" si="1869"/>
        <v>48869.429999999993</v>
      </c>
      <c r="BM2252" s="106">
        <f t="shared" si="1869"/>
        <v>40000</v>
      </c>
      <c r="BN2252" s="106">
        <f t="shared" si="1869"/>
        <v>89744.05</v>
      </c>
      <c r="BO2252" s="106">
        <f t="shared" si="1869"/>
        <v>19599.859999999982</v>
      </c>
      <c r="BP2252" s="106">
        <f t="shared" si="1869"/>
        <v>26111.480000000029</v>
      </c>
      <c r="BQ2252" s="106">
        <f t="shared" si="1869"/>
        <v>441388.16000000009</v>
      </c>
      <c r="BR2252" s="106">
        <f t="shared" si="1869"/>
        <v>83391.850000000006</v>
      </c>
      <c r="BS2252" s="106">
        <f t="shared" si="1869"/>
        <v>22437</v>
      </c>
      <c r="BT2252" s="106">
        <f t="shared" si="1869"/>
        <v>536768.66</v>
      </c>
      <c r="BU2252" s="106">
        <f t="shared" si="1869"/>
        <v>250000</v>
      </c>
      <c r="BV2252" s="106">
        <f t="shared" si="1869"/>
        <v>258821.14</v>
      </c>
      <c r="BW2252" s="106">
        <f t="shared" si="1869"/>
        <v>720114.33</v>
      </c>
      <c r="BX2252" s="106">
        <f t="shared" si="1869"/>
        <v>403321.11</v>
      </c>
      <c r="BY2252" s="106">
        <f t="shared" si="1869"/>
        <v>85000</v>
      </c>
      <c r="BZ2252" s="106">
        <f t="shared" si="1869"/>
        <v>1034650.3299999998</v>
      </c>
      <c r="CA2252" s="106">
        <f t="shared" si="1869"/>
        <v>12286.99</v>
      </c>
      <c r="CB2252" s="106">
        <f t="shared" si="1869"/>
        <v>21596.9</v>
      </c>
      <c r="CC2252" s="106"/>
      <c r="CD2252" s="106">
        <f>SUM(B2252:CB2252)</f>
        <v>20271699.110999994</v>
      </c>
      <c r="CE2252" s="57"/>
    </row>
    <row r="2254" spans="1:83" ht="15">
      <c r="A2254" s="110">
        <v>46049</v>
      </c>
      <c r="B2254" s="106">
        <f>SUM(B2248:B2249)</f>
        <v>1219939.7</v>
      </c>
      <c r="C2254" s="106">
        <f t="shared" ref="C2254:AE2254" si="1870">SUM(C2252:C2253)</f>
        <v>1237141.5199999993</v>
      </c>
      <c r="D2254" s="106">
        <f t="shared" si="1870"/>
        <v>488834.18000000011</v>
      </c>
      <c r="E2254" s="106">
        <f t="shared" si="1870"/>
        <v>13173.890000000014</v>
      </c>
      <c r="F2254" s="106">
        <f t="shared" si="1870"/>
        <v>0</v>
      </c>
      <c r="G2254" s="106">
        <f t="shared" si="1870"/>
        <v>16716.419999999998</v>
      </c>
      <c r="H2254" s="106">
        <f t="shared" si="1870"/>
        <v>28334.430000000004</v>
      </c>
      <c r="I2254" s="106">
        <f t="shared" si="1870"/>
        <v>22702.400000000001</v>
      </c>
      <c r="J2254" s="106">
        <f t="shared" si="1870"/>
        <v>59289.219999999965</v>
      </c>
      <c r="K2254" s="106">
        <f t="shared" si="1870"/>
        <v>94614.44</v>
      </c>
      <c r="L2254" s="106">
        <f t="shared" si="1870"/>
        <v>41255.36000000019</v>
      </c>
      <c r="M2254" s="106">
        <f t="shared" si="1870"/>
        <v>100412.18000000004</v>
      </c>
      <c r="N2254" s="106">
        <f t="shared" si="1870"/>
        <v>1885732.1400000004</v>
      </c>
      <c r="O2254" s="106">
        <f t="shared" si="1870"/>
        <v>542837.98999999964</v>
      </c>
      <c r="P2254" s="106">
        <f t="shared" si="1870"/>
        <v>34010.99</v>
      </c>
      <c r="Q2254" s="106">
        <f t="shared" si="1870"/>
        <v>714.21000000000095</v>
      </c>
      <c r="R2254" s="106">
        <f t="shared" si="1870"/>
        <v>3.2014213502407074E-10</v>
      </c>
      <c r="S2254" s="106">
        <f t="shared" si="1870"/>
        <v>414842.36</v>
      </c>
      <c r="T2254" s="106">
        <f t="shared" si="1870"/>
        <v>239850.45</v>
      </c>
      <c r="U2254" s="106">
        <f t="shared" si="1870"/>
        <v>2075.23</v>
      </c>
      <c r="V2254" s="106">
        <f t="shared" si="1870"/>
        <v>393526.17000000027</v>
      </c>
      <c r="W2254" s="106">
        <f t="shared" si="1870"/>
        <v>1465495.1710000015</v>
      </c>
      <c r="X2254" s="106">
        <f t="shared" si="1870"/>
        <v>1419452.14</v>
      </c>
      <c r="Y2254" s="106">
        <f t="shared" si="1870"/>
        <v>41278.219999999972</v>
      </c>
      <c r="Z2254" s="106">
        <f t="shared" si="1870"/>
        <v>279130.74</v>
      </c>
      <c r="AA2254" s="106">
        <f t="shared" si="1870"/>
        <v>17219.25</v>
      </c>
      <c r="AB2254" s="106">
        <f t="shared" si="1870"/>
        <v>146718.19</v>
      </c>
      <c r="AC2254" s="106">
        <f t="shared" si="1870"/>
        <v>23377.309999999998</v>
      </c>
      <c r="AD2254" s="106">
        <f t="shared" si="1870"/>
        <v>13878.22</v>
      </c>
      <c r="AE2254" s="106">
        <f t="shared" si="1870"/>
        <v>100820.09999999998</v>
      </c>
      <c r="AF2254" s="106">
        <f>AF2252+AF2253</f>
        <v>10000</v>
      </c>
      <c r="AG2254" s="106">
        <f t="shared" ref="AG2254:CB2254" si="1871">SUM(AG2252:AG2253)</f>
        <v>151202.51</v>
      </c>
      <c r="AH2254" s="106">
        <f t="shared" si="1871"/>
        <v>936911.29999999993</v>
      </c>
      <c r="AI2254" s="106">
        <f t="shared" si="1871"/>
        <v>394010.39999999956</v>
      </c>
      <c r="AJ2254" s="106">
        <f t="shared" si="1871"/>
        <v>308973.75</v>
      </c>
      <c r="AK2254" s="106">
        <f t="shared" si="1871"/>
        <v>1223073.08</v>
      </c>
      <c r="AL2254" s="106">
        <f t="shared" si="1871"/>
        <v>456186.58999999985</v>
      </c>
      <c r="AM2254" s="106">
        <f t="shared" si="1871"/>
        <v>0</v>
      </c>
      <c r="AN2254" s="106">
        <f t="shared" si="1871"/>
        <v>272621.27</v>
      </c>
      <c r="AO2254" s="106">
        <f t="shared" si="1871"/>
        <v>89561.44</v>
      </c>
      <c r="AP2254" s="106">
        <f t="shared" si="1871"/>
        <v>764274.96999999986</v>
      </c>
      <c r="AQ2254" s="106">
        <f t="shared" si="1871"/>
        <v>202721.93999999994</v>
      </c>
      <c r="AR2254" s="106">
        <f t="shared" si="1871"/>
        <v>0</v>
      </c>
      <c r="AS2254" s="106">
        <f t="shared" si="1871"/>
        <v>71500</v>
      </c>
      <c r="AT2254" s="106">
        <f t="shared" si="1871"/>
        <v>3096.6299999999974</v>
      </c>
      <c r="AU2254" s="106">
        <f t="shared" si="1871"/>
        <v>21850.700000000004</v>
      </c>
      <c r="AV2254" s="106">
        <f t="shared" si="1871"/>
        <v>80971.44</v>
      </c>
      <c r="AW2254" s="106">
        <f t="shared" si="1871"/>
        <v>22319.040000000001</v>
      </c>
      <c r="AX2254" s="106">
        <f t="shared" si="1871"/>
        <v>66214.010000000009</v>
      </c>
      <c r="AY2254" s="106">
        <f t="shared" si="1871"/>
        <v>32999.86</v>
      </c>
      <c r="AZ2254" s="106">
        <f t="shared" si="1871"/>
        <v>23762.959999999999</v>
      </c>
      <c r="BA2254" s="106">
        <f t="shared" si="1871"/>
        <v>39007.1</v>
      </c>
      <c r="BB2254" s="106">
        <f t="shared" si="1871"/>
        <v>8464.15</v>
      </c>
      <c r="BC2254" s="106">
        <f t="shared" si="1871"/>
        <v>72647.25</v>
      </c>
      <c r="BD2254" s="106">
        <f t="shared" si="1871"/>
        <v>29136</v>
      </c>
      <c r="BE2254" s="106">
        <f t="shared" si="1871"/>
        <v>56855</v>
      </c>
      <c r="BF2254" s="106">
        <f t="shared" si="1871"/>
        <v>40070.789999999979</v>
      </c>
      <c r="BG2254" s="106">
        <f t="shared" si="1871"/>
        <v>4776.0099999999948</v>
      </c>
      <c r="BH2254" s="106">
        <f t="shared" si="1871"/>
        <v>212641.3</v>
      </c>
      <c r="BI2254" s="106">
        <f t="shared" si="1871"/>
        <v>30515</v>
      </c>
      <c r="BJ2254" s="106">
        <f t="shared" si="1871"/>
        <v>7206.7</v>
      </c>
      <c r="BK2254" s="106">
        <f t="shared" si="1871"/>
        <v>200654.01</v>
      </c>
      <c r="BL2254" s="106">
        <f t="shared" si="1871"/>
        <v>48869.429999999993</v>
      </c>
      <c r="BM2254" s="106">
        <f t="shared" si="1871"/>
        <v>40000</v>
      </c>
      <c r="BN2254" s="106">
        <f t="shared" si="1871"/>
        <v>89744.05</v>
      </c>
      <c r="BO2254" s="106">
        <f t="shared" si="1871"/>
        <v>19599.859999999982</v>
      </c>
      <c r="BP2254" s="106">
        <f t="shared" si="1871"/>
        <v>26111.480000000029</v>
      </c>
      <c r="BQ2254" s="106">
        <f t="shared" si="1871"/>
        <v>441388.16000000009</v>
      </c>
      <c r="BR2254" s="106">
        <f t="shared" si="1871"/>
        <v>83391.850000000006</v>
      </c>
      <c r="BS2254" s="106">
        <f t="shared" si="1871"/>
        <v>22437</v>
      </c>
      <c r="BT2254" s="106">
        <f t="shared" si="1871"/>
        <v>536768.66</v>
      </c>
      <c r="BU2254" s="106">
        <f t="shared" si="1871"/>
        <v>250000</v>
      </c>
      <c r="BV2254" s="106">
        <f t="shared" si="1871"/>
        <v>258821.14</v>
      </c>
      <c r="BW2254" s="106">
        <f t="shared" si="1871"/>
        <v>720114.33</v>
      </c>
      <c r="BX2254" s="106">
        <f t="shared" si="1871"/>
        <v>403321.11</v>
      </c>
      <c r="BY2254" s="106">
        <f t="shared" si="1871"/>
        <v>85000</v>
      </c>
      <c r="BZ2254" s="106">
        <f t="shared" si="1871"/>
        <v>1034650.3299999998</v>
      </c>
      <c r="CA2254" s="106">
        <f t="shared" si="1871"/>
        <v>12286.99</v>
      </c>
      <c r="CB2254" s="106">
        <f t="shared" si="1871"/>
        <v>21596.9</v>
      </c>
      <c r="CC2254" s="106"/>
      <c r="CD2254" s="106">
        <f>SUM(B2254:CB2254)</f>
        <v>20271699.110999994</v>
      </c>
      <c r="CE2254" s="57"/>
    </row>
    <row r="2255" spans="1:83">
      <c r="C2255">
        <v>17118.84</v>
      </c>
      <c r="J2255" s="100">
        <v>-28896.98</v>
      </c>
      <c r="W2255">
        <v>-101489.88</v>
      </c>
      <c r="BF2255">
        <v>-9150</v>
      </c>
      <c r="BW2255">
        <v>-382875.74</v>
      </c>
    </row>
    <row r="2256" spans="1:83" ht="15">
      <c r="A2256" s="110">
        <v>46050</v>
      </c>
      <c r="B2256" s="106">
        <f>SUM(B2250:B2251)</f>
        <v>1219939.7</v>
      </c>
      <c r="C2256" s="106">
        <f t="shared" ref="C2256:AE2256" si="1872">SUM(C2254:C2255)</f>
        <v>1254260.3599999994</v>
      </c>
      <c r="D2256" s="106">
        <f t="shared" si="1872"/>
        <v>488834.18000000011</v>
      </c>
      <c r="E2256" s="106">
        <f t="shared" si="1872"/>
        <v>13173.890000000014</v>
      </c>
      <c r="F2256" s="106">
        <f t="shared" si="1872"/>
        <v>0</v>
      </c>
      <c r="G2256" s="106">
        <f t="shared" si="1872"/>
        <v>16716.419999999998</v>
      </c>
      <c r="H2256" s="106">
        <f t="shared" si="1872"/>
        <v>28334.430000000004</v>
      </c>
      <c r="I2256" s="106">
        <f t="shared" si="1872"/>
        <v>22702.400000000001</v>
      </c>
      <c r="J2256" s="106">
        <f t="shared" si="1872"/>
        <v>30392.239999999965</v>
      </c>
      <c r="K2256" s="106">
        <f t="shared" si="1872"/>
        <v>94614.44</v>
      </c>
      <c r="L2256" s="106">
        <f t="shared" si="1872"/>
        <v>41255.36000000019</v>
      </c>
      <c r="M2256" s="106">
        <f t="shared" si="1872"/>
        <v>100412.18000000004</v>
      </c>
      <c r="N2256" s="106">
        <f t="shared" si="1872"/>
        <v>1885732.1400000004</v>
      </c>
      <c r="O2256" s="106">
        <f t="shared" si="1872"/>
        <v>542837.98999999964</v>
      </c>
      <c r="P2256" s="106">
        <f t="shared" si="1872"/>
        <v>34010.99</v>
      </c>
      <c r="Q2256" s="106">
        <f t="shared" si="1872"/>
        <v>714.21000000000095</v>
      </c>
      <c r="R2256" s="106">
        <f t="shared" si="1872"/>
        <v>3.2014213502407074E-10</v>
      </c>
      <c r="S2256" s="106">
        <f t="shared" si="1872"/>
        <v>414842.36</v>
      </c>
      <c r="T2256" s="106">
        <f t="shared" si="1872"/>
        <v>239850.45</v>
      </c>
      <c r="U2256" s="106">
        <f t="shared" si="1872"/>
        <v>2075.23</v>
      </c>
      <c r="V2256" s="106">
        <f t="shared" si="1872"/>
        <v>393526.17000000027</v>
      </c>
      <c r="W2256" s="106">
        <f t="shared" si="1872"/>
        <v>1364005.2910000016</v>
      </c>
      <c r="X2256" s="106">
        <f t="shared" si="1872"/>
        <v>1419452.14</v>
      </c>
      <c r="Y2256" s="106">
        <f t="shared" si="1872"/>
        <v>41278.219999999972</v>
      </c>
      <c r="Z2256" s="106">
        <f t="shared" si="1872"/>
        <v>279130.74</v>
      </c>
      <c r="AA2256" s="106">
        <f t="shared" si="1872"/>
        <v>17219.25</v>
      </c>
      <c r="AB2256" s="106">
        <f t="shared" si="1872"/>
        <v>146718.19</v>
      </c>
      <c r="AC2256" s="106">
        <f t="shared" si="1872"/>
        <v>23377.309999999998</v>
      </c>
      <c r="AD2256" s="106">
        <f t="shared" si="1872"/>
        <v>13878.22</v>
      </c>
      <c r="AE2256" s="106">
        <f t="shared" si="1872"/>
        <v>100820.09999999998</v>
      </c>
      <c r="AF2256" s="106">
        <f>AF2254+AF2255</f>
        <v>10000</v>
      </c>
      <c r="AG2256" s="106">
        <f t="shared" ref="AG2256:CB2256" si="1873">SUM(AG2254:AG2255)</f>
        <v>151202.51</v>
      </c>
      <c r="AH2256" s="106">
        <f t="shared" si="1873"/>
        <v>936911.29999999993</v>
      </c>
      <c r="AI2256" s="106">
        <f t="shared" si="1873"/>
        <v>394010.39999999956</v>
      </c>
      <c r="AJ2256" s="106">
        <f t="shared" si="1873"/>
        <v>308973.75</v>
      </c>
      <c r="AK2256" s="106">
        <f t="shared" si="1873"/>
        <v>1223073.08</v>
      </c>
      <c r="AL2256" s="106">
        <f t="shared" si="1873"/>
        <v>456186.58999999985</v>
      </c>
      <c r="AM2256" s="106">
        <f t="shared" si="1873"/>
        <v>0</v>
      </c>
      <c r="AN2256" s="106">
        <f t="shared" si="1873"/>
        <v>272621.27</v>
      </c>
      <c r="AO2256" s="106">
        <f t="shared" si="1873"/>
        <v>89561.44</v>
      </c>
      <c r="AP2256" s="106">
        <f t="shared" si="1873"/>
        <v>764274.96999999986</v>
      </c>
      <c r="AQ2256" s="106">
        <f t="shared" si="1873"/>
        <v>202721.93999999994</v>
      </c>
      <c r="AR2256" s="106">
        <f t="shared" si="1873"/>
        <v>0</v>
      </c>
      <c r="AS2256" s="106">
        <f t="shared" si="1873"/>
        <v>71500</v>
      </c>
      <c r="AT2256" s="106">
        <f t="shared" si="1873"/>
        <v>3096.6299999999974</v>
      </c>
      <c r="AU2256" s="106">
        <f t="shared" si="1873"/>
        <v>21850.700000000004</v>
      </c>
      <c r="AV2256" s="106">
        <f t="shared" si="1873"/>
        <v>80971.44</v>
      </c>
      <c r="AW2256" s="106">
        <f t="shared" si="1873"/>
        <v>22319.040000000001</v>
      </c>
      <c r="AX2256" s="106">
        <f t="shared" si="1873"/>
        <v>66214.010000000009</v>
      </c>
      <c r="AY2256" s="106">
        <f t="shared" si="1873"/>
        <v>32999.86</v>
      </c>
      <c r="AZ2256" s="106">
        <f t="shared" si="1873"/>
        <v>23762.959999999999</v>
      </c>
      <c r="BA2256" s="106">
        <f t="shared" si="1873"/>
        <v>39007.1</v>
      </c>
      <c r="BB2256" s="106">
        <f t="shared" si="1873"/>
        <v>8464.15</v>
      </c>
      <c r="BC2256" s="106">
        <f t="shared" si="1873"/>
        <v>72647.25</v>
      </c>
      <c r="BD2256" s="106">
        <f t="shared" si="1873"/>
        <v>29136</v>
      </c>
      <c r="BE2256" s="106">
        <f t="shared" si="1873"/>
        <v>56855</v>
      </c>
      <c r="BF2256" s="106">
        <f t="shared" si="1873"/>
        <v>30920.789999999979</v>
      </c>
      <c r="BG2256" s="106">
        <f t="shared" si="1873"/>
        <v>4776.0099999999948</v>
      </c>
      <c r="BH2256" s="106">
        <f t="shared" si="1873"/>
        <v>212641.3</v>
      </c>
      <c r="BI2256" s="106">
        <f t="shared" si="1873"/>
        <v>30515</v>
      </c>
      <c r="BJ2256" s="106">
        <f t="shared" si="1873"/>
        <v>7206.7</v>
      </c>
      <c r="BK2256" s="106">
        <f t="shared" si="1873"/>
        <v>200654.01</v>
      </c>
      <c r="BL2256" s="106">
        <f t="shared" si="1873"/>
        <v>48869.429999999993</v>
      </c>
      <c r="BM2256" s="106">
        <f t="shared" si="1873"/>
        <v>40000</v>
      </c>
      <c r="BN2256" s="106">
        <f t="shared" si="1873"/>
        <v>89744.05</v>
      </c>
      <c r="BO2256" s="106">
        <f t="shared" si="1873"/>
        <v>19599.859999999982</v>
      </c>
      <c r="BP2256" s="106">
        <f t="shared" si="1873"/>
        <v>26111.480000000029</v>
      </c>
      <c r="BQ2256" s="106">
        <f t="shared" si="1873"/>
        <v>441388.16000000009</v>
      </c>
      <c r="BR2256" s="106">
        <f t="shared" si="1873"/>
        <v>83391.850000000006</v>
      </c>
      <c r="BS2256" s="106">
        <f t="shared" si="1873"/>
        <v>22437</v>
      </c>
      <c r="BT2256" s="106">
        <f t="shared" si="1873"/>
        <v>536768.66</v>
      </c>
      <c r="BU2256" s="106">
        <f t="shared" si="1873"/>
        <v>250000</v>
      </c>
      <c r="BV2256" s="106">
        <f t="shared" si="1873"/>
        <v>258821.14</v>
      </c>
      <c r="BW2256" s="106">
        <f t="shared" si="1873"/>
        <v>337238.58999999997</v>
      </c>
      <c r="BX2256" s="106">
        <f t="shared" si="1873"/>
        <v>403321.11</v>
      </c>
      <c r="BY2256" s="106">
        <f t="shared" si="1873"/>
        <v>85000</v>
      </c>
      <c r="BZ2256" s="106">
        <f t="shared" si="1873"/>
        <v>1034650.3299999998</v>
      </c>
      <c r="CA2256" s="106">
        <f t="shared" si="1873"/>
        <v>12286.99</v>
      </c>
      <c r="CB2256" s="106">
        <f t="shared" si="1873"/>
        <v>21596.9</v>
      </c>
      <c r="CC2256" s="106"/>
      <c r="CD2256" s="106">
        <f>SUM(B2256:CB2256)</f>
        <v>19766405.350999996</v>
      </c>
      <c r="CE2256" s="57"/>
    </row>
    <row r="2257" spans="1:83">
      <c r="C2257">
        <v>9700.67</v>
      </c>
      <c r="J2257" s="100">
        <v>28896.98</v>
      </c>
    </row>
    <row r="2258" spans="1:83" ht="15">
      <c r="A2258" s="110">
        <v>46051</v>
      </c>
      <c r="B2258" s="106">
        <f>SUM(B2252:B2253)</f>
        <v>1219939.7</v>
      </c>
      <c r="C2258" s="106">
        <f t="shared" ref="C2258:AE2258" si="1874">SUM(C2256:C2257)</f>
        <v>1263961.0299999993</v>
      </c>
      <c r="D2258" s="106">
        <f t="shared" si="1874"/>
        <v>488834.18000000011</v>
      </c>
      <c r="E2258" s="106">
        <f t="shared" si="1874"/>
        <v>13173.890000000014</v>
      </c>
      <c r="F2258" s="106">
        <f t="shared" si="1874"/>
        <v>0</v>
      </c>
      <c r="G2258" s="106">
        <f t="shared" si="1874"/>
        <v>16716.419999999998</v>
      </c>
      <c r="H2258" s="106">
        <f t="shared" si="1874"/>
        <v>28334.430000000004</v>
      </c>
      <c r="I2258" s="106">
        <f t="shared" si="1874"/>
        <v>22702.400000000001</v>
      </c>
      <c r="J2258" s="106">
        <f t="shared" si="1874"/>
        <v>59289.219999999965</v>
      </c>
      <c r="K2258" s="106">
        <f t="shared" si="1874"/>
        <v>94614.44</v>
      </c>
      <c r="L2258" s="106">
        <f t="shared" si="1874"/>
        <v>41255.36000000019</v>
      </c>
      <c r="M2258" s="106">
        <f t="shared" si="1874"/>
        <v>100412.18000000004</v>
      </c>
      <c r="N2258" s="106">
        <f t="shared" si="1874"/>
        <v>1885732.1400000004</v>
      </c>
      <c r="O2258" s="106">
        <f t="shared" si="1874"/>
        <v>542837.98999999964</v>
      </c>
      <c r="P2258" s="106">
        <f t="shared" si="1874"/>
        <v>34010.99</v>
      </c>
      <c r="Q2258" s="106">
        <f t="shared" si="1874"/>
        <v>714.21000000000095</v>
      </c>
      <c r="R2258" s="106">
        <f t="shared" si="1874"/>
        <v>3.2014213502407074E-10</v>
      </c>
      <c r="S2258" s="106">
        <f t="shared" si="1874"/>
        <v>414842.36</v>
      </c>
      <c r="T2258" s="106">
        <f t="shared" si="1874"/>
        <v>239850.45</v>
      </c>
      <c r="U2258" s="106">
        <f t="shared" si="1874"/>
        <v>2075.23</v>
      </c>
      <c r="V2258" s="106">
        <f t="shared" si="1874"/>
        <v>393526.17000000027</v>
      </c>
      <c r="W2258" s="106">
        <f t="shared" si="1874"/>
        <v>1364005.2910000016</v>
      </c>
      <c r="X2258" s="106">
        <f t="shared" si="1874"/>
        <v>1419452.14</v>
      </c>
      <c r="Y2258" s="106">
        <f t="shared" si="1874"/>
        <v>41278.219999999972</v>
      </c>
      <c r="Z2258" s="106">
        <f t="shared" si="1874"/>
        <v>279130.74</v>
      </c>
      <c r="AA2258" s="106">
        <f t="shared" si="1874"/>
        <v>17219.25</v>
      </c>
      <c r="AB2258" s="106">
        <f t="shared" si="1874"/>
        <v>146718.19</v>
      </c>
      <c r="AC2258" s="106">
        <f t="shared" si="1874"/>
        <v>23377.309999999998</v>
      </c>
      <c r="AD2258" s="106">
        <f t="shared" si="1874"/>
        <v>13878.22</v>
      </c>
      <c r="AE2258" s="106">
        <f t="shared" si="1874"/>
        <v>100820.09999999998</v>
      </c>
      <c r="AF2258" s="106">
        <f>AF2256+AF2257</f>
        <v>10000</v>
      </c>
      <c r="AG2258" s="106">
        <f t="shared" ref="AG2258:CB2258" si="1875">SUM(AG2256:AG2257)</f>
        <v>151202.51</v>
      </c>
      <c r="AH2258" s="106">
        <f t="shared" si="1875"/>
        <v>936911.29999999993</v>
      </c>
      <c r="AI2258" s="106">
        <f t="shared" si="1875"/>
        <v>394010.39999999956</v>
      </c>
      <c r="AJ2258" s="106">
        <f t="shared" si="1875"/>
        <v>308973.75</v>
      </c>
      <c r="AK2258" s="106">
        <f t="shared" si="1875"/>
        <v>1223073.08</v>
      </c>
      <c r="AL2258" s="106">
        <f t="shared" si="1875"/>
        <v>456186.58999999985</v>
      </c>
      <c r="AM2258" s="106">
        <f t="shared" si="1875"/>
        <v>0</v>
      </c>
      <c r="AN2258" s="106">
        <f t="shared" si="1875"/>
        <v>272621.27</v>
      </c>
      <c r="AO2258" s="106">
        <f t="shared" si="1875"/>
        <v>89561.44</v>
      </c>
      <c r="AP2258" s="106">
        <f t="shared" si="1875"/>
        <v>764274.96999999986</v>
      </c>
      <c r="AQ2258" s="106">
        <f t="shared" si="1875"/>
        <v>202721.93999999994</v>
      </c>
      <c r="AR2258" s="106">
        <f t="shared" si="1875"/>
        <v>0</v>
      </c>
      <c r="AS2258" s="106">
        <f t="shared" si="1875"/>
        <v>71500</v>
      </c>
      <c r="AT2258" s="106">
        <f t="shared" si="1875"/>
        <v>3096.6299999999974</v>
      </c>
      <c r="AU2258" s="106">
        <f t="shared" si="1875"/>
        <v>21850.700000000004</v>
      </c>
      <c r="AV2258" s="106">
        <f t="shared" si="1875"/>
        <v>80971.44</v>
      </c>
      <c r="AW2258" s="106">
        <f t="shared" si="1875"/>
        <v>22319.040000000001</v>
      </c>
      <c r="AX2258" s="106">
        <f t="shared" si="1875"/>
        <v>66214.010000000009</v>
      </c>
      <c r="AY2258" s="106">
        <f t="shared" si="1875"/>
        <v>32999.86</v>
      </c>
      <c r="AZ2258" s="106">
        <f t="shared" si="1875"/>
        <v>23762.959999999999</v>
      </c>
      <c r="BA2258" s="106">
        <f t="shared" si="1875"/>
        <v>39007.1</v>
      </c>
      <c r="BB2258" s="106">
        <f t="shared" si="1875"/>
        <v>8464.15</v>
      </c>
      <c r="BC2258" s="106">
        <f t="shared" si="1875"/>
        <v>72647.25</v>
      </c>
      <c r="BD2258" s="106">
        <f t="shared" si="1875"/>
        <v>29136</v>
      </c>
      <c r="BE2258" s="106">
        <f t="shared" si="1875"/>
        <v>56855</v>
      </c>
      <c r="BF2258" s="106">
        <f t="shared" si="1875"/>
        <v>30920.789999999979</v>
      </c>
      <c r="BG2258" s="106">
        <f t="shared" si="1875"/>
        <v>4776.0099999999948</v>
      </c>
      <c r="BH2258" s="106">
        <f t="shared" si="1875"/>
        <v>212641.3</v>
      </c>
      <c r="BI2258" s="106">
        <f t="shared" si="1875"/>
        <v>30515</v>
      </c>
      <c r="BJ2258" s="106">
        <f t="shared" si="1875"/>
        <v>7206.7</v>
      </c>
      <c r="BK2258" s="106">
        <f t="shared" si="1875"/>
        <v>200654.01</v>
      </c>
      <c r="BL2258" s="106">
        <f t="shared" si="1875"/>
        <v>48869.429999999993</v>
      </c>
      <c r="BM2258" s="106">
        <f t="shared" si="1875"/>
        <v>40000</v>
      </c>
      <c r="BN2258" s="106">
        <f t="shared" si="1875"/>
        <v>89744.05</v>
      </c>
      <c r="BO2258" s="106">
        <f t="shared" si="1875"/>
        <v>19599.859999999982</v>
      </c>
      <c r="BP2258" s="106">
        <f t="shared" si="1875"/>
        <v>26111.480000000029</v>
      </c>
      <c r="BQ2258" s="106">
        <f t="shared" si="1875"/>
        <v>441388.16000000009</v>
      </c>
      <c r="BR2258" s="106">
        <f t="shared" si="1875"/>
        <v>83391.850000000006</v>
      </c>
      <c r="BS2258" s="106">
        <f t="shared" si="1875"/>
        <v>22437</v>
      </c>
      <c r="BT2258" s="106">
        <f t="shared" si="1875"/>
        <v>536768.66</v>
      </c>
      <c r="BU2258" s="106">
        <f t="shared" si="1875"/>
        <v>250000</v>
      </c>
      <c r="BV2258" s="106">
        <f t="shared" si="1875"/>
        <v>258821.14</v>
      </c>
      <c r="BW2258" s="106">
        <f t="shared" si="1875"/>
        <v>337238.58999999997</v>
      </c>
      <c r="BX2258" s="106">
        <f t="shared" si="1875"/>
        <v>403321.11</v>
      </c>
      <c r="BY2258" s="106">
        <f t="shared" si="1875"/>
        <v>85000</v>
      </c>
      <c r="BZ2258" s="106">
        <f t="shared" si="1875"/>
        <v>1034650.3299999998</v>
      </c>
      <c r="CA2258" s="106">
        <f t="shared" si="1875"/>
        <v>12286.99</v>
      </c>
      <c r="CB2258" s="106">
        <f t="shared" si="1875"/>
        <v>21596.9</v>
      </c>
      <c r="CC2258" s="106"/>
      <c r="CD2258" s="106">
        <f>SUM(B2258:CB2258)</f>
        <v>19805003.000999998</v>
      </c>
      <c r="CE2258" s="57"/>
    </row>
    <row r="2259" spans="1:83">
      <c r="W2259">
        <v>-234220.05</v>
      </c>
      <c r="AP2259">
        <v>-310187.75</v>
      </c>
      <c r="CB2259">
        <v>-21596.89</v>
      </c>
    </row>
    <row r="2260" spans="1:83" ht="15">
      <c r="A2260" s="110">
        <v>46052</v>
      </c>
      <c r="B2260" s="106">
        <f>SUM(B2254:B2255)</f>
        <v>1219939.7</v>
      </c>
      <c r="C2260" s="106">
        <f t="shared" ref="C2260:AE2260" si="1876">SUM(C2258:C2259)</f>
        <v>1263961.0299999993</v>
      </c>
      <c r="D2260" s="106">
        <f t="shared" si="1876"/>
        <v>488834.18000000011</v>
      </c>
      <c r="E2260" s="106">
        <f t="shared" si="1876"/>
        <v>13173.890000000014</v>
      </c>
      <c r="F2260" s="106">
        <f t="shared" si="1876"/>
        <v>0</v>
      </c>
      <c r="G2260" s="106">
        <f t="shared" si="1876"/>
        <v>16716.419999999998</v>
      </c>
      <c r="H2260" s="106">
        <f t="shared" si="1876"/>
        <v>28334.430000000004</v>
      </c>
      <c r="I2260" s="106">
        <f t="shared" si="1876"/>
        <v>22702.400000000001</v>
      </c>
      <c r="J2260" s="106">
        <f t="shared" si="1876"/>
        <v>59289.219999999965</v>
      </c>
      <c r="K2260" s="106">
        <f t="shared" si="1876"/>
        <v>94614.44</v>
      </c>
      <c r="L2260" s="106">
        <f t="shared" si="1876"/>
        <v>41255.36000000019</v>
      </c>
      <c r="M2260" s="106">
        <f t="shared" si="1876"/>
        <v>100412.18000000004</v>
      </c>
      <c r="N2260" s="106">
        <f t="shared" si="1876"/>
        <v>1885732.1400000004</v>
      </c>
      <c r="O2260" s="106">
        <f t="shared" si="1876"/>
        <v>542837.98999999964</v>
      </c>
      <c r="P2260" s="106">
        <f t="shared" si="1876"/>
        <v>34010.99</v>
      </c>
      <c r="Q2260" s="106">
        <f t="shared" si="1876"/>
        <v>714.21000000000095</v>
      </c>
      <c r="R2260" s="106">
        <f t="shared" si="1876"/>
        <v>3.2014213502407074E-10</v>
      </c>
      <c r="S2260" s="106">
        <f t="shared" si="1876"/>
        <v>414842.36</v>
      </c>
      <c r="T2260" s="106">
        <f t="shared" si="1876"/>
        <v>239850.45</v>
      </c>
      <c r="U2260" s="106">
        <f t="shared" si="1876"/>
        <v>2075.23</v>
      </c>
      <c r="V2260" s="106">
        <f t="shared" si="1876"/>
        <v>393526.17000000027</v>
      </c>
      <c r="W2260" s="106">
        <f t="shared" si="1876"/>
        <v>1129785.2410000016</v>
      </c>
      <c r="X2260" s="106">
        <f t="shared" si="1876"/>
        <v>1419452.14</v>
      </c>
      <c r="Y2260" s="106">
        <f t="shared" si="1876"/>
        <v>41278.219999999972</v>
      </c>
      <c r="Z2260" s="106">
        <f t="shared" si="1876"/>
        <v>279130.74</v>
      </c>
      <c r="AA2260" s="106">
        <f t="shared" si="1876"/>
        <v>17219.25</v>
      </c>
      <c r="AB2260" s="106">
        <f t="shared" si="1876"/>
        <v>146718.19</v>
      </c>
      <c r="AC2260" s="106">
        <f t="shared" si="1876"/>
        <v>23377.309999999998</v>
      </c>
      <c r="AD2260" s="106">
        <f t="shared" si="1876"/>
        <v>13878.22</v>
      </c>
      <c r="AE2260" s="106">
        <f t="shared" si="1876"/>
        <v>100820.09999999998</v>
      </c>
      <c r="AF2260" s="106">
        <f>AF2258+AF2259</f>
        <v>10000</v>
      </c>
      <c r="AG2260" s="106">
        <f t="shared" ref="AG2260:CB2260" si="1877">SUM(AG2258:AG2259)</f>
        <v>151202.51</v>
      </c>
      <c r="AH2260" s="106">
        <f t="shared" si="1877"/>
        <v>936911.29999999993</v>
      </c>
      <c r="AI2260" s="106">
        <f t="shared" si="1877"/>
        <v>394010.39999999956</v>
      </c>
      <c r="AJ2260" s="106">
        <f t="shared" si="1877"/>
        <v>308973.75</v>
      </c>
      <c r="AK2260" s="106">
        <f t="shared" si="1877"/>
        <v>1223073.08</v>
      </c>
      <c r="AL2260" s="106">
        <f t="shared" si="1877"/>
        <v>456186.58999999985</v>
      </c>
      <c r="AM2260" s="106">
        <f t="shared" si="1877"/>
        <v>0</v>
      </c>
      <c r="AN2260" s="106">
        <f t="shared" si="1877"/>
        <v>272621.27</v>
      </c>
      <c r="AO2260" s="106">
        <f t="shared" si="1877"/>
        <v>89561.44</v>
      </c>
      <c r="AP2260" s="106">
        <f t="shared" si="1877"/>
        <v>454087.21999999986</v>
      </c>
      <c r="AQ2260" s="106">
        <f t="shared" si="1877"/>
        <v>202721.93999999994</v>
      </c>
      <c r="AR2260" s="106">
        <f t="shared" si="1877"/>
        <v>0</v>
      </c>
      <c r="AS2260" s="106">
        <f t="shared" si="1877"/>
        <v>71500</v>
      </c>
      <c r="AT2260" s="106">
        <f t="shared" si="1877"/>
        <v>3096.6299999999974</v>
      </c>
      <c r="AU2260" s="106">
        <f t="shared" si="1877"/>
        <v>21850.700000000004</v>
      </c>
      <c r="AV2260" s="106">
        <f t="shared" si="1877"/>
        <v>80971.44</v>
      </c>
      <c r="AW2260" s="106">
        <f t="shared" si="1877"/>
        <v>22319.040000000001</v>
      </c>
      <c r="AX2260" s="106">
        <f t="shared" si="1877"/>
        <v>66214.010000000009</v>
      </c>
      <c r="AY2260" s="106">
        <f t="shared" si="1877"/>
        <v>32999.86</v>
      </c>
      <c r="AZ2260" s="106">
        <f t="shared" si="1877"/>
        <v>23762.959999999999</v>
      </c>
      <c r="BA2260" s="106">
        <f t="shared" si="1877"/>
        <v>39007.1</v>
      </c>
      <c r="BB2260" s="106">
        <f t="shared" si="1877"/>
        <v>8464.15</v>
      </c>
      <c r="BC2260" s="106">
        <f t="shared" si="1877"/>
        <v>72647.25</v>
      </c>
      <c r="BD2260" s="106">
        <f t="shared" si="1877"/>
        <v>29136</v>
      </c>
      <c r="BE2260" s="106">
        <f t="shared" si="1877"/>
        <v>56855</v>
      </c>
      <c r="BF2260" s="106">
        <f t="shared" si="1877"/>
        <v>30920.789999999979</v>
      </c>
      <c r="BG2260" s="106">
        <f t="shared" si="1877"/>
        <v>4776.0099999999948</v>
      </c>
      <c r="BH2260" s="106">
        <f t="shared" si="1877"/>
        <v>212641.3</v>
      </c>
      <c r="BI2260" s="106">
        <f t="shared" si="1877"/>
        <v>30515</v>
      </c>
      <c r="BJ2260" s="106">
        <f t="shared" si="1877"/>
        <v>7206.7</v>
      </c>
      <c r="BK2260" s="106">
        <f t="shared" si="1877"/>
        <v>200654.01</v>
      </c>
      <c r="BL2260" s="106">
        <f t="shared" si="1877"/>
        <v>48869.429999999993</v>
      </c>
      <c r="BM2260" s="106">
        <f t="shared" si="1877"/>
        <v>40000</v>
      </c>
      <c r="BN2260" s="106">
        <f t="shared" si="1877"/>
        <v>89744.05</v>
      </c>
      <c r="BO2260" s="106">
        <f t="shared" si="1877"/>
        <v>19599.859999999982</v>
      </c>
      <c r="BP2260" s="106">
        <f t="shared" si="1877"/>
        <v>26111.480000000029</v>
      </c>
      <c r="BQ2260" s="106">
        <f t="shared" si="1877"/>
        <v>441388.16000000009</v>
      </c>
      <c r="BR2260" s="106">
        <f t="shared" si="1877"/>
        <v>83391.850000000006</v>
      </c>
      <c r="BS2260" s="106">
        <f t="shared" si="1877"/>
        <v>22437</v>
      </c>
      <c r="BT2260" s="106">
        <f t="shared" si="1877"/>
        <v>536768.66</v>
      </c>
      <c r="BU2260" s="106">
        <f t="shared" si="1877"/>
        <v>250000</v>
      </c>
      <c r="BV2260" s="106">
        <f t="shared" si="1877"/>
        <v>258821.14</v>
      </c>
      <c r="BW2260" s="106">
        <f t="shared" si="1877"/>
        <v>337238.58999999997</v>
      </c>
      <c r="BX2260" s="106">
        <f t="shared" si="1877"/>
        <v>403321.11</v>
      </c>
      <c r="BY2260" s="106">
        <f t="shared" si="1877"/>
        <v>85000</v>
      </c>
      <c r="BZ2260" s="106">
        <f t="shared" si="1877"/>
        <v>1034650.3299999998</v>
      </c>
      <c r="CA2260" s="106">
        <f t="shared" si="1877"/>
        <v>12286.99</v>
      </c>
      <c r="CB2260" s="106">
        <f t="shared" si="1877"/>
        <v>1.0000000002037268E-2</v>
      </c>
      <c r="CC2260" s="106"/>
      <c r="CD2260" s="106">
        <f>SUM(B2260:CB2260)</f>
        <v>19238998.310999997</v>
      </c>
      <c r="CE2260" s="57"/>
    </row>
    <row r="2261" spans="1:83">
      <c r="C2261">
        <v>10610.39</v>
      </c>
    </row>
    <row r="2262" spans="1:83" ht="15">
      <c r="A2262" s="110">
        <v>46055</v>
      </c>
      <c r="B2262" s="106">
        <f>SUM(B2256:B2257)</f>
        <v>1219939.7</v>
      </c>
      <c r="C2262" s="106">
        <f t="shared" ref="C2262:AE2262" si="1878">SUM(C2260:C2261)</f>
        <v>1274571.4199999992</v>
      </c>
      <c r="D2262" s="106">
        <f t="shared" si="1878"/>
        <v>488834.18000000011</v>
      </c>
      <c r="E2262" s="106">
        <f t="shared" si="1878"/>
        <v>13173.890000000014</v>
      </c>
      <c r="F2262" s="106">
        <f t="shared" si="1878"/>
        <v>0</v>
      </c>
      <c r="G2262" s="106">
        <f t="shared" si="1878"/>
        <v>16716.419999999998</v>
      </c>
      <c r="H2262" s="106">
        <f t="shared" si="1878"/>
        <v>28334.430000000004</v>
      </c>
      <c r="I2262" s="106">
        <f t="shared" si="1878"/>
        <v>22702.400000000001</v>
      </c>
      <c r="J2262" s="106">
        <f t="shared" si="1878"/>
        <v>59289.219999999965</v>
      </c>
      <c r="K2262" s="106">
        <f t="shared" si="1878"/>
        <v>94614.44</v>
      </c>
      <c r="L2262" s="106">
        <f t="shared" si="1878"/>
        <v>41255.36000000019</v>
      </c>
      <c r="M2262" s="106">
        <f t="shared" si="1878"/>
        <v>100412.18000000004</v>
      </c>
      <c r="N2262" s="106">
        <f t="shared" si="1878"/>
        <v>1885732.1400000004</v>
      </c>
      <c r="O2262" s="106">
        <f t="shared" si="1878"/>
        <v>542837.98999999964</v>
      </c>
      <c r="P2262" s="106">
        <f t="shared" si="1878"/>
        <v>34010.99</v>
      </c>
      <c r="Q2262" s="106">
        <f t="shared" si="1878"/>
        <v>714.21000000000095</v>
      </c>
      <c r="R2262" s="106">
        <f t="shared" si="1878"/>
        <v>3.2014213502407074E-10</v>
      </c>
      <c r="S2262" s="106">
        <f t="shared" si="1878"/>
        <v>414842.36</v>
      </c>
      <c r="T2262" s="106">
        <f t="shared" si="1878"/>
        <v>239850.45</v>
      </c>
      <c r="U2262" s="106">
        <f t="shared" si="1878"/>
        <v>2075.23</v>
      </c>
      <c r="V2262" s="106">
        <f t="shared" si="1878"/>
        <v>393526.17000000027</v>
      </c>
      <c r="W2262" s="106">
        <f t="shared" si="1878"/>
        <v>1129785.2410000016</v>
      </c>
      <c r="X2262" s="106">
        <f t="shared" si="1878"/>
        <v>1419452.14</v>
      </c>
      <c r="Y2262" s="106">
        <f t="shared" si="1878"/>
        <v>41278.219999999972</v>
      </c>
      <c r="Z2262" s="106">
        <f t="shared" si="1878"/>
        <v>279130.74</v>
      </c>
      <c r="AA2262" s="106">
        <f t="shared" si="1878"/>
        <v>17219.25</v>
      </c>
      <c r="AB2262" s="106">
        <f t="shared" si="1878"/>
        <v>146718.19</v>
      </c>
      <c r="AC2262" s="106">
        <f t="shared" si="1878"/>
        <v>23377.309999999998</v>
      </c>
      <c r="AD2262" s="106">
        <f t="shared" si="1878"/>
        <v>13878.22</v>
      </c>
      <c r="AE2262" s="106">
        <f t="shared" si="1878"/>
        <v>100820.09999999998</v>
      </c>
      <c r="AF2262" s="106">
        <f>AF2260+AF2261</f>
        <v>10000</v>
      </c>
      <c r="AG2262" s="106">
        <f t="shared" ref="AG2262:CB2262" si="1879">SUM(AG2260:AG2261)</f>
        <v>151202.51</v>
      </c>
      <c r="AH2262" s="106">
        <f t="shared" si="1879"/>
        <v>936911.29999999993</v>
      </c>
      <c r="AI2262" s="106">
        <f t="shared" si="1879"/>
        <v>394010.39999999956</v>
      </c>
      <c r="AJ2262" s="106">
        <f t="shared" si="1879"/>
        <v>308973.75</v>
      </c>
      <c r="AK2262" s="106">
        <f t="shared" si="1879"/>
        <v>1223073.08</v>
      </c>
      <c r="AL2262" s="106">
        <f t="shared" si="1879"/>
        <v>456186.58999999985</v>
      </c>
      <c r="AM2262" s="106">
        <f t="shared" si="1879"/>
        <v>0</v>
      </c>
      <c r="AN2262" s="106">
        <f t="shared" si="1879"/>
        <v>272621.27</v>
      </c>
      <c r="AO2262" s="106">
        <f t="shared" si="1879"/>
        <v>89561.44</v>
      </c>
      <c r="AP2262" s="106">
        <f t="shared" si="1879"/>
        <v>454087.21999999986</v>
      </c>
      <c r="AQ2262" s="106">
        <f t="shared" si="1879"/>
        <v>202721.93999999994</v>
      </c>
      <c r="AR2262" s="106">
        <f t="shared" si="1879"/>
        <v>0</v>
      </c>
      <c r="AS2262" s="106">
        <f t="shared" si="1879"/>
        <v>71500</v>
      </c>
      <c r="AT2262" s="106">
        <f t="shared" si="1879"/>
        <v>3096.6299999999974</v>
      </c>
      <c r="AU2262" s="106">
        <f t="shared" si="1879"/>
        <v>21850.700000000004</v>
      </c>
      <c r="AV2262" s="106">
        <f t="shared" si="1879"/>
        <v>80971.44</v>
      </c>
      <c r="AW2262" s="106">
        <f t="shared" si="1879"/>
        <v>22319.040000000001</v>
      </c>
      <c r="AX2262" s="106">
        <f t="shared" si="1879"/>
        <v>66214.010000000009</v>
      </c>
      <c r="AY2262" s="106">
        <f t="shared" si="1879"/>
        <v>32999.86</v>
      </c>
      <c r="AZ2262" s="106">
        <f t="shared" si="1879"/>
        <v>23762.959999999999</v>
      </c>
      <c r="BA2262" s="106">
        <f t="shared" si="1879"/>
        <v>39007.1</v>
      </c>
      <c r="BB2262" s="106">
        <f t="shared" si="1879"/>
        <v>8464.15</v>
      </c>
      <c r="BC2262" s="106">
        <f t="shared" si="1879"/>
        <v>72647.25</v>
      </c>
      <c r="BD2262" s="106">
        <f t="shared" si="1879"/>
        <v>29136</v>
      </c>
      <c r="BE2262" s="106">
        <f t="shared" si="1879"/>
        <v>56855</v>
      </c>
      <c r="BF2262" s="106">
        <f t="shared" si="1879"/>
        <v>30920.789999999979</v>
      </c>
      <c r="BG2262" s="106">
        <f t="shared" si="1879"/>
        <v>4776.0099999999948</v>
      </c>
      <c r="BH2262" s="106">
        <f t="shared" si="1879"/>
        <v>212641.3</v>
      </c>
      <c r="BI2262" s="106">
        <f t="shared" si="1879"/>
        <v>30515</v>
      </c>
      <c r="BJ2262" s="106">
        <f t="shared" si="1879"/>
        <v>7206.7</v>
      </c>
      <c r="BK2262" s="106">
        <f t="shared" si="1879"/>
        <v>200654.01</v>
      </c>
      <c r="BL2262" s="106">
        <f t="shared" si="1879"/>
        <v>48869.429999999993</v>
      </c>
      <c r="BM2262" s="106">
        <f t="shared" si="1879"/>
        <v>40000</v>
      </c>
      <c r="BN2262" s="106">
        <f t="shared" si="1879"/>
        <v>89744.05</v>
      </c>
      <c r="BO2262" s="106">
        <f t="shared" si="1879"/>
        <v>19599.859999999982</v>
      </c>
      <c r="BP2262" s="106">
        <f t="shared" si="1879"/>
        <v>26111.480000000029</v>
      </c>
      <c r="BQ2262" s="106">
        <f t="shared" si="1879"/>
        <v>441388.16000000009</v>
      </c>
      <c r="BR2262" s="106">
        <f t="shared" si="1879"/>
        <v>83391.850000000006</v>
      </c>
      <c r="BS2262" s="106">
        <f t="shared" si="1879"/>
        <v>22437</v>
      </c>
      <c r="BT2262" s="106">
        <f t="shared" si="1879"/>
        <v>536768.66</v>
      </c>
      <c r="BU2262" s="106">
        <f t="shared" si="1879"/>
        <v>250000</v>
      </c>
      <c r="BV2262" s="106">
        <f t="shared" si="1879"/>
        <v>258821.14</v>
      </c>
      <c r="BW2262" s="106">
        <f t="shared" si="1879"/>
        <v>337238.58999999997</v>
      </c>
      <c r="BX2262" s="106">
        <f t="shared" si="1879"/>
        <v>403321.11</v>
      </c>
      <c r="BY2262" s="106">
        <f t="shared" si="1879"/>
        <v>85000</v>
      </c>
      <c r="BZ2262" s="106">
        <f t="shared" si="1879"/>
        <v>1034650.3299999998</v>
      </c>
      <c r="CA2262" s="106">
        <f t="shared" si="1879"/>
        <v>12286.99</v>
      </c>
      <c r="CB2262" s="106">
        <f t="shared" si="1879"/>
        <v>1.0000000002037268E-2</v>
      </c>
      <c r="CC2262" s="106"/>
      <c r="CD2262" s="106">
        <f>SUM(B2262:CB2262)</f>
        <v>19249608.700999998</v>
      </c>
      <c r="CE2262" s="57"/>
    </row>
    <row r="2264" spans="1:83" ht="15">
      <c r="A2264" s="110">
        <v>46056</v>
      </c>
      <c r="B2264" s="106">
        <f>SUM(B2258:B2259)</f>
        <v>1219939.7</v>
      </c>
      <c r="C2264" s="106">
        <f t="shared" ref="C2264:AE2264" si="1880">SUM(C2262:C2263)</f>
        <v>1274571.4199999992</v>
      </c>
      <c r="D2264" s="106">
        <f t="shared" si="1880"/>
        <v>488834.18000000011</v>
      </c>
      <c r="E2264" s="106">
        <f t="shared" si="1880"/>
        <v>13173.890000000014</v>
      </c>
      <c r="F2264" s="106">
        <f t="shared" si="1880"/>
        <v>0</v>
      </c>
      <c r="G2264" s="106">
        <f t="shared" si="1880"/>
        <v>16716.419999999998</v>
      </c>
      <c r="H2264" s="106">
        <f t="shared" si="1880"/>
        <v>28334.430000000004</v>
      </c>
      <c r="I2264" s="106">
        <f t="shared" si="1880"/>
        <v>22702.400000000001</v>
      </c>
      <c r="J2264" s="106">
        <f t="shared" si="1880"/>
        <v>59289.219999999965</v>
      </c>
      <c r="K2264" s="106">
        <f t="shared" si="1880"/>
        <v>94614.44</v>
      </c>
      <c r="L2264" s="106">
        <f t="shared" si="1880"/>
        <v>41255.36000000019</v>
      </c>
      <c r="M2264" s="106">
        <f t="shared" si="1880"/>
        <v>100412.18000000004</v>
      </c>
      <c r="N2264" s="106">
        <f t="shared" si="1880"/>
        <v>1885732.1400000004</v>
      </c>
      <c r="O2264" s="106">
        <f t="shared" si="1880"/>
        <v>542837.98999999964</v>
      </c>
      <c r="P2264" s="106">
        <f t="shared" si="1880"/>
        <v>34010.99</v>
      </c>
      <c r="Q2264" s="106">
        <f t="shared" si="1880"/>
        <v>714.21000000000095</v>
      </c>
      <c r="R2264" s="106">
        <f t="shared" si="1880"/>
        <v>3.2014213502407074E-10</v>
      </c>
      <c r="S2264" s="106">
        <f t="shared" si="1880"/>
        <v>414842.36</v>
      </c>
      <c r="T2264" s="106">
        <f t="shared" si="1880"/>
        <v>239850.45</v>
      </c>
      <c r="U2264" s="106">
        <f t="shared" si="1880"/>
        <v>2075.23</v>
      </c>
      <c r="V2264" s="106">
        <f t="shared" si="1880"/>
        <v>393526.17000000027</v>
      </c>
      <c r="W2264" s="106">
        <f t="shared" si="1880"/>
        <v>1129785.2410000016</v>
      </c>
      <c r="X2264" s="106">
        <f t="shared" si="1880"/>
        <v>1419452.14</v>
      </c>
      <c r="Y2264" s="106">
        <f t="shared" si="1880"/>
        <v>41278.219999999972</v>
      </c>
      <c r="Z2264" s="106">
        <f t="shared" si="1880"/>
        <v>279130.74</v>
      </c>
      <c r="AA2264" s="106">
        <f t="shared" si="1880"/>
        <v>17219.25</v>
      </c>
      <c r="AB2264" s="106">
        <f t="shared" si="1880"/>
        <v>146718.19</v>
      </c>
      <c r="AC2264" s="106">
        <f t="shared" si="1880"/>
        <v>23377.309999999998</v>
      </c>
      <c r="AD2264" s="106">
        <f t="shared" si="1880"/>
        <v>13878.22</v>
      </c>
      <c r="AE2264" s="106">
        <f t="shared" si="1880"/>
        <v>100820.09999999998</v>
      </c>
      <c r="AF2264" s="106">
        <f>AF2262+AF2263</f>
        <v>10000</v>
      </c>
      <c r="AG2264" s="106">
        <f t="shared" ref="AG2264:CB2264" si="1881">SUM(AG2262:AG2263)</f>
        <v>151202.51</v>
      </c>
      <c r="AH2264" s="106">
        <f t="shared" si="1881"/>
        <v>936911.29999999993</v>
      </c>
      <c r="AI2264" s="106">
        <f t="shared" si="1881"/>
        <v>394010.39999999956</v>
      </c>
      <c r="AJ2264" s="106">
        <f t="shared" si="1881"/>
        <v>308973.75</v>
      </c>
      <c r="AK2264" s="106">
        <f t="shared" si="1881"/>
        <v>1223073.08</v>
      </c>
      <c r="AL2264" s="106">
        <f t="shared" si="1881"/>
        <v>456186.58999999985</v>
      </c>
      <c r="AM2264" s="106">
        <f t="shared" si="1881"/>
        <v>0</v>
      </c>
      <c r="AN2264" s="106">
        <f t="shared" si="1881"/>
        <v>272621.27</v>
      </c>
      <c r="AO2264" s="106">
        <f t="shared" si="1881"/>
        <v>89561.44</v>
      </c>
      <c r="AP2264" s="106">
        <f t="shared" si="1881"/>
        <v>454087.21999999986</v>
      </c>
      <c r="AQ2264" s="106">
        <f t="shared" si="1881"/>
        <v>202721.93999999994</v>
      </c>
      <c r="AR2264" s="106">
        <f t="shared" si="1881"/>
        <v>0</v>
      </c>
      <c r="AS2264" s="106">
        <f t="shared" si="1881"/>
        <v>71500</v>
      </c>
      <c r="AT2264" s="106">
        <f t="shared" si="1881"/>
        <v>3096.6299999999974</v>
      </c>
      <c r="AU2264" s="106">
        <f t="shared" si="1881"/>
        <v>21850.700000000004</v>
      </c>
      <c r="AV2264" s="106">
        <f t="shared" si="1881"/>
        <v>80971.44</v>
      </c>
      <c r="AW2264" s="106">
        <f t="shared" si="1881"/>
        <v>22319.040000000001</v>
      </c>
      <c r="AX2264" s="106">
        <f t="shared" si="1881"/>
        <v>66214.010000000009</v>
      </c>
      <c r="AY2264" s="106">
        <f t="shared" si="1881"/>
        <v>32999.86</v>
      </c>
      <c r="AZ2264" s="106">
        <f t="shared" si="1881"/>
        <v>23762.959999999999</v>
      </c>
      <c r="BA2264" s="106">
        <f t="shared" si="1881"/>
        <v>39007.1</v>
      </c>
      <c r="BB2264" s="106">
        <f t="shared" si="1881"/>
        <v>8464.15</v>
      </c>
      <c r="BC2264" s="106">
        <f t="shared" si="1881"/>
        <v>72647.25</v>
      </c>
      <c r="BD2264" s="106">
        <f t="shared" si="1881"/>
        <v>29136</v>
      </c>
      <c r="BE2264" s="106">
        <f t="shared" si="1881"/>
        <v>56855</v>
      </c>
      <c r="BF2264" s="106">
        <f t="shared" si="1881"/>
        <v>30920.789999999979</v>
      </c>
      <c r="BG2264" s="106">
        <f t="shared" si="1881"/>
        <v>4776.0099999999948</v>
      </c>
      <c r="BH2264" s="106">
        <f t="shared" si="1881"/>
        <v>212641.3</v>
      </c>
      <c r="BI2264" s="106">
        <f t="shared" si="1881"/>
        <v>30515</v>
      </c>
      <c r="BJ2264" s="106">
        <f t="shared" si="1881"/>
        <v>7206.7</v>
      </c>
      <c r="BK2264" s="106">
        <f t="shared" si="1881"/>
        <v>200654.01</v>
      </c>
      <c r="BL2264" s="106">
        <f t="shared" si="1881"/>
        <v>48869.429999999993</v>
      </c>
      <c r="BM2264" s="106">
        <f t="shared" si="1881"/>
        <v>40000</v>
      </c>
      <c r="BN2264" s="106">
        <f t="shared" si="1881"/>
        <v>89744.05</v>
      </c>
      <c r="BO2264" s="106">
        <f t="shared" si="1881"/>
        <v>19599.859999999982</v>
      </c>
      <c r="BP2264" s="106">
        <f t="shared" si="1881"/>
        <v>26111.480000000029</v>
      </c>
      <c r="BQ2264" s="106">
        <f t="shared" si="1881"/>
        <v>441388.16000000009</v>
      </c>
      <c r="BR2264" s="106">
        <f t="shared" si="1881"/>
        <v>83391.850000000006</v>
      </c>
      <c r="BS2264" s="106">
        <f t="shared" si="1881"/>
        <v>22437</v>
      </c>
      <c r="BT2264" s="106">
        <f t="shared" si="1881"/>
        <v>536768.66</v>
      </c>
      <c r="BU2264" s="106">
        <f t="shared" si="1881"/>
        <v>250000</v>
      </c>
      <c r="BV2264" s="106">
        <f t="shared" si="1881"/>
        <v>258821.14</v>
      </c>
      <c r="BW2264" s="106">
        <f t="shared" si="1881"/>
        <v>337238.58999999997</v>
      </c>
      <c r="BX2264" s="106">
        <f t="shared" si="1881"/>
        <v>403321.11</v>
      </c>
      <c r="BY2264" s="106">
        <f t="shared" si="1881"/>
        <v>85000</v>
      </c>
      <c r="BZ2264" s="106">
        <f t="shared" si="1881"/>
        <v>1034650.3299999998</v>
      </c>
      <c r="CA2264" s="106">
        <f t="shared" si="1881"/>
        <v>12286.99</v>
      </c>
      <c r="CB2264" s="106">
        <f t="shared" si="1881"/>
        <v>1.0000000002037268E-2</v>
      </c>
      <c r="CC2264" s="106"/>
      <c r="CD2264" s="106">
        <f>SUM(B2264:CB2264)</f>
        <v>19249608.700999998</v>
      </c>
      <c r="CE2264" s="57"/>
    </row>
    <row r="2265" spans="1:83">
      <c r="C2265">
        <v>11892.96</v>
      </c>
      <c r="W2265">
        <v>-54715.5</v>
      </c>
    </row>
    <row r="2266" spans="1:83" ht="15">
      <c r="A2266" s="110">
        <v>46057</v>
      </c>
      <c r="B2266" s="106">
        <f>SUM(B2260:B2261)</f>
        <v>1219939.7</v>
      </c>
      <c r="C2266" s="106">
        <f t="shared" ref="C2266:AE2266" si="1882">SUM(C2264:C2265)</f>
        <v>1286464.3799999992</v>
      </c>
      <c r="D2266" s="106">
        <f t="shared" si="1882"/>
        <v>488834.18000000011</v>
      </c>
      <c r="E2266" s="106">
        <f t="shared" si="1882"/>
        <v>13173.890000000014</v>
      </c>
      <c r="F2266" s="106">
        <f t="shared" si="1882"/>
        <v>0</v>
      </c>
      <c r="G2266" s="106">
        <f t="shared" si="1882"/>
        <v>16716.419999999998</v>
      </c>
      <c r="H2266" s="106">
        <f t="shared" si="1882"/>
        <v>28334.430000000004</v>
      </c>
      <c r="I2266" s="106">
        <f t="shared" si="1882"/>
        <v>22702.400000000001</v>
      </c>
      <c r="J2266" s="106">
        <f t="shared" si="1882"/>
        <v>59289.219999999965</v>
      </c>
      <c r="K2266" s="106">
        <f t="shared" si="1882"/>
        <v>94614.44</v>
      </c>
      <c r="L2266" s="106">
        <f t="shared" si="1882"/>
        <v>41255.36000000019</v>
      </c>
      <c r="M2266" s="106">
        <f t="shared" si="1882"/>
        <v>100412.18000000004</v>
      </c>
      <c r="N2266" s="106">
        <f t="shared" si="1882"/>
        <v>1885732.1400000004</v>
      </c>
      <c r="O2266" s="106">
        <f t="shared" si="1882"/>
        <v>542837.98999999964</v>
      </c>
      <c r="P2266" s="106">
        <f t="shared" si="1882"/>
        <v>34010.99</v>
      </c>
      <c r="Q2266" s="106">
        <f t="shared" si="1882"/>
        <v>714.21000000000095</v>
      </c>
      <c r="R2266" s="106">
        <f t="shared" si="1882"/>
        <v>3.2014213502407074E-10</v>
      </c>
      <c r="S2266" s="106">
        <f t="shared" si="1882"/>
        <v>414842.36</v>
      </c>
      <c r="T2266" s="106">
        <f t="shared" si="1882"/>
        <v>239850.45</v>
      </c>
      <c r="U2266" s="106">
        <f t="shared" si="1882"/>
        <v>2075.23</v>
      </c>
      <c r="V2266" s="106">
        <f t="shared" si="1882"/>
        <v>393526.17000000027</v>
      </c>
      <c r="W2266" s="106">
        <f t="shared" si="1882"/>
        <v>1075069.7410000016</v>
      </c>
      <c r="X2266" s="106">
        <f t="shared" si="1882"/>
        <v>1419452.14</v>
      </c>
      <c r="Y2266" s="106">
        <f t="shared" si="1882"/>
        <v>41278.219999999972</v>
      </c>
      <c r="Z2266" s="106">
        <f t="shared" si="1882"/>
        <v>279130.74</v>
      </c>
      <c r="AA2266" s="106">
        <f t="shared" si="1882"/>
        <v>17219.25</v>
      </c>
      <c r="AB2266" s="106">
        <f t="shared" si="1882"/>
        <v>146718.19</v>
      </c>
      <c r="AC2266" s="106">
        <f t="shared" si="1882"/>
        <v>23377.309999999998</v>
      </c>
      <c r="AD2266" s="106">
        <f t="shared" si="1882"/>
        <v>13878.22</v>
      </c>
      <c r="AE2266" s="106">
        <f t="shared" si="1882"/>
        <v>100820.09999999998</v>
      </c>
      <c r="AF2266" s="106">
        <f>AF2264+AF2265</f>
        <v>10000</v>
      </c>
      <c r="AG2266" s="106">
        <f t="shared" ref="AG2266:CB2266" si="1883">SUM(AG2264:AG2265)</f>
        <v>151202.51</v>
      </c>
      <c r="AH2266" s="106">
        <f t="shared" si="1883"/>
        <v>936911.29999999993</v>
      </c>
      <c r="AI2266" s="106">
        <f t="shared" si="1883"/>
        <v>394010.39999999956</v>
      </c>
      <c r="AJ2266" s="106">
        <f t="shared" si="1883"/>
        <v>308973.75</v>
      </c>
      <c r="AK2266" s="106">
        <f t="shared" si="1883"/>
        <v>1223073.08</v>
      </c>
      <c r="AL2266" s="106">
        <f t="shared" si="1883"/>
        <v>456186.58999999985</v>
      </c>
      <c r="AM2266" s="106">
        <f t="shared" si="1883"/>
        <v>0</v>
      </c>
      <c r="AN2266" s="106">
        <f t="shared" si="1883"/>
        <v>272621.27</v>
      </c>
      <c r="AO2266" s="106">
        <f t="shared" si="1883"/>
        <v>89561.44</v>
      </c>
      <c r="AP2266" s="106">
        <f t="shared" si="1883"/>
        <v>454087.21999999986</v>
      </c>
      <c r="AQ2266" s="106">
        <f t="shared" si="1883"/>
        <v>202721.93999999994</v>
      </c>
      <c r="AR2266" s="106">
        <f t="shared" si="1883"/>
        <v>0</v>
      </c>
      <c r="AS2266" s="106">
        <f t="shared" si="1883"/>
        <v>71500</v>
      </c>
      <c r="AT2266" s="106">
        <f t="shared" si="1883"/>
        <v>3096.6299999999974</v>
      </c>
      <c r="AU2266" s="106">
        <f t="shared" si="1883"/>
        <v>21850.700000000004</v>
      </c>
      <c r="AV2266" s="106">
        <f t="shared" si="1883"/>
        <v>80971.44</v>
      </c>
      <c r="AW2266" s="106">
        <f t="shared" si="1883"/>
        <v>22319.040000000001</v>
      </c>
      <c r="AX2266" s="106">
        <f t="shared" si="1883"/>
        <v>66214.010000000009</v>
      </c>
      <c r="AY2266" s="106">
        <f t="shared" si="1883"/>
        <v>32999.86</v>
      </c>
      <c r="AZ2266" s="106">
        <f t="shared" si="1883"/>
        <v>23762.959999999999</v>
      </c>
      <c r="BA2266" s="106">
        <f t="shared" si="1883"/>
        <v>39007.1</v>
      </c>
      <c r="BB2266" s="106">
        <f t="shared" si="1883"/>
        <v>8464.15</v>
      </c>
      <c r="BC2266" s="106">
        <f t="shared" si="1883"/>
        <v>72647.25</v>
      </c>
      <c r="BD2266" s="106">
        <f t="shared" si="1883"/>
        <v>29136</v>
      </c>
      <c r="BE2266" s="106">
        <f t="shared" si="1883"/>
        <v>56855</v>
      </c>
      <c r="BF2266" s="106">
        <f t="shared" si="1883"/>
        <v>30920.789999999979</v>
      </c>
      <c r="BG2266" s="106">
        <f t="shared" si="1883"/>
        <v>4776.0099999999948</v>
      </c>
      <c r="BH2266" s="106">
        <f t="shared" si="1883"/>
        <v>212641.3</v>
      </c>
      <c r="BI2266" s="106">
        <f t="shared" si="1883"/>
        <v>30515</v>
      </c>
      <c r="BJ2266" s="106">
        <f t="shared" si="1883"/>
        <v>7206.7</v>
      </c>
      <c r="BK2266" s="106">
        <f t="shared" si="1883"/>
        <v>200654.01</v>
      </c>
      <c r="BL2266" s="106">
        <f t="shared" si="1883"/>
        <v>48869.429999999993</v>
      </c>
      <c r="BM2266" s="106">
        <f t="shared" si="1883"/>
        <v>40000</v>
      </c>
      <c r="BN2266" s="106">
        <f t="shared" si="1883"/>
        <v>89744.05</v>
      </c>
      <c r="BO2266" s="106">
        <f t="shared" si="1883"/>
        <v>19599.859999999982</v>
      </c>
      <c r="BP2266" s="106">
        <f t="shared" si="1883"/>
        <v>26111.480000000029</v>
      </c>
      <c r="BQ2266" s="106">
        <f t="shared" si="1883"/>
        <v>441388.16000000009</v>
      </c>
      <c r="BR2266" s="106">
        <f t="shared" si="1883"/>
        <v>83391.850000000006</v>
      </c>
      <c r="BS2266" s="106">
        <f t="shared" si="1883"/>
        <v>22437</v>
      </c>
      <c r="BT2266" s="106">
        <f t="shared" si="1883"/>
        <v>536768.66</v>
      </c>
      <c r="BU2266" s="106">
        <f t="shared" si="1883"/>
        <v>250000</v>
      </c>
      <c r="BV2266" s="106">
        <f t="shared" si="1883"/>
        <v>258821.14</v>
      </c>
      <c r="BW2266" s="106">
        <f t="shared" si="1883"/>
        <v>337238.58999999997</v>
      </c>
      <c r="BX2266" s="106">
        <f t="shared" si="1883"/>
        <v>403321.11</v>
      </c>
      <c r="BY2266" s="106">
        <f t="shared" si="1883"/>
        <v>85000</v>
      </c>
      <c r="BZ2266" s="106">
        <f t="shared" si="1883"/>
        <v>1034650.3299999998</v>
      </c>
      <c r="CA2266" s="106">
        <f t="shared" si="1883"/>
        <v>12286.99</v>
      </c>
      <c r="CB2266" s="106">
        <f t="shared" si="1883"/>
        <v>1.0000000002037268E-2</v>
      </c>
      <c r="CC2266" s="106"/>
      <c r="CD2266" s="106">
        <f>SUM(B2266:CB2266)</f>
        <v>19206786.160999998</v>
      </c>
      <c r="CE2266" s="57"/>
    </row>
    <row r="2267" spans="1:83">
      <c r="C2267">
        <v>9911.68</v>
      </c>
    </row>
    <row r="2268" spans="1:83" ht="15">
      <c r="A2268" s="110">
        <v>46058</v>
      </c>
      <c r="B2268" s="106">
        <f>SUM(B2262:B2263)</f>
        <v>1219939.7</v>
      </c>
      <c r="C2268" s="106">
        <f t="shared" ref="C2268:AE2268" si="1884">SUM(C2266:C2267)</f>
        <v>1296376.0599999991</v>
      </c>
      <c r="D2268" s="106">
        <f t="shared" si="1884"/>
        <v>488834.18000000011</v>
      </c>
      <c r="E2268" s="106">
        <f t="shared" si="1884"/>
        <v>13173.890000000014</v>
      </c>
      <c r="F2268" s="106">
        <f t="shared" si="1884"/>
        <v>0</v>
      </c>
      <c r="G2268" s="106">
        <f t="shared" si="1884"/>
        <v>16716.419999999998</v>
      </c>
      <c r="H2268" s="106">
        <f t="shared" si="1884"/>
        <v>28334.430000000004</v>
      </c>
      <c r="I2268" s="106">
        <f t="shared" si="1884"/>
        <v>22702.400000000001</v>
      </c>
      <c r="J2268" s="106">
        <f t="shared" si="1884"/>
        <v>59289.219999999965</v>
      </c>
      <c r="K2268" s="106">
        <f t="shared" si="1884"/>
        <v>94614.44</v>
      </c>
      <c r="L2268" s="106">
        <f t="shared" si="1884"/>
        <v>41255.36000000019</v>
      </c>
      <c r="M2268" s="106">
        <f t="shared" si="1884"/>
        <v>100412.18000000004</v>
      </c>
      <c r="N2268" s="106">
        <f t="shared" si="1884"/>
        <v>1885732.1400000004</v>
      </c>
      <c r="O2268" s="106">
        <f t="shared" si="1884"/>
        <v>542837.98999999964</v>
      </c>
      <c r="P2268" s="106">
        <f t="shared" si="1884"/>
        <v>34010.99</v>
      </c>
      <c r="Q2268" s="106">
        <f t="shared" si="1884"/>
        <v>714.21000000000095</v>
      </c>
      <c r="R2268" s="106">
        <f t="shared" si="1884"/>
        <v>3.2014213502407074E-10</v>
      </c>
      <c r="S2268" s="106">
        <f t="shared" si="1884"/>
        <v>414842.36</v>
      </c>
      <c r="T2268" s="106">
        <f t="shared" si="1884"/>
        <v>239850.45</v>
      </c>
      <c r="U2268" s="106">
        <f t="shared" si="1884"/>
        <v>2075.23</v>
      </c>
      <c r="V2268" s="106">
        <f t="shared" si="1884"/>
        <v>393526.17000000027</v>
      </c>
      <c r="W2268" s="106">
        <f t="shared" si="1884"/>
        <v>1075069.7410000016</v>
      </c>
      <c r="X2268" s="106">
        <f t="shared" si="1884"/>
        <v>1419452.14</v>
      </c>
      <c r="Y2268" s="106">
        <f t="shared" si="1884"/>
        <v>41278.219999999972</v>
      </c>
      <c r="Z2268" s="106">
        <f t="shared" si="1884"/>
        <v>279130.74</v>
      </c>
      <c r="AA2268" s="106">
        <f t="shared" si="1884"/>
        <v>17219.25</v>
      </c>
      <c r="AB2268" s="106">
        <f t="shared" si="1884"/>
        <v>146718.19</v>
      </c>
      <c r="AC2268" s="106">
        <f t="shared" si="1884"/>
        <v>23377.309999999998</v>
      </c>
      <c r="AD2268" s="106">
        <f t="shared" si="1884"/>
        <v>13878.22</v>
      </c>
      <c r="AE2268" s="106">
        <f t="shared" si="1884"/>
        <v>100820.09999999998</v>
      </c>
      <c r="AF2268" s="106">
        <f>AF2266+AF2267</f>
        <v>10000</v>
      </c>
      <c r="AG2268" s="106">
        <f t="shared" ref="AG2268:CB2268" si="1885">SUM(AG2266:AG2267)</f>
        <v>151202.51</v>
      </c>
      <c r="AH2268" s="106">
        <f t="shared" si="1885"/>
        <v>936911.29999999993</v>
      </c>
      <c r="AI2268" s="106">
        <f t="shared" si="1885"/>
        <v>394010.39999999956</v>
      </c>
      <c r="AJ2268" s="106">
        <f t="shared" si="1885"/>
        <v>308973.75</v>
      </c>
      <c r="AK2268" s="106">
        <f t="shared" si="1885"/>
        <v>1223073.08</v>
      </c>
      <c r="AL2268" s="106">
        <f t="shared" si="1885"/>
        <v>456186.58999999985</v>
      </c>
      <c r="AM2268" s="106">
        <f t="shared" si="1885"/>
        <v>0</v>
      </c>
      <c r="AN2268" s="106">
        <f t="shared" si="1885"/>
        <v>272621.27</v>
      </c>
      <c r="AO2268" s="106">
        <f t="shared" si="1885"/>
        <v>89561.44</v>
      </c>
      <c r="AP2268" s="106">
        <f t="shared" si="1885"/>
        <v>454087.21999999986</v>
      </c>
      <c r="AQ2268" s="106">
        <f t="shared" si="1885"/>
        <v>202721.93999999994</v>
      </c>
      <c r="AR2268" s="106">
        <f t="shared" si="1885"/>
        <v>0</v>
      </c>
      <c r="AS2268" s="106">
        <f t="shared" si="1885"/>
        <v>71500</v>
      </c>
      <c r="AT2268" s="106">
        <f t="shared" si="1885"/>
        <v>3096.6299999999974</v>
      </c>
      <c r="AU2268" s="106">
        <f t="shared" si="1885"/>
        <v>21850.700000000004</v>
      </c>
      <c r="AV2268" s="106">
        <f t="shared" si="1885"/>
        <v>80971.44</v>
      </c>
      <c r="AW2268" s="106">
        <f t="shared" si="1885"/>
        <v>22319.040000000001</v>
      </c>
      <c r="AX2268" s="106">
        <f t="shared" si="1885"/>
        <v>66214.010000000009</v>
      </c>
      <c r="AY2268" s="106">
        <f t="shared" si="1885"/>
        <v>32999.86</v>
      </c>
      <c r="AZ2268" s="106">
        <f t="shared" si="1885"/>
        <v>23762.959999999999</v>
      </c>
      <c r="BA2268" s="106">
        <f t="shared" si="1885"/>
        <v>39007.1</v>
      </c>
      <c r="BB2268" s="106">
        <f t="shared" si="1885"/>
        <v>8464.15</v>
      </c>
      <c r="BC2268" s="106">
        <f t="shared" si="1885"/>
        <v>72647.25</v>
      </c>
      <c r="BD2268" s="106">
        <f t="shared" si="1885"/>
        <v>29136</v>
      </c>
      <c r="BE2268" s="106">
        <f t="shared" si="1885"/>
        <v>56855</v>
      </c>
      <c r="BF2268" s="106">
        <f t="shared" si="1885"/>
        <v>30920.789999999979</v>
      </c>
      <c r="BG2268" s="106">
        <f t="shared" si="1885"/>
        <v>4776.0099999999948</v>
      </c>
      <c r="BH2268" s="106">
        <f t="shared" si="1885"/>
        <v>212641.3</v>
      </c>
      <c r="BI2268" s="106">
        <f t="shared" si="1885"/>
        <v>30515</v>
      </c>
      <c r="BJ2268" s="106">
        <f t="shared" si="1885"/>
        <v>7206.7</v>
      </c>
      <c r="BK2268" s="106">
        <f t="shared" si="1885"/>
        <v>200654.01</v>
      </c>
      <c r="BL2268" s="106">
        <f t="shared" si="1885"/>
        <v>48869.429999999993</v>
      </c>
      <c r="BM2268" s="106">
        <f t="shared" si="1885"/>
        <v>40000</v>
      </c>
      <c r="BN2268" s="106">
        <f t="shared" si="1885"/>
        <v>89744.05</v>
      </c>
      <c r="BO2268" s="106">
        <f t="shared" si="1885"/>
        <v>19599.859999999982</v>
      </c>
      <c r="BP2268" s="106">
        <f t="shared" si="1885"/>
        <v>26111.480000000029</v>
      </c>
      <c r="BQ2268" s="106">
        <f t="shared" si="1885"/>
        <v>441388.16000000009</v>
      </c>
      <c r="BR2268" s="106">
        <f t="shared" si="1885"/>
        <v>83391.850000000006</v>
      </c>
      <c r="BS2268" s="106">
        <f t="shared" si="1885"/>
        <v>22437</v>
      </c>
      <c r="BT2268" s="106">
        <f t="shared" si="1885"/>
        <v>536768.66</v>
      </c>
      <c r="BU2268" s="106">
        <f t="shared" si="1885"/>
        <v>250000</v>
      </c>
      <c r="BV2268" s="106">
        <f t="shared" si="1885"/>
        <v>258821.14</v>
      </c>
      <c r="BW2268" s="106">
        <f t="shared" si="1885"/>
        <v>337238.58999999997</v>
      </c>
      <c r="BX2268" s="106">
        <f t="shared" si="1885"/>
        <v>403321.11</v>
      </c>
      <c r="BY2268" s="106">
        <f t="shared" si="1885"/>
        <v>85000</v>
      </c>
      <c r="BZ2268" s="106">
        <f t="shared" si="1885"/>
        <v>1034650.3299999998</v>
      </c>
      <c r="CA2268" s="106">
        <f t="shared" si="1885"/>
        <v>12286.99</v>
      </c>
      <c r="CB2268" s="106">
        <f t="shared" si="1885"/>
        <v>1.0000000002037268E-2</v>
      </c>
      <c r="CC2268" s="106"/>
      <c r="CD2268" s="106">
        <f>SUM(B2268:CB2268)</f>
        <v>19216697.840999998</v>
      </c>
      <c r="CE2268" s="57"/>
    </row>
    <row r="2269" spans="1:83">
      <c r="C2269">
        <v>7781.21</v>
      </c>
      <c r="L2269">
        <v>-25.55</v>
      </c>
      <c r="W2269">
        <v>-22840.959999999999</v>
      </c>
      <c r="AU2269">
        <v>-4992</v>
      </c>
      <c r="BQ2269">
        <v>-119835.07</v>
      </c>
    </row>
    <row r="2270" spans="1:83" ht="15">
      <c r="A2270" s="110">
        <v>46059</v>
      </c>
      <c r="B2270" s="106">
        <f>SUM(B2264:B2265)</f>
        <v>1219939.7</v>
      </c>
      <c r="C2270" s="106">
        <f t="shared" ref="C2270:AE2270" si="1886">SUM(C2268:C2269)</f>
        <v>1304157.2699999991</v>
      </c>
      <c r="D2270" s="106">
        <f t="shared" si="1886"/>
        <v>488834.18000000011</v>
      </c>
      <c r="E2270" s="106">
        <f t="shared" si="1886"/>
        <v>13173.890000000014</v>
      </c>
      <c r="F2270" s="106">
        <f t="shared" si="1886"/>
        <v>0</v>
      </c>
      <c r="G2270" s="106">
        <f t="shared" si="1886"/>
        <v>16716.419999999998</v>
      </c>
      <c r="H2270" s="106">
        <f t="shared" si="1886"/>
        <v>28334.430000000004</v>
      </c>
      <c r="I2270" s="106">
        <f t="shared" si="1886"/>
        <v>22702.400000000001</v>
      </c>
      <c r="J2270" s="106">
        <f t="shared" si="1886"/>
        <v>59289.219999999965</v>
      </c>
      <c r="K2270" s="106">
        <f t="shared" si="1886"/>
        <v>94614.44</v>
      </c>
      <c r="L2270" s="106">
        <f t="shared" si="1886"/>
        <v>41229.810000000187</v>
      </c>
      <c r="M2270" s="106">
        <f t="shared" si="1886"/>
        <v>100412.18000000004</v>
      </c>
      <c r="N2270" s="106">
        <f t="shared" si="1886"/>
        <v>1885732.1400000004</v>
      </c>
      <c r="O2270" s="106">
        <f t="shared" si="1886"/>
        <v>542837.98999999964</v>
      </c>
      <c r="P2270" s="106">
        <f t="shared" si="1886"/>
        <v>34010.99</v>
      </c>
      <c r="Q2270" s="106">
        <f t="shared" si="1886"/>
        <v>714.21000000000095</v>
      </c>
      <c r="R2270" s="106">
        <f t="shared" si="1886"/>
        <v>3.2014213502407074E-10</v>
      </c>
      <c r="S2270" s="106">
        <f t="shared" si="1886"/>
        <v>414842.36</v>
      </c>
      <c r="T2270" s="106">
        <f t="shared" si="1886"/>
        <v>239850.45</v>
      </c>
      <c r="U2270" s="106">
        <f t="shared" si="1886"/>
        <v>2075.23</v>
      </c>
      <c r="V2270" s="106">
        <f t="shared" si="1886"/>
        <v>393526.17000000027</v>
      </c>
      <c r="W2270" s="106">
        <f t="shared" si="1886"/>
        <v>1052228.7810000016</v>
      </c>
      <c r="X2270" s="106">
        <f t="shared" si="1886"/>
        <v>1419452.14</v>
      </c>
      <c r="Y2270" s="106">
        <f t="shared" si="1886"/>
        <v>41278.219999999972</v>
      </c>
      <c r="Z2270" s="106">
        <f t="shared" si="1886"/>
        <v>279130.74</v>
      </c>
      <c r="AA2270" s="106">
        <f t="shared" si="1886"/>
        <v>17219.25</v>
      </c>
      <c r="AB2270" s="106">
        <f t="shared" si="1886"/>
        <v>146718.19</v>
      </c>
      <c r="AC2270" s="106">
        <f t="shared" si="1886"/>
        <v>23377.309999999998</v>
      </c>
      <c r="AD2270" s="106">
        <f t="shared" si="1886"/>
        <v>13878.22</v>
      </c>
      <c r="AE2270" s="106">
        <f t="shared" si="1886"/>
        <v>100820.09999999998</v>
      </c>
      <c r="AF2270" s="106">
        <f>AF2268+AF2269</f>
        <v>10000</v>
      </c>
      <c r="AG2270" s="106">
        <f t="shared" ref="AG2270:CB2270" si="1887">SUM(AG2268:AG2269)</f>
        <v>151202.51</v>
      </c>
      <c r="AH2270" s="106">
        <f t="shared" si="1887"/>
        <v>936911.29999999993</v>
      </c>
      <c r="AI2270" s="106">
        <f t="shared" si="1887"/>
        <v>394010.39999999956</v>
      </c>
      <c r="AJ2270" s="106">
        <f t="shared" si="1887"/>
        <v>308973.75</v>
      </c>
      <c r="AK2270" s="106">
        <f t="shared" si="1887"/>
        <v>1223073.08</v>
      </c>
      <c r="AL2270" s="106">
        <f t="shared" si="1887"/>
        <v>456186.58999999985</v>
      </c>
      <c r="AM2270" s="106">
        <f t="shared" si="1887"/>
        <v>0</v>
      </c>
      <c r="AN2270" s="106">
        <f t="shared" si="1887"/>
        <v>272621.27</v>
      </c>
      <c r="AO2270" s="106">
        <f t="shared" si="1887"/>
        <v>89561.44</v>
      </c>
      <c r="AP2270" s="106">
        <f t="shared" si="1887"/>
        <v>454087.21999999986</v>
      </c>
      <c r="AQ2270" s="106">
        <f t="shared" si="1887"/>
        <v>202721.93999999994</v>
      </c>
      <c r="AR2270" s="106">
        <f t="shared" si="1887"/>
        <v>0</v>
      </c>
      <c r="AS2270" s="106">
        <f t="shared" si="1887"/>
        <v>71500</v>
      </c>
      <c r="AT2270" s="106">
        <f t="shared" si="1887"/>
        <v>3096.6299999999974</v>
      </c>
      <c r="AU2270" s="106">
        <f t="shared" si="1887"/>
        <v>16858.700000000004</v>
      </c>
      <c r="AV2270" s="106">
        <f t="shared" si="1887"/>
        <v>80971.44</v>
      </c>
      <c r="AW2270" s="106">
        <f t="shared" si="1887"/>
        <v>22319.040000000001</v>
      </c>
      <c r="AX2270" s="106">
        <f t="shared" si="1887"/>
        <v>66214.010000000009</v>
      </c>
      <c r="AY2270" s="106">
        <f t="shared" si="1887"/>
        <v>32999.86</v>
      </c>
      <c r="AZ2270" s="106">
        <f t="shared" si="1887"/>
        <v>23762.959999999999</v>
      </c>
      <c r="BA2270" s="106">
        <f t="shared" si="1887"/>
        <v>39007.1</v>
      </c>
      <c r="BB2270" s="106">
        <f t="shared" si="1887"/>
        <v>8464.15</v>
      </c>
      <c r="BC2270" s="106">
        <f t="shared" si="1887"/>
        <v>72647.25</v>
      </c>
      <c r="BD2270" s="106">
        <f t="shared" si="1887"/>
        <v>29136</v>
      </c>
      <c r="BE2270" s="106">
        <f t="shared" si="1887"/>
        <v>56855</v>
      </c>
      <c r="BF2270" s="106">
        <f t="shared" si="1887"/>
        <v>30920.789999999979</v>
      </c>
      <c r="BG2270" s="106">
        <f t="shared" si="1887"/>
        <v>4776.0099999999948</v>
      </c>
      <c r="BH2270" s="106">
        <f t="shared" si="1887"/>
        <v>212641.3</v>
      </c>
      <c r="BI2270" s="106">
        <f t="shared" si="1887"/>
        <v>30515</v>
      </c>
      <c r="BJ2270" s="106">
        <f t="shared" si="1887"/>
        <v>7206.7</v>
      </c>
      <c r="BK2270" s="106">
        <f t="shared" si="1887"/>
        <v>200654.01</v>
      </c>
      <c r="BL2270" s="106">
        <f t="shared" si="1887"/>
        <v>48869.429999999993</v>
      </c>
      <c r="BM2270" s="106">
        <f t="shared" si="1887"/>
        <v>40000</v>
      </c>
      <c r="BN2270" s="106">
        <f t="shared" si="1887"/>
        <v>89744.05</v>
      </c>
      <c r="BO2270" s="106">
        <f t="shared" si="1887"/>
        <v>19599.859999999982</v>
      </c>
      <c r="BP2270" s="106">
        <f t="shared" si="1887"/>
        <v>26111.480000000029</v>
      </c>
      <c r="BQ2270" s="106">
        <f t="shared" si="1887"/>
        <v>321553.09000000008</v>
      </c>
      <c r="BR2270" s="106">
        <f t="shared" si="1887"/>
        <v>83391.850000000006</v>
      </c>
      <c r="BS2270" s="106">
        <f t="shared" si="1887"/>
        <v>22437</v>
      </c>
      <c r="BT2270" s="106">
        <f t="shared" si="1887"/>
        <v>536768.66</v>
      </c>
      <c r="BU2270" s="106">
        <f t="shared" si="1887"/>
        <v>250000</v>
      </c>
      <c r="BV2270" s="106">
        <f t="shared" si="1887"/>
        <v>258821.14</v>
      </c>
      <c r="BW2270" s="106">
        <f t="shared" si="1887"/>
        <v>337238.58999999997</v>
      </c>
      <c r="BX2270" s="106">
        <f t="shared" si="1887"/>
        <v>403321.11</v>
      </c>
      <c r="BY2270" s="106">
        <f t="shared" si="1887"/>
        <v>85000</v>
      </c>
      <c r="BZ2270" s="106">
        <f t="shared" si="1887"/>
        <v>1034650.3299999998</v>
      </c>
      <c r="CA2270" s="106">
        <f t="shared" si="1887"/>
        <v>12286.99</v>
      </c>
      <c r="CB2270" s="106">
        <f t="shared" si="1887"/>
        <v>1.0000000002037268E-2</v>
      </c>
      <c r="CC2270" s="106"/>
      <c r="CD2270" s="106">
        <f>SUM(B2270:CB2270)</f>
        <v>19076785.470999997</v>
      </c>
      <c r="CE2270" s="57"/>
    </row>
    <row r="2271" spans="1:83">
      <c r="C2271">
        <v>5846.83</v>
      </c>
      <c r="W2271">
        <v>-139881.94</v>
      </c>
    </row>
    <row r="2272" spans="1:83" ht="15">
      <c r="A2272" s="110">
        <v>46062</v>
      </c>
      <c r="B2272" s="106">
        <f>SUM(B2266:B2267)</f>
        <v>1219939.7</v>
      </c>
      <c r="C2272" s="106">
        <f t="shared" ref="C2272:AE2272" si="1888">SUM(C2270:C2271)</f>
        <v>1310004.0999999992</v>
      </c>
      <c r="D2272" s="106">
        <f t="shared" si="1888"/>
        <v>488834.18000000011</v>
      </c>
      <c r="E2272" s="106">
        <f t="shared" si="1888"/>
        <v>13173.890000000014</v>
      </c>
      <c r="F2272" s="106">
        <f t="shared" si="1888"/>
        <v>0</v>
      </c>
      <c r="G2272" s="106">
        <f t="shared" si="1888"/>
        <v>16716.419999999998</v>
      </c>
      <c r="H2272" s="106">
        <f t="shared" si="1888"/>
        <v>28334.430000000004</v>
      </c>
      <c r="I2272" s="106">
        <f t="shared" si="1888"/>
        <v>22702.400000000001</v>
      </c>
      <c r="J2272" s="106">
        <f t="shared" si="1888"/>
        <v>59289.219999999965</v>
      </c>
      <c r="K2272" s="106">
        <f t="shared" si="1888"/>
        <v>94614.44</v>
      </c>
      <c r="L2272" s="106">
        <f t="shared" si="1888"/>
        <v>41229.810000000187</v>
      </c>
      <c r="M2272" s="106">
        <f t="shared" si="1888"/>
        <v>100412.18000000004</v>
      </c>
      <c r="N2272" s="106">
        <f t="shared" si="1888"/>
        <v>1885732.1400000004</v>
      </c>
      <c r="O2272" s="106">
        <f t="shared" si="1888"/>
        <v>542837.98999999964</v>
      </c>
      <c r="P2272" s="106">
        <f t="shared" si="1888"/>
        <v>34010.99</v>
      </c>
      <c r="Q2272" s="106">
        <f t="shared" si="1888"/>
        <v>714.21000000000095</v>
      </c>
      <c r="R2272" s="106">
        <f t="shared" si="1888"/>
        <v>3.2014213502407074E-10</v>
      </c>
      <c r="S2272" s="106">
        <f t="shared" si="1888"/>
        <v>414842.36</v>
      </c>
      <c r="T2272" s="106">
        <f t="shared" si="1888"/>
        <v>239850.45</v>
      </c>
      <c r="U2272" s="106">
        <f t="shared" si="1888"/>
        <v>2075.23</v>
      </c>
      <c r="V2272" s="106">
        <f t="shared" si="1888"/>
        <v>393526.17000000027</v>
      </c>
      <c r="W2272" s="106">
        <f t="shared" si="1888"/>
        <v>912346.84100000164</v>
      </c>
      <c r="X2272" s="106">
        <f t="shared" si="1888"/>
        <v>1419452.14</v>
      </c>
      <c r="Y2272" s="106">
        <f t="shared" si="1888"/>
        <v>41278.219999999972</v>
      </c>
      <c r="Z2272" s="106">
        <f t="shared" si="1888"/>
        <v>279130.74</v>
      </c>
      <c r="AA2272" s="106">
        <f t="shared" si="1888"/>
        <v>17219.25</v>
      </c>
      <c r="AB2272" s="106">
        <f t="shared" si="1888"/>
        <v>146718.19</v>
      </c>
      <c r="AC2272" s="106">
        <f t="shared" si="1888"/>
        <v>23377.309999999998</v>
      </c>
      <c r="AD2272" s="106">
        <f t="shared" si="1888"/>
        <v>13878.22</v>
      </c>
      <c r="AE2272" s="106">
        <f t="shared" si="1888"/>
        <v>100820.09999999998</v>
      </c>
      <c r="AF2272" s="106">
        <f>AF2270+AF2271</f>
        <v>10000</v>
      </c>
      <c r="AG2272" s="106">
        <f t="shared" ref="AG2272:CB2272" si="1889">SUM(AG2270:AG2271)</f>
        <v>151202.51</v>
      </c>
      <c r="AH2272" s="106">
        <f t="shared" si="1889"/>
        <v>936911.29999999993</v>
      </c>
      <c r="AI2272" s="106">
        <f t="shared" si="1889"/>
        <v>394010.39999999956</v>
      </c>
      <c r="AJ2272" s="106">
        <f t="shared" si="1889"/>
        <v>308973.75</v>
      </c>
      <c r="AK2272" s="106">
        <f t="shared" si="1889"/>
        <v>1223073.08</v>
      </c>
      <c r="AL2272" s="106">
        <f t="shared" si="1889"/>
        <v>456186.58999999985</v>
      </c>
      <c r="AM2272" s="106">
        <f t="shared" si="1889"/>
        <v>0</v>
      </c>
      <c r="AN2272" s="106">
        <f t="shared" si="1889"/>
        <v>272621.27</v>
      </c>
      <c r="AO2272" s="106">
        <f t="shared" si="1889"/>
        <v>89561.44</v>
      </c>
      <c r="AP2272" s="106">
        <f t="shared" si="1889"/>
        <v>454087.21999999986</v>
      </c>
      <c r="AQ2272" s="106">
        <f t="shared" si="1889"/>
        <v>202721.93999999994</v>
      </c>
      <c r="AR2272" s="106">
        <f t="shared" si="1889"/>
        <v>0</v>
      </c>
      <c r="AS2272" s="106">
        <f t="shared" si="1889"/>
        <v>71500</v>
      </c>
      <c r="AT2272" s="106">
        <f t="shared" si="1889"/>
        <v>3096.6299999999974</v>
      </c>
      <c r="AU2272" s="106">
        <f t="shared" si="1889"/>
        <v>16858.700000000004</v>
      </c>
      <c r="AV2272" s="106">
        <f t="shared" si="1889"/>
        <v>80971.44</v>
      </c>
      <c r="AW2272" s="106">
        <f t="shared" si="1889"/>
        <v>22319.040000000001</v>
      </c>
      <c r="AX2272" s="106">
        <f t="shared" si="1889"/>
        <v>66214.010000000009</v>
      </c>
      <c r="AY2272" s="106">
        <f t="shared" si="1889"/>
        <v>32999.86</v>
      </c>
      <c r="AZ2272" s="106">
        <f t="shared" si="1889"/>
        <v>23762.959999999999</v>
      </c>
      <c r="BA2272" s="106">
        <f t="shared" si="1889"/>
        <v>39007.1</v>
      </c>
      <c r="BB2272" s="106">
        <f t="shared" si="1889"/>
        <v>8464.15</v>
      </c>
      <c r="BC2272" s="106">
        <f t="shared" si="1889"/>
        <v>72647.25</v>
      </c>
      <c r="BD2272" s="106">
        <f t="shared" si="1889"/>
        <v>29136</v>
      </c>
      <c r="BE2272" s="106">
        <f t="shared" si="1889"/>
        <v>56855</v>
      </c>
      <c r="BF2272" s="106">
        <f t="shared" si="1889"/>
        <v>30920.789999999979</v>
      </c>
      <c r="BG2272" s="106">
        <f t="shared" si="1889"/>
        <v>4776.0099999999948</v>
      </c>
      <c r="BH2272" s="106">
        <f t="shared" si="1889"/>
        <v>212641.3</v>
      </c>
      <c r="BI2272" s="106">
        <f t="shared" si="1889"/>
        <v>30515</v>
      </c>
      <c r="BJ2272" s="106">
        <f t="shared" si="1889"/>
        <v>7206.7</v>
      </c>
      <c r="BK2272" s="106">
        <f t="shared" si="1889"/>
        <v>200654.01</v>
      </c>
      <c r="BL2272" s="106">
        <f t="shared" si="1889"/>
        <v>48869.429999999993</v>
      </c>
      <c r="BM2272" s="106">
        <f t="shared" si="1889"/>
        <v>40000</v>
      </c>
      <c r="BN2272" s="106">
        <f t="shared" si="1889"/>
        <v>89744.05</v>
      </c>
      <c r="BO2272" s="106">
        <f t="shared" si="1889"/>
        <v>19599.859999999982</v>
      </c>
      <c r="BP2272" s="106">
        <f t="shared" si="1889"/>
        <v>26111.480000000029</v>
      </c>
      <c r="BQ2272" s="106">
        <f t="shared" si="1889"/>
        <v>321553.09000000008</v>
      </c>
      <c r="BR2272" s="106">
        <f t="shared" si="1889"/>
        <v>83391.850000000006</v>
      </c>
      <c r="BS2272" s="106">
        <f t="shared" si="1889"/>
        <v>22437</v>
      </c>
      <c r="BT2272" s="106">
        <f t="shared" si="1889"/>
        <v>536768.66</v>
      </c>
      <c r="BU2272" s="106">
        <f t="shared" si="1889"/>
        <v>250000</v>
      </c>
      <c r="BV2272" s="106">
        <f t="shared" si="1889"/>
        <v>258821.14</v>
      </c>
      <c r="BW2272" s="106">
        <f t="shared" si="1889"/>
        <v>337238.58999999997</v>
      </c>
      <c r="BX2272" s="106">
        <f t="shared" si="1889"/>
        <v>403321.11</v>
      </c>
      <c r="BY2272" s="106">
        <f t="shared" si="1889"/>
        <v>85000</v>
      </c>
      <c r="BZ2272" s="106">
        <f t="shared" si="1889"/>
        <v>1034650.3299999998</v>
      </c>
      <c r="CA2272" s="106">
        <f t="shared" si="1889"/>
        <v>12286.99</v>
      </c>
      <c r="CB2272" s="106">
        <f t="shared" si="1889"/>
        <v>1.0000000002037268E-2</v>
      </c>
      <c r="CC2272" s="106"/>
      <c r="CD2272" s="106">
        <f>SUM(B2272:CB2272)</f>
        <v>18942750.360999998</v>
      </c>
      <c r="CE2272" s="57"/>
    </row>
    <row r="2274" spans="1:83" ht="15">
      <c r="A2274" s="110">
        <v>46063</v>
      </c>
      <c r="B2274" s="106">
        <f>SUM(B2268:B2269)</f>
        <v>1219939.7</v>
      </c>
      <c r="C2274" s="106">
        <f t="shared" ref="C2274:AE2274" si="1890">SUM(C2272:C2273)</f>
        <v>1310004.0999999992</v>
      </c>
      <c r="D2274" s="106">
        <f t="shared" si="1890"/>
        <v>488834.18000000011</v>
      </c>
      <c r="E2274" s="106">
        <f t="shared" si="1890"/>
        <v>13173.890000000014</v>
      </c>
      <c r="F2274" s="106">
        <f t="shared" si="1890"/>
        <v>0</v>
      </c>
      <c r="G2274" s="106">
        <f t="shared" si="1890"/>
        <v>16716.419999999998</v>
      </c>
      <c r="H2274" s="106">
        <f t="shared" si="1890"/>
        <v>28334.430000000004</v>
      </c>
      <c r="I2274" s="106">
        <f t="shared" si="1890"/>
        <v>22702.400000000001</v>
      </c>
      <c r="J2274" s="106">
        <f t="shared" si="1890"/>
        <v>59289.219999999965</v>
      </c>
      <c r="K2274" s="106">
        <f t="shared" si="1890"/>
        <v>94614.44</v>
      </c>
      <c r="L2274" s="106">
        <f t="shared" si="1890"/>
        <v>41229.810000000187</v>
      </c>
      <c r="M2274" s="106">
        <f t="shared" si="1890"/>
        <v>100412.18000000004</v>
      </c>
      <c r="N2274" s="106">
        <f t="shared" si="1890"/>
        <v>1885732.1400000004</v>
      </c>
      <c r="O2274" s="106">
        <f t="shared" si="1890"/>
        <v>542837.98999999964</v>
      </c>
      <c r="P2274" s="106">
        <f t="shared" si="1890"/>
        <v>34010.99</v>
      </c>
      <c r="Q2274" s="106">
        <f t="shared" si="1890"/>
        <v>714.21000000000095</v>
      </c>
      <c r="R2274" s="106">
        <f t="shared" si="1890"/>
        <v>3.2014213502407074E-10</v>
      </c>
      <c r="S2274" s="106">
        <f t="shared" si="1890"/>
        <v>414842.36</v>
      </c>
      <c r="T2274" s="106">
        <f t="shared" si="1890"/>
        <v>239850.45</v>
      </c>
      <c r="U2274" s="106">
        <f t="shared" si="1890"/>
        <v>2075.23</v>
      </c>
      <c r="V2274" s="106">
        <f t="shared" si="1890"/>
        <v>393526.17000000027</v>
      </c>
      <c r="W2274" s="106">
        <f t="shared" si="1890"/>
        <v>912346.84100000164</v>
      </c>
      <c r="X2274" s="106">
        <f t="shared" si="1890"/>
        <v>1419452.14</v>
      </c>
      <c r="Y2274" s="106">
        <f t="shared" si="1890"/>
        <v>41278.219999999972</v>
      </c>
      <c r="Z2274" s="106">
        <f t="shared" si="1890"/>
        <v>279130.74</v>
      </c>
      <c r="AA2274" s="106">
        <f t="shared" si="1890"/>
        <v>17219.25</v>
      </c>
      <c r="AB2274" s="106">
        <f t="shared" si="1890"/>
        <v>146718.19</v>
      </c>
      <c r="AC2274" s="106">
        <f t="shared" si="1890"/>
        <v>23377.309999999998</v>
      </c>
      <c r="AD2274" s="106">
        <f t="shared" si="1890"/>
        <v>13878.22</v>
      </c>
      <c r="AE2274" s="106">
        <f t="shared" si="1890"/>
        <v>100820.09999999998</v>
      </c>
      <c r="AF2274" s="106">
        <f>AF2272+AF2273</f>
        <v>10000</v>
      </c>
      <c r="AG2274" s="106">
        <f t="shared" ref="AG2274:CB2274" si="1891">SUM(AG2272:AG2273)</f>
        <v>151202.51</v>
      </c>
      <c r="AH2274" s="106">
        <f t="shared" si="1891"/>
        <v>936911.29999999993</v>
      </c>
      <c r="AI2274" s="106">
        <f t="shared" si="1891"/>
        <v>394010.39999999956</v>
      </c>
      <c r="AJ2274" s="106">
        <f t="shared" si="1891"/>
        <v>308973.75</v>
      </c>
      <c r="AK2274" s="106">
        <f t="shared" si="1891"/>
        <v>1223073.08</v>
      </c>
      <c r="AL2274" s="106">
        <f t="shared" si="1891"/>
        <v>456186.58999999985</v>
      </c>
      <c r="AM2274" s="106">
        <f t="shared" si="1891"/>
        <v>0</v>
      </c>
      <c r="AN2274" s="106">
        <f t="shared" si="1891"/>
        <v>272621.27</v>
      </c>
      <c r="AO2274" s="106">
        <f t="shared" si="1891"/>
        <v>89561.44</v>
      </c>
      <c r="AP2274" s="106">
        <f t="shared" si="1891"/>
        <v>454087.21999999986</v>
      </c>
      <c r="AQ2274" s="106">
        <f t="shared" si="1891"/>
        <v>202721.93999999994</v>
      </c>
      <c r="AR2274" s="106">
        <f t="shared" si="1891"/>
        <v>0</v>
      </c>
      <c r="AS2274" s="106">
        <f t="shared" si="1891"/>
        <v>71500</v>
      </c>
      <c r="AT2274" s="106">
        <f t="shared" si="1891"/>
        <v>3096.6299999999974</v>
      </c>
      <c r="AU2274" s="106">
        <f t="shared" si="1891"/>
        <v>16858.700000000004</v>
      </c>
      <c r="AV2274" s="106">
        <f t="shared" si="1891"/>
        <v>80971.44</v>
      </c>
      <c r="AW2274" s="106">
        <f t="shared" si="1891"/>
        <v>22319.040000000001</v>
      </c>
      <c r="AX2274" s="106">
        <f t="shared" si="1891"/>
        <v>66214.010000000009</v>
      </c>
      <c r="AY2274" s="106">
        <f t="shared" si="1891"/>
        <v>32999.86</v>
      </c>
      <c r="AZ2274" s="106">
        <f t="shared" si="1891"/>
        <v>23762.959999999999</v>
      </c>
      <c r="BA2274" s="106">
        <f t="shared" si="1891"/>
        <v>39007.1</v>
      </c>
      <c r="BB2274" s="106">
        <f t="shared" si="1891"/>
        <v>8464.15</v>
      </c>
      <c r="BC2274" s="106">
        <f t="shared" si="1891"/>
        <v>72647.25</v>
      </c>
      <c r="BD2274" s="106">
        <f t="shared" si="1891"/>
        <v>29136</v>
      </c>
      <c r="BE2274" s="106">
        <f t="shared" si="1891"/>
        <v>56855</v>
      </c>
      <c r="BF2274" s="106">
        <f t="shared" si="1891"/>
        <v>30920.789999999979</v>
      </c>
      <c r="BG2274" s="106">
        <f t="shared" si="1891"/>
        <v>4776.0099999999948</v>
      </c>
      <c r="BH2274" s="106">
        <f t="shared" si="1891"/>
        <v>212641.3</v>
      </c>
      <c r="BI2274" s="106">
        <f t="shared" si="1891"/>
        <v>30515</v>
      </c>
      <c r="BJ2274" s="106">
        <f t="shared" si="1891"/>
        <v>7206.7</v>
      </c>
      <c r="BK2274" s="106">
        <f t="shared" si="1891"/>
        <v>200654.01</v>
      </c>
      <c r="BL2274" s="106">
        <f t="shared" si="1891"/>
        <v>48869.429999999993</v>
      </c>
      <c r="BM2274" s="106">
        <f t="shared" si="1891"/>
        <v>40000</v>
      </c>
      <c r="BN2274" s="106">
        <f t="shared" si="1891"/>
        <v>89744.05</v>
      </c>
      <c r="BO2274" s="106">
        <f t="shared" si="1891"/>
        <v>19599.859999999982</v>
      </c>
      <c r="BP2274" s="106">
        <f t="shared" si="1891"/>
        <v>26111.480000000029</v>
      </c>
      <c r="BQ2274" s="106">
        <f t="shared" si="1891"/>
        <v>321553.09000000008</v>
      </c>
      <c r="BR2274" s="106">
        <f t="shared" si="1891"/>
        <v>83391.850000000006</v>
      </c>
      <c r="BS2274" s="106">
        <f t="shared" si="1891"/>
        <v>22437</v>
      </c>
      <c r="BT2274" s="106">
        <f t="shared" si="1891"/>
        <v>536768.66</v>
      </c>
      <c r="BU2274" s="106">
        <f t="shared" si="1891"/>
        <v>250000</v>
      </c>
      <c r="BV2274" s="106">
        <f t="shared" si="1891"/>
        <v>258821.14</v>
      </c>
      <c r="BW2274" s="106">
        <f t="shared" si="1891"/>
        <v>337238.58999999997</v>
      </c>
      <c r="BX2274" s="106">
        <f t="shared" si="1891"/>
        <v>403321.11</v>
      </c>
      <c r="BY2274" s="106">
        <f t="shared" si="1891"/>
        <v>85000</v>
      </c>
      <c r="BZ2274" s="106">
        <f t="shared" si="1891"/>
        <v>1034650.3299999998</v>
      </c>
      <c r="CA2274" s="106">
        <f t="shared" si="1891"/>
        <v>12286.99</v>
      </c>
      <c r="CB2274" s="106">
        <f t="shared" si="1891"/>
        <v>1.0000000002037268E-2</v>
      </c>
      <c r="CC2274" s="106"/>
      <c r="CD2274" s="106">
        <f>SUM(B2274:CB2274)</f>
        <v>18942750.360999998</v>
      </c>
      <c r="CE2274" s="57"/>
    </row>
    <row r="2275" spans="1:83">
      <c r="C2275">
        <v>9770.6</v>
      </c>
      <c r="W2275">
        <v>-174428.94</v>
      </c>
      <c r="BP2275">
        <v>156399.20000000001</v>
      </c>
    </row>
    <row r="2276" spans="1:83" ht="15">
      <c r="A2276" s="110">
        <v>46064</v>
      </c>
      <c r="B2276" s="106">
        <f>SUM(B2270:B2271)</f>
        <v>1219939.7</v>
      </c>
      <c r="C2276" s="106">
        <f t="shared" ref="C2276:AE2276" si="1892">SUM(C2274:C2275)</f>
        <v>1319774.6999999993</v>
      </c>
      <c r="D2276" s="106">
        <f t="shared" si="1892"/>
        <v>488834.18000000011</v>
      </c>
      <c r="E2276" s="106">
        <f t="shared" si="1892"/>
        <v>13173.890000000014</v>
      </c>
      <c r="F2276" s="106">
        <f t="shared" si="1892"/>
        <v>0</v>
      </c>
      <c r="G2276" s="106">
        <f t="shared" si="1892"/>
        <v>16716.419999999998</v>
      </c>
      <c r="H2276" s="106">
        <f t="shared" si="1892"/>
        <v>28334.430000000004</v>
      </c>
      <c r="I2276" s="106">
        <f t="shared" si="1892"/>
        <v>22702.400000000001</v>
      </c>
      <c r="J2276" s="106">
        <f t="shared" si="1892"/>
        <v>59289.219999999965</v>
      </c>
      <c r="K2276" s="106">
        <f t="shared" si="1892"/>
        <v>94614.44</v>
      </c>
      <c r="L2276" s="106">
        <f t="shared" si="1892"/>
        <v>41229.810000000187</v>
      </c>
      <c r="M2276" s="106">
        <f t="shared" si="1892"/>
        <v>100412.18000000004</v>
      </c>
      <c r="N2276" s="106">
        <f t="shared" si="1892"/>
        <v>1885732.1400000004</v>
      </c>
      <c r="O2276" s="106">
        <f t="shared" si="1892"/>
        <v>542837.98999999964</v>
      </c>
      <c r="P2276" s="106">
        <f t="shared" si="1892"/>
        <v>34010.99</v>
      </c>
      <c r="Q2276" s="106">
        <f t="shared" si="1892"/>
        <v>714.21000000000095</v>
      </c>
      <c r="R2276" s="106">
        <f t="shared" si="1892"/>
        <v>3.2014213502407074E-10</v>
      </c>
      <c r="S2276" s="106">
        <f t="shared" si="1892"/>
        <v>414842.36</v>
      </c>
      <c r="T2276" s="106">
        <f t="shared" si="1892"/>
        <v>239850.45</v>
      </c>
      <c r="U2276" s="106">
        <f t="shared" si="1892"/>
        <v>2075.23</v>
      </c>
      <c r="V2276" s="106">
        <f t="shared" si="1892"/>
        <v>393526.17000000027</v>
      </c>
      <c r="W2276" s="106">
        <f t="shared" si="1892"/>
        <v>737917.9010000017</v>
      </c>
      <c r="X2276" s="106">
        <f t="shared" si="1892"/>
        <v>1419452.14</v>
      </c>
      <c r="Y2276" s="106">
        <f t="shared" si="1892"/>
        <v>41278.219999999972</v>
      </c>
      <c r="Z2276" s="106">
        <f t="shared" si="1892"/>
        <v>279130.74</v>
      </c>
      <c r="AA2276" s="106">
        <f t="shared" si="1892"/>
        <v>17219.25</v>
      </c>
      <c r="AB2276" s="106">
        <f t="shared" si="1892"/>
        <v>146718.19</v>
      </c>
      <c r="AC2276" s="106">
        <f t="shared" si="1892"/>
        <v>23377.309999999998</v>
      </c>
      <c r="AD2276" s="106">
        <f t="shared" si="1892"/>
        <v>13878.22</v>
      </c>
      <c r="AE2276" s="106">
        <f t="shared" si="1892"/>
        <v>100820.09999999998</v>
      </c>
      <c r="AF2276" s="106">
        <f>AF2274+AF2275</f>
        <v>10000</v>
      </c>
      <c r="AG2276" s="106">
        <f t="shared" ref="AG2276:CB2276" si="1893">SUM(AG2274:AG2275)</f>
        <v>151202.51</v>
      </c>
      <c r="AH2276" s="106">
        <f t="shared" si="1893"/>
        <v>936911.29999999993</v>
      </c>
      <c r="AI2276" s="106">
        <f t="shared" si="1893"/>
        <v>394010.39999999956</v>
      </c>
      <c r="AJ2276" s="106">
        <f t="shared" si="1893"/>
        <v>308973.75</v>
      </c>
      <c r="AK2276" s="106">
        <f t="shared" si="1893"/>
        <v>1223073.08</v>
      </c>
      <c r="AL2276" s="106">
        <f t="shared" si="1893"/>
        <v>456186.58999999985</v>
      </c>
      <c r="AM2276" s="106">
        <f t="shared" si="1893"/>
        <v>0</v>
      </c>
      <c r="AN2276" s="106">
        <f t="shared" si="1893"/>
        <v>272621.27</v>
      </c>
      <c r="AO2276" s="106">
        <f t="shared" si="1893"/>
        <v>89561.44</v>
      </c>
      <c r="AP2276" s="106">
        <f t="shared" si="1893"/>
        <v>454087.21999999986</v>
      </c>
      <c r="AQ2276" s="106">
        <f t="shared" si="1893"/>
        <v>202721.93999999994</v>
      </c>
      <c r="AR2276" s="106">
        <f t="shared" si="1893"/>
        <v>0</v>
      </c>
      <c r="AS2276" s="106">
        <f t="shared" si="1893"/>
        <v>71500</v>
      </c>
      <c r="AT2276" s="106">
        <f t="shared" si="1893"/>
        <v>3096.6299999999974</v>
      </c>
      <c r="AU2276" s="106">
        <f t="shared" si="1893"/>
        <v>16858.700000000004</v>
      </c>
      <c r="AV2276" s="106">
        <f t="shared" si="1893"/>
        <v>80971.44</v>
      </c>
      <c r="AW2276" s="106">
        <f t="shared" si="1893"/>
        <v>22319.040000000001</v>
      </c>
      <c r="AX2276" s="106">
        <f t="shared" si="1893"/>
        <v>66214.010000000009</v>
      </c>
      <c r="AY2276" s="106">
        <f t="shared" si="1893"/>
        <v>32999.86</v>
      </c>
      <c r="AZ2276" s="106">
        <f t="shared" si="1893"/>
        <v>23762.959999999999</v>
      </c>
      <c r="BA2276" s="106">
        <f t="shared" si="1893"/>
        <v>39007.1</v>
      </c>
      <c r="BB2276" s="106">
        <f t="shared" si="1893"/>
        <v>8464.15</v>
      </c>
      <c r="BC2276" s="106">
        <f t="shared" si="1893"/>
        <v>72647.25</v>
      </c>
      <c r="BD2276" s="106">
        <f t="shared" si="1893"/>
        <v>29136</v>
      </c>
      <c r="BE2276" s="106">
        <f t="shared" si="1893"/>
        <v>56855</v>
      </c>
      <c r="BF2276" s="106">
        <f t="shared" si="1893"/>
        <v>30920.789999999979</v>
      </c>
      <c r="BG2276" s="106">
        <f t="shared" si="1893"/>
        <v>4776.0099999999948</v>
      </c>
      <c r="BH2276" s="106">
        <f t="shared" si="1893"/>
        <v>212641.3</v>
      </c>
      <c r="BI2276" s="106">
        <f t="shared" si="1893"/>
        <v>30515</v>
      </c>
      <c r="BJ2276" s="106">
        <f t="shared" si="1893"/>
        <v>7206.7</v>
      </c>
      <c r="BK2276" s="106">
        <f t="shared" si="1893"/>
        <v>200654.01</v>
      </c>
      <c r="BL2276" s="106">
        <f t="shared" si="1893"/>
        <v>48869.429999999993</v>
      </c>
      <c r="BM2276" s="106">
        <f t="shared" si="1893"/>
        <v>40000</v>
      </c>
      <c r="BN2276" s="106">
        <f t="shared" si="1893"/>
        <v>89744.05</v>
      </c>
      <c r="BO2276" s="106">
        <f t="shared" si="1893"/>
        <v>19599.859999999982</v>
      </c>
      <c r="BP2276" s="106">
        <f t="shared" si="1893"/>
        <v>182510.68000000005</v>
      </c>
      <c r="BQ2276" s="106">
        <f t="shared" si="1893"/>
        <v>321553.09000000008</v>
      </c>
      <c r="BR2276" s="106">
        <f t="shared" si="1893"/>
        <v>83391.850000000006</v>
      </c>
      <c r="BS2276" s="106">
        <f t="shared" si="1893"/>
        <v>22437</v>
      </c>
      <c r="BT2276" s="106">
        <f t="shared" si="1893"/>
        <v>536768.66</v>
      </c>
      <c r="BU2276" s="106">
        <f t="shared" si="1893"/>
        <v>250000</v>
      </c>
      <c r="BV2276" s="106">
        <f t="shared" si="1893"/>
        <v>258821.14</v>
      </c>
      <c r="BW2276" s="106">
        <f t="shared" si="1893"/>
        <v>337238.58999999997</v>
      </c>
      <c r="BX2276" s="106">
        <f t="shared" si="1893"/>
        <v>403321.11</v>
      </c>
      <c r="BY2276" s="106">
        <f t="shared" si="1893"/>
        <v>85000</v>
      </c>
      <c r="BZ2276" s="106">
        <f t="shared" si="1893"/>
        <v>1034650.3299999998</v>
      </c>
      <c r="CA2276" s="106">
        <f t="shared" si="1893"/>
        <v>12286.99</v>
      </c>
      <c r="CB2276" s="106">
        <f t="shared" si="1893"/>
        <v>1.0000000002037268E-2</v>
      </c>
      <c r="CC2276" s="106"/>
      <c r="CD2276" s="106">
        <f>SUM(B2276:CB2276)</f>
        <v>18934491.220999997</v>
      </c>
      <c r="CE2276" s="57"/>
    </row>
    <row r="2277" spans="1:83">
      <c r="C2277">
        <v>4331.1099999999997</v>
      </c>
    </row>
    <row r="2278" spans="1:83" ht="15">
      <c r="A2278" s="110">
        <v>46065</v>
      </c>
      <c r="B2278" s="106">
        <f>SUM(B2272:B2273)</f>
        <v>1219939.7</v>
      </c>
      <c r="C2278" s="106">
        <f t="shared" ref="C2278:AE2278" si="1894">SUM(C2276:C2277)</f>
        <v>1324105.8099999994</v>
      </c>
      <c r="D2278" s="106">
        <f t="shared" si="1894"/>
        <v>488834.18000000011</v>
      </c>
      <c r="E2278" s="106">
        <f t="shared" si="1894"/>
        <v>13173.890000000014</v>
      </c>
      <c r="F2278" s="106">
        <f t="shared" si="1894"/>
        <v>0</v>
      </c>
      <c r="G2278" s="106">
        <f t="shared" si="1894"/>
        <v>16716.419999999998</v>
      </c>
      <c r="H2278" s="106">
        <f t="shared" si="1894"/>
        <v>28334.430000000004</v>
      </c>
      <c r="I2278" s="106">
        <f t="shared" si="1894"/>
        <v>22702.400000000001</v>
      </c>
      <c r="J2278" s="106">
        <f t="shared" si="1894"/>
        <v>59289.219999999965</v>
      </c>
      <c r="K2278" s="106">
        <f t="shared" si="1894"/>
        <v>94614.44</v>
      </c>
      <c r="L2278" s="106">
        <f t="shared" si="1894"/>
        <v>41229.810000000187</v>
      </c>
      <c r="M2278" s="106">
        <f t="shared" si="1894"/>
        <v>100412.18000000004</v>
      </c>
      <c r="N2278" s="106">
        <f t="shared" si="1894"/>
        <v>1885732.1400000004</v>
      </c>
      <c r="O2278" s="106">
        <f t="shared" si="1894"/>
        <v>542837.98999999964</v>
      </c>
      <c r="P2278" s="106">
        <f t="shared" si="1894"/>
        <v>34010.99</v>
      </c>
      <c r="Q2278" s="106">
        <f t="shared" si="1894"/>
        <v>714.21000000000095</v>
      </c>
      <c r="R2278" s="106">
        <f t="shared" si="1894"/>
        <v>3.2014213502407074E-10</v>
      </c>
      <c r="S2278" s="106">
        <f t="shared" si="1894"/>
        <v>414842.36</v>
      </c>
      <c r="T2278" s="106">
        <f t="shared" si="1894"/>
        <v>239850.45</v>
      </c>
      <c r="U2278" s="106">
        <f t="shared" si="1894"/>
        <v>2075.23</v>
      </c>
      <c r="V2278" s="106">
        <f t="shared" si="1894"/>
        <v>393526.17000000027</v>
      </c>
      <c r="W2278" s="106">
        <f t="shared" si="1894"/>
        <v>737917.9010000017</v>
      </c>
      <c r="X2278" s="106">
        <f t="shared" si="1894"/>
        <v>1419452.14</v>
      </c>
      <c r="Y2278" s="106">
        <f t="shared" si="1894"/>
        <v>41278.219999999972</v>
      </c>
      <c r="Z2278" s="106">
        <f t="shared" si="1894"/>
        <v>279130.74</v>
      </c>
      <c r="AA2278" s="106">
        <f t="shared" si="1894"/>
        <v>17219.25</v>
      </c>
      <c r="AB2278" s="106">
        <f t="shared" si="1894"/>
        <v>146718.19</v>
      </c>
      <c r="AC2278" s="106">
        <f t="shared" si="1894"/>
        <v>23377.309999999998</v>
      </c>
      <c r="AD2278" s="106">
        <f t="shared" si="1894"/>
        <v>13878.22</v>
      </c>
      <c r="AE2278" s="106">
        <f t="shared" si="1894"/>
        <v>100820.09999999998</v>
      </c>
      <c r="AF2278" s="106">
        <f>AF2276+AF2277</f>
        <v>10000</v>
      </c>
      <c r="AG2278" s="106">
        <f t="shared" ref="AG2278:CB2278" si="1895">SUM(AG2276:AG2277)</f>
        <v>151202.51</v>
      </c>
      <c r="AH2278" s="106">
        <f t="shared" si="1895"/>
        <v>936911.29999999993</v>
      </c>
      <c r="AI2278" s="106">
        <f t="shared" si="1895"/>
        <v>394010.39999999956</v>
      </c>
      <c r="AJ2278" s="106">
        <f t="shared" si="1895"/>
        <v>308973.75</v>
      </c>
      <c r="AK2278" s="106">
        <f t="shared" si="1895"/>
        <v>1223073.08</v>
      </c>
      <c r="AL2278" s="106">
        <f t="shared" si="1895"/>
        <v>456186.58999999985</v>
      </c>
      <c r="AM2278" s="106">
        <f t="shared" si="1895"/>
        <v>0</v>
      </c>
      <c r="AN2278" s="106">
        <f t="shared" si="1895"/>
        <v>272621.27</v>
      </c>
      <c r="AO2278" s="106">
        <f t="shared" si="1895"/>
        <v>89561.44</v>
      </c>
      <c r="AP2278" s="106">
        <f t="shared" si="1895"/>
        <v>454087.21999999986</v>
      </c>
      <c r="AQ2278" s="106">
        <f t="shared" si="1895"/>
        <v>202721.93999999994</v>
      </c>
      <c r="AR2278" s="106">
        <f t="shared" si="1895"/>
        <v>0</v>
      </c>
      <c r="AS2278" s="106">
        <f t="shared" si="1895"/>
        <v>71500</v>
      </c>
      <c r="AT2278" s="106">
        <f t="shared" si="1895"/>
        <v>3096.6299999999974</v>
      </c>
      <c r="AU2278" s="106">
        <f t="shared" si="1895"/>
        <v>16858.700000000004</v>
      </c>
      <c r="AV2278" s="106">
        <f t="shared" si="1895"/>
        <v>80971.44</v>
      </c>
      <c r="AW2278" s="106">
        <f t="shared" si="1895"/>
        <v>22319.040000000001</v>
      </c>
      <c r="AX2278" s="106">
        <f t="shared" si="1895"/>
        <v>66214.010000000009</v>
      </c>
      <c r="AY2278" s="106">
        <f t="shared" si="1895"/>
        <v>32999.86</v>
      </c>
      <c r="AZ2278" s="106">
        <f t="shared" si="1895"/>
        <v>23762.959999999999</v>
      </c>
      <c r="BA2278" s="106">
        <f t="shared" si="1895"/>
        <v>39007.1</v>
      </c>
      <c r="BB2278" s="106">
        <f t="shared" si="1895"/>
        <v>8464.15</v>
      </c>
      <c r="BC2278" s="106">
        <f t="shared" si="1895"/>
        <v>72647.25</v>
      </c>
      <c r="BD2278" s="106">
        <f t="shared" si="1895"/>
        <v>29136</v>
      </c>
      <c r="BE2278" s="106">
        <f t="shared" si="1895"/>
        <v>56855</v>
      </c>
      <c r="BF2278" s="106">
        <f t="shared" si="1895"/>
        <v>30920.789999999979</v>
      </c>
      <c r="BG2278" s="106">
        <f t="shared" si="1895"/>
        <v>4776.0099999999948</v>
      </c>
      <c r="BH2278" s="106">
        <f t="shared" si="1895"/>
        <v>212641.3</v>
      </c>
      <c r="BI2278" s="106">
        <f t="shared" si="1895"/>
        <v>30515</v>
      </c>
      <c r="BJ2278" s="106">
        <f t="shared" si="1895"/>
        <v>7206.7</v>
      </c>
      <c r="BK2278" s="106">
        <f t="shared" si="1895"/>
        <v>200654.01</v>
      </c>
      <c r="BL2278" s="106">
        <f t="shared" si="1895"/>
        <v>48869.429999999993</v>
      </c>
      <c r="BM2278" s="106">
        <f t="shared" si="1895"/>
        <v>40000</v>
      </c>
      <c r="BN2278" s="106">
        <f t="shared" si="1895"/>
        <v>89744.05</v>
      </c>
      <c r="BO2278" s="106">
        <f t="shared" si="1895"/>
        <v>19599.859999999982</v>
      </c>
      <c r="BP2278" s="106">
        <f t="shared" si="1895"/>
        <v>182510.68000000005</v>
      </c>
      <c r="BQ2278" s="106">
        <f t="shared" si="1895"/>
        <v>321553.09000000008</v>
      </c>
      <c r="BR2278" s="106">
        <f t="shared" si="1895"/>
        <v>83391.850000000006</v>
      </c>
      <c r="BS2278" s="106">
        <f t="shared" si="1895"/>
        <v>22437</v>
      </c>
      <c r="BT2278" s="106">
        <f t="shared" si="1895"/>
        <v>536768.66</v>
      </c>
      <c r="BU2278" s="106">
        <f t="shared" si="1895"/>
        <v>250000</v>
      </c>
      <c r="BV2278" s="106">
        <f t="shared" si="1895"/>
        <v>258821.14</v>
      </c>
      <c r="BW2278" s="106">
        <f t="shared" si="1895"/>
        <v>337238.58999999997</v>
      </c>
      <c r="BX2278" s="106">
        <f t="shared" si="1895"/>
        <v>403321.11</v>
      </c>
      <c r="BY2278" s="106">
        <f t="shared" si="1895"/>
        <v>85000</v>
      </c>
      <c r="BZ2278" s="106">
        <f t="shared" si="1895"/>
        <v>1034650.3299999998</v>
      </c>
      <c r="CA2278" s="106">
        <f t="shared" si="1895"/>
        <v>12286.99</v>
      </c>
      <c r="CB2278" s="106">
        <f t="shared" si="1895"/>
        <v>1.0000000002037268E-2</v>
      </c>
      <c r="CC2278" s="106"/>
      <c r="CD2278" s="106">
        <f>SUM(B2278:CB2278)</f>
        <v>18938822.330999997</v>
      </c>
      <c r="CE2278" s="57"/>
    </row>
    <row r="2279" spans="1:83">
      <c r="C2279">
        <v>5200.26</v>
      </c>
      <c r="W2279">
        <v>-51869.14</v>
      </c>
      <c r="BP2279">
        <v>-154605.5</v>
      </c>
    </row>
    <row r="2280" spans="1:83" ht="15">
      <c r="A2280" s="110">
        <v>46066</v>
      </c>
      <c r="B2280" s="106">
        <f>SUM(B2274:B2275)</f>
        <v>1219939.7</v>
      </c>
      <c r="C2280" s="106">
        <f t="shared" ref="C2280:AE2280" si="1896">SUM(C2278:C2279)</f>
        <v>1329306.0699999994</v>
      </c>
      <c r="D2280" s="106">
        <f t="shared" si="1896"/>
        <v>488834.18000000011</v>
      </c>
      <c r="E2280" s="106">
        <f t="shared" si="1896"/>
        <v>13173.890000000014</v>
      </c>
      <c r="F2280" s="106">
        <f t="shared" si="1896"/>
        <v>0</v>
      </c>
      <c r="G2280" s="106">
        <f t="shared" si="1896"/>
        <v>16716.419999999998</v>
      </c>
      <c r="H2280" s="106">
        <f t="shared" si="1896"/>
        <v>28334.430000000004</v>
      </c>
      <c r="I2280" s="106">
        <f t="shared" si="1896"/>
        <v>22702.400000000001</v>
      </c>
      <c r="J2280" s="106">
        <f t="shared" si="1896"/>
        <v>59289.219999999965</v>
      </c>
      <c r="K2280" s="106">
        <f t="shared" si="1896"/>
        <v>94614.44</v>
      </c>
      <c r="L2280" s="106">
        <f t="shared" si="1896"/>
        <v>41229.810000000187</v>
      </c>
      <c r="M2280" s="106">
        <f t="shared" si="1896"/>
        <v>100412.18000000004</v>
      </c>
      <c r="N2280" s="106">
        <f t="shared" si="1896"/>
        <v>1885732.1400000004</v>
      </c>
      <c r="O2280" s="106">
        <f t="shared" si="1896"/>
        <v>542837.98999999964</v>
      </c>
      <c r="P2280" s="106">
        <f t="shared" si="1896"/>
        <v>34010.99</v>
      </c>
      <c r="Q2280" s="106">
        <f t="shared" si="1896"/>
        <v>714.21000000000095</v>
      </c>
      <c r="R2280" s="106">
        <f t="shared" si="1896"/>
        <v>3.2014213502407074E-10</v>
      </c>
      <c r="S2280" s="106">
        <f t="shared" si="1896"/>
        <v>414842.36</v>
      </c>
      <c r="T2280" s="106">
        <f t="shared" si="1896"/>
        <v>239850.45</v>
      </c>
      <c r="U2280" s="106">
        <f t="shared" si="1896"/>
        <v>2075.23</v>
      </c>
      <c r="V2280" s="106">
        <f t="shared" si="1896"/>
        <v>393526.17000000027</v>
      </c>
      <c r="W2280" s="106">
        <f t="shared" si="1896"/>
        <v>686048.76100000169</v>
      </c>
      <c r="X2280" s="106">
        <f t="shared" si="1896"/>
        <v>1419452.14</v>
      </c>
      <c r="Y2280" s="106">
        <f t="shared" si="1896"/>
        <v>41278.219999999972</v>
      </c>
      <c r="Z2280" s="106">
        <f t="shared" si="1896"/>
        <v>279130.74</v>
      </c>
      <c r="AA2280" s="106">
        <f t="shared" si="1896"/>
        <v>17219.25</v>
      </c>
      <c r="AB2280" s="106">
        <f t="shared" si="1896"/>
        <v>146718.19</v>
      </c>
      <c r="AC2280" s="106">
        <f t="shared" si="1896"/>
        <v>23377.309999999998</v>
      </c>
      <c r="AD2280" s="106">
        <f t="shared" si="1896"/>
        <v>13878.22</v>
      </c>
      <c r="AE2280" s="106">
        <f t="shared" si="1896"/>
        <v>100820.09999999998</v>
      </c>
      <c r="AF2280" s="106">
        <f>AF2278+AF2279</f>
        <v>10000</v>
      </c>
      <c r="AG2280" s="106">
        <f t="shared" ref="AG2280:CB2280" si="1897">SUM(AG2278:AG2279)</f>
        <v>151202.51</v>
      </c>
      <c r="AH2280" s="106">
        <f t="shared" si="1897"/>
        <v>936911.29999999993</v>
      </c>
      <c r="AI2280" s="106">
        <f t="shared" si="1897"/>
        <v>394010.39999999956</v>
      </c>
      <c r="AJ2280" s="106">
        <f t="shared" si="1897"/>
        <v>308973.75</v>
      </c>
      <c r="AK2280" s="106">
        <f t="shared" si="1897"/>
        <v>1223073.08</v>
      </c>
      <c r="AL2280" s="106">
        <f t="shared" si="1897"/>
        <v>456186.58999999985</v>
      </c>
      <c r="AM2280" s="106">
        <f t="shared" si="1897"/>
        <v>0</v>
      </c>
      <c r="AN2280" s="106">
        <f t="shared" si="1897"/>
        <v>272621.27</v>
      </c>
      <c r="AO2280" s="106">
        <f t="shared" si="1897"/>
        <v>89561.44</v>
      </c>
      <c r="AP2280" s="106">
        <f t="shared" si="1897"/>
        <v>454087.21999999986</v>
      </c>
      <c r="AQ2280" s="106">
        <f t="shared" si="1897"/>
        <v>202721.93999999994</v>
      </c>
      <c r="AR2280" s="106">
        <f t="shared" si="1897"/>
        <v>0</v>
      </c>
      <c r="AS2280" s="106">
        <f t="shared" si="1897"/>
        <v>71500</v>
      </c>
      <c r="AT2280" s="106">
        <f t="shared" si="1897"/>
        <v>3096.6299999999974</v>
      </c>
      <c r="AU2280" s="106">
        <f t="shared" si="1897"/>
        <v>16858.700000000004</v>
      </c>
      <c r="AV2280" s="106">
        <f t="shared" si="1897"/>
        <v>80971.44</v>
      </c>
      <c r="AW2280" s="106">
        <f t="shared" si="1897"/>
        <v>22319.040000000001</v>
      </c>
      <c r="AX2280" s="106">
        <f t="shared" si="1897"/>
        <v>66214.010000000009</v>
      </c>
      <c r="AY2280" s="106">
        <f t="shared" si="1897"/>
        <v>32999.86</v>
      </c>
      <c r="AZ2280" s="106">
        <f t="shared" si="1897"/>
        <v>23762.959999999999</v>
      </c>
      <c r="BA2280" s="106">
        <f t="shared" si="1897"/>
        <v>39007.1</v>
      </c>
      <c r="BB2280" s="106">
        <f t="shared" si="1897"/>
        <v>8464.15</v>
      </c>
      <c r="BC2280" s="106">
        <f t="shared" si="1897"/>
        <v>72647.25</v>
      </c>
      <c r="BD2280" s="106">
        <f t="shared" si="1897"/>
        <v>29136</v>
      </c>
      <c r="BE2280" s="106">
        <f t="shared" si="1897"/>
        <v>56855</v>
      </c>
      <c r="BF2280" s="106">
        <f t="shared" si="1897"/>
        <v>30920.789999999979</v>
      </c>
      <c r="BG2280" s="106">
        <f t="shared" si="1897"/>
        <v>4776.0099999999948</v>
      </c>
      <c r="BH2280" s="106">
        <f t="shared" si="1897"/>
        <v>212641.3</v>
      </c>
      <c r="BI2280" s="106">
        <f t="shared" si="1897"/>
        <v>30515</v>
      </c>
      <c r="BJ2280" s="106">
        <f t="shared" si="1897"/>
        <v>7206.7</v>
      </c>
      <c r="BK2280" s="106">
        <f t="shared" si="1897"/>
        <v>200654.01</v>
      </c>
      <c r="BL2280" s="106">
        <f t="shared" si="1897"/>
        <v>48869.429999999993</v>
      </c>
      <c r="BM2280" s="106">
        <f t="shared" si="1897"/>
        <v>40000</v>
      </c>
      <c r="BN2280" s="106">
        <f t="shared" si="1897"/>
        <v>89744.05</v>
      </c>
      <c r="BO2280" s="106">
        <f t="shared" si="1897"/>
        <v>19599.859999999982</v>
      </c>
      <c r="BP2280" s="106">
        <f t="shared" si="1897"/>
        <v>27905.180000000051</v>
      </c>
      <c r="BQ2280" s="106">
        <f t="shared" si="1897"/>
        <v>321553.09000000008</v>
      </c>
      <c r="BR2280" s="106">
        <f t="shared" si="1897"/>
        <v>83391.850000000006</v>
      </c>
      <c r="BS2280" s="106">
        <f t="shared" si="1897"/>
        <v>22437</v>
      </c>
      <c r="BT2280" s="106">
        <f t="shared" si="1897"/>
        <v>536768.66</v>
      </c>
      <c r="BU2280" s="106">
        <f t="shared" si="1897"/>
        <v>250000</v>
      </c>
      <c r="BV2280" s="106">
        <f t="shared" si="1897"/>
        <v>258821.14</v>
      </c>
      <c r="BW2280" s="106">
        <f t="shared" si="1897"/>
        <v>337238.58999999997</v>
      </c>
      <c r="BX2280" s="106">
        <f t="shared" si="1897"/>
        <v>403321.11</v>
      </c>
      <c r="BY2280" s="106">
        <f t="shared" si="1897"/>
        <v>85000</v>
      </c>
      <c r="BZ2280" s="106">
        <f t="shared" si="1897"/>
        <v>1034650.3299999998</v>
      </c>
      <c r="CA2280" s="106">
        <f t="shared" si="1897"/>
        <v>12286.99</v>
      </c>
      <c r="CB2280" s="106">
        <f t="shared" si="1897"/>
        <v>1.0000000002037268E-2</v>
      </c>
      <c r="CC2280" s="106"/>
      <c r="CD2280" s="106">
        <f>SUM(B2280:CB2280)</f>
        <v>18737547.950999998</v>
      </c>
      <c r="CE2280" s="57"/>
    </row>
    <row r="2281" spans="1:83">
      <c r="C2281">
        <v>4802.9799999999996</v>
      </c>
    </row>
    <row r="2282" spans="1:83" ht="15">
      <c r="A2282" s="110">
        <v>46069</v>
      </c>
      <c r="B2282" s="106">
        <f>SUM(B2276:B2277)</f>
        <v>1219939.7</v>
      </c>
      <c r="C2282" s="106">
        <f t="shared" ref="C2282:AE2282" si="1898">SUM(C2280:C2281)</f>
        <v>1334109.0499999993</v>
      </c>
      <c r="D2282" s="106">
        <f t="shared" si="1898"/>
        <v>488834.18000000011</v>
      </c>
      <c r="E2282" s="106">
        <f t="shared" si="1898"/>
        <v>13173.890000000014</v>
      </c>
      <c r="F2282" s="106">
        <f t="shared" si="1898"/>
        <v>0</v>
      </c>
      <c r="G2282" s="106">
        <f t="shared" si="1898"/>
        <v>16716.419999999998</v>
      </c>
      <c r="H2282" s="106">
        <f t="shared" si="1898"/>
        <v>28334.430000000004</v>
      </c>
      <c r="I2282" s="106">
        <f t="shared" si="1898"/>
        <v>22702.400000000001</v>
      </c>
      <c r="J2282" s="106">
        <f t="shared" si="1898"/>
        <v>59289.219999999965</v>
      </c>
      <c r="K2282" s="106">
        <f t="shared" si="1898"/>
        <v>94614.44</v>
      </c>
      <c r="L2282" s="106">
        <f t="shared" si="1898"/>
        <v>41229.810000000187</v>
      </c>
      <c r="M2282" s="106">
        <f t="shared" si="1898"/>
        <v>100412.18000000004</v>
      </c>
      <c r="N2282" s="106">
        <f t="shared" si="1898"/>
        <v>1885732.1400000004</v>
      </c>
      <c r="O2282" s="106">
        <f t="shared" si="1898"/>
        <v>542837.98999999964</v>
      </c>
      <c r="P2282" s="106">
        <f t="shared" si="1898"/>
        <v>34010.99</v>
      </c>
      <c r="Q2282" s="106">
        <f t="shared" si="1898"/>
        <v>714.21000000000095</v>
      </c>
      <c r="R2282" s="106">
        <f t="shared" si="1898"/>
        <v>3.2014213502407074E-10</v>
      </c>
      <c r="S2282" s="106">
        <f t="shared" si="1898"/>
        <v>414842.36</v>
      </c>
      <c r="T2282" s="106">
        <f t="shared" si="1898"/>
        <v>239850.45</v>
      </c>
      <c r="U2282" s="106">
        <f t="shared" si="1898"/>
        <v>2075.23</v>
      </c>
      <c r="V2282" s="106">
        <f t="shared" si="1898"/>
        <v>393526.17000000027</v>
      </c>
      <c r="W2282" s="106">
        <f t="shared" si="1898"/>
        <v>686048.76100000169</v>
      </c>
      <c r="X2282" s="106">
        <f t="shared" si="1898"/>
        <v>1419452.14</v>
      </c>
      <c r="Y2282" s="106">
        <f t="shared" si="1898"/>
        <v>41278.219999999972</v>
      </c>
      <c r="Z2282" s="106">
        <f t="shared" si="1898"/>
        <v>279130.74</v>
      </c>
      <c r="AA2282" s="106">
        <f t="shared" si="1898"/>
        <v>17219.25</v>
      </c>
      <c r="AB2282" s="106">
        <f t="shared" si="1898"/>
        <v>146718.19</v>
      </c>
      <c r="AC2282" s="106">
        <f t="shared" si="1898"/>
        <v>23377.309999999998</v>
      </c>
      <c r="AD2282" s="106">
        <f t="shared" si="1898"/>
        <v>13878.22</v>
      </c>
      <c r="AE2282" s="106">
        <f t="shared" si="1898"/>
        <v>100820.09999999998</v>
      </c>
      <c r="AF2282" s="106">
        <f>AF2280+AF2281</f>
        <v>10000</v>
      </c>
      <c r="AG2282" s="106">
        <f t="shared" ref="AG2282:CB2282" si="1899">SUM(AG2280:AG2281)</f>
        <v>151202.51</v>
      </c>
      <c r="AH2282" s="106">
        <f t="shared" si="1899"/>
        <v>936911.29999999993</v>
      </c>
      <c r="AI2282" s="106">
        <f t="shared" si="1899"/>
        <v>394010.39999999956</v>
      </c>
      <c r="AJ2282" s="106">
        <f t="shared" si="1899"/>
        <v>308973.75</v>
      </c>
      <c r="AK2282" s="106">
        <f t="shared" si="1899"/>
        <v>1223073.08</v>
      </c>
      <c r="AL2282" s="106">
        <f t="shared" si="1899"/>
        <v>456186.58999999985</v>
      </c>
      <c r="AM2282" s="106">
        <f t="shared" si="1899"/>
        <v>0</v>
      </c>
      <c r="AN2282" s="106">
        <f t="shared" si="1899"/>
        <v>272621.27</v>
      </c>
      <c r="AO2282" s="106">
        <f t="shared" si="1899"/>
        <v>89561.44</v>
      </c>
      <c r="AP2282" s="106">
        <f t="shared" si="1899"/>
        <v>454087.21999999986</v>
      </c>
      <c r="AQ2282" s="106">
        <f t="shared" si="1899"/>
        <v>202721.93999999994</v>
      </c>
      <c r="AR2282" s="106">
        <f t="shared" si="1899"/>
        <v>0</v>
      </c>
      <c r="AS2282" s="106">
        <f t="shared" si="1899"/>
        <v>71500</v>
      </c>
      <c r="AT2282" s="106">
        <f t="shared" si="1899"/>
        <v>3096.6299999999974</v>
      </c>
      <c r="AU2282" s="106">
        <f t="shared" si="1899"/>
        <v>16858.700000000004</v>
      </c>
      <c r="AV2282" s="106">
        <f t="shared" si="1899"/>
        <v>80971.44</v>
      </c>
      <c r="AW2282" s="106">
        <f t="shared" si="1899"/>
        <v>22319.040000000001</v>
      </c>
      <c r="AX2282" s="106">
        <f t="shared" si="1899"/>
        <v>66214.010000000009</v>
      </c>
      <c r="AY2282" s="106">
        <f t="shared" si="1899"/>
        <v>32999.86</v>
      </c>
      <c r="AZ2282" s="106">
        <f t="shared" si="1899"/>
        <v>23762.959999999999</v>
      </c>
      <c r="BA2282" s="106">
        <f t="shared" si="1899"/>
        <v>39007.1</v>
      </c>
      <c r="BB2282" s="106">
        <f t="shared" si="1899"/>
        <v>8464.15</v>
      </c>
      <c r="BC2282" s="106">
        <f t="shared" si="1899"/>
        <v>72647.25</v>
      </c>
      <c r="BD2282" s="106">
        <f t="shared" si="1899"/>
        <v>29136</v>
      </c>
      <c r="BE2282" s="106">
        <f t="shared" si="1899"/>
        <v>56855</v>
      </c>
      <c r="BF2282" s="106">
        <f t="shared" si="1899"/>
        <v>30920.789999999979</v>
      </c>
      <c r="BG2282" s="106">
        <f t="shared" si="1899"/>
        <v>4776.0099999999948</v>
      </c>
      <c r="BH2282" s="106">
        <f t="shared" si="1899"/>
        <v>212641.3</v>
      </c>
      <c r="BI2282" s="106">
        <f t="shared" si="1899"/>
        <v>30515</v>
      </c>
      <c r="BJ2282" s="106">
        <f t="shared" si="1899"/>
        <v>7206.7</v>
      </c>
      <c r="BK2282" s="106">
        <f t="shared" si="1899"/>
        <v>200654.01</v>
      </c>
      <c r="BL2282" s="106">
        <f t="shared" si="1899"/>
        <v>48869.429999999993</v>
      </c>
      <c r="BM2282" s="106">
        <f t="shared" si="1899"/>
        <v>40000</v>
      </c>
      <c r="BN2282" s="106">
        <f t="shared" si="1899"/>
        <v>89744.05</v>
      </c>
      <c r="BO2282" s="106">
        <f t="shared" si="1899"/>
        <v>19599.859999999982</v>
      </c>
      <c r="BP2282" s="106">
        <f t="shared" si="1899"/>
        <v>27905.180000000051</v>
      </c>
      <c r="BQ2282" s="106">
        <f t="shared" si="1899"/>
        <v>321553.09000000008</v>
      </c>
      <c r="BR2282" s="106">
        <f t="shared" si="1899"/>
        <v>83391.850000000006</v>
      </c>
      <c r="BS2282" s="106">
        <f t="shared" si="1899"/>
        <v>22437</v>
      </c>
      <c r="BT2282" s="106">
        <f t="shared" si="1899"/>
        <v>536768.66</v>
      </c>
      <c r="BU2282" s="106">
        <f t="shared" si="1899"/>
        <v>250000</v>
      </c>
      <c r="BV2282" s="106">
        <f t="shared" si="1899"/>
        <v>258821.14</v>
      </c>
      <c r="BW2282" s="106">
        <f t="shared" si="1899"/>
        <v>337238.58999999997</v>
      </c>
      <c r="BX2282" s="106">
        <f t="shared" si="1899"/>
        <v>403321.11</v>
      </c>
      <c r="BY2282" s="106">
        <f t="shared" si="1899"/>
        <v>85000</v>
      </c>
      <c r="BZ2282" s="106">
        <f t="shared" si="1899"/>
        <v>1034650.3299999998</v>
      </c>
      <c r="CA2282" s="106">
        <f t="shared" si="1899"/>
        <v>12286.99</v>
      </c>
      <c r="CB2282" s="106">
        <f t="shared" si="1899"/>
        <v>1.0000000002037268E-2</v>
      </c>
      <c r="CC2282" s="106"/>
      <c r="CD2282" s="106">
        <f>SUM(B2282:CB2282)</f>
        <v>18742350.930999998</v>
      </c>
      <c r="CE2282" s="57"/>
    </row>
    <row r="2283" spans="1:83">
      <c r="C2283">
        <v>9039.1</v>
      </c>
      <c r="AB2283">
        <v>-139804.98000000001</v>
      </c>
      <c r="AP2283">
        <v>-10150.4</v>
      </c>
    </row>
    <row r="2284" spans="1:83" ht="15">
      <c r="A2284" s="110">
        <v>46070</v>
      </c>
      <c r="B2284" s="106">
        <f>SUM(B2278:B2279)</f>
        <v>1219939.7</v>
      </c>
      <c r="C2284" s="106">
        <f t="shared" ref="C2284:AE2284" si="1900">SUM(C2282:C2283)</f>
        <v>1343148.1499999994</v>
      </c>
      <c r="D2284" s="106">
        <f t="shared" si="1900"/>
        <v>488834.18000000011</v>
      </c>
      <c r="E2284" s="106">
        <f t="shared" si="1900"/>
        <v>13173.890000000014</v>
      </c>
      <c r="F2284" s="106">
        <f t="shared" si="1900"/>
        <v>0</v>
      </c>
      <c r="G2284" s="106">
        <f t="shared" si="1900"/>
        <v>16716.419999999998</v>
      </c>
      <c r="H2284" s="106">
        <f t="shared" si="1900"/>
        <v>28334.430000000004</v>
      </c>
      <c r="I2284" s="106">
        <f t="shared" si="1900"/>
        <v>22702.400000000001</v>
      </c>
      <c r="J2284" s="106">
        <f t="shared" si="1900"/>
        <v>59289.219999999965</v>
      </c>
      <c r="K2284" s="106">
        <f t="shared" si="1900"/>
        <v>94614.44</v>
      </c>
      <c r="L2284" s="106">
        <f t="shared" si="1900"/>
        <v>41229.810000000187</v>
      </c>
      <c r="M2284" s="106">
        <f t="shared" si="1900"/>
        <v>100412.18000000004</v>
      </c>
      <c r="N2284" s="106">
        <f t="shared" si="1900"/>
        <v>1885732.1400000004</v>
      </c>
      <c r="O2284" s="106">
        <f t="shared" si="1900"/>
        <v>542837.98999999964</v>
      </c>
      <c r="P2284" s="106">
        <f t="shared" si="1900"/>
        <v>34010.99</v>
      </c>
      <c r="Q2284" s="106">
        <f t="shared" si="1900"/>
        <v>714.21000000000095</v>
      </c>
      <c r="R2284" s="106">
        <f t="shared" si="1900"/>
        <v>3.2014213502407074E-10</v>
      </c>
      <c r="S2284" s="106">
        <f t="shared" si="1900"/>
        <v>414842.36</v>
      </c>
      <c r="T2284" s="106">
        <f t="shared" si="1900"/>
        <v>239850.45</v>
      </c>
      <c r="U2284" s="106">
        <f t="shared" si="1900"/>
        <v>2075.23</v>
      </c>
      <c r="V2284" s="106">
        <f t="shared" si="1900"/>
        <v>393526.17000000027</v>
      </c>
      <c r="W2284" s="106">
        <f t="shared" si="1900"/>
        <v>686048.76100000169</v>
      </c>
      <c r="X2284" s="106">
        <f t="shared" si="1900"/>
        <v>1419452.14</v>
      </c>
      <c r="Y2284" s="106">
        <f t="shared" si="1900"/>
        <v>41278.219999999972</v>
      </c>
      <c r="Z2284" s="106">
        <f t="shared" si="1900"/>
        <v>279130.74</v>
      </c>
      <c r="AA2284" s="106">
        <f t="shared" si="1900"/>
        <v>17219.25</v>
      </c>
      <c r="AB2284" s="106">
        <f t="shared" si="1900"/>
        <v>6913.2099999999919</v>
      </c>
      <c r="AC2284" s="106">
        <f t="shared" si="1900"/>
        <v>23377.309999999998</v>
      </c>
      <c r="AD2284" s="106">
        <f t="shared" si="1900"/>
        <v>13878.22</v>
      </c>
      <c r="AE2284" s="106">
        <f t="shared" si="1900"/>
        <v>100820.09999999998</v>
      </c>
      <c r="AF2284" s="106">
        <f>AF2282+AF2283</f>
        <v>10000</v>
      </c>
      <c r="AG2284" s="106">
        <f t="shared" ref="AG2284:CB2284" si="1901">SUM(AG2282:AG2283)</f>
        <v>151202.51</v>
      </c>
      <c r="AH2284" s="106">
        <f t="shared" si="1901"/>
        <v>936911.29999999993</v>
      </c>
      <c r="AI2284" s="106">
        <f t="shared" si="1901"/>
        <v>394010.39999999956</v>
      </c>
      <c r="AJ2284" s="106">
        <f t="shared" si="1901"/>
        <v>308973.75</v>
      </c>
      <c r="AK2284" s="106">
        <f t="shared" si="1901"/>
        <v>1223073.08</v>
      </c>
      <c r="AL2284" s="106">
        <f t="shared" si="1901"/>
        <v>456186.58999999985</v>
      </c>
      <c r="AM2284" s="106">
        <f t="shared" si="1901"/>
        <v>0</v>
      </c>
      <c r="AN2284" s="106">
        <f t="shared" si="1901"/>
        <v>272621.27</v>
      </c>
      <c r="AO2284" s="106">
        <f t="shared" si="1901"/>
        <v>89561.44</v>
      </c>
      <c r="AP2284" s="106">
        <f t="shared" si="1901"/>
        <v>443936.81999999983</v>
      </c>
      <c r="AQ2284" s="106">
        <f t="shared" si="1901"/>
        <v>202721.93999999994</v>
      </c>
      <c r="AR2284" s="106">
        <f t="shared" si="1901"/>
        <v>0</v>
      </c>
      <c r="AS2284" s="106">
        <f t="shared" si="1901"/>
        <v>71500</v>
      </c>
      <c r="AT2284" s="106">
        <f t="shared" si="1901"/>
        <v>3096.6299999999974</v>
      </c>
      <c r="AU2284" s="106">
        <f t="shared" si="1901"/>
        <v>16858.700000000004</v>
      </c>
      <c r="AV2284" s="106">
        <f t="shared" si="1901"/>
        <v>80971.44</v>
      </c>
      <c r="AW2284" s="106">
        <f t="shared" si="1901"/>
        <v>22319.040000000001</v>
      </c>
      <c r="AX2284" s="106">
        <f t="shared" si="1901"/>
        <v>66214.010000000009</v>
      </c>
      <c r="AY2284" s="106">
        <f t="shared" si="1901"/>
        <v>32999.86</v>
      </c>
      <c r="AZ2284" s="106">
        <f t="shared" si="1901"/>
        <v>23762.959999999999</v>
      </c>
      <c r="BA2284" s="106">
        <f t="shared" si="1901"/>
        <v>39007.1</v>
      </c>
      <c r="BB2284" s="106">
        <f t="shared" si="1901"/>
        <v>8464.15</v>
      </c>
      <c r="BC2284" s="106">
        <f t="shared" si="1901"/>
        <v>72647.25</v>
      </c>
      <c r="BD2284" s="106">
        <f t="shared" si="1901"/>
        <v>29136</v>
      </c>
      <c r="BE2284" s="106">
        <f t="shared" si="1901"/>
        <v>56855</v>
      </c>
      <c r="BF2284" s="106">
        <f t="shared" si="1901"/>
        <v>30920.789999999979</v>
      </c>
      <c r="BG2284" s="106">
        <f t="shared" si="1901"/>
        <v>4776.0099999999948</v>
      </c>
      <c r="BH2284" s="106">
        <f t="shared" si="1901"/>
        <v>212641.3</v>
      </c>
      <c r="BI2284" s="106">
        <f t="shared" si="1901"/>
        <v>30515</v>
      </c>
      <c r="BJ2284" s="106">
        <f t="shared" si="1901"/>
        <v>7206.7</v>
      </c>
      <c r="BK2284" s="106">
        <f t="shared" si="1901"/>
        <v>200654.01</v>
      </c>
      <c r="BL2284" s="106">
        <f t="shared" si="1901"/>
        <v>48869.429999999993</v>
      </c>
      <c r="BM2284" s="106">
        <f t="shared" si="1901"/>
        <v>40000</v>
      </c>
      <c r="BN2284" s="106">
        <f t="shared" si="1901"/>
        <v>89744.05</v>
      </c>
      <c r="BO2284" s="106">
        <f t="shared" si="1901"/>
        <v>19599.859999999982</v>
      </c>
      <c r="BP2284" s="106">
        <f t="shared" si="1901"/>
        <v>27905.180000000051</v>
      </c>
      <c r="BQ2284" s="106">
        <f t="shared" si="1901"/>
        <v>321553.09000000008</v>
      </c>
      <c r="BR2284" s="106">
        <f t="shared" si="1901"/>
        <v>83391.850000000006</v>
      </c>
      <c r="BS2284" s="106">
        <f t="shared" si="1901"/>
        <v>22437</v>
      </c>
      <c r="BT2284" s="106">
        <f t="shared" si="1901"/>
        <v>536768.66</v>
      </c>
      <c r="BU2284" s="106">
        <f t="shared" si="1901"/>
        <v>250000</v>
      </c>
      <c r="BV2284" s="106">
        <f t="shared" si="1901"/>
        <v>258821.14</v>
      </c>
      <c r="BW2284" s="106">
        <f t="shared" si="1901"/>
        <v>337238.58999999997</v>
      </c>
      <c r="BX2284" s="106">
        <f t="shared" si="1901"/>
        <v>403321.11</v>
      </c>
      <c r="BY2284" s="106">
        <f t="shared" si="1901"/>
        <v>85000</v>
      </c>
      <c r="BZ2284" s="106">
        <f t="shared" si="1901"/>
        <v>1034650.3299999998</v>
      </c>
      <c r="CA2284" s="106">
        <f t="shared" si="1901"/>
        <v>12286.99</v>
      </c>
      <c r="CB2284" s="106">
        <f t="shared" si="1901"/>
        <v>1.0000000002037268E-2</v>
      </c>
      <c r="CC2284" s="106"/>
      <c r="CD2284" s="106">
        <f>SUM(B2284:CB2284)</f>
        <v>18601434.651000001</v>
      </c>
      <c r="CE2284" s="57"/>
    </row>
    <row r="2285" spans="1:83">
      <c r="C2285">
        <v>3057.72</v>
      </c>
    </row>
    <row r="2286" spans="1:83" ht="15">
      <c r="A2286" s="110">
        <v>46071</v>
      </c>
      <c r="B2286" s="106">
        <f>SUM(B2280:B2281)</f>
        <v>1219939.7</v>
      </c>
      <c r="C2286" s="106">
        <f t="shared" ref="C2286:AE2286" si="1902">SUM(C2284:C2285)</f>
        <v>1346205.8699999994</v>
      </c>
      <c r="D2286" s="106">
        <f t="shared" si="1902"/>
        <v>488834.18000000011</v>
      </c>
      <c r="E2286" s="106">
        <f t="shared" si="1902"/>
        <v>13173.890000000014</v>
      </c>
      <c r="F2286" s="106">
        <f t="shared" si="1902"/>
        <v>0</v>
      </c>
      <c r="G2286" s="106">
        <f t="shared" si="1902"/>
        <v>16716.419999999998</v>
      </c>
      <c r="H2286" s="106">
        <f t="shared" si="1902"/>
        <v>28334.430000000004</v>
      </c>
      <c r="I2286" s="106">
        <f t="shared" si="1902"/>
        <v>22702.400000000001</v>
      </c>
      <c r="J2286" s="106">
        <f t="shared" si="1902"/>
        <v>59289.219999999965</v>
      </c>
      <c r="K2286" s="106">
        <f t="shared" si="1902"/>
        <v>94614.44</v>
      </c>
      <c r="L2286" s="106">
        <f t="shared" si="1902"/>
        <v>41229.810000000187</v>
      </c>
      <c r="M2286" s="106">
        <f t="shared" si="1902"/>
        <v>100412.18000000004</v>
      </c>
      <c r="N2286" s="106">
        <f t="shared" si="1902"/>
        <v>1885732.1400000004</v>
      </c>
      <c r="O2286" s="106">
        <f t="shared" si="1902"/>
        <v>542837.98999999964</v>
      </c>
      <c r="P2286" s="106">
        <f t="shared" si="1902"/>
        <v>34010.99</v>
      </c>
      <c r="Q2286" s="106">
        <f t="shared" si="1902"/>
        <v>714.21000000000095</v>
      </c>
      <c r="R2286" s="106">
        <f t="shared" si="1902"/>
        <v>3.2014213502407074E-10</v>
      </c>
      <c r="S2286" s="106">
        <f t="shared" si="1902"/>
        <v>414842.36</v>
      </c>
      <c r="T2286" s="106">
        <f t="shared" si="1902"/>
        <v>239850.45</v>
      </c>
      <c r="U2286" s="106">
        <f t="shared" si="1902"/>
        <v>2075.23</v>
      </c>
      <c r="V2286" s="106">
        <f t="shared" si="1902"/>
        <v>393526.17000000027</v>
      </c>
      <c r="W2286" s="106">
        <f t="shared" si="1902"/>
        <v>686048.76100000169</v>
      </c>
      <c r="X2286" s="106">
        <f t="shared" si="1902"/>
        <v>1419452.14</v>
      </c>
      <c r="Y2286" s="106">
        <f t="shared" si="1902"/>
        <v>41278.219999999972</v>
      </c>
      <c r="Z2286" s="106">
        <f t="shared" si="1902"/>
        <v>279130.74</v>
      </c>
      <c r="AA2286" s="106">
        <f t="shared" si="1902"/>
        <v>17219.25</v>
      </c>
      <c r="AB2286" s="106">
        <f t="shared" si="1902"/>
        <v>6913.2099999999919</v>
      </c>
      <c r="AC2286" s="106">
        <f t="shared" si="1902"/>
        <v>23377.309999999998</v>
      </c>
      <c r="AD2286" s="106">
        <f t="shared" si="1902"/>
        <v>13878.22</v>
      </c>
      <c r="AE2286" s="106">
        <f t="shared" si="1902"/>
        <v>100820.09999999998</v>
      </c>
      <c r="AF2286" s="106">
        <f>AF2284+AF2285</f>
        <v>10000</v>
      </c>
      <c r="AG2286" s="106">
        <f t="shared" ref="AG2286:CB2286" si="1903">SUM(AG2284:AG2285)</f>
        <v>151202.51</v>
      </c>
      <c r="AH2286" s="106">
        <f t="shared" si="1903"/>
        <v>936911.29999999993</v>
      </c>
      <c r="AI2286" s="106">
        <f t="shared" si="1903"/>
        <v>394010.39999999956</v>
      </c>
      <c r="AJ2286" s="106">
        <f t="shared" si="1903"/>
        <v>308973.75</v>
      </c>
      <c r="AK2286" s="106">
        <f t="shared" si="1903"/>
        <v>1223073.08</v>
      </c>
      <c r="AL2286" s="106">
        <f t="shared" si="1903"/>
        <v>456186.58999999985</v>
      </c>
      <c r="AM2286" s="106">
        <f t="shared" si="1903"/>
        <v>0</v>
      </c>
      <c r="AN2286" s="106">
        <f t="shared" si="1903"/>
        <v>272621.27</v>
      </c>
      <c r="AO2286" s="106">
        <f t="shared" si="1903"/>
        <v>89561.44</v>
      </c>
      <c r="AP2286" s="106">
        <f t="shared" si="1903"/>
        <v>443936.81999999983</v>
      </c>
      <c r="AQ2286" s="106">
        <f t="shared" si="1903"/>
        <v>202721.93999999994</v>
      </c>
      <c r="AR2286" s="106">
        <f t="shared" si="1903"/>
        <v>0</v>
      </c>
      <c r="AS2286" s="106">
        <f t="shared" si="1903"/>
        <v>71500</v>
      </c>
      <c r="AT2286" s="106">
        <f t="shared" si="1903"/>
        <v>3096.6299999999974</v>
      </c>
      <c r="AU2286" s="106">
        <f t="shared" si="1903"/>
        <v>16858.700000000004</v>
      </c>
      <c r="AV2286" s="106">
        <f t="shared" si="1903"/>
        <v>80971.44</v>
      </c>
      <c r="AW2286" s="106">
        <f t="shared" si="1903"/>
        <v>22319.040000000001</v>
      </c>
      <c r="AX2286" s="106">
        <f t="shared" si="1903"/>
        <v>66214.010000000009</v>
      </c>
      <c r="AY2286" s="106">
        <f t="shared" si="1903"/>
        <v>32999.86</v>
      </c>
      <c r="AZ2286" s="106">
        <f t="shared" si="1903"/>
        <v>23762.959999999999</v>
      </c>
      <c r="BA2286" s="106">
        <f t="shared" si="1903"/>
        <v>39007.1</v>
      </c>
      <c r="BB2286" s="106">
        <f t="shared" si="1903"/>
        <v>8464.15</v>
      </c>
      <c r="BC2286" s="106">
        <f t="shared" si="1903"/>
        <v>72647.25</v>
      </c>
      <c r="BD2286" s="106">
        <f t="shared" si="1903"/>
        <v>29136</v>
      </c>
      <c r="BE2286" s="106">
        <f t="shared" si="1903"/>
        <v>56855</v>
      </c>
      <c r="BF2286" s="106">
        <f t="shared" si="1903"/>
        <v>30920.789999999979</v>
      </c>
      <c r="BG2286" s="106">
        <f t="shared" si="1903"/>
        <v>4776.0099999999948</v>
      </c>
      <c r="BH2286" s="106">
        <f t="shared" si="1903"/>
        <v>212641.3</v>
      </c>
      <c r="BI2286" s="106">
        <f t="shared" si="1903"/>
        <v>30515</v>
      </c>
      <c r="BJ2286" s="106">
        <f t="shared" si="1903"/>
        <v>7206.7</v>
      </c>
      <c r="BK2286" s="106">
        <f t="shared" si="1903"/>
        <v>200654.01</v>
      </c>
      <c r="BL2286" s="106">
        <f t="shared" si="1903"/>
        <v>48869.429999999993</v>
      </c>
      <c r="BM2286" s="106">
        <f t="shared" si="1903"/>
        <v>40000</v>
      </c>
      <c r="BN2286" s="106">
        <f t="shared" si="1903"/>
        <v>89744.05</v>
      </c>
      <c r="BO2286" s="106">
        <f t="shared" si="1903"/>
        <v>19599.859999999982</v>
      </c>
      <c r="BP2286" s="106">
        <f t="shared" si="1903"/>
        <v>27905.180000000051</v>
      </c>
      <c r="BQ2286" s="106">
        <f t="shared" si="1903"/>
        <v>321553.09000000008</v>
      </c>
      <c r="BR2286" s="106">
        <f t="shared" si="1903"/>
        <v>83391.850000000006</v>
      </c>
      <c r="BS2286" s="106">
        <f t="shared" si="1903"/>
        <v>22437</v>
      </c>
      <c r="BT2286" s="106">
        <f t="shared" si="1903"/>
        <v>536768.66</v>
      </c>
      <c r="BU2286" s="106">
        <f t="shared" si="1903"/>
        <v>250000</v>
      </c>
      <c r="BV2286" s="106">
        <f t="shared" si="1903"/>
        <v>258821.14</v>
      </c>
      <c r="BW2286" s="106">
        <f t="shared" si="1903"/>
        <v>337238.58999999997</v>
      </c>
      <c r="BX2286" s="106">
        <f t="shared" si="1903"/>
        <v>403321.11</v>
      </c>
      <c r="BY2286" s="106">
        <f t="shared" si="1903"/>
        <v>85000</v>
      </c>
      <c r="BZ2286" s="106">
        <f t="shared" si="1903"/>
        <v>1034650.3299999998</v>
      </c>
      <c r="CA2286" s="106">
        <f t="shared" si="1903"/>
        <v>12286.99</v>
      </c>
      <c r="CB2286" s="106">
        <f t="shared" si="1903"/>
        <v>1.0000000002037268E-2</v>
      </c>
      <c r="CC2286" s="106"/>
      <c r="CD2286" s="106">
        <f>SUM(B2286:CB2286)</f>
        <v>18604492.370999999</v>
      </c>
      <c r="CE2286" s="57"/>
    </row>
    <row r="2287" spans="1:83">
      <c r="C2287">
        <v>19598.21</v>
      </c>
    </row>
    <row r="2288" spans="1:83" ht="15">
      <c r="A2288" s="110">
        <v>46072</v>
      </c>
      <c r="B2288" s="106">
        <f>SUM(B2282:B2283)</f>
        <v>1219939.7</v>
      </c>
      <c r="C2288" s="106">
        <f t="shared" ref="C2288:AE2288" si="1904">SUM(C2286:C2287)</f>
        <v>1365804.0799999994</v>
      </c>
      <c r="D2288" s="106">
        <f t="shared" si="1904"/>
        <v>488834.18000000011</v>
      </c>
      <c r="E2288" s="106">
        <f t="shared" si="1904"/>
        <v>13173.890000000014</v>
      </c>
      <c r="F2288" s="106">
        <f t="shared" si="1904"/>
        <v>0</v>
      </c>
      <c r="G2288" s="106">
        <f t="shared" si="1904"/>
        <v>16716.419999999998</v>
      </c>
      <c r="H2288" s="106">
        <f t="shared" si="1904"/>
        <v>28334.430000000004</v>
      </c>
      <c r="I2288" s="106">
        <f t="shared" si="1904"/>
        <v>22702.400000000001</v>
      </c>
      <c r="J2288" s="106">
        <f t="shared" si="1904"/>
        <v>59289.219999999965</v>
      </c>
      <c r="K2288" s="106">
        <f t="shared" si="1904"/>
        <v>94614.44</v>
      </c>
      <c r="L2288" s="106">
        <f t="shared" si="1904"/>
        <v>41229.810000000187</v>
      </c>
      <c r="M2288" s="106">
        <f t="shared" si="1904"/>
        <v>100412.18000000004</v>
      </c>
      <c r="N2288" s="106">
        <f t="shared" si="1904"/>
        <v>1885732.1400000004</v>
      </c>
      <c r="O2288" s="106">
        <f t="shared" si="1904"/>
        <v>542837.98999999964</v>
      </c>
      <c r="P2288" s="106">
        <f t="shared" si="1904"/>
        <v>34010.99</v>
      </c>
      <c r="Q2288" s="106">
        <f t="shared" si="1904"/>
        <v>714.21000000000095</v>
      </c>
      <c r="R2288" s="106">
        <f t="shared" si="1904"/>
        <v>3.2014213502407074E-10</v>
      </c>
      <c r="S2288" s="106">
        <f t="shared" si="1904"/>
        <v>414842.36</v>
      </c>
      <c r="T2288" s="106">
        <f t="shared" si="1904"/>
        <v>239850.45</v>
      </c>
      <c r="U2288" s="106">
        <f t="shared" si="1904"/>
        <v>2075.23</v>
      </c>
      <c r="V2288" s="106">
        <f t="shared" si="1904"/>
        <v>393526.17000000027</v>
      </c>
      <c r="W2288" s="106">
        <f t="shared" si="1904"/>
        <v>686048.76100000169</v>
      </c>
      <c r="X2288" s="106">
        <f t="shared" si="1904"/>
        <v>1419452.14</v>
      </c>
      <c r="Y2288" s="106">
        <f t="shared" si="1904"/>
        <v>41278.219999999972</v>
      </c>
      <c r="Z2288" s="106">
        <f t="shared" si="1904"/>
        <v>279130.74</v>
      </c>
      <c r="AA2288" s="106">
        <f t="shared" si="1904"/>
        <v>17219.25</v>
      </c>
      <c r="AB2288" s="106">
        <f t="shared" si="1904"/>
        <v>6913.2099999999919</v>
      </c>
      <c r="AC2288" s="106">
        <f t="shared" si="1904"/>
        <v>23377.309999999998</v>
      </c>
      <c r="AD2288" s="106">
        <f t="shared" si="1904"/>
        <v>13878.22</v>
      </c>
      <c r="AE2288" s="106">
        <f t="shared" si="1904"/>
        <v>100820.09999999998</v>
      </c>
      <c r="AF2288" s="106">
        <f>AF2286+AF2287</f>
        <v>10000</v>
      </c>
      <c r="AG2288" s="106">
        <f t="shared" ref="AG2288:CB2288" si="1905">SUM(AG2286:AG2287)</f>
        <v>151202.51</v>
      </c>
      <c r="AH2288" s="106">
        <f t="shared" si="1905"/>
        <v>936911.29999999993</v>
      </c>
      <c r="AI2288" s="106">
        <f t="shared" si="1905"/>
        <v>394010.39999999956</v>
      </c>
      <c r="AJ2288" s="106">
        <f t="shared" si="1905"/>
        <v>308973.75</v>
      </c>
      <c r="AK2288" s="106">
        <f t="shared" si="1905"/>
        <v>1223073.08</v>
      </c>
      <c r="AL2288" s="106">
        <f t="shared" si="1905"/>
        <v>456186.58999999985</v>
      </c>
      <c r="AM2288" s="106">
        <f t="shared" si="1905"/>
        <v>0</v>
      </c>
      <c r="AN2288" s="106">
        <f t="shared" si="1905"/>
        <v>272621.27</v>
      </c>
      <c r="AO2288" s="106">
        <f t="shared" si="1905"/>
        <v>89561.44</v>
      </c>
      <c r="AP2288" s="106">
        <f t="shared" si="1905"/>
        <v>443936.81999999983</v>
      </c>
      <c r="AQ2288" s="106">
        <f t="shared" si="1905"/>
        <v>202721.93999999994</v>
      </c>
      <c r="AR2288" s="106">
        <f t="shared" si="1905"/>
        <v>0</v>
      </c>
      <c r="AS2288" s="106">
        <f t="shared" si="1905"/>
        <v>71500</v>
      </c>
      <c r="AT2288" s="106">
        <f t="shared" si="1905"/>
        <v>3096.6299999999974</v>
      </c>
      <c r="AU2288" s="106">
        <f t="shared" si="1905"/>
        <v>16858.700000000004</v>
      </c>
      <c r="AV2288" s="106">
        <f t="shared" si="1905"/>
        <v>80971.44</v>
      </c>
      <c r="AW2288" s="106">
        <f t="shared" si="1905"/>
        <v>22319.040000000001</v>
      </c>
      <c r="AX2288" s="106">
        <f t="shared" si="1905"/>
        <v>66214.010000000009</v>
      </c>
      <c r="AY2288" s="106">
        <f t="shared" si="1905"/>
        <v>32999.86</v>
      </c>
      <c r="AZ2288" s="106">
        <f t="shared" si="1905"/>
        <v>23762.959999999999</v>
      </c>
      <c r="BA2288" s="106">
        <f t="shared" si="1905"/>
        <v>39007.1</v>
      </c>
      <c r="BB2288" s="106">
        <f t="shared" si="1905"/>
        <v>8464.15</v>
      </c>
      <c r="BC2288" s="106">
        <f t="shared" si="1905"/>
        <v>72647.25</v>
      </c>
      <c r="BD2288" s="106">
        <f t="shared" si="1905"/>
        <v>29136</v>
      </c>
      <c r="BE2288" s="106">
        <f t="shared" si="1905"/>
        <v>56855</v>
      </c>
      <c r="BF2288" s="106">
        <f t="shared" si="1905"/>
        <v>30920.789999999979</v>
      </c>
      <c r="BG2288" s="106">
        <f t="shared" si="1905"/>
        <v>4776.0099999999948</v>
      </c>
      <c r="BH2288" s="106">
        <f t="shared" si="1905"/>
        <v>212641.3</v>
      </c>
      <c r="BI2288" s="106">
        <f t="shared" si="1905"/>
        <v>30515</v>
      </c>
      <c r="BJ2288" s="106">
        <f t="shared" si="1905"/>
        <v>7206.7</v>
      </c>
      <c r="BK2288" s="106">
        <f t="shared" si="1905"/>
        <v>200654.01</v>
      </c>
      <c r="BL2288" s="106">
        <f t="shared" si="1905"/>
        <v>48869.429999999993</v>
      </c>
      <c r="BM2288" s="106">
        <f t="shared" si="1905"/>
        <v>40000</v>
      </c>
      <c r="BN2288" s="106">
        <f t="shared" si="1905"/>
        <v>89744.05</v>
      </c>
      <c r="BO2288" s="106">
        <f t="shared" si="1905"/>
        <v>19599.859999999982</v>
      </c>
      <c r="BP2288" s="106">
        <f t="shared" si="1905"/>
        <v>27905.180000000051</v>
      </c>
      <c r="BQ2288" s="106">
        <f t="shared" si="1905"/>
        <v>321553.09000000008</v>
      </c>
      <c r="BR2288" s="106">
        <f t="shared" si="1905"/>
        <v>83391.850000000006</v>
      </c>
      <c r="BS2288" s="106">
        <f t="shared" si="1905"/>
        <v>22437</v>
      </c>
      <c r="BT2288" s="106">
        <f t="shared" si="1905"/>
        <v>536768.66</v>
      </c>
      <c r="BU2288" s="106">
        <f t="shared" si="1905"/>
        <v>250000</v>
      </c>
      <c r="BV2288" s="106">
        <f t="shared" si="1905"/>
        <v>258821.14</v>
      </c>
      <c r="BW2288" s="106">
        <f t="shared" si="1905"/>
        <v>337238.58999999997</v>
      </c>
      <c r="BX2288" s="106">
        <f t="shared" si="1905"/>
        <v>403321.11</v>
      </c>
      <c r="BY2288" s="106">
        <f t="shared" si="1905"/>
        <v>85000</v>
      </c>
      <c r="BZ2288" s="106">
        <f t="shared" si="1905"/>
        <v>1034650.3299999998</v>
      </c>
      <c r="CA2288" s="106">
        <f t="shared" si="1905"/>
        <v>12286.99</v>
      </c>
      <c r="CB2288" s="106">
        <f t="shared" si="1905"/>
        <v>1.0000000002037268E-2</v>
      </c>
      <c r="CC2288" s="106"/>
      <c r="CD2288" s="106">
        <f>SUM(B2288:CB2288)</f>
        <v>18624090.581</v>
      </c>
      <c r="CE2288" s="57"/>
    </row>
    <row r="2289" spans="1:83">
      <c r="C2289">
        <v>-333752.56</v>
      </c>
      <c r="W2289">
        <v>-63219.91</v>
      </c>
      <c r="AB2289">
        <v>-1413.21</v>
      </c>
    </row>
    <row r="2290" spans="1:83" ht="15">
      <c r="A2290" s="110">
        <v>46073</v>
      </c>
      <c r="B2290" s="106">
        <f>SUM(B2284:B2285)</f>
        <v>1219939.7</v>
      </c>
      <c r="C2290" s="106">
        <f t="shared" ref="C2290:AE2290" si="1906">SUM(C2288:C2289)</f>
        <v>1032051.5199999993</v>
      </c>
      <c r="D2290" s="106">
        <f t="shared" si="1906"/>
        <v>488834.18000000011</v>
      </c>
      <c r="E2290" s="106">
        <f t="shared" si="1906"/>
        <v>13173.890000000014</v>
      </c>
      <c r="F2290" s="106">
        <f t="shared" si="1906"/>
        <v>0</v>
      </c>
      <c r="G2290" s="106">
        <f t="shared" si="1906"/>
        <v>16716.419999999998</v>
      </c>
      <c r="H2290" s="106">
        <f t="shared" si="1906"/>
        <v>28334.430000000004</v>
      </c>
      <c r="I2290" s="106">
        <f t="shared" si="1906"/>
        <v>22702.400000000001</v>
      </c>
      <c r="J2290" s="106">
        <f t="shared" si="1906"/>
        <v>59289.219999999965</v>
      </c>
      <c r="K2290" s="106">
        <f t="shared" si="1906"/>
        <v>94614.44</v>
      </c>
      <c r="L2290" s="106">
        <f t="shared" si="1906"/>
        <v>41229.810000000187</v>
      </c>
      <c r="M2290" s="106">
        <f t="shared" si="1906"/>
        <v>100412.18000000004</v>
      </c>
      <c r="N2290" s="106">
        <f t="shared" si="1906"/>
        <v>1885732.1400000004</v>
      </c>
      <c r="O2290" s="106">
        <f t="shared" si="1906"/>
        <v>542837.98999999964</v>
      </c>
      <c r="P2290" s="106">
        <f t="shared" si="1906"/>
        <v>34010.99</v>
      </c>
      <c r="Q2290" s="106">
        <f t="shared" si="1906"/>
        <v>714.21000000000095</v>
      </c>
      <c r="R2290" s="106">
        <f t="shared" si="1906"/>
        <v>3.2014213502407074E-10</v>
      </c>
      <c r="S2290" s="106">
        <f t="shared" si="1906"/>
        <v>414842.36</v>
      </c>
      <c r="T2290" s="106">
        <f t="shared" si="1906"/>
        <v>239850.45</v>
      </c>
      <c r="U2290" s="106">
        <f t="shared" si="1906"/>
        <v>2075.23</v>
      </c>
      <c r="V2290" s="106">
        <f t="shared" si="1906"/>
        <v>393526.17000000027</v>
      </c>
      <c r="W2290" s="106">
        <f t="shared" si="1906"/>
        <v>622828.85100000165</v>
      </c>
      <c r="X2290" s="106">
        <f t="shared" si="1906"/>
        <v>1419452.14</v>
      </c>
      <c r="Y2290" s="106">
        <f t="shared" si="1906"/>
        <v>41278.219999999972</v>
      </c>
      <c r="Z2290" s="106">
        <f t="shared" si="1906"/>
        <v>279130.74</v>
      </c>
      <c r="AA2290" s="106">
        <f t="shared" si="1906"/>
        <v>17219.25</v>
      </c>
      <c r="AB2290" s="106">
        <f t="shared" si="1906"/>
        <v>5499.9999999999918</v>
      </c>
      <c r="AC2290" s="106">
        <f t="shared" si="1906"/>
        <v>23377.309999999998</v>
      </c>
      <c r="AD2290" s="106">
        <f t="shared" si="1906"/>
        <v>13878.22</v>
      </c>
      <c r="AE2290" s="106">
        <f t="shared" si="1906"/>
        <v>100820.09999999998</v>
      </c>
      <c r="AF2290" s="106">
        <f>AF2288+AF2289</f>
        <v>10000</v>
      </c>
      <c r="AG2290" s="106">
        <f t="shared" ref="AG2290:CB2290" si="1907">SUM(AG2288:AG2289)</f>
        <v>151202.51</v>
      </c>
      <c r="AH2290" s="106">
        <f t="shared" si="1907"/>
        <v>936911.29999999993</v>
      </c>
      <c r="AI2290" s="106">
        <f t="shared" si="1907"/>
        <v>394010.39999999956</v>
      </c>
      <c r="AJ2290" s="106">
        <f t="shared" si="1907"/>
        <v>308973.75</v>
      </c>
      <c r="AK2290" s="106">
        <f t="shared" si="1907"/>
        <v>1223073.08</v>
      </c>
      <c r="AL2290" s="106">
        <f t="shared" si="1907"/>
        <v>456186.58999999985</v>
      </c>
      <c r="AM2290" s="106">
        <f t="shared" si="1907"/>
        <v>0</v>
      </c>
      <c r="AN2290" s="106">
        <f t="shared" si="1907"/>
        <v>272621.27</v>
      </c>
      <c r="AO2290" s="106">
        <f t="shared" si="1907"/>
        <v>89561.44</v>
      </c>
      <c r="AP2290" s="106">
        <f t="shared" si="1907"/>
        <v>443936.81999999983</v>
      </c>
      <c r="AQ2290" s="106">
        <f t="shared" si="1907"/>
        <v>202721.93999999994</v>
      </c>
      <c r="AR2290" s="106">
        <f t="shared" si="1907"/>
        <v>0</v>
      </c>
      <c r="AS2290" s="106">
        <f t="shared" si="1907"/>
        <v>71500</v>
      </c>
      <c r="AT2290" s="106">
        <f t="shared" si="1907"/>
        <v>3096.6299999999974</v>
      </c>
      <c r="AU2290" s="106">
        <f t="shared" si="1907"/>
        <v>16858.700000000004</v>
      </c>
      <c r="AV2290" s="106">
        <f t="shared" si="1907"/>
        <v>80971.44</v>
      </c>
      <c r="AW2290" s="106">
        <f t="shared" si="1907"/>
        <v>22319.040000000001</v>
      </c>
      <c r="AX2290" s="106">
        <f t="shared" si="1907"/>
        <v>66214.010000000009</v>
      </c>
      <c r="AY2290" s="106">
        <f t="shared" si="1907"/>
        <v>32999.86</v>
      </c>
      <c r="AZ2290" s="106">
        <f t="shared" si="1907"/>
        <v>23762.959999999999</v>
      </c>
      <c r="BA2290" s="106">
        <f t="shared" si="1907"/>
        <v>39007.1</v>
      </c>
      <c r="BB2290" s="106">
        <f t="shared" si="1907"/>
        <v>8464.15</v>
      </c>
      <c r="BC2290" s="106">
        <f t="shared" si="1907"/>
        <v>72647.25</v>
      </c>
      <c r="BD2290" s="106">
        <f t="shared" si="1907"/>
        <v>29136</v>
      </c>
      <c r="BE2290" s="106">
        <f t="shared" si="1907"/>
        <v>56855</v>
      </c>
      <c r="BF2290" s="106">
        <f t="shared" si="1907"/>
        <v>30920.789999999979</v>
      </c>
      <c r="BG2290" s="106">
        <f t="shared" si="1907"/>
        <v>4776.0099999999948</v>
      </c>
      <c r="BH2290" s="106">
        <f t="shared" si="1907"/>
        <v>212641.3</v>
      </c>
      <c r="BI2290" s="106">
        <f t="shared" si="1907"/>
        <v>30515</v>
      </c>
      <c r="BJ2290" s="106">
        <f t="shared" si="1907"/>
        <v>7206.7</v>
      </c>
      <c r="BK2290" s="106">
        <f t="shared" si="1907"/>
        <v>200654.01</v>
      </c>
      <c r="BL2290" s="106">
        <f t="shared" si="1907"/>
        <v>48869.429999999993</v>
      </c>
      <c r="BM2290" s="106">
        <f t="shared" si="1907"/>
        <v>40000</v>
      </c>
      <c r="BN2290" s="106">
        <f t="shared" si="1907"/>
        <v>89744.05</v>
      </c>
      <c r="BO2290" s="106">
        <f t="shared" si="1907"/>
        <v>19599.859999999982</v>
      </c>
      <c r="BP2290" s="106">
        <f t="shared" si="1907"/>
        <v>27905.180000000051</v>
      </c>
      <c r="BQ2290" s="106">
        <f t="shared" si="1907"/>
        <v>321553.09000000008</v>
      </c>
      <c r="BR2290" s="106">
        <f t="shared" si="1907"/>
        <v>83391.850000000006</v>
      </c>
      <c r="BS2290" s="106">
        <f t="shared" si="1907"/>
        <v>22437</v>
      </c>
      <c r="BT2290" s="106">
        <f t="shared" si="1907"/>
        <v>536768.66</v>
      </c>
      <c r="BU2290" s="106">
        <f t="shared" si="1907"/>
        <v>250000</v>
      </c>
      <c r="BV2290" s="106">
        <f t="shared" si="1907"/>
        <v>258821.14</v>
      </c>
      <c r="BW2290" s="106">
        <f t="shared" si="1907"/>
        <v>337238.58999999997</v>
      </c>
      <c r="BX2290" s="106">
        <f t="shared" si="1907"/>
        <v>403321.11</v>
      </c>
      <c r="BY2290" s="106">
        <f t="shared" si="1907"/>
        <v>85000</v>
      </c>
      <c r="BZ2290" s="106">
        <f t="shared" si="1907"/>
        <v>1034650.3299999998</v>
      </c>
      <c r="CA2290" s="106">
        <f t="shared" si="1907"/>
        <v>12286.99</v>
      </c>
      <c r="CB2290" s="106">
        <f t="shared" si="1907"/>
        <v>1.0000000002037268E-2</v>
      </c>
      <c r="CC2290" s="106"/>
      <c r="CD2290" s="106">
        <f>SUM(B2290:CB2290)</f>
        <v>18225704.901000001</v>
      </c>
      <c r="CE2290" s="57"/>
    </row>
    <row r="2291" spans="1:83">
      <c r="C2291">
        <v>4804.93</v>
      </c>
    </row>
    <row r="2292" spans="1:83" ht="15">
      <c r="A2292" s="110">
        <v>46076</v>
      </c>
      <c r="B2292" s="106">
        <f>SUM(B2286:B2287)</f>
        <v>1219939.7</v>
      </c>
      <c r="C2292" s="106">
        <f t="shared" ref="C2292:AE2292" si="1908">SUM(C2290:C2291)</f>
        <v>1036856.4499999994</v>
      </c>
      <c r="D2292" s="106">
        <f t="shared" si="1908"/>
        <v>488834.18000000011</v>
      </c>
      <c r="E2292" s="106">
        <f t="shared" si="1908"/>
        <v>13173.890000000014</v>
      </c>
      <c r="F2292" s="106">
        <f t="shared" si="1908"/>
        <v>0</v>
      </c>
      <c r="G2292" s="106">
        <f t="shared" si="1908"/>
        <v>16716.419999999998</v>
      </c>
      <c r="H2292" s="106">
        <f t="shared" si="1908"/>
        <v>28334.430000000004</v>
      </c>
      <c r="I2292" s="106">
        <f t="shared" si="1908"/>
        <v>22702.400000000001</v>
      </c>
      <c r="J2292" s="106">
        <f t="shared" si="1908"/>
        <v>59289.219999999965</v>
      </c>
      <c r="K2292" s="106">
        <f t="shared" si="1908"/>
        <v>94614.44</v>
      </c>
      <c r="L2292" s="106">
        <f t="shared" si="1908"/>
        <v>41229.810000000187</v>
      </c>
      <c r="M2292" s="106">
        <f t="shared" si="1908"/>
        <v>100412.18000000004</v>
      </c>
      <c r="N2292" s="106">
        <f t="shared" si="1908"/>
        <v>1885732.1400000004</v>
      </c>
      <c r="O2292" s="106">
        <f t="shared" si="1908"/>
        <v>542837.98999999964</v>
      </c>
      <c r="P2292" s="106">
        <f t="shared" si="1908"/>
        <v>34010.99</v>
      </c>
      <c r="Q2292" s="106">
        <f t="shared" si="1908"/>
        <v>714.21000000000095</v>
      </c>
      <c r="R2292" s="106">
        <f t="shared" si="1908"/>
        <v>3.2014213502407074E-10</v>
      </c>
      <c r="S2292" s="106">
        <f t="shared" si="1908"/>
        <v>414842.36</v>
      </c>
      <c r="T2292" s="106">
        <f t="shared" si="1908"/>
        <v>239850.45</v>
      </c>
      <c r="U2292" s="106">
        <f t="shared" si="1908"/>
        <v>2075.23</v>
      </c>
      <c r="V2292" s="106">
        <f t="shared" si="1908"/>
        <v>393526.17000000027</v>
      </c>
      <c r="W2292" s="106">
        <f t="shared" si="1908"/>
        <v>622828.85100000165</v>
      </c>
      <c r="X2292" s="106">
        <f t="shared" si="1908"/>
        <v>1419452.14</v>
      </c>
      <c r="Y2292" s="106">
        <f t="shared" si="1908"/>
        <v>41278.219999999972</v>
      </c>
      <c r="Z2292" s="106">
        <f t="shared" si="1908"/>
        <v>279130.74</v>
      </c>
      <c r="AA2292" s="106">
        <f t="shared" si="1908"/>
        <v>17219.25</v>
      </c>
      <c r="AB2292" s="106">
        <f t="shared" si="1908"/>
        <v>5499.9999999999918</v>
      </c>
      <c r="AC2292" s="106">
        <f t="shared" si="1908"/>
        <v>23377.309999999998</v>
      </c>
      <c r="AD2292" s="106">
        <f t="shared" si="1908"/>
        <v>13878.22</v>
      </c>
      <c r="AE2292" s="106">
        <f t="shared" si="1908"/>
        <v>100820.09999999998</v>
      </c>
      <c r="AF2292" s="106">
        <f>AF2290+AF2291</f>
        <v>10000</v>
      </c>
      <c r="AG2292" s="106">
        <f t="shared" ref="AG2292:CB2292" si="1909">SUM(AG2290:AG2291)</f>
        <v>151202.51</v>
      </c>
      <c r="AH2292" s="106">
        <f t="shared" si="1909"/>
        <v>936911.29999999993</v>
      </c>
      <c r="AI2292" s="106">
        <f t="shared" si="1909"/>
        <v>394010.39999999956</v>
      </c>
      <c r="AJ2292" s="106">
        <f t="shared" si="1909"/>
        <v>308973.75</v>
      </c>
      <c r="AK2292" s="106">
        <f t="shared" si="1909"/>
        <v>1223073.08</v>
      </c>
      <c r="AL2292" s="106">
        <f t="shared" si="1909"/>
        <v>456186.58999999985</v>
      </c>
      <c r="AM2292" s="106">
        <f t="shared" si="1909"/>
        <v>0</v>
      </c>
      <c r="AN2292" s="106">
        <f t="shared" si="1909"/>
        <v>272621.27</v>
      </c>
      <c r="AO2292" s="106">
        <f t="shared" si="1909"/>
        <v>89561.44</v>
      </c>
      <c r="AP2292" s="106">
        <f t="shared" si="1909"/>
        <v>443936.81999999983</v>
      </c>
      <c r="AQ2292" s="106">
        <f t="shared" si="1909"/>
        <v>202721.93999999994</v>
      </c>
      <c r="AR2292" s="106">
        <f t="shared" si="1909"/>
        <v>0</v>
      </c>
      <c r="AS2292" s="106">
        <f t="shared" si="1909"/>
        <v>71500</v>
      </c>
      <c r="AT2292" s="106">
        <f t="shared" si="1909"/>
        <v>3096.6299999999974</v>
      </c>
      <c r="AU2292" s="106">
        <f t="shared" si="1909"/>
        <v>16858.700000000004</v>
      </c>
      <c r="AV2292" s="106">
        <f t="shared" si="1909"/>
        <v>80971.44</v>
      </c>
      <c r="AW2292" s="106">
        <f t="shared" si="1909"/>
        <v>22319.040000000001</v>
      </c>
      <c r="AX2292" s="106">
        <f t="shared" si="1909"/>
        <v>66214.010000000009</v>
      </c>
      <c r="AY2292" s="106">
        <f t="shared" si="1909"/>
        <v>32999.86</v>
      </c>
      <c r="AZ2292" s="106">
        <f t="shared" si="1909"/>
        <v>23762.959999999999</v>
      </c>
      <c r="BA2292" s="106">
        <f t="shared" si="1909"/>
        <v>39007.1</v>
      </c>
      <c r="BB2292" s="106">
        <f t="shared" si="1909"/>
        <v>8464.15</v>
      </c>
      <c r="BC2292" s="106">
        <f t="shared" si="1909"/>
        <v>72647.25</v>
      </c>
      <c r="BD2292" s="106">
        <f t="shared" si="1909"/>
        <v>29136</v>
      </c>
      <c r="BE2292" s="106">
        <f t="shared" si="1909"/>
        <v>56855</v>
      </c>
      <c r="BF2292" s="106">
        <f t="shared" si="1909"/>
        <v>30920.789999999979</v>
      </c>
      <c r="BG2292" s="106">
        <f t="shared" si="1909"/>
        <v>4776.0099999999948</v>
      </c>
      <c r="BH2292" s="106">
        <f t="shared" si="1909"/>
        <v>212641.3</v>
      </c>
      <c r="BI2292" s="106">
        <f t="shared" si="1909"/>
        <v>30515</v>
      </c>
      <c r="BJ2292" s="106">
        <f t="shared" si="1909"/>
        <v>7206.7</v>
      </c>
      <c r="BK2292" s="106">
        <f t="shared" si="1909"/>
        <v>200654.01</v>
      </c>
      <c r="BL2292" s="106">
        <f t="shared" si="1909"/>
        <v>48869.429999999993</v>
      </c>
      <c r="BM2292" s="106">
        <f t="shared" si="1909"/>
        <v>40000</v>
      </c>
      <c r="BN2292" s="106">
        <f t="shared" si="1909"/>
        <v>89744.05</v>
      </c>
      <c r="BO2292" s="106">
        <f t="shared" si="1909"/>
        <v>19599.859999999982</v>
      </c>
      <c r="BP2292" s="106">
        <f t="shared" si="1909"/>
        <v>27905.180000000051</v>
      </c>
      <c r="BQ2292" s="106">
        <f t="shared" si="1909"/>
        <v>321553.09000000008</v>
      </c>
      <c r="BR2292" s="106">
        <f t="shared" si="1909"/>
        <v>83391.850000000006</v>
      </c>
      <c r="BS2292" s="106">
        <f t="shared" si="1909"/>
        <v>22437</v>
      </c>
      <c r="BT2292" s="106">
        <f t="shared" si="1909"/>
        <v>536768.66</v>
      </c>
      <c r="BU2292" s="106">
        <f t="shared" si="1909"/>
        <v>250000</v>
      </c>
      <c r="BV2292" s="106">
        <f t="shared" si="1909"/>
        <v>258821.14</v>
      </c>
      <c r="BW2292" s="106">
        <f t="shared" si="1909"/>
        <v>337238.58999999997</v>
      </c>
      <c r="BX2292" s="106">
        <f t="shared" si="1909"/>
        <v>403321.11</v>
      </c>
      <c r="BY2292" s="106">
        <f t="shared" si="1909"/>
        <v>85000</v>
      </c>
      <c r="BZ2292" s="106">
        <f t="shared" si="1909"/>
        <v>1034650.3299999998</v>
      </c>
      <c r="CA2292" s="106">
        <f t="shared" si="1909"/>
        <v>12286.99</v>
      </c>
      <c r="CB2292" s="106">
        <f t="shared" si="1909"/>
        <v>1.0000000002037268E-2</v>
      </c>
      <c r="CC2292" s="106"/>
      <c r="CD2292" s="106">
        <f>SUM(B2292:CB2292)</f>
        <v>18230509.831</v>
      </c>
      <c r="CE2292" s="57"/>
    </row>
    <row r="2294" spans="1:83" ht="15">
      <c r="A2294" s="110">
        <v>46077</v>
      </c>
      <c r="B2294" s="106">
        <f>SUM(B2288:B2289)</f>
        <v>1219939.7</v>
      </c>
      <c r="C2294" s="106">
        <f t="shared" ref="C2294:AE2294" si="1910">SUM(C2292:C2293)</f>
        <v>1036856.4499999994</v>
      </c>
      <c r="D2294" s="106">
        <f t="shared" si="1910"/>
        <v>488834.18000000011</v>
      </c>
      <c r="E2294" s="106">
        <f t="shared" si="1910"/>
        <v>13173.890000000014</v>
      </c>
      <c r="F2294" s="106">
        <f t="shared" si="1910"/>
        <v>0</v>
      </c>
      <c r="G2294" s="106">
        <f t="shared" si="1910"/>
        <v>16716.419999999998</v>
      </c>
      <c r="H2294" s="106">
        <f t="shared" si="1910"/>
        <v>28334.430000000004</v>
      </c>
      <c r="I2294" s="106">
        <f t="shared" si="1910"/>
        <v>22702.400000000001</v>
      </c>
      <c r="J2294" s="106">
        <f t="shared" si="1910"/>
        <v>59289.219999999965</v>
      </c>
      <c r="K2294" s="106">
        <f t="shared" si="1910"/>
        <v>94614.44</v>
      </c>
      <c r="L2294" s="106">
        <f t="shared" si="1910"/>
        <v>41229.810000000187</v>
      </c>
      <c r="M2294" s="106">
        <f t="shared" si="1910"/>
        <v>100412.18000000004</v>
      </c>
      <c r="N2294" s="106">
        <f t="shared" si="1910"/>
        <v>1885732.1400000004</v>
      </c>
      <c r="O2294" s="106">
        <f t="shared" si="1910"/>
        <v>542837.98999999964</v>
      </c>
      <c r="P2294" s="106">
        <f t="shared" si="1910"/>
        <v>34010.99</v>
      </c>
      <c r="Q2294" s="106">
        <f t="shared" si="1910"/>
        <v>714.21000000000095</v>
      </c>
      <c r="R2294" s="106">
        <f t="shared" si="1910"/>
        <v>3.2014213502407074E-10</v>
      </c>
      <c r="S2294" s="106">
        <f t="shared" si="1910"/>
        <v>414842.36</v>
      </c>
      <c r="T2294" s="106">
        <f t="shared" si="1910"/>
        <v>239850.45</v>
      </c>
      <c r="U2294" s="106">
        <f t="shared" si="1910"/>
        <v>2075.23</v>
      </c>
      <c r="V2294" s="106">
        <f t="shared" si="1910"/>
        <v>393526.17000000027</v>
      </c>
      <c r="W2294" s="106">
        <f t="shared" si="1910"/>
        <v>622828.85100000165</v>
      </c>
      <c r="X2294" s="106">
        <f t="shared" si="1910"/>
        <v>1419452.14</v>
      </c>
      <c r="Y2294" s="106">
        <f t="shared" si="1910"/>
        <v>41278.219999999972</v>
      </c>
      <c r="Z2294" s="106">
        <f t="shared" si="1910"/>
        <v>279130.74</v>
      </c>
      <c r="AA2294" s="106">
        <f t="shared" si="1910"/>
        <v>17219.25</v>
      </c>
      <c r="AB2294" s="106">
        <f t="shared" si="1910"/>
        <v>5499.9999999999918</v>
      </c>
      <c r="AC2294" s="106">
        <f t="shared" si="1910"/>
        <v>23377.309999999998</v>
      </c>
      <c r="AD2294" s="106">
        <f t="shared" si="1910"/>
        <v>13878.22</v>
      </c>
      <c r="AE2294" s="106">
        <f t="shared" si="1910"/>
        <v>100820.09999999998</v>
      </c>
      <c r="AF2294" s="106">
        <f>AF2292+AF2293</f>
        <v>10000</v>
      </c>
      <c r="AG2294" s="106">
        <f t="shared" ref="AG2294:CB2294" si="1911">SUM(AG2292:AG2293)</f>
        <v>151202.51</v>
      </c>
      <c r="AH2294" s="106">
        <f t="shared" si="1911"/>
        <v>936911.29999999993</v>
      </c>
      <c r="AI2294" s="106">
        <f t="shared" si="1911"/>
        <v>394010.39999999956</v>
      </c>
      <c r="AJ2294" s="106">
        <f t="shared" si="1911"/>
        <v>308973.75</v>
      </c>
      <c r="AK2294" s="106">
        <f t="shared" si="1911"/>
        <v>1223073.08</v>
      </c>
      <c r="AL2294" s="106">
        <f t="shared" si="1911"/>
        <v>456186.58999999985</v>
      </c>
      <c r="AM2294" s="106">
        <f t="shared" si="1911"/>
        <v>0</v>
      </c>
      <c r="AN2294" s="106">
        <f t="shared" si="1911"/>
        <v>272621.27</v>
      </c>
      <c r="AO2294" s="106">
        <f t="shared" si="1911"/>
        <v>89561.44</v>
      </c>
      <c r="AP2294" s="106">
        <f t="shared" si="1911"/>
        <v>443936.81999999983</v>
      </c>
      <c r="AQ2294" s="106">
        <f t="shared" si="1911"/>
        <v>202721.93999999994</v>
      </c>
      <c r="AR2294" s="106">
        <f t="shared" si="1911"/>
        <v>0</v>
      </c>
      <c r="AS2294" s="106">
        <f t="shared" si="1911"/>
        <v>71500</v>
      </c>
      <c r="AT2294" s="106">
        <f t="shared" si="1911"/>
        <v>3096.6299999999974</v>
      </c>
      <c r="AU2294" s="106">
        <f t="shared" si="1911"/>
        <v>16858.700000000004</v>
      </c>
      <c r="AV2294" s="106">
        <f t="shared" si="1911"/>
        <v>80971.44</v>
      </c>
      <c r="AW2294" s="106">
        <f t="shared" si="1911"/>
        <v>22319.040000000001</v>
      </c>
      <c r="AX2294" s="106">
        <f t="shared" si="1911"/>
        <v>66214.010000000009</v>
      </c>
      <c r="AY2294" s="106">
        <f t="shared" si="1911"/>
        <v>32999.86</v>
      </c>
      <c r="AZ2294" s="106">
        <f t="shared" si="1911"/>
        <v>23762.959999999999</v>
      </c>
      <c r="BA2294" s="106">
        <f t="shared" si="1911"/>
        <v>39007.1</v>
      </c>
      <c r="BB2294" s="106">
        <f t="shared" si="1911"/>
        <v>8464.15</v>
      </c>
      <c r="BC2294" s="106">
        <f t="shared" si="1911"/>
        <v>72647.25</v>
      </c>
      <c r="BD2294" s="106">
        <f t="shared" si="1911"/>
        <v>29136</v>
      </c>
      <c r="BE2294" s="106">
        <f t="shared" si="1911"/>
        <v>56855</v>
      </c>
      <c r="BF2294" s="106">
        <f t="shared" si="1911"/>
        <v>30920.789999999979</v>
      </c>
      <c r="BG2294" s="106">
        <f t="shared" si="1911"/>
        <v>4776.0099999999948</v>
      </c>
      <c r="BH2294" s="106">
        <f t="shared" si="1911"/>
        <v>212641.3</v>
      </c>
      <c r="BI2294" s="106">
        <f t="shared" si="1911"/>
        <v>30515</v>
      </c>
      <c r="BJ2294" s="106">
        <f t="shared" si="1911"/>
        <v>7206.7</v>
      </c>
      <c r="BK2294" s="106">
        <f t="shared" si="1911"/>
        <v>200654.01</v>
      </c>
      <c r="BL2294" s="106">
        <f t="shared" si="1911"/>
        <v>48869.429999999993</v>
      </c>
      <c r="BM2294" s="106">
        <f t="shared" si="1911"/>
        <v>40000</v>
      </c>
      <c r="BN2294" s="106">
        <f t="shared" si="1911"/>
        <v>89744.05</v>
      </c>
      <c r="BO2294" s="106">
        <f t="shared" si="1911"/>
        <v>19599.859999999982</v>
      </c>
      <c r="BP2294" s="106">
        <f t="shared" si="1911"/>
        <v>27905.180000000051</v>
      </c>
      <c r="BQ2294" s="106">
        <f t="shared" si="1911"/>
        <v>321553.09000000008</v>
      </c>
      <c r="BR2294" s="106">
        <f t="shared" si="1911"/>
        <v>83391.850000000006</v>
      </c>
      <c r="BS2294" s="106">
        <f t="shared" si="1911"/>
        <v>22437</v>
      </c>
      <c r="BT2294" s="106">
        <f t="shared" si="1911"/>
        <v>536768.66</v>
      </c>
      <c r="BU2294" s="106">
        <f t="shared" si="1911"/>
        <v>250000</v>
      </c>
      <c r="BV2294" s="106">
        <f t="shared" si="1911"/>
        <v>258821.14</v>
      </c>
      <c r="BW2294" s="106">
        <f t="shared" si="1911"/>
        <v>337238.58999999997</v>
      </c>
      <c r="BX2294" s="106">
        <f t="shared" si="1911"/>
        <v>403321.11</v>
      </c>
      <c r="BY2294" s="106">
        <f t="shared" si="1911"/>
        <v>85000</v>
      </c>
      <c r="BZ2294" s="106">
        <f t="shared" si="1911"/>
        <v>1034650.3299999998</v>
      </c>
      <c r="CA2294" s="106">
        <f t="shared" si="1911"/>
        <v>12286.99</v>
      </c>
      <c r="CB2294" s="106">
        <f t="shared" si="1911"/>
        <v>1.0000000002037268E-2</v>
      </c>
      <c r="CC2294" s="106"/>
      <c r="CD2294" s="106">
        <f>SUM(B2294:CB2294)</f>
        <v>18230509.831</v>
      </c>
      <c r="CE2294" s="57"/>
    </row>
    <row r="2295" spans="1:83">
      <c r="C2295">
        <v>9935.01</v>
      </c>
    </row>
    <row r="2296" spans="1:83" ht="15">
      <c r="A2296" s="110">
        <v>46078</v>
      </c>
      <c r="B2296" s="106">
        <f>SUM(B2290:B2291)</f>
        <v>1219939.7</v>
      </c>
      <c r="C2296" s="106">
        <f t="shared" ref="C2296:AE2296" si="1912">SUM(C2294:C2295)</f>
        <v>1046791.4599999994</v>
      </c>
      <c r="D2296" s="106">
        <f t="shared" si="1912"/>
        <v>488834.18000000011</v>
      </c>
      <c r="E2296" s="106">
        <f t="shared" si="1912"/>
        <v>13173.890000000014</v>
      </c>
      <c r="F2296" s="106">
        <f t="shared" si="1912"/>
        <v>0</v>
      </c>
      <c r="G2296" s="106">
        <f t="shared" si="1912"/>
        <v>16716.419999999998</v>
      </c>
      <c r="H2296" s="106">
        <f t="shared" si="1912"/>
        <v>28334.430000000004</v>
      </c>
      <c r="I2296" s="106">
        <f t="shared" si="1912"/>
        <v>22702.400000000001</v>
      </c>
      <c r="J2296" s="106">
        <f t="shared" si="1912"/>
        <v>59289.219999999965</v>
      </c>
      <c r="K2296" s="106">
        <f t="shared" si="1912"/>
        <v>94614.44</v>
      </c>
      <c r="L2296" s="106">
        <f t="shared" si="1912"/>
        <v>41229.810000000187</v>
      </c>
      <c r="M2296" s="106">
        <f t="shared" si="1912"/>
        <v>100412.18000000004</v>
      </c>
      <c r="N2296" s="106">
        <f t="shared" si="1912"/>
        <v>1885732.1400000004</v>
      </c>
      <c r="O2296" s="106">
        <f t="shared" si="1912"/>
        <v>542837.98999999964</v>
      </c>
      <c r="P2296" s="106">
        <f t="shared" si="1912"/>
        <v>34010.99</v>
      </c>
      <c r="Q2296" s="106">
        <f t="shared" si="1912"/>
        <v>714.21000000000095</v>
      </c>
      <c r="R2296" s="106">
        <f t="shared" si="1912"/>
        <v>3.2014213502407074E-10</v>
      </c>
      <c r="S2296" s="106">
        <f t="shared" si="1912"/>
        <v>414842.36</v>
      </c>
      <c r="T2296" s="106">
        <f t="shared" si="1912"/>
        <v>239850.45</v>
      </c>
      <c r="U2296" s="106">
        <f t="shared" si="1912"/>
        <v>2075.23</v>
      </c>
      <c r="V2296" s="106">
        <f t="shared" si="1912"/>
        <v>393526.17000000027</v>
      </c>
      <c r="W2296" s="106">
        <f t="shared" si="1912"/>
        <v>622828.85100000165</v>
      </c>
      <c r="X2296" s="106">
        <f t="shared" si="1912"/>
        <v>1419452.14</v>
      </c>
      <c r="Y2296" s="106">
        <f t="shared" si="1912"/>
        <v>41278.219999999972</v>
      </c>
      <c r="Z2296" s="106">
        <f t="shared" si="1912"/>
        <v>279130.74</v>
      </c>
      <c r="AA2296" s="106">
        <f t="shared" si="1912"/>
        <v>17219.25</v>
      </c>
      <c r="AB2296" s="106">
        <f t="shared" si="1912"/>
        <v>5499.9999999999918</v>
      </c>
      <c r="AC2296" s="106">
        <f t="shared" si="1912"/>
        <v>23377.309999999998</v>
      </c>
      <c r="AD2296" s="106">
        <f t="shared" si="1912"/>
        <v>13878.22</v>
      </c>
      <c r="AE2296" s="106">
        <f t="shared" si="1912"/>
        <v>100820.09999999998</v>
      </c>
      <c r="AF2296" s="106">
        <f>AF2294+AF2295</f>
        <v>10000</v>
      </c>
      <c r="AG2296" s="106">
        <f t="shared" ref="AG2296:CB2296" si="1913">SUM(AG2294:AG2295)</f>
        <v>151202.51</v>
      </c>
      <c r="AH2296" s="106">
        <f t="shared" si="1913"/>
        <v>936911.29999999993</v>
      </c>
      <c r="AI2296" s="106">
        <f t="shared" si="1913"/>
        <v>394010.39999999956</v>
      </c>
      <c r="AJ2296" s="106">
        <f t="shared" si="1913"/>
        <v>308973.75</v>
      </c>
      <c r="AK2296" s="106">
        <f t="shared" si="1913"/>
        <v>1223073.08</v>
      </c>
      <c r="AL2296" s="106">
        <f t="shared" si="1913"/>
        <v>456186.58999999985</v>
      </c>
      <c r="AM2296" s="106">
        <f t="shared" si="1913"/>
        <v>0</v>
      </c>
      <c r="AN2296" s="106">
        <f t="shared" si="1913"/>
        <v>272621.27</v>
      </c>
      <c r="AO2296" s="106">
        <f t="shared" si="1913"/>
        <v>89561.44</v>
      </c>
      <c r="AP2296" s="106">
        <f t="shared" si="1913"/>
        <v>443936.81999999983</v>
      </c>
      <c r="AQ2296" s="106">
        <f t="shared" si="1913"/>
        <v>202721.93999999994</v>
      </c>
      <c r="AR2296" s="106">
        <f t="shared" si="1913"/>
        <v>0</v>
      </c>
      <c r="AS2296" s="106">
        <f t="shared" si="1913"/>
        <v>71500</v>
      </c>
      <c r="AT2296" s="106">
        <f t="shared" si="1913"/>
        <v>3096.6299999999974</v>
      </c>
      <c r="AU2296" s="106">
        <f t="shared" si="1913"/>
        <v>16858.700000000004</v>
      </c>
      <c r="AV2296" s="106">
        <f t="shared" si="1913"/>
        <v>80971.44</v>
      </c>
      <c r="AW2296" s="106">
        <f t="shared" si="1913"/>
        <v>22319.040000000001</v>
      </c>
      <c r="AX2296" s="106">
        <f t="shared" si="1913"/>
        <v>66214.010000000009</v>
      </c>
      <c r="AY2296" s="106">
        <f t="shared" si="1913"/>
        <v>32999.86</v>
      </c>
      <c r="AZ2296" s="106">
        <f t="shared" si="1913"/>
        <v>23762.959999999999</v>
      </c>
      <c r="BA2296" s="106">
        <f t="shared" si="1913"/>
        <v>39007.1</v>
      </c>
      <c r="BB2296" s="106">
        <f t="shared" si="1913"/>
        <v>8464.15</v>
      </c>
      <c r="BC2296" s="106">
        <f t="shared" si="1913"/>
        <v>72647.25</v>
      </c>
      <c r="BD2296" s="106">
        <f t="shared" si="1913"/>
        <v>29136</v>
      </c>
      <c r="BE2296" s="106">
        <f t="shared" si="1913"/>
        <v>56855</v>
      </c>
      <c r="BF2296" s="106">
        <f t="shared" si="1913"/>
        <v>30920.789999999979</v>
      </c>
      <c r="BG2296" s="106">
        <f t="shared" si="1913"/>
        <v>4776.0099999999948</v>
      </c>
      <c r="BH2296" s="106">
        <f t="shared" si="1913"/>
        <v>212641.3</v>
      </c>
      <c r="BI2296" s="106">
        <f t="shared" si="1913"/>
        <v>30515</v>
      </c>
      <c r="BJ2296" s="106">
        <f t="shared" si="1913"/>
        <v>7206.7</v>
      </c>
      <c r="BK2296" s="106">
        <f t="shared" si="1913"/>
        <v>200654.01</v>
      </c>
      <c r="BL2296" s="106">
        <f t="shared" si="1913"/>
        <v>48869.429999999993</v>
      </c>
      <c r="BM2296" s="106">
        <f t="shared" si="1913"/>
        <v>40000</v>
      </c>
      <c r="BN2296" s="106">
        <f t="shared" si="1913"/>
        <v>89744.05</v>
      </c>
      <c r="BO2296" s="106">
        <f t="shared" si="1913"/>
        <v>19599.859999999982</v>
      </c>
      <c r="BP2296" s="106">
        <f t="shared" si="1913"/>
        <v>27905.180000000051</v>
      </c>
      <c r="BQ2296" s="106">
        <f t="shared" si="1913"/>
        <v>321553.09000000008</v>
      </c>
      <c r="BR2296" s="106">
        <f t="shared" si="1913"/>
        <v>83391.850000000006</v>
      </c>
      <c r="BS2296" s="106">
        <f t="shared" si="1913"/>
        <v>22437</v>
      </c>
      <c r="BT2296" s="106">
        <f t="shared" si="1913"/>
        <v>536768.66</v>
      </c>
      <c r="BU2296" s="106">
        <f t="shared" si="1913"/>
        <v>250000</v>
      </c>
      <c r="BV2296" s="106">
        <f t="shared" si="1913"/>
        <v>258821.14</v>
      </c>
      <c r="BW2296" s="106">
        <f t="shared" si="1913"/>
        <v>337238.58999999997</v>
      </c>
      <c r="BX2296" s="106">
        <f t="shared" si="1913"/>
        <v>403321.11</v>
      </c>
      <c r="BY2296" s="106">
        <f t="shared" si="1913"/>
        <v>85000</v>
      </c>
      <c r="BZ2296" s="106">
        <f t="shared" si="1913"/>
        <v>1034650.3299999998</v>
      </c>
      <c r="CA2296" s="106">
        <f t="shared" si="1913"/>
        <v>12286.99</v>
      </c>
      <c r="CB2296" s="106">
        <f t="shared" si="1913"/>
        <v>1.0000000002037268E-2</v>
      </c>
      <c r="CC2296" s="106"/>
      <c r="CD2296" s="106">
        <f>SUM(B2296:CB2296)</f>
        <v>18240444.840999998</v>
      </c>
      <c r="CE2296" s="57"/>
    </row>
    <row r="2297" spans="1:83">
      <c r="C2297">
        <v>3145.2</v>
      </c>
      <c r="W2297">
        <v>-69713.58</v>
      </c>
      <c r="AL2297">
        <v>-54159.89</v>
      </c>
    </row>
    <row r="2298" spans="1:83" ht="15">
      <c r="A2298" s="110">
        <v>46079</v>
      </c>
      <c r="B2298" s="106">
        <f>SUM(B2292:B2293)</f>
        <v>1219939.7</v>
      </c>
      <c r="C2298" s="106">
        <f t="shared" ref="C2298:AE2298" si="1914">SUM(C2296:C2297)</f>
        <v>1049936.6599999995</v>
      </c>
      <c r="D2298" s="106">
        <f t="shared" si="1914"/>
        <v>488834.18000000011</v>
      </c>
      <c r="E2298" s="106">
        <f t="shared" si="1914"/>
        <v>13173.890000000014</v>
      </c>
      <c r="F2298" s="106">
        <f t="shared" si="1914"/>
        <v>0</v>
      </c>
      <c r="G2298" s="106">
        <f t="shared" si="1914"/>
        <v>16716.419999999998</v>
      </c>
      <c r="H2298" s="106">
        <f t="shared" si="1914"/>
        <v>28334.430000000004</v>
      </c>
      <c r="I2298" s="106">
        <f t="shared" si="1914"/>
        <v>22702.400000000001</v>
      </c>
      <c r="J2298" s="106">
        <f t="shared" si="1914"/>
        <v>59289.219999999965</v>
      </c>
      <c r="K2298" s="106">
        <f t="shared" si="1914"/>
        <v>94614.44</v>
      </c>
      <c r="L2298" s="106">
        <f t="shared" si="1914"/>
        <v>41229.810000000187</v>
      </c>
      <c r="M2298" s="106">
        <f t="shared" si="1914"/>
        <v>100412.18000000004</v>
      </c>
      <c r="N2298" s="106">
        <f t="shared" si="1914"/>
        <v>1885732.1400000004</v>
      </c>
      <c r="O2298" s="106">
        <f t="shared" si="1914"/>
        <v>542837.98999999964</v>
      </c>
      <c r="P2298" s="106">
        <f t="shared" si="1914"/>
        <v>34010.99</v>
      </c>
      <c r="Q2298" s="106">
        <f t="shared" si="1914"/>
        <v>714.21000000000095</v>
      </c>
      <c r="R2298" s="106">
        <f t="shared" si="1914"/>
        <v>3.2014213502407074E-10</v>
      </c>
      <c r="S2298" s="106">
        <f t="shared" si="1914"/>
        <v>414842.36</v>
      </c>
      <c r="T2298" s="106">
        <f t="shared" si="1914"/>
        <v>239850.45</v>
      </c>
      <c r="U2298" s="106">
        <f t="shared" si="1914"/>
        <v>2075.23</v>
      </c>
      <c r="V2298" s="106">
        <f t="shared" si="1914"/>
        <v>393526.17000000027</v>
      </c>
      <c r="W2298" s="106">
        <f t="shared" si="1914"/>
        <v>553115.2710000017</v>
      </c>
      <c r="X2298" s="106">
        <f t="shared" si="1914"/>
        <v>1419452.14</v>
      </c>
      <c r="Y2298" s="106">
        <f t="shared" si="1914"/>
        <v>41278.219999999972</v>
      </c>
      <c r="Z2298" s="106">
        <f t="shared" si="1914"/>
        <v>279130.74</v>
      </c>
      <c r="AA2298" s="106">
        <f t="shared" si="1914"/>
        <v>17219.25</v>
      </c>
      <c r="AB2298" s="106">
        <f t="shared" si="1914"/>
        <v>5499.9999999999918</v>
      </c>
      <c r="AC2298" s="106">
        <f t="shared" si="1914"/>
        <v>23377.309999999998</v>
      </c>
      <c r="AD2298" s="106">
        <f t="shared" si="1914"/>
        <v>13878.22</v>
      </c>
      <c r="AE2298" s="106">
        <f t="shared" si="1914"/>
        <v>100820.09999999998</v>
      </c>
      <c r="AF2298" s="106">
        <f>AF2296+AF2297</f>
        <v>10000</v>
      </c>
      <c r="AG2298" s="106">
        <f t="shared" ref="AG2298:CB2298" si="1915">SUM(AG2296:AG2297)</f>
        <v>151202.51</v>
      </c>
      <c r="AH2298" s="106">
        <f t="shared" si="1915"/>
        <v>936911.29999999993</v>
      </c>
      <c r="AI2298" s="106">
        <f t="shared" si="1915"/>
        <v>394010.39999999956</v>
      </c>
      <c r="AJ2298" s="106">
        <f t="shared" si="1915"/>
        <v>308973.75</v>
      </c>
      <c r="AK2298" s="106">
        <f t="shared" si="1915"/>
        <v>1223073.08</v>
      </c>
      <c r="AL2298" s="106">
        <f t="shared" si="1915"/>
        <v>402026.69999999984</v>
      </c>
      <c r="AM2298" s="106">
        <f t="shared" si="1915"/>
        <v>0</v>
      </c>
      <c r="AN2298" s="106">
        <f t="shared" si="1915"/>
        <v>272621.27</v>
      </c>
      <c r="AO2298" s="106">
        <f t="shared" si="1915"/>
        <v>89561.44</v>
      </c>
      <c r="AP2298" s="106">
        <f t="shared" si="1915"/>
        <v>443936.81999999983</v>
      </c>
      <c r="AQ2298" s="106">
        <f t="shared" si="1915"/>
        <v>202721.93999999994</v>
      </c>
      <c r="AR2298" s="106">
        <f t="shared" si="1915"/>
        <v>0</v>
      </c>
      <c r="AS2298" s="106">
        <f t="shared" si="1915"/>
        <v>71500</v>
      </c>
      <c r="AT2298" s="106">
        <f t="shared" si="1915"/>
        <v>3096.6299999999974</v>
      </c>
      <c r="AU2298" s="106">
        <f t="shared" si="1915"/>
        <v>16858.700000000004</v>
      </c>
      <c r="AV2298" s="106">
        <f t="shared" si="1915"/>
        <v>80971.44</v>
      </c>
      <c r="AW2298" s="106">
        <f t="shared" si="1915"/>
        <v>22319.040000000001</v>
      </c>
      <c r="AX2298" s="106">
        <f t="shared" si="1915"/>
        <v>66214.010000000009</v>
      </c>
      <c r="AY2298" s="106">
        <f t="shared" si="1915"/>
        <v>32999.86</v>
      </c>
      <c r="AZ2298" s="106">
        <f t="shared" si="1915"/>
        <v>23762.959999999999</v>
      </c>
      <c r="BA2298" s="106">
        <f t="shared" si="1915"/>
        <v>39007.1</v>
      </c>
      <c r="BB2298" s="106">
        <f t="shared" si="1915"/>
        <v>8464.15</v>
      </c>
      <c r="BC2298" s="106">
        <f t="shared" si="1915"/>
        <v>72647.25</v>
      </c>
      <c r="BD2298" s="106">
        <f t="shared" si="1915"/>
        <v>29136</v>
      </c>
      <c r="BE2298" s="106">
        <f t="shared" si="1915"/>
        <v>56855</v>
      </c>
      <c r="BF2298" s="106">
        <f t="shared" si="1915"/>
        <v>30920.789999999979</v>
      </c>
      <c r="BG2298" s="106">
        <f t="shared" si="1915"/>
        <v>4776.0099999999948</v>
      </c>
      <c r="BH2298" s="106">
        <f t="shared" si="1915"/>
        <v>212641.3</v>
      </c>
      <c r="BI2298" s="106">
        <f t="shared" si="1915"/>
        <v>30515</v>
      </c>
      <c r="BJ2298" s="106">
        <f t="shared" si="1915"/>
        <v>7206.7</v>
      </c>
      <c r="BK2298" s="106">
        <f t="shared" si="1915"/>
        <v>200654.01</v>
      </c>
      <c r="BL2298" s="106">
        <f t="shared" si="1915"/>
        <v>48869.429999999993</v>
      </c>
      <c r="BM2298" s="106">
        <f t="shared" si="1915"/>
        <v>40000</v>
      </c>
      <c r="BN2298" s="106">
        <f t="shared" si="1915"/>
        <v>89744.05</v>
      </c>
      <c r="BO2298" s="106">
        <f t="shared" si="1915"/>
        <v>19599.859999999982</v>
      </c>
      <c r="BP2298" s="106">
        <f t="shared" si="1915"/>
        <v>27905.180000000051</v>
      </c>
      <c r="BQ2298" s="106">
        <f t="shared" si="1915"/>
        <v>321553.09000000008</v>
      </c>
      <c r="BR2298" s="106">
        <f t="shared" si="1915"/>
        <v>83391.850000000006</v>
      </c>
      <c r="BS2298" s="106">
        <f t="shared" si="1915"/>
        <v>22437</v>
      </c>
      <c r="BT2298" s="106">
        <f t="shared" si="1915"/>
        <v>536768.66</v>
      </c>
      <c r="BU2298" s="106">
        <f t="shared" si="1915"/>
        <v>250000</v>
      </c>
      <c r="BV2298" s="106">
        <f t="shared" si="1915"/>
        <v>258821.14</v>
      </c>
      <c r="BW2298" s="106">
        <f t="shared" si="1915"/>
        <v>337238.58999999997</v>
      </c>
      <c r="BX2298" s="106">
        <f t="shared" si="1915"/>
        <v>403321.11</v>
      </c>
      <c r="BY2298" s="106">
        <f t="shared" si="1915"/>
        <v>85000</v>
      </c>
      <c r="BZ2298" s="106">
        <f t="shared" si="1915"/>
        <v>1034650.3299999998</v>
      </c>
      <c r="CA2298" s="106">
        <f t="shared" si="1915"/>
        <v>12286.99</v>
      </c>
      <c r="CB2298" s="106">
        <f t="shared" si="1915"/>
        <v>1.0000000002037268E-2</v>
      </c>
      <c r="CC2298" s="106"/>
      <c r="CD2298" s="106">
        <f>SUM(B2298:CB2298)</f>
        <v>18119716.570999999</v>
      </c>
      <c r="CE2298" s="57"/>
    </row>
    <row r="2299" spans="1:83">
      <c r="C2299">
        <v>2262.77</v>
      </c>
      <c r="L2299">
        <v>-4092.25</v>
      </c>
    </row>
    <row r="2300" spans="1:83" ht="15">
      <c r="A2300" s="110">
        <v>46080</v>
      </c>
      <c r="B2300" s="106">
        <f>SUM(B2294:B2295)</f>
        <v>1219939.7</v>
      </c>
      <c r="C2300" s="106">
        <f t="shared" ref="C2300:AE2300" si="1916">SUM(C2298:C2299)</f>
        <v>1052199.4299999995</v>
      </c>
      <c r="D2300" s="106">
        <f t="shared" si="1916"/>
        <v>488834.18000000011</v>
      </c>
      <c r="E2300" s="106">
        <f t="shared" si="1916"/>
        <v>13173.890000000014</v>
      </c>
      <c r="F2300" s="106">
        <f t="shared" si="1916"/>
        <v>0</v>
      </c>
      <c r="G2300" s="106">
        <f t="shared" si="1916"/>
        <v>16716.419999999998</v>
      </c>
      <c r="H2300" s="106">
        <f t="shared" si="1916"/>
        <v>28334.430000000004</v>
      </c>
      <c r="I2300" s="106">
        <f t="shared" si="1916"/>
        <v>22702.400000000001</v>
      </c>
      <c r="J2300" s="106">
        <f t="shared" si="1916"/>
        <v>59289.219999999965</v>
      </c>
      <c r="K2300" s="106">
        <f t="shared" si="1916"/>
        <v>94614.44</v>
      </c>
      <c r="L2300" s="106">
        <f t="shared" si="1916"/>
        <v>37137.560000000187</v>
      </c>
      <c r="M2300" s="106">
        <f t="shared" si="1916"/>
        <v>100412.18000000004</v>
      </c>
      <c r="N2300" s="106">
        <f t="shared" si="1916"/>
        <v>1885732.1400000004</v>
      </c>
      <c r="O2300" s="106">
        <f t="shared" si="1916"/>
        <v>542837.98999999964</v>
      </c>
      <c r="P2300" s="106">
        <f t="shared" si="1916"/>
        <v>34010.99</v>
      </c>
      <c r="Q2300" s="106">
        <f t="shared" si="1916"/>
        <v>714.21000000000095</v>
      </c>
      <c r="R2300" s="106">
        <f t="shared" si="1916"/>
        <v>3.2014213502407074E-10</v>
      </c>
      <c r="S2300" s="106">
        <f t="shared" si="1916"/>
        <v>414842.36</v>
      </c>
      <c r="T2300" s="106">
        <f t="shared" si="1916"/>
        <v>239850.45</v>
      </c>
      <c r="U2300" s="106">
        <f t="shared" si="1916"/>
        <v>2075.23</v>
      </c>
      <c r="V2300" s="106">
        <f t="shared" si="1916"/>
        <v>393526.17000000027</v>
      </c>
      <c r="W2300" s="106">
        <f t="shared" si="1916"/>
        <v>553115.2710000017</v>
      </c>
      <c r="X2300" s="106">
        <f t="shared" si="1916"/>
        <v>1419452.14</v>
      </c>
      <c r="Y2300" s="106">
        <f t="shared" si="1916"/>
        <v>41278.219999999972</v>
      </c>
      <c r="Z2300" s="106">
        <f t="shared" si="1916"/>
        <v>279130.74</v>
      </c>
      <c r="AA2300" s="106">
        <f t="shared" si="1916"/>
        <v>17219.25</v>
      </c>
      <c r="AB2300" s="106">
        <f t="shared" si="1916"/>
        <v>5499.9999999999918</v>
      </c>
      <c r="AC2300" s="106">
        <f t="shared" si="1916"/>
        <v>23377.309999999998</v>
      </c>
      <c r="AD2300" s="106">
        <f t="shared" si="1916"/>
        <v>13878.22</v>
      </c>
      <c r="AE2300" s="106">
        <f t="shared" si="1916"/>
        <v>100820.09999999998</v>
      </c>
      <c r="AF2300" s="106">
        <f>AF2298+AF2299</f>
        <v>10000</v>
      </c>
      <c r="AG2300" s="106">
        <f t="shared" ref="AG2300:CB2300" si="1917">SUM(AG2298:AG2299)</f>
        <v>151202.51</v>
      </c>
      <c r="AH2300" s="106">
        <f t="shared" si="1917"/>
        <v>936911.29999999993</v>
      </c>
      <c r="AI2300" s="106">
        <f t="shared" si="1917"/>
        <v>394010.39999999956</v>
      </c>
      <c r="AJ2300" s="106">
        <f t="shared" si="1917"/>
        <v>308973.75</v>
      </c>
      <c r="AK2300" s="106">
        <f t="shared" si="1917"/>
        <v>1223073.08</v>
      </c>
      <c r="AL2300" s="106">
        <f t="shared" si="1917"/>
        <v>402026.69999999984</v>
      </c>
      <c r="AM2300" s="106">
        <f t="shared" si="1917"/>
        <v>0</v>
      </c>
      <c r="AN2300" s="106">
        <f t="shared" si="1917"/>
        <v>272621.27</v>
      </c>
      <c r="AO2300" s="106">
        <f t="shared" si="1917"/>
        <v>89561.44</v>
      </c>
      <c r="AP2300" s="106">
        <f t="shared" si="1917"/>
        <v>443936.81999999983</v>
      </c>
      <c r="AQ2300" s="106">
        <f t="shared" si="1917"/>
        <v>202721.93999999994</v>
      </c>
      <c r="AR2300" s="106">
        <f t="shared" si="1917"/>
        <v>0</v>
      </c>
      <c r="AS2300" s="106">
        <f t="shared" si="1917"/>
        <v>71500</v>
      </c>
      <c r="AT2300" s="106">
        <f t="shared" si="1917"/>
        <v>3096.6299999999974</v>
      </c>
      <c r="AU2300" s="106">
        <f t="shared" si="1917"/>
        <v>16858.700000000004</v>
      </c>
      <c r="AV2300" s="106">
        <f t="shared" si="1917"/>
        <v>80971.44</v>
      </c>
      <c r="AW2300" s="106">
        <f t="shared" si="1917"/>
        <v>22319.040000000001</v>
      </c>
      <c r="AX2300" s="106">
        <f t="shared" si="1917"/>
        <v>66214.010000000009</v>
      </c>
      <c r="AY2300" s="106">
        <f t="shared" si="1917"/>
        <v>32999.86</v>
      </c>
      <c r="AZ2300" s="106">
        <f t="shared" si="1917"/>
        <v>23762.959999999999</v>
      </c>
      <c r="BA2300" s="106">
        <f t="shared" si="1917"/>
        <v>39007.1</v>
      </c>
      <c r="BB2300" s="106">
        <f t="shared" si="1917"/>
        <v>8464.15</v>
      </c>
      <c r="BC2300" s="106">
        <f t="shared" si="1917"/>
        <v>72647.25</v>
      </c>
      <c r="BD2300" s="106">
        <f t="shared" si="1917"/>
        <v>29136</v>
      </c>
      <c r="BE2300" s="106">
        <f t="shared" si="1917"/>
        <v>56855</v>
      </c>
      <c r="BF2300" s="106">
        <f t="shared" si="1917"/>
        <v>30920.789999999979</v>
      </c>
      <c r="BG2300" s="106">
        <f t="shared" si="1917"/>
        <v>4776.0099999999948</v>
      </c>
      <c r="BH2300" s="106">
        <f t="shared" si="1917"/>
        <v>212641.3</v>
      </c>
      <c r="BI2300" s="106">
        <f t="shared" si="1917"/>
        <v>30515</v>
      </c>
      <c r="BJ2300" s="106">
        <f t="shared" si="1917"/>
        <v>7206.7</v>
      </c>
      <c r="BK2300" s="106">
        <f t="shared" si="1917"/>
        <v>200654.01</v>
      </c>
      <c r="BL2300" s="106">
        <f t="shared" si="1917"/>
        <v>48869.429999999993</v>
      </c>
      <c r="BM2300" s="106">
        <f t="shared" si="1917"/>
        <v>40000</v>
      </c>
      <c r="BN2300" s="106">
        <f t="shared" si="1917"/>
        <v>89744.05</v>
      </c>
      <c r="BO2300" s="106">
        <f t="shared" si="1917"/>
        <v>19599.859999999982</v>
      </c>
      <c r="BP2300" s="106">
        <f t="shared" si="1917"/>
        <v>27905.180000000051</v>
      </c>
      <c r="BQ2300" s="106">
        <f t="shared" si="1917"/>
        <v>321553.09000000008</v>
      </c>
      <c r="BR2300" s="106">
        <f t="shared" si="1917"/>
        <v>83391.850000000006</v>
      </c>
      <c r="BS2300" s="106">
        <f t="shared" si="1917"/>
        <v>22437</v>
      </c>
      <c r="BT2300" s="106">
        <f t="shared" si="1917"/>
        <v>536768.66</v>
      </c>
      <c r="BU2300" s="106">
        <f t="shared" si="1917"/>
        <v>250000</v>
      </c>
      <c r="BV2300" s="106">
        <f t="shared" si="1917"/>
        <v>258821.14</v>
      </c>
      <c r="BW2300" s="106">
        <f t="shared" si="1917"/>
        <v>337238.58999999997</v>
      </c>
      <c r="BX2300" s="106">
        <f t="shared" si="1917"/>
        <v>403321.11</v>
      </c>
      <c r="BY2300" s="106">
        <f t="shared" si="1917"/>
        <v>85000</v>
      </c>
      <c r="BZ2300" s="106">
        <f t="shared" si="1917"/>
        <v>1034650.3299999998</v>
      </c>
      <c r="CA2300" s="106">
        <f t="shared" si="1917"/>
        <v>12286.99</v>
      </c>
      <c r="CB2300" s="106">
        <f t="shared" si="1917"/>
        <v>1.0000000002037268E-2</v>
      </c>
      <c r="CC2300" s="106"/>
      <c r="CD2300" s="106">
        <f>SUM(B2300:CB2300)</f>
        <v>18117887.090999998</v>
      </c>
      <c r="CE2300" s="57"/>
    </row>
    <row r="2301" spans="1:83">
      <c r="C2301">
        <v>2390.4899999999998</v>
      </c>
      <c r="AC2301">
        <v>23377.31</v>
      </c>
      <c r="CA2301">
        <v>14487.24</v>
      </c>
    </row>
    <row r="2302" spans="1:83" ht="15">
      <c r="A2302" s="110">
        <v>46083</v>
      </c>
      <c r="B2302" s="106">
        <f>SUM(B2296:B2297)</f>
        <v>1219939.7</v>
      </c>
      <c r="C2302" s="106">
        <f t="shared" ref="C2302:AE2302" si="1918">SUM(C2300:C2301)</f>
        <v>1054589.9199999995</v>
      </c>
      <c r="D2302" s="106">
        <f t="shared" si="1918"/>
        <v>488834.18000000011</v>
      </c>
      <c r="E2302" s="106">
        <f t="shared" si="1918"/>
        <v>13173.890000000014</v>
      </c>
      <c r="F2302" s="106">
        <f t="shared" si="1918"/>
        <v>0</v>
      </c>
      <c r="G2302" s="106">
        <f t="shared" si="1918"/>
        <v>16716.419999999998</v>
      </c>
      <c r="H2302" s="106">
        <f t="shared" si="1918"/>
        <v>28334.430000000004</v>
      </c>
      <c r="I2302" s="106">
        <f t="shared" si="1918"/>
        <v>22702.400000000001</v>
      </c>
      <c r="J2302" s="106">
        <f t="shared" si="1918"/>
        <v>59289.219999999965</v>
      </c>
      <c r="K2302" s="106">
        <f t="shared" si="1918"/>
        <v>94614.44</v>
      </c>
      <c r="L2302" s="106">
        <f t="shared" si="1918"/>
        <v>37137.560000000187</v>
      </c>
      <c r="M2302" s="106">
        <f t="shared" si="1918"/>
        <v>100412.18000000004</v>
      </c>
      <c r="N2302" s="106">
        <f t="shared" si="1918"/>
        <v>1885732.1400000004</v>
      </c>
      <c r="O2302" s="106">
        <f t="shared" si="1918"/>
        <v>542837.98999999964</v>
      </c>
      <c r="P2302" s="106">
        <f t="shared" si="1918"/>
        <v>34010.99</v>
      </c>
      <c r="Q2302" s="106">
        <f t="shared" si="1918"/>
        <v>714.21000000000095</v>
      </c>
      <c r="R2302" s="106">
        <f t="shared" si="1918"/>
        <v>3.2014213502407074E-10</v>
      </c>
      <c r="S2302" s="106">
        <f t="shared" si="1918"/>
        <v>414842.36</v>
      </c>
      <c r="T2302" s="106">
        <f t="shared" si="1918"/>
        <v>239850.45</v>
      </c>
      <c r="U2302" s="106">
        <f t="shared" si="1918"/>
        <v>2075.23</v>
      </c>
      <c r="V2302" s="106">
        <f t="shared" si="1918"/>
        <v>393526.17000000027</v>
      </c>
      <c r="W2302" s="106">
        <f t="shared" si="1918"/>
        <v>553115.2710000017</v>
      </c>
      <c r="X2302" s="106">
        <f t="shared" si="1918"/>
        <v>1419452.14</v>
      </c>
      <c r="Y2302" s="106">
        <f t="shared" si="1918"/>
        <v>41278.219999999972</v>
      </c>
      <c r="Z2302" s="106">
        <f t="shared" si="1918"/>
        <v>279130.74</v>
      </c>
      <c r="AA2302" s="106">
        <f t="shared" si="1918"/>
        <v>17219.25</v>
      </c>
      <c r="AB2302" s="106">
        <f t="shared" si="1918"/>
        <v>5499.9999999999918</v>
      </c>
      <c r="AC2302" s="106">
        <f t="shared" si="1918"/>
        <v>46754.619999999995</v>
      </c>
      <c r="AD2302" s="106">
        <f t="shared" si="1918"/>
        <v>13878.22</v>
      </c>
      <c r="AE2302" s="106">
        <f t="shared" si="1918"/>
        <v>100820.09999999998</v>
      </c>
      <c r="AF2302" s="106">
        <f>AF2300+AF2301</f>
        <v>10000</v>
      </c>
      <c r="AG2302" s="106">
        <f t="shared" ref="AG2302:CB2302" si="1919">SUM(AG2300:AG2301)</f>
        <v>151202.51</v>
      </c>
      <c r="AH2302" s="106">
        <f t="shared" si="1919"/>
        <v>936911.29999999993</v>
      </c>
      <c r="AI2302" s="106">
        <f t="shared" si="1919"/>
        <v>394010.39999999956</v>
      </c>
      <c r="AJ2302" s="106">
        <f t="shared" si="1919"/>
        <v>308973.75</v>
      </c>
      <c r="AK2302" s="106">
        <f t="shared" si="1919"/>
        <v>1223073.08</v>
      </c>
      <c r="AL2302" s="106">
        <f t="shared" si="1919"/>
        <v>402026.69999999984</v>
      </c>
      <c r="AM2302" s="106">
        <f t="shared" si="1919"/>
        <v>0</v>
      </c>
      <c r="AN2302" s="106">
        <f t="shared" si="1919"/>
        <v>272621.27</v>
      </c>
      <c r="AO2302" s="106">
        <f t="shared" si="1919"/>
        <v>89561.44</v>
      </c>
      <c r="AP2302" s="106">
        <f t="shared" si="1919"/>
        <v>443936.81999999983</v>
      </c>
      <c r="AQ2302" s="106">
        <f t="shared" si="1919"/>
        <v>202721.93999999994</v>
      </c>
      <c r="AR2302" s="106">
        <f t="shared" si="1919"/>
        <v>0</v>
      </c>
      <c r="AS2302" s="106">
        <f t="shared" si="1919"/>
        <v>71500</v>
      </c>
      <c r="AT2302" s="106">
        <f t="shared" si="1919"/>
        <v>3096.6299999999974</v>
      </c>
      <c r="AU2302" s="106">
        <f t="shared" si="1919"/>
        <v>16858.700000000004</v>
      </c>
      <c r="AV2302" s="106">
        <f t="shared" si="1919"/>
        <v>80971.44</v>
      </c>
      <c r="AW2302" s="106">
        <f t="shared" si="1919"/>
        <v>22319.040000000001</v>
      </c>
      <c r="AX2302" s="106">
        <f t="shared" si="1919"/>
        <v>66214.010000000009</v>
      </c>
      <c r="AY2302" s="106">
        <f t="shared" si="1919"/>
        <v>32999.86</v>
      </c>
      <c r="AZ2302" s="106">
        <f t="shared" si="1919"/>
        <v>23762.959999999999</v>
      </c>
      <c r="BA2302" s="106">
        <f t="shared" si="1919"/>
        <v>39007.1</v>
      </c>
      <c r="BB2302" s="106">
        <f t="shared" si="1919"/>
        <v>8464.15</v>
      </c>
      <c r="BC2302" s="106">
        <f t="shared" si="1919"/>
        <v>72647.25</v>
      </c>
      <c r="BD2302" s="106">
        <f t="shared" si="1919"/>
        <v>29136</v>
      </c>
      <c r="BE2302" s="106">
        <f t="shared" si="1919"/>
        <v>56855</v>
      </c>
      <c r="BF2302" s="106">
        <f t="shared" si="1919"/>
        <v>30920.789999999979</v>
      </c>
      <c r="BG2302" s="106">
        <f t="shared" si="1919"/>
        <v>4776.0099999999948</v>
      </c>
      <c r="BH2302" s="106">
        <f t="shared" si="1919"/>
        <v>212641.3</v>
      </c>
      <c r="BI2302" s="106">
        <f t="shared" si="1919"/>
        <v>30515</v>
      </c>
      <c r="BJ2302" s="106">
        <f t="shared" si="1919"/>
        <v>7206.7</v>
      </c>
      <c r="BK2302" s="106">
        <f t="shared" si="1919"/>
        <v>200654.01</v>
      </c>
      <c r="BL2302" s="106">
        <f t="shared" si="1919"/>
        <v>48869.429999999993</v>
      </c>
      <c r="BM2302" s="106">
        <f t="shared" si="1919"/>
        <v>40000</v>
      </c>
      <c r="BN2302" s="106">
        <f t="shared" si="1919"/>
        <v>89744.05</v>
      </c>
      <c r="BO2302" s="106">
        <f t="shared" si="1919"/>
        <v>19599.859999999982</v>
      </c>
      <c r="BP2302" s="106">
        <f t="shared" si="1919"/>
        <v>27905.180000000051</v>
      </c>
      <c r="BQ2302" s="106">
        <f t="shared" si="1919"/>
        <v>321553.09000000008</v>
      </c>
      <c r="BR2302" s="106">
        <f t="shared" si="1919"/>
        <v>83391.850000000006</v>
      </c>
      <c r="BS2302" s="106">
        <f t="shared" si="1919"/>
        <v>22437</v>
      </c>
      <c r="BT2302" s="106">
        <f t="shared" si="1919"/>
        <v>536768.66</v>
      </c>
      <c r="BU2302" s="106">
        <f t="shared" si="1919"/>
        <v>250000</v>
      </c>
      <c r="BV2302" s="106">
        <f t="shared" si="1919"/>
        <v>258821.14</v>
      </c>
      <c r="BW2302" s="106">
        <f t="shared" si="1919"/>
        <v>337238.58999999997</v>
      </c>
      <c r="BX2302" s="106">
        <f t="shared" si="1919"/>
        <v>403321.11</v>
      </c>
      <c r="BY2302" s="106">
        <f t="shared" si="1919"/>
        <v>85000</v>
      </c>
      <c r="BZ2302" s="106">
        <f t="shared" si="1919"/>
        <v>1034650.3299999998</v>
      </c>
      <c r="CA2302" s="106">
        <f t="shared" si="1919"/>
        <v>26774.23</v>
      </c>
      <c r="CB2302" s="106">
        <f t="shared" si="1919"/>
        <v>1.0000000002037268E-2</v>
      </c>
      <c r="CC2302" s="106"/>
      <c r="CD2302" s="106">
        <f>SUM(B2302:CB2302)</f>
        <v>18158142.130999997</v>
      </c>
      <c r="CE2302" s="57"/>
    </row>
    <row r="2303" spans="1:83">
      <c r="C2303">
        <v>6736.47</v>
      </c>
      <c r="AC2303">
        <v>-46754.62</v>
      </c>
      <c r="BQ2303">
        <v>-141689.12</v>
      </c>
      <c r="BW2303">
        <v>-207851.83</v>
      </c>
    </row>
    <row r="2304" spans="1:83" ht="15">
      <c r="A2304" s="110">
        <v>46084</v>
      </c>
      <c r="B2304" s="106">
        <f>SUM(B2298:B2299)</f>
        <v>1219939.7</v>
      </c>
      <c r="C2304" s="106">
        <f t="shared" ref="C2304:AE2304" si="1920">SUM(C2302:C2303)</f>
        <v>1061326.3899999994</v>
      </c>
      <c r="D2304" s="106">
        <f t="shared" si="1920"/>
        <v>488834.18000000011</v>
      </c>
      <c r="E2304" s="106">
        <f t="shared" si="1920"/>
        <v>13173.890000000014</v>
      </c>
      <c r="F2304" s="106">
        <f t="shared" si="1920"/>
        <v>0</v>
      </c>
      <c r="G2304" s="106">
        <f t="shared" si="1920"/>
        <v>16716.419999999998</v>
      </c>
      <c r="H2304" s="106">
        <f t="shared" si="1920"/>
        <v>28334.430000000004</v>
      </c>
      <c r="I2304" s="106">
        <f t="shared" si="1920"/>
        <v>22702.400000000001</v>
      </c>
      <c r="J2304" s="106">
        <f t="shared" si="1920"/>
        <v>59289.219999999965</v>
      </c>
      <c r="K2304" s="106">
        <f t="shared" si="1920"/>
        <v>94614.44</v>
      </c>
      <c r="L2304" s="106">
        <f t="shared" si="1920"/>
        <v>37137.560000000187</v>
      </c>
      <c r="M2304" s="106">
        <f t="shared" si="1920"/>
        <v>100412.18000000004</v>
      </c>
      <c r="N2304" s="106">
        <f t="shared" si="1920"/>
        <v>1885732.1400000004</v>
      </c>
      <c r="O2304" s="106">
        <f t="shared" si="1920"/>
        <v>542837.98999999964</v>
      </c>
      <c r="P2304" s="106">
        <f t="shared" si="1920"/>
        <v>34010.99</v>
      </c>
      <c r="Q2304" s="106">
        <f t="shared" si="1920"/>
        <v>714.21000000000095</v>
      </c>
      <c r="R2304" s="106">
        <f t="shared" si="1920"/>
        <v>3.2014213502407074E-10</v>
      </c>
      <c r="S2304" s="106">
        <f t="shared" si="1920"/>
        <v>414842.36</v>
      </c>
      <c r="T2304" s="106">
        <f t="shared" si="1920"/>
        <v>239850.45</v>
      </c>
      <c r="U2304" s="106">
        <f t="shared" si="1920"/>
        <v>2075.23</v>
      </c>
      <c r="V2304" s="106">
        <f t="shared" si="1920"/>
        <v>393526.17000000027</v>
      </c>
      <c r="W2304" s="106">
        <f t="shared" si="1920"/>
        <v>553115.2710000017</v>
      </c>
      <c r="X2304" s="106">
        <f t="shared" si="1920"/>
        <v>1419452.14</v>
      </c>
      <c r="Y2304" s="106">
        <f t="shared" si="1920"/>
        <v>41278.219999999972</v>
      </c>
      <c r="Z2304" s="106">
        <f t="shared" si="1920"/>
        <v>279130.74</v>
      </c>
      <c r="AA2304" s="106">
        <f t="shared" si="1920"/>
        <v>17219.25</v>
      </c>
      <c r="AB2304" s="106">
        <f t="shared" si="1920"/>
        <v>5499.9999999999918</v>
      </c>
      <c r="AC2304" s="106">
        <f t="shared" si="1920"/>
        <v>0</v>
      </c>
      <c r="AD2304" s="106">
        <f t="shared" si="1920"/>
        <v>13878.22</v>
      </c>
      <c r="AE2304" s="106">
        <f t="shared" si="1920"/>
        <v>100820.09999999998</v>
      </c>
      <c r="AF2304" s="106">
        <f>AF2302+AF2303</f>
        <v>10000</v>
      </c>
      <c r="AG2304" s="106">
        <f t="shared" ref="AG2304:CB2304" si="1921">SUM(AG2302:AG2303)</f>
        <v>151202.51</v>
      </c>
      <c r="AH2304" s="106">
        <f t="shared" si="1921"/>
        <v>936911.29999999993</v>
      </c>
      <c r="AI2304" s="106">
        <f t="shared" si="1921"/>
        <v>394010.39999999956</v>
      </c>
      <c r="AJ2304" s="106">
        <f t="shared" si="1921"/>
        <v>308973.75</v>
      </c>
      <c r="AK2304" s="106">
        <f t="shared" si="1921"/>
        <v>1223073.08</v>
      </c>
      <c r="AL2304" s="106">
        <f t="shared" si="1921"/>
        <v>402026.69999999984</v>
      </c>
      <c r="AM2304" s="106">
        <f t="shared" si="1921"/>
        <v>0</v>
      </c>
      <c r="AN2304" s="106">
        <f t="shared" si="1921"/>
        <v>272621.27</v>
      </c>
      <c r="AO2304" s="106">
        <f t="shared" si="1921"/>
        <v>89561.44</v>
      </c>
      <c r="AP2304" s="106">
        <f t="shared" si="1921"/>
        <v>443936.81999999983</v>
      </c>
      <c r="AQ2304" s="106">
        <f t="shared" si="1921"/>
        <v>202721.93999999994</v>
      </c>
      <c r="AR2304" s="106">
        <f t="shared" si="1921"/>
        <v>0</v>
      </c>
      <c r="AS2304" s="106">
        <f t="shared" si="1921"/>
        <v>71500</v>
      </c>
      <c r="AT2304" s="106">
        <f t="shared" si="1921"/>
        <v>3096.6299999999974</v>
      </c>
      <c r="AU2304" s="106">
        <f t="shared" si="1921"/>
        <v>16858.700000000004</v>
      </c>
      <c r="AV2304" s="106">
        <f t="shared" si="1921"/>
        <v>80971.44</v>
      </c>
      <c r="AW2304" s="106">
        <f t="shared" si="1921"/>
        <v>22319.040000000001</v>
      </c>
      <c r="AX2304" s="106">
        <f t="shared" si="1921"/>
        <v>66214.010000000009</v>
      </c>
      <c r="AY2304" s="106">
        <f t="shared" si="1921"/>
        <v>32999.86</v>
      </c>
      <c r="AZ2304" s="106">
        <f t="shared" si="1921"/>
        <v>23762.959999999999</v>
      </c>
      <c r="BA2304" s="106">
        <f t="shared" si="1921"/>
        <v>39007.1</v>
      </c>
      <c r="BB2304" s="106">
        <f t="shared" si="1921"/>
        <v>8464.15</v>
      </c>
      <c r="BC2304" s="106">
        <f t="shared" si="1921"/>
        <v>72647.25</v>
      </c>
      <c r="BD2304" s="106">
        <f t="shared" si="1921"/>
        <v>29136</v>
      </c>
      <c r="BE2304" s="106">
        <f t="shared" si="1921"/>
        <v>56855</v>
      </c>
      <c r="BF2304" s="106">
        <f t="shared" si="1921"/>
        <v>30920.789999999979</v>
      </c>
      <c r="BG2304" s="106">
        <f t="shared" si="1921"/>
        <v>4776.0099999999948</v>
      </c>
      <c r="BH2304" s="106">
        <f t="shared" si="1921"/>
        <v>212641.3</v>
      </c>
      <c r="BI2304" s="106">
        <f t="shared" si="1921"/>
        <v>30515</v>
      </c>
      <c r="BJ2304" s="106">
        <f t="shared" si="1921"/>
        <v>7206.7</v>
      </c>
      <c r="BK2304" s="106">
        <f t="shared" si="1921"/>
        <v>200654.01</v>
      </c>
      <c r="BL2304" s="106">
        <f t="shared" si="1921"/>
        <v>48869.429999999993</v>
      </c>
      <c r="BM2304" s="106">
        <f t="shared" si="1921"/>
        <v>40000</v>
      </c>
      <c r="BN2304" s="106">
        <f t="shared" si="1921"/>
        <v>89744.05</v>
      </c>
      <c r="BO2304" s="106">
        <f t="shared" si="1921"/>
        <v>19599.859999999982</v>
      </c>
      <c r="BP2304" s="106">
        <f t="shared" si="1921"/>
        <v>27905.180000000051</v>
      </c>
      <c r="BQ2304" s="106">
        <f t="shared" si="1921"/>
        <v>179863.97000000009</v>
      </c>
      <c r="BR2304" s="106">
        <f t="shared" si="1921"/>
        <v>83391.850000000006</v>
      </c>
      <c r="BS2304" s="106">
        <f t="shared" si="1921"/>
        <v>22437</v>
      </c>
      <c r="BT2304" s="106">
        <f t="shared" si="1921"/>
        <v>536768.66</v>
      </c>
      <c r="BU2304" s="106">
        <f t="shared" si="1921"/>
        <v>250000</v>
      </c>
      <c r="BV2304" s="106">
        <f t="shared" si="1921"/>
        <v>258821.14</v>
      </c>
      <c r="BW2304" s="106">
        <f t="shared" si="1921"/>
        <v>129386.75999999998</v>
      </c>
      <c r="BX2304" s="106">
        <f t="shared" si="1921"/>
        <v>403321.11</v>
      </c>
      <c r="BY2304" s="106">
        <f t="shared" si="1921"/>
        <v>85000</v>
      </c>
      <c r="BZ2304" s="106">
        <f t="shared" si="1921"/>
        <v>1034650.3299999998</v>
      </c>
      <c r="CA2304" s="106">
        <f t="shared" si="1921"/>
        <v>26774.23</v>
      </c>
      <c r="CB2304" s="106">
        <f t="shared" si="1921"/>
        <v>1.0000000002037268E-2</v>
      </c>
      <c r="CC2304" s="106"/>
      <c r="CD2304" s="106">
        <f>SUM(B2304:CB2304)</f>
        <v>17768583.030999999</v>
      </c>
      <c r="CE2304" s="57"/>
    </row>
    <row r="2305" spans="1:83">
      <c r="C2305">
        <v>2126.3200000000002</v>
      </c>
    </row>
    <row r="2306" spans="1:83" ht="15">
      <c r="A2306" s="110">
        <v>46085</v>
      </c>
      <c r="B2306" s="106">
        <f>SUM(B2300:B2301)</f>
        <v>1219939.7</v>
      </c>
      <c r="C2306" s="106">
        <f t="shared" ref="C2306:AE2306" si="1922">SUM(C2304:C2305)</f>
        <v>1063452.7099999995</v>
      </c>
      <c r="D2306" s="106">
        <f t="shared" si="1922"/>
        <v>488834.18000000011</v>
      </c>
      <c r="E2306" s="106">
        <f t="shared" si="1922"/>
        <v>13173.890000000014</v>
      </c>
      <c r="F2306" s="106">
        <f t="shared" si="1922"/>
        <v>0</v>
      </c>
      <c r="G2306" s="106">
        <f t="shared" si="1922"/>
        <v>16716.419999999998</v>
      </c>
      <c r="H2306" s="106">
        <f t="shared" si="1922"/>
        <v>28334.430000000004</v>
      </c>
      <c r="I2306" s="106">
        <f t="shared" si="1922"/>
        <v>22702.400000000001</v>
      </c>
      <c r="J2306" s="106">
        <f t="shared" si="1922"/>
        <v>59289.219999999965</v>
      </c>
      <c r="K2306" s="106">
        <f t="shared" si="1922"/>
        <v>94614.44</v>
      </c>
      <c r="L2306" s="106">
        <f t="shared" si="1922"/>
        <v>37137.560000000187</v>
      </c>
      <c r="M2306" s="106">
        <f t="shared" si="1922"/>
        <v>100412.18000000004</v>
      </c>
      <c r="N2306" s="106">
        <f t="shared" si="1922"/>
        <v>1885732.1400000004</v>
      </c>
      <c r="O2306" s="106">
        <f t="shared" si="1922"/>
        <v>542837.98999999964</v>
      </c>
      <c r="P2306" s="106">
        <f t="shared" si="1922"/>
        <v>34010.99</v>
      </c>
      <c r="Q2306" s="106">
        <f t="shared" si="1922"/>
        <v>714.21000000000095</v>
      </c>
      <c r="R2306" s="106">
        <f t="shared" si="1922"/>
        <v>3.2014213502407074E-10</v>
      </c>
      <c r="S2306" s="106">
        <f t="shared" si="1922"/>
        <v>414842.36</v>
      </c>
      <c r="T2306" s="106">
        <f t="shared" si="1922"/>
        <v>239850.45</v>
      </c>
      <c r="U2306" s="106">
        <f t="shared" si="1922"/>
        <v>2075.23</v>
      </c>
      <c r="V2306" s="106">
        <f t="shared" si="1922"/>
        <v>393526.17000000027</v>
      </c>
      <c r="W2306" s="106">
        <f t="shared" si="1922"/>
        <v>553115.2710000017</v>
      </c>
      <c r="X2306" s="106">
        <f t="shared" si="1922"/>
        <v>1419452.14</v>
      </c>
      <c r="Y2306" s="106">
        <f t="shared" si="1922"/>
        <v>41278.219999999972</v>
      </c>
      <c r="Z2306" s="106">
        <f t="shared" si="1922"/>
        <v>279130.74</v>
      </c>
      <c r="AA2306" s="106">
        <f t="shared" si="1922"/>
        <v>17219.25</v>
      </c>
      <c r="AB2306" s="106">
        <f t="shared" si="1922"/>
        <v>5499.9999999999918</v>
      </c>
      <c r="AC2306" s="106">
        <f t="shared" si="1922"/>
        <v>0</v>
      </c>
      <c r="AD2306" s="106">
        <f t="shared" si="1922"/>
        <v>13878.22</v>
      </c>
      <c r="AE2306" s="106">
        <f t="shared" si="1922"/>
        <v>100820.09999999998</v>
      </c>
      <c r="AF2306" s="106">
        <f>AF2304+AF2305</f>
        <v>10000</v>
      </c>
      <c r="AG2306" s="106">
        <f t="shared" ref="AG2306:CB2306" si="1923">SUM(AG2304:AG2305)</f>
        <v>151202.51</v>
      </c>
      <c r="AH2306" s="106">
        <f t="shared" si="1923"/>
        <v>936911.29999999993</v>
      </c>
      <c r="AI2306" s="106">
        <f t="shared" si="1923"/>
        <v>394010.39999999956</v>
      </c>
      <c r="AJ2306" s="106">
        <f t="shared" si="1923"/>
        <v>308973.75</v>
      </c>
      <c r="AK2306" s="106">
        <f t="shared" si="1923"/>
        <v>1223073.08</v>
      </c>
      <c r="AL2306" s="106">
        <f t="shared" si="1923"/>
        <v>402026.69999999984</v>
      </c>
      <c r="AM2306" s="106">
        <f t="shared" si="1923"/>
        <v>0</v>
      </c>
      <c r="AN2306" s="106">
        <f t="shared" si="1923"/>
        <v>272621.27</v>
      </c>
      <c r="AO2306" s="106">
        <f t="shared" si="1923"/>
        <v>89561.44</v>
      </c>
      <c r="AP2306" s="106">
        <f t="shared" si="1923"/>
        <v>443936.81999999983</v>
      </c>
      <c r="AQ2306" s="106">
        <f t="shared" si="1923"/>
        <v>202721.93999999994</v>
      </c>
      <c r="AR2306" s="106">
        <f t="shared" si="1923"/>
        <v>0</v>
      </c>
      <c r="AS2306" s="106">
        <f t="shared" si="1923"/>
        <v>71500</v>
      </c>
      <c r="AT2306" s="106">
        <f t="shared" si="1923"/>
        <v>3096.6299999999974</v>
      </c>
      <c r="AU2306" s="106">
        <f t="shared" si="1923"/>
        <v>16858.700000000004</v>
      </c>
      <c r="AV2306" s="106">
        <f t="shared" si="1923"/>
        <v>80971.44</v>
      </c>
      <c r="AW2306" s="106">
        <f t="shared" si="1923"/>
        <v>22319.040000000001</v>
      </c>
      <c r="AX2306" s="106">
        <f t="shared" si="1923"/>
        <v>66214.010000000009</v>
      </c>
      <c r="AY2306" s="106">
        <f t="shared" si="1923"/>
        <v>32999.86</v>
      </c>
      <c r="AZ2306" s="106">
        <f t="shared" si="1923"/>
        <v>23762.959999999999</v>
      </c>
      <c r="BA2306" s="106">
        <f t="shared" si="1923"/>
        <v>39007.1</v>
      </c>
      <c r="BB2306" s="106">
        <f t="shared" si="1923"/>
        <v>8464.15</v>
      </c>
      <c r="BC2306" s="106">
        <f t="shared" si="1923"/>
        <v>72647.25</v>
      </c>
      <c r="BD2306" s="106">
        <f t="shared" si="1923"/>
        <v>29136</v>
      </c>
      <c r="BE2306" s="106">
        <f t="shared" si="1923"/>
        <v>56855</v>
      </c>
      <c r="BF2306" s="106">
        <f t="shared" si="1923"/>
        <v>30920.789999999979</v>
      </c>
      <c r="BG2306" s="106">
        <f t="shared" si="1923"/>
        <v>4776.0099999999948</v>
      </c>
      <c r="BH2306" s="106">
        <f t="shared" si="1923"/>
        <v>212641.3</v>
      </c>
      <c r="BI2306" s="106">
        <f t="shared" si="1923"/>
        <v>30515</v>
      </c>
      <c r="BJ2306" s="106">
        <f t="shared" si="1923"/>
        <v>7206.7</v>
      </c>
      <c r="BK2306" s="106">
        <f t="shared" si="1923"/>
        <v>200654.01</v>
      </c>
      <c r="BL2306" s="106">
        <f t="shared" si="1923"/>
        <v>48869.429999999993</v>
      </c>
      <c r="BM2306" s="106">
        <f t="shared" si="1923"/>
        <v>40000</v>
      </c>
      <c r="BN2306" s="106">
        <f t="shared" si="1923"/>
        <v>89744.05</v>
      </c>
      <c r="BO2306" s="106">
        <f t="shared" si="1923"/>
        <v>19599.859999999982</v>
      </c>
      <c r="BP2306" s="106">
        <f t="shared" si="1923"/>
        <v>27905.180000000051</v>
      </c>
      <c r="BQ2306" s="106">
        <f t="shared" si="1923"/>
        <v>179863.97000000009</v>
      </c>
      <c r="BR2306" s="106">
        <f t="shared" si="1923"/>
        <v>83391.850000000006</v>
      </c>
      <c r="BS2306" s="106">
        <f t="shared" si="1923"/>
        <v>22437</v>
      </c>
      <c r="BT2306" s="106">
        <f t="shared" si="1923"/>
        <v>536768.66</v>
      </c>
      <c r="BU2306" s="106">
        <f t="shared" si="1923"/>
        <v>250000</v>
      </c>
      <c r="BV2306" s="106">
        <f t="shared" si="1923"/>
        <v>258821.14</v>
      </c>
      <c r="BW2306" s="106">
        <f t="shared" si="1923"/>
        <v>129386.75999999998</v>
      </c>
      <c r="BX2306" s="106">
        <f t="shared" si="1923"/>
        <v>403321.11</v>
      </c>
      <c r="BY2306" s="106">
        <f t="shared" si="1923"/>
        <v>85000</v>
      </c>
      <c r="BZ2306" s="106">
        <f t="shared" si="1923"/>
        <v>1034650.3299999998</v>
      </c>
      <c r="CA2306" s="106">
        <f t="shared" si="1923"/>
        <v>26774.23</v>
      </c>
      <c r="CB2306" s="106">
        <f t="shared" si="1923"/>
        <v>1.0000000002037268E-2</v>
      </c>
      <c r="CC2306" s="106"/>
      <c r="CD2306" s="106">
        <f>SUM(B2306:CB2306)</f>
        <v>17770709.351</v>
      </c>
      <c r="CE2306" s="57"/>
    </row>
    <row r="2307" spans="1:83">
      <c r="C2307">
        <v>8283.1200000000008</v>
      </c>
      <c r="L2307">
        <v>-4727.3</v>
      </c>
    </row>
    <row r="2308" spans="1:83" ht="15">
      <c r="A2308" s="110">
        <v>46086</v>
      </c>
      <c r="B2308" s="106">
        <f>SUM(B2302:B2303)</f>
        <v>1219939.7</v>
      </c>
      <c r="C2308" s="106">
        <f t="shared" ref="C2308:AE2308" si="1924">SUM(C2306:C2307)</f>
        <v>1071735.8299999996</v>
      </c>
      <c r="D2308" s="106">
        <f t="shared" si="1924"/>
        <v>488834.18000000011</v>
      </c>
      <c r="E2308" s="106">
        <f t="shared" si="1924"/>
        <v>13173.890000000014</v>
      </c>
      <c r="F2308" s="106">
        <f t="shared" si="1924"/>
        <v>0</v>
      </c>
      <c r="G2308" s="106">
        <f t="shared" si="1924"/>
        <v>16716.419999999998</v>
      </c>
      <c r="H2308" s="106">
        <f t="shared" si="1924"/>
        <v>28334.430000000004</v>
      </c>
      <c r="I2308" s="106">
        <f t="shared" si="1924"/>
        <v>22702.400000000001</v>
      </c>
      <c r="J2308" s="106">
        <f t="shared" si="1924"/>
        <v>59289.219999999965</v>
      </c>
      <c r="K2308" s="106">
        <f t="shared" si="1924"/>
        <v>94614.44</v>
      </c>
      <c r="L2308" s="106">
        <f t="shared" si="1924"/>
        <v>32410.260000000188</v>
      </c>
      <c r="M2308" s="106">
        <f t="shared" si="1924"/>
        <v>100412.18000000004</v>
      </c>
      <c r="N2308" s="106">
        <f t="shared" si="1924"/>
        <v>1885732.1400000004</v>
      </c>
      <c r="O2308" s="106">
        <f t="shared" si="1924"/>
        <v>542837.98999999964</v>
      </c>
      <c r="P2308" s="106">
        <f t="shared" si="1924"/>
        <v>34010.99</v>
      </c>
      <c r="Q2308" s="106">
        <f t="shared" si="1924"/>
        <v>714.21000000000095</v>
      </c>
      <c r="R2308" s="106">
        <f t="shared" si="1924"/>
        <v>3.2014213502407074E-10</v>
      </c>
      <c r="S2308" s="106">
        <f t="shared" si="1924"/>
        <v>414842.36</v>
      </c>
      <c r="T2308" s="106">
        <f t="shared" si="1924"/>
        <v>239850.45</v>
      </c>
      <c r="U2308" s="106">
        <f t="shared" si="1924"/>
        <v>2075.23</v>
      </c>
      <c r="V2308" s="106">
        <f t="shared" si="1924"/>
        <v>393526.17000000027</v>
      </c>
      <c r="W2308" s="106">
        <f t="shared" si="1924"/>
        <v>553115.2710000017</v>
      </c>
      <c r="X2308" s="106">
        <f t="shared" si="1924"/>
        <v>1419452.14</v>
      </c>
      <c r="Y2308" s="106">
        <f t="shared" si="1924"/>
        <v>41278.219999999972</v>
      </c>
      <c r="Z2308" s="106">
        <f t="shared" si="1924"/>
        <v>279130.74</v>
      </c>
      <c r="AA2308" s="106">
        <f t="shared" si="1924"/>
        <v>17219.25</v>
      </c>
      <c r="AB2308" s="106">
        <f t="shared" si="1924"/>
        <v>5499.9999999999918</v>
      </c>
      <c r="AC2308" s="106">
        <f t="shared" si="1924"/>
        <v>0</v>
      </c>
      <c r="AD2308" s="106">
        <f t="shared" si="1924"/>
        <v>13878.22</v>
      </c>
      <c r="AE2308" s="106">
        <f t="shared" si="1924"/>
        <v>100820.09999999998</v>
      </c>
      <c r="AF2308" s="106">
        <f>AF2306+AF2307</f>
        <v>10000</v>
      </c>
      <c r="AG2308" s="106">
        <f t="shared" ref="AG2308:CB2308" si="1925">SUM(AG2306:AG2307)</f>
        <v>151202.51</v>
      </c>
      <c r="AH2308" s="106">
        <f t="shared" si="1925"/>
        <v>936911.29999999993</v>
      </c>
      <c r="AI2308" s="106">
        <f t="shared" si="1925"/>
        <v>394010.39999999956</v>
      </c>
      <c r="AJ2308" s="106">
        <f t="shared" si="1925"/>
        <v>308973.75</v>
      </c>
      <c r="AK2308" s="106">
        <f t="shared" si="1925"/>
        <v>1223073.08</v>
      </c>
      <c r="AL2308" s="106">
        <f t="shared" si="1925"/>
        <v>402026.69999999984</v>
      </c>
      <c r="AM2308" s="106">
        <f t="shared" si="1925"/>
        <v>0</v>
      </c>
      <c r="AN2308" s="106">
        <f t="shared" si="1925"/>
        <v>272621.27</v>
      </c>
      <c r="AO2308" s="106">
        <f t="shared" si="1925"/>
        <v>89561.44</v>
      </c>
      <c r="AP2308" s="106">
        <f t="shared" si="1925"/>
        <v>443936.81999999983</v>
      </c>
      <c r="AQ2308" s="106">
        <f t="shared" si="1925"/>
        <v>202721.93999999994</v>
      </c>
      <c r="AR2308" s="106">
        <f t="shared" si="1925"/>
        <v>0</v>
      </c>
      <c r="AS2308" s="106">
        <f t="shared" si="1925"/>
        <v>71500</v>
      </c>
      <c r="AT2308" s="106">
        <f t="shared" si="1925"/>
        <v>3096.6299999999974</v>
      </c>
      <c r="AU2308" s="106">
        <f t="shared" si="1925"/>
        <v>16858.700000000004</v>
      </c>
      <c r="AV2308" s="106">
        <f t="shared" si="1925"/>
        <v>80971.44</v>
      </c>
      <c r="AW2308" s="106">
        <f t="shared" si="1925"/>
        <v>22319.040000000001</v>
      </c>
      <c r="AX2308" s="106">
        <f t="shared" si="1925"/>
        <v>66214.010000000009</v>
      </c>
      <c r="AY2308" s="106">
        <f t="shared" si="1925"/>
        <v>32999.86</v>
      </c>
      <c r="AZ2308" s="106">
        <f t="shared" si="1925"/>
        <v>23762.959999999999</v>
      </c>
      <c r="BA2308" s="106">
        <f t="shared" si="1925"/>
        <v>39007.1</v>
      </c>
      <c r="BB2308" s="106">
        <f t="shared" si="1925"/>
        <v>8464.15</v>
      </c>
      <c r="BC2308" s="106">
        <f t="shared" si="1925"/>
        <v>72647.25</v>
      </c>
      <c r="BD2308" s="106">
        <f t="shared" si="1925"/>
        <v>29136</v>
      </c>
      <c r="BE2308" s="106">
        <f t="shared" si="1925"/>
        <v>56855</v>
      </c>
      <c r="BF2308" s="106">
        <f t="shared" si="1925"/>
        <v>30920.789999999979</v>
      </c>
      <c r="BG2308" s="106">
        <f t="shared" si="1925"/>
        <v>4776.0099999999948</v>
      </c>
      <c r="BH2308" s="106">
        <f t="shared" si="1925"/>
        <v>212641.3</v>
      </c>
      <c r="BI2308" s="106">
        <f t="shared" si="1925"/>
        <v>30515</v>
      </c>
      <c r="BJ2308" s="106">
        <f t="shared" si="1925"/>
        <v>7206.7</v>
      </c>
      <c r="BK2308" s="106">
        <f t="shared" si="1925"/>
        <v>200654.01</v>
      </c>
      <c r="BL2308" s="106">
        <f t="shared" si="1925"/>
        <v>48869.429999999993</v>
      </c>
      <c r="BM2308" s="106">
        <f t="shared" si="1925"/>
        <v>40000</v>
      </c>
      <c r="BN2308" s="106">
        <f t="shared" si="1925"/>
        <v>89744.05</v>
      </c>
      <c r="BO2308" s="106">
        <f t="shared" si="1925"/>
        <v>19599.859999999982</v>
      </c>
      <c r="BP2308" s="106">
        <f t="shared" si="1925"/>
        <v>27905.180000000051</v>
      </c>
      <c r="BQ2308" s="106">
        <f t="shared" si="1925"/>
        <v>179863.97000000009</v>
      </c>
      <c r="BR2308" s="106">
        <f t="shared" si="1925"/>
        <v>83391.850000000006</v>
      </c>
      <c r="BS2308" s="106">
        <f t="shared" si="1925"/>
        <v>22437</v>
      </c>
      <c r="BT2308" s="106">
        <f t="shared" si="1925"/>
        <v>536768.66</v>
      </c>
      <c r="BU2308" s="106">
        <f t="shared" si="1925"/>
        <v>250000</v>
      </c>
      <c r="BV2308" s="106">
        <f t="shared" si="1925"/>
        <v>258821.14</v>
      </c>
      <c r="BW2308" s="106">
        <f t="shared" si="1925"/>
        <v>129386.75999999998</v>
      </c>
      <c r="BX2308" s="106">
        <f t="shared" si="1925"/>
        <v>403321.11</v>
      </c>
      <c r="BY2308" s="106">
        <f t="shared" si="1925"/>
        <v>85000</v>
      </c>
      <c r="BZ2308" s="106">
        <f t="shared" si="1925"/>
        <v>1034650.3299999998</v>
      </c>
      <c r="CA2308" s="106">
        <f t="shared" si="1925"/>
        <v>26774.23</v>
      </c>
      <c r="CB2308" s="106">
        <f t="shared" si="1925"/>
        <v>1.0000000002037268E-2</v>
      </c>
      <c r="CC2308" s="106"/>
      <c r="CD2308" s="106">
        <f>SUM(B2308:CB2308)</f>
        <v>17774265.171</v>
      </c>
      <c r="CE2308" s="57"/>
    </row>
    <row r="2309" spans="1:83">
      <c r="C2309">
        <v>4587.09</v>
      </c>
    </row>
    <row r="2310" spans="1:83" ht="15">
      <c r="A2310" s="110">
        <v>46087</v>
      </c>
      <c r="B2310" s="106">
        <f>SUM(B2304:B2305)</f>
        <v>1219939.7</v>
      </c>
      <c r="C2310" s="106">
        <f t="shared" ref="C2310:AE2310" si="1926">SUM(C2308:C2309)</f>
        <v>1076322.9199999997</v>
      </c>
      <c r="D2310" s="106">
        <f t="shared" si="1926"/>
        <v>488834.18000000011</v>
      </c>
      <c r="E2310" s="106">
        <f t="shared" si="1926"/>
        <v>13173.890000000014</v>
      </c>
      <c r="F2310" s="106">
        <f t="shared" si="1926"/>
        <v>0</v>
      </c>
      <c r="G2310" s="106">
        <f t="shared" si="1926"/>
        <v>16716.419999999998</v>
      </c>
      <c r="H2310" s="106">
        <f t="shared" si="1926"/>
        <v>28334.430000000004</v>
      </c>
      <c r="I2310" s="106">
        <f t="shared" si="1926"/>
        <v>22702.400000000001</v>
      </c>
      <c r="J2310" s="106">
        <f t="shared" si="1926"/>
        <v>59289.219999999965</v>
      </c>
      <c r="K2310" s="106">
        <f t="shared" si="1926"/>
        <v>94614.44</v>
      </c>
      <c r="L2310" s="106">
        <f t="shared" si="1926"/>
        <v>32410.260000000188</v>
      </c>
      <c r="M2310" s="106">
        <f t="shared" si="1926"/>
        <v>100412.18000000004</v>
      </c>
      <c r="N2310" s="106">
        <f t="shared" si="1926"/>
        <v>1885732.1400000004</v>
      </c>
      <c r="O2310" s="106">
        <f t="shared" si="1926"/>
        <v>542837.98999999964</v>
      </c>
      <c r="P2310" s="106">
        <f t="shared" si="1926"/>
        <v>34010.99</v>
      </c>
      <c r="Q2310" s="106">
        <f t="shared" si="1926"/>
        <v>714.21000000000095</v>
      </c>
      <c r="R2310" s="106">
        <f t="shared" si="1926"/>
        <v>3.2014213502407074E-10</v>
      </c>
      <c r="S2310" s="106">
        <f t="shared" si="1926"/>
        <v>414842.36</v>
      </c>
      <c r="T2310" s="106">
        <f t="shared" si="1926"/>
        <v>239850.45</v>
      </c>
      <c r="U2310" s="106">
        <f t="shared" si="1926"/>
        <v>2075.23</v>
      </c>
      <c r="V2310" s="106">
        <f t="shared" si="1926"/>
        <v>393526.17000000027</v>
      </c>
      <c r="W2310" s="106">
        <f t="shared" si="1926"/>
        <v>553115.2710000017</v>
      </c>
      <c r="X2310" s="106">
        <f t="shared" si="1926"/>
        <v>1419452.14</v>
      </c>
      <c r="Y2310" s="106">
        <f t="shared" si="1926"/>
        <v>41278.219999999972</v>
      </c>
      <c r="Z2310" s="106">
        <f t="shared" si="1926"/>
        <v>279130.74</v>
      </c>
      <c r="AA2310" s="106">
        <f t="shared" si="1926"/>
        <v>17219.25</v>
      </c>
      <c r="AB2310" s="106">
        <f t="shared" si="1926"/>
        <v>5499.9999999999918</v>
      </c>
      <c r="AC2310" s="106">
        <f t="shared" si="1926"/>
        <v>0</v>
      </c>
      <c r="AD2310" s="106">
        <f t="shared" si="1926"/>
        <v>13878.22</v>
      </c>
      <c r="AE2310" s="106">
        <f t="shared" si="1926"/>
        <v>100820.09999999998</v>
      </c>
      <c r="AF2310" s="106">
        <f>AF2308+AF2309</f>
        <v>10000</v>
      </c>
      <c r="AG2310" s="106">
        <f t="shared" ref="AG2310:CB2310" si="1927">SUM(AG2308:AG2309)</f>
        <v>151202.51</v>
      </c>
      <c r="AH2310" s="106">
        <f t="shared" si="1927"/>
        <v>936911.29999999993</v>
      </c>
      <c r="AI2310" s="106">
        <f t="shared" si="1927"/>
        <v>394010.39999999956</v>
      </c>
      <c r="AJ2310" s="106">
        <f t="shared" si="1927"/>
        <v>308973.75</v>
      </c>
      <c r="AK2310" s="106">
        <f t="shared" si="1927"/>
        <v>1223073.08</v>
      </c>
      <c r="AL2310" s="106">
        <f t="shared" si="1927"/>
        <v>402026.69999999984</v>
      </c>
      <c r="AM2310" s="106">
        <f t="shared" si="1927"/>
        <v>0</v>
      </c>
      <c r="AN2310" s="106">
        <f t="shared" si="1927"/>
        <v>272621.27</v>
      </c>
      <c r="AO2310" s="106">
        <f t="shared" si="1927"/>
        <v>89561.44</v>
      </c>
      <c r="AP2310" s="106">
        <f t="shared" si="1927"/>
        <v>443936.81999999983</v>
      </c>
      <c r="AQ2310" s="106">
        <f t="shared" si="1927"/>
        <v>202721.93999999994</v>
      </c>
      <c r="AR2310" s="106">
        <f t="shared" si="1927"/>
        <v>0</v>
      </c>
      <c r="AS2310" s="106">
        <f t="shared" si="1927"/>
        <v>71500</v>
      </c>
      <c r="AT2310" s="106">
        <f t="shared" si="1927"/>
        <v>3096.6299999999974</v>
      </c>
      <c r="AU2310" s="106">
        <f t="shared" si="1927"/>
        <v>16858.700000000004</v>
      </c>
      <c r="AV2310" s="106">
        <f t="shared" si="1927"/>
        <v>80971.44</v>
      </c>
      <c r="AW2310" s="106">
        <f t="shared" si="1927"/>
        <v>22319.040000000001</v>
      </c>
      <c r="AX2310" s="106">
        <f t="shared" si="1927"/>
        <v>66214.010000000009</v>
      </c>
      <c r="AY2310" s="106">
        <f t="shared" si="1927"/>
        <v>32999.86</v>
      </c>
      <c r="AZ2310" s="106">
        <f t="shared" si="1927"/>
        <v>23762.959999999999</v>
      </c>
      <c r="BA2310" s="106">
        <f t="shared" si="1927"/>
        <v>39007.1</v>
      </c>
      <c r="BB2310" s="106">
        <f t="shared" si="1927"/>
        <v>8464.15</v>
      </c>
      <c r="BC2310" s="106">
        <f t="shared" si="1927"/>
        <v>72647.25</v>
      </c>
      <c r="BD2310" s="106">
        <f t="shared" si="1927"/>
        <v>29136</v>
      </c>
      <c r="BE2310" s="106">
        <f t="shared" si="1927"/>
        <v>56855</v>
      </c>
      <c r="BF2310" s="106">
        <f t="shared" si="1927"/>
        <v>30920.789999999979</v>
      </c>
      <c r="BG2310" s="106">
        <f t="shared" si="1927"/>
        <v>4776.0099999999948</v>
      </c>
      <c r="BH2310" s="106">
        <f t="shared" si="1927"/>
        <v>212641.3</v>
      </c>
      <c r="BI2310" s="106">
        <f t="shared" si="1927"/>
        <v>30515</v>
      </c>
      <c r="BJ2310" s="106">
        <f t="shared" si="1927"/>
        <v>7206.7</v>
      </c>
      <c r="BK2310" s="106">
        <f t="shared" si="1927"/>
        <v>200654.01</v>
      </c>
      <c r="BL2310" s="106">
        <f t="shared" si="1927"/>
        <v>48869.429999999993</v>
      </c>
      <c r="BM2310" s="106">
        <f t="shared" si="1927"/>
        <v>40000</v>
      </c>
      <c r="BN2310" s="106">
        <f t="shared" si="1927"/>
        <v>89744.05</v>
      </c>
      <c r="BO2310" s="106">
        <f t="shared" si="1927"/>
        <v>19599.859999999982</v>
      </c>
      <c r="BP2310" s="106">
        <f t="shared" si="1927"/>
        <v>27905.180000000051</v>
      </c>
      <c r="BQ2310" s="106">
        <f t="shared" si="1927"/>
        <v>179863.97000000009</v>
      </c>
      <c r="BR2310" s="106">
        <f t="shared" si="1927"/>
        <v>83391.850000000006</v>
      </c>
      <c r="BS2310" s="106">
        <f t="shared" si="1927"/>
        <v>22437</v>
      </c>
      <c r="BT2310" s="106">
        <f t="shared" si="1927"/>
        <v>536768.66</v>
      </c>
      <c r="BU2310" s="106">
        <f t="shared" si="1927"/>
        <v>250000</v>
      </c>
      <c r="BV2310" s="106">
        <f t="shared" si="1927"/>
        <v>258821.14</v>
      </c>
      <c r="BW2310" s="106">
        <f t="shared" si="1927"/>
        <v>129386.75999999998</v>
      </c>
      <c r="BX2310" s="106">
        <f t="shared" si="1927"/>
        <v>403321.11</v>
      </c>
      <c r="BY2310" s="106">
        <f t="shared" si="1927"/>
        <v>85000</v>
      </c>
      <c r="BZ2310" s="106">
        <f t="shared" si="1927"/>
        <v>1034650.3299999998</v>
      </c>
      <c r="CA2310" s="106">
        <f t="shared" si="1927"/>
        <v>26774.23</v>
      </c>
      <c r="CB2310" s="106">
        <f t="shared" si="1927"/>
        <v>1.0000000002037268E-2</v>
      </c>
      <c r="CC2310" s="106"/>
      <c r="CD2310" s="106">
        <f>SUM(B2310:CB2310)</f>
        <v>17778852.261</v>
      </c>
      <c r="CE2310" s="57"/>
    </row>
    <row r="2311" spans="1:83">
      <c r="C2311">
        <v>28258.3</v>
      </c>
      <c r="L2311">
        <v>-4602.9399999999996</v>
      </c>
    </row>
    <row r="2312" spans="1:83" ht="15">
      <c r="A2312" s="110">
        <v>46090</v>
      </c>
      <c r="B2312" s="106">
        <f>SUM(B2306:B2307)</f>
        <v>1219939.7</v>
      </c>
      <c r="C2312" s="106">
        <f t="shared" ref="C2312:AE2312" si="1928">SUM(C2310:C2311)</f>
        <v>1104581.2199999997</v>
      </c>
      <c r="D2312" s="106">
        <f t="shared" si="1928"/>
        <v>488834.18000000011</v>
      </c>
      <c r="E2312" s="106">
        <f t="shared" si="1928"/>
        <v>13173.890000000014</v>
      </c>
      <c r="F2312" s="106">
        <f t="shared" si="1928"/>
        <v>0</v>
      </c>
      <c r="G2312" s="106">
        <f t="shared" si="1928"/>
        <v>16716.419999999998</v>
      </c>
      <c r="H2312" s="106">
        <f t="shared" si="1928"/>
        <v>28334.430000000004</v>
      </c>
      <c r="I2312" s="106">
        <f t="shared" si="1928"/>
        <v>22702.400000000001</v>
      </c>
      <c r="J2312" s="106">
        <f t="shared" si="1928"/>
        <v>59289.219999999965</v>
      </c>
      <c r="K2312" s="106">
        <f t="shared" si="1928"/>
        <v>94614.44</v>
      </c>
      <c r="L2312" s="106">
        <f t="shared" si="1928"/>
        <v>27807.320000000189</v>
      </c>
      <c r="M2312" s="106">
        <f t="shared" si="1928"/>
        <v>100412.18000000004</v>
      </c>
      <c r="N2312" s="106">
        <f t="shared" si="1928"/>
        <v>1885732.1400000004</v>
      </c>
      <c r="O2312" s="106">
        <f t="shared" si="1928"/>
        <v>542837.98999999964</v>
      </c>
      <c r="P2312" s="106">
        <f t="shared" si="1928"/>
        <v>34010.99</v>
      </c>
      <c r="Q2312" s="106">
        <f t="shared" si="1928"/>
        <v>714.21000000000095</v>
      </c>
      <c r="R2312" s="106">
        <f t="shared" si="1928"/>
        <v>3.2014213502407074E-10</v>
      </c>
      <c r="S2312" s="106">
        <f t="shared" si="1928"/>
        <v>414842.36</v>
      </c>
      <c r="T2312" s="106">
        <f t="shared" si="1928"/>
        <v>239850.45</v>
      </c>
      <c r="U2312" s="106">
        <f t="shared" si="1928"/>
        <v>2075.23</v>
      </c>
      <c r="V2312" s="106">
        <f t="shared" si="1928"/>
        <v>393526.17000000027</v>
      </c>
      <c r="W2312" s="106">
        <f t="shared" si="1928"/>
        <v>553115.2710000017</v>
      </c>
      <c r="X2312" s="106">
        <f t="shared" si="1928"/>
        <v>1419452.14</v>
      </c>
      <c r="Y2312" s="106">
        <f t="shared" si="1928"/>
        <v>41278.219999999972</v>
      </c>
      <c r="Z2312" s="106">
        <f t="shared" si="1928"/>
        <v>279130.74</v>
      </c>
      <c r="AA2312" s="106">
        <f t="shared" si="1928"/>
        <v>17219.25</v>
      </c>
      <c r="AB2312" s="106">
        <f t="shared" si="1928"/>
        <v>5499.9999999999918</v>
      </c>
      <c r="AC2312" s="106">
        <f t="shared" si="1928"/>
        <v>0</v>
      </c>
      <c r="AD2312" s="106">
        <f t="shared" si="1928"/>
        <v>13878.22</v>
      </c>
      <c r="AE2312" s="106">
        <f t="shared" si="1928"/>
        <v>100820.09999999998</v>
      </c>
      <c r="AF2312" s="106">
        <f>AF2310+AF2311</f>
        <v>10000</v>
      </c>
      <c r="AG2312" s="106">
        <f t="shared" ref="AG2312:CB2312" si="1929">SUM(AG2310:AG2311)</f>
        <v>151202.51</v>
      </c>
      <c r="AH2312" s="106">
        <f t="shared" si="1929"/>
        <v>936911.29999999993</v>
      </c>
      <c r="AI2312" s="106">
        <f t="shared" si="1929"/>
        <v>394010.39999999956</v>
      </c>
      <c r="AJ2312" s="106">
        <f t="shared" si="1929"/>
        <v>308973.75</v>
      </c>
      <c r="AK2312" s="106">
        <f t="shared" si="1929"/>
        <v>1223073.08</v>
      </c>
      <c r="AL2312" s="106">
        <f t="shared" si="1929"/>
        <v>402026.69999999984</v>
      </c>
      <c r="AM2312" s="106">
        <f t="shared" si="1929"/>
        <v>0</v>
      </c>
      <c r="AN2312" s="106">
        <f t="shared" si="1929"/>
        <v>272621.27</v>
      </c>
      <c r="AO2312" s="106">
        <f t="shared" si="1929"/>
        <v>89561.44</v>
      </c>
      <c r="AP2312" s="106">
        <f t="shared" si="1929"/>
        <v>443936.81999999983</v>
      </c>
      <c r="AQ2312" s="106">
        <f t="shared" si="1929"/>
        <v>202721.93999999994</v>
      </c>
      <c r="AR2312" s="106">
        <f t="shared" si="1929"/>
        <v>0</v>
      </c>
      <c r="AS2312" s="106">
        <f t="shared" si="1929"/>
        <v>71500</v>
      </c>
      <c r="AT2312" s="106">
        <f t="shared" si="1929"/>
        <v>3096.6299999999974</v>
      </c>
      <c r="AU2312" s="106">
        <f t="shared" si="1929"/>
        <v>16858.700000000004</v>
      </c>
      <c r="AV2312" s="106">
        <f t="shared" si="1929"/>
        <v>80971.44</v>
      </c>
      <c r="AW2312" s="106">
        <f t="shared" si="1929"/>
        <v>22319.040000000001</v>
      </c>
      <c r="AX2312" s="106">
        <f t="shared" si="1929"/>
        <v>66214.010000000009</v>
      </c>
      <c r="AY2312" s="106">
        <f t="shared" si="1929"/>
        <v>32999.86</v>
      </c>
      <c r="AZ2312" s="106">
        <f t="shared" si="1929"/>
        <v>23762.959999999999</v>
      </c>
      <c r="BA2312" s="106">
        <f t="shared" si="1929"/>
        <v>39007.1</v>
      </c>
      <c r="BB2312" s="106">
        <f t="shared" si="1929"/>
        <v>8464.15</v>
      </c>
      <c r="BC2312" s="106">
        <f t="shared" si="1929"/>
        <v>72647.25</v>
      </c>
      <c r="BD2312" s="106">
        <f t="shared" si="1929"/>
        <v>29136</v>
      </c>
      <c r="BE2312" s="106">
        <f t="shared" si="1929"/>
        <v>56855</v>
      </c>
      <c r="BF2312" s="106">
        <f t="shared" si="1929"/>
        <v>30920.789999999979</v>
      </c>
      <c r="BG2312" s="106">
        <f t="shared" si="1929"/>
        <v>4776.0099999999948</v>
      </c>
      <c r="BH2312" s="106">
        <f t="shared" si="1929"/>
        <v>212641.3</v>
      </c>
      <c r="BI2312" s="106">
        <f t="shared" si="1929"/>
        <v>30515</v>
      </c>
      <c r="BJ2312" s="106">
        <f t="shared" si="1929"/>
        <v>7206.7</v>
      </c>
      <c r="BK2312" s="106">
        <f t="shared" si="1929"/>
        <v>200654.01</v>
      </c>
      <c r="BL2312" s="106">
        <f t="shared" si="1929"/>
        <v>48869.429999999993</v>
      </c>
      <c r="BM2312" s="106">
        <f t="shared" si="1929"/>
        <v>40000</v>
      </c>
      <c r="BN2312" s="106">
        <f t="shared" si="1929"/>
        <v>89744.05</v>
      </c>
      <c r="BO2312" s="106">
        <f t="shared" si="1929"/>
        <v>19599.859999999982</v>
      </c>
      <c r="BP2312" s="106">
        <f t="shared" si="1929"/>
        <v>27905.180000000051</v>
      </c>
      <c r="BQ2312" s="106">
        <f t="shared" si="1929"/>
        <v>179863.97000000009</v>
      </c>
      <c r="BR2312" s="106">
        <f t="shared" si="1929"/>
        <v>83391.850000000006</v>
      </c>
      <c r="BS2312" s="106">
        <f t="shared" si="1929"/>
        <v>22437</v>
      </c>
      <c r="BT2312" s="106">
        <f t="shared" si="1929"/>
        <v>536768.66</v>
      </c>
      <c r="BU2312" s="106">
        <f t="shared" si="1929"/>
        <v>250000</v>
      </c>
      <c r="BV2312" s="106">
        <f t="shared" si="1929"/>
        <v>258821.14</v>
      </c>
      <c r="BW2312" s="106">
        <f t="shared" si="1929"/>
        <v>129386.75999999998</v>
      </c>
      <c r="BX2312" s="106">
        <f t="shared" si="1929"/>
        <v>403321.11</v>
      </c>
      <c r="BY2312" s="106">
        <f t="shared" si="1929"/>
        <v>85000</v>
      </c>
      <c r="BZ2312" s="106">
        <f t="shared" si="1929"/>
        <v>1034650.3299999998</v>
      </c>
      <c r="CA2312" s="106">
        <f t="shared" si="1929"/>
        <v>26774.23</v>
      </c>
      <c r="CB2312" s="106">
        <f t="shared" si="1929"/>
        <v>1.0000000002037268E-2</v>
      </c>
      <c r="CC2312" s="106"/>
      <c r="CD2312" s="106">
        <f>SUM(B2312:CB2312)</f>
        <v>17802507.621000003</v>
      </c>
      <c r="CE2312" s="57"/>
    </row>
    <row r="2313" spans="1:83">
      <c r="C2313">
        <v>3636.44</v>
      </c>
    </row>
    <row r="2314" spans="1:83" ht="15">
      <c r="A2314" s="110">
        <v>46091</v>
      </c>
      <c r="B2314" s="106">
        <f>SUM(B2308:B2309)</f>
        <v>1219939.7</v>
      </c>
      <c r="C2314" s="106">
        <f t="shared" ref="C2314:AE2314" si="1930">SUM(C2312:C2313)</f>
        <v>1108217.6599999997</v>
      </c>
      <c r="D2314" s="106">
        <f t="shared" si="1930"/>
        <v>488834.18000000011</v>
      </c>
      <c r="E2314" s="106">
        <f t="shared" si="1930"/>
        <v>13173.890000000014</v>
      </c>
      <c r="F2314" s="106">
        <f t="shared" si="1930"/>
        <v>0</v>
      </c>
      <c r="G2314" s="106">
        <f t="shared" si="1930"/>
        <v>16716.419999999998</v>
      </c>
      <c r="H2314" s="106">
        <f t="shared" si="1930"/>
        <v>28334.430000000004</v>
      </c>
      <c r="I2314" s="106">
        <f t="shared" si="1930"/>
        <v>22702.400000000001</v>
      </c>
      <c r="J2314" s="106">
        <f t="shared" si="1930"/>
        <v>59289.219999999965</v>
      </c>
      <c r="K2314" s="106">
        <f t="shared" si="1930"/>
        <v>94614.44</v>
      </c>
      <c r="L2314" s="106">
        <f t="shared" si="1930"/>
        <v>27807.320000000189</v>
      </c>
      <c r="M2314" s="106">
        <f t="shared" si="1930"/>
        <v>100412.18000000004</v>
      </c>
      <c r="N2314" s="106">
        <f t="shared" si="1930"/>
        <v>1885732.1400000004</v>
      </c>
      <c r="O2314" s="106">
        <f t="shared" si="1930"/>
        <v>542837.98999999964</v>
      </c>
      <c r="P2314" s="106">
        <f t="shared" si="1930"/>
        <v>34010.99</v>
      </c>
      <c r="Q2314" s="106">
        <f t="shared" si="1930"/>
        <v>714.21000000000095</v>
      </c>
      <c r="R2314" s="106">
        <f t="shared" si="1930"/>
        <v>3.2014213502407074E-10</v>
      </c>
      <c r="S2314" s="106">
        <f t="shared" si="1930"/>
        <v>414842.36</v>
      </c>
      <c r="T2314" s="106">
        <f t="shared" si="1930"/>
        <v>239850.45</v>
      </c>
      <c r="U2314" s="106">
        <f t="shared" si="1930"/>
        <v>2075.23</v>
      </c>
      <c r="V2314" s="106">
        <f t="shared" si="1930"/>
        <v>393526.17000000027</v>
      </c>
      <c r="W2314" s="106">
        <f t="shared" si="1930"/>
        <v>553115.2710000017</v>
      </c>
      <c r="X2314" s="106">
        <f t="shared" si="1930"/>
        <v>1419452.14</v>
      </c>
      <c r="Y2314" s="106">
        <f t="shared" si="1930"/>
        <v>41278.219999999972</v>
      </c>
      <c r="Z2314" s="106">
        <f t="shared" si="1930"/>
        <v>279130.74</v>
      </c>
      <c r="AA2314" s="106">
        <f t="shared" si="1930"/>
        <v>17219.25</v>
      </c>
      <c r="AB2314" s="106">
        <f t="shared" si="1930"/>
        <v>5499.9999999999918</v>
      </c>
      <c r="AC2314" s="106">
        <f t="shared" si="1930"/>
        <v>0</v>
      </c>
      <c r="AD2314" s="106">
        <f t="shared" si="1930"/>
        <v>13878.22</v>
      </c>
      <c r="AE2314" s="106">
        <f t="shared" si="1930"/>
        <v>100820.09999999998</v>
      </c>
      <c r="AF2314" s="106">
        <f>AF2312+AF2313</f>
        <v>10000</v>
      </c>
      <c r="AG2314" s="106">
        <f t="shared" ref="AG2314:CB2314" si="1931">SUM(AG2312:AG2313)</f>
        <v>151202.51</v>
      </c>
      <c r="AH2314" s="106">
        <f t="shared" si="1931"/>
        <v>936911.29999999993</v>
      </c>
      <c r="AI2314" s="106">
        <f t="shared" si="1931"/>
        <v>394010.39999999956</v>
      </c>
      <c r="AJ2314" s="106">
        <f t="shared" si="1931"/>
        <v>308973.75</v>
      </c>
      <c r="AK2314" s="106">
        <f t="shared" si="1931"/>
        <v>1223073.08</v>
      </c>
      <c r="AL2314" s="106">
        <f t="shared" si="1931"/>
        <v>402026.69999999984</v>
      </c>
      <c r="AM2314" s="106">
        <f t="shared" si="1931"/>
        <v>0</v>
      </c>
      <c r="AN2314" s="106">
        <f t="shared" si="1931"/>
        <v>272621.27</v>
      </c>
      <c r="AO2314" s="106">
        <f t="shared" si="1931"/>
        <v>89561.44</v>
      </c>
      <c r="AP2314" s="106">
        <f t="shared" si="1931"/>
        <v>443936.81999999983</v>
      </c>
      <c r="AQ2314" s="106">
        <f t="shared" si="1931"/>
        <v>202721.93999999994</v>
      </c>
      <c r="AR2314" s="106">
        <f t="shared" si="1931"/>
        <v>0</v>
      </c>
      <c r="AS2314" s="106">
        <f t="shared" si="1931"/>
        <v>71500</v>
      </c>
      <c r="AT2314" s="106">
        <f t="shared" si="1931"/>
        <v>3096.6299999999974</v>
      </c>
      <c r="AU2314" s="106">
        <f t="shared" si="1931"/>
        <v>16858.700000000004</v>
      </c>
      <c r="AV2314" s="106">
        <f t="shared" si="1931"/>
        <v>80971.44</v>
      </c>
      <c r="AW2314" s="106">
        <f t="shared" si="1931"/>
        <v>22319.040000000001</v>
      </c>
      <c r="AX2314" s="106">
        <f t="shared" si="1931"/>
        <v>66214.010000000009</v>
      </c>
      <c r="AY2314" s="106">
        <f t="shared" si="1931"/>
        <v>32999.86</v>
      </c>
      <c r="AZ2314" s="106">
        <f t="shared" si="1931"/>
        <v>23762.959999999999</v>
      </c>
      <c r="BA2314" s="106">
        <f t="shared" si="1931"/>
        <v>39007.1</v>
      </c>
      <c r="BB2314" s="106">
        <f t="shared" si="1931"/>
        <v>8464.15</v>
      </c>
      <c r="BC2314" s="106">
        <f t="shared" si="1931"/>
        <v>72647.25</v>
      </c>
      <c r="BD2314" s="106">
        <f t="shared" si="1931"/>
        <v>29136</v>
      </c>
      <c r="BE2314" s="106">
        <f t="shared" si="1931"/>
        <v>56855</v>
      </c>
      <c r="BF2314" s="106">
        <f t="shared" si="1931"/>
        <v>30920.789999999979</v>
      </c>
      <c r="BG2314" s="106">
        <f t="shared" si="1931"/>
        <v>4776.0099999999948</v>
      </c>
      <c r="BH2314" s="106">
        <f t="shared" si="1931"/>
        <v>212641.3</v>
      </c>
      <c r="BI2314" s="106">
        <f t="shared" si="1931"/>
        <v>30515</v>
      </c>
      <c r="BJ2314" s="106">
        <f t="shared" si="1931"/>
        <v>7206.7</v>
      </c>
      <c r="BK2314" s="106">
        <f t="shared" si="1931"/>
        <v>200654.01</v>
      </c>
      <c r="BL2314" s="106">
        <f t="shared" si="1931"/>
        <v>48869.429999999993</v>
      </c>
      <c r="BM2314" s="106">
        <f t="shared" si="1931"/>
        <v>40000</v>
      </c>
      <c r="BN2314" s="106">
        <f t="shared" si="1931"/>
        <v>89744.05</v>
      </c>
      <c r="BO2314" s="106">
        <f t="shared" si="1931"/>
        <v>19599.859999999982</v>
      </c>
      <c r="BP2314" s="106">
        <f t="shared" si="1931"/>
        <v>27905.180000000051</v>
      </c>
      <c r="BQ2314" s="106">
        <f t="shared" si="1931"/>
        <v>179863.97000000009</v>
      </c>
      <c r="BR2314" s="106">
        <f t="shared" si="1931"/>
        <v>83391.850000000006</v>
      </c>
      <c r="BS2314" s="106">
        <f t="shared" si="1931"/>
        <v>22437</v>
      </c>
      <c r="BT2314" s="106">
        <f t="shared" si="1931"/>
        <v>536768.66</v>
      </c>
      <c r="BU2314" s="106">
        <f t="shared" si="1931"/>
        <v>250000</v>
      </c>
      <c r="BV2314" s="106">
        <f t="shared" si="1931"/>
        <v>258821.14</v>
      </c>
      <c r="BW2314" s="106">
        <f t="shared" si="1931"/>
        <v>129386.75999999998</v>
      </c>
      <c r="BX2314" s="106">
        <f t="shared" si="1931"/>
        <v>403321.11</v>
      </c>
      <c r="BY2314" s="106">
        <f t="shared" si="1931"/>
        <v>85000</v>
      </c>
      <c r="BZ2314" s="106">
        <f t="shared" si="1931"/>
        <v>1034650.3299999998</v>
      </c>
      <c r="CA2314" s="106">
        <f t="shared" si="1931"/>
        <v>26774.23</v>
      </c>
      <c r="CB2314" s="106">
        <f t="shared" si="1931"/>
        <v>1.0000000002037268E-2</v>
      </c>
      <c r="CC2314" s="106"/>
      <c r="CD2314" s="106">
        <f>SUM(B2314:CB2314)</f>
        <v>17806144.061000001</v>
      </c>
      <c r="CE2314" s="57"/>
    </row>
    <row r="2315" spans="1:83">
      <c r="C2315">
        <v>2648.21</v>
      </c>
      <c r="L2315">
        <v>-7490</v>
      </c>
      <c r="AL2315">
        <v>-32660.38</v>
      </c>
    </row>
    <row r="2316" spans="1:83" ht="15">
      <c r="A2316" s="110">
        <v>46092</v>
      </c>
      <c r="B2316" s="106">
        <f>SUM(B2310:B2311)</f>
        <v>1219939.7</v>
      </c>
      <c r="C2316" s="106">
        <f t="shared" ref="C2316:AE2316" si="1932">SUM(C2314:C2315)</f>
        <v>1110865.8699999996</v>
      </c>
      <c r="D2316" s="106">
        <f t="shared" si="1932"/>
        <v>488834.18000000011</v>
      </c>
      <c r="E2316" s="106">
        <f t="shared" si="1932"/>
        <v>13173.890000000014</v>
      </c>
      <c r="F2316" s="106">
        <f t="shared" si="1932"/>
        <v>0</v>
      </c>
      <c r="G2316" s="106">
        <f t="shared" si="1932"/>
        <v>16716.419999999998</v>
      </c>
      <c r="H2316" s="106">
        <f t="shared" si="1932"/>
        <v>28334.430000000004</v>
      </c>
      <c r="I2316" s="106">
        <f t="shared" si="1932"/>
        <v>22702.400000000001</v>
      </c>
      <c r="J2316" s="106">
        <f t="shared" si="1932"/>
        <v>59289.219999999965</v>
      </c>
      <c r="K2316" s="106">
        <f t="shared" si="1932"/>
        <v>94614.44</v>
      </c>
      <c r="L2316" s="106">
        <f t="shared" si="1932"/>
        <v>20317.320000000189</v>
      </c>
      <c r="M2316" s="106">
        <f t="shared" si="1932"/>
        <v>100412.18000000004</v>
      </c>
      <c r="N2316" s="106">
        <f t="shared" si="1932"/>
        <v>1885732.1400000004</v>
      </c>
      <c r="O2316" s="106">
        <f t="shared" si="1932"/>
        <v>542837.98999999964</v>
      </c>
      <c r="P2316" s="106">
        <f t="shared" si="1932"/>
        <v>34010.99</v>
      </c>
      <c r="Q2316" s="106">
        <f t="shared" si="1932"/>
        <v>714.21000000000095</v>
      </c>
      <c r="R2316" s="106">
        <f t="shared" si="1932"/>
        <v>3.2014213502407074E-10</v>
      </c>
      <c r="S2316" s="106">
        <f t="shared" si="1932"/>
        <v>414842.36</v>
      </c>
      <c r="T2316" s="106">
        <f t="shared" si="1932"/>
        <v>239850.45</v>
      </c>
      <c r="U2316" s="106">
        <f t="shared" si="1932"/>
        <v>2075.23</v>
      </c>
      <c r="V2316" s="106">
        <f t="shared" si="1932"/>
        <v>393526.17000000027</v>
      </c>
      <c r="W2316" s="106">
        <f t="shared" si="1932"/>
        <v>553115.2710000017</v>
      </c>
      <c r="X2316" s="106">
        <f t="shared" si="1932"/>
        <v>1419452.14</v>
      </c>
      <c r="Y2316" s="106">
        <f t="shared" si="1932"/>
        <v>41278.219999999972</v>
      </c>
      <c r="Z2316" s="106">
        <f t="shared" si="1932"/>
        <v>279130.74</v>
      </c>
      <c r="AA2316" s="106">
        <f t="shared" si="1932"/>
        <v>17219.25</v>
      </c>
      <c r="AB2316" s="106">
        <f t="shared" si="1932"/>
        <v>5499.9999999999918</v>
      </c>
      <c r="AC2316" s="106">
        <f t="shared" si="1932"/>
        <v>0</v>
      </c>
      <c r="AD2316" s="106">
        <f t="shared" si="1932"/>
        <v>13878.22</v>
      </c>
      <c r="AE2316" s="106">
        <f t="shared" si="1932"/>
        <v>100820.09999999998</v>
      </c>
      <c r="AF2316" s="106">
        <f>AF2314+AF2315</f>
        <v>10000</v>
      </c>
      <c r="AG2316" s="106">
        <f t="shared" ref="AG2316:CB2316" si="1933">SUM(AG2314:AG2315)</f>
        <v>151202.51</v>
      </c>
      <c r="AH2316" s="106">
        <f t="shared" si="1933"/>
        <v>936911.29999999993</v>
      </c>
      <c r="AI2316" s="106">
        <f t="shared" si="1933"/>
        <v>394010.39999999956</v>
      </c>
      <c r="AJ2316" s="106">
        <f t="shared" si="1933"/>
        <v>308973.75</v>
      </c>
      <c r="AK2316" s="106">
        <f t="shared" si="1933"/>
        <v>1223073.08</v>
      </c>
      <c r="AL2316" s="106">
        <f t="shared" si="1933"/>
        <v>369366.31999999983</v>
      </c>
      <c r="AM2316" s="106">
        <f t="shared" si="1933"/>
        <v>0</v>
      </c>
      <c r="AN2316" s="106">
        <f t="shared" si="1933"/>
        <v>272621.27</v>
      </c>
      <c r="AO2316" s="106">
        <f t="shared" si="1933"/>
        <v>89561.44</v>
      </c>
      <c r="AP2316" s="106">
        <f t="shared" si="1933"/>
        <v>443936.81999999983</v>
      </c>
      <c r="AQ2316" s="106">
        <f t="shared" si="1933"/>
        <v>202721.93999999994</v>
      </c>
      <c r="AR2316" s="106">
        <f t="shared" si="1933"/>
        <v>0</v>
      </c>
      <c r="AS2316" s="106">
        <f t="shared" si="1933"/>
        <v>71500</v>
      </c>
      <c r="AT2316" s="106">
        <f t="shared" si="1933"/>
        <v>3096.6299999999974</v>
      </c>
      <c r="AU2316" s="106">
        <f t="shared" si="1933"/>
        <v>16858.700000000004</v>
      </c>
      <c r="AV2316" s="106">
        <f t="shared" si="1933"/>
        <v>80971.44</v>
      </c>
      <c r="AW2316" s="106">
        <f t="shared" si="1933"/>
        <v>22319.040000000001</v>
      </c>
      <c r="AX2316" s="106">
        <f t="shared" si="1933"/>
        <v>66214.010000000009</v>
      </c>
      <c r="AY2316" s="106">
        <f t="shared" si="1933"/>
        <v>32999.86</v>
      </c>
      <c r="AZ2316" s="106">
        <f t="shared" si="1933"/>
        <v>23762.959999999999</v>
      </c>
      <c r="BA2316" s="106">
        <f t="shared" si="1933"/>
        <v>39007.1</v>
      </c>
      <c r="BB2316" s="106">
        <f t="shared" si="1933"/>
        <v>8464.15</v>
      </c>
      <c r="BC2316" s="106">
        <f t="shared" si="1933"/>
        <v>72647.25</v>
      </c>
      <c r="BD2316" s="106">
        <f t="shared" si="1933"/>
        <v>29136</v>
      </c>
      <c r="BE2316" s="106">
        <f t="shared" si="1933"/>
        <v>56855</v>
      </c>
      <c r="BF2316" s="106">
        <f t="shared" si="1933"/>
        <v>30920.789999999979</v>
      </c>
      <c r="BG2316" s="106">
        <f t="shared" si="1933"/>
        <v>4776.0099999999948</v>
      </c>
      <c r="BH2316" s="106">
        <f t="shared" si="1933"/>
        <v>212641.3</v>
      </c>
      <c r="BI2316" s="106">
        <f t="shared" si="1933"/>
        <v>30515</v>
      </c>
      <c r="BJ2316" s="106">
        <f t="shared" si="1933"/>
        <v>7206.7</v>
      </c>
      <c r="BK2316" s="106">
        <f t="shared" si="1933"/>
        <v>200654.01</v>
      </c>
      <c r="BL2316" s="106">
        <f t="shared" si="1933"/>
        <v>48869.429999999993</v>
      </c>
      <c r="BM2316" s="106">
        <f t="shared" si="1933"/>
        <v>40000</v>
      </c>
      <c r="BN2316" s="106">
        <f t="shared" si="1933"/>
        <v>89744.05</v>
      </c>
      <c r="BO2316" s="106">
        <f t="shared" si="1933"/>
        <v>19599.859999999982</v>
      </c>
      <c r="BP2316" s="106">
        <f t="shared" si="1933"/>
        <v>27905.180000000051</v>
      </c>
      <c r="BQ2316" s="106">
        <f t="shared" si="1933"/>
        <v>179863.97000000009</v>
      </c>
      <c r="BR2316" s="106">
        <f t="shared" si="1933"/>
        <v>83391.850000000006</v>
      </c>
      <c r="BS2316" s="106">
        <f t="shared" si="1933"/>
        <v>22437</v>
      </c>
      <c r="BT2316" s="106">
        <f t="shared" si="1933"/>
        <v>536768.66</v>
      </c>
      <c r="BU2316" s="106">
        <f t="shared" si="1933"/>
        <v>250000</v>
      </c>
      <c r="BV2316" s="106">
        <f t="shared" si="1933"/>
        <v>258821.14</v>
      </c>
      <c r="BW2316" s="106">
        <f t="shared" si="1933"/>
        <v>129386.75999999998</v>
      </c>
      <c r="BX2316" s="106">
        <f t="shared" si="1933"/>
        <v>403321.11</v>
      </c>
      <c r="BY2316" s="106">
        <f t="shared" si="1933"/>
        <v>85000</v>
      </c>
      <c r="BZ2316" s="106">
        <f t="shared" si="1933"/>
        <v>1034650.3299999998</v>
      </c>
      <c r="CA2316" s="106">
        <f t="shared" si="1933"/>
        <v>26774.23</v>
      </c>
      <c r="CB2316" s="106">
        <f t="shared" si="1933"/>
        <v>1.0000000002037268E-2</v>
      </c>
      <c r="CC2316" s="106"/>
      <c r="CD2316" s="106">
        <f>SUM(B2316:CB2316)</f>
        <v>17768641.891000003</v>
      </c>
      <c r="CE2316" s="57"/>
    </row>
    <row r="2317" spans="1:83">
      <c r="C2317">
        <v>3552.1</v>
      </c>
    </row>
    <row r="2318" spans="1:83" ht="15">
      <c r="A2318" s="110">
        <v>46093</v>
      </c>
      <c r="B2318" s="106">
        <f>SUM(B2312:B2313)</f>
        <v>1219939.7</v>
      </c>
      <c r="C2318" s="106">
        <f t="shared" ref="C2318:AE2318" si="1934">SUM(C2316:C2317)</f>
        <v>1114417.9699999997</v>
      </c>
      <c r="D2318" s="106">
        <f t="shared" si="1934"/>
        <v>488834.18000000011</v>
      </c>
      <c r="E2318" s="106">
        <f t="shared" si="1934"/>
        <v>13173.890000000014</v>
      </c>
      <c r="F2318" s="106">
        <f t="shared" si="1934"/>
        <v>0</v>
      </c>
      <c r="G2318" s="106">
        <f t="shared" si="1934"/>
        <v>16716.419999999998</v>
      </c>
      <c r="H2318" s="106">
        <f t="shared" si="1934"/>
        <v>28334.430000000004</v>
      </c>
      <c r="I2318" s="106">
        <f t="shared" si="1934"/>
        <v>22702.400000000001</v>
      </c>
      <c r="J2318" s="106">
        <f t="shared" si="1934"/>
        <v>59289.219999999965</v>
      </c>
      <c r="K2318" s="106">
        <f t="shared" si="1934"/>
        <v>94614.44</v>
      </c>
      <c r="L2318" s="106">
        <f t="shared" si="1934"/>
        <v>20317.320000000189</v>
      </c>
      <c r="M2318" s="106">
        <f t="shared" si="1934"/>
        <v>100412.18000000004</v>
      </c>
      <c r="N2318" s="106">
        <f t="shared" si="1934"/>
        <v>1885732.1400000004</v>
      </c>
      <c r="O2318" s="106">
        <f t="shared" si="1934"/>
        <v>542837.98999999964</v>
      </c>
      <c r="P2318" s="106">
        <f t="shared" si="1934"/>
        <v>34010.99</v>
      </c>
      <c r="Q2318" s="106">
        <f t="shared" si="1934"/>
        <v>714.21000000000095</v>
      </c>
      <c r="R2318" s="106">
        <f t="shared" si="1934"/>
        <v>3.2014213502407074E-10</v>
      </c>
      <c r="S2318" s="106">
        <f t="shared" si="1934"/>
        <v>414842.36</v>
      </c>
      <c r="T2318" s="106">
        <f t="shared" si="1934"/>
        <v>239850.45</v>
      </c>
      <c r="U2318" s="106">
        <f t="shared" si="1934"/>
        <v>2075.23</v>
      </c>
      <c r="V2318" s="106">
        <f t="shared" si="1934"/>
        <v>393526.17000000027</v>
      </c>
      <c r="W2318" s="106">
        <f t="shared" si="1934"/>
        <v>553115.2710000017</v>
      </c>
      <c r="X2318" s="106">
        <f t="shared" si="1934"/>
        <v>1419452.14</v>
      </c>
      <c r="Y2318" s="106">
        <f t="shared" si="1934"/>
        <v>41278.219999999972</v>
      </c>
      <c r="Z2318" s="106">
        <f t="shared" si="1934"/>
        <v>279130.74</v>
      </c>
      <c r="AA2318" s="106">
        <f t="shared" si="1934"/>
        <v>17219.25</v>
      </c>
      <c r="AB2318" s="106">
        <f t="shared" si="1934"/>
        <v>5499.9999999999918</v>
      </c>
      <c r="AC2318" s="106">
        <f t="shared" si="1934"/>
        <v>0</v>
      </c>
      <c r="AD2318" s="106">
        <f t="shared" si="1934"/>
        <v>13878.22</v>
      </c>
      <c r="AE2318" s="106">
        <f t="shared" si="1934"/>
        <v>100820.09999999998</v>
      </c>
      <c r="AF2318" s="106">
        <f>AF2316+AF2317</f>
        <v>10000</v>
      </c>
      <c r="AG2318" s="106">
        <f t="shared" ref="AG2318:CB2318" si="1935">SUM(AG2316:AG2317)</f>
        <v>151202.51</v>
      </c>
      <c r="AH2318" s="106">
        <f t="shared" si="1935"/>
        <v>936911.29999999993</v>
      </c>
      <c r="AI2318" s="106">
        <f t="shared" si="1935"/>
        <v>394010.39999999956</v>
      </c>
      <c r="AJ2318" s="106">
        <f t="shared" si="1935"/>
        <v>308973.75</v>
      </c>
      <c r="AK2318" s="106">
        <f t="shared" si="1935"/>
        <v>1223073.08</v>
      </c>
      <c r="AL2318" s="106">
        <f t="shared" si="1935"/>
        <v>369366.31999999983</v>
      </c>
      <c r="AM2318" s="106">
        <f t="shared" si="1935"/>
        <v>0</v>
      </c>
      <c r="AN2318" s="106">
        <f t="shared" si="1935"/>
        <v>272621.27</v>
      </c>
      <c r="AO2318" s="106">
        <f t="shared" si="1935"/>
        <v>89561.44</v>
      </c>
      <c r="AP2318" s="106">
        <f t="shared" si="1935"/>
        <v>443936.81999999983</v>
      </c>
      <c r="AQ2318" s="106">
        <f t="shared" si="1935"/>
        <v>202721.93999999994</v>
      </c>
      <c r="AR2318" s="106">
        <f t="shared" si="1935"/>
        <v>0</v>
      </c>
      <c r="AS2318" s="106">
        <f t="shared" si="1935"/>
        <v>71500</v>
      </c>
      <c r="AT2318" s="106">
        <f t="shared" si="1935"/>
        <v>3096.6299999999974</v>
      </c>
      <c r="AU2318" s="106">
        <f t="shared" si="1935"/>
        <v>16858.700000000004</v>
      </c>
      <c r="AV2318" s="106">
        <f t="shared" si="1935"/>
        <v>80971.44</v>
      </c>
      <c r="AW2318" s="106">
        <f t="shared" si="1935"/>
        <v>22319.040000000001</v>
      </c>
      <c r="AX2318" s="106">
        <f t="shared" si="1935"/>
        <v>66214.010000000009</v>
      </c>
      <c r="AY2318" s="106">
        <f t="shared" si="1935"/>
        <v>32999.86</v>
      </c>
      <c r="AZ2318" s="106">
        <f t="shared" si="1935"/>
        <v>23762.959999999999</v>
      </c>
      <c r="BA2318" s="106">
        <f t="shared" si="1935"/>
        <v>39007.1</v>
      </c>
      <c r="BB2318" s="106">
        <f t="shared" si="1935"/>
        <v>8464.15</v>
      </c>
      <c r="BC2318" s="106">
        <f t="shared" si="1935"/>
        <v>72647.25</v>
      </c>
      <c r="BD2318" s="106">
        <f t="shared" si="1935"/>
        <v>29136</v>
      </c>
      <c r="BE2318" s="106">
        <f t="shared" si="1935"/>
        <v>56855</v>
      </c>
      <c r="BF2318" s="106">
        <f t="shared" si="1935"/>
        <v>30920.789999999979</v>
      </c>
      <c r="BG2318" s="106">
        <f t="shared" si="1935"/>
        <v>4776.0099999999948</v>
      </c>
      <c r="BH2318" s="106">
        <f t="shared" si="1935"/>
        <v>212641.3</v>
      </c>
      <c r="BI2318" s="106">
        <f t="shared" si="1935"/>
        <v>30515</v>
      </c>
      <c r="BJ2318" s="106">
        <f t="shared" si="1935"/>
        <v>7206.7</v>
      </c>
      <c r="BK2318" s="106">
        <f t="shared" si="1935"/>
        <v>200654.01</v>
      </c>
      <c r="BL2318" s="106">
        <f t="shared" si="1935"/>
        <v>48869.429999999993</v>
      </c>
      <c r="BM2318" s="106">
        <f t="shared" si="1935"/>
        <v>40000</v>
      </c>
      <c r="BN2318" s="106">
        <f t="shared" si="1935"/>
        <v>89744.05</v>
      </c>
      <c r="BO2318" s="106">
        <f t="shared" si="1935"/>
        <v>19599.859999999982</v>
      </c>
      <c r="BP2318" s="106">
        <f t="shared" si="1935"/>
        <v>27905.180000000051</v>
      </c>
      <c r="BQ2318" s="106">
        <f t="shared" si="1935"/>
        <v>179863.97000000009</v>
      </c>
      <c r="BR2318" s="106">
        <f t="shared" si="1935"/>
        <v>83391.850000000006</v>
      </c>
      <c r="BS2318" s="106">
        <f t="shared" si="1935"/>
        <v>22437</v>
      </c>
      <c r="BT2318" s="106">
        <f t="shared" si="1935"/>
        <v>536768.66</v>
      </c>
      <c r="BU2318" s="106">
        <f t="shared" si="1935"/>
        <v>250000</v>
      </c>
      <c r="BV2318" s="106">
        <f t="shared" si="1935"/>
        <v>258821.14</v>
      </c>
      <c r="BW2318" s="106">
        <f t="shared" si="1935"/>
        <v>129386.75999999998</v>
      </c>
      <c r="BX2318" s="106">
        <f t="shared" si="1935"/>
        <v>403321.11</v>
      </c>
      <c r="BY2318" s="106">
        <f t="shared" si="1935"/>
        <v>85000</v>
      </c>
      <c r="BZ2318" s="106">
        <f t="shared" si="1935"/>
        <v>1034650.3299999998</v>
      </c>
      <c r="CA2318" s="106">
        <f t="shared" si="1935"/>
        <v>26774.23</v>
      </c>
      <c r="CB2318" s="106">
        <f t="shared" si="1935"/>
        <v>1.0000000002037268E-2</v>
      </c>
      <c r="CC2318" s="106"/>
      <c r="CD2318" s="106">
        <f>SUM(B2318:CB2318)</f>
        <v>17772193.991000004</v>
      </c>
      <c r="CE2318" s="57"/>
    </row>
    <row r="2319" spans="1:83">
      <c r="C2319">
        <v>2882.37</v>
      </c>
    </row>
    <row r="2320" spans="1:83" ht="15">
      <c r="A2320" s="110">
        <v>46094</v>
      </c>
      <c r="B2320" s="106">
        <f>SUM(B2314:B2315)</f>
        <v>1219939.7</v>
      </c>
      <c r="C2320" s="106">
        <f t="shared" ref="C2320:AE2320" si="1936">SUM(C2318:C2319)</f>
        <v>1117300.3399999999</v>
      </c>
      <c r="D2320" s="106">
        <f t="shared" si="1936"/>
        <v>488834.18000000011</v>
      </c>
      <c r="E2320" s="106">
        <f t="shared" si="1936"/>
        <v>13173.890000000014</v>
      </c>
      <c r="F2320" s="106">
        <f t="shared" si="1936"/>
        <v>0</v>
      </c>
      <c r="G2320" s="106">
        <f t="shared" si="1936"/>
        <v>16716.419999999998</v>
      </c>
      <c r="H2320" s="106">
        <f t="shared" si="1936"/>
        <v>28334.430000000004</v>
      </c>
      <c r="I2320" s="106">
        <f t="shared" si="1936"/>
        <v>22702.400000000001</v>
      </c>
      <c r="J2320" s="106">
        <f t="shared" si="1936"/>
        <v>59289.219999999965</v>
      </c>
      <c r="K2320" s="106">
        <f t="shared" si="1936"/>
        <v>94614.44</v>
      </c>
      <c r="L2320" s="106">
        <f t="shared" si="1936"/>
        <v>20317.320000000189</v>
      </c>
      <c r="M2320" s="106">
        <f t="shared" si="1936"/>
        <v>100412.18000000004</v>
      </c>
      <c r="N2320" s="106">
        <f t="shared" si="1936"/>
        <v>1885732.1400000004</v>
      </c>
      <c r="O2320" s="106">
        <f t="shared" si="1936"/>
        <v>542837.98999999964</v>
      </c>
      <c r="P2320" s="106">
        <f t="shared" si="1936"/>
        <v>34010.99</v>
      </c>
      <c r="Q2320" s="106">
        <f t="shared" si="1936"/>
        <v>714.21000000000095</v>
      </c>
      <c r="R2320" s="106">
        <f t="shared" si="1936"/>
        <v>3.2014213502407074E-10</v>
      </c>
      <c r="S2320" s="106">
        <f t="shared" si="1936"/>
        <v>414842.36</v>
      </c>
      <c r="T2320" s="106">
        <f t="shared" si="1936"/>
        <v>239850.45</v>
      </c>
      <c r="U2320" s="106">
        <f t="shared" si="1936"/>
        <v>2075.23</v>
      </c>
      <c r="V2320" s="106">
        <f t="shared" si="1936"/>
        <v>393526.17000000027</v>
      </c>
      <c r="W2320" s="106">
        <f t="shared" si="1936"/>
        <v>553115.2710000017</v>
      </c>
      <c r="X2320" s="106">
        <f t="shared" si="1936"/>
        <v>1419452.14</v>
      </c>
      <c r="Y2320" s="106">
        <f t="shared" si="1936"/>
        <v>41278.219999999972</v>
      </c>
      <c r="Z2320" s="106">
        <f t="shared" si="1936"/>
        <v>279130.74</v>
      </c>
      <c r="AA2320" s="106">
        <f t="shared" si="1936"/>
        <v>17219.25</v>
      </c>
      <c r="AB2320" s="106">
        <f t="shared" si="1936"/>
        <v>5499.9999999999918</v>
      </c>
      <c r="AC2320" s="106">
        <f t="shared" si="1936"/>
        <v>0</v>
      </c>
      <c r="AD2320" s="106">
        <f t="shared" si="1936"/>
        <v>13878.22</v>
      </c>
      <c r="AE2320" s="106">
        <f t="shared" si="1936"/>
        <v>100820.09999999998</v>
      </c>
      <c r="AF2320" s="106">
        <f>AF2318+AF2319</f>
        <v>10000</v>
      </c>
      <c r="AG2320" s="106">
        <f t="shared" ref="AG2320:CB2320" si="1937">SUM(AG2318:AG2319)</f>
        <v>151202.51</v>
      </c>
      <c r="AH2320" s="106">
        <f t="shared" si="1937"/>
        <v>936911.29999999993</v>
      </c>
      <c r="AI2320" s="106">
        <f t="shared" si="1937"/>
        <v>394010.39999999956</v>
      </c>
      <c r="AJ2320" s="106">
        <f t="shared" si="1937"/>
        <v>308973.75</v>
      </c>
      <c r="AK2320" s="106">
        <f t="shared" si="1937"/>
        <v>1223073.08</v>
      </c>
      <c r="AL2320" s="106">
        <f t="shared" si="1937"/>
        <v>369366.31999999983</v>
      </c>
      <c r="AM2320" s="106">
        <f t="shared" si="1937"/>
        <v>0</v>
      </c>
      <c r="AN2320" s="106">
        <f t="shared" si="1937"/>
        <v>272621.27</v>
      </c>
      <c r="AO2320" s="106">
        <f t="shared" si="1937"/>
        <v>89561.44</v>
      </c>
      <c r="AP2320" s="106">
        <f t="shared" si="1937"/>
        <v>443936.81999999983</v>
      </c>
      <c r="AQ2320" s="106">
        <f t="shared" si="1937"/>
        <v>202721.93999999994</v>
      </c>
      <c r="AR2320" s="106">
        <f t="shared" si="1937"/>
        <v>0</v>
      </c>
      <c r="AS2320" s="106">
        <f t="shared" si="1937"/>
        <v>71500</v>
      </c>
      <c r="AT2320" s="106">
        <f t="shared" si="1937"/>
        <v>3096.6299999999974</v>
      </c>
      <c r="AU2320" s="106">
        <f t="shared" si="1937"/>
        <v>16858.700000000004</v>
      </c>
      <c r="AV2320" s="106">
        <f t="shared" si="1937"/>
        <v>80971.44</v>
      </c>
      <c r="AW2320" s="106">
        <f t="shared" si="1937"/>
        <v>22319.040000000001</v>
      </c>
      <c r="AX2320" s="106">
        <f t="shared" si="1937"/>
        <v>66214.010000000009</v>
      </c>
      <c r="AY2320" s="106">
        <f t="shared" si="1937"/>
        <v>32999.86</v>
      </c>
      <c r="AZ2320" s="106">
        <f t="shared" si="1937"/>
        <v>23762.959999999999</v>
      </c>
      <c r="BA2320" s="106">
        <f t="shared" si="1937"/>
        <v>39007.1</v>
      </c>
      <c r="BB2320" s="106">
        <f t="shared" si="1937"/>
        <v>8464.15</v>
      </c>
      <c r="BC2320" s="106">
        <f t="shared" si="1937"/>
        <v>72647.25</v>
      </c>
      <c r="BD2320" s="106">
        <f t="shared" si="1937"/>
        <v>29136</v>
      </c>
      <c r="BE2320" s="106">
        <f t="shared" si="1937"/>
        <v>56855</v>
      </c>
      <c r="BF2320" s="106">
        <f t="shared" si="1937"/>
        <v>30920.789999999979</v>
      </c>
      <c r="BG2320" s="106">
        <f t="shared" si="1937"/>
        <v>4776.0099999999948</v>
      </c>
      <c r="BH2320" s="106">
        <f t="shared" si="1937"/>
        <v>212641.3</v>
      </c>
      <c r="BI2320" s="106">
        <f t="shared" si="1937"/>
        <v>30515</v>
      </c>
      <c r="BJ2320" s="106">
        <f t="shared" si="1937"/>
        <v>7206.7</v>
      </c>
      <c r="BK2320" s="106">
        <f t="shared" si="1937"/>
        <v>200654.01</v>
      </c>
      <c r="BL2320" s="106">
        <f t="shared" si="1937"/>
        <v>48869.429999999993</v>
      </c>
      <c r="BM2320" s="106">
        <f t="shared" si="1937"/>
        <v>40000</v>
      </c>
      <c r="BN2320" s="106">
        <f t="shared" si="1937"/>
        <v>89744.05</v>
      </c>
      <c r="BO2320" s="106">
        <f t="shared" si="1937"/>
        <v>19599.859999999982</v>
      </c>
      <c r="BP2320" s="106">
        <f t="shared" si="1937"/>
        <v>27905.180000000051</v>
      </c>
      <c r="BQ2320" s="106">
        <f t="shared" si="1937"/>
        <v>179863.97000000009</v>
      </c>
      <c r="BR2320" s="106">
        <f t="shared" si="1937"/>
        <v>83391.850000000006</v>
      </c>
      <c r="BS2320" s="106">
        <f t="shared" si="1937"/>
        <v>22437</v>
      </c>
      <c r="BT2320" s="106">
        <f t="shared" si="1937"/>
        <v>536768.66</v>
      </c>
      <c r="BU2320" s="106">
        <f t="shared" si="1937"/>
        <v>250000</v>
      </c>
      <c r="BV2320" s="106">
        <f t="shared" si="1937"/>
        <v>258821.14</v>
      </c>
      <c r="BW2320" s="106">
        <f t="shared" si="1937"/>
        <v>129386.75999999998</v>
      </c>
      <c r="BX2320" s="106">
        <f t="shared" si="1937"/>
        <v>403321.11</v>
      </c>
      <c r="BY2320" s="106">
        <f t="shared" si="1937"/>
        <v>85000</v>
      </c>
      <c r="BZ2320" s="106">
        <f t="shared" si="1937"/>
        <v>1034650.3299999998</v>
      </c>
      <c r="CA2320" s="106">
        <f t="shared" si="1937"/>
        <v>26774.23</v>
      </c>
      <c r="CB2320" s="106">
        <f t="shared" si="1937"/>
        <v>1.0000000002037268E-2</v>
      </c>
      <c r="CC2320" s="106"/>
      <c r="CD2320" s="106">
        <f>SUM(B2320:CB2320)</f>
        <v>17775076.361000001</v>
      </c>
      <c r="CE2320" s="57"/>
    </row>
    <row r="2321" spans="1:83">
      <c r="C2321">
        <v>2124.4899999999998</v>
      </c>
    </row>
    <row r="2322" spans="1:83" ht="15">
      <c r="A2322" s="110">
        <v>46097</v>
      </c>
      <c r="B2322" s="106">
        <f>SUM(B2316:B2317)</f>
        <v>1219939.7</v>
      </c>
      <c r="C2322" s="106">
        <f t="shared" ref="C2322:AE2322" si="1938">SUM(C2320:C2321)</f>
        <v>1119424.8299999998</v>
      </c>
      <c r="D2322" s="106">
        <f t="shared" si="1938"/>
        <v>488834.18000000011</v>
      </c>
      <c r="E2322" s="106">
        <f t="shared" si="1938"/>
        <v>13173.890000000014</v>
      </c>
      <c r="F2322" s="106">
        <f t="shared" si="1938"/>
        <v>0</v>
      </c>
      <c r="G2322" s="106">
        <f t="shared" si="1938"/>
        <v>16716.419999999998</v>
      </c>
      <c r="H2322" s="106">
        <f t="shared" si="1938"/>
        <v>28334.430000000004</v>
      </c>
      <c r="I2322" s="106">
        <f t="shared" si="1938"/>
        <v>22702.400000000001</v>
      </c>
      <c r="J2322" s="106">
        <f t="shared" si="1938"/>
        <v>59289.219999999965</v>
      </c>
      <c r="K2322" s="106">
        <f t="shared" si="1938"/>
        <v>94614.44</v>
      </c>
      <c r="L2322" s="106">
        <f t="shared" si="1938"/>
        <v>20317.320000000189</v>
      </c>
      <c r="M2322" s="106">
        <f t="shared" si="1938"/>
        <v>100412.18000000004</v>
      </c>
      <c r="N2322" s="106">
        <f t="shared" si="1938"/>
        <v>1885732.1400000004</v>
      </c>
      <c r="O2322" s="106">
        <f t="shared" si="1938"/>
        <v>542837.98999999964</v>
      </c>
      <c r="P2322" s="106">
        <f t="shared" si="1938"/>
        <v>34010.99</v>
      </c>
      <c r="Q2322" s="106">
        <f t="shared" si="1938"/>
        <v>714.21000000000095</v>
      </c>
      <c r="R2322" s="106">
        <f t="shared" si="1938"/>
        <v>3.2014213502407074E-10</v>
      </c>
      <c r="S2322" s="106">
        <f t="shared" si="1938"/>
        <v>414842.36</v>
      </c>
      <c r="T2322" s="106">
        <f t="shared" si="1938"/>
        <v>239850.45</v>
      </c>
      <c r="U2322" s="106">
        <f t="shared" si="1938"/>
        <v>2075.23</v>
      </c>
      <c r="V2322" s="106">
        <f t="shared" si="1938"/>
        <v>393526.17000000027</v>
      </c>
      <c r="W2322" s="106">
        <f t="shared" si="1938"/>
        <v>553115.2710000017</v>
      </c>
      <c r="X2322" s="106">
        <f t="shared" si="1938"/>
        <v>1419452.14</v>
      </c>
      <c r="Y2322" s="106">
        <f t="shared" si="1938"/>
        <v>41278.219999999972</v>
      </c>
      <c r="Z2322" s="106">
        <f t="shared" si="1938"/>
        <v>279130.74</v>
      </c>
      <c r="AA2322" s="106">
        <f t="shared" si="1938"/>
        <v>17219.25</v>
      </c>
      <c r="AB2322" s="106">
        <f t="shared" si="1938"/>
        <v>5499.9999999999918</v>
      </c>
      <c r="AC2322" s="106">
        <f t="shared" si="1938"/>
        <v>0</v>
      </c>
      <c r="AD2322" s="106">
        <f t="shared" si="1938"/>
        <v>13878.22</v>
      </c>
      <c r="AE2322" s="106">
        <f t="shared" si="1938"/>
        <v>100820.09999999998</v>
      </c>
      <c r="AF2322" s="106">
        <f>AF2320+AF2321</f>
        <v>10000</v>
      </c>
      <c r="AG2322" s="106">
        <f t="shared" ref="AG2322:CB2322" si="1939">SUM(AG2320:AG2321)</f>
        <v>151202.51</v>
      </c>
      <c r="AH2322" s="106">
        <f t="shared" si="1939"/>
        <v>936911.29999999993</v>
      </c>
      <c r="AI2322" s="106">
        <f t="shared" si="1939"/>
        <v>394010.39999999956</v>
      </c>
      <c r="AJ2322" s="106">
        <f t="shared" si="1939"/>
        <v>308973.75</v>
      </c>
      <c r="AK2322" s="106">
        <f t="shared" si="1939"/>
        <v>1223073.08</v>
      </c>
      <c r="AL2322" s="106">
        <f t="shared" si="1939"/>
        <v>369366.31999999983</v>
      </c>
      <c r="AM2322" s="106">
        <f t="shared" si="1939"/>
        <v>0</v>
      </c>
      <c r="AN2322" s="106">
        <f t="shared" si="1939"/>
        <v>272621.27</v>
      </c>
      <c r="AO2322" s="106">
        <f t="shared" si="1939"/>
        <v>89561.44</v>
      </c>
      <c r="AP2322" s="106">
        <f t="shared" si="1939"/>
        <v>443936.81999999983</v>
      </c>
      <c r="AQ2322" s="106">
        <f t="shared" si="1939"/>
        <v>202721.93999999994</v>
      </c>
      <c r="AR2322" s="106">
        <f t="shared" si="1939"/>
        <v>0</v>
      </c>
      <c r="AS2322" s="106">
        <f t="shared" si="1939"/>
        <v>71500</v>
      </c>
      <c r="AT2322" s="106">
        <f t="shared" si="1939"/>
        <v>3096.6299999999974</v>
      </c>
      <c r="AU2322" s="106">
        <f t="shared" si="1939"/>
        <v>16858.700000000004</v>
      </c>
      <c r="AV2322" s="106">
        <f t="shared" si="1939"/>
        <v>80971.44</v>
      </c>
      <c r="AW2322" s="106">
        <f t="shared" si="1939"/>
        <v>22319.040000000001</v>
      </c>
      <c r="AX2322" s="106">
        <f t="shared" si="1939"/>
        <v>66214.010000000009</v>
      </c>
      <c r="AY2322" s="106">
        <f t="shared" si="1939"/>
        <v>32999.86</v>
      </c>
      <c r="AZ2322" s="106">
        <f t="shared" si="1939"/>
        <v>23762.959999999999</v>
      </c>
      <c r="BA2322" s="106">
        <f t="shared" si="1939"/>
        <v>39007.1</v>
      </c>
      <c r="BB2322" s="106">
        <f t="shared" si="1939"/>
        <v>8464.15</v>
      </c>
      <c r="BC2322" s="106">
        <f t="shared" si="1939"/>
        <v>72647.25</v>
      </c>
      <c r="BD2322" s="106">
        <f t="shared" si="1939"/>
        <v>29136</v>
      </c>
      <c r="BE2322" s="106">
        <f t="shared" si="1939"/>
        <v>56855</v>
      </c>
      <c r="BF2322" s="106">
        <f t="shared" si="1939"/>
        <v>30920.789999999979</v>
      </c>
      <c r="BG2322" s="106">
        <f t="shared" si="1939"/>
        <v>4776.0099999999948</v>
      </c>
      <c r="BH2322" s="106">
        <f t="shared" si="1939"/>
        <v>212641.3</v>
      </c>
      <c r="BI2322" s="106">
        <f t="shared" si="1939"/>
        <v>30515</v>
      </c>
      <c r="BJ2322" s="106">
        <f t="shared" si="1939"/>
        <v>7206.7</v>
      </c>
      <c r="BK2322" s="106">
        <f t="shared" si="1939"/>
        <v>200654.01</v>
      </c>
      <c r="BL2322" s="106">
        <f t="shared" si="1939"/>
        <v>48869.429999999993</v>
      </c>
      <c r="BM2322" s="106">
        <f t="shared" si="1939"/>
        <v>40000</v>
      </c>
      <c r="BN2322" s="106">
        <f t="shared" si="1939"/>
        <v>89744.05</v>
      </c>
      <c r="BO2322" s="106">
        <f t="shared" si="1939"/>
        <v>19599.859999999982</v>
      </c>
      <c r="BP2322" s="106">
        <f t="shared" si="1939"/>
        <v>27905.180000000051</v>
      </c>
      <c r="BQ2322" s="106">
        <f t="shared" si="1939"/>
        <v>179863.97000000009</v>
      </c>
      <c r="BR2322" s="106">
        <f t="shared" si="1939"/>
        <v>83391.850000000006</v>
      </c>
      <c r="BS2322" s="106">
        <f t="shared" si="1939"/>
        <v>22437</v>
      </c>
      <c r="BT2322" s="106">
        <f t="shared" si="1939"/>
        <v>536768.66</v>
      </c>
      <c r="BU2322" s="106">
        <f t="shared" si="1939"/>
        <v>250000</v>
      </c>
      <c r="BV2322" s="106">
        <f t="shared" si="1939"/>
        <v>258821.14</v>
      </c>
      <c r="BW2322" s="106">
        <f t="shared" si="1939"/>
        <v>129386.75999999998</v>
      </c>
      <c r="BX2322" s="106">
        <f t="shared" si="1939"/>
        <v>403321.11</v>
      </c>
      <c r="BY2322" s="106">
        <f t="shared" si="1939"/>
        <v>85000</v>
      </c>
      <c r="BZ2322" s="106">
        <f t="shared" si="1939"/>
        <v>1034650.3299999998</v>
      </c>
      <c r="CA2322" s="106">
        <f t="shared" si="1939"/>
        <v>26774.23</v>
      </c>
      <c r="CB2322" s="106">
        <f t="shared" si="1939"/>
        <v>1.0000000002037268E-2</v>
      </c>
      <c r="CC2322" s="106"/>
      <c r="CD2322" s="106">
        <f>SUM(B2322:CB2322)</f>
        <v>17777200.851000004</v>
      </c>
      <c r="CE2322" s="57"/>
    </row>
    <row r="2323" spans="1:83">
      <c r="C2323">
        <v>3718.75</v>
      </c>
    </row>
    <row r="2324" spans="1:83" ht="15">
      <c r="A2324" s="110">
        <v>46098</v>
      </c>
      <c r="B2324" s="106">
        <f>SUM(B2318:B2319)</f>
        <v>1219939.7</v>
      </c>
      <c r="C2324" s="106">
        <f t="shared" ref="C2324:AE2324" si="1940">SUM(C2322:C2323)</f>
        <v>1123143.5799999998</v>
      </c>
      <c r="D2324" s="106">
        <f t="shared" si="1940"/>
        <v>488834.18000000011</v>
      </c>
      <c r="E2324" s="106">
        <f t="shared" si="1940"/>
        <v>13173.890000000014</v>
      </c>
      <c r="F2324" s="106">
        <f t="shared" si="1940"/>
        <v>0</v>
      </c>
      <c r="G2324" s="106">
        <f t="shared" si="1940"/>
        <v>16716.419999999998</v>
      </c>
      <c r="H2324" s="106">
        <f t="shared" si="1940"/>
        <v>28334.430000000004</v>
      </c>
      <c r="I2324" s="106">
        <f t="shared" si="1940"/>
        <v>22702.400000000001</v>
      </c>
      <c r="J2324" s="106">
        <f t="shared" si="1940"/>
        <v>59289.219999999965</v>
      </c>
      <c r="K2324" s="106">
        <f t="shared" si="1940"/>
        <v>94614.44</v>
      </c>
      <c r="L2324" s="106">
        <f t="shared" si="1940"/>
        <v>20317.320000000189</v>
      </c>
      <c r="M2324" s="106">
        <f t="shared" si="1940"/>
        <v>100412.18000000004</v>
      </c>
      <c r="N2324" s="106">
        <f t="shared" si="1940"/>
        <v>1885732.1400000004</v>
      </c>
      <c r="O2324" s="106">
        <f t="shared" si="1940"/>
        <v>542837.98999999964</v>
      </c>
      <c r="P2324" s="106">
        <f t="shared" si="1940"/>
        <v>34010.99</v>
      </c>
      <c r="Q2324" s="106">
        <f t="shared" si="1940"/>
        <v>714.21000000000095</v>
      </c>
      <c r="R2324" s="106">
        <f t="shared" si="1940"/>
        <v>3.2014213502407074E-10</v>
      </c>
      <c r="S2324" s="106">
        <f t="shared" si="1940"/>
        <v>414842.36</v>
      </c>
      <c r="T2324" s="106">
        <f t="shared" si="1940"/>
        <v>239850.45</v>
      </c>
      <c r="U2324" s="106">
        <f t="shared" si="1940"/>
        <v>2075.23</v>
      </c>
      <c r="V2324" s="106">
        <f t="shared" si="1940"/>
        <v>393526.17000000027</v>
      </c>
      <c r="W2324" s="106">
        <f t="shared" si="1940"/>
        <v>553115.2710000017</v>
      </c>
      <c r="X2324" s="106">
        <f t="shared" si="1940"/>
        <v>1419452.14</v>
      </c>
      <c r="Y2324" s="106">
        <f t="shared" si="1940"/>
        <v>41278.219999999972</v>
      </c>
      <c r="Z2324" s="106">
        <f t="shared" si="1940"/>
        <v>279130.74</v>
      </c>
      <c r="AA2324" s="106">
        <f t="shared" si="1940"/>
        <v>17219.25</v>
      </c>
      <c r="AB2324" s="106">
        <f t="shared" si="1940"/>
        <v>5499.9999999999918</v>
      </c>
      <c r="AC2324" s="106">
        <f t="shared" si="1940"/>
        <v>0</v>
      </c>
      <c r="AD2324" s="106">
        <f t="shared" si="1940"/>
        <v>13878.22</v>
      </c>
      <c r="AE2324" s="106">
        <f t="shared" si="1940"/>
        <v>100820.09999999998</v>
      </c>
      <c r="AF2324" s="106">
        <f>AF2322+AF2323</f>
        <v>10000</v>
      </c>
      <c r="AG2324" s="106">
        <f t="shared" ref="AG2324:CB2324" si="1941">SUM(AG2322:AG2323)</f>
        <v>151202.51</v>
      </c>
      <c r="AH2324" s="106">
        <f t="shared" si="1941"/>
        <v>936911.29999999993</v>
      </c>
      <c r="AI2324" s="106">
        <f t="shared" si="1941"/>
        <v>394010.39999999956</v>
      </c>
      <c r="AJ2324" s="106">
        <f t="shared" si="1941"/>
        <v>308973.75</v>
      </c>
      <c r="AK2324" s="106">
        <f t="shared" si="1941"/>
        <v>1223073.08</v>
      </c>
      <c r="AL2324" s="106">
        <f t="shared" si="1941"/>
        <v>369366.31999999983</v>
      </c>
      <c r="AM2324" s="106">
        <f t="shared" si="1941"/>
        <v>0</v>
      </c>
      <c r="AN2324" s="106">
        <f t="shared" si="1941"/>
        <v>272621.27</v>
      </c>
      <c r="AO2324" s="106">
        <f t="shared" si="1941"/>
        <v>89561.44</v>
      </c>
      <c r="AP2324" s="106">
        <f t="shared" si="1941"/>
        <v>443936.81999999983</v>
      </c>
      <c r="AQ2324" s="106">
        <f t="shared" si="1941"/>
        <v>202721.93999999994</v>
      </c>
      <c r="AR2324" s="106">
        <f t="shared" si="1941"/>
        <v>0</v>
      </c>
      <c r="AS2324" s="106">
        <f t="shared" si="1941"/>
        <v>71500</v>
      </c>
      <c r="AT2324" s="106">
        <f t="shared" si="1941"/>
        <v>3096.6299999999974</v>
      </c>
      <c r="AU2324" s="106">
        <f t="shared" si="1941"/>
        <v>16858.700000000004</v>
      </c>
      <c r="AV2324" s="106">
        <f t="shared" si="1941"/>
        <v>80971.44</v>
      </c>
      <c r="AW2324" s="106">
        <f t="shared" si="1941"/>
        <v>22319.040000000001</v>
      </c>
      <c r="AX2324" s="106">
        <f t="shared" si="1941"/>
        <v>66214.010000000009</v>
      </c>
      <c r="AY2324" s="106">
        <f t="shared" si="1941"/>
        <v>32999.86</v>
      </c>
      <c r="AZ2324" s="106">
        <f t="shared" si="1941"/>
        <v>23762.959999999999</v>
      </c>
      <c r="BA2324" s="106">
        <f t="shared" si="1941"/>
        <v>39007.1</v>
      </c>
      <c r="BB2324" s="106">
        <f t="shared" si="1941"/>
        <v>8464.15</v>
      </c>
      <c r="BC2324" s="106">
        <f t="shared" si="1941"/>
        <v>72647.25</v>
      </c>
      <c r="BD2324" s="106">
        <f t="shared" si="1941"/>
        <v>29136</v>
      </c>
      <c r="BE2324" s="106">
        <f t="shared" si="1941"/>
        <v>56855</v>
      </c>
      <c r="BF2324" s="106">
        <f t="shared" si="1941"/>
        <v>30920.789999999979</v>
      </c>
      <c r="BG2324" s="106">
        <f t="shared" si="1941"/>
        <v>4776.0099999999948</v>
      </c>
      <c r="BH2324" s="106">
        <f t="shared" si="1941"/>
        <v>212641.3</v>
      </c>
      <c r="BI2324" s="106">
        <f t="shared" si="1941"/>
        <v>30515</v>
      </c>
      <c r="BJ2324" s="106">
        <f t="shared" si="1941"/>
        <v>7206.7</v>
      </c>
      <c r="BK2324" s="106">
        <f t="shared" si="1941"/>
        <v>200654.01</v>
      </c>
      <c r="BL2324" s="106">
        <f t="shared" si="1941"/>
        <v>48869.429999999993</v>
      </c>
      <c r="BM2324" s="106">
        <f t="shared" si="1941"/>
        <v>40000</v>
      </c>
      <c r="BN2324" s="106">
        <f t="shared" si="1941"/>
        <v>89744.05</v>
      </c>
      <c r="BO2324" s="106">
        <f t="shared" si="1941"/>
        <v>19599.859999999982</v>
      </c>
      <c r="BP2324" s="106">
        <f t="shared" si="1941"/>
        <v>27905.180000000051</v>
      </c>
      <c r="BQ2324" s="106">
        <f t="shared" si="1941"/>
        <v>179863.97000000009</v>
      </c>
      <c r="BR2324" s="106">
        <f t="shared" si="1941"/>
        <v>83391.850000000006</v>
      </c>
      <c r="BS2324" s="106">
        <f t="shared" si="1941"/>
        <v>22437</v>
      </c>
      <c r="BT2324" s="106">
        <f t="shared" si="1941"/>
        <v>536768.66</v>
      </c>
      <c r="BU2324" s="106">
        <f t="shared" si="1941"/>
        <v>250000</v>
      </c>
      <c r="BV2324" s="106">
        <f t="shared" si="1941"/>
        <v>258821.14</v>
      </c>
      <c r="BW2324" s="106">
        <f t="shared" si="1941"/>
        <v>129386.75999999998</v>
      </c>
      <c r="BX2324" s="106">
        <f t="shared" si="1941"/>
        <v>403321.11</v>
      </c>
      <c r="BY2324" s="106">
        <f t="shared" si="1941"/>
        <v>85000</v>
      </c>
      <c r="BZ2324" s="106">
        <f t="shared" si="1941"/>
        <v>1034650.3299999998</v>
      </c>
      <c r="CA2324" s="106">
        <f t="shared" si="1941"/>
        <v>26774.23</v>
      </c>
      <c r="CB2324" s="106">
        <f t="shared" si="1941"/>
        <v>1.0000000002037268E-2</v>
      </c>
      <c r="CC2324" s="106"/>
      <c r="CD2324" s="106">
        <f>SUM(B2324:CB2324)</f>
        <v>17780919.601000004</v>
      </c>
      <c r="CE2324" s="57"/>
    </row>
    <row r="2325" spans="1:83">
      <c r="C2325">
        <v>1410.5</v>
      </c>
      <c r="W2325">
        <v>-3023.16</v>
      </c>
    </row>
    <row r="2326" spans="1:83" ht="15">
      <c r="A2326" s="110">
        <v>46099</v>
      </c>
      <c r="B2326" s="106">
        <f>SUM(B2320:B2321)</f>
        <v>1219939.7</v>
      </c>
      <c r="C2326" s="106">
        <f t="shared" ref="C2326:AE2326" si="1942">SUM(C2324:C2325)</f>
        <v>1124554.0799999998</v>
      </c>
      <c r="D2326" s="106">
        <f t="shared" si="1942"/>
        <v>488834.18000000011</v>
      </c>
      <c r="E2326" s="106">
        <f t="shared" si="1942"/>
        <v>13173.890000000014</v>
      </c>
      <c r="F2326" s="106">
        <f t="shared" si="1942"/>
        <v>0</v>
      </c>
      <c r="G2326" s="106">
        <f t="shared" si="1942"/>
        <v>16716.419999999998</v>
      </c>
      <c r="H2326" s="106">
        <f t="shared" si="1942"/>
        <v>28334.430000000004</v>
      </c>
      <c r="I2326" s="106">
        <f t="shared" si="1942"/>
        <v>22702.400000000001</v>
      </c>
      <c r="J2326" s="106">
        <f t="shared" si="1942"/>
        <v>59289.219999999965</v>
      </c>
      <c r="K2326" s="106">
        <f t="shared" si="1942"/>
        <v>94614.44</v>
      </c>
      <c r="L2326" s="106">
        <f t="shared" si="1942"/>
        <v>20317.320000000189</v>
      </c>
      <c r="M2326" s="106">
        <f t="shared" si="1942"/>
        <v>100412.18000000004</v>
      </c>
      <c r="N2326" s="106">
        <f t="shared" si="1942"/>
        <v>1885732.1400000004</v>
      </c>
      <c r="O2326" s="106">
        <f t="shared" si="1942"/>
        <v>542837.98999999964</v>
      </c>
      <c r="P2326" s="106">
        <f t="shared" si="1942"/>
        <v>34010.99</v>
      </c>
      <c r="Q2326" s="106">
        <f t="shared" si="1942"/>
        <v>714.21000000000095</v>
      </c>
      <c r="R2326" s="106">
        <f t="shared" si="1942"/>
        <v>3.2014213502407074E-10</v>
      </c>
      <c r="S2326" s="106">
        <f t="shared" si="1942"/>
        <v>414842.36</v>
      </c>
      <c r="T2326" s="106">
        <f t="shared" si="1942"/>
        <v>239850.45</v>
      </c>
      <c r="U2326" s="106">
        <f t="shared" si="1942"/>
        <v>2075.23</v>
      </c>
      <c r="V2326" s="106">
        <f t="shared" si="1942"/>
        <v>393526.17000000027</v>
      </c>
      <c r="W2326" s="106">
        <f t="shared" si="1942"/>
        <v>550092.11100000166</v>
      </c>
      <c r="X2326" s="106">
        <f t="shared" si="1942"/>
        <v>1419452.14</v>
      </c>
      <c r="Y2326" s="106">
        <f t="shared" si="1942"/>
        <v>41278.219999999972</v>
      </c>
      <c r="Z2326" s="106">
        <f t="shared" si="1942"/>
        <v>279130.74</v>
      </c>
      <c r="AA2326" s="106">
        <f t="shared" si="1942"/>
        <v>17219.25</v>
      </c>
      <c r="AB2326" s="106">
        <f t="shared" si="1942"/>
        <v>5499.9999999999918</v>
      </c>
      <c r="AC2326" s="106">
        <f t="shared" si="1942"/>
        <v>0</v>
      </c>
      <c r="AD2326" s="106">
        <f t="shared" si="1942"/>
        <v>13878.22</v>
      </c>
      <c r="AE2326" s="106">
        <f t="shared" si="1942"/>
        <v>100820.09999999998</v>
      </c>
      <c r="AF2326" s="106">
        <f>AF2324+AF2325</f>
        <v>10000</v>
      </c>
      <c r="AG2326" s="106">
        <f t="shared" ref="AG2326:CB2326" si="1943">SUM(AG2324:AG2325)</f>
        <v>151202.51</v>
      </c>
      <c r="AH2326" s="106">
        <f t="shared" si="1943"/>
        <v>936911.29999999993</v>
      </c>
      <c r="AI2326" s="106">
        <f t="shared" si="1943"/>
        <v>394010.39999999956</v>
      </c>
      <c r="AJ2326" s="106">
        <f t="shared" si="1943"/>
        <v>308973.75</v>
      </c>
      <c r="AK2326" s="106">
        <f t="shared" si="1943"/>
        <v>1223073.08</v>
      </c>
      <c r="AL2326" s="106">
        <f t="shared" si="1943"/>
        <v>369366.31999999983</v>
      </c>
      <c r="AM2326" s="106">
        <f t="shared" si="1943"/>
        <v>0</v>
      </c>
      <c r="AN2326" s="106">
        <f t="shared" si="1943"/>
        <v>272621.27</v>
      </c>
      <c r="AO2326" s="106">
        <f t="shared" si="1943"/>
        <v>89561.44</v>
      </c>
      <c r="AP2326" s="106">
        <f t="shared" si="1943"/>
        <v>443936.81999999983</v>
      </c>
      <c r="AQ2326" s="106">
        <f t="shared" si="1943"/>
        <v>202721.93999999994</v>
      </c>
      <c r="AR2326" s="106">
        <f t="shared" si="1943"/>
        <v>0</v>
      </c>
      <c r="AS2326" s="106">
        <f t="shared" si="1943"/>
        <v>71500</v>
      </c>
      <c r="AT2326" s="106">
        <f t="shared" si="1943"/>
        <v>3096.6299999999974</v>
      </c>
      <c r="AU2326" s="106">
        <f t="shared" si="1943"/>
        <v>16858.700000000004</v>
      </c>
      <c r="AV2326" s="106">
        <f t="shared" si="1943"/>
        <v>80971.44</v>
      </c>
      <c r="AW2326" s="106">
        <f t="shared" si="1943"/>
        <v>22319.040000000001</v>
      </c>
      <c r="AX2326" s="106">
        <f t="shared" si="1943"/>
        <v>66214.010000000009</v>
      </c>
      <c r="AY2326" s="106">
        <f t="shared" si="1943"/>
        <v>32999.86</v>
      </c>
      <c r="AZ2326" s="106">
        <f t="shared" si="1943"/>
        <v>23762.959999999999</v>
      </c>
      <c r="BA2326" s="106">
        <f t="shared" si="1943"/>
        <v>39007.1</v>
      </c>
      <c r="BB2326" s="106">
        <f t="shared" si="1943"/>
        <v>8464.15</v>
      </c>
      <c r="BC2326" s="106">
        <f t="shared" si="1943"/>
        <v>72647.25</v>
      </c>
      <c r="BD2326" s="106">
        <f t="shared" si="1943"/>
        <v>29136</v>
      </c>
      <c r="BE2326" s="106">
        <f t="shared" si="1943"/>
        <v>56855</v>
      </c>
      <c r="BF2326" s="106">
        <f t="shared" si="1943"/>
        <v>30920.789999999979</v>
      </c>
      <c r="BG2326" s="106">
        <f t="shared" si="1943"/>
        <v>4776.0099999999948</v>
      </c>
      <c r="BH2326" s="106">
        <f t="shared" si="1943"/>
        <v>212641.3</v>
      </c>
      <c r="BI2326" s="106">
        <f t="shared" si="1943"/>
        <v>30515</v>
      </c>
      <c r="BJ2326" s="106">
        <f t="shared" si="1943"/>
        <v>7206.7</v>
      </c>
      <c r="BK2326" s="106">
        <f t="shared" si="1943"/>
        <v>200654.01</v>
      </c>
      <c r="BL2326" s="106">
        <f t="shared" si="1943"/>
        <v>48869.429999999993</v>
      </c>
      <c r="BM2326" s="106">
        <f t="shared" si="1943"/>
        <v>40000</v>
      </c>
      <c r="BN2326" s="106">
        <f t="shared" si="1943"/>
        <v>89744.05</v>
      </c>
      <c r="BO2326" s="106">
        <f t="shared" si="1943"/>
        <v>19599.859999999982</v>
      </c>
      <c r="BP2326" s="106">
        <f t="shared" si="1943"/>
        <v>27905.180000000051</v>
      </c>
      <c r="BQ2326" s="106">
        <f t="shared" si="1943"/>
        <v>179863.97000000009</v>
      </c>
      <c r="BR2326" s="106">
        <f t="shared" si="1943"/>
        <v>83391.850000000006</v>
      </c>
      <c r="BS2326" s="106">
        <f t="shared" si="1943"/>
        <v>22437</v>
      </c>
      <c r="BT2326" s="106">
        <f t="shared" si="1943"/>
        <v>536768.66</v>
      </c>
      <c r="BU2326" s="106">
        <f t="shared" si="1943"/>
        <v>250000</v>
      </c>
      <c r="BV2326" s="106">
        <f t="shared" si="1943"/>
        <v>258821.14</v>
      </c>
      <c r="BW2326" s="106">
        <f t="shared" si="1943"/>
        <v>129386.75999999998</v>
      </c>
      <c r="BX2326" s="106">
        <f t="shared" si="1943"/>
        <v>403321.11</v>
      </c>
      <c r="BY2326" s="106">
        <f t="shared" si="1943"/>
        <v>85000</v>
      </c>
      <c r="BZ2326" s="106">
        <f t="shared" si="1943"/>
        <v>1034650.3299999998</v>
      </c>
      <c r="CA2326" s="106">
        <f t="shared" si="1943"/>
        <v>26774.23</v>
      </c>
      <c r="CB2326" s="106">
        <f t="shared" si="1943"/>
        <v>1.0000000002037268E-2</v>
      </c>
      <c r="CC2326" s="106"/>
      <c r="CD2326" s="106">
        <f>SUM(B2326:CB2326)</f>
        <v>17779306.941000003</v>
      </c>
      <c r="CE2326" s="57"/>
    </row>
    <row r="2327" spans="1:83">
      <c r="C2327">
        <v>586.1</v>
      </c>
    </row>
    <row r="2328" spans="1:83" ht="15">
      <c r="A2328" s="110">
        <v>46100</v>
      </c>
      <c r="B2328" s="106">
        <f>SUM(B2322:B2323)</f>
        <v>1219939.7</v>
      </c>
      <c r="C2328" s="106">
        <f t="shared" ref="C2328:AE2328" si="1944">SUM(C2326:C2327)</f>
        <v>1125140.18</v>
      </c>
      <c r="D2328" s="106">
        <f t="shared" si="1944"/>
        <v>488834.18000000011</v>
      </c>
      <c r="E2328" s="106">
        <f t="shared" si="1944"/>
        <v>13173.890000000014</v>
      </c>
      <c r="F2328" s="106">
        <f t="shared" si="1944"/>
        <v>0</v>
      </c>
      <c r="G2328" s="106">
        <f t="shared" si="1944"/>
        <v>16716.419999999998</v>
      </c>
      <c r="H2328" s="106">
        <f t="shared" si="1944"/>
        <v>28334.430000000004</v>
      </c>
      <c r="I2328" s="106">
        <f t="shared" si="1944"/>
        <v>22702.400000000001</v>
      </c>
      <c r="J2328" s="106">
        <f t="shared" si="1944"/>
        <v>59289.219999999965</v>
      </c>
      <c r="K2328" s="106">
        <f t="shared" si="1944"/>
        <v>94614.44</v>
      </c>
      <c r="L2328" s="106">
        <f t="shared" si="1944"/>
        <v>20317.320000000189</v>
      </c>
      <c r="M2328" s="106">
        <f t="shared" si="1944"/>
        <v>100412.18000000004</v>
      </c>
      <c r="N2328" s="106">
        <f t="shared" si="1944"/>
        <v>1885732.1400000004</v>
      </c>
      <c r="O2328" s="106">
        <f t="shared" si="1944"/>
        <v>542837.98999999964</v>
      </c>
      <c r="P2328" s="106">
        <f t="shared" si="1944"/>
        <v>34010.99</v>
      </c>
      <c r="Q2328" s="106">
        <f t="shared" si="1944"/>
        <v>714.21000000000095</v>
      </c>
      <c r="R2328" s="106">
        <f t="shared" si="1944"/>
        <v>3.2014213502407074E-10</v>
      </c>
      <c r="S2328" s="106">
        <f t="shared" si="1944"/>
        <v>414842.36</v>
      </c>
      <c r="T2328" s="106">
        <f t="shared" si="1944"/>
        <v>239850.45</v>
      </c>
      <c r="U2328" s="106">
        <f t="shared" si="1944"/>
        <v>2075.23</v>
      </c>
      <c r="V2328" s="106">
        <f t="shared" si="1944"/>
        <v>393526.17000000027</v>
      </c>
      <c r="W2328" s="106">
        <f t="shared" si="1944"/>
        <v>550092.11100000166</v>
      </c>
      <c r="X2328" s="106">
        <f t="shared" si="1944"/>
        <v>1419452.14</v>
      </c>
      <c r="Y2328" s="106">
        <f t="shared" si="1944"/>
        <v>41278.219999999972</v>
      </c>
      <c r="Z2328" s="106">
        <f t="shared" si="1944"/>
        <v>279130.74</v>
      </c>
      <c r="AA2328" s="106">
        <f t="shared" si="1944"/>
        <v>17219.25</v>
      </c>
      <c r="AB2328" s="106">
        <f t="shared" si="1944"/>
        <v>5499.9999999999918</v>
      </c>
      <c r="AC2328" s="106">
        <f t="shared" si="1944"/>
        <v>0</v>
      </c>
      <c r="AD2328" s="106">
        <f t="shared" si="1944"/>
        <v>13878.22</v>
      </c>
      <c r="AE2328" s="106">
        <f t="shared" si="1944"/>
        <v>100820.09999999998</v>
      </c>
      <c r="AF2328" s="106">
        <f>AF2326+AF2327</f>
        <v>10000</v>
      </c>
      <c r="AG2328" s="106">
        <f t="shared" ref="AG2328:CB2328" si="1945">SUM(AG2326:AG2327)</f>
        <v>151202.51</v>
      </c>
      <c r="AH2328" s="106">
        <f t="shared" si="1945"/>
        <v>936911.29999999993</v>
      </c>
      <c r="AI2328" s="106">
        <f t="shared" si="1945"/>
        <v>394010.39999999956</v>
      </c>
      <c r="AJ2328" s="106">
        <f t="shared" si="1945"/>
        <v>308973.75</v>
      </c>
      <c r="AK2328" s="106">
        <f t="shared" si="1945"/>
        <v>1223073.08</v>
      </c>
      <c r="AL2328" s="106">
        <f t="shared" si="1945"/>
        <v>369366.31999999983</v>
      </c>
      <c r="AM2328" s="106">
        <f t="shared" si="1945"/>
        <v>0</v>
      </c>
      <c r="AN2328" s="106">
        <f t="shared" si="1945"/>
        <v>272621.27</v>
      </c>
      <c r="AO2328" s="106">
        <f t="shared" si="1945"/>
        <v>89561.44</v>
      </c>
      <c r="AP2328" s="106">
        <f t="shared" si="1945"/>
        <v>443936.81999999983</v>
      </c>
      <c r="AQ2328" s="106">
        <f t="shared" si="1945"/>
        <v>202721.93999999994</v>
      </c>
      <c r="AR2328" s="106">
        <f t="shared" si="1945"/>
        <v>0</v>
      </c>
      <c r="AS2328" s="106">
        <f t="shared" si="1945"/>
        <v>71500</v>
      </c>
      <c r="AT2328" s="106">
        <f t="shared" si="1945"/>
        <v>3096.6299999999974</v>
      </c>
      <c r="AU2328" s="106">
        <f t="shared" si="1945"/>
        <v>16858.700000000004</v>
      </c>
      <c r="AV2328" s="106">
        <f t="shared" si="1945"/>
        <v>80971.44</v>
      </c>
      <c r="AW2328" s="106">
        <f t="shared" si="1945"/>
        <v>22319.040000000001</v>
      </c>
      <c r="AX2328" s="106">
        <f t="shared" si="1945"/>
        <v>66214.010000000009</v>
      </c>
      <c r="AY2328" s="106">
        <f t="shared" si="1945"/>
        <v>32999.86</v>
      </c>
      <c r="AZ2328" s="106">
        <f t="shared" si="1945"/>
        <v>23762.959999999999</v>
      </c>
      <c r="BA2328" s="106">
        <f t="shared" si="1945"/>
        <v>39007.1</v>
      </c>
      <c r="BB2328" s="106">
        <f t="shared" si="1945"/>
        <v>8464.15</v>
      </c>
      <c r="BC2328" s="106">
        <f t="shared" si="1945"/>
        <v>72647.25</v>
      </c>
      <c r="BD2328" s="106">
        <f t="shared" si="1945"/>
        <v>29136</v>
      </c>
      <c r="BE2328" s="106">
        <f t="shared" si="1945"/>
        <v>56855</v>
      </c>
      <c r="BF2328" s="106">
        <f t="shared" si="1945"/>
        <v>30920.789999999979</v>
      </c>
      <c r="BG2328" s="106">
        <f t="shared" si="1945"/>
        <v>4776.0099999999948</v>
      </c>
      <c r="BH2328" s="106">
        <f t="shared" si="1945"/>
        <v>212641.3</v>
      </c>
      <c r="BI2328" s="106">
        <f t="shared" si="1945"/>
        <v>30515</v>
      </c>
      <c r="BJ2328" s="106">
        <f t="shared" si="1945"/>
        <v>7206.7</v>
      </c>
      <c r="BK2328" s="106">
        <f t="shared" si="1945"/>
        <v>200654.01</v>
      </c>
      <c r="BL2328" s="106">
        <f t="shared" si="1945"/>
        <v>48869.429999999993</v>
      </c>
      <c r="BM2328" s="106">
        <f t="shared" si="1945"/>
        <v>40000</v>
      </c>
      <c r="BN2328" s="106">
        <f t="shared" si="1945"/>
        <v>89744.05</v>
      </c>
      <c r="BO2328" s="106">
        <f t="shared" si="1945"/>
        <v>19599.859999999982</v>
      </c>
      <c r="BP2328" s="106">
        <f t="shared" si="1945"/>
        <v>27905.180000000051</v>
      </c>
      <c r="BQ2328" s="106">
        <f t="shared" si="1945"/>
        <v>179863.97000000009</v>
      </c>
      <c r="BR2328" s="106">
        <f t="shared" si="1945"/>
        <v>83391.850000000006</v>
      </c>
      <c r="BS2328" s="106">
        <f t="shared" si="1945"/>
        <v>22437</v>
      </c>
      <c r="BT2328" s="106">
        <f t="shared" si="1945"/>
        <v>536768.66</v>
      </c>
      <c r="BU2328" s="106">
        <f t="shared" si="1945"/>
        <v>250000</v>
      </c>
      <c r="BV2328" s="106">
        <f t="shared" si="1945"/>
        <v>258821.14</v>
      </c>
      <c r="BW2328" s="106">
        <f t="shared" si="1945"/>
        <v>129386.75999999998</v>
      </c>
      <c r="BX2328" s="106">
        <f t="shared" si="1945"/>
        <v>403321.11</v>
      </c>
      <c r="BY2328" s="106">
        <f t="shared" si="1945"/>
        <v>85000</v>
      </c>
      <c r="BZ2328" s="106">
        <f t="shared" si="1945"/>
        <v>1034650.3299999998</v>
      </c>
      <c r="CA2328" s="106">
        <f t="shared" si="1945"/>
        <v>26774.23</v>
      </c>
      <c r="CB2328" s="106">
        <f t="shared" si="1945"/>
        <v>1.0000000002037268E-2</v>
      </c>
      <c r="CC2328" s="106"/>
      <c r="CD2328" s="106">
        <f>SUM(B2328:CB2328)</f>
        <v>17779893.041000001</v>
      </c>
      <c r="CE2328" s="57"/>
    </row>
    <row r="2329" spans="1:83">
      <c r="C2329">
        <v>-394257.81</v>
      </c>
      <c r="CC2329">
        <v>-324830</v>
      </c>
    </row>
    <row r="2330" spans="1:83" ht="15">
      <c r="A2330" s="110">
        <v>46101</v>
      </c>
      <c r="B2330" s="106">
        <f>SUM(B2324:B2325)</f>
        <v>1219939.7</v>
      </c>
      <c r="C2330" s="106">
        <f t="shared" ref="C2330:AE2330" si="1946">SUM(C2328:C2329)</f>
        <v>730882.36999999988</v>
      </c>
      <c r="D2330" s="106">
        <f t="shared" si="1946"/>
        <v>488834.18000000011</v>
      </c>
      <c r="E2330" s="106">
        <f t="shared" si="1946"/>
        <v>13173.890000000014</v>
      </c>
      <c r="F2330" s="106">
        <f t="shared" si="1946"/>
        <v>0</v>
      </c>
      <c r="G2330" s="106">
        <f t="shared" si="1946"/>
        <v>16716.419999999998</v>
      </c>
      <c r="H2330" s="106">
        <f t="shared" si="1946"/>
        <v>28334.430000000004</v>
      </c>
      <c r="I2330" s="106">
        <f t="shared" si="1946"/>
        <v>22702.400000000001</v>
      </c>
      <c r="J2330" s="106">
        <f t="shared" si="1946"/>
        <v>59289.219999999965</v>
      </c>
      <c r="K2330" s="106">
        <f t="shared" si="1946"/>
        <v>94614.44</v>
      </c>
      <c r="L2330" s="106">
        <f t="shared" si="1946"/>
        <v>20317.320000000189</v>
      </c>
      <c r="M2330" s="106">
        <f t="shared" si="1946"/>
        <v>100412.18000000004</v>
      </c>
      <c r="N2330" s="106">
        <f t="shared" si="1946"/>
        <v>1885732.1400000004</v>
      </c>
      <c r="O2330" s="106">
        <f t="shared" si="1946"/>
        <v>542837.98999999964</v>
      </c>
      <c r="P2330" s="106">
        <f t="shared" si="1946"/>
        <v>34010.99</v>
      </c>
      <c r="Q2330" s="106">
        <f t="shared" si="1946"/>
        <v>714.21000000000095</v>
      </c>
      <c r="R2330" s="106">
        <f t="shared" si="1946"/>
        <v>3.2014213502407074E-10</v>
      </c>
      <c r="S2330" s="106">
        <f t="shared" si="1946"/>
        <v>414842.36</v>
      </c>
      <c r="T2330" s="106">
        <f t="shared" si="1946"/>
        <v>239850.45</v>
      </c>
      <c r="U2330" s="106">
        <f t="shared" si="1946"/>
        <v>2075.23</v>
      </c>
      <c r="V2330" s="106">
        <f t="shared" si="1946"/>
        <v>393526.17000000027</v>
      </c>
      <c r="W2330" s="106">
        <f t="shared" si="1946"/>
        <v>550092.11100000166</v>
      </c>
      <c r="X2330" s="106">
        <f t="shared" si="1946"/>
        <v>1419452.14</v>
      </c>
      <c r="Y2330" s="106">
        <f t="shared" si="1946"/>
        <v>41278.219999999972</v>
      </c>
      <c r="Z2330" s="106">
        <f t="shared" si="1946"/>
        <v>279130.74</v>
      </c>
      <c r="AA2330" s="106">
        <f t="shared" si="1946"/>
        <v>17219.25</v>
      </c>
      <c r="AB2330" s="106">
        <f t="shared" si="1946"/>
        <v>5499.9999999999918</v>
      </c>
      <c r="AC2330" s="106">
        <f t="shared" si="1946"/>
        <v>0</v>
      </c>
      <c r="AD2330" s="106">
        <f t="shared" si="1946"/>
        <v>13878.22</v>
      </c>
      <c r="AE2330" s="106">
        <f t="shared" si="1946"/>
        <v>100820.09999999998</v>
      </c>
      <c r="AF2330" s="106">
        <f>AF2328+AF2329</f>
        <v>10000</v>
      </c>
      <c r="AG2330" s="106">
        <f t="shared" ref="AG2330:BL2330" si="1947">SUM(AG2328:AG2329)</f>
        <v>151202.51</v>
      </c>
      <c r="AH2330" s="106">
        <f t="shared" si="1947"/>
        <v>936911.29999999993</v>
      </c>
      <c r="AI2330" s="106">
        <f t="shared" si="1947"/>
        <v>394010.39999999956</v>
      </c>
      <c r="AJ2330" s="106">
        <f t="shared" si="1947"/>
        <v>308973.75</v>
      </c>
      <c r="AK2330" s="106">
        <f t="shared" si="1947"/>
        <v>1223073.08</v>
      </c>
      <c r="AL2330" s="106">
        <f t="shared" si="1947"/>
        <v>369366.31999999983</v>
      </c>
      <c r="AM2330" s="106">
        <f t="shared" si="1947"/>
        <v>0</v>
      </c>
      <c r="AN2330" s="106">
        <f t="shared" si="1947"/>
        <v>272621.27</v>
      </c>
      <c r="AO2330" s="106">
        <f t="shared" si="1947"/>
        <v>89561.44</v>
      </c>
      <c r="AP2330" s="106">
        <f t="shared" si="1947"/>
        <v>443936.81999999983</v>
      </c>
      <c r="AQ2330" s="106">
        <f t="shared" si="1947"/>
        <v>202721.93999999994</v>
      </c>
      <c r="AR2330" s="106">
        <f t="shared" si="1947"/>
        <v>0</v>
      </c>
      <c r="AS2330" s="106">
        <f t="shared" si="1947"/>
        <v>71500</v>
      </c>
      <c r="AT2330" s="106">
        <f t="shared" si="1947"/>
        <v>3096.6299999999974</v>
      </c>
      <c r="AU2330" s="106">
        <f t="shared" si="1947"/>
        <v>16858.700000000004</v>
      </c>
      <c r="AV2330" s="106">
        <f t="shared" si="1947"/>
        <v>80971.44</v>
      </c>
      <c r="AW2330" s="106">
        <f t="shared" si="1947"/>
        <v>22319.040000000001</v>
      </c>
      <c r="AX2330" s="106">
        <f t="shared" si="1947"/>
        <v>66214.010000000009</v>
      </c>
      <c r="AY2330" s="106">
        <f t="shared" si="1947"/>
        <v>32999.86</v>
      </c>
      <c r="AZ2330" s="106">
        <f t="shared" si="1947"/>
        <v>23762.959999999999</v>
      </c>
      <c r="BA2330" s="106">
        <f t="shared" si="1947"/>
        <v>39007.1</v>
      </c>
      <c r="BB2330" s="106">
        <f t="shared" si="1947"/>
        <v>8464.15</v>
      </c>
      <c r="BC2330" s="106">
        <f t="shared" si="1947"/>
        <v>72647.25</v>
      </c>
      <c r="BD2330" s="106">
        <f t="shared" si="1947"/>
        <v>29136</v>
      </c>
      <c r="BE2330" s="106">
        <f t="shared" si="1947"/>
        <v>56855</v>
      </c>
      <c r="BF2330" s="106">
        <f t="shared" si="1947"/>
        <v>30920.789999999979</v>
      </c>
      <c r="BG2330" s="106">
        <f t="shared" si="1947"/>
        <v>4776.0099999999948</v>
      </c>
      <c r="BH2330" s="106">
        <f t="shared" si="1947"/>
        <v>212641.3</v>
      </c>
      <c r="BI2330" s="106">
        <f t="shared" si="1947"/>
        <v>30515</v>
      </c>
      <c r="BJ2330" s="106">
        <f t="shared" si="1947"/>
        <v>7206.7</v>
      </c>
      <c r="BK2330" s="106">
        <f t="shared" si="1947"/>
        <v>200654.01</v>
      </c>
      <c r="BL2330" s="106">
        <f t="shared" si="1947"/>
        <v>48869.429999999993</v>
      </c>
      <c r="BM2330" s="106">
        <f t="shared" ref="BM2330:CC2330" si="1948">SUM(BM2328:BM2329)</f>
        <v>40000</v>
      </c>
      <c r="BN2330" s="106">
        <f t="shared" si="1948"/>
        <v>89744.05</v>
      </c>
      <c r="BO2330" s="106">
        <f t="shared" si="1948"/>
        <v>19599.859999999982</v>
      </c>
      <c r="BP2330" s="106">
        <f t="shared" si="1948"/>
        <v>27905.180000000051</v>
      </c>
      <c r="BQ2330" s="106">
        <f t="shared" si="1948"/>
        <v>179863.97000000009</v>
      </c>
      <c r="BR2330" s="106">
        <f t="shared" si="1948"/>
        <v>83391.850000000006</v>
      </c>
      <c r="BS2330" s="106">
        <f t="shared" si="1948"/>
        <v>22437</v>
      </c>
      <c r="BT2330" s="106">
        <f t="shared" si="1948"/>
        <v>536768.66</v>
      </c>
      <c r="BU2330" s="106">
        <f t="shared" si="1948"/>
        <v>250000</v>
      </c>
      <c r="BV2330" s="106">
        <f t="shared" si="1948"/>
        <v>258821.14</v>
      </c>
      <c r="BW2330" s="106">
        <f t="shared" si="1948"/>
        <v>129386.75999999998</v>
      </c>
      <c r="BX2330" s="106">
        <f t="shared" si="1948"/>
        <v>403321.11</v>
      </c>
      <c r="BY2330" s="106">
        <f t="shared" si="1948"/>
        <v>85000</v>
      </c>
      <c r="BZ2330" s="106">
        <f t="shared" si="1948"/>
        <v>1034650.3299999998</v>
      </c>
      <c r="CA2330" s="106">
        <f t="shared" si="1948"/>
        <v>26774.23</v>
      </c>
      <c r="CB2330" s="106">
        <f t="shared" si="1948"/>
        <v>1.0000000002037268E-2</v>
      </c>
      <c r="CC2330" s="106">
        <f t="shared" si="1948"/>
        <v>-324830</v>
      </c>
      <c r="CD2330" s="106">
        <f>SUM(B2330:CC2330)</f>
        <v>17060805.230999999</v>
      </c>
      <c r="CE2330" s="57"/>
    </row>
    <row r="2331" spans="1:83">
      <c r="C2331">
        <v>13266.41</v>
      </c>
      <c r="CC2331">
        <v>324830</v>
      </c>
    </row>
    <row r="2332" spans="1:83" ht="15">
      <c r="A2332" s="110">
        <v>46104</v>
      </c>
      <c r="B2332" s="106">
        <f>SUM(B2326:B2327)</f>
        <v>1219939.7</v>
      </c>
      <c r="C2332" s="106">
        <f t="shared" ref="C2332:AE2332" si="1949">SUM(C2330:C2331)</f>
        <v>744148.77999999991</v>
      </c>
      <c r="D2332" s="106">
        <f t="shared" si="1949"/>
        <v>488834.18000000011</v>
      </c>
      <c r="E2332" s="106">
        <f t="shared" si="1949"/>
        <v>13173.890000000014</v>
      </c>
      <c r="F2332" s="106">
        <f t="shared" si="1949"/>
        <v>0</v>
      </c>
      <c r="G2332" s="106">
        <f t="shared" si="1949"/>
        <v>16716.419999999998</v>
      </c>
      <c r="H2332" s="106">
        <f t="shared" si="1949"/>
        <v>28334.430000000004</v>
      </c>
      <c r="I2332" s="106">
        <f t="shared" si="1949"/>
        <v>22702.400000000001</v>
      </c>
      <c r="J2332" s="106">
        <f t="shared" si="1949"/>
        <v>59289.219999999965</v>
      </c>
      <c r="K2332" s="106">
        <f t="shared" si="1949"/>
        <v>94614.44</v>
      </c>
      <c r="L2332" s="106">
        <f t="shared" si="1949"/>
        <v>20317.320000000189</v>
      </c>
      <c r="M2332" s="106">
        <f t="shared" si="1949"/>
        <v>100412.18000000004</v>
      </c>
      <c r="N2332" s="106">
        <f t="shared" si="1949"/>
        <v>1885732.1400000004</v>
      </c>
      <c r="O2332" s="106">
        <f t="shared" si="1949"/>
        <v>542837.98999999964</v>
      </c>
      <c r="P2332" s="106">
        <f t="shared" si="1949"/>
        <v>34010.99</v>
      </c>
      <c r="Q2332" s="106">
        <f t="shared" si="1949"/>
        <v>714.21000000000095</v>
      </c>
      <c r="R2332" s="106">
        <f t="shared" si="1949"/>
        <v>3.2014213502407074E-10</v>
      </c>
      <c r="S2332" s="106">
        <f t="shared" si="1949"/>
        <v>414842.36</v>
      </c>
      <c r="T2332" s="106">
        <f t="shared" si="1949"/>
        <v>239850.45</v>
      </c>
      <c r="U2332" s="106">
        <f t="shared" si="1949"/>
        <v>2075.23</v>
      </c>
      <c r="V2332" s="106">
        <f t="shared" si="1949"/>
        <v>393526.17000000027</v>
      </c>
      <c r="W2332" s="106">
        <f t="shared" si="1949"/>
        <v>550092.11100000166</v>
      </c>
      <c r="X2332" s="106">
        <f t="shared" si="1949"/>
        <v>1419452.14</v>
      </c>
      <c r="Y2332" s="106">
        <f t="shared" si="1949"/>
        <v>41278.219999999972</v>
      </c>
      <c r="Z2332" s="106">
        <f t="shared" si="1949"/>
        <v>279130.74</v>
      </c>
      <c r="AA2332" s="106">
        <f t="shared" si="1949"/>
        <v>17219.25</v>
      </c>
      <c r="AB2332" s="106">
        <f t="shared" si="1949"/>
        <v>5499.9999999999918</v>
      </c>
      <c r="AC2332" s="106">
        <f t="shared" si="1949"/>
        <v>0</v>
      </c>
      <c r="AD2332" s="106">
        <f t="shared" si="1949"/>
        <v>13878.22</v>
      </c>
      <c r="AE2332" s="106">
        <f t="shared" si="1949"/>
        <v>100820.09999999998</v>
      </c>
      <c r="AF2332" s="106">
        <f>AF2330+AF2331</f>
        <v>10000</v>
      </c>
      <c r="AG2332" s="106">
        <f t="shared" ref="AG2332:BL2332" si="1950">SUM(AG2330:AG2331)</f>
        <v>151202.51</v>
      </c>
      <c r="AH2332" s="106">
        <f t="shared" si="1950"/>
        <v>936911.29999999993</v>
      </c>
      <c r="AI2332" s="106">
        <f t="shared" si="1950"/>
        <v>394010.39999999956</v>
      </c>
      <c r="AJ2332" s="106">
        <f t="shared" si="1950"/>
        <v>308973.75</v>
      </c>
      <c r="AK2332" s="106">
        <f t="shared" si="1950"/>
        <v>1223073.08</v>
      </c>
      <c r="AL2332" s="106">
        <f t="shared" si="1950"/>
        <v>369366.31999999983</v>
      </c>
      <c r="AM2332" s="106">
        <f t="shared" si="1950"/>
        <v>0</v>
      </c>
      <c r="AN2332" s="106">
        <f t="shared" si="1950"/>
        <v>272621.27</v>
      </c>
      <c r="AO2332" s="106">
        <f t="shared" si="1950"/>
        <v>89561.44</v>
      </c>
      <c r="AP2332" s="106">
        <f t="shared" si="1950"/>
        <v>443936.81999999983</v>
      </c>
      <c r="AQ2332" s="106">
        <f t="shared" si="1950"/>
        <v>202721.93999999994</v>
      </c>
      <c r="AR2332" s="106">
        <f t="shared" si="1950"/>
        <v>0</v>
      </c>
      <c r="AS2332" s="106">
        <f t="shared" si="1950"/>
        <v>71500</v>
      </c>
      <c r="AT2332" s="106">
        <f t="shared" si="1950"/>
        <v>3096.6299999999974</v>
      </c>
      <c r="AU2332" s="106">
        <f t="shared" si="1950"/>
        <v>16858.700000000004</v>
      </c>
      <c r="AV2332" s="106">
        <f t="shared" si="1950"/>
        <v>80971.44</v>
      </c>
      <c r="AW2332" s="106">
        <f t="shared" si="1950"/>
        <v>22319.040000000001</v>
      </c>
      <c r="AX2332" s="106">
        <f t="shared" si="1950"/>
        <v>66214.010000000009</v>
      </c>
      <c r="AY2332" s="106">
        <f t="shared" si="1950"/>
        <v>32999.86</v>
      </c>
      <c r="AZ2332" s="106">
        <f t="shared" si="1950"/>
        <v>23762.959999999999</v>
      </c>
      <c r="BA2332" s="106">
        <f t="shared" si="1950"/>
        <v>39007.1</v>
      </c>
      <c r="BB2332" s="106">
        <f t="shared" si="1950"/>
        <v>8464.15</v>
      </c>
      <c r="BC2332" s="106">
        <f t="shared" si="1950"/>
        <v>72647.25</v>
      </c>
      <c r="BD2332" s="106">
        <f t="shared" si="1950"/>
        <v>29136</v>
      </c>
      <c r="BE2332" s="106">
        <f t="shared" si="1950"/>
        <v>56855</v>
      </c>
      <c r="BF2332" s="106">
        <f t="shared" si="1950"/>
        <v>30920.789999999979</v>
      </c>
      <c r="BG2332" s="106">
        <f t="shared" si="1950"/>
        <v>4776.0099999999948</v>
      </c>
      <c r="BH2332" s="106">
        <f t="shared" si="1950"/>
        <v>212641.3</v>
      </c>
      <c r="BI2332" s="106">
        <f t="shared" si="1950"/>
        <v>30515</v>
      </c>
      <c r="BJ2332" s="106">
        <f t="shared" si="1950"/>
        <v>7206.7</v>
      </c>
      <c r="BK2332" s="106">
        <f t="shared" si="1950"/>
        <v>200654.01</v>
      </c>
      <c r="BL2332" s="106">
        <f t="shared" si="1950"/>
        <v>48869.429999999993</v>
      </c>
      <c r="BM2332" s="106">
        <f t="shared" ref="BM2332:CC2332" si="1951">SUM(BM2330:BM2331)</f>
        <v>40000</v>
      </c>
      <c r="BN2332" s="106">
        <f t="shared" si="1951"/>
        <v>89744.05</v>
      </c>
      <c r="BO2332" s="106">
        <f t="shared" si="1951"/>
        <v>19599.859999999982</v>
      </c>
      <c r="BP2332" s="106">
        <f t="shared" si="1951"/>
        <v>27905.180000000051</v>
      </c>
      <c r="BQ2332" s="106">
        <f t="shared" si="1951"/>
        <v>179863.97000000009</v>
      </c>
      <c r="BR2332" s="106">
        <f t="shared" si="1951"/>
        <v>83391.850000000006</v>
      </c>
      <c r="BS2332" s="106">
        <f t="shared" si="1951"/>
        <v>22437</v>
      </c>
      <c r="BT2332" s="106">
        <f t="shared" si="1951"/>
        <v>536768.66</v>
      </c>
      <c r="BU2332" s="106">
        <f t="shared" si="1951"/>
        <v>250000</v>
      </c>
      <c r="BV2332" s="106">
        <f t="shared" si="1951"/>
        <v>258821.14</v>
      </c>
      <c r="BW2332" s="106">
        <f t="shared" si="1951"/>
        <v>129386.75999999998</v>
      </c>
      <c r="BX2332" s="106">
        <f t="shared" si="1951"/>
        <v>403321.11</v>
      </c>
      <c r="BY2332" s="106">
        <f t="shared" si="1951"/>
        <v>85000</v>
      </c>
      <c r="BZ2332" s="106">
        <f t="shared" si="1951"/>
        <v>1034650.3299999998</v>
      </c>
      <c r="CA2332" s="106">
        <f t="shared" si="1951"/>
        <v>26774.23</v>
      </c>
      <c r="CB2332" s="106">
        <f t="shared" si="1951"/>
        <v>1.0000000002037268E-2</v>
      </c>
      <c r="CC2332" s="106">
        <f t="shared" si="1951"/>
        <v>0</v>
      </c>
      <c r="CD2332" s="106">
        <f>SUM(B2332:CC2332)</f>
        <v>17398901.640999999</v>
      </c>
      <c r="CE2332" s="57"/>
    </row>
    <row r="2334" spans="1:83" ht="15">
      <c r="A2334" s="110">
        <v>46105</v>
      </c>
      <c r="B2334" s="106">
        <f>SUM(B2328:B2329)</f>
        <v>1219939.7</v>
      </c>
      <c r="C2334" s="106">
        <f t="shared" ref="C2334:AE2334" si="1952">SUM(C2332:C2333)</f>
        <v>744148.77999999991</v>
      </c>
      <c r="D2334" s="106">
        <f t="shared" si="1952"/>
        <v>488834.18000000011</v>
      </c>
      <c r="E2334" s="106">
        <f t="shared" si="1952"/>
        <v>13173.890000000014</v>
      </c>
      <c r="F2334" s="106">
        <f t="shared" si="1952"/>
        <v>0</v>
      </c>
      <c r="G2334" s="106">
        <f t="shared" si="1952"/>
        <v>16716.419999999998</v>
      </c>
      <c r="H2334" s="106">
        <f t="shared" si="1952"/>
        <v>28334.430000000004</v>
      </c>
      <c r="I2334" s="106">
        <f t="shared" si="1952"/>
        <v>22702.400000000001</v>
      </c>
      <c r="J2334" s="106">
        <f t="shared" si="1952"/>
        <v>59289.219999999965</v>
      </c>
      <c r="K2334" s="106">
        <f t="shared" si="1952"/>
        <v>94614.44</v>
      </c>
      <c r="L2334" s="106">
        <f t="shared" si="1952"/>
        <v>20317.320000000189</v>
      </c>
      <c r="M2334" s="106">
        <f t="shared" si="1952"/>
        <v>100412.18000000004</v>
      </c>
      <c r="N2334" s="106">
        <f t="shared" si="1952"/>
        <v>1885732.1400000004</v>
      </c>
      <c r="O2334" s="106">
        <f t="shared" si="1952"/>
        <v>542837.98999999964</v>
      </c>
      <c r="P2334" s="106">
        <f t="shared" si="1952"/>
        <v>34010.99</v>
      </c>
      <c r="Q2334" s="106">
        <f t="shared" si="1952"/>
        <v>714.21000000000095</v>
      </c>
      <c r="R2334" s="106">
        <f t="shared" si="1952"/>
        <v>3.2014213502407074E-10</v>
      </c>
      <c r="S2334" s="106">
        <f t="shared" si="1952"/>
        <v>414842.36</v>
      </c>
      <c r="T2334" s="106">
        <f t="shared" si="1952"/>
        <v>239850.45</v>
      </c>
      <c r="U2334" s="106">
        <f t="shared" si="1952"/>
        <v>2075.23</v>
      </c>
      <c r="V2334" s="106">
        <f t="shared" si="1952"/>
        <v>393526.17000000027</v>
      </c>
      <c r="W2334" s="106">
        <f t="shared" si="1952"/>
        <v>550092.11100000166</v>
      </c>
      <c r="X2334" s="106">
        <f t="shared" si="1952"/>
        <v>1419452.14</v>
      </c>
      <c r="Y2334" s="106">
        <f t="shared" si="1952"/>
        <v>41278.219999999972</v>
      </c>
      <c r="Z2334" s="106">
        <f t="shared" si="1952"/>
        <v>279130.74</v>
      </c>
      <c r="AA2334" s="106">
        <f t="shared" si="1952"/>
        <v>17219.25</v>
      </c>
      <c r="AB2334" s="106">
        <f t="shared" si="1952"/>
        <v>5499.9999999999918</v>
      </c>
      <c r="AC2334" s="106">
        <f t="shared" si="1952"/>
        <v>0</v>
      </c>
      <c r="AD2334" s="106">
        <f t="shared" si="1952"/>
        <v>13878.22</v>
      </c>
      <c r="AE2334" s="106">
        <f t="shared" si="1952"/>
        <v>100820.09999999998</v>
      </c>
      <c r="AF2334" s="106">
        <f>AF2332+AF2333</f>
        <v>10000</v>
      </c>
      <c r="AG2334" s="106">
        <f t="shared" ref="AG2334:BL2334" si="1953">SUM(AG2332:AG2333)</f>
        <v>151202.51</v>
      </c>
      <c r="AH2334" s="106">
        <f t="shared" si="1953"/>
        <v>936911.29999999993</v>
      </c>
      <c r="AI2334" s="106">
        <f t="shared" si="1953"/>
        <v>394010.39999999956</v>
      </c>
      <c r="AJ2334" s="106">
        <f t="shared" si="1953"/>
        <v>308973.75</v>
      </c>
      <c r="AK2334" s="106">
        <f t="shared" si="1953"/>
        <v>1223073.08</v>
      </c>
      <c r="AL2334" s="106">
        <f t="shared" si="1953"/>
        <v>369366.31999999983</v>
      </c>
      <c r="AM2334" s="106">
        <f t="shared" si="1953"/>
        <v>0</v>
      </c>
      <c r="AN2334" s="106">
        <f t="shared" si="1953"/>
        <v>272621.27</v>
      </c>
      <c r="AO2334" s="106">
        <f t="shared" si="1953"/>
        <v>89561.44</v>
      </c>
      <c r="AP2334" s="106">
        <f t="shared" si="1953"/>
        <v>443936.81999999983</v>
      </c>
      <c r="AQ2334" s="106">
        <f t="shared" si="1953"/>
        <v>202721.93999999994</v>
      </c>
      <c r="AR2334" s="106">
        <f t="shared" si="1953"/>
        <v>0</v>
      </c>
      <c r="AS2334" s="106">
        <f t="shared" si="1953"/>
        <v>71500</v>
      </c>
      <c r="AT2334" s="106">
        <f t="shared" si="1953"/>
        <v>3096.6299999999974</v>
      </c>
      <c r="AU2334" s="106">
        <f t="shared" si="1953"/>
        <v>16858.700000000004</v>
      </c>
      <c r="AV2334" s="106">
        <f t="shared" si="1953"/>
        <v>80971.44</v>
      </c>
      <c r="AW2334" s="106">
        <f t="shared" si="1953"/>
        <v>22319.040000000001</v>
      </c>
      <c r="AX2334" s="106">
        <f t="shared" si="1953"/>
        <v>66214.010000000009</v>
      </c>
      <c r="AY2334" s="106">
        <f t="shared" si="1953"/>
        <v>32999.86</v>
      </c>
      <c r="AZ2334" s="106">
        <f t="shared" si="1953"/>
        <v>23762.959999999999</v>
      </c>
      <c r="BA2334" s="106">
        <f t="shared" si="1953"/>
        <v>39007.1</v>
      </c>
      <c r="BB2334" s="106">
        <f t="shared" si="1953"/>
        <v>8464.15</v>
      </c>
      <c r="BC2334" s="106">
        <f t="shared" si="1953"/>
        <v>72647.25</v>
      </c>
      <c r="BD2334" s="106">
        <f t="shared" si="1953"/>
        <v>29136</v>
      </c>
      <c r="BE2334" s="106">
        <f t="shared" si="1953"/>
        <v>56855</v>
      </c>
      <c r="BF2334" s="106">
        <f t="shared" si="1953"/>
        <v>30920.789999999979</v>
      </c>
      <c r="BG2334" s="106">
        <f t="shared" si="1953"/>
        <v>4776.0099999999948</v>
      </c>
      <c r="BH2334" s="106">
        <f t="shared" si="1953"/>
        <v>212641.3</v>
      </c>
      <c r="BI2334" s="106">
        <f t="shared" si="1953"/>
        <v>30515</v>
      </c>
      <c r="BJ2334" s="106">
        <f t="shared" si="1953"/>
        <v>7206.7</v>
      </c>
      <c r="BK2334" s="106">
        <f t="shared" si="1953"/>
        <v>200654.01</v>
      </c>
      <c r="BL2334" s="106">
        <f t="shared" si="1953"/>
        <v>48869.429999999993</v>
      </c>
      <c r="BM2334" s="106">
        <f t="shared" ref="BM2334:CC2334" si="1954">SUM(BM2332:BM2333)</f>
        <v>40000</v>
      </c>
      <c r="BN2334" s="106">
        <f t="shared" si="1954"/>
        <v>89744.05</v>
      </c>
      <c r="BO2334" s="106">
        <f t="shared" si="1954"/>
        <v>19599.859999999982</v>
      </c>
      <c r="BP2334" s="106">
        <f t="shared" si="1954"/>
        <v>27905.180000000051</v>
      </c>
      <c r="BQ2334" s="106">
        <f t="shared" si="1954"/>
        <v>179863.97000000009</v>
      </c>
      <c r="BR2334" s="106">
        <f t="shared" si="1954"/>
        <v>83391.850000000006</v>
      </c>
      <c r="BS2334" s="106">
        <f t="shared" si="1954"/>
        <v>22437</v>
      </c>
      <c r="BT2334" s="106">
        <f t="shared" si="1954"/>
        <v>536768.66</v>
      </c>
      <c r="BU2334" s="106">
        <f t="shared" si="1954"/>
        <v>250000</v>
      </c>
      <c r="BV2334" s="106">
        <f t="shared" si="1954"/>
        <v>258821.14</v>
      </c>
      <c r="BW2334" s="106">
        <f t="shared" si="1954"/>
        <v>129386.75999999998</v>
      </c>
      <c r="BX2334" s="106">
        <f t="shared" si="1954"/>
        <v>403321.11</v>
      </c>
      <c r="BY2334" s="106">
        <f t="shared" si="1954"/>
        <v>85000</v>
      </c>
      <c r="BZ2334" s="106">
        <f t="shared" si="1954"/>
        <v>1034650.3299999998</v>
      </c>
      <c r="CA2334" s="106">
        <f t="shared" si="1954"/>
        <v>26774.23</v>
      </c>
      <c r="CB2334" s="106">
        <f t="shared" si="1954"/>
        <v>1.0000000002037268E-2</v>
      </c>
      <c r="CC2334" s="106">
        <f t="shared" si="1954"/>
        <v>0</v>
      </c>
      <c r="CD2334" s="106">
        <f>SUM(B2334:CC2334)</f>
        <v>17398901.640999999</v>
      </c>
      <c r="CE2334" s="57"/>
    </row>
    <row r="2335" spans="1:83">
      <c r="C2335">
        <v>6456.83</v>
      </c>
    </row>
    <row r="2336" spans="1:83" ht="15">
      <c r="A2336" s="110">
        <v>46106</v>
      </c>
      <c r="B2336" s="106">
        <f>SUM(B2330:B2331)</f>
        <v>1219939.7</v>
      </c>
      <c r="C2336" s="106">
        <f t="shared" ref="C2336:AE2336" si="1955">SUM(C2334:C2335)</f>
        <v>750605.60999999987</v>
      </c>
      <c r="D2336" s="106">
        <f t="shared" si="1955"/>
        <v>488834.18000000011</v>
      </c>
      <c r="E2336" s="106">
        <f t="shared" si="1955"/>
        <v>13173.890000000014</v>
      </c>
      <c r="F2336" s="106">
        <f t="shared" si="1955"/>
        <v>0</v>
      </c>
      <c r="G2336" s="106">
        <f t="shared" si="1955"/>
        <v>16716.419999999998</v>
      </c>
      <c r="H2336" s="106">
        <f t="shared" si="1955"/>
        <v>28334.430000000004</v>
      </c>
      <c r="I2336" s="106">
        <f t="shared" si="1955"/>
        <v>22702.400000000001</v>
      </c>
      <c r="J2336" s="106">
        <f t="shared" si="1955"/>
        <v>59289.219999999965</v>
      </c>
      <c r="K2336" s="106">
        <f t="shared" si="1955"/>
        <v>94614.44</v>
      </c>
      <c r="L2336" s="106">
        <f t="shared" si="1955"/>
        <v>20317.320000000189</v>
      </c>
      <c r="M2336" s="106">
        <f t="shared" si="1955"/>
        <v>100412.18000000004</v>
      </c>
      <c r="N2336" s="106">
        <f t="shared" si="1955"/>
        <v>1885732.1400000004</v>
      </c>
      <c r="O2336" s="106">
        <f t="shared" si="1955"/>
        <v>542837.98999999964</v>
      </c>
      <c r="P2336" s="106">
        <f t="shared" si="1955"/>
        <v>34010.99</v>
      </c>
      <c r="Q2336" s="106">
        <f t="shared" si="1955"/>
        <v>714.21000000000095</v>
      </c>
      <c r="R2336" s="106">
        <f t="shared" si="1955"/>
        <v>3.2014213502407074E-10</v>
      </c>
      <c r="S2336" s="106">
        <f t="shared" si="1955"/>
        <v>414842.36</v>
      </c>
      <c r="T2336" s="106">
        <f t="shared" si="1955"/>
        <v>239850.45</v>
      </c>
      <c r="U2336" s="106">
        <f t="shared" si="1955"/>
        <v>2075.23</v>
      </c>
      <c r="V2336" s="106">
        <f t="shared" si="1955"/>
        <v>393526.17000000027</v>
      </c>
      <c r="W2336" s="106">
        <f t="shared" si="1955"/>
        <v>550092.11100000166</v>
      </c>
      <c r="X2336" s="106">
        <f t="shared" si="1955"/>
        <v>1419452.14</v>
      </c>
      <c r="Y2336" s="106">
        <f t="shared" si="1955"/>
        <v>41278.219999999972</v>
      </c>
      <c r="Z2336" s="106">
        <f t="shared" si="1955"/>
        <v>279130.74</v>
      </c>
      <c r="AA2336" s="106">
        <f t="shared" si="1955"/>
        <v>17219.25</v>
      </c>
      <c r="AB2336" s="106">
        <f t="shared" si="1955"/>
        <v>5499.9999999999918</v>
      </c>
      <c r="AC2336" s="106">
        <f t="shared" si="1955"/>
        <v>0</v>
      </c>
      <c r="AD2336" s="106">
        <f t="shared" si="1955"/>
        <v>13878.22</v>
      </c>
      <c r="AE2336" s="106">
        <f t="shared" si="1955"/>
        <v>100820.09999999998</v>
      </c>
      <c r="AF2336" s="106">
        <f>AF2334+AF2335</f>
        <v>10000</v>
      </c>
      <c r="AG2336" s="106">
        <f t="shared" ref="AG2336:BL2336" si="1956">SUM(AG2334:AG2335)</f>
        <v>151202.51</v>
      </c>
      <c r="AH2336" s="106">
        <f t="shared" si="1956"/>
        <v>936911.29999999993</v>
      </c>
      <c r="AI2336" s="106">
        <f t="shared" si="1956"/>
        <v>394010.39999999956</v>
      </c>
      <c r="AJ2336" s="106">
        <f t="shared" si="1956"/>
        <v>308973.75</v>
      </c>
      <c r="AK2336" s="106">
        <f t="shared" si="1956"/>
        <v>1223073.08</v>
      </c>
      <c r="AL2336" s="106">
        <f t="shared" si="1956"/>
        <v>369366.31999999983</v>
      </c>
      <c r="AM2336" s="106">
        <f t="shared" si="1956"/>
        <v>0</v>
      </c>
      <c r="AN2336" s="106">
        <f t="shared" si="1956"/>
        <v>272621.27</v>
      </c>
      <c r="AO2336" s="106">
        <f t="shared" si="1956"/>
        <v>89561.44</v>
      </c>
      <c r="AP2336" s="106">
        <f t="shared" si="1956"/>
        <v>443936.81999999983</v>
      </c>
      <c r="AQ2336" s="106">
        <f t="shared" si="1956"/>
        <v>202721.93999999994</v>
      </c>
      <c r="AR2336" s="106">
        <f t="shared" si="1956"/>
        <v>0</v>
      </c>
      <c r="AS2336" s="106">
        <f t="shared" si="1956"/>
        <v>71500</v>
      </c>
      <c r="AT2336" s="106">
        <f t="shared" si="1956"/>
        <v>3096.6299999999974</v>
      </c>
      <c r="AU2336" s="106">
        <f t="shared" si="1956"/>
        <v>16858.700000000004</v>
      </c>
      <c r="AV2336" s="106">
        <f t="shared" si="1956"/>
        <v>80971.44</v>
      </c>
      <c r="AW2336" s="106">
        <f t="shared" si="1956"/>
        <v>22319.040000000001</v>
      </c>
      <c r="AX2336" s="106">
        <f t="shared" si="1956"/>
        <v>66214.010000000009</v>
      </c>
      <c r="AY2336" s="106">
        <f t="shared" si="1956"/>
        <v>32999.86</v>
      </c>
      <c r="AZ2336" s="106">
        <f t="shared" si="1956"/>
        <v>23762.959999999999</v>
      </c>
      <c r="BA2336" s="106">
        <f t="shared" si="1956"/>
        <v>39007.1</v>
      </c>
      <c r="BB2336" s="106">
        <f t="shared" si="1956"/>
        <v>8464.15</v>
      </c>
      <c r="BC2336" s="106">
        <f t="shared" si="1956"/>
        <v>72647.25</v>
      </c>
      <c r="BD2336" s="106">
        <f t="shared" si="1956"/>
        <v>29136</v>
      </c>
      <c r="BE2336" s="106">
        <f t="shared" si="1956"/>
        <v>56855</v>
      </c>
      <c r="BF2336" s="106">
        <f t="shared" si="1956"/>
        <v>30920.789999999979</v>
      </c>
      <c r="BG2336" s="106">
        <f t="shared" si="1956"/>
        <v>4776.0099999999948</v>
      </c>
      <c r="BH2336" s="106">
        <f t="shared" si="1956"/>
        <v>212641.3</v>
      </c>
      <c r="BI2336" s="106">
        <f t="shared" si="1956"/>
        <v>30515</v>
      </c>
      <c r="BJ2336" s="106">
        <f t="shared" si="1956"/>
        <v>7206.7</v>
      </c>
      <c r="BK2336" s="106">
        <f t="shared" si="1956"/>
        <v>200654.01</v>
      </c>
      <c r="BL2336" s="106">
        <f t="shared" si="1956"/>
        <v>48869.429999999993</v>
      </c>
      <c r="BM2336" s="106">
        <f t="shared" ref="BM2336:CC2336" si="1957">SUM(BM2334:BM2335)</f>
        <v>40000</v>
      </c>
      <c r="BN2336" s="106">
        <f t="shared" si="1957"/>
        <v>89744.05</v>
      </c>
      <c r="BO2336" s="106">
        <f t="shared" si="1957"/>
        <v>19599.859999999982</v>
      </c>
      <c r="BP2336" s="106">
        <f t="shared" si="1957"/>
        <v>27905.180000000051</v>
      </c>
      <c r="BQ2336" s="106">
        <f t="shared" si="1957"/>
        <v>179863.97000000009</v>
      </c>
      <c r="BR2336" s="106">
        <f t="shared" si="1957"/>
        <v>83391.850000000006</v>
      </c>
      <c r="BS2336" s="106">
        <f t="shared" si="1957"/>
        <v>22437</v>
      </c>
      <c r="BT2336" s="106">
        <f t="shared" si="1957"/>
        <v>536768.66</v>
      </c>
      <c r="BU2336" s="106">
        <f t="shared" si="1957"/>
        <v>250000</v>
      </c>
      <c r="BV2336" s="106">
        <f t="shared" si="1957"/>
        <v>258821.14</v>
      </c>
      <c r="BW2336" s="106">
        <f t="shared" si="1957"/>
        <v>129386.75999999998</v>
      </c>
      <c r="BX2336" s="106">
        <f t="shared" si="1957"/>
        <v>403321.11</v>
      </c>
      <c r="BY2336" s="106">
        <f t="shared" si="1957"/>
        <v>85000</v>
      </c>
      <c r="BZ2336" s="106">
        <f t="shared" si="1957"/>
        <v>1034650.3299999998</v>
      </c>
      <c r="CA2336" s="106">
        <f t="shared" si="1957"/>
        <v>26774.23</v>
      </c>
      <c r="CB2336" s="106">
        <f t="shared" si="1957"/>
        <v>1.0000000002037268E-2</v>
      </c>
      <c r="CC2336" s="106">
        <f t="shared" si="1957"/>
        <v>0</v>
      </c>
      <c r="CD2336" s="106">
        <f>SUM(B2336:CC2336)</f>
        <v>17405358.471000001</v>
      </c>
      <c r="CE2336" s="57"/>
    </row>
    <row r="2337" spans="1:83">
      <c r="C2337">
        <v>15414.2</v>
      </c>
    </row>
    <row r="2338" spans="1:83" ht="15">
      <c r="A2338" s="110">
        <v>46107</v>
      </c>
      <c r="B2338" s="106">
        <f>SUM(B2332:B2333)</f>
        <v>1219939.7</v>
      </c>
      <c r="C2338" s="106">
        <f t="shared" ref="C2338:AE2338" si="1958">SUM(C2336:C2337)</f>
        <v>766019.80999999982</v>
      </c>
      <c r="D2338" s="106">
        <f t="shared" si="1958"/>
        <v>488834.18000000011</v>
      </c>
      <c r="E2338" s="106">
        <f t="shared" si="1958"/>
        <v>13173.890000000014</v>
      </c>
      <c r="F2338" s="106">
        <f t="shared" si="1958"/>
        <v>0</v>
      </c>
      <c r="G2338" s="106">
        <f t="shared" si="1958"/>
        <v>16716.419999999998</v>
      </c>
      <c r="H2338" s="106">
        <f t="shared" si="1958"/>
        <v>28334.430000000004</v>
      </c>
      <c r="I2338" s="106">
        <f t="shared" si="1958"/>
        <v>22702.400000000001</v>
      </c>
      <c r="J2338" s="106">
        <f t="shared" si="1958"/>
        <v>59289.219999999965</v>
      </c>
      <c r="K2338" s="106">
        <f t="shared" si="1958"/>
        <v>94614.44</v>
      </c>
      <c r="L2338" s="106">
        <f t="shared" si="1958"/>
        <v>20317.320000000189</v>
      </c>
      <c r="M2338" s="106">
        <f t="shared" si="1958"/>
        <v>100412.18000000004</v>
      </c>
      <c r="N2338" s="106">
        <f t="shared" si="1958"/>
        <v>1885732.1400000004</v>
      </c>
      <c r="O2338" s="106">
        <f t="shared" si="1958"/>
        <v>542837.98999999964</v>
      </c>
      <c r="P2338" s="106">
        <f t="shared" si="1958"/>
        <v>34010.99</v>
      </c>
      <c r="Q2338" s="106">
        <f t="shared" si="1958"/>
        <v>714.21000000000095</v>
      </c>
      <c r="R2338" s="106">
        <f t="shared" si="1958"/>
        <v>3.2014213502407074E-10</v>
      </c>
      <c r="S2338" s="106">
        <f t="shared" si="1958"/>
        <v>414842.36</v>
      </c>
      <c r="T2338" s="106">
        <f t="shared" si="1958"/>
        <v>239850.45</v>
      </c>
      <c r="U2338" s="106">
        <f t="shared" si="1958"/>
        <v>2075.23</v>
      </c>
      <c r="V2338" s="106">
        <f t="shared" si="1958"/>
        <v>393526.17000000027</v>
      </c>
      <c r="W2338" s="106">
        <f t="shared" si="1958"/>
        <v>550092.11100000166</v>
      </c>
      <c r="X2338" s="106">
        <f t="shared" si="1958"/>
        <v>1419452.14</v>
      </c>
      <c r="Y2338" s="106">
        <f t="shared" si="1958"/>
        <v>41278.219999999972</v>
      </c>
      <c r="Z2338" s="106">
        <f t="shared" si="1958"/>
        <v>279130.74</v>
      </c>
      <c r="AA2338" s="106">
        <f t="shared" si="1958"/>
        <v>17219.25</v>
      </c>
      <c r="AB2338" s="106">
        <f t="shared" si="1958"/>
        <v>5499.9999999999918</v>
      </c>
      <c r="AC2338" s="106">
        <f t="shared" si="1958"/>
        <v>0</v>
      </c>
      <c r="AD2338" s="106">
        <f t="shared" si="1958"/>
        <v>13878.22</v>
      </c>
      <c r="AE2338" s="106">
        <f t="shared" si="1958"/>
        <v>100820.09999999998</v>
      </c>
      <c r="AF2338" s="106">
        <f>AF2336+AF2337</f>
        <v>10000</v>
      </c>
      <c r="AG2338" s="106">
        <f t="shared" ref="AG2338:BL2338" si="1959">SUM(AG2336:AG2337)</f>
        <v>151202.51</v>
      </c>
      <c r="AH2338" s="106">
        <f t="shared" si="1959"/>
        <v>936911.29999999993</v>
      </c>
      <c r="AI2338" s="106">
        <f t="shared" si="1959"/>
        <v>394010.39999999956</v>
      </c>
      <c r="AJ2338" s="106">
        <f t="shared" si="1959"/>
        <v>308973.75</v>
      </c>
      <c r="AK2338" s="106">
        <f t="shared" si="1959"/>
        <v>1223073.08</v>
      </c>
      <c r="AL2338" s="106">
        <f t="shared" si="1959"/>
        <v>369366.31999999983</v>
      </c>
      <c r="AM2338" s="106">
        <f t="shared" si="1959"/>
        <v>0</v>
      </c>
      <c r="AN2338" s="106">
        <f t="shared" si="1959"/>
        <v>272621.27</v>
      </c>
      <c r="AO2338" s="106">
        <f t="shared" si="1959"/>
        <v>89561.44</v>
      </c>
      <c r="AP2338" s="106">
        <f t="shared" si="1959"/>
        <v>443936.81999999983</v>
      </c>
      <c r="AQ2338" s="106">
        <f t="shared" si="1959"/>
        <v>202721.93999999994</v>
      </c>
      <c r="AR2338" s="106">
        <f t="shared" si="1959"/>
        <v>0</v>
      </c>
      <c r="AS2338" s="106">
        <f t="shared" si="1959"/>
        <v>71500</v>
      </c>
      <c r="AT2338" s="106">
        <f t="shared" si="1959"/>
        <v>3096.6299999999974</v>
      </c>
      <c r="AU2338" s="106">
        <f t="shared" si="1959"/>
        <v>16858.700000000004</v>
      </c>
      <c r="AV2338" s="106">
        <f t="shared" si="1959"/>
        <v>80971.44</v>
      </c>
      <c r="AW2338" s="106">
        <f t="shared" si="1959"/>
        <v>22319.040000000001</v>
      </c>
      <c r="AX2338" s="106">
        <f t="shared" si="1959"/>
        <v>66214.010000000009</v>
      </c>
      <c r="AY2338" s="106">
        <f t="shared" si="1959"/>
        <v>32999.86</v>
      </c>
      <c r="AZ2338" s="106">
        <f t="shared" si="1959"/>
        <v>23762.959999999999</v>
      </c>
      <c r="BA2338" s="106">
        <f t="shared" si="1959"/>
        <v>39007.1</v>
      </c>
      <c r="BB2338" s="106">
        <f t="shared" si="1959"/>
        <v>8464.15</v>
      </c>
      <c r="BC2338" s="106">
        <f t="shared" si="1959"/>
        <v>72647.25</v>
      </c>
      <c r="BD2338" s="106">
        <f t="shared" si="1959"/>
        <v>29136</v>
      </c>
      <c r="BE2338" s="106">
        <f t="shared" si="1959"/>
        <v>56855</v>
      </c>
      <c r="BF2338" s="106">
        <f t="shared" si="1959"/>
        <v>30920.789999999979</v>
      </c>
      <c r="BG2338" s="106">
        <f t="shared" si="1959"/>
        <v>4776.0099999999948</v>
      </c>
      <c r="BH2338" s="106">
        <f t="shared" si="1959"/>
        <v>212641.3</v>
      </c>
      <c r="BI2338" s="106">
        <f t="shared" si="1959"/>
        <v>30515</v>
      </c>
      <c r="BJ2338" s="106">
        <f t="shared" si="1959"/>
        <v>7206.7</v>
      </c>
      <c r="BK2338" s="106">
        <f t="shared" si="1959"/>
        <v>200654.01</v>
      </c>
      <c r="BL2338" s="106">
        <f t="shared" si="1959"/>
        <v>48869.429999999993</v>
      </c>
      <c r="BM2338" s="106">
        <f t="shared" ref="BM2338:CC2338" si="1960">SUM(BM2336:BM2337)</f>
        <v>40000</v>
      </c>
      <c r="BN2338" s="106">
        <f t="shared" si="1960"/>
        <v>89744.05</v>
      </c>
      <c r="BO2338" s="106">
        <f t="shared" si="1960"/>
        <v>19599.859999999982</v>
      </c>
      <c r="BP2338" s="106">
        <f t="shared" si="1960"/>
        <v>27905.180000000051</v>
      </c>
      <c r="BQ2338" s="106">
        <f t="shared" si="1960"/>
        <v>179863.97000000009</v>
      </c>
      <c r="BR2338" s="106">
        <f t="shared" si="1960"/>
        <v>83391.850000000006</v>
      </c>
      <c r="BS2338" s="106">
        <f t="shared" si="1960"/>
        <v>22437</v>
      </c>
      <c r="BT2338" s="106">
        <f t="shared" si="1960"/>
        <v>536768.66</v>
      </c>
      <c r="BU2338" s="106">
        <f t="shared" si="1960"/>
        <v>250000</v>
      </c>
      <c r="BV2338" s="106">
        <f t="shared" si="1960"/>
        <v>258821.14</v>
      </c>
      <c r="BW2338" s="106">
        <f t="shared" si="1960"/>
        <v>129386.75999999998</v>
      </c>
      <c r="BX2338" s="106">
        <f t="shared" si="1960"/>
        <v>403321.11</v>
      </c>
      <c r="BY2338" s="106">
        <f t="shared" si="1960"/>
        <v>85000</v>
      </c>
      <c r="BZ2338" s="106">
        <f t="shared" si="1960"/>
        <v>1034650.3299999998</v>
      </c>
      <c r="CA2338" s="106">
        <f t="shared" si="1960"/>
        <v>26774.23</v>
      </c>
      <c r="CB2338" s="106">
        <f t="shared" si="1960"/>
        <v>1.0000000002037268E-2</v>
      </c>
      <c r="CC2338" s="106">
        <f t="shared" si="1960"/>
        <v>0</v>
      </c>
      <c r="CD2338" s="106">
        <f>SUM(B2338:CC2338)</f>
        <v>17420772.671</v>
      </c>
      <c r="CE2338" s="57"/>
    </row>
    <row r="2339" spans="1:83">
      <c r="W2339">
        <v>-19617.79</v>
      </c>
    </row>
    <row r="2340" spans="1:83" ht="15">
      <c r="A2340" s="110">
        <v>46108</v>
      </c>
      <c r="B2340" s="106">
        <f>SUM(B2334:B2335)</f>
        <v>1219939.7</v>
      </c>
      <c r="C2340" s="106">
        <f t="shared" ref="C2340:AE2340" si="1961">SUM(C2338:C2339)</f>
        <v>766019.80999999982</v>
      </c>
      <c r="D2340" s="106">
        <f t="shared" si="1961"/>
        <v>488834.18000000011</v>
      </c>
      <c r="E2340" s="106">
        <f t="shared" si="1961"/>
        <v>13173.890000000014</v>
      </c>
      <c r="F2340" s="106">
        <f t="shared" si="1961"/>
        <v>0</v>
      </c>
      <c r="G2340" s="106">
        <f t="shared" si="1961"/>
        <v>16716.419999999998</v>
      </c>
      <c r="H2340" s="106">
        <f t="shared" si="1961"/>
        <v>28334.430000000004</v>
      </c>
      <c r="I2340" s="106">
        <f t="shared" si="1961"/>
        <v>22702.400000000001</v>
      </c>
      <c r="J2340" s="106">
        <f t="shared" si="1961"/>
        <v>59289.219999999965</v>
      </c>
      <c r="K2340" s="106">
        <f t="shared" si="1961"/>
        <v>94614.44</v>
      </c>
      <c r="L2340" s="106">
        <f t="shared" si="1961"/>
        <v>20317.320000000189</v>
      </c>
      <c r="M2340" s="106">
        <f t="shared" si="1961"/>
        <v>100412.18000000004</v>
      </c>
      <c r="N2340" s="106">
        <f t="shared" si="1961"/>
        <v>1885732.1400000004</v>
      </c>
      <c r="O2340" s="106">
        <f t="shared" si="1961"/>
        <v>542837.98999999964</v>
      </c>
      <c r="P2340" s="106">
        <f t="shared" si="1961"/>
        <v>34010.99</v>
      </c>
      <c r="Q2340" s="106">
        <f t="shared" si="1961"/>
        <v>714.21000000000095</v>
      </c>
      <c r="R2340" s="106">
        <f t="shared" si="1961"/>
        <v>3.2014213502407074E-10</v>
      </c>
      <c r="S2340" s="106">
        <f t="shared" si="1961"/>
        <v>414842.36</v>
      </c>
      <c r="T2340" s="106">
        <f t="shared" si="1961"/>
        <v>239850.45</v>
      </c>
      <c r="U2340" s="106">
        <f t="shared" si="1961"/>
        <v>2075.23</v>
      </c>
      <c r="V2340" s="106">
        <f t="shared" si="1961"/>
        <v>393526.17000000027</v>
      </c>
      <c r="W2340" s="106">
        <f t="shared" si="1961"/>
        <v>530474.32100000163</v>
      </c>
      <c r="X2340" s="106">
        <f t="shared" si="1961"/>
        <v>1419452.14</v>
      </c>
      <c r="Y2340" s="106">
        <f t="shared" si="1961"/>
        <v>41278.219999999972</v>
      </c>
      <c r="Z2340" s="106">
        <f t="shared" si="1961"/>
        <v>279130.74</v>
      </c>
      <c r="AA2340" s="106">
        <f t="shared" si="1961"/>
        <v>17219.25</v>
      </c>
      <c r="AB2340" s="106">
        <f t="shared" si="1961"/>
        <v>5499.9999999999918</v>
      </c>
      <c r="AC2340" s="106">
        <f t="shared" si="1961"/>
        <v>0</v>
      </c>
      <c r="AD2340" s="106">
        <f t="shared" si="1961"/>
        <v>13878.22</v>
      </c>
      <c r="AE2340" s="106">
        <f t="shared" si="1961"/>
        <v>100820.09999999998</v>
      </c>
      <c r="AF2340" s="106">
        <f>AF2338+AF2339</f>
        <v>10000</v>
      </c>
      <c r="AG2340" s="106">
        <f t="shared" ref="AG2340:BL2340" si="1962">SUM(AG2338:AG2339)</f>
        <v>151202.51</v>
      </c>
      <c r="AH2340" s="106">
        <f t="shared" si="1962"/>
        <v>936911.29999999993</v>
      </c>
      <c r="AI2340" s="106">
        <f t="shared" si="1962"/>
        <v>394010.39999999956</v>
      </c>
      <c r="AJ2340" s="106">
        <f t="shared" si="1962"/>
        <v>308973.75</v>
      </c>
      <c r="AK2340" s="106">
        <f t="shared" si="1962"/>
        <v>1223073.08</v>
      </c>
      <c r="AL2340" s="106">
        <f t="shared" si="1962"/>
        <v>369366.31999999983</v>
      </c>
      <c r="AM2340" s="106">
        <f t="shared" si="1962"/>
        <v>0</v>
      </c>
      <c r="AN2340" s="106">
        <f t="shared" si="1962"/>
        <v>272621.27</v>
      </c>
      <c r="AO2340" s="106">
        <f t="shared" si="1962"/>
        <v>89561.44</v>
      </c>
      <c r="AP2340" s="106">
        <f t="shared" si="1962"/>
        <v>443936.81999999983</v>
      </c>
      <c r="AQ2340" s="106">
        <f t="shared" si="1962"/>
        <v>202721.93999999994</v>
      </c>
      <c r="AR2340" s="106">
        <f t="shared" si="1962"/>
        <v>0</v>
      </c>
      <c r="AS2340" s="106">
        <f t="shared" si="1962"/>
        <v>71500</v>
      </c>
      <c r="AT2340" s="106">
        <f t="shared" si="1962"/>
        <v>3096.6299999999974</v>
      </c>
      <c r="AU2340" s="106">
        <f t="shared" si="1962"/>
        <v>16858.700000000004</v>
      </c>
      <c r="AV2340" s="106">
        <f t="shared" si="1962"/>
        <v>80971.44</v>
      </c>
      <c r="AW2340" s="106">
        <f t="shared" si="1962"/>
        <v>22319.040000000001</v>
      </c>
      <c r="AX2340" s="106">
        <f t="shared" si="1962"/>
        <v>66214.010000000009</v>
      </c>
      <c r="AY2340" s="106">
        <f t="shared" si="1962"/>
        <v>32999.86</v>
      </c>
      <c r="AZ2340" s="106">
        <f t="shared" si="1962"/>
        <v>23762.959999999999</v>
      </c>
      <c r="BA2340" s="106">
        <f t="shared" si="1962"/>
        <v>39007.1</v>
      </c>
      <c r="BB2340" s="106">
        <f t="shared" si="1962"/>
        <v>8464.15</v>
      </c>
      <c r="BC2340" s="106">
        <f t="shared" si="1962"/>
        <v>72647.25</v>
      </c>
      <c r="BD2340" s="106">
        <f t="shared" si="1962"/>
        <v>29136</v>
      </c>
      <c r="BE2340" s="106">
        <f t="shared" si="1962"/>
        <v>56855</v>
      </c>
      <c r="BF2340" s="106">
        <f t="shared" si="1962"/>
        <v>30920.789999999979</v>
      </c>
      <c r="BG2340" s="106">
        <f t="shared" si="1962"/>
        <v>4776.0099999999948</v>
      </c>
      <c r="BH2340" s="106">
        <f t="shared" si="1962"/>
        <v>212641.3</v>
      </c>
      <c r="BI2340" s="106">
        <f t="shared" si="1962"/>
        <v>30515</v>
      </c>
      <c r="BJ2340" s="106">
        <f t="shared" si="1962"/>
        <v>7206.7</v>
      </c>
      <c r="BK2340" s="106">
        <f t="shared" si="1962"/>
        <v>200654.01</v>
      </c>
      <c r="BL2340" s="106">
        <f t="shared" si="1962"/>
        <v>48869.429999999993</v>
      </c>
      <c r="BM2340" s="106">
        <f t="shared" ref="BM2340:CC2340" si="1963">SUM(BM2338:BM2339)</f>
        <v>40000</v>
      </c>
      <c r="BN2340" s="106">
        <f t="shared" si="1963"/>
        <v>89744.05</v>
      </c>
      <c r="BO2340" s="106">
        <f t="shared" si="1963"/>
        <v>19599.859999999982</v>
      </c>
      <c r="BP2340" s="106">
        <f t="shared" si="1963"/>
        <v>27905.180000000051</v>
      </c>
      <c r="BQ2340" s="106">
        <f t="shared" si="1963"/>
        <v>179863.97000000009</v>
      </c>
      <c r="BR2340" s="106">
        <f t="shared" si="1963"/>
        <v>83391.850000000006</v>
      </c>
      <c r="BS2340" s="106">
        <f t="shared" si="1963"/>
        <v>22437</v>
      </c>
      <c r="BT2340" s="106">
        <f t="shared" si="1963"/>
        <v>536768.66</v>
      </c>
      <c r="BU2340" s="106">
        <f t="shared" si="1963"/>
        <v>250000</v>
      </c>
      <c r="BV2340" s="106">
        <f t="shared" si="1963"/>
        <v>258821.14</v>
      </c>
      <c r="BW2340" s="106">
        <f t="shared" si="1963"/>
        <v>129386.75999999998</v>
      </c>
      <c r="BX2340" s="106">
        <f t="shared" si="1963"/>
        <v>403321.11</v>
      </c>
      <c r="BY2340" s="106">
        <f t="shared" si="1963"/>
        <v>85000</v>
      </c>
      <c r="BZ2340" s="106">
        <f t="shared" si="1963"/>
        <v>1034650.3299999998</v>
      </c>
      <c r="CA2340" s="106">
        <f t="shared" si="1963"/>
        <v>26774.23</v>
      </c>
      <c r="CB2340" s="106">
        <f t="shared" si="1963"/>
        <v>1.0000000002037268E-2</v>
      </c>
      <c r="CC2340" s="106">
        <f t="shared" si="1963"/>
        <v>0</v>
      </c>
      <c r="CD2340" s="106">
        <f>SUM(B2340:CC2340)</f>
        <v>17401154.881000001</v>
      </c>
      <c r="CE2340" s="57"/>
    </row>
    <row r="2341" spans="1:83">
      <c r="C2341">
        <v>1740.53</v>
      </c>
      <c r="BW2341">
        <v>896756.96</v>
      </c>
    </row>
    <row r="2342" spans="1:83" ht="15">
      <c r="A2342" s="110">
        <v>46111</v>
      </c>
      <c r="B2342" s="106">
        <f>SUM(B2336:B2337)</f>
        <v>1219939.7</v>
      </c>
      <c r="C2342" s="106">
        <f t="shared" ref="C2342:AE2342" si="1964">SUM(C2340:C2341)</f>
        <v>767760.33999999985</v>
      </c>
      <c r="D2342" s="106">
        <f t="shared" si="1964"/>
        <v>488834.18000000011</v>
      </c>
      <c r="E2342" s="106">
        <f t="shared" si="1964"/>
        <v>13173.890000000014</v>
      </c>
      <c r="F2342" s="106">
        <f t="shared" si="1964"/>
        <v>0</v>
      </c>
      <c r="G2342" s="106">
        <f t="shared" si="1964"/>
        <v>16716.419999999998</v>
      </c>
      <c r="H2342" s="106">
        <f t="shared" si="1964"/>
        <v>28334.430000000004</v>
      </c>
      <c r="I2342" s="106">
        <f t="shared" si="1964"/>
        <v>22702.400000000001</v>
      </c>
      <c r="J2342" s="106">
        <f t="shared" si="1964"/>
        <v>59289.219999999965</v>
      </c>
      <c r="K2342" s="106">
        <f t="shared" si="1964"/>
        <v>94614.44</v>
      </c>
      <c r="L2342" s="106">
        <f t="shared" si="1964"/>
        <v>20317.320000000189</v>
      </c>
      <c r="M2342" s="106">
        <f t="shared" si="1964"/>
        <v>100412.18000000004</v>
      </c>
      <c r="N2342" s="106">
        <f t="shared" si="1964"/>
        <v>1885732.1400000004</v>
      </c>
      <c r="O2342" s="106">
        <f t="shared" si="1964"/>
        <v>542837.98999999964</v>
      </c>
      <c r="P2342" s="106">
        <f t="shared" si="1964"/>
        <v>34010.99</v>
      </c>
      <c r="Q2342" s="106">
        <f t="shared" si="1964"/>
        <v>714.21000000000095</v>
      </c>
      <c r="R2342" s="106">
        <f t="shared" si="1964"/>
        <v>3.2014213502407074E-10</v>
      </c>
      <c r="S2342" s="106">
        <f t="shared" si="1964"/>
        <v>414842.36</v>
      </c>
      <c r="T2342" s="106">
        <f t="shared" si="1964"/>
        <v>239850.45</v>
      </c>
      <c r="U2342" s="106">
        <f t="shared" si="1964"/>
        <v>2075.23</v>
      </c>
      <c r="V2342" s="106">
        <f t="shared" si="1964"/>
        <v>393526.17000000027</v>
      </c>
      <c r="W2342" s="106">
        <f t="shared" si="1964"/>
        <v>530474.32100000163</v>
      </c>
      <c r="X2342" s="106">
        <f t="shared" si="1964"/>
        <v>1419452.14</v>
      </c>
      <c r="Y2342" s="106">
        <f t="shared" si="1964"/>
        <v>41278.219999999972</v>
      </c>
      <c r="Z2342" s="106">
        <f t="shared" si="1964"/>
        <v>279130.74</v>
      </c>
      <c r="AA2342" s="106">
        <f t="shared" si="1964"/>
        <v>17219.25</v>
      </c>
      <c r="AB2342" s="106">
        <f t="shared" si="1964"/>
        <v>5499.9999999999918</v>
      </c>
      <c r="AC2342" s="106">
        <f t="shared" si="1964"/>
        <v>0</v>
      </c>
      <c r="AD2342" s="106">
        <f t="shared" si="1964"/>
        <v>13878.22</v>
      </c>
      <c r="AE2342" s="106">
        <f t="shared" si="1964"/>
        <v>100820.09999999998</v>
      </c>
      <c r="AF2342" s="106">
        <f>AF2340+AF2341</f>
        <v>10000</v>
      </c>
      <c r="AG2342" s="106">
        <f t="shared" ref="AG2342:BL2342" si="1965">SUM(AG2340:AG2341)</f>
        <v>151202.51</v>
      </c>
      <c r="AH2342" s="106">
        <f t="shared" si="1965"/>
        <v>936911.29999999993</v>
      </c>
      <c r="AI2342" s="106">
        <f t="shared" si="1965"/>
        <v>394010.39999999956</v>
      </c>
      <c r="AJ2342" s="106">
        <f t="shared" si="1965"/>
        <v>308973.75</v>
      </c>
      <c r="AK2342" s="106">
        <f t="shared" si="1965"/>
        <v>1223073.08</v>
      </c>
      <c r="AL2342" s="106">
        <f t="shared" si="1965"/>
        <v>369366.31999999983</v>
      </c>
      <c r="AM2342" s="106">
        <f t="shared" si="1965"/>
        <v>0</v>
      </c>
      <c r="AN2342" s="106">
        <f t="shared" si="1965"/>
        <v>272621.27</v>
      </c>
      <c r="AO2342" s="106">
        <f t="shared" si="1965"/>
        <v>89561.44</v>
      </c>
      <c r="AP2342" s="106">
        <f t="shared" si="1965"/>
        <v>443936.81999999983</v>
      </c>
      <c r="AQ2342" s="106">
        <f t="shared" si="1965"/>
        <v>202721.93999999994</v>
      </c>
      <c r="AR2342" s="106">
        <f t="shared" si="1965"/>
        <v>0</v>
      </c>
      <c r="AS2342" s="106">
        <f t="shared" si="1965"/>
        <v>71500</v>
      </c>
      <c r="AT2342" s="106">
        <f t="shared" si="1965"/>
        <v>3096.6299999999974</v>
      </c>
      <c r="AU2342" s="106">
        <f t="shared" si="1965"/>
        <v>16858.700000000004</v>
      </c>
      <c r="AV2342" s="106">
        <f t="shared" si="1965"/>
        <v>80971.44</v>
      </c>
      <c r="AW2342" s="106">
        <f t="shared" si="1965"/>
        <v>22319.040000000001</v>
      </c>
      <c r="AX2342" s="106">
        <f t="shared" si="1965"/>
        <v>66214.010000000009</v>
      </c>
      <c r="AY2342" s="106">
        <f t="shared" si="1965"/>
        <v>32999.86</v>
      </c>
      <c r="AZ2342" s="106">
        <f t="shared" si="1965"/>
        <v>23762.959999999999</v>
      </c>
      <c r="BA2342" s="106">
        <f t="shared" si="1965"/>
        <v>39007.1</v>
      </c>
      <c r="BB2342" s="106">
        <f t="shared" si="1965"/>
        <v>8464.15</v>
      </c>
      <c r="BC2342" s="106">
        <f t="shared" si="1965"/>
        <v>72647.25</v>
      </c>
      <c r="BD2342" s="106">
        <f t="shared" si="1965"/>
        <v>29136</v>
      </c>
      <c r="BE2342" s="106">
        <f t="shared" si="1965"/>
        <v>56855</v>
      </c>
      <c r="BF2342" s="106">
        <f t="shared" si="1965"/>
        <v>30920.789999999979</v>
      </c>
      <c r="BG2342" s="106">
        <f t="shared" si="1965"/>
        <v>4776.0099999999948</v>
      </c>
      <c r="BH2342" s="106">
        <f t="shared" si="1965"/>
        <v>212641.3</v>
      </c>
      <c r="BI2342" s="106">
        <f t="shared" si="1965"/>
        <v>30515</v>
      </c>
      <c r="BJ2342" s="106">
        <f t="shared" si="1965"/>
        <v>7206.7</v>
      </c>
      <c r="BK2342" s="106">
        <f t="shared" si="1965"/>
        <v>200654.01</v>
      </c>
      <c r="BL2342" s="106">
        <f t="shared" si="1965"/>
        <v>48869.429999999993</v>
      </c>
      <c r="BM2342" s="106">
        <f t="shared" ref="BM2342:CC2342" si="1966">SUM(BM2340:BM2341)</f>
        <v>40000</v>
      </c>
      <c r="BN2342" s="106">
        <f t="shared" si="1966"/>
        <v>89744.05</v>
      </c>
      <c r="BO2342" s="106">
        <f t="shared" si="1966"/>
        <v>19599.859999999982</v>
      </c>
      <c r="BP2342" s="106">
        <f t="shared" si="1966"/>
        <v>27905.180000000051</v>
      </c>
      <c r="BQ2342" s="106">
        <f t="shared" si="1966"/>
        <v>179863.97000000009</v>
      </c>
      <c r="BR2342" s="106">
        <f t="shared" si="1966"/>
        <v>83391.850000000006</v>
      </c>
      <c r="BS2342" s="106">
        <f t="shared" si="1966"/>
        <v>22437</v>
      </c>
      <c r="BT2342" s="106">
        <f t="shared" si="1966"/>
        <v>536768.66</v>
      </c>
      <c r="BU2342" s="106">
        <f t="shared" si="1966"/>
        <v>250000</v>
      </c>
      <c r="BV2342" s="106">
        <f t="shared" si="1966"/>
        <v>258821.14</v>
      </c>
      <c r="BW2342" s="106">
        <f t="shared" si="1966"/>
        <v>1026143.72</v>
      </c>
      <c r="BX2342" s="106">
        <f t="shared" si="1966"/>
        <v>403321.11</v>
      </c>
      <c r="BY2342" s="106">
        <f t="shared" si="1966"/>
        <v>85000</v>
      </c>
      <c r="BZ2342" s="106">
        <f t="shared" si="1966"/>
        <v>1034650.3299999998</v>
      </c>
      <c r="CA2342" s="106">
        <f t="shared" si="1966"/>
        <v>26774.23</v>
      </c>
      <c r="CB2342" s="106">
        <f t="shared" si="1966"/>
        <v>1.0000000002037268E-2</v>
      </c>
      <c r="CC2342" s="106">
        <f t="shared" si="1966"/>
        <v>0</v>
      </c>
      <c r="CD2342" s="106">
        <f>SUM(B2342:CC2342)</f>
        <v>18299652.370999999</v>
      </c>
      <c r="CE2342" s="57"/>
    </row>
    <row r="2343" spans="1:83">
      <c r="C2343">
        <v>6243.77</v>
      </c>
    </row>
    <row r="2344" spans="1:83" ht="15">
      <c r="A2344" s="110">
        <v>46112</v>
      </c>
      <c r="B2344" s="106">
        <f>SUM(B2338:B2339)</f>
        <v>1219939.7</v>
      </c>
      <c r="C2344" s="106">
        <f t="shared" ref="C2344:AE2344" si="1967">SUM(C2342:C2343)</f>
        <v>774004.10999999987</v>
      </c>
      <c r="D2344" s="106">
        <f t="shared" si="1967"/>
        <v>488834.18000000011</v>
      </c>
      <c r="E2344" s="106">
        <f t="shared" si="1967"/>
        <v>13173.890000000014</v>
      </c>
      <c r="F2344" s="106">
        <f t="shared" si="1967"/>
        <v>0</v>
      </c>
      <c r="G2344" s="106">
        <f t="shared" si="1967"/>
        <v>16716.419999999998</v>
      </c>
      <c r="H2344" s="106">
        <f t="shared" si="1967"/>
        <v>28334.430000000004</v>
      </c>
      <c r="I2344" s="106">
        <f t="shared" si="1967"/>
        <v>22702.400000000001</v>
      </c>
      <c r="J2344" s="106">
        <f t="shared" si="1967"/>
        <v>59289.219999999965</v>
      </c>
      <c r="K2344" s="106">
        <f t="shared" si="1967"/>
        <v>94614.44</v>
      </c>
      <c r="L2344" s="106">
        <f t="shared" si="1967"/>
        <v>20317.320000000189</v>
      </c>
      <c r="M2344" s="106">
        <f t="shared" si="1967"/>
        <v>100412.18000000004</v>
      </c>
      <c r="N2344" s="106">
        <f t="shared" si="1967"/>
        <v>1885732.1400000004</v>
      </c>
      <c r="O2344" s="106">
        <f t="shared" si="1967"/>
        <v>542837.98999999964</v>
      </c>
      <c r="P2344" s="106">
        <f t="shared" si="1967"/>
        <v>34010.99</v>
      </c>
      <c r="Q2344" s="106">
        <f t="shared" si="1967"/>
        <v>714.21000000000095</v>
      </c>
      <c r="R2344" s="106">
        <f t="shared" si="1967"/>
        <v>3.2014213502407074E-10</v>
      </c>
      <c r="S2344" s="106">
        <f t="shared" si="1967"/>
        <v>414842.36</v>
      </c>
      <c r="T2344" s="106">
        <f t="shared" si="1967"/>
        <v>239850.45</v>
      </c>
      <c r="U2344" s="106">
        <f t="shared" si="1967"/>
        <v>2075.23</v>
      </c>
      <c r="V2344" s="106">
        <f t="shared" si="1967"/>
        <v>393526.17000000027</v>
      </c>
      <c r="W2344" s="106">
        <f t="shared" si="1967"/>
        <v>530474.32100000163</v>
      </c>
      <c r="X2344" s="106">
        <f t="shared" si="1967"/>
        <v>1419452.14</v>
      </c>
      <c r="Y2344" s="106">
        <f t="shared" si="1967"/>
        <v>41278.219999999972</v>
      </c>
      <c r="Z2344" s="106">
        <f t="shared" si="1967"/>
        <v>279130.74</v>
      </c>
      <c r="AA2344" s="106">
        <f t="shared" si="1967"/>
        <v>17219.25</v>
      </c>
      <c r="AB2344" s="106">
        <f t="shared" si="1967"/>
        <v>5499.9999999999918</v>
      </c>
      <c r="AC2344" s="106">
        <f t="shared" si="1967"/>
        <v>0</v>
      </c>
      <c r="AD2344" s="106">
        <f t="shared" si="1967"/>
        <v>13878.22</v>
      </c>
      <c r="AE2344" s="106">
        <f t="shared" si="1967"/>
        <v>100820.09999999998</v>
      </c>
      <c r="AF2344" s="106">
        <f>AF2342+AF2343</f>
        <v>10000</v>
      </c>
      <c r="AG2344" s="106">
        <f t="shared" ref="AG2344:BL2344" si="1968">SUM(AG2342:AG2343)</f>
        <v>151202.51</v>
      </c>
      <c r="AH2344" s="106">
        <f t="shared" si="1968"/>
        <v>936911.29999999993</v>
      </c>
      <c r="AI2344" s="106">
        <f t="shared" si="1968"/>
        <v>394010.39999999956</v>
      </c>
      <c r="AJ2344" s="106">
        <f t="shared" si="1968"/>
        <v>308973.75</v>
      </c>
      <c r="AK2344" s="106">
        <f t="shared" si="1968"/>
        <v>1223073.08</v>
      </c>
      <c r="AL2344" s="106">
        <f t="shared" si="1968"/>
        <v>369366.31999999983</v>
      </c>
      <c r="AM2344" s="106">
        <f t="shared" si="1968"/>
        <v>0</v>
      </c>
      <c r="AN2344" s="106">
        <f t="shared" si="1968"/>
        <v>272621.27</v>
      </c>
      <c r="AO2344" s="106">
        <f t="shared" si="1968"/>
        <v>89561.44</v>
      </c>
      <c r="AP2344" s="106">
        <f t="shared" si="1968"/>
        <v>443936.81999999983</v>
      </c>
      <c r="AQ2344" s="106">
        <f t="shared" si="1968"/>
        <v>202721.93999999994</v>
      </c>
      <c r="AR2344" s="106">
        <f t="shared" si="1968"/>
        <v>0</v>
      </c>
      <c r="AS2344" s="106">
        <f t="shared" si="1968"/>
        <v>71500</v>
      </c>
      <c r="AT2344" s="106">
        <f t="shared" si="1968"/>
        <v>3096.6299999999974</v>
      </c>
      <c r="AU2344" s="106">
        <f t="shared" si="1968"/>
        <v>16858.700000000004</v>
      </c>
      <c r="AV2344" s="106">
        <f t="shared" si="1968"/>
        <v>80971.44</v>
      </c>
      <c r="AW2344" s="106">
        <f t="shared" si="1968"/>
        <v>22319.040000000001</v>
      </c>
      <c r="AX2344" s="106">
        <f t="shared" si="1968"/>
        <v>66214.010000000009</v>
      </c>
      <c r="AY2344" s="106">
        <f t="shared" si="1968"/>
        <v>32999.86</v>
      </c>
      <c r="AZ2344" s="106">
        <f t="shared" si="1968"/>
        <v>23762.959999999999</v>
      </c>
      <c r="BA2344" s="106">
        <f t="shared" si="1968"/>
        <v>39007.1</v>
      </c>
      <c r="BB2344" s="106">
        <f t="shared" si="1968"/>
        <v>8464.15</v>
      </c>
      <c r="BC2344" s="106">
        <f t="shared" si="1968"/>
        <v>72647.25</v>
      </c>
      <c r="BD2344" s="106">
        <f t="shared" si="1968"/>
        <v>29136</v>
      </c>
      <c r="BE2344" s="106">
        <f t="shared" si="1968"/>
        <v>56855</v>
      </c>
      <c r="BF2344" s="106">
        <f t="shared" si="1968"/>
        <v>30920.789999999979</v>
      </c>
      <c r="BG2344" s="106">
        <f t="shared" si="1968"/>
        <v>4776.0099999999948</v>
      </c>
      <c r="BH2344" s="106">
        <f t="shared" si="1968"/>
        <v>212641.3</v>
      </c>
      <c r="BI2344" s="106">
        <f t="shared" si="1968"/>
        <v>30515</v>
      </c>
      <c r="BJ2344" s="106">
        <f t="shared" si="1968"/>
        <v>7206.7</v>
      </c>
      <c r="BK2344" s="106">
        <f t="shared" si="1968"/>
        <v>200654.01</v>
      </c>
      <c r="BL2344" s="106">
        <f t="shared" si="1968"/>
        <v>48869.429999999993</v>
      </c>
      <c r="BM2344" s="106">
        <f t="shared" ref="BM2344:CC2344" si="1969">SUM(BM2342:BM2343)</f>
        <v>40000</v>
      </c>
      <c r="BN2344" s="106">
        <f t="shared" si="1969"/>
        <v>89744.05</v>
      </c>
      <c r="BO2344" s="106">
        <f t="shared" si="1969"/>
        <v>19599.859999999982</v>
      </c>
      <c r="BP2344" s="106">
        <f t="shared" si="1969"/>
        <v>27905.180000000051</v>
      </c>
      <c r="BQ2344" s="106">
        <f t="shared" si="1969"/>
        <v>179863.97000000009</v>
      </c>
      <c r="BR2344" s="106">
        <f t="shared" si="1969"/>
        <v>83391.850000000006</v>
      </c>
      <c r="BS2344" s="106">
        <f t="shared" si="1969"/>
        <v>22437</v>
      </c>
      <c r="BT2344" s="106">
        <f t="shared" si="1969"/>
        <v>536768.66</v>
      </c>
      <c r="BU2344" s="106">
        <f t="shared" si="1969"/>
        <v>250000</v>
      </c>
      <c r="BV2344" s="106">
        <f t="shared" si="1969"/>
        <v>258821.14</v>
      </c>
      <c r="BW2344" s="106">
        <f t="shared" si="1969"/>
        <v>1026143.72</v>
      </c>
      <c r="BX2344" s="106">
        <f t="shared" si="1969"/>
        <v>403321.11</v>
      </c>
      <c r="BY2344" s="106">
        <f t="shared" si="1969"/>
        <v>85000</v>
      </c>
      <c r="BZ2344" s="106">
        <f t="shared" si="1969"/>
        <v>1034650.3299999998</v>
      </c>
      <c r="CA2344" s="106">
        <f t="shared" si="1969"/>
        <v>26774.23</v>
      </c>
      <c r="CB2344" s="106">
        <f t="shared" si="1969"/>
        <v>1.0000000002037268E-2</v>
      </c>
      <c r="CC2344" s="106">
        <f t="shared" si="1969"/>
        <v>0</v>
      </c>
      <c r="CD2344" s="106">
        <f>SUM(B2344:CC2344)</f>
        <v>18305896.141000003</v>
      </c>
      <c r="CE2344" s="57"/>
    </row>
    <row r="2345" spans="1:83">
      <c r="C2345">
        <v>34793.61</v>
      </c>
    </row>
    <row r="2346" spans="1:83" ht="15">
      <c r="A2346" s="110">
        <v>46113</v>
      </c>
      <c r="B2346" s="106">
        <f>SUM(B2340:B2341)</f>
        <v>1219939.7</v>
      </c>
      <c r="C2346" s="106">
        <f t="shared" ref="C2346:AE2346" si="1970">SUM(C2344:C2345)</f>
        <v>808797.71999999986</v>
      </c>
      <c r="D2346" s="106">
        <f t="shared" si="1970"/>
        <v>488834.18000000011</v>
      </c>
      <c r="E2346" s="106">
        <f t="shared" si="1970"/>
        <v>13173.890000000014</v>
      </c>
      <c r="F2346" s="106">
        <f t="shared" si="1970"/>
        <v>0</v>
      </c>
      <c r="G2346" s="106">
        <f t="shared" si="1970"/>
        <v>16716.419999999998</v>
      </c>
      <c r="H2346" s="106">
        <f t="shared" si="1970"/>
        <v>28334.430000000004</v>
      </c>
      <c r="I2346" s="106">
        <f t="shared" si="1970"/>
        <v>22702.400000000001</v>
      </c>
      <c r="J2346" s="106">
        <f t="shared" si="1970"/>
        <v>59289.219999999965</v>
      </c>
      <c r="K2346" s="106">
        <f t="shared" si="1970"/>
        <v>94614.44</v>
      </c>
      <c r="L2346" s="106">
        <f t="shared" si="1970"/>
        <v>20317.320000000189</v>
      </c>
      <c r="M2346" s="106">
        <f t="shared" si="1970"/>
        <v>100412.18000000004</v>
      </c>
      <c r="N2346" s="106">
        <f t="shared" si="1970"/>
        <v>1885732.1400000004</v>
      </c>
      <c r="O2346" s="106">
        <f t="shared" si="1970"/>
        <v>542837.98999999964</v>
      </c>
      <c r="P2346" s="106">
        <f t="shared" si="1970"/>
        <v>34010.99</v>
      </c>
      <c r="Q2346" s="106">
        <f t="shared" si="1970"/>
        <v>714.21000000000095</v>
      </c>
      <c r="R2346" s="106">
        <f t="shared" si="1970"/>
        <v>3.2014213502407074E-10</v>
      </c>
      <c r="S2346" s="106">
        <f t="shared" si="1970"/>
        <v>414842.36</v>
      </c>
      <c r="T2346" s="106">
        <f t="shared" si="1970"/>
        <v>239850.45</v>
      </c>
      <c r="U2346" s="106">
        <f t="shared" si="1970"/>
        <v>2075.23</v>
      </c>
      <c r="V2346" s="106">
        <f t="shared" si="1970"/>
        <v>393526.17000000027</v>
      </c>
      <c r="W2346" s="106">
        <f t="shared" si="1970"/>
        <v>530474.32100000163</v>
      </c>
      <c r="X2346" s="106">
        <f t="shared" si="1970"/>
        <v>1419452.14</v>
      </c>
      <c r="Y2346" s="106">
        <f t="shared" si="1970"/>
        <v>41278.219999999972</v>
      </c>
      <c r="Z2346" s="106">
        <f t="shared" si="1970"/>
        <v>279130.74</v>
      </c>
      <c r="AA2346" s="106">
        <f t="shared" si="1970"/>
        <v>17219.25</v>
      </c>
      <c r="AB2346" s="106">
        <f t="shared" si="1970"/>
        <v>5499.9999999999918</v>
      </c>
      <c r="AC2346" s="106">
        <f t="shared" si="1970"/>
        <v>0</v>
      </c>
      <c r="AD2346" s="106">
        <f t="shared" si="1970"/>
        <v>13878.22</v>
      </c>
      <c r="AE2346" s="106">
        <f t="shared" si="1970"/>
        <v>100820.09999999998</v>
      </c>
      <c r="AF2346" s="106">
        <f>AF2344+AF2345</f>
        <v>10000</v>
      </c>
      <c r="AG2346" s="106">
        <f t="shared" ref="AG2346:BL2346" si="1971">SUM(AG2344:AG2345)</f>
        <v>151202.51</v>
      </c>
      <c r="AH2346" s="106">
        <f t="shared" si="1971"/>
        <v>936911.29999999993</v>
      </c>
      <c r="AI2346" s="106">
        <f t="shared" si="1971"/>
        <v>394010.39999999956</v>
      </c>
      <c r="AJ2346" s="106">
        <f t="shared" si="1971"/>
        <v>308973.75</v>
      </c>
      <c r="AK2346" s="106">
        <f t="shared" si="1971"/>
        <v>1223073.08</v>
      </c>
      <c r="AL2346" s="106">
        <f t="shared" si="1971"/>
        <v>369366.31999999983</v>
      </c>
      <c r="AM2346" s="106">
        <f t="shared" si="1971"/>
        <v>0</v>
      </c>
      <c r="AN2346" s="106">
        <f t="shared" si="1971"/>
        <v>272621.27</v>
      </c>
      <c r="AO2346" s="106">
        <f t="shared" si="1971"/>
        <v>89561.44</v>
      </c>
      <c r="AP2346" s="106">
        <f t="shared" si="1971"/>
        <v>443936.81999999983</v>
      </c>
      <c r="AQ2346" s="106">
        <f t="shared" si="1971"/>
        <v>202721.93999999994</v>
      </c>
      <c r="AR2346" s="106">
        <f t="shared" si="1971"/>
        <v>0</v>
      </c>
      <c r="AS2346" s="106">
        <f t="shared" si="1971"/>
        <v>71500</v>
      </c>
      <c r="AT2346" s="106">
        <f t="shared" si="1971"/>
        <v>3096.6299999999974</v>
      </c>
      <c r="AU2346" s="106">
        <f t="shared" si="1971"/>
        <v>16858.700000000004</v>
      </c>
      <c r="AV2346" s="106">
        <f t="shared" si="1971"/>
        <v>80971.44</v>
      </c>
      <c r="AW2346" s="106">
        <f t="shared" si="1971"/>
        <v>22319.040000000001</v>
      </c>
      <c r="AX2346" s="106">
        <f t="shared" si="1971"/>
        <v>66214.010000000009</v>
      </c>
      <c r="AY2346" s="106">
        <f t="shared" si="1971"/>
        <v>32999.86</v>
      </c>
      <c r="AZ2346" s="106">
        <f t="shared" si="1971"/>
        <v>23762.959999999999</v>
      </c>
      <c r="BA2346" s="106">
        <f t="shared" si="1971"/>
        <v>39007.1</v>
      </c>
      <c r="BB2346" s="106">
        <f t="shared" si="1971"/>
        <v>8464.15</v>
      </c>
      <c r="BC2346" s="106">
        <f t="shared" si="1971"/>
        <v>72647.25</v>
      </c>
      <c r="BD2346" s="106">
        <f t="shared" si="1971"/>
        <v>29136</v>
      </c>
      <c r="BE2346" s="106">
        <f t="shared" si="1971"/>
        <v>56855</v>
      </c>
      <c r="BF2346" s="106">
        <f t="shared" si="1971"/>
        <v>30920.789999999979</v>
      </c>
      <c r="BG2346" s="106">
        <f t="shared" si="1971"/>
        <v>4776.0099999999948</v>
      </c>
      <c r="BH2346" s="106">
        <f t="shared" si="1971"/>
        <v>212641.3</v>
      </c>
      <c r="BI2346" s="106">
        <f t="shared" si="1971"/>
        <v>30515</v>
      </c>
      <c r="BJ2346" s="106">
        <f t="shared" si="1971"/>
        <v>7206.7</v>
      </c>
      <c r="BK2346" s="106">
        <f t="shared" si="1971"/>
        <v>200654.01</v>
      </c>
      <c r="BL2346" s="106">
        <f t="shared" si="1971"/>
        <v>48869.429999999993</v>
      </c>
      <c r="BM2346" s="106">
        <f t="shared" ref="BM2346:CC2346" si="1972">SUM(BM2344:BM2345)</f>
        <v>40000</v>
      </c>
      <c r="BN2346" s="106">
        <f t="shared" si="1972"/>
        <v>89744.05</v>
      </c>
      <c r="BO2346" s="106">
        <f t="shared" si="1972"/>
        <v>19599.859999999982</v>
      </c>
      <c r="BP2346" s="106">
        <f t="shared" si="1972"/>
        <v>27905.180000000051</v>
      </c>
      <c r="BQ2346" s="106">
        <f t="shared" si="1972"/>
        <v>179863.97000000009</v>
      </c>
      <c r="BR2346" s="106">
        <f t="shared" si="1972"/>
        <v>83391.850000000006</v>
      </c>
      <c r="BS2346" s="106">
        <f t="shared" si="1972"/>
        <v>22437</v>
      </c>
      <c r="BT2346" s="106">
        <f t="shared" si="1972"/>
        <v>536768.66</v>
      </c>
      <c r="BU2346" s="106">
        <f t="shared" si="1972"/>
        <v>250000</v>
      </c>
      <c r="BV2346" s="106">
        <f t="shared" si="1972"/>
        <v>258821.14</v>
      </c>
      <c r="BW2346" s="106">
        <f t="shared" si="1972"/>
        <v>1026143.72</v>
      </c>
      <c r="BX2346" s="106">
        <f t="shared" si="1972"/>
        <v>403321.11</v>
      </c>
      <c r="BY2346" s="106">
        <f t="shared" si="1972"/>
        <v>85000</v>
      </c>
      <c r="BZ2346" s="106">
        <f t="shared" si="1972"/>
        <v>1034650.3299999998</v>
      </c>
      <c r="CA2346" s="106">
        <f t="shared" si="1972"/>
        <v>26774.23</v>
      </c>
      <c r="CB2346" s="106">
        <f t="shared" si="1972"/>
        <v>1.0000000002037268E-2</v>
      </c>
      <c r="CC2346" s="106">
        <f t="shared" si="1972"/>
        <v>0</v>
      </c>
      <c r="CD2346" s="106">
        <f>SUM(B2346:CC2346)</f>
        <v>18340689.750999998</v>
      </c>
      <c r="CE2346" s="57"/>
    </row>
    <row r="2347" spans="1:83">
      <c r="C2347">
        <v>3272.42</v>
      </c>
    </row>
    <row r="2348" spans="1:83" ht="15">
      <c r="A2348" s="110">
        <v>46114</v>
      </c>
      <c r="B2348" s="106">
        <f>SUM(B2342:B2343)</f>
        <v>1219939.7</v>
      </c>
      <c r="C2348" s="106">
        <f t="shared" ref="C2348:AE2348" si="1973">SUM(C2346:C2347)</f>
        <v>812070.1399999999</v>
      </c>
      <c r="D2348" s="106">
        <f t="shared" si="1973"/>
        <v>488834.18000000011</v>
      </c>
      <c r="E2348" s="106">
        <f t="shared" si="1973"/>
        <v>13173.890000000014</v>
      </c>
      <c r="F2348" s="106">
        <f t="shared" si="1973"/>
        <v>0</v>
      </c>
      <c r="G2348" s="106">
        <f t="shared" si="1973"/>
        <v>16716.419999999998</v>
      </c>
      <c r="H2348" s="106">
        <f t="shared" si="1973"/>
        <v>28334.430000000004</v>
      </c>
      <c r="I2348" s="106">
        <f t="shared" si="1973"/>
        <v>22702.400000000001</v>
      </c>
      <c r="J2348" s="106">
        <f t="shared" si="1973"/>
        <v>59289.219999999965</v>
      </c>
      <c r="K2348" s="106">
        <f t="shared" si="1973"/>
        <v>94614.44</v>
      </c>
      <c r="L2348" s="106">
        <f t="shared" si="1973"/>
        <v>20317.320000000189</v>
      </c>
      <c r="M2348" s="106">
        <f t="shared" si="1973"/>
        <v>100412.18000000004</v>
      </c>
      <c r="N2348" s="106">
        <f t="shared" si="1973"/>
        <v>1885732.1400000004</v>
      </c>
      <c r="O2348" s="106">
        <f t="shared" si="1973"/>
        <v>542837.98999999964</v>
      </c>
      <c r="P2348" s="106">
        <f t="shared" si="1973"/>
        <v>34010.99</v>
      </c>
      <c r="Q2348" s="106">
        <f t="shared" si="1973"/>
        <v>714.21000000000095</v>
      </c>
      <c r="R2348" s="106">
        <f t="shared" si="1973"/>
        <v>3.2014213502407074E-10</v>
      </c>
      <c r="S2348" s="106">
        <f t="shared" si="1973"/>
        <v>414842.36</v>
      </c>
      <c r="T2348" s="106">
        <f t="shared" si="1973"/>
        <v>239850.45</v>
      </c>
      <c r="U2348" s="106">
        <f t="shared" si="1973"/>
        <v>2075.23</v>
      </c>
      <c r="V2348" s="106">
        <f t="shared" si="1973"/>
        <v>393526.17000000027</v>
      </c>
      <c r="W2348" s="106">
        <f t="shared" si="1973"/>
        <v>530474.32100000163</v>
      </c>
      <c r="X2348" s="106">
        <f t="shared" si="1973"/>
        <v>1419452.14</v>
      </c>
      <c r="Y2348" s="106">
        <f t="shared" si="1973"/>
        <v>41278.219999999972</v>
      </c>
      <c r="Z2348" s="106">
        <f t="shared" si="1973"/>
        <v>279130.74</v>
      </c>
      <c r="AA2348" s="106">
        <f t="shared" si="1973"/>
        <v>17219.25</v>
      </c>
      <c r="AB2348" s="106">
        <f t="shared" si="1973"/>
        <v>5499.9999999999918</v>
      </c>
      <c r="AC2348" s="106">
        <f t="shared" si="1973"/>
        <v>0</v>
      </c>
      <c r="AD2348" s="106">
        <f t="shared" si="1973"/>
        <v>13878.22</v>
      </c>
      <c r="AE2348" s="106">
        <f t="shared" si="1973"/>
        <v>100820.09999999998</v>
      </c>
      <c r="AF2348" s="106">
        <f>AF2346+AF2347</f>
        <v>10000</v>
      </c>
      <c r="AG2348" s="106">
        <f t="shared" ref="AG2348:BL2348" si="1974">SUM(AG2346:AG2347)</f>
        <v>151202.51</v>
      </c>
      <c r="AH2348" s="106">
        <f t="shared" si="1974"/>
        <v>936911.29999999993</v>
      </c>
      <c r="AI2348" s="106">
        <f t="shared" si="1974"/>
        <v>394010.39999999956</v>
      </c>
      <c r="AJ2348" s="106">
        <f t="shared" si="1974"/>
        <v>308973.75</v>
      </c>
      <c r="AK2348" s="106">
        <f t="shared" si="1974"/>
        <v>1223073.08</v>
      </c>
      <c r="AL2348" s="106">
        <f t="shared" si="1974"/>
        <v>369366.31999999983</v>
      </c>
      <c r="AM2348" s="106">
        <f t="shared" si="1974"/>
        <v>0</v>
      </c>
      <c r="AN2348" s="106">
        <f t="shared" si="1974"/>
        <v>272621.27</v>
      </c>
      <c r="AO2348" s="106">
        <f t="shared" si="1974"/>
        <v>89561.44</v>
      </c>
      <c r="AP2348" s="106">
        <f t="shared" si="1974"/>
        <v>443936.81999999983</v>
      </c>
      <c r="AQ2348" s="106">
        <f t="shared" si="1974"/>
        <v>202721.93999999994</v>
      </c>
      <c r="AR2348" s="106">
        <f t="shared" si="1974"/>
        <v>0</v>
      </c>
      <c r="AS2348" s="106">
        <f t="shared" si="1974"/>
        <v>71500</v>
      </c>
      <c r="AT2348" s="106">
        <f t="shared" si="1974"/>
        <v>3096.6299999999974</v>
      </c>
      <c r="AU2348" s="106">
        <f t="shared" si="1974"/>
        <v>16858.700000000004</v>
      </c>
      <c r="AV2348" s="106">
        <f t="shared" si="1974"/>
        <v>80971.44</v>
      </c>
      <c r="AW2348" s="106">
        <f t="shared" si="1974"/>
        <v>22319.040000000001</v>
      </c>
      <c r="AX2348" s="106">
        <f t="shared" si="1974"/>
        <v>66214.010000000009</v>
      </c>
      <c r="AY2348" s="106">
        <f t="shared" si="1974"/>
        <v>32999.86</v>
      </c>
      <c r="AZ2348" s="106">
        <f t="shared" si="1974"/>
        <v>23762.959999999999</v>
      </c>
      <c r="BA2348" s="106">
        <f t="shared" si="1974"/>
        <v>39007.1</v>
      </c>
      <c r="BB2348" s="106">
        <f t="shared" si="1974"/>
        <v>8464.15</v>
      </c>
      <c r="BC2348" s="106">
        <f t="shared" si="1974"/>
        <v>72647.25</v>
      </c>
      <c r="BD2348" s="106">
        <f t="shared" si="1974"/>
        <v>29136</v>
      </c>
      <c r="BE2348" s="106">
        <f t="shared" si="1974"/>
        <v>56855</v>
      </c>
      <c r="BF2348" s="106">
        <f t="shared" si="1974"/>
        <v>30920.789999999979</v>
      </c>
      <c r="BG2348" s="106">
        <f t="shared" si="1974"/>
        <v>4776.0099999999948</v>
      </c>
      <c r="BH2348" s="106">
        <f t="shared" si="1974"/>
        <v>212641.3</v>
      </c>
      <c r="BI2348" s="106">
        <f t="shared" si="1974"/>
        <v>30515</v>
      </c>
      <c r="BJ2348" s="106">
        <f t="shared" si="1974"/>
        <v>7206.7</v>
      </c>
      <c r="BK2348" s="106">
        <f t="shared" si="1974"/>
        <v>200654.01</v>
      </c>
      <c r="BL2348" s="106">
        <f t="shared" si="1974"/>
        <v>48869.429999999993</v>
      </c>
      <c r="BM2348" s="106">
        <f t="shared" ref="BM2348:CC2348" si="1975">SUM(BM2346:BM2347)</f>
        <v>40000</v>
      </c>
      <c r="BN2348" s="106">
        <f t="shared" si="1975"/>
        <v>89744.05</v>
      </c>
      <c r="BO2348" s="106">
        <f t="shared" si="1975"/>
        <v>19599.859999999982</v>
      </c>
      <c r="BP2348" s="106">
        <f t="shared" si="1975"/>
        <v>27905.180000000051</v>
      </c>
      <c r="BQ2348" s="106">
        <f t="shared" si="1975"/>
        <v>179863.97000000009</v>
      </c>
      <c r="BR2348" s="106">
        <f t="shared" si="1975"/>
        <v>83391.850000000006</v>
      </c>
      <c r="BS2348" s="106">
        <f t="shared" si="1975"/>
        <v>22437</v>
      </c>
      <c r="BT2348" s="106">
        <f t="shared" si="1975"/>
        <v>536768.66</v>
      </c>
      <c r="BU2348" s="106">
        <f t="shared" si="1975"/>
        <v>250000</v>
      </c>
      <c r="BV2348" s="106">
        <f t="shared" si="1975"/>
        <v>258821.14</v>
      </c>
      <c r="BW2348" s="106">
        <f t="shared" si="1975"/>
        <v>1026143.72</v>
      </c>
      <c r="BX2348" s="106">
        <f t="shared" si="1975"/>
        <v>403321.11</v>
      </c>
      <c r="BY2348" s="106">
        <f t="shared" si="1975"/>
        <v>85000</v>
      </c>
      <c r="BZ2348" s="106">
        <f t="shared" si="1975"/>
        <v>1034650.3299999998</v>
      </c>
      <c r="CA2348" s="106">
        <f t="shared" si="1975"/>
        <v>26774.23</v>
      </c>
      <c r="CB2348" s="106">
        <f t="shared" si="1975"/>
        <v>1.0000000002037268E-2</v>
      </c>
      <c r="CC2348" s="106">
        <f t="shared" si="1975"/>
        <v>0</v>
      </c>
      <c r="CD2348" s="106">
        <f>SUM(B2348:CC2348)</f>
        <v>18343962.171</v>
      </c>
      <c r="CE2348" s="57"/>
    </row>
    <row r="2349" spans="1:83">
      <c r="C2349">
        <v>2907.23</v>
      </c>
    </row>
    <row r="2350" spans="1:83" ht="15">
      <c r="A2350" s="110">
        <v>46115</v>
      </c>
      <c r="B2350" s="106">
        <f>SUM(B2344:B2345)</f>
        <v>1219939.7</v>
      </c>
      <c r="C2350" s="106">
        <f t="shared" ref="C2350:AE2350" si="1976">SUM(C2348:C2349)</f>
        <v>814977.36999999988</v>
      </c>
      <c r="D2350" s="106">
        <f t="shared" si="1976"/>
        <v>488834.18000000011</v>
      </c>
      <c r="E2350" s="106">
        <f t="shared" si="1976"/>
        <v>13173.890000000014</v>
      </c>
      <c r="F2350" s="106">
        <f t="shared" si="1976"/>
        <v>0</v>
      </c>
      <c r="G2350" s="106">
        <f t="shared" si="1976"/>
        <v>16716.419999999998</v>
      </c>
      <c r="H2350" s="106">
        <f t="shared" si="1976"/>
        <v>28334.430000000004</v>
      </c>
      <c r="I2350" s="106">
        <f t="shared" si="1976"/>
        <v>22702.400000000001</v>
      </c>
      <c r="J2350" s="106">
        <f t="shared" si="1976"/>
        <v>59289.219999999965</v>
      </c>
      <c r="K2350" s="106">
        <f t="shared" si="1976"/>
        <v>94614.44</v>
      </c>
      <c r="L2350" s="106">
        <f t="shared" si="1976"/>
        <v>20317.320000000189</v>
      </c>
      <c r="M2350" s="106">
        <f t="shared" si="1976"/>
        <v>100412.18000000004</v>
      </c>
      <c r="N2350" s="106">
        <f t="shared" si="1976"/>
        <v>1885732.1400000004</v>
      </c>
      <c r="O2350" s="106">
        <f t="shared" si="1976"/>
        <v>542837.98999999964</v>
      </c>
      <c r="P2350" s="106">
        <f t="shared" si="1976"/>
        <v>34010.99</v>
      </c>
      <c r="Q2350" s="106">
        <f t="shared" si="1976"/>
        <v>714.21000000000095</v>
      </c>
      <c r="R2350" s="106">
        <f t="shared" si="1976"/>
        <v>3.2014213502407074E-10</v>
      </c>
      <c r="S2350" s="106">
        <f t="shared" si="1976"/>
        <v>414842.36</v>
      </c>
      <c r="T2350" s="106">
        <f t="shared" si="1976"/>
        <v>239850.45</v>
      </c>
      <c r="U2350" s="106">
        <f t="shared" si="1976"/>
        <v>2075.23</v>
      </c>
      <c r="V2350" s="106">
        <f t="shared" si="1976"/>
        <v>393526.17000000027</v>
      </c>
      <c r="W2350" s="106">
        <f t="shared" si="1976"/>
        <v>530474.32100000163</v>
      </c>
      <c r="X2350" s="106">
        <f t="shared" si="1976"/>
        <v>1419452.14</v>
      </c>
      <c r="Y2350" s="106">
        <f t="shared" si="1976"/>
        <v>41278.219999999972</v>
      </c>
      <c r="Z2350" s="106">
        <f t="shared" si="1976"/>
        <v>279130.74</v>
      </c>
      <c r="AA2350" s="106">
        <f t="shared" si="1976"/>
        <v>17219.25</v>
      </c>
      <c r="AB2350" s="106">
        <f t="shared" si="1976"/>
        <v>5499.9999999999918</v>
      </c>
      <c r="AC2350" s="106">
        <f t="shared" si="1976"/>
        <v>0</v>
      </c>
      <c r="AD2350" s="106">
        <f t="shared" si="1976"/>
        <v>13878.22</v>
      </c>
      <c r="AE2350" s="106">
        <f t="shared" si="1976"/>
        <v>100820.09999999998</v>
      </c>
      <c r="AF2350" s="106">
        <f>AF2348+AF2349</f>
        <v>10000</v>
      </c>
      <c r="AG2350" s="106">
        <f t="shared" ref="AG2350:BL2350" si="1977">SUM(AG2348:AG2349)</f>
        <v>151202.51</v>
      </c>
      <c r="AH2350" s="106">
        <f t="shared" si="1977"/>
        <v>936911.29999999993</v>
      </c>
      <c r="AI2350" s="106">
        <f t="shared" si="1977"/>
        <v>394010.39999999956</v>
      </c>
      <c r="AJ2350" s="106">
        <f t="shared" si="1977"/>
        <v>308973.75</v>
      </c>
      <c r="AK2350" s="106">
        <f t="shared" si="1977"/>
        <v>1223073.08</v>
      </c>
      <c r="AL2350" s="106">
        <f t="shared" si="1977"/>
        <v>369366.31999999983</v>
      </c>
      <c r="AM2350" s="106">
        <f t="shared" si="1977"/>
        <v>0</v>
      </c>
      <c r="AN2350" s="106">
        <f t="shared" si="1977"/>
        <v>272621.27</v>
      </c>
      <c r="AO2350" s="106">
        <f t="shared" si="1977"/>
        <v>89561.44</v>
      </c>
      <c r="AP2350" s="106">
        <f t="shared" si="1977"/>
        <v>443936.81999999983</v>
      </c>
      <c r="AQ2350" s="106">
        <f t="shared" si="1977"/>
        <v>202721.93999999994</v>
      </c>
      <c r="AR2350" s="106">
        <f t="shared" si="1977"/>
        <v>0</v>
      </c>
      <c r="AS2350" s="106">
        <f t="shared" si="1977"/>
        <v>71500</v>
      </c>
      <c r="AT2350" s="106">
        <f t="shared" si="1977"/>
        <v>3096.6299999999974</v>
      </c>
      <c r="AU2350" s="106">
        <f t="shared" si="1977"/>
        <v>16858.700000000004</v>
      </c>
      <c r="AV2350" s="106">
        <f t="shared" si="1977"/>
        <v>80971.44</v>
      </c>
      <c r="AW2350" s="106">
        <f t="shared" si="1977"/>
        <v>22319.040000000001</v>
      </c>
      <c r="AX2350" s="106">
        <f t="shared" si="1977"/>
        <v>66214.010000000009</v>
      </c>
      <c r="AY2350" s="106">
        <f t="shared" si="1977"/>
        <v>32999.86</v>
      </c>
      <c r="AZ2350" s="106">
        <f t="shared" si="1977"/>
        <v>23762.959999999999</v>
      </c>
      <c r="BA2350" s="106">
        <f t="shared" si="1977"/>
        <v>39007.1</v>
      </c>
      <c r="BB2350" s="106">
        <f t="shared" si="1977"/>
        <v>8464.15</v>
      </c>
      <c r="BC2350" s="106">
        <f t="shared" si="1977"/>
        <v>72647.25</v>
      </c>
      <c r="BD2350" s="106">
        <f t="shared" si="1977"/>
        <v>29136</v>
      </c>
      <c r="BE2350" s="106">
        <f t="shared" si="1977"/>
        <v>56855</v>
      </c>
      <c r="BF2350" s="106">
        <f t="shared" si="1977"/>
        <v>30920.789999999979</v>
      </c>
      <c r="BG2350" s="106">
        <f t="shared" si="1977"/>
        <v>4776.0099999999948</v>
      </c>
      <c r="BH2350" s="106">
        <f t="shared" si="1977"/>
        <v>212641.3</v>
      </c>
      <c r="BI2350" s="106">
        <f t="shared" si="1977"/>
        <v>30515</v>
      </c>
      <c r="BJ2350" s="106">
        <f t="shared" si="1977"/>
        <v>7206.7</v>
      </c>
      <c r="BK2350" s="106">
        <f t="shared" si="1977"/>
        <v>200654.01</v>
      </c>
      <c r="BL2350" s="106">
        <f t="shared" si="1977"/>
        <v>48869.429999999993</v>
      </c>
      <c r="BM2350" s="106">
        <f t="shared" ref="BM2350:CC2350" si="1978">SUM(BM2348:BM2349)</f>
        <v>40000</v>
      </c>
      <c r="BN2350" s="106">
        <f t="shared" si="1978"/>
        <v>89744.05</v>
      </c>
      <c r="BO2350" s="106">
        <f t="shared" si="1978"/>
        <v>19599.859999999982</v>
      </c>
      <c r="BP2350" s="106">
        <f t="shared" si="1978"/>
        <v>27905.180000000051</v>
      </c>
      <c r="BQ2350" s="106">
        <f t="shared" si="1978"/>
        <v>179863.97000000009</v>
      </c>
      <c r="BR2350" s="106">
        <f t="shared" si="1978"/>
        <v>83391.850000000006</v>
      </c>
      <c r="BS2350" s="106">
        <f t="shared" si="1978"/>
        <v>22437</v>
      </c>
      <c r="BT2350" s="106">
        <f t="shared" si="1978"/>
        <v>536768.66</v>
      </c>
      <c r="BU2350" s="106">
        <f t="shared" si="1978"/>
        <v>250000</v>
      </c>
      <c r="BV2350" s="106">
        <f t="shared" si="1978"/>
        <v>258821.14</v>
      </c>
      <c r="BW2350" s="106">
        <f t="shared" si="1978"/>
        <v>1026143.72</v>
      </c>
      <c r="BX2350" s="106">
        <f t="shared" si="1978"/>
        <v>403321.11</v>
      </c>
      <c r="BY2350" s="106">
        <f t="shared" si="1978"/>
        <v>85000</v>
      </c>
      <c r="BZ2350" s="106">
        <f t="shared" si="1978"/>
        <v>1034650.3299999998</v>
      </c>
      <c r="CA2350" s="106">
        <f t="shared" si="1978"/>
        <v>26774.23</v>
      </c>
      <c r="CB2350" s="106">
        <f t="shared" si="1978"/>
        <v>1.0000000002037268E-2</v>
      </c>
      <c r="CC2350" s="106">
        <f t="shared" si="1978"/>
        <v>0</v>
      </c>
      <c r="CD2350" s="106">
        <f>SUM(B2350:CC2350)</f>
        <v>18346869.401000001</v>
      </c>
      <c r="CE2350" s="57"/>
    </row>
    <row r="2352" spans="1:83" ht="15">
      <c r="A2352" s="110">
        <v>46119</v>
      </c>
      <c r="B2352" s="106">
        <f>SUM(B2346:B2347)</f>
        <v>1219939.7</v>
      </c>
      <c r="C2352" s="106">
        <f t="shared" ref="C2352:AE2352" si="1979">SUM(C2350:C2351)</f>
        <v>814977.36999999988</v>
      </c>
      <c r="D2352" s="106">
        <f t="shared" si="1979"/>
        <v>488834.18000000011</v>
      </c>
      <c r="E2352" s="106">
        <f t="shared" si="1979"/>
        <v>13173.890000000014</v>
      </c>
      <c r="F2352" s="106">
        <f t="shared" si="1979"/>
        <v>0</v>
      </c>
      <c r="G2352" s="106">
        <f t="shared" si="1979"/>
        <v>16716.419999999998</v>
      </c>
      <c r="H2352" s="106">
        <f t="shared" si="1979"/>
        <v>28334.430000000004</v>
      </c>
      <c r="I2352" s="106">
        <f t="shared" si="1979"/>
        <v>22702.400000000001</v>
      </c>
      <c r="J2352" s="106">
        <f t="shared" si="1979"/>
        <v>59289.219999999965</v>
      </c>
      <c r="K2352" s="106">
        <f t="shared" si="1979"/>
        <v>94614.44</v>
      </c>
      <c r="L2352" s="106">
        <f t="shared" si="1979"/>
        <v>20317.320000000189</v>
      </c>
      <c r="M2352" s="106">
        <f t="shared" si="1979"/>
        <v>100412.18000000004</v>
      </c>
      <c r="N2352" s="106">
        <f t="shared" si="1979"/>
        <v>1885732.1400000004</v>
      </c>
      <c r="O2352" s="106">
        <f t="shared" si="1979"/>
        <v>542837.98999999964</v>
      </c>
      <c r="P2352" s="106">
        <f t="shared" si="1979"/>
        <v>34010.99</v>
      </c>
      <c r="Q2352" s="106">
        <f t="shared" si="1979"/>
        <v>714.21000000000095</v>
      </c>
      <c r="R2352" s="106">
        <f t="shared" si="1979"/>
        <v>3.2014213502407074E-10</v>
      </c>
      <c r="S2352" s="106">
        <f t="shared" si="1979"/>
        <v>414842.36</v>
      </c>
      <c r="T2352" s="106">
        <f t="shared" si="1979"/>
        <v>239850.45</v>
      </c>
      <c r="U2352" s="106">
        <f t="shared" si="1979"/>
        <v>2075.23</v>
      </c>
      <c r="V2352" s="106">
        <f t="shared" si="1979"/>
        <v>393526.17000000027</v>
      </c>
      <c r="W2352" s="106">
        <f t="shared" si="1979"/>
        <v>530474.32100000163</v>
      </c>
      <c r="X2352" s="106">
        <f t="shared" si="1979"/>
        <v>1419452.14</v>
      </c>
      <c r="Y2352" s="106">
        <f t="shared" si="1979"/>
        <v>41278.219999999972</v>
      </c>
      <c r="Z2352" s="106">
        <f t="shared" si="1979"/>
        <v>279130.74</v>
      </c>
      <c r="AA2352" s="106">
        <f t="shared" si="1979"/>
        <v>17219.25</v>
      </c>
      <c r="AB2352" s="106">
        <f t="shared" si="1979"/>
        <v>5499.9999999999918</v>
      </c>
      <c r="AC2352" s="106">
        <f t="shared" si="1979"/>
        <v>0</v>
      </c>
      <c r="AD2352" s="106">
        <f t="shared" si="1979"/>
        <v>13878.22</v>
      </c>
      <c r="AE2352" s="106">
        <f t="shared" si="1979"/>
        <v>100820.09999999998</v>
      </c>
      <c r="AF2352" s="106">
        <f>AF2350+AF2351</f>
        <v>10000</v>
      </c>
      <c r="AG2352" s="106">
        <f t="shared" ref="AG2352:BL2352" si="1980">SUM(AG2350:AG2351)</f>
        <v>151202.51</v>
      </c>
      <c r="AH2352" s="106">
        <f t="shared" si="1980"/>
        <v>936911.29999999993</v>
      </c>
      <c r="AI2352" s="106">
        <f t="shared" si="1980"/>
        <v>394010.39999999956</v>
      </c>
      <c r="AJ2352" s="106">
        <f t="shared" si="1980"/>
        <v>308973.75</v>
      </c>
      <c r="AK2352" s="106">
        <f t="shared" si="1980"/>
        <v>1223073.08</v>
      </c>
      <c r="AL2352" s="106">
        <f t="shared" si="1980"/>
        <v>369366.31999999983</v>
      </c>
      <c r="AM2352" s="106">
        <f t="shared" si="1980"/>
        <v>0</v>
      </c>
      <c r="AN2352" s="106">
        <f t="shared" si="1980"/>
        <v>272621.27</v>
      </c>
      <c r="AO2352" s="106">
        <f t="shared" si="1980"/>
        <v>89561.44</v>
      </c>
      <c r="AP2352" s="106">
        <f t="shared" si="1980"/>
        <v>443936.81999999983</v>
      </c>
      <c r="AQ2352" s="106">
        <f t="shared" si="1980"/>
        <v>202721.93999999994</v>
      </c>
      <c r="AR2352" s="106">
        <f t="shared" si="1980"/>
        <v>0</v>
      </c>
      <c r="AS2352" s="106">
        <f t="shared" si="1980"/>
        <v>71500</v>
      </c>
      <c r="AT2352" s="106">
        <f t="shared" si="1980"/>
        <v>3096.6299999999974</v>
      </c>
      <c r="AU2352" s="106">
        <f t="shared" si="1980"/>
        <v>16858.700000000004</v>
      </c>
      <c r="AV2352" s="106">
        <f t="shared" si="1980"/>
        <v>80971.44</v>
      </c>
      <c r="AW2352" s="106">
        <f t="shared" si="1980"/>
        <v>22319.040000000001</v>
      </c>
      <c r="AX2352" s="106">
        <f t="shared" si="1980"/>
        <v>66214.010000000009</v>
      </c>
      <c r="AY2352" s="106">
        <f t="shared" si="1980"/>
        <v>32999.86</v>
      </c>
      <c r="AZ2352" s="106">
        <f t="shared" si="1980"/>
        <v>23762.959999999999</v>
      </c>
      <c r="BA2352" s="106">
        <f t="shared" si="1980"/>
        <v>39007.1</v>
      </c>
      <c r="BB2352" s="106">
        <f t="shared" si="1980"/>
        <v>8464.15</v>
      </c>
      <c r="BC2352" s="106">
        <f t="shared" si="1980"/>
        <v>72647.25</v>
      </c>
      <c r="BD2352" s="106">
        <f t="shared" si="1980"/>
        <v>29136</v>
      </c>
      <c r="BE2352" s="106">
        <f t="shared" si="1980"/>
        <v>56855</v>
      </c>
      <c r="BF2352" s="106">
        <f t="shared" si="1980"/>
        <v>30920.789999999979</v>
      </c>
      <c r="BG2352" s="106">
        <f t="shared" si="1980"/>
        <v>4776.0099999999948</v>
      </c>
      <c r="BH2352" s="106">
        <f t="shared" si="1980"/>
        <v>212641.3</v>
      </c>
      <c r="BI2352" s="106">
        <f t="shared" si="1980"/>
        <v>30515</v>
      </c>
      <c r="BJ2352" s="106">
        <f t="shared" si="1980"/>
        <v>7206.7</v>
      </c>
      <c r="BK2352" s="106">
        <f t="shared" si="1980"/>
        <v>200654.01</v>
      </c>
      <c r="BL2352" s="106">
        <f t="shared" si="1980"/>
        <v>48869.429999999993</v>
      </c>
      <c r="BM2352" s="106">
        <f t="shared" ref="BM2352:CC2352" si="1981">SUM(BM2350:BM2351)</f>
        <v>40000</v>
      </c>
      <c r="BN2352" s="106">
        <f t="shared" si="1981"/>
        <v>89744.05</v>
      </c>
      <c r="BO2352" s="106">
        <f t="shared" si="1981"/>
        <v>19599.859999999982</v>
      </c>
      <c r="BP2352" s="106">
        <f t="shared" si="1981"/>
        <v>27905.180000000051</v>
      </c>
      <c r="BQ2352" s="106">
        <f t="shared" si="1981"/>
        <v>179863.97000000009</v>
      </c>
      <c r="BR2352" s="106">
        <f t="shared" si="1981"/>
        <v>83391.850000000006</v>
      </c>
      <c r="BS2352" s="106">
        <f t="shared" si="1981"/>
        <v>22437</v>
      </c>
      <c r="BT2352" s="106">
        <f t="shared" si="1981"/>
        <v>536768.66</v>
      </c>
      <c r="BU2352" s="106">
        <f t="shared" si="1981"/>
        <v>250000</v>
      </c>
      <c r="BV2352" s="106">
        <f t="shared" si="1981"/>
        <v>258821.14</v>
      </c>
      <c r="BW2352" s="106">
        <f t="shared" si="1981"/>
        <v>1026143.72</v>
      </c>
      <c r="BX2352" s="106">
        <f t="shared" si="1981"/>
        <v>403321.11</v>
      </c>
      <c r="BY2352" s="106">
        <f t="shared" si="1981"/>
        <v>85000</v>
      </c>
      <c r="BZ2352" s="106">
        <f t="shared" si="1981"/>
        <v>1034650.3299999998</v>
      </c>
      <c r="CA2352" s="106">
        <f t="shared" si="1981"/>
        <v>26774.23</v>
      </c>
      <c r="CB2352" s="106">
        <f t="shared" si="1981"/>
        <v>1.0000000002037268E-2</v>
      </c>
      <c r="CC2352" s="106">
        <f t="shared" si="1981"/>
        <v>0</v>
      </c>
      <c r="CD2352" s="106">
        <f>SUM(B2352:CC2352)</f>
        <v>18346869.401000001</v>
      </c>
      <c r="CE2352" s="57"/>
    </row>
    <row r="2353" spans="1:83">
      <c r="C2353">
        <v>4106.68</v>
      </c>
      <c r="W2353">
        <v>-118741.48</v>
      </c>
      <c r="BU2353">
        <v>-98983.49</v>
      </c>
    </row>
    <row r="2354" spans="1:83" ht="15">
      <c r="A2354" s="110">
        <v>46120</v>
      </c>
      <c r="B2354" s="106">
        <f>SUM(B2348:B2349)</f>
        <v>1219939.7</v>
      </c>
      <c r="C2354" s="106">
        <f t="shared" ref="C2354:AE2354" si="1982">SUM(C2352:C2353)</f>
        <v>819084.04999999993</v>
      </c>
      <c r="D2354" s="106">
        <f t="shared" si="1982"/>
        <v>488834.18000000011</v>
      </c>
      <c r="E2354" s="106">
        <f t="shared" si="1982"/>
        <v>13173.890000000014</v>
      </c>
      <c r="F2354" s="106">
        <f t="shared" si="1982"/>
        <v>0</v>
      </c>
      <c r="G2354" s="106">
        <f t="shared" si="1982"/>
        <v>16716.419999999998</v>
      </c>
      <c r="H2354" s="106">
        <f t="shared" si="1982"/>
        <v>28334.430000000004</v>
      </c>
      <c r="I2354" s="106">
        <f t="shared" si="1982"/>
        <v>22702.400000000001</v>
      </c>
      <c r="J2354" s="106">
        <f t="shared" si="1982"/>
        <v>59289.219999999965</v>
      </c>
      <c r="K2354" s="106">
        <f t="shared" si="1982"/>
        <v>94614.44</v>
      </c>
      <c r="L2354" s="106">
        <f t="shared" si="1982"/>
        <v>20317.320000000189</v>
      </c>
      <c r="M2354" s="106">
        <f t="shared" si="1982"/>
        <v>100412.18000000004</v>
      </c>
      <c r="N2354" s="106">
        <f t="shared" si="1982"/>
        <v>1885732.1400000004</v>
      </c>
      <c r="O2354" s="106">
        <f t="shared" si="1982"/>
        <v>542837.98999999964</v>
      </c>
      <c r="P2354" s="106">
        <f t="shared" si="1982"/>
        <v>34010.99</v>
      </c>
      <c r="Q2354" s="106">
        <f t="shared" si="1982"/>
        <v>714.21000000000095</v>
      </c>
      <c r="R2354" s="106">
        <f t="shared" si="1982"/>
        <v>3.2014213502407074E-10</v>
      </c>
      <c r="S2354" s="106">
        <f t="shared" si="1982"/>
        <v>414842.36</v>
      </c>
      <c r="T2354" s="106">
        <f t="shared" si="1982"/>
        <v>239850.45</v>
      </c>
      <c r="U2354" s="106">
        <f t="shared" si="1982"/>
        <v>2075.23</v>
      </c>
      <c r="V2354" s="106">
        <f t="shared" si="1982"/>
        <v>393526.17000000027</v>
      </c>
      <c r="W2354" s="106">
        <f t="shared" si="1982"/>
        <v>411732.84100000164</v>
      </c>
      <c r="X2354" s="106">
        <f t="shared" si="1982"/>
        <v>1419452.14</v>
      </c>
      <c r="Y2354" s="106">
        <f t="shared" si="1982"/>
        <v>41278.219999999972</v>
      </c>
      <c r="Z2354" s="106">
        <f t="shared" si="1982"/>
        <v>279130.74</v>
      </c>
      <c r="AA2354" s="106">
        <f t="shared" si="1982"/>
        <v>17219.25</v>
      </c>
      <c r="AB2354" s="106">
        <f t="shared" si="1982"/>
        <v>5499.9999999999918</v>
      </c>
      <c r="AC2354" s="106">
        <f t="shared" si="1982"/>
        <v>0</v>
      </c>
      <c r="AD2354" s="106">
        <f t="shared" si="1982"/>
        <v>13878.22</v>
      </c>
      <c r="AE2354" s="106">
        <f t="shared" si="1982"/>
        <v>100820.09999999998</v>
      </c>
      <c r="AF2354" s="106">
        <f>AF2352+AF2353</f>
        <v>10000</v>
      </c>
      <c r="AG2354" s="106">
        <f t="shared" ref="AG2354:BL2354" si="1983">SUM(AG2352:AG2353)</f>
        <v>151202.51</v>
      </c>
      <c r="AH2354" s="106">
        <f t="shared" si="1983"/>
        <v>936911.29999999993</v>
      </c>
      <c r="AI2354" s="106">
        <f t="shared" si="1983"/>
        <v>394010.39999999956</v>
      </c>
      <c r="AJ2354" s="106">
        <f t="shared" si="1983"/>
        <v>308973.75</v>
      </c>
      <c r="AK2354" s="106">
        <f t="shared" si="1983"/>
        <v>1223073.08</v>
      </c>
      <c r="AL2354" s="106">
        <f t="shared" si="1983"/>
        <v>369366.31999999983</v>
      </c>
      <c r="AM2354" s="106">
        <f t="shared" si="1983"/>
        <v>0</v>
      </c>
      <c r="AN2354" s="106">
        <f t="shared" si="1983"/>
        <v>272621.27</v>
      </c>
      <c r="AO2354" s="106">
        <f t="shared" si="1983"/>
        <v>89561.44</v>
      </c>
      <c r="AP2354" s="106">
        <f t="shared" si="1983"/>
        <v>443936.81999999983</v>
      </c>
      <c r="AQ2354" s="106">
        <f t="shared" si="1983"/>
        <v>202721.93999999994</v>
      </c>
      <c r="AR2354" s="106">
        <f t="shared" si="1983"/>
        <v>0</v>
      </c>
      <c r="AS2354" s="106">
        <f t="shared" si="1983"/>
        <v>71500</v>
      </c>
      <c r="AT2354" s="106">
        <f t="shared" si="1983"/>
        <v>3096.6299999999974</v>
      </c>
      <c r="AU2354" s="106">
        <f t="shared" si="1983"/>
        <v>16858.700000000004</v>
      </c>
      <c r="AV2354" s="106">
        <f t="shared" si="1983"/>
        <v>80971.44</v>
      </c>
      <c r="AW2354" s="106">
        <f t="shared" si="1983"/>
        <v>22319.040000000001</v>
      </c>
      <c r="AX2354" s="106">
        <f t="shared" si="1983"/>
        <v>66214.010000000009</v>
      </c>
      <c r="AY2354" s="106">
        <f t="shared" si="1983"/>
        <v>32999.86</v>
      </c>
      <c r="AZ2354" s="106">
        <f t="shared" si="1983"/>
        <v>23762.959999999999</v>
      </c>
      <c r="BA2354" s="106">
        <f t="shared" si="1983"/>
        <v>39007.1</v>
      </c>
      <c r="BB2354" s="106">
        <f t="shared" si="1983"/>
        <v>8464.15</v>
      </c>
      <c r="BC2354" s="106">
        <f t="shared" si="1983"/>
        <v>72647.25</v>
      </c>
      <c r="BD2354" s="106">
        <f t="shared" si="1983"/>
        <v>29136</v>
      </c>
      <c r="BE2354" s="106">
        <f t="shared" si="1983"/>
        <v>56855</v>
      </c>
      <c r="BF2354" s="106">
        <f t="shared" si="1983"/>
        <v>30920.789999999979</v>
      </c>
      <c r="BG2354" s="106">
        <f t="shared" si="1983"/>
        <v>4776.0099999999948</v>
      </c>
      <c r="BH2354" s="106">
        <f t="shared" si="1983"/>
        <v>212641.3</v>
      </c>
      <c r="BI2354" s="106">
        <f t="shared" si="1983"/>
        <v>30515</v>
      </c>
      <c r="BJ2354" s="106">
        <f t="shared" si="1983"/>
        <v>7206.7</v>
      </c>
      <c r="BK2354" s="106">
        <f t="shared" si="1983"/>
        <v>200654.01</v>
      </c>
      <c r="BL2354" s="106">
        <f t="shared" si="1983"/>
        <v>48869.429999999993</v>
      </c>
      <c r="BM2354" s="106">
        <f t="shared" ref="BM2354:CC2354" si="1984">SUM(BM2352:BM2353)</f>
        <v>40000</v>
      </c>
      <c r="BN2354" s="106">
        <f t="shared" si="1984"/>
        <v>89744.05</v>
      </c>
      <c r="BO2354" s="106">
        <f t="shared" si="1984"/>
        <v>19599.859999999982</v>
      </c>
      <c r="BP2354" s="106">
        <f t="shared" si="1984"/>
        <v>27905.180000000051</v>
      </c>
      <c r="BQ2354" s="106">
        <f t="shared" si="1984"/>
        <v>179863.97000000009</v>
      </c>
      <c r="BR2354" s="106">
        <f t="shared" si="1984"/>
        <v>83391.850000000006</v>
      </c>
      <c r="BS2354" s="106">
        <f t="shared" si="1984"/>
        <v>22437</v>
      </c>
      <c r="BT2354" s="106">
        <f t="shared" si="1984"/>
        <v>536768.66</v>
      </c>
      <c r="BU2354" s="106">
        <f t="shared" si="1984"/>
        <v>151016.51</v>
      </c>
      <c r="BV2354" s="106">
        <f t="shared" si="1984"/>
        <v>258821.14</v>
      </c>
      <c r="BW2354" s="106">
        <f t="shared" si="1984"/>
        <v>1026143.72</v>
      </c>
      <c r="BX2354" s="106">
        <f t="shared" si="1984"/>
        <v>403321.11</v>
      </c>
      <c r="BY2354" s="106">
        <f t="shared" si="1984"/>
        <v>85000</v>
      </c>
      <c r="BZ2354" s="106">
        <f t="shared" si="1984"/>
        <v>1034650.3299999998</v>
      </c>
      <c r="CA2354" s="106">
        <f t="shared" si="1984"/>
        <v>26774.23</v>
      </c>
      <c r="CB2354" s="106">
        <f t="shared" si="1984"/>
        <v>1.0000000002037268E-2</v>
      </c>
      <c r="CC2354" s="106">
        <f t="shared" si="1984"/>
        <v>0</v>
      </c>
      <c r="CD2354" s="106">
        <f>SUM(B2354:CC2354)</f>
        <v>18133251.111000001</v>
      </c>
      <c r="CE2354" s="57"/>
    </row>
    <row r="2355" spans="1:83">
      <c r="C2355">
        <v>952.94</v>
      </c>
    </row>
    <row r="2356" spans="1:83" ht="15">
      <c r="A2356" s="110">
        <v>46121</v>
      </c>
      <c r="B2356" s="106">
        <f>SUM(B2350:B2351)</f>
        <v>1219939.7</v>
      </c>
      <c r="C2356" s="106">
        <f t="shared" ref="C2356:AE2356" si="1985">SUM(C2354:C2355)</f>
        <v>820036.98999999987</v>
      </c>
      <c r="D2356" s="106">
        <f t="shared" si="1985"/>
        <v>488834.18000000011</v>
      </c>
      <c r="E2356" s="106">
        <f t="shared" si="1985"/>
        <v>13173.890000000014</v>
      </c>
      <c r="F2356" s="106">
        <f t="shared" si="1985"/>
        <v>0</v>
      </c>
      <c r="G2356" s="106">
        <f t="shared" si="1985"/>
        <v>16716.419999999998</v>
      </c>
      <c r="H2356" s="106">
        <f t="shared" si="1985"/>
        <v>28334.430000000004</v>
      </c>
      <c r="I2356" s="106">
        <f t="shared" si="1985"/>
        <v>22702.400000000001</v>
      </c>
      <c r="J2356" s="106">
        <f t="shared" si="1985"/>
        <v>59289.219999999965</v>
      </c>
      <c r="K2356" s="106">
        <f t="shared" si="1985"/>
        <v>94614.44</v>
      </c>
      <c r="L2356" s="106">
        <f t="shared" si="1985"/>
        <v>20317.320000000189</v>
      </c>
      <c r="M2356" s="106">
        <f t="shared" si="1985"/>
        <v>100412.18000000004</v>
      </c>
      <c r="N2356" s="106">
        <f t="shared" si="1985"/>
        <v>1885732.1400000004</v>
      </c>
      <c r="O2356" s="106">
        <f t="shared" si="1985"/>
        <v>542837.98999999964</v>
      </c>
      <c r="P2356" s="106">
        <f t="shared" si="1985"/>
        <v>34010.99</v>
      </c>
      <c r="Q2356" s="106">
        <f t="shared" si="1985"/>
        <v>714.21000000000095</v>
      </c>
      <c r="R2356" s="106">
        <f t="shared" si="1985"/>
        <v>3.2014213502407074E-10</v>
      </c>
      <c r="S2356" s="106">
        <f t="shared" si="1985"/>
        <v>414842.36</v>
      </c>
      <c r="T2356" s="106">
        <f t="shared" si="1985"/>
        <v>239850.45</v>
      </c>
      <c r="U2356" s="106">
        <f t="shared" si="1985"/>
        <v>2075.23</v>
      </c>
      <c r="V2356" s="106">
        <f t="shared" si="1985"/>
        <v>393526.17000000027</v>
      </c>
      <c r="W2356" s="106">
        <f t="shared" si="1985"/>
        <v>411732.84100000164</v>
      </c>
      <c r="X2356" s="106">
        <f t="shared" si="1985"/>
        <v>1419452.14</v>
      </c>
      <c r="Y2356" s="106">
        <f t="shared" si="1985"/>
        <v>41278.219999999972</v>
      </c>
      <c r="Z2356" s="106">
        <f t="shared" si="1985"/>
        <v>279130.74</v>
      </c>
      <c r="AA2356" s="106">
        <f t="shared" si="1985"/>
        <v>17219.25</v>
      </c>
      <c r="AB2356" s="106">
        <f t="shared" si="1985"/>
        <v>5499.9999999999918</v>
      </c>
      <c r="AC2356" s="106">
        <f t="shared" si="1985"/>
        <v>0</v>
      </c>
      <c r="AD2356" s="106">
        <f t="shared" si="1985"/>
        <v>13878.22</v>
      </c>
      <c r="AE2356" s="106">
        <f t="shared" si="1985"/>
        <v>100820.09999999998</v>
      </c>
      <c r="AF2356" s="106">
        <f>AF2354+AF2355</f>
        <v>10000</v>
      </c>
      <c r="AG2356" s="106">
        <f t="shared" ref="AG2356:BL2356" si="1986">SUM(AG2354:AG2355)</f>
        <v>151202.51</v>
      </c>
      <c r="AH2356" s="106">
        <f t="shared" si="1986"/>
        <v>936911.29999999993</v>
      </c>
      <c r="AI2356" s="106">
        <f t="shared" si="1986"/>
        <v>394010.39999999956</v>
      </c>
      <c r="AJ2356" s="106">
        <f t="shared" si="1986"/>
        <v>308973.75</v>
      </c>
      <c r="AK2356" s="106">
        <f t="shared" si="1986"/>
        <v>1223073.08</v>
      </c>
      <c r="AL2356" s="106">
        <f t="shared" si="1986"/>
        <v>369366.31999999983</v>
      </c>
      <c r="AM2356" s="106">
        <f t="shared" si="1986"/>
        <v>0</v>
      </c>
      <c r="AN2356" s="106">
        <f t="shared" si="1986"/>
        <v>272621.27</v>
      </c>
      <c r="AO2356" s="106">
        <f t="shared" si="1986"/>
        <v>89561.44</v>
      </c>
      <c r="AP2356" s="106">
        <f t="shared" si="1986"/>
        <v>443936.81999999983</v>
      </c>
      <c r="AQ2356" s="106">
        <f t="shared" si="1986"/>
        <v>202721.93999999994</v>
      </c>
      <c r="AR2356" s="106">
        <f t="shared" si="1986"/>
        <v>0</v>
      </c>
      <c r="AS2356" s="106">
        <f t="shared" si="1986"/>
        <v>71500</v>
      </c>
      <c r="AT2356" s="106">
        <f t="shared" si="1986"/>
        <v>3096.6299999999974</v>
      </c>
      <c r="AU2356" s="106">
        <f t="shared" si="1986"/>
        <v>16858.700000000004</v>
      </c>
      <c r="AV2356" s="106">
        <f t="shared" si="1986"/>
        <v>80971.44</v>
      </c>
      <c r="AW2356" s="106">
        <f t="shared" si="1986"/>
        <v>22319.040000000001</v>
      </c>
      <c r="AX2356" s="106">
        <f t="shared" si="1986"/>
        <v>66214.010000000009</v>
      </c>
      <c r="AY2356" s="106">
        <f t="shared" si="1986"/>
        <v>32999.86</v>
      </c>
      <c r="AZ2356" s="106">
        <f t="shared" si="1986"/>
        <v>23762.959999999999</v>
      </c>
      <c r="BA2356" s="106">
        <f t="shared" si="1986"/>
        <v>39007.1</v>
      </c>
      <c r="BB2356" s="106">
        <f t="shared" si="1986"/>
        <v>8464.15</v>
      </c>
      <c r="BC2356" s="106">
        <f t="shared" si="1986"/>
        <v>72647.25</v>
      </c>
      <c r="BD2356" s="106">
        <f t="shared" si="1986"/>
        <v>29136</v>
      </c>
      <c r="BE2356" s="106">
        <f t="shared" si="1986"/>
        <v>56855</v>
      </c>
      <c r="BF2356" s="106">
        <f t="shared" si="1986"/>
        <v>30920.789999999979</v>
      </c>
      <c r="BG2356" s="106">
        <f t="shared" si="1986"/>
        <v>4776.0099999999948</v>
      </c>
      <c r="BH2356" s="106">
        <f t="shared" si="1986"/>
        <v>212641.3</v>
      </c>
      <c r="BI2356" s="106">
        <f t="shared" si="1986"/>
        <v>30515</v>
      </c>
      <c r="BJ2356" s="106">
        <f t="shared" si="1986"/>
        <v>7206.7</v>
      </c>
      <c r="BK2356" s="106">
        <f t="shared" si="1986"/>
        <v>200654.01</v>
      </c>
      <c r="BL2356" s="106">
        <f t="shared" si="1986"/>
        <v>48869.429999999993</v>
      </c>
      <c r="BM2356" s="106">
        <f t="shared" ref="BM2356:CC2356" si="1987">SUM(BM2354:BM2355)</f>
        <v>40000</v>
      </c>
      <c r="BN2356" s="106">
        <f t="shared" si="1987"/>
        <v>89744.05</v>
      </c>
      <c r="BO2356" s="106">
        <f t="shared" si="1987"/>
        <v>19599.859999999982</v>
      </c>
      <c r="BP2356" s="106">
        <f t="shared" si="1987"/>
        <v>27905.180000000051</v>
      </c>
      <c r="BQ2356" s="106">
        <f t="shared" si="1987"/>
        <v>179863.97000000009</v>
      </c>
      <c r="BR2356" s="106">
        <f t="shared" si="1987"/>
        <v>83391.850000000006</v>
      </c>
      <c r="BS2356" s="106">
        <f t="shared" si="1987"/>
        <v>22437</v>
      </c>
      <c r="BT2356" s="106">
        <f t="shared" si="1987"/>
        <v>536768.66</v>
      </c>
      <c r="BU2356" s="106">
        <f t="shared" si="1987"/>
        <v>151016.51</v>
      </c>
      <c r="BV2356" s="106">
        <f t="shared" si="1987"/>
        <v>258821.14</v>
      </c>
      <c r="BW2356" s="106">
        <f t="shared" si="1987"/>
        <v>1026143.72</v>
      </c>
      <c r="BX2356" s="106">
        <f t="shared" si="1987"/>
        <v>403321.11</v>
      </c>
      <c r="BY2356" s="106">
        <f t="shared" si="1987"/>
        <v>85000</v>
      </c>
      <c r="BZ2356" s="106">
        <f t="shared" si="1987"/>
        <v>1034650.3299999998</v>
      </c>
      <c r="CA2356" s="106">
        <f t="shared" si="1987"/>
        <v>26774.23</v>
      </c>
      <c r="CB2356" s="106">
        <f t="shared" si="1987"/>
        <v>1.0000000002037268E-2</v>
      </c>
      <c r="CC2356" s="106">
        <f t="shared" si="1987"/>
        <v>0</v>
      </c>
      <c r="CD2356" s="106">
        <f>SUM(B2356:CC2356)</f>
        <v>18134204.051000003</v>
      </c>
      <c r="CE2356" s="57"/>
    </row>
    <row r="2357" spans="1:83">
      <c r="C2357">
        <v>1678.09</v>
      </c>
      <c r="L2357">
        <v>-16023.5</v>
      </c>
      <c r="W2357">
        <v>-68980</v>
      </c>
    </row>
    <row r="2358" spans="1:83" ht="15">
      <c r="A2358" s="110">
        <v>46122</v>
      </c>
      <c r="B2358" s="106">
        <f>SUM(B2352:B2353)</f>
        <v>1219939.7</v>
      </c>
      <c r="C2358" s="106">
        <f t="shared" ref="C2358:AE2358" si="1988">SUM(C2356:C2357)</f>
        <v>821715.07999999984</v>
      </c>
      <c r="D2358" s="106">
        <f t="shared" si="1988"/>
        <v>488834.18000000011</v>
      </c>
      <c r="E2358" s="106">
        <f t="shared" si="1988"/>
        <v>13173.890000000014</v>
      </c>
      <c r="F2358" s="106">
        <f t="shared" si="1988"/>
        <v>0</v>
      </c>
      <c r="G2358" s="106">
        <f t="shared" si="1988"/>
        <v>16716.419999999998</v>
      </c>
      <c r="H2358" s="106">
        <f t="shared" si="1988"/>
        <v>28334.430000000004</v>
      </c>
      <c r="I2358" s="106">
        <f t="shared" si="1988"/>
        <v>22702.400000000001</v>
      </c>
      <c r="J2358" s="106">
        <f t="shared" si="1988"/>
        <v>59289.219999999965</v>
      </c>
      <c r="K2358" s="106">
        <f t="shared" si="1988"/>
        <v>94614.44</v>
      </c>
      <c r="L2358" s="106">
        <f t="shared" si="1988"/>
        <v>4293.8200000001889</v>
      </c>
      <c r="M2358" s="106">
        <f t="shared" si="1988"/>
        <v>100412.18000000004</v>
      </c>
      <c r="N2358" s="106">
        <f t="shared" si="1988"/>
        <v>1885732.1400000004</v>
      </c>
      <c r="O2358" s="106">
        <f t="shared" si="1988"/>
        <v>542837.98999999964</v>
      </c>
      <c r="P2358" s="106">
        <f t="shared" si="1988"/>
        <v>34010.99</v>
      </c>
      <c r="Q2358" s="106">
        <f t="shared" si="1988"/>
        <v>714.21000000000095</v>
      </c>
      <c r="R2358" s="106">
        <f t="shared" si="1988"/>
        <v>3.2014213502407074E-10</v>
      </c>
      <c r="S2358" s="106">
        <f t="shared" si="1988"/>
        <v>414842.36</v>
      </c>
      <c r="T2358" s="106">
        <f t="shared" si="1988"/>
        <v>239850.45</v>
      </c>
      <c r="U2358" s="106">
        <f t="shared" si="1988"/>
        <v>2075.23</v>
      </c>
      <c r="V2358" s="106">
        <f t="shared" si="1988"/>
        <v>393526.17000000027</v>
      </c>
      <c r="W2358" s="106">
        <f t="shared" si="1988"/>
        <v>342752.84100000164</v>
      </c>
      <c r="X2358" s="106">
        <f t="shared" si="1988"/>
        <v>1419452.14</v>
      </c>
      <c r="Y2358" s="106">
        <f t="shared" si="1988"/>
        <v>41278.219999999972</v>
      </c>
      <c r="Z2358" s="106">
        <f t="shared" si="1988"/>
        <v>279130.74</v>
      </c>
      <c r="AA2358" s="106">
        <f t="shared" si="1988"/>
        <v>17219.25</v>
      </c>
      <c r="AB2358" s="106">
        <f t="shared" si="1988"/>
        <v>5499.9999999999918</v>
      </c>
      <c r="AC2358" s="106">
        <f t="shared" si="1988"/>
        <v>0</v>
      </c>
      <c r="AD2358" s="106">
        <f t="shared" si="1988"/>
        <v>13878.22</v>
      </c>
      <c r="AE2358" s="106">
        <f t="shared" si="1988"/>
        <v>100820.09999999998</v>
      </c>
      <c r="AF2358" s="106">
        <f>AF2356+AF2357</f>
        <v>10000</v>
      </c>
      <c r="AG2358" s="106">
        <f t="shared" ref="AG2358:BL2358" si="1989">SUM(AG2356:AG2357)</f>
        <v>151202.51</v>
      </c>
      <c r="AH2358" s="106">
        <f t="shared" si="1989"/>
        <v>936911.29999999993</v>
      </c>
      <c r="AI2358" s="106">
        <f t="shared" si="1989"/>
        <v>394010.39999999956</v>
      </c>
      <c r="AJ2358" s="106">
        <f t="shared" si="1989"/>
        <v>308973.75</v>
      </c>
      <c r="AK2358" s="106">
        <f t="shared" si="1989"/>
        <v>1223073.08</v>
      </c>
      <c r="AL2358" s="106">
        <f t="shared" si="1989"/>
        <v>369366.31999999983</v>
      </c>
      <c r="AM2358" s="106">
        <f t="shared" si="1989"/>
        <v>0</v>
      </c>
      <c r="AN2358" s="106">
        <f t="shared" si="1989"/>
        <v>272621.27</v>
      </c>
      <c r="AO2358" s="106">
        <f t="shared" si="1989"/>
        <v>89561.44</v>
      </c>
      <c r="AP2358" s="106">
        <f t="shared" si="1989"/>
        <v>443936.81999999983</v>
      </c>
      <c r="AQ2358" s="106">
        <f t="shared" si="1989"/>
        <v>202721.93999999994</v>
      </c>
      <c r="AR2358" s="106">
        <f t="shared" si="1989"/>
        <v>0</v>
      </c>
      <c r="AS2358" s="106">
        <f t="shared" si="1989"/>
        <v>71500</v>
      </c>
      <c r="AT2358" s="106">
        <f t="shared" si="1989"/>
        <v>3096.6299999999974</v>
      </c>
      <c r="AU2358" s="106">
        <f t="shared" si="1989"/>
        <v>16858.700000000004</v>
      </c>
      <c r="AV2358" s="106">
        <f t="shared" si="1989"/>
        <v>80971.44</v>
      </c>
      <c r="AW2358" s="106">
        <f t="shared" si="1989"/>
        <v>22319.040000000001</v>
      </c>
      <c r="AX2358" s="106">
        <f t="shared" si="1989"/>
        <v>66214.010000000009</v>
      </c>
      <c r="AY2358" s="106">
        <f t="shared" si="1989"/>
        <v>32999.86</v>
      </c>
      <c r="AZ2358" s="106">
        <f t="shared" si="1989"/>
        <v>23762.959999999999</v>
      </c>
      <c r="BA2358" s="106">
        <f t="shared" si="1989"/>
        <v>39007.1</v>
      </c>
      <c r="BB2358" s="106">
        <f t="shared" si="1989"/>
        <v>8464.15</v>
      </c>
      <c r="BC2358" s="106">
        <f t="shared" si="1989"/>
        <v>72647.25</v>
      </c>
      <c r="BD2358" s="106">
        <f t="shared" si="1989"/>
        <v>29136</v>
      </c>
      <c r="BE2358" s="106">
        <f t="shared" si="1989"/>
        <v>56855</v>
      </c>
      <c r="BF2358" s="106">
        <f t="shared" si="1989"/>
        <v>30920.789999999979</v>
      </c>
      <c r="BG2358" s="106">
        <f t="shared" si="1989"/>
        <v>4776.0099999999948</v>
      </c>
      <c r="BH2358" s="106">
        <f t="shared" si="1989"/>
        <v>212641.3</v>
      </c>
      <c r="BI2358" s="106">
        <f t="shared" si="1989"/>
        <v>30515</v>
      </c>
      <c r="BJ2358" s="106">
        <f t="shared" si="1989"/>
        <v>7206.7</v>
      </c>
      <c r="BK2358" s="106">
        <f t="shared" si="1989"/>
        <v>200654.01</v>
      </c>
      <c r="BL2358" s="106">
        <f t="shared" si="1989"/>
        <v>48869.429999999993</v>
      </c>
      <c r="BM2358" s="106">
        <f t="shared" ref="BM2358:CC2358" si="1990">SUM(BM2356:BM2357)</f>
        <v>40000</v>
      </c>
      <c r="BN2358" s="106">
        <f t="shared" si="1990"/>
        <v>89744.05</v>
      </c>
      <c r="BO2358" s="106">
        <f t="shared" si="1990"/>
        <v>19599.859999999982</v>
      </c>
      <c r="BP2358" s="106">
        <f t="shared" si="1990"/>
        <v>27905.180000000051</v>
      </c>
      <c r="BQ2358" s="106">
        <f t="shared" si="1990"/>
        <v>179863.97000000009</v>
      </c>
      <c r="BR2358" s="106">
        <f t="shared" si="1990"/>
        <v>83391.850000000006</v>
      </c>
      <c r="BS2358" s="106">
        <f t="shared" si="1990"/>
        <v>22437</v>
      </c>
      <c r="BT2358" s="106">
        <f t="shared" si="1990"/>
        <v>536768.66</v>
      </c>
      <c r="BU2358" s="106">
        <f t="shared" si="1990"/>
        <v>151016.51</v>
      </c>
      <c r="BV2358" s="106">
        <f t="shared" si="1990"/>
        <v>258821.14</v>
      </c>
      <c r="BW2358" s="106">
        <f t="shared" si="1990"/>
        <v>1026143.72</v>
      </c>
      <c r="BX2358" s="106">
        <f t="shared" si="1990"/>
        <v>403321.11</v>
      </c>
      <c r="BY2358" s="106">
        <f t="shared" si="1990"/>
        <v>85000</v>
      </c>
      <c r="BZ2358" s="106">
        <f t="shared" si="1990"/>
        <v>1034650.3299999998</v>
      </c>
      <c r="CA2358" s="106">
        <f t="shared" si="1990"/>
        <v>26774.23</v>
      </c>
      <c r="CB2358" s="106">
        <f t="shared" si="1990"/>
        <v>1.0000000002037268E-2</v>
      </c>
      <c r="CC2358" s="106">
        <f t="shared" si="1990"/>
        <v>0</v>
      </c>
      <c r="CD2358" s="106">
        <f>SUM(B2358:CC2358)</f>
        <v>18050878.641000003</v>
      </c>
      <c r="CE2358" s="57"/>
    </row>
    <row r="2359" spans="1:83">
      <c r="C2359">
        <v>2274.6</v>
      </c>
    </row>
    <row r="2360" spans="1:83" ht="15">
      <c r="A2360" s="110">
        <v>46125</v>
      </c>
      <c r="B2360" s="106">
        <f>SUM(B2354:B2355)</f>
        <v>1219939.7</v>
      </c>
      <c r="C2360" s="106">
        <f t="shared" ref="C2360:AE2360" si="1991">SUM(C2358:C2359)</f>
        <v>823989.67999999982</v>
      </c>
      <c r="D2360" s="106">
        <f t="shared" si="1991"/>
        <v>488834.18000000011</v>
      </c>
      <c r="E2360" s="106">
        <f t="shared" si="1991"/>
        <v>13173.890000000014</v>
      </c>
      <c r="F2360" s="106">
        <f t="shared" si="1991"/>
        <v>0</v>
      </c>
      <c r="G2360" s="106">
        <f t="shared" si="1991"/>
        <v>16716.419999999998</v>
      </c>
      <c r="H2360" s="106">
        <f t="shared" si="1991"/>
        <v>28334.430000000004</v>
      </c>
      <c r="I2360" s="106">
        <f t="shared" si="1991"/>
        <v>22702.400000000001</v>
      </c>
      <c r="J2360" s="106">
        <f t="shared" si="1991"/>
        <v>59289.219999999965</v>
      </c>
      <c r="K2360" s="106">
        <f t="shared" si="1991"/>
        <v>94614.44</v>
      </c>
      <c r="L2360" s="106">
        <f t="shared" si="1991"/>
        <v>4293.8200000001889</v>
      </c>
      <c r="M2360" s="106">
        <f t="shared" si="1991"/>
        <v>100412.18000000004</v>
      </c>
      <c r="N2360" s="106">
        <f t="shared" si="1991"/>
        <v>1885732.1400000004</v>
      </c>
      <c r="O2360" s="106">
        <f t="shared" si="1991"/>
        <v>542837.98999999964</v>
      </c>
      <c r="P2360" s="106">
        <f t="shared" si="1991"/>
        <v>34010.99</v>
      </c>
      <c r="Q2360" s="106">
        <f t="shared" si="1991"/>
        <v>714.21000000000095</v>
      </c>
      <c r="R2360" s="106">
        <f t="shared" si="1991"/>
        <v>3.2014213502407074E-10</v>
      </c>
      <c r="S2360" s="106">
        <f t="shared" si="1991"/>
        <v>414842.36</v>
      </c>
      <c r="T2360" s="106">
        <f t="shared" si="1991"/>
        <v>239850.45</v>
      </c>
      <c r="U2360" s="106">
        <f t="shared" si="1991"/>
        <v>2075.23</v>
      </c>
      <c r="V2360" s="106">
        <f t="shared" si="1991"/>
        <v>393526.17000000027</v>
      </c>
      <c r="W2360" s="106">
        <f t="shared" si="1991"/>
        <v>342752.84100000164</v>
      </c>
      <c r="X2360" s="106">
        <f t="shared" si="1991"/>
        <v>1419452.14</v>
      </c>
      <c r="Y2360" s="106">
        <f t="shared" si="1991"/>
        <v>41278.219999999972</v>
      </c>
      <c r="Z2360" s="106">
        <f t="shared" si="1991"/>
        <v>279130.74</v>
      </c>
      <c r="AA2360" s="106">
        <f t="shared" si="1991"/>
        <v>17219.25</v>
      </c>
      <c r="AB2360" s="106">
        <f t="shared" si="1991"/>
        <v>5499.9999999999918</v>
      </c>
      <c r="AC2360" s="106">
        <f t="shared" si="1991"/>
        <v>0</v>
      </c>
      <c r="AD2360" s="106">
        <f t="shared" si="1991"/>
        <v>13878.22</v>
      </c>
      <c r="AE2360" s="106">
        <f t="shared" si="1991"/>
        <v>100820.09999999998</v>
      </c>
      <c r="AF2360" s="106">
        <f>AF2358+AF2359</f>
        <v>10000</v>
      </c>
      <c r="AG2360" s="106">
        <f t="shared" ref="AG2360:BL2360" si="1992">SUM(AG2358:AG2359)</f>
        <v>151202.51</v>
      </c>
      <c r="AH2360" s="106">
        <f t="shared" si="1992"/>
        <v>936911.29999999993</v>
      </c>
      <c r="AI2360" s="106">
        <f t="shared" si="1992"/>
        <v>394010.39999999956</v>
      </c>
      <c r="AJ2360" s="106">
        <f t="shared" si="1992"/>
        <v>308973.75</v>
      </c>
      <c r="AK2360" s="106">
        <f t="shared" si="1992"/>
        <v>1223073.08</v>
      </c>
      <c r="AL2360" s="106">
        <f t="shared" si="1992"/>
        <v>369366.31999999983</v>
      </c>
      <c r="AM2360" s="106">
        <f t="shared" si="1992"/>
        <v>0</v>
      </c>
      <c r="AN2360" s="106">
        <f t="shared" si="1992"/>
        <v>272621.27</v>
      </c>
      <c r="AO2360" s="106">
        <f t="shared" si="1992"/>
        <v>89561.44</v>
      </c>
      <c r="AP2360" s="106">
        <f t="shared" si="1992"/>
        <v>443936.81999999983</v>
      </c>
      <c r="AQ2360" s="106">
        <f t="shared" si="1992"/>
        <v>202721.93999999994</v>
      </c>
      <c r="AR2360" s="106">
        <f t="shared" si="1992"/>
        <v>0</v>
      </c>
      <c r="AS2360" s="106">
        <f t="shared" si="1992"/>
        <v>71500</v>
      </c>
      <c r="AT2360" s="106">
        <f t="shared" si="1992"/>
        <v>3096.6299999999974</v>
      </c>
      <c r="AU2360" s="106">
        <f t="shared" si="1992"/>
        <v>16858.700000000004</v>
      </c>
      <c r="AV2360" s="106">
        <f t="shared" si="1992"/>
        <v>80971.44</v>
      </c>
      <c r="AW2360" s="106">
        <f t="shared" si="1992"/>
        <v>22319.040000000001</v>
      </c>
      <c r="AX2360" s="106">
        <f t="shared" si="1992"/>
        <v>66214.010000000009</v>
      </c>
      <c r="AY2360" s="106">
        <f t="shared" si="1992"/>
        <v>32999.86</v>
      </c>
      <c r="AZ2360" s="106">
        <f t="shared" si="1992"/>
        <v>23762.959999999999</v>
      </c>
      <c r="BA2360" s="106">
        <f t="shared" si="1992"/>
        <v>39007.1</v>
      </c>
      <c r="BB2360" s="106">
        <f t="shared" si="1992"/>
        <v>8464.15</v>
      </c>
      <c r="BC2360" s="106">
        <f t="shared" si="1992"/>
        <v>72647.25</v>
      </c>
      <c r="BD2360" s="106">
        <f t="shared" si="1992"/>
        <v>29136</v>
      </c>
      <c r="BE2360" s="106">
        <f t="shared" si="1992"/>
        <v>56855</v>
      </c>
      <c r="BF2360" s="106">
        <f t="shared" si="1992"/>
        <v>30920.789999999979</v>
      </c>
      <c r="BG2360" s="106">
        <f t="shared" si="1992"/>
        <v>4776.0099999999948</v>
      </c>
      <c r="BH2360" s="106">
        <f t="shared" si="1992"/>
        <v>212641.3</v>
      </c>
      <c r="BI2360" s="106">
        <f t="shared" si="1992"/>
        <v>30515</v>
      </c>
      <c r="BJ2360" s="106">
        <f t="shared" si="1992"/>
        <v>7206.7</v>
      </c>
      <c r="BK2360" s="106">
        <f t="shared" si="1992"/>
        <v>200654.01</v>
      </c>
      <c r="BL2360" s="106">
        <f t="shared" si="1992"/>
        <v>48869.429999999993</v>
      </c>
      <c r="BM2360" s="106">
        <f t="shared" ref="BM2360:CC2360" si="1993">SUM(BM2358:BM2359)</f>
        <v>40000</v>
      </c>
      <c r="BN2360" s="106">
        <f t="shared" si="1993"/>
        <v>89744.05</v>
      </c>
      <c r="BO2360" s="106">
        <f t="shared" si="1993"/>
        <v>19599.859999999982</v>
      </c>
      <c r="BP2360" s="106">
        <f t="shared" si="1993"/>
        <v>27905.180000000051</v>
      </c>
      <c r="BQ2360" s="106">
        <f t="shared" si="1993"/>
        <v>179863.97000000009</v>
      </c>
      <c r="BR2360" s="106">
        <f t="shared" si="1993"/>
        <v>83391.850000000006</v>
      </c>
      <c r="BS2360" s="106">
        <f t="shared" si="1993"/>
        <v>22437</v>
      </c>
      <c r="BT2360" s="106">
        <f t="shared" si="1993"/>
        <v>536768.66</v>
      </c>
      <c r="BU2360" s="106">
        <f t="shared" si="1993"/>
        <v>151016.51</v>
      </c>
      <c r="BV2360" s="106">
        <f t="shared" si="1993"/>
        <v>258821.14</v>
      </c>
      <c r="BW2360" s="106">
        <f t="shared" si="1993"/>
        <v>1026143.72</v>
      </c>
      <c r="BX2360" s="106">
        <f t="shared" si="1993"/>
        <v>403321.11</v>
      </c>
      <c r="BY2360" s="106">
        <f t="shared" si="1993"/>
        <v>85000</v>
      </c>
      <c r="BZ2360" s="106">
        <f t="shared" si="1993"/>
        <v>1034650.3299999998</v>
      </c>
      <c r="CA2360" s="106">
        <f t="shared" si="1993"/>
        <v>26774.23</v>
      </c>
      <c r="CB2360" s="106">
        <f t="shared" si="1993"/>
        <v>1.0000000002037268E-2</v>
      </c>
      <c r="CC2360" s="106">
        <f t="shared" si="1993"/>
        <v>0</v>
      </c>
      <c r="CD2360" s="106">
        <f>SUM(B2360:CC2360)</f>
        <v>18053153.241</v>
      </c>
      <c r="CE2360" s="57"/>
    </row>
    <row r="2361" spans="1:83">
      <c r="C2361">
        <v>6415.64</v>
      </c>
      <c r="W2361">
        <v>-28280</v>
      </c>
    </row>
    <row r="2362" spans="1:83" ht="15">
      <c r="A2362" s="110">
        <v>46126</v>
      </c>
      <c r="B2362" s="106">
        <f>SUM(B2356:B2357)</f>
        <v>1219939.7</v>
      </c>
      <c r="C2362" s="106">
        <f t="shared" ref="C2362:AE2362" si="1994">SUM(C2360:C2361)</f>
        <v>830405.31999999983</v>
      </c>
      <c r="D2362" s="106">
        <f t="shared" si="1994"/>
        <v>488834.18000000011</v>
      </c>
      <c r="E2362" s="106">
        <f t="shared" si="1994"/>
        <v>13173.890000000014</v>
      </c>
      <c r="F2362" s="106">
        <f t="shared" si="1994"/>
        <v>0</v>
      </c>
      <c r="G2362" s="106">
        <f t="shared" si="1994"/>
        <v>16716.419999999998</v>
      </c>
      <c r="H2362" s="106">
        <f t="shared" si="1994"/>
        <v>28334.430000000004</v>
      </c>
      <c r="I2362" s="106">
        <f t="shared" si="1994"/>
        <v>22702.400000000001</v>
      </c>
      <c r="J2362" s="106">
        <f t="shared" si="1994"/>
        <v>59289.219999999965</v>
      </c>
      <c r="K2362" s="106">
        <f t="shared" si="1994"/>
        <v>94614.44</v>
      </c>
      <c r="L2362" s="106">
        <f t="shared" si="1994"/>
        <v>4293.8200000001889</v>
      </c>
      <c r="M2362" s="106">
        <f t="shared" si="1994"/>
        <v>100412.18000000004</v>
      </c>
      <c r="N2362" s="106">
        <f t="shared" si="1994"/>
        <v>1885732.1400000004</v>
      </c>
      <c r="O2362" s="106">
        <f t="shared" si="1994"/>
        <v>542837.98999999964</v>
      </c>
      <c r="P2362" s="106">
        <f t="shared" si="1994"/>
        <v>34010.99</v>
      </c>
      <c r="Q2362" s="106">
        <f t="shared" si="1994"/>
        <v>714.21000000000095</v>
      </c>
      <c r="R2362" s="106">
        <f t="shared" si="1994"/>
        <v>3.2014213502407074E-10</v>
      </c>
      <c r="S2362" s="106">
        <f t="shared" si="1994"/>
        <v>414842.36</v>
      </c>
      <c r="T2362" s="106">
        <f t="shared" si="1994"/>
        <v>239850.45</v>
      </c>
      <c r="U2362" s="106">
        <f t="shared" si="1994"/>
        <v>2075.23</v>
      </c>
      <c r="V2362" s="106">
        <f t="shared" si="1994"/>
        <v>393526.17000000027</v>
      </c>
      <c r="W2362" s="106">
        <f t="shared" si="1994"/>
        <v>314472.84100000164</v>
      </c>
      <c r="X2362" s="106">
        <f t="shared" si="1994"/>
        <v>1419452.14</v>
      </c>
      <c r="Y2362" s="106">
        <f t="shared" si="1994"/>
        <v>41278.219999999972</v>
      </c>
      <c r="Z2362" s="106">
        <f t="shared" si="1994"/>
        <v>279130.74</v>
      </c>
      <c r="AA2362" s="106">
        <f t="shared" si="1994"/>
        <v>17219.25</v>
      </c>
      <c r="AB2362" s="106">
        <f t="shared" si="1994"/>
        <v>5499.9999999999918</v>
      </c>
      <c r="AC2362" s="106">
        <f t="shared" si="1994"/>
        <v>0</v>
      </c>
      <c r="AD2362" s="106">
        <f t="shared" si="1994"/>
        <v>13878.22</v>
      </c>
      <c r="AE2362" s="106">
        <f t="shared" si="1994"/>
        <v>100820.09999999998</v>
      </c>
      <c r="AF2362" s="106">
        <f>AF2360+AF2361</f>
        <v>10000</v>
      </c>
      <c r="AG2362" s="106">
        <f t="shared" ref="AG2362:BL2362" si="1995">SUM(AG2360:AG2361)</f>
        <v>151202.51</v>
      </c>
      <c r="AH2362" s="106">
        <f t="shared" si="1995"/>
        <v>936911.29999999993</v>
      </c>
      <c r="AI2362" s="106">
        <f t="shared" si="1995"/>
        <v>394010.39999999956</v>
      </c>
      <c r="AJ2362" s="106">
        <f t="shared" si="1995"/>
        <v>308973.75</v>
      </c>
      <c r="AK2362" s="106">
        <f t="shared" si="1995"/>
        <v>1223073.08</v>
      </c>
      <c r="AL2362" s="106">
        <f t="shared" si="1995"/>
        <v>369366.31999999983</v>
      </c>
      <c r="AM2362" s="106">
        <f t="shared" si="1995"/>
        <v>0</v>
      </c>
      <c r="AN2362" s="106">
        <f t="shared" si="1995"/>
        <v>272621.27</v>
      </c>
      <c r="AO2362" s="106">
        <f t="shared" si="1995"/>
        <v>89561.44</v>
      </c>
      <c r="AP2362" s="106">
        <f t="shared" si="1995"/>
        <v>443936.81999999983</v>
      </c>
      <c r="AQ2362" s="106">
        <f t="shared" si="1995"/>
        <v>202721.93999999994</v>
      </c>
      <c r="AR2362" s="106">
        <f t="shared" si="1995"/>
        <v>0</v>
      </c>
      <c r="AS2362" s="106">
        <f t="shared" si="1995"/>
        <v>71500</v>
      </c>
      <c r="AT2362" s="106">
        <f t="shared" si="1995"/>
        <v>3096.6299999999974</v>
      </c>
      <c r="AU2362" s="106">
        <f t="shared" si="1995"/>
        <v>16858.700000000004</v>
      </c>
      <c r="AV2362" s="106">
        <f t="shared" si="1995"/>
        <v>80971.44</v>
      </c>
      <c r="AW2362" s="106">
        <f t="shared" si="1995"/>
        <v>22319.040000000001</v>
      </c>
      <c r="AX2362" s="106">
        <f t="shared" si="1995"/>
        <v>66214.010000000009</v>
      </c>
      <c r="AY2362" s="106">
        <f t="shared" si="1995"/>
        <v>32999.86</v>
      </c>
      <c r="AZ2362" s="106">
        <f t="shared" si="1995"/>
        <v>23762.959999999999</v>
      </c>
      <c r="BA2362" s="106">
        <f t="shared" si="1995"/>
        <v>39007.1</v>
      </c>
      <c r="BB2362" s="106">
        <f t="shared" si="1995"/>
        <v>8464.15</v>
      </c>
      <c r="BC2362" s="106">
        <f t="shared" si="1995"/>
        <v>72647.25</v>
      </c>
      <c r="BD2362" s="106">
        <f t="shared" si="1995"/>
        <v>29136</v>
      </c>
      <c r="BE2362" s="106">
        <f t="shared" si="1995"/>
        <v>56855</v>
      </c>
      <c r="BF2362" s="106">
        <f t="shared" si="1995"/>
        <v>30920.789999999979</v>
      </c>
      <c r="BG2362" s="106">
        <f t="shared" si="1995"/>
        <v>4776.0099999999948</v>
      </c>
      <c r="BH2362" s="106">
        <f t="shared" si="1995"/>
        <v>212641.3</v>
      </c>
      <c r="BI2362" s="106">
        <f t="shared" si="1995"/>
        <v>30515</v>
      </c>
      <c r="BJ2362" s="106">
        <f t="shared" si="1995"/>
        <v>7206.7</v>
      </c>
      <c r="BK2362" s="106">
        <f t="shared" si="1995"/>
        <v>200654.01</v>
      </c>
      <c r="BL2362" s="106">
        <f t="shared" si="1995"/>
        <v>48869.429999999993</v>
      </c>
      <c r="BM2362" s="106">
        <f t="shared" ref="BM2362:CC2362" si="1996">SUM(BM2360:BM2361)</f>
        <v>40000</v>
      </c>
      <c r="BN2362" s="106">
        <f t="shared" si="1996"/>
        <v>89744.05</v>
      </c>
      <c r="BO2362" s="106">
        <f t="shared" si="1996"/>
        <v>19599.859999999982</v>
      </c>
      <c r="BP2362" s="106">
        <f t="shared" si="1996"/>
        <v>27905.180000000051</v>
      </c>
      <c r="BQ2362" s="106">
        <f t="shared" si="1996"/>
        <v>179863.97000000009</v>
      </c>
      <c r="BR2362" s="106">
        <f t="shared" si="1996"/>
        <v>83391.850000000006</v>
      </c>
      <c r="BS2362" s="106">
        <f t="shared" si="1996"/>
        <v>22437</v>
      </c>
      <c r="BT2362" s="106">
        <f t="shared" si="1996"/>
        <v>536768.66</v>
      </c>
      <c r="BU2362" s="106">
        <f t="shared" si="1996"/>
        <v>151016.51</v>
      </c>
      <c r="BV2362" s="106">
        <f t="shared" si="1996"/>
        <v>258821.14</v>
      </c>
      <c r="BW2362" s="106">
        <f t="shared" si="1996"/>
        <v>1026143.72</v>
      </c>
      <c r="BX2362" s="106">
        <f t="shared" si="1996"/>
        <v>403321.11</v>
      </c>
      <c r="BY2362" s="106">
        <f t="shared" si="1996"/>
        <v>85000</v>
      </c>
      <c r="BZ2362" s="106">
        <f t="shared" si="1996"/>
        <v>1034650.3299999998</v>
      </c>
      <c r="CA2362" s="106">
        <f t="shared" si="1996"/>
        <v>26774.23</v>
      </c>
      <c r="CB2362" s="106">
        <f t="shared" si="1996"/>
        <v>1.0000000002037268E-2</v>
      </c>
      <c r="CC2362" s="106">
        <f t="shared" si="1996"/>
        <v>0</v>
      </c>
      <c r="CD2362" s="106">
        <f>SUM(B2362:CC2362)</f>
        <v>18031288.881000001</v>
      </c>
      <c r="CE2362" s="57"/>
    </row>
    <row r="2363" spans="1:83">
      <c r="C2363" s="111">
        <v>1378.45</v>
      </c>
      <c r="V2363">
        <v>-366009.65</v>
      </c>
      <c r="W2363" s="111">
        <v>-215489.35</v>
      </c>
    </row>
    <row r="2364" spans="1:83" ht="15">
      <c r="A2364" s="110">
        <v>46127</v>
      </c>
      <c r="B2364" s="106">
        <f>SUM(B2358:B2359)</f>
        <v>1219939.7</v>
      </c>
      <c r="C2364" s="106">
        <f t="shared" ref="C2364:AE2364" si="1997">SUM(C2362:C2363)</f>
        <v>831783.76999999979</v>
      </c>
      <c r="D2364" s="106">
        <f t="shared" si="1997"/>
        <v>488834.18000000011</v>
      </c>
      <c r="E2364" s="106">
        <f t="shared" si="1997"/>
        <v>13173.890000000014</v>
      </c>
      <c r="F2364" s="106">
        <f t="shared" si="1997"/>
        <v>0</v>
      </c>
      <c r="G2364" s="106">
        <f t="shared" si="1997"/>
        <v>16716.419999999998</v>
      </c>
      <c r="H2364" s="106">
        <f t="shared" si="1997"/>
        <v>28334.430000000004</v>
      </c>
      <c r="I2364" s="106">
        <f t="shared" si="1997"/>
        <v>22702.400000000001</v>
      </c>
      <c r="J2364" s="106">
        <f t="shared" si="1997"/>
        <v>59289.219999999965</v>
      </c>
      <c r="K2364" s="106">
        <f t="shared" si="1997"/>
        <v>94614.44</v>
      </c>
      <c r="L2364" s="106">
        <f t="shared" si="1997"/>
        <v>4293.8200000001889</v>
      </c>
      <c r="M2364" s="106">
        <f t="shared" si="1997"/>
        <v>100412.18000000004</v>
      </c>
      <c r="N2364" s="106">
        <f t="shared" si="1997"/>
        <v>1885732.1400000004</v>
      </c>
      <c r="O2364" s="106">
        <f t="shared" si="1997"/>
        <v>542837.98999999964</v>
      </c>
      <c r="P2364" s="106">
        <f t="shared" si="1997"/>
        <v>34010.99</v>
      </c>
      <c r="Q2364" s="106">
        <f t="shared" si="1997"/>
        <v>714.21000000000095</v>
      </c>
      <c r="R2364" s="106">
        <f t="shared" si="1997"/>
        <v>3.2014213502407074E-10</v>
      </c>
      <c r="S2364" s="106">
        <f t="shared" si="1997"/>
        <v>414842.36</v>
      </c>
      <c r="T2364" s="106">
        <f t="shared" si="1997"/>
        <v>239850.45</v>
      </c>
      <c r="U2364" s="106">
        <f t="shared" si="1997"/>
        <v>2075.23</v>
      </c>
      <c r="V2364" s="106">
        <f t="shared" si="1997"/>
        <v>27516.520000000251</v>
      </c>
      <c r="W2364" s="106">
        <f t="shared" si="1997"/>
        <v>98983.491000001639</v>
      </c>
      <c r="X2364" s="106">
        <f t="shared" si="1997"/>
        <v>1419452.14</v>
      </c>
      <c r="Y2364" s="106">
        <f t="shared" si="1997"/>
        <v>41278.219999999972</v>
      </c>
      <c r="Z2364" s="106">
        <f t="shared" si="1997"/>
        <v>279130.74</v>
      </c>
      <c r="AA2364" s="106">
        <f t="shared" si="1997"/>
        <v>17219.25</v>
      </c>
      <c r="AB2364" s="106">
        <f t="shared" si="1997"/>
        <v>5499.9999999999918</v>
      </c>
      <c r="AC2364" s="106">
        <f t="shared" si="1997"/>
        <v>0</v>
      </c>
      <c r="AD2364" s="106">
        <f t="shared" si="1997"/>
        <v>13878.22</v>
      </c>
      <c r="AE2364" s="106">
        <f t="shared" si="1997"/>
        <v>100820.09999999998</v>
      </c>
      <c r="AF2364" s="106">
        <f>AF2362+AF2363</f>
        <v>10000</v>
      </c>
      <c r="AG2364" s="106">
        <f t="shared" ref="AG2364:BL2364" si="1998">SUM(AG2362:AG2363)</f>
        <v>151202.51</v>
      </c>
      <c r="AH2364" s="106">
        <f t="shared" si="1998"/>
        <v>936911.29999999993</v>
      </c>
      <c r="AI2364" s="106">
        <f t="shared" si="1998"/>
        <v>394010.39999999956</v>
      </c>
      <c r="AJ2364" s="106">
        <f t="shared" si="1998"/>
        <v>308973.75</v>
      </c>
      <c r="AK2364" s="106">
        <f t="shared" si="1998"/>
        <v>1223073.08</v>
      </c>
      <c r="AL2364" s="106">
        <f t="shared" si="1998"/>
        <v>369366.31999999983</v>
      </c>
      <c r="AM2364" s="106">
        <f t="shared" si="1998"/>
        <v>0</v>
      </c>
      <c r="AN2364" s="106">
        <f t="shared" si="1998"/>
        <v>272621.27</v>
      </c>
      <c r="AO2364" s="106">
        <f t="shared" si="1998"/>
        <v>89561.44</v>
      </c>
      <c r="AP2364" s="106">
        <f t="shared" si="1998"/>
        <v>443936.81999999983</v>
      </c>
      <c r="AQ2364" s="106">
        <f t="shared" si="1998"/>
        <v>202721.93999999994</v>
      </c>
      <c r="AR2364" s="106">
        <f t="shared" si="1998"/>
        <v>0</v>
      </c>
      <c r="AS2364" s="106">
        <f t="shared" si="1998"/>
        <v>71500</v>
      </c>
      <c r="AT2364" s="106">
        <f t="shared" si="1998"/>
        <v>3096.6299999999974</v>
      </c>
      <c r="AU2364" s="106">
        <f t="shared" si="1998"/>
        <v>16858.700000000004</v>
      </c>
      <c r="AV2364" s="106">
        <f t="shared" si="1998"/>
        <v>80971.44</v>
      </c>
      <c r="AW2364" s="106">
        <f t="shared" si="1998"/>
        <v>22319.040000000001</v>
      </c>
      <c r="AX2364" s="106">
        <f t="shared" si="1998"/>
        <v>66214.010000000009</v>
      </c>
      <c r="AY2364" s="106">
        <f t="shared" si="1998"/>
        <v>32999.86</v>
      </c>
      <c r="AZ2364" s="106">
        <f t="shared" si="1998"/>
        <v>23762.959999999999</v>
      </c>
      <c r="BA2364" s="106">
        <f t="shared" si="1998"/>
        <v>39007.1</v>
      </c>
      <c r="BB2364" s="106">
        <f t="shared" si="1998"/>
        <v>8464.15</v>
      </c>
      <c r="BC2364" s="106">
        <f t="shared" si="1998"/>
        <v>72647.25</v>
      </c>
      <c r="BD2364" s="106">
        <f t="shared" si="1998"/>
        <v>29136</v>
      </c>
      <c r="BE2364" s="106">
        <f t="shared" si="1998"/>
        <v>56855</v>
      </c>
      <c r="BF2364" s="106">
        <f t="shared" si="1998"/>
        <v>30920.789999999979</v>
      </c>
      <c r="BG2364" s="106">
        <f t="shared" si="1998"/>
        <v>4776.0099999999948</v>
      </c>
      <c r="BH2364" s="106">
        <f t="shared" si="1998"/>
        <v>212641.3</v>
      </c>
      <c r="BI2364" s="106">
        <f t="shared" si="1998"/>
        <v>30515</v>
      </c>
      <c r="BJ2364" s="106">
        <f t="shared" si="1998"/>
        <v>7206.7</v>
      </c>
      <c r="BK2364" s="106">
        <f t="shared" si="1998"/>
        <v>200654.01</v>
      </c>
      <c r="BL2364" s="106">
        <f t="shared" si="1998"/>
        <v>48869.429999999993</v>
      </c>
      <c r="BM2364" s="106">
        <f t="shared" ref="BM2364:CC2364" si="1999">SUM(BM2362:BM2363)</f>
        <v>40000</v>
      </c>
      <c r="BN2364" s="106">
        <f t="shared" si="1999"/>
        <v>89744.05</v>
      </c>
      <c r="BO2364" s="106">
        <f t="shared" si="1999"/>
        <v>19599.859999999982</v>
      </c>
      <c r="BP2364" s="106">
        <f t="shared" si="1999"/>
        <v>27905.180000000051</v>
      </c>
      <c r="BQ2364" s="106">
        <f t="shared" si="1999"/>
        <v>179863.97000000009</v>
      </c>
      <c r="BR2364" s="106">
        <f t="shared" si="1999"/>
        <v>83391.850000000006</v>
      </c>
      <c r="BS2364" s="106">
        <f t="shared" si="1999"/>
        <v>22437</v>
      </c>
      <c r="BT2364" s="106">
        <f t="shared" si="1999"/>
        <v>536768.66</v>
      </c>
      <c r="BU2364" s="106">
        <f t="shared" si="1999"/>
        <v>151016.51</v>
      </c>
      <c r="BV2364" s="106">
        <f t="shared" si="1999"/>
        <v>258821.14</v>
      </c>
      <c r="BW2364" s="106">
        <f t="shared" si="1999"/>
        <v>1026143.72</v>
      </c>
      <c r="BX2364" s="106">
        <f t="shared" si="1999"/>
        <v>403321.11</v>
      </c>
      <c r="BY2364" s="106">
        <f t="shared" si="1999"/>
        <v>85000</v>
      </c>
      <c r="BZ2364" s="106">
        <f t="shared" si="1999"/>
        <v>1034650.3299999998</v>
      </c>
      <c r="CA2364" s="106">
        <f t="shared" si="1999"/>
        <v>26774.23</v>
      </c>
      <c r="CB2364" s="106">
        <f t="shared" si="1999"/>
        <v>1.0000000002037268E-2</v>
      </c>
      <c r="CC2364" s="106">
        <f t="shared" si="1999"/>
        <v>0</v>
      </c>
      <c r="CD2364" s="106">
        <f>SUM(B2364:CC2364)</f>
        <v>17451168.331</v>
      </c>
      <c r="CE2364" s="57"/>
    </row>
    <row r="2365" spans="1:83">
      <c r="C2365">
        <v>1353.33</v>
      </c>
    </row>
    <row r="2366" spans="1:83" ht="15">
      <c r="A2366" s="110">
        <v>46128</v>
      </c>
      <c r="B2366" s="106">
        <f>SUM(B2360:B2361)</f>
        <v>1219939.7</v>
      </c>
      <c r="C2366" s="106">
        <f t="shared" ref="C2366:AE2366" si="2000">SUM(C2364:C2365)</f>
        <v>833137.09999999974</v>
      </c>
      <c r="D2366" s="106">
        <f t="shared" si="2000"/>
        <v>488834.18000000011</v>
      </c>
      <c r="E2366" s="106">
        <f t="shared" si="2000"/>
        <v>13173.890000000014</v>
      </c>
      <c r="F2366" s="106">
        <f t="shared" si="2000"/>
        <v>0</v>
      </c>
      <c r="G2366" s="106">
        <f t="shared" si="2000"/>
        <v>16716.419999999998</v>
      </c>
      <c r="H2366" s="106">
        <f t="shared" si="2000"/>
        <v>28334.430000000004</v>
      </c>
      <c r="I2366" s="106">
        <f t="shared" si="2000"/>
        <v>22702.400000000001</v>
      </c>
      <c r="J2366" s="106">
        <f t="shared" si="2000"/>
        <v>59289.219999999965</v>
      </c>
      <c r="K2366" s="106">
        <f t="shared" si="2000"/>
        <v>94614.44</v>
      </c>
      <c r="L2366" s="106">
        <f t="shared" si="2000"/>
        <v>4293.8200000001889</v>
      </c>
      <c r="M2366" s="106">
        <f t="shared" si="2000"/>
        <v>100412.18000000004</v>
      </c>
      <c r="N2366" s="106">
        <f t="shared" si="2000"/>
        <v>1885732.1400000004</v>
      </c>
      <c r="O2366" s="106">
        <f t="shared" si="2000"/>
        <v>542837.98999999964</v>
      </c>
      <c r="P2366" s="106">
        <f t="shared" si="2000"/>
        <v>34010.99</v>
      </c>
      <c r="Q2366" s="106">
        <f t="shared" si="2000"/>
        <v>714.21000000000095</v>
      </c>
      <c r="R2366" s="106">
        <f t="shared" si="2000"/>
        <v>3.2014213502407074E-10</v>
      </c>
      <c r="S2366" s="106">
        <f t="shared" si="2000"/>
        <v>414842.36</v>
      </c>
      <c r="T2366" s="106">
        <f t="shared" si="2000"/>
        <v>239850.45</v>
      </c>
      <c r="U2366" s="106">
        <f t="shared" si="2000"/>
        <v>2075.23</v>
      </c>
      <c r="V2366" s="106">
        <f t="shared" si="2000"/>
        <v>27516.520000000251</v>
      </c>
      <c r="W2366" s="106">
        <f t="shared" si="2000"/>
        <v>98983.491000001639</v>
      </c>
      <c r="X2366" s="106">
        <f t="shared" si="2000"/>
        <v>1419452.14</v>
      </c>
      <c r="Y2366" s="106">
        <f t="shared" si="2000"/>
        <v>41278.219999999972</v>
      </c>
      <c r="Z2366" s="106">
        <f t="shared" si="2000"/>
        <v>279130.74</v>
      </c>
      <c r="AA2366" s="106">
        <f t="shared" si="2000"/>
        <v>17219.25</v>
      </c>
      <c r="AB2366" s="106">
        <f t="shared" si="2000"/>
        <v>5499.9999999999918</v>
      </c>
      <c r="AC2366" s="106">
        <f t="shared" si="2000"/>
        <v>0</v>
      </c>
      <c r="AD2366" s="106">
        <f t="shared" si="2000"/>
        <v>13878.22</v>
      </c>
      <c r="AE2366" s="106">
        <f t="shared" si="2000"/>
        <v>100820.09999999998</v>
      </c>
      <c r="AF2366" s="106">
        <f>AF2364+AF2365</f>
        <v>10000</v>
      </c>
      <c r="AG2366" s="106">
        <f t="shared" ref="AG2366:BL2366" si="2001">SUM(AG2364:AG2365)</f>
        <v>151202.51</v>
      </c>
      <c r="AH2366" s="106">
        <f t="shared" si="2001"/>
        <v>936911.29999999993</v>
      </c>
      <c r="AI2366" s="106">
        <f t="shared" si="2001"/>
        <v>394010.39999999956</v>
      </c>
      <c r="AJ2366" s="106">
        <f t="shared" si="2001"/>
        <v>308973.75</v>
      </c>
      <c r="AK2366" s="106">
        <f t="shared" si="2001"/>
        <v>1223073.08</v>
      </c>
      <c r="AL2366" s="106">
        <f t="shared" si="2001"/>
        <v>369366.31999999983</v>
      </c>
      <c r="AM2366" s="106">
        <f t="shared" si="2001"/>
        <v>0</v>
      </c>
      <c r="AN2366" s="106">
        <f t="shared" si="2001"/>
        <v>272621.27</v>
      </c>
      <c r="AO2366" s="106">
        <f t="shared" si="2001"/>
        <v>89561.44</v>
      </c>
      <c r="AP2366" s="106">
        <f t="shared" si="2001"/>
        <v>443936.81999999983</v>
      </c>
      <c r="AQ2366" s="106">
        <f t="shared" si="2001"/>
        <v>202721.93999999994</v>
      </c>
      <c r="AR2366" s="106">
        <f t="shared" si="2001"/>
        <v>0</v>
      </c>
      <c r="AS2366" s="106">
        <f t="shared" si="2001"/>
        <v>71500</v>
      </c>
      <c r="AT2366" s="106">
        <f t="shared" si="2001"/>
        <v>3096.6299999999974</v>
      </c>
      <c r="AU2366" s="106">
        <f t="shared" si="2001"/>
        <v>16858.700000000004</v>
      </c>
      <c r="AV2366" s="106">
        <f t="shared" si="2001"/>
        <v>80971.44</v>
      </c>
      <c r="AW2366" s="106">
        <f t="shared" si="2001"/>
        <v>22319.040000000001</v>
      </c>
      <c r="AX2366" s="106">
        <f t="shared" si="2001"/>
        <v>66214.010000000009</v>
      </c>
      <c r="AY2366" s="106">
        <f t="shared" si="2001"/>
        <v>32999.86</v>
      </c>
      <c r="AZ2366" s="106">
        <f t="shared" si="2001"/>
        <v>23762.959999999999</v>
      </c>
      <c r="BA2366" s="106">
        <f t="shared" si="2001"/>
        <v>39007.1</v>
      </c>
      <c r="BB2366" s="106">
        <f t="shared" si="2001"/>
        <v>8464.15</v>
      </c>
      <c r="BC2366" s="106">
        <f t="shared" si="2001"/>
        <v>72647.25</v>
      </c>
      <c r="BD2366" s="106">
        <f t="shared" si="2001"/>
        <v>29136</v>
      </c>
      <c r="BE2366" s="106">
        <f t="shared" si="2001"/>
        <v>56855</v>
      </c>
      <c r="BF2366" s="106">
        <f t="shared" si="2001"/>
        <v>30920.789999999979</v>
      </c>
      <c r="BG2366" s="106">
        <f t="shared" si="2001"/>
        <v>4776.0099999999948</v>
      </c>
      <c r="BH2366" s="106">
        <f t="shared" si="2001"/>
        <v>212641.3</v>
      </c>
      <c r="BI2366" s="106">
        <f t="shared" si="2001"/>
        <v>30515</v>
      </c>
      <c r="BJ2366" s="106">
        <f t="shared" si="2001"/>
        <v>7206.7</v>
      </c>
      <c r="BK2366" s="106">
        <f t="shared" si="2001"/>
        <v>200654.01</v>
      </c>
      <c r="BL2366" s="106">
        <f t="shared" si="2001"/>
        <v>48869.429999999993</v>
      </c>
      <c r="BM2366" s="106">
        <f t="shared" ref="BM2366:CC2366" si="2002">SUM(BM2364:BM2365)</f>
        <v>40000</v>
      </c>
      <c r="BN2366" s="106">
        <f t="shared" si="2002"/>
        <v>89744.05</v>
      </c>
      <c r="BO2366" s="106">
        <f t="shared" si="2002"/>
        <v>19599.859999999982</v>
      </c>
      <c r="BP2366" s="106">
        <f t="shared" si="2002"/>
        <v>27905.180000000051</v>
      </c>
      <c r="BQ2366" s="106">
        <f t="shared" si="2002"/>
        <v>179863.97000000009</v>
      </c>
      <c r="BR2366" s="106">
        <f t="shared" si="2002"/>
        <v>83391.850000000006</v>
      </c>
      <c r="BS2366" s="106">
        <f t="shared" si="2002"/>
        <v>22437</v>
      </c>
      <c r="BT2366" s="106">
        <f t="shared" si="2002"/>
        <v>536768.66</v>
      </c>
      <c r="BU2366" s="106">
        <f t="shared" si="2002"/>
        <v>151016.51</v>
      </c>
      <c r="BV2366" s="106">
        <f t="shared" si="2002"/>
        <v>258821.14</v>
      </c>
      <c r="BW2366" s="106">
        <f t="shared" si="2002"/>
        <v>1026143.72</v>
      </c>
      <c r="BX2366" s="106">
        <f t="shared" si="2002"/>
        <v>403321.11</v>
      </c>
      <c r="BY2366" s="106">
        <f t="shared" si="2002"/>
        <v>85000</v>
      </c>
      <c r="BZ2366" s="106">
        <f t="shared" si="2002"/>
        <v>1034650.3299999998</v>
      </c>
      <c r="CA2366" s="106">
        <f t="shared" si="2002"/>
        <v>26774.23</v>
      </c>
      <c r="CB2366" s="106">
        <f t="shared" si="2002"/>
        <v>1.0000000002037268E-2</v>
      </c>
      <c r="CC2366" s="106">
        <f t="shared" si="2002"/>
        <v>0</v>
      </c>
      <c r="CD2366" s="106">
        <f>SUM(B2366:CC2366)</f>
        <v>17452521.661000002</v>
      </c>
      <c r="CE2366" s="57"/>
    </row>
    <row r="2367" spans="1:83">
      <c r="C2367">
        <v>1564.05</v>
      </c>
    </row>
    <row r="2368" spans="1:83" ht="15">
      <c r="A2368" s="110">
        <v>46129</v>
      </c>
      <c r="B2368" s="106">
        <f>SUM(B2362:B2363)</f>
        <v>1219939.7</v>
      </c>
      <c r="C2368" s="106">
        <f t="shared" ref="C2368:AE2368" si="2003">SUM(C2366:C2367)</f>
        <v>834701.14999999979</v>
      </c>
      <c r="D2368" s="106">
        <f t="shared" si="2003"/>
        <v>488834.18000000011</v>
      </c>
      <c r="E2368" s="106">
        <f t="shared" si="2003"/>
        <v>13173.890000000014</v>
      </c>
      <c r="F2368" s="106">
        <f t="shared" si="2003"/>
        <v>0</v>
      </c>
      <c r="G2368" s="106">
        <f t="shared" si="2003"/>
        <v>16716.419999999998</v>
      </c>
      <c r="H2368" s="106">
        <f t="shared" si="2003"/>
        <v>28334.430000000004</v>
      </c>
      <c r="I2368" s="106">
        <f t="shared" si="2003"/>
        <v>22702.400000000001</v>
      </c>
      <c r="J2368" s="106">
        <f t="shared" si="2003"/>
        <v>59289.219999999965</v>
      </c>
      <c r="K2368" s="106">
        <f t="shared" si="2003"/>
        <v>94614.44</v>
      </c>
      <c r="L2368" s="106">
        <f t="shared" si="2003"/>
        <v>4293.8200000001889</v>
      </c>
      <c r="M2368" s="106">
        <f t="shared" si="2003"/>
        <v>100412.18000000004</v>
      </c>
      <c r="N2368" s="106">
        <f t="shared" si="2003"/>
        <v>1885732.1400000004</v>
      </c>
      <c r="O2368" s="106">
        <f t="shared" si="2003"/>
        <v>542837.98999999964</v>
      </c>
      <c r="P2368" s="106">
        <f t="shared" si="2003"/>
        <v>34010.99</v>
      </c>
      <c r="Q2368" s="106">
        <f t="shared" si="2003"/>
        <v>714.21000000000095</v>
      </c>
      <c r="R2368" s="106">
        <f t="shared" si="2003"/>
        <v>3.2014213502407074E-10</v>
      </c>
      <c r="S2368" s="106">
        <f t="shared" si="2003"/>
        <v>414842.36</v>
      </c>
      <c r="T2368" s="106">
        <f t="shared" si="2003"/>
        <v>239850.45</v>
      </c>
      <c r="U2368" s="106">
        <f t="shared" si="2003"/>
        <v>2075.23</v>
      </c>
      <c r="V2368" s="106">
        <f t="shared" si="2003"/>
        <v>27516.520000000251</v>
      </c>
      <c r="W2368" s="106">
        <f t="shared" si="2003"/>
        <v>98983.491000001639</v>
      </c>
      <c r="X2368" s="106">
        <f t="shared" si="2003"/>
        <v>1419452.14</v>
      </c>
      <c r="Y2368" s="106">
        <f t="shared" si="2003"/>
        <v>41278.219999999972</v>
      </c>
      <c r="Z2368" s="106">
        <f t="shared" si="2003"/>
        <v>279130.74</v>
      </c>
      <c r="AA2368" s="106">
        <f t="shared" si="2003"/>
        <v>17219.25</v>
      </c>
      <c r="AB2368" s="106">
        <f t="shared" si="2003"/>
        <v>5499.9999999999918</v>
      </c>
      <c r="AC2368" s="106">
        <f t="shared" si="2003"/>
        <v>0</v>
      </c>
      <c r="AD2368" s="106">
        <f t="shared" si="2003"/>
        <v>13878.22</v>
      </c>
      <c r="AE2368" s="106">
        <f t="shared" si="2003"/>
        <v>100820.09999999998</v>
      </c>
      <c r="AF2368" s="106">
        <f>AF2366+AF2367</f>
        <v>10000</v>
      </c>
      <c r="AG2368" s="106">
        <f t="shared" ref="AG2368:BL2368" si="2004">SUM(AG2366:AG2367)</f>
        <v>151202.51</v>
      </c>
      <c r="AH2368" s="106">
        <f t="shared" si="2004"/>
        <v>936911.29999999993</v>
      </c>
      <c r="AI2368" s="106">
        <f t="shared" si="2004"/>
        <v>394010.39999999956</v>
      </c>
      <c r="AJ2368" s="106">
        <f t="shared" si="2004"/>
        <v>308973.75</v>
      </c>
      <c r="AK2368" s="106">
        <f t="shared" si="2004"/>
        <v>1223073.08</v>
      </c>
      <c r="AL2368" s="106">
        <f t="shared" si="2004"/>
        <v>369366.31999999983</v>
      </c>
      <c r="AM2368" s="106">
        <f t="shared" si="2004"/>
        <v>0</v>
      </c>
      <c r="AN2368" s="106">
        <f t="shared" si="2004"/>
        <v>272621.27</v>
      </c>
      <c r="AO2368" s="106">
        <f t="shared" si="2004"/>
        <v>89561.44</v>
      </c>
      <c r="AP2368" s="106">
        <f t="shared" si="2004"/>
        <v>443936.81999999983</v>
      </c>
      <c r="AQ2368" s="106">
        <f t="shared" si="2004"/>
        <v>202721.93999999994</v>
      </c>
      <c r="AR2368" s="106">
        <f t="shared" si="2004"/>
        <v>0</v>
      </c>
      <c r="AS2368" s="106">
        <f t="shared" si="2004"/>
        <v>71500</v>
      </c>
      <c r="AT2368" s="106">
        <f t="shared" si="2004"/>
        <v>3096.6299999999974</v>
      </c>
      <c r="AU2368" s="106">
        <f t="shared" si="2004"/>
        <v>16858.700000000004</v>
      </c>
      <c r="AV2368" s="106">
        <f t="shared" si="2004"/>
        <v>80971.44</v>
      </c>
      <c r="AW2368" s="106">
        <f t="shared" si="2004"/>
        <v>22319.040000000001</v>
      </c>
      <c r="AX2368" s="106">
        <f t="shared" si="2004"/>
        <v>66214.010000000009</v>
      </c>
      <c r="AY2368" s="106">
        <f t="shared" si="2004"/>
        <v>32999.86</v>
      </c>
      <c r="AZ2368" s="106">
        <f t="shared" si="2004"/>
        <v>23762.959999999999</v>
      </c>
      <c r="BA2368" s="106">
        <f t="shared" si="2004"/>
        <v>39007.1</v>
      </c>
      <c r="BB2368" s="106">
        <f t="shared" si="2004"/>
        <v>8464.15</v>
      </c>
      <c r="BC2368" s="106">
        <f t="shared" si="2004"/>
        <v>72647.25</v>
      </c>
      <c r="BD2368" s="106">
        <f t="shared" si="2004"/>
        <v>29136</v>
      </c>
      <c r="BE2368" s="106">
        <f t="shared" si="2004"/>
        <v>56855</v>
      </c>
      <c r="BF2368" s="106">
        <f t="shared" si="2004"/>
        <v>30920.789999999979</v>
      </c>
      <c r="BG2368" s="106">
        <f t="shared" si="2004"/>
        <v>4776.0099999999948</v>
      </c>
      <c r="BH2368" s="106">
        <f t="shared" si="2004"/>
        <v>212641.3</v>
      </c>
      <c r="BI2368" s="106">
        <f t="shared" si="2004"/>
        <v>30515</v>
      </c>
      <c r="BJ2368" s="106">
        <f t="shared" si="2004"/>
        <v>7206.7</v>
      </c>
      <c r="BK2368" s="106">
        <f t="shared" si="2004"/>
        <v>200654.01</v>
      </c>
      <c r="BL2368" s="106">
        <f t="shared" si="2004"/>
        <v>48869.429999999993</v>
      </c>
      <c r="BM2368" s="106">
        <f t="shared" ref="BM2368:CC2368" si="2005">SUM(BM2366:BM2367)</f>
        <v>40000</v>
      </c>
      <c r="BN2368" s="106">
        <f t="shared" si="2005"/>
        <v>89744.05</v>
      </c>
      <c r="BO2368" s="106">
        <f t="shared" si="2005"/>
        <v>19599.859999999982</v>
      </c>
      <c r="BP2368" s="106">
        <f t="shared" si="2005"/>
        <v>27905.180000000051</v>
      </c>
      <c r="BQ2368" s="106">
        <f t="shared" si="2005"/>
        <v>179863.97000000009</v>
      </c>
      <c r="BR2368" s="106">
        <f t="shared" si="2005"/>
        <v>83391.850000000006</v>
      </c>
      <c r="BS2368" s="106">
        <f t="shared" si="2005"/>
        <v>22437</v>
      </c>
      <c r="BT2368" s="106">
        <f t="shared" si="2005"/>
        <v>536768.66</v>
      </c>
      <c r="BU2368" s="106">
        <f t="shared" si="2005"/>
        <v>151016.51</v>
      </c>
      <c r="BV2368" s="106">
        <f t="shared" si="2005"/>
        <v>258821.14</v>
      </c>
      <c r="BW2368" s="106">
        <f t="shared" si="2005"/>
        <v>1026143.72</v>
      </c>
      <c r="BX2368" s="106">
        <f t="shared" si="2005"/>
        <v>403321.11</v>
      </c>
      <c r="BY2368" s="106">
        <f t="shared" si="2005"/>
        <v>85000</v>
      </c>
      <c r="BZ2368" s="106">
        <f t="shared" si="2005"/>
        <v>1034650.3299999998</v>
      </c>
      <c r="CA2368" s="106">
        <f t="shared" si="2005"/>
        <v>26774.23</v>
      </c>
      <c r="CB2368" s="106">
        <f t="shared" si="2005"/>
        <v>1.0000000002037268E-2</v>
      </c>
      <c r="CC2368" s="106">
        <f t="shared" si="2005"/>
        <v>0</v>
      </c>
      <c r="CD2368" s="106">
        <f>SUM(B2368:CC2368)</f>
        <v>17454085.710999999</v>
      </c>
      <c r="CE2368" s="57"/>
    </row>
    <row r="2369" spans="1:83">
      <c r="C2369">
        <v>1586.43</v>
      </c>
    </row>
    <row r="2370" spans="1:83" ht="15">
      <c r="A2370" s="110">
        <v>46132</v>
      </c>
      <c r="B2370" s="106">
        <f>SUM(B2364:B2365)</f>
        <v>1219939.7</v>
      </c>
      <c r="C2370" s="106">
        <f t="shared" ref="C2370:AE2370" si="2006">SUM(C2368:C2369)</f>
        <v>836287.57999999984</v>
      </c>
      <c r="D2370" s="106">
        <f t="shared" si="2006"/>
        <v>488834.18000000011</v>
      </c>
      <c r="E2370" s="106">
        <f t="shared" si="2006"/>
        <v>13173.890000000014</v>
      </c>
      <c r="F2370" s="106">
        <f t="shared" si="2006"/>
        <v>0</v>
      </c>
      <c r="G2370" s="106">
        <f t="shared" si="2006"/>
        <v>16716.419999999998</v>
      </c>
      <c r="H2370" s="106">
        <f t="shared" si="2006"/>
        <v>28334.430000000004</v>
      </c>
      <c r="I2370" s="106">
        <f t="shared" si="2006"/>
        <v>22702.400000000001</v>
      </c>
      <c r="J2370" s="106">
        <f t="shared" si="2006"/>
        <v>59289.219999999965</v>
      </c>
      <c r="K2370" s="106">
        <f t="shared" si="2006"/>
        <v>94614.44</v>
      </c>
      <c r="L2370" s="106">
        <f t="shared" si="2006"/>
        <v>4293.8200000001889</v>
      </c>
      <c r="M2370" s="106">
        <f t="shared" si="2006"/>
        <v>100412.18000000004</v>
      </c>
      <c r="N2370" s="106">
        <f t="shared" si="2006"/>
        <v>1885732.1400000004</v>
      </c>
      <c r="O2370" s="106">
        <f t="shared" si="2006"/>
        <v>542837.98999999964</v>
      </c>
      <c r="P2370" s="106">
        <f t="shared" si="2006"/>
        <v>34010.99</v>
      </c>
      <c r="Q2370" s="106">
        <f t="shared" si="2006"/>
        <v>714.21000000000095</v>
      </c>
      <c r="R2370" s="106">
        <f t="shared" si="2006"/>
        <v>3.2014213502407074E-10</v>
      </c>
      <c r="S2370" s="106">
        <f t="shared" si="2006"/>
        <v>414842.36</v>
      </c>
      <c r="T2370" s="106">
        <f t="shared" si="2006"/>
        <v>239850.45</v>
      </c>
      <c r="U2370" s="106">
        <f t="shared" si="2006"/>
        <v>2075.23</v>
      </c>
      <c r="V2370" s="106">
        <f t="shared" si="2006"/>
        <v>27516.520000000251</v>
      </c>
      <c r="W2370" s="106">
        <f t="shared" si="2006"/>
        <v>98983.491000001639</v>
      </c>
      <c r="X2370" s="106">
        <f t="shared" si="2006"/>
        <v>1419452.14</v>
      </c>
      <c r="Y2370" s="106">
        <f t="shared" si="2006"/>
        <v>41278.219999999972</v>
      </c>
      <c r="Z2370" s="106">
        <f t="shared" si="2006"/>
        <v>279130.74</v>
      </c>
      <c r="AA2370" s="106">
        <f t="shared" si="2006"/>
        <v>17219.25</v>
      </c>
      <c r="AB2370" s="106">
        <f t="shared" si="2006"/>
        <v>5499.9999999999918</v>
      </c>
      <c r="AC2370" s="106">
        <f t="shared" si="2006"/>
        <v>0</v>
      </c>
      <c r="AD2370" s="106">
        <f t="shared" si="2006"/>
        <v>13878.22</v>
      </c>
      <c r="AE2370" s="106">
        <f t="shared" si="2006"/>
        <v>100820.09999999998</v>
      </c>
      <c r="AF2370" s="106">
        <f>AF2368+AF2369</f>
        <v>10000</v>
      </c>
      <c r="AG2370" s="106">
        <f t="shared" ref="AG2370:BL2370" si="2007">SUM(AG2368:AG2369)</f>
        <v>151202.51</v>
      </c>
      <c r="AH2370" s="106">
        <f t="shared" si="2007"/>
        <v>936911.29999999993</v>
      </c>
      <c r="AI2370" s="106">
        <f t="shared" si="2007"/>
        <v>394010.39999999956</v>
      </c>
      <c r="AJ2370" s="106">
        <f t="shared" si="2007"/>
        <v>308973.75</v>
      </c>
      <c r="AK2370" s="106">
        <f t="shared" si="2007"/>
        <v>1223073.08</v>
      </c>
      <c r="AL2370" s="106">
        <f t="shared" si="2007"/>
        <v>369366.31999999983</v>
      </c>
      <c r="AM2370" s="106">
        <f t="shared" si="2007"/>
        <v>0</v>
      </c>
      <c r="AN2370" s="106">
        <f t="shared" si="2007"/>
        <v>272621.27</v>
      </c>
      <c r="AO2370" s="106">
        <f t="shared" si="2007"/>
        <v>89561.44</v>
      </c>
      <c r="AP2370" s="106">
        <f t="shared" si="2007"/>
        <v>443936.81999999983</v>
      </c>
      <c r="AQ2370" s="106">
        <f t="shared" si="2007"/>
        <v>202721.93999999994</v>
      </c>
      <c r="AR2370" s="106">
        <f t="shared" si="2007"/>
        <v>0</v>
      </c>
      <c r="AS2370" s="106">
        <f t="shared" si="2007"/>
        <v>71500</v>
      </c>
      <c r="AT2370" s="106">
        <f t="shared" si="2007"/>
        <v>3096.6299999999974</v>
      </c>
      <c r="AU2370" s="106">
        <f t="shared" si="2007"/>
        <v>16858.700000000004</v>
      </c>
      <c r="AV2370" s="106">
        <f t="shared" si="2007"/>
        <v>80971.44</v>
      </c>
      <c r="AW2370" s="106">
        <f t="shared" si="2007"/>
        <v>22319.040000000001</v>
      </c>
      <c r="AX2370" s="106">
        <f t="shared" si="2007"/>
        <v>66214.010000000009</v>
      </c>
      <c r="AY2370" s="106">
        <f t="shared" si="2007"/>
        <v>32999.86</v>
      </c>
      <c r="AZ2370" s="106">
        <f t="shared" si="2007"/>
        <v>23762.959999999999</v>
      </c>
      <c r="BA2370" s="106">
        <f t="shared" si="2007"/>
        <v>39007.1</v>
      </c>
      <c r="BB2370" s="106">
        <f t="shared" si="2007"/>
        <v>8464.15</v>
      </c>
      <c r="BC2370" s="106">
        <f t="shared" si="2007"/>
        <v>72647.25</v>
      </c>
      <c r="BD2370" s="106">
        <f t="shared" si="2007"/>
        <v>29136</v>
      </c>
      <c r="BE2370" s="106">
        <f t="shared" si="2007"/>
        <v>56855</v>
      </c>
      <c r="BF2370" s="106">
        <f t="shared" si="2007"/>
        <v>30920.789999999979</v>
      </c>
      <c r="BG2370" s="106">
        <f t="shared" si="2007"/>
        <v>4776.0099999999948</v>
      </c>
      <c r="BH2370" s="106">
        <f t="shared" si="2007"/>
        <v>212641.3</v>
      </c>
      <c r="BI2370" s="106">
        <f t="shared" si="2007"/>
        <v>30515</v>
      </c>
      <c r="BJ2370" s="106">
        <f t="shared" si="2007"/>
        <v>7206.7</v>
      </c>
      <c r="BK2370" s="106">
        <f t="shared" si="2007"/>
        <v>200654.01</v>
      </c>
      <c r="BL2370" s="106">
        <f t="shared" si="2007"/>
        <v>48869.429999999993</v>
      </c>
      <c r="BM2370" s="106">
        <f t="shared" ref="BM2370:CC2370" si="2008">SUM(BM2368:BM2369)</f>
        <v>40000</v>
      </c>
      <c r="BN2370" s="106">
        <f t="shared" si="2008"/>
        <v>89744.05</v>
      </c>
      <c r="BO2370" s="106">
        <f t="shared" si="2008"/>
        <v>19599.859999999982</v>
      </c>
      <c r="BP2370" s="106">
        <f t="shared" si="2008"/>
        <v>27905.180000000051</v>
      </c>
      <c r="BQ2370" s="106">
        <f t="shared" si="2008"/>
        <v>179863.97000000009</v>
      </c>
      <c r="BR2370" s="106">
        <f t="shared" si="2008"/>
        <v>83391.850000000006</v>
      </c>
      <c r="BS2370" s="106">
        <f t="shared" si="2008"/>
        <v>22437</v>
      </c>
      <c r="BT2370" s="106">
        <f t="shared" si="2008"/>
        <v>536768.66</v>
      </c>
      <c r="BU2370" s="106">
        <f t="shared" si="2008"/>
        <v>151016.51</v>
      </c>
      <c r="BV2370" s="106">
        <f t="shared" si="2008"/>
        <v>258821.14</v>
      </c>
      <c r="BW2370" s="106">
        <f t="shared" si="2008"/>
        <v>1026143.72</v>
      </c>
      <c r="BX2370" s="106">
        <f t="shared" si="2008"/>
        <v>403321.11</v>
      </c>
      <c r="BY2370" s="106">
        <f t="shared" si="2008"/>
        <v>85000</v>
      </c>
      <c r="BZ2370" s="106">
        <f t="shared" si="2008"/>
        <v>1034650.3299999998</v>
      </c>
      <c r="CA2370" s="106">
        <f t="shared" si="2008"/>
        <v>26774.23</v>
      </c>
      <c r="CB2370" s="106">
        <f t="shared" si="2008"/>
        <v>1.0000000002037268E-2</v>
      </c>
      <c r="CC2370" s="106">
        <f t="shared" si="2008"/>
        <v>0</v>
      </c>
      <c r="CD2370" s="106">
        <f>SUM(B2370:CC2370)</f>
        <v>17455672.140999999</v>
      </c>
      <c r="CE2370" s="57"/>
    </row>
    <row r="2371" spans="1:83">
      <c r="C2371">
        <v>4943.1400000000003</v>
      </c>
    </row>
    <row r="2372" spans="1:83" ht="15">
      <c r="A2372" s="110">
        <v>46133</v>
      </c>
      <c r="B2372" s="106">
        <f>SUM(B2366:B2367)</f>
        <v>1219939.7</v>
      </c>
      <c r="C2372" s="106">
        <f t="shared" ref="C2372:AE2372" si="2009">SUM(C2370:C2371)</f>
        <v>841230.71999999986</v>
      </c>
      <c r="D2372" s="106">
        <f t="shared" si="2009"/>
        <v>488834.18000000011</v>
      </c>
      <c r="E2372" s="106">
        <f t="shared" si="2009"/>
        <v>13173.890000000014</v>
      </c>
      <c r="F2372" s="106">
        <f t="shared" si="2009"/>
        <v>0</v>
      </c>
      <c r="G2372" s="106">
        <f t="shared" si="2009"/>
        <v>16716.419999999998</v>
      </c>
      <c r="H2372" s="106">
        <f t="shared" si="2009"/>
        <v>28334.430000000004</v>
      </c>
      <c r="I2372" s="106">
        <f t="shared" si="2009"/>
        <v>22702.400000000001</v>
      </c>
      <c r="J2372" s="106">
        <f t="shared" si="2009"/>
        <v>59289.219999999965</v>
      </c>
      <c r="K2372" s="106">
        <f t="shared" si="2009"/>
        <v>94614.44</v>
      </c>
      <c r="L2372" s="106">
        <f t="shared" si="2009"/>
        <v>4293.8200000001889</v>
      </c>
      <c r="M2372" s="106">
        <f t="shared" si="2009"/>
        <v>100412.18000000004</v>
      </c>
      <c r="N2372" s="106">
        <f t="shared" si="2009"/>
        <v>1885732.1400000004</v>
      </c>
      <c r="O2372" s="106">
        <f t="shared" si="2009"/>
        <v>542837.98999999964</v>
      </c>
      <c r="P2372" s="106">
        <f t="shared" si="2009"/>
        <v>34010.99</v>
      </c>
      <c r="Q2372" s="106">
        <f t="shared" si="2009"/>
        <v>714.21000000000095</v>
      </c>
      <c r="R2372" s="106">
        <f t="shared" si="2009"/>
        <v>3.2014213502407074E-10</v>
      </c>
      <c r="S2372" s="106">
        <f t="shared" si="2009"/>
        <v>414842.36</v>
      </c>
      <c r="T2372" s="106">
        <f t="shared" si="2009"/>
        <v>239850.45</v>
      </c>
      <c r="U2372" s="106">
        <f t="shared" si="2009"/>
        <v>2075.23</v>
      </c>
      <c r="V2372" s="106">
        <f t="shared" si="2009"/>
        <v>27516.520000000251</v>
      </c>
      <c r="W2372" s="106">
        <f t="shared" si="2009"/>
        <v>98983.491000001639</v>
      </c>
      <c r="X2372" s="106">
        <f t="shared" si="2009"/>
        <v>1419452.14</v>
      </c>
      <c r="Y2372" s="106">
        <f t="shared" si="2009"/>
        <v>41278.219999999972</v>
      </c>
      <c r="Z2372" s="106">
        <f t="shared" si="2009"/>
        <v>279130.74</v>
      </c>
      <c r="AA2372" s="106">
        <f t="shared" si="2009"/>
        <v>17219.25</v>
      </c>
      <c r="AB2372" s="106">
        <f t="shared" si="2009"/>
        <v>5499.9999999999918</v>
      </c>
      <c r="AC2372" s="106">
        <f t="shared" si="2009"/>
        <v>0</v>
      </c>
      <c r="AD2372" s="106">
        <f t="shared" si="2009"/>
        <v>13878.22</v>
      </c>
      <c r="AE2372" s="106">
        <f t="shared" si="2009"/>
        <v>100820.09999999998</v>
      </c>
      <c r="AF2372" s="106">
        <f>AF2370+AF2371</f>
        <v>10000</v>
      </c>
      <c r="AG2372" s="106">
        <f t="shared" ref="AG2372:BL2372" si="2010">SUM(AG2370:AG2371)</f>
        <v>151202.51</v>
      </c>
      <c r="AH2372" s="106">
        <f t="shared" si="2010"/>
        <v>936911.29999999993</v>
      </c>
      <c r="AI2372" s="106">
        <f t="shared" si="2010"/>
        <v>394010.39999999956</v>
      </c>
      <c r="AJ2372" s="106">
        <f t="shared" si="2010"/>
        <v>308973.75</v>
      </c>
      <c r="AK2372" s="106">
        <f t="shared" si="2010"/>
        <v>1223073.08</v>
      </c>
      <c r="AL2372" s="106">
        <f t="shared" si="2010"/>
        <v>369366.31999999983</v>
      </c>
      <c r="AM2372" s="106">
        <f t="shared" si="2010"/>
        <v>0</v>
      </c>
      <c r="AN2372" s="106">
        <f t="shared" si="2010"/>
        <v>272621.27</v>
      </c>
      <c r="AO2372" s="106">
        <f t="shared" si="2010"/>
        <v>89561.44</v>
      </c>
      <c r="AP2372" s="106">
        <f t="shared" si="2010"/>
        <v>443936.81999999983</v>
      </c>
      <c r="AQ2372" s="106">
        <f t="shared" si="2010"/>
        <v>202721.93999999994</v>
      </c>
      <c r="AR2372" s="106">
        <f t="shared" si="2010"/>
        <v>0</v>
      </c>
      <c r="AS2372" s="106">
        <f t="shared" si="2010"/>
        <v>71500</v>
      </c>
      <c r="AT2372" s="106">
        <f t="shared" si="2010"/>
        <v>3096.6299999999974</v>
      </c>
      <c r="AU2372" s="106">
        <f t="shared" si="2010"/>
        <v>16858.700000000004</v>
      </c>
      <c r="AV2372" s="106">
        <f t="shared" si="2010"/>
        <v>80971.44</v>
      </c>
      <c r="AW2372" s="106">
        <f t="shared" si="2010"/>
        <v>22319.040000000001</v>
      </c>
      <c r="AX2372" s="106">
        <f t="shared" si="2010"/>
        <v>66214.010000000009</v>
      </c>
      <c r="AY2372" s="106">
        <f t="shared" si="2010"/>
        <v>32999.86</v>
      </c>
      <c r="AZ2372" s="106">
        <f t="shared" si="2010"/>
        <v>23762.959999999999</v>
      </c>
      <c r="BA2372" s="106">
        <f t="shared" si="2010"/>
        <v>39007.1</v>
      </c>
      <c r="BB2372" s="106">
        <f t="shared" si="2010"/>
        <v>8464.15</v>
      </c>
      <c r="BC2372" s="106">
        <f t="shared" si="2010"/>
        <v>72647.25</v>
      </c>
      <c r="BD2372" s="106">
        <f t="shared" si="2010"/>
        <v>29136</v>
      </c>
      <c r="BE2372" s="106">
        <f t="shared" si="2010"/>
        <v>56855</v>
      </c>
      <c r="BF2372" s="106">
        <f t="shared" si="2010"/>
        <v>30920.789999999979</v>
      </c>
      <c r="BG2372" s="106">
        <f t="shared" si="2010"/>
        <v>4776.0099999999948</v>
      </c>
      <c r="BH2372" s="106">
        <f t="shared" si="2010"/>
        <v>212641.3</v>
      </c>
      <c r="BI2372" s="106">
        <f t="shared" si="2010"/>
        <v>30515</v>
      </c>
      <c r="BJ2372" s="106">
        <f t="shared" si="2010"/>
        <v>7206.7</v>
      </c>
      <c r="BK2372" s="106">
        <f t="shared" si="2010"/>
        <v>200654.01</v>
      </c>
      <c r="BL2372" s="106">
        <f t="shared" si="2010"/>
        <v>48869.429999999993</v>
      </c>
      <c r="BM2372" s="106">
        <f t="shared" ref="BM2372:CC2372" si="2011">SUM(BM2370:BM2371)</f>
        <v>40000</v>
      </c>
      <c r="BN2372" s="106">
        <f t="shared" si="2011"/>
        <v>89744.05</v>
      </c>
      <c r="BO2372" s="106">
        <f t="shared" si="2011"/>
        <v>19599.859999999982</v>
      </c>
      <c r="BP2372" s="106">
        <f t="shared" si="2011"/>
        <v>27905.180000000051</v>
      </c>
      <c r="BQ2372" s="106">
        <f t="shared" si="2011"/>
        <v>179863.97000000009</v>
      </c>
      <c r="BR2372" s="106">
        <f t="shared" si="2011"/>
        <v>83391.850000000006</v>
      </c>
      <c r="BS2372" s="106">
        <f t="shared" si="2011"/>
        <v>22437</v>
      </c>
      <c r="BT2372" s="106">
        <f t="shared" si="2011"/>
        <v>536768.66</v>
      </c>
      <c r="BU2372" s="106">
        <f t="shared" si="2011"/>
        <v>151016.51</v>
      </c>
      <c r="BV2372" s="106">
        <f t="shared" si="2011"/>
        <v>258821.14</v>
      </c>
      <c r="BW2372" s="106">
        <f t="shared" si="2011"/>
        <v>1026143.72</v>
      </c>
      <c r="BX2372" s="106">
        <f t="shared" si="2011"/>
        <v>403321.11</v>
      </c>
      <c r="BY2372" s="106">
        <f t="shared" si="2011"/>
        <v>85000</v>
      </c>
      <c r="BZ2372" s="106">
        <f t="shared" si="2011"/>
        <v>1034650.3299999998</v>
      </c>
      <c r="CA2372" s="106">
        <f t="shared" si="2011"/>
        <v>26774.23</v>
      </c>
      <c r="CB2372" s="106">
        <f t="shared" si="2011"/>
        <v>1.0000000002037268E-2</v>
      </c>
      <c r="CC2372" s="106">
        <f t="shared" si="2011"/>
        <v>0</v>
      </c>
      <c r="CD2372" s="106">
        <f>SUM(B2372:CC2372)</f>
        <v>17460615.280999999</v>
      </c>
      <c r="CE2372" s="57"/>
    </row>
    <row r="2373" spans="1:83">
      <c r="C2373">
        <v>938.41</v>
      </c>
      <c r="V2373">
        <v>-27516.52</v>
      </c>
      <c r="X2373">
        <v>-66920.479999999996</v>
      </c>
    </row>
    <row r="2374" spans="1:83" ht="15">
      <c r="A2374" s="110">
        <v>46134</v>
      </c>
      <c r="B2374" s="106">
        <f>SUM(B2368:B2369)</f>
        <v>1219939.7</v>
      </c>
      <c r="C2374" s="106">
        <f t="shared" ref="C2374:AE2374" si="2012">SUM(C2372:C2373)</f>
        <v>842169.12999999989</v>
      </c>
      <c r="D2374" s="106">
        <f t="shared" si="2012"/>
        <v>488834.18000000011</v>
      </c>
      <c r="E2374" s="106">
        <f t="shared" si="2012"/>
        <v>13173.890000000014</v>
      </c>
      <c r="F2374" s="106">
        <f t="shared" si="2012"/>
        <v>0</v>
      </c>
      <c r="G2374" s="106">
        <f t="shared" si="2012"/>
        <v>16716.419999999998</v>
      </c>
      <c r="H2374" s="106">
        <f t="shared" si="2012"/>
        <v>28334.430000000004</v>
      </c>
      <c r="I2374" s="106">
        <f t="shared" si="2012"/>
        <v>22702.400000000001</v>
      </c>
      <c r="J2374" s="106">
        <f t="shared" si="2012"/>
        <v>59289.219999999965</v>
      </c>
      <c r="K2374" s="106">
        <f t="shared" si="2012"/>
        <v>94614.44</v>
      </c>
      <c r="L2374" s="106">
        <f t="shared" si="2012"/>
        <v>4293.8200000001889</v>
      </c>
      <c r="M2374" s="106">
        <f t="shared" si="2012"/>
        <v>100412.18000000004</v>
      </c>
      <c r="N2374" s="106">
        <f t="shared" si="2012"/>
        <v>1885732.1400000004</v>
      </c>
      <c r="O2374" s="106">
        <f t="shared" si="2012"/>
        <v>542837.98999999964</v>
      </c>
      <c r="P2374" s="106">
        <f t="shared" si="2012"/>
        <v>34010.99</v>
      </c>
      <c r="Q2374" s="106">
        <f t="shared" si="2012"/>
        <v>714.21000000000095</v>
      </c>
      <c r="R2374" s="106">
        <f t="shared" si="2012"/>
        <v>3.2014213502407074E-10</v>
      </c>
      <c r="S2374" s="106">
        <f t="shared" si="2012"/>
        <v>414842.36</v>
      </c>
      <c r="T2374" s="106">
        <f t="shared" si="2012"/>
        <v>239850.45</v>
      </c>
      <c r="U2374" s="106">
        <f t="shared" si="2012"/>
        <v>2075.23</v>
      </c>
      <c r="V2374" s="112">
        <f t="shared" si="2012"/>
        <v>2.5102053768932819E-10</v>
      </c>
      <c r="W2374" s="112">
        <f t="shared" si="2012"/>
        <v>98983.491000001639</v>
      </c>
      <c r="X2374" s="106">
        <f t="shared" si="2012"/>
        <v>1352531.66</v>
      </c>
      <c r="Y2374" s="106">
        <f t="shared" si="2012"/>
        <v>41278.219999999972</v>
      </c>
      <c r="Z2374" s="106">
        <f t="shared" si="2012"/>
        <v>279130.74</v>
      </c>
      <c r="AA2374" s="106">
        <f t="shared" si="2012"/>
        <v>17219.25</v>
      </c>
      <c r="AB2374" s="106">
        <f t="shared" si="2012"/>
        <v>5499.9999999999918</v>
      </c>
      <c r="AC2374" s="106">
        <f t="shared" si="2012"/>
        <v>0</v>
      </c>
      <c r="AD2374" s="106">
        <f t="shared" si="2012"/>
        <v>13878.22</v>
      </c>
      <c r="AE2374" s="106">
        <f t="shared" si="2012"/>
        <v>100820.09999999998</v>
      </c>
      <c r="AF2374" s="106">
        <f>AF2372+AF2373</f>
        <v>10000</v>
      </c>
      <c r="AG2374" s="106">
        <f t="shared" ref="AG2374:BL2374" si="2013">SUM(AG2372:AG2373)</f>
        <v>151202.51</v>
      </c>
      <c r="AH2374" s="106">
        <f t="shared" si="2013"/>
        <v>936911.29999999993</v>
      </c>
      <c r="AI2374" s="106">
        <f t="shared" si="2013"/>
        <v>394010.39999999956</v>
      </c>
      <c r="AJ2374" s="106">
        <f t="shared" si="2013"/>
        <v>308973.75</v>
      </c>
      <c r="AK2374" s="106">
        <f t="shared" si="2013"/>
        <v>1223073.08</v>
      </c>
      <c r="AL2374" s="106">
        <f t="shared" si="2013"/>
        <v>369366.31999999983</v>
      </c>
      <c r="AM2374" s="106">
        <f t="shared" si="2013"/>
        <v>0</v>
      </c>
      <c r="AN2374" s="106">
        <f t="shared" si="2013"/>
        <v>272621.27</v>
      </c>
      <c r="AO2374" s="106">
        <f t="shared" si="2013"/>
        <v>89561.44</v>
      </c>
      <c r="AP2374" s="106">
        <f t="shared" si="2013"/>
        <v>443936.81999999983</v>
      </c>
      <c r="AQ2374" s="106">
        <f t="shared" si="2013"/>
        <v>202721.93999999994</v>
      </c>
      <c r="AR2374" s="106">
        <f t="shared" si="2013"/>
        <v>0</v>
      </c>
      <c r="AS2374" s="106">
        <f t="shared" si="2013"/>
        <v>71500</v>
      </c>
      <c r="AT2374" s="106">
        <f t="shared" si="2013"/>
        <v>3096.6299999999974</v>
      </c>
      <c r="AU2374" s="106">
        <f t="shared" si="2013"/>
        <v>16858.700000000004</v>
      </c>
      <c r="AV2374" s="106">
        <f t="shared" si="2013"/>
        <v>80971.44</v>
      </c>
      <c r="AW2374" s="106">
        <f t="shared" si="2013"/>
        <v>22319.040000000001</v>
      </c>
      <c r="AX2374" s="106">
        <f t="shared" si="2013"/>
        <v>66214.010000000009</v>
      </c>
      <c r="AY2374" s="106">
        <f t="shared" si="2013"/>
        <v>32999.86</v>
      </c>
      <c r="AZ2374" s="106">
        <f t="shared" si="2013"/>
        <v>23762.959999999999</v>
      </c>
      <c r="BA2374" s="106">
        <f t="shared" si="2013"/>
        <v>39007.1</v>
      </c>
      <c r="BB2374" s="106">
        <f t="shared" si="2013"/>
        <v>8464.15</v>
      </c>
      <c r="BC2374" s="106">
        <f t="shared" si="2013"/>
        <v>72647.25</v>
      </c>
      <c r="BD2374" s="106">
        <f t="shared" si="2013"/>
        <v>29136</v>
      </c>
      <c r="BE2374" s="106">
        <f t="shared" si="2013"/>
        <v>56855</v>
      </c>
      <c r="BF2374" s="106">
        <f t="shared" si="2013"/>
        <v>30920.789999999979</v>
      </c>
      <c r="BG2374" s="106">
        <f t="shared" si="2013"/>
        <v>4776.0099999999948</v>
      </c>
      <c r="BH2374" s="106">
        <f t="shared" si="2013"/>
        <v>212641.3</v>
      </c>
      <c r="BI2374" s="106">
        <f t="shared" si="2013"/>
        <v>30515</v>
      </c>
      <c r="BJ2374" s="106">
        <f t="shared" si="2013"/>
        <v>7206.7</v>
      </c>
      <c r="BK2374" s="106">
        <f t="shared" si="2013"/>
        <v>200654.01</v>
      </c>
      <c r="BL2374" s="106">
        <f t="shared" si="2013"/>
        <v>48869.429999999993</v>
      </c>
      <c r="BM2374" s="106">
        <f t="shared" ref="BM2374:CC2374" si="2014">SUM(BM2372:BM2373)</f>
        <v>40000</v>
      </c>
      <c r="BN2374" s="106">
        <f t="shared" si="2014"/>
        <v>89744.05</v>
      </c>
      <c r="BO2374" s="106">
        <f t="shared" si="2014"/>
        <v>19599.859999999982</v>
      </c>
      <c r="BP2374" s="106">
        <f t="shared" si="2014"/>
        <v>27905.180000000051</v>
      </c>
      <c r="BQ2374" s="106">
        <f t="shared" si="2014"/>
        <v>179863.97000000009</v>
      </c>
      <c r="BR2374" s="106">
        <f t="shared" si="2014"/>
        <v>83391.850000000006</v>
      </c>
      <c r="BS2374" s="106">
        <f t="shared" si="2014"/>
        <v>22437</v>
      </c>
      <c r="BT2374" s="106">
        <f t="shared" si="2014"/>
        <v>536768.66</v>
      </c>
      <c r="BU2374" s="106">
        <f t="shared" si="2014"/>
        <v>151016.51</v>
      </c>
      <c r="BV2374" s="106">
        <f t="shared" si="2014"/>
        <v>258821.14</v>
      </c>
      <c r="BW2374" s="106">
        <f t="shared" si="2014"/>
        <v>1026143.72</v>
      </c>
      <c r="BX2374" s="106">
        <f t="shared" si="2014"/>
        <v>403321.11</v>
      </c>
      <c r="BY2374" s="106">
        <f t="shared" si="2014"/>
        <v>85000</v>
      </c>
      <c r="BZ2374" s="106">
        <f t="shared" si="2014"/>
        <v>1034650.3299999998</v>
      </c>
      <c r="CA2374" s="106">
        <f t="shared" si="2014"/>
        <v>26774.23</v>
      </c>
      <c r="CB2374" s="106">
        <f t="shared" si="2014"/>
        <v>1.0000000002037268E-2</v>
      </c>
      <c r="CC2374" s="106">
        <f t="shared" si="2014"/>
        <v>0</v>
      </c>
      <c r="CD2374" s="106">
        <f>SUM(B2374:CC2374)</f>
        <v>17367116.691</v>
      </c>
      <c r="CE2374" s="57"/>
    </row>
    <row r="2375" spans="1:83">
      <c r="C2375">
        <v>36671.15</v>
      </c>
    </row>
    <row r="2376" spans="1:83" ht="15">
      <c r="A2376" s="110">
        <v>46135</v>
      </c>
      <c r="B2376" s="106">
        <f>SUM(B2370:B2371)</f>
        <v>1219939.7</v>
      </c>
      <c r="C2376" s="106">
        <f t="shared" ref="C2376:AE2376" si="2015">SUM(C2374:C2375)</f>
        <v>878840.27999999991</v>
      </c>
      <c r="D2376" s="106">
        <f t="shared" si="2015"/>
        <v>488834.18000000011</v>
      </c>
      <c r="E2376" s="106">
        <f t="shared" si="2015"/>
        <v>13173.890000000014</v>
      </c>
      <c r="F2376" s="106">
        <f t="shared" si="2015"/>
        <v>0</v>
      </c>
      <c r="G2376" s="106">
        <f t="shared" si="2015"/>
        <v>16716.419999999998</v>
      </c>
      <c r="H2376" s="106">
        <f t="shared" si="2015"/>
        <v>28334.430000000004</v>
      </c>
      <c r="I2376" s="106">
        <f t="shared" si="2015"/>
        <v>22702.400000000001</v>
      </c>
      <c r="J2376" s="106">
        <f t="shared" si="2015"/>
        <v>59289.219999999965</v>
      </c>
      <c r="K2376" s="106">
        <f t="shared" si="2015"/>
        <v>94614.44</v>
      </c>
      <c r="L2376" s="106">
        <f t="shared" si="2015"/>
        <v>4293.8200000001889</v>
      </c>
      <c r="M2376" s="106">
        <f t="shared" si="2015"/>
        <v>100412.18000000004</v>
      </c>
      <c r="N2376" s="106">
        <f t="shared" si="2015"/>
        <v>1885732.1400000004</v>
      </c>
      <c r="O2376" s="106">
        <f t="shared" si="2015"/>
        <v>542837.98999999964</v>
      </c>
      <c r="P2376" s="106">
        <f t="shared" si="2015"/>
        <v>34010.99</v>
      </c>
      <c r="Q2376" s="106">
        <f t="shared" si="2015"/>
        <v>714.21000000000095</v>
      </c>
      <c r="R2376" s="106">
        <f t="shared" si="2015"/>
        <v>3.2014213502407074E-10</v>
      </c>
      <c r="S2376" s="106">
        <f t="shared" si="2015"/>
        <v>414842.36</v>
      </c>
      <c r="T2376" s="106">
        <f t="shared" si="2015"/>
        <v>239850.45</v>
      </c>
      <c r="U2376" s="106">
        <f t="shared" si="2015"/>
        <v>2075.23</v>
      </c>
      <c r="V2376" s="112">
        <f t="shared" si="2015"/>
        <v>2.5102053768932819E-10</v>
      </c>
      <c r="W2376" s="112">
        <f t="shared" si="2015"/>
        <v>98983.491000001639</v>
      </c>
      <c r="X2376" s="106">
        <f t="shared" si="2015"/>
        <v>1352531.66</v>
      </c>
      <c r="Y2376" s="106">
        <f t="shared" si="2015"/>
        <v>41278.219999999972</v>
      </c>
      <c r="Z2376" s="106">
        <f t="shared" si="2015"/>
        <v>279130.74</v>
      </c>
      <c r="AA2376" s="106">
        <f t="shared" si="2015"/>
        <v>17219.25</v>
      </c>
      <c r="AB2376" s="106">
        <f t="shared" si="2015"/>
        <v>5499.9999999999918</v>
      </c>
      <c r="AC2376" s="106">
        <f t="shared" si="2015"/>
        <v>0</v>
      </c>
      <c r="AD2376" s="106">
        <f t="shared" si="2015"/>
        <v>13878.22</v>
      </c>
      <c r="AE2376" s="106">
        <f t="shared" si="2015"/>
        <v>100820.09999999998</v>
      </c>
      <c r="AF2376" s="106">
        <f>AF2374+AF2375</f>
        <v>10000</v>
      </c>
      <c r="AG2376" s="106">
        <f t="shared" ref="AG2376:BL2376" si="2016">SUM(AG2374:AG2375)</f>
        <v>151202.51</v>
      </c>
      <c r="AH2376" s="106">
        <f t="shared" si="2016"/>
        <v>936911.29999999993</v>
      </c>
      <c r="AI2376" s="106">
        <f t="shared" si="2016"/>
        <v>394010.39999999956</v>
      </c>
      <c r="AJ2376" s="106">
        <f t="shared" si="2016"/>
        <v>308973.75</v>
      </c>
      <c r="AK2376" s="106">
        <f t="shared" si="2016"/>
        <v>1223073.08</v>
      </c>
      <c r="AL2376" s="106">
        <f t="shared" si="2016"/>
        <v>369366.31999999983</v>
      </c>
      <c r="AM2376" s="106">
        <f t="shared" si="2016"/>
        <v>0</v>
      </c>
      <c r="AN2376" s="106">
        <f t="shared" si="2016"/>
        <v>272621.27</v>
      </c>
      <c r="AO2376" s="106">
        <f t="shared" si="2016"/>
        <v>89561.44</v>
      </c>
      <c r="AP2376" s="106">
        <f t="shared" si="2016"/>
        <v>443936.81999999983</v>
      </c>
      <c r="AQ2376" s="106">
        <f t="shared" si="2016"/>
        <v>202721.93999999994</v>
      </c>
      <c r="AR2376" s="106">
        <f t="shared" si="2016"/>
        <v>0</v>
      </c>
      <c r="AS2376" s="106">
        <f t="shared" si="2016"/>
        <v>71500</v>
      </c>
      <c r="AT2376" s="106">
        <f t="shared" si="2016"/>
        <v>3096.6299999999974</v>
      </c>
      <c r="AU2376" s="106">
        <f t="shared" si="2016"/>
        <v>16858.700000000004</v>
      </c>
      <c r="AV2376" s="106">
        <f t="shared" si="2016"/>
        <v>80971.44</v>
      </c>
      <c r="AW2376" s="106">
        <f t="shared" si="2016"/>
        <v>22319.040000000001</v>
      </c>
      <c r="AX2376" s="106">
        <f t="shared" si="2016"/>
        <v>66214.010000000009</v>
      </c>
      <c r="AY2376" s="106">
        <f t="shared" si="2016"/>
        <v>32999.86</v>
      </c>
      <c r="AZ2376" s="106">
        <f t="shared" si="2016"/>
        <v>23762.959999999999</v>
      </c>
      <c r="BA2376" s="106">
        <f t="shared" si="2016"/>
        <v>39007.1</v>
      </c>
      <c r="BB2376" s="106">
        <f t="shared" si="2016"/>
        <v>8464.15</v>
      </c>
      <c r="BC2376" s="106">
        <f t="shared" si="2016"/>
        <v>72647.25</v>
      </c>
      <c r="BD2376" s="106">
        <f t="shared" si="2016"/>
        <v>29136</v>
      </c>
      <c r="BE2376" s="106">
        <f t="shared" si="2016"/>
        <v>56855</v>
      </c>
      <c r="BF2376" s="106">
        <f t="shared" si="2016"/>
        <v>30920.789999999979</v>
      </c>
      <c r="BG2376" s="106">
        <f t="shared" si="2016"/>
        <v>4776.0099999999948</v>
      </c>
      <c r="BH2376" s="106">
        <f t="shared" si="2016"/>
        <v>212641.3</v>
      </c>
      <c r="BI2376" s="106">
        <f t="shared" si="2016"/>
        <v>30515</v>
      </c>
      <c r="BJ2376" s="106">
        <f t="shared" si="2016"/>
        <v>7206.7</v>
      </c>
      <c r="BK2376" s="106">
        <f t="shared" si="2016"/>
        <v>200654.01</v>
      </c>
      <c r="BL2376" s="106">
        <f t="shared" si="2016"/>
        <v>48869.429999999993</v>
      </c>
      <c r="BM2376" s="106">
        <f t="shared" ref="BM2376:CC2376" si="2017">SUM(BM2374:BM2375)</f>
        <v>40000</v>
      </c>
      <c r="BN2376" s="106">
        <f t="shared" si="2017"/>
        <v>89744.05</v>
      </c>
      <c r="BO2376" s="106">
        <f t="shared" si="2017"/>
        <v>19599.859999999982</v>
      </c>
      <c r="BP2376" s="106">
        <f t="shared" si="2017"/>
        <v>27905.180000000051</v>
      </c>
      <c r="BQ2376" s="106">
        <f t="shared" si="2017"/>
        <v>179863.97000000009</v>
      </c>
      <c r="BR2376" s="106">
        <f t="shared" si="2017"/>
        <v>83391.850000000006</v>
      </c>
      <c r="BS2376" s="106">
        <f t="shared" si="2017"/>
        <v>22437</v>
      </c>
      <c r="BT2376" s="106">
        <f t="shared" si="2017"/>
        <v>536768.66</v>
      </c>
      <c r="BU2376" s="106">
        <f t="shared" si="2017"/>
        <v>151016.51</v>
      </c>
      <c r="BV2376" s="106">
        <f t="shared" si="2017"/>
        <v>258821.14</v>
      </c>
      <c r="BW2376" s="106">
        <f t="shared" si="2017"/>
        <v>1026143.72</v>
      </c>
      <c r="BX2376" s="106">
        <f t="shared" si="2017"/>
        <v>403321.11</v>
      </c>
      <c r="BY2376" s="106">
        <f t="shared" si="2017"/>
        <v>85000</v>
      </c>
      <c r="BZ2376" s="106">
        <f t="shared" si="2017"/>
        <v>1034650.3299999998</v>
      </c>
      <c r="CA2376" s="106">
        <f t="shared" si="2017"/>
        <v>26774.23</v>
      </c>
      <c r="CB2376" s="106">
        <f t="shared" si="2017"/>
        <v>1.0000000002037268E-2</v>
      </c>
      <c r="CC2376" s="106">
        <f t="shared" si="2017"/>
        <v>0</v>
      </c>
      <c r="CD2376" s="106">
        <f>SUM(B2376:CC2376)</f>
        <v>17403787.841000002</v>
      </c>
      <c r="CE2376" s="57"/>
    </row>
    <row r="2377" spans="1:83">
      <c r="C2377">
        <v>1031.18</v>
      </c>
    </row>
    <row r="2378" spans="1:83" ht="15">
      <c r="A2378" s="110">
        <v>46136</v>
      </c>
      <c r="B2378" s="106">
        <f>SUM(B2372:B2373)</f>
        <v>1219939.7</v>
      </c>
      <c r="C2378" s="106">
        <f t="shared" ref="C2378:AE2378" si="2018">SUM(C2376:C2377)</f>
        <v>879871.46</v>
      </c>
      <c r="D2378" s="106">
        <f t="shared" si="2018"/>
        <v>488834.18000000011</v>
      </c>
      <c r="E2378" s="106">
        <f t="shared" si="2018"/>
        <v>13173.890000000014</v>
      </c>
      <c r="F2378" s="106">
        <f t="shared" si="2018"/>
        <v>0</v>
      </c>
      <c r="G2378" s="106">
        <f t="shared" si="2018"/>
        <v>16716.419999999998</v>
      </c>
      <c r="H2378" s="106">
        <f t="shared" si="2018"/>
        <v>28334.430000000004</v>
      </c>
      <c r="I2378" s="106">
        <f t="shared" si="2018"/>
        <v>22702.400000000001</v>
      </c>
      <c r="J2378" s="106">
        <f t="shared" si="2018"/>
        <v>59289.219999999965</v>
      </c>
      <c r="K2378" s="106">
        <f t="shared" si="2018"/>
        <v>94614.44</v>
      </c>
      <c r="L2378" s="106">
        <f t="shared" si="2018"/>
        <v>4293.8200000001889</v>
      </c>
      <c r="M2378" s="106">
        <f t="shared" si="2018"/>
        <v>100412.18000000004</v>
      </c>
      <c r="N2378" s="106">
        <f t="shared" si="2018"/>
        <v>1885732.1400000004</v>
      </c>
      <c r="O2378" s="106">
        <f t="shared" si="2018"/>
        <v>542837.98999999964</v>
      </c>
      <c r="P2378" s="106">
        <f t="shared" si="2018"/>
        <v>34010.99</v>
      </c>
      <c r="Q2378" s="106">
        <f t="shared" si="2018"/>
        <v>714.21000000000095</v>
      </c>
      <c r="R2378" s="106">
        <f t="shared" si="2018"/>
        <v>3.2014213502407074E-10</v>
      </c>
      <c r="S2378" s="106">
        <f t="shared" si="2018"/>
        <v>414842.36</v>
      </c>
      <c r="T2378" s="106">
        <f t="shared" si="2018"/>
        <v>239850.45</v>
      </c>
      <c r="U2378" s="106">
        <f t="shared" si="2018"/>
        <v>2075.23</v>
      </c>
      <c r="V2378" s="112">
        <f t="shared" si="2018"/>
        <v>2.5102053768932819E-10</v>
      </c>
      <c r="W2378" s="112">
        <f t="shared" si="2018"/>
        <v>98983.491000001639</v>
      </c>
      <c r="X2378" s="106">
        <f t="shared" si="2018"/>
        <v>1352531.66</v>
      </c>
      <c r="Y2378" s="106">
        <f t="shared" si="2018"/>
        <v>41278.219999999972</v>
      </c>
      <c r="Z2378" s="106">
        <f t="shared" si="2018"/>
        <v>279130.74</v>
      </c>
      <c r="AA2378" s="106">
        <f t="shared" si="2018"/>
        <v>17219.25</v>
      </c>
      <c r="AB2378" s="106">
        <f t="shared" si="2018"/>
        <v>5499.9999999999918</v>
      </c>
      <c r="AC2378" s="106">
        <f t="shared" si="2018"/>
        <v>0</v>
      </c>
      <c r="AD2378" s="106">
        <f t="shared" si="2018"/>
        <v>13878.22</v>
      </c>
      <c r="AE2378" s="106">
        <f t="shared" si="2018"/>
        <v>100820.09999999998</v>
      </c>
      <c r="AF2378" s="106">
        <f>AF2376+AF2377</f>
        <v>10000</v>
      </c>
      <c r="AG2378" s="106">
        <f t="shared" ref="AG2378:BL2378" si="2019">SUM(AG2376:AG2377)</f>
        <v>151202.51</v>
      </c>
      <c r="AH2378" s="106">
        <f t="shared" si="2019"/>
        <v>936911.29999999993</v>
      </c>
      <c r="AI2378" s="106">
        <f t="shared" si="2019"/>
        <v>394010.39999999956</v>
      </c>
      <c r="AJ2378" s="106">
        <f t="shared" si="2019"/>
        <v>308973.75</v>
      </c>
      <c r="AK2378" s="106">
        <f t="shared" si="2019"/>
        <v>1223073.08</v>
      </c>
      <c r="AL2378" s="106">
        <f t="shared" si="2019"/>
        <v>369366.31999999983</v>
      </c>
      <c r="AM2378" s="106">
        <f t="shared" si="2019"/>
        <v>0</v>
      </c>
      <c r="AN2378" s="106">
        <f t="shared" si="2019"/>
        <v>272621.27</v>
      </c>
      <c r="AO2378" s="106">
        <f t="shared" si="2019"/>
        <v>89561.44</v>
      </c>
      <c r="AP2378" s="106">
        <f t="shared" si="2019"/>
        <v>443936.81999999983</v>
      </c>
      <c r="AQ2378" s="106">
        <f t="shared" si="2019"/>
        <v>202721.93999999994</v>
      </c>
      <c r="AR2378" s="106">
        <f t="shared" si="2019"/>
        <v>0</v>
      </c>
      <c r="AS2378" s="106">
        <f t="shared" si="2019"/>
        <v>71500</v>
      </c>
      <c r="AT2378" s="106">
        <f t="shared" si="2019"/>
        <v>3096.6299999999974</v>
      </c>
      <c r="AU2378" s="106">
        <f t="shared" si="2019"/>
        <v>16858.700000000004</v>
      </c>
      <c r="AV2378" s="106">
        <f t="shared" si="2019"/>
        <v>80971.44</v>
      </c>
      <c r="AW2378" s="106">
        <f t="shared" si="2019"/>
        <v>22319.040000000001</v>
      </c>
      <c r="AX2378" s="106">
        <f t="shared" si="2019"/>
        <v>66214.010000000009</v>
      </c>
      <c r="AY2378" s="106">
        <f t="shared" si="2019"/>
        <v>32999.86</v>
      </c>
      <c r="AZ2378" s="106">
        <f t="shared" si="2019"/>
        <v>23762.959999999999</v>
      </c>
      <c r="BA2378" s="106">
        <f t="shared" si="2019"/>
        <v>39007.1</v>
      </c>
      <c r="BB2378" s="106">
        <f t="shared" si="2019"/>
        <v>8464.15</v>
      </c>
      <c r="BC2378" s="106">
        <f t="shared" si="2019"/>
        <v>72647.25</v>
      </c>
      <c r="BD2378" s="106">
        <f t="shared" si="2019"/>
        <v>29136</v>
      </c>
      <c r="BE2378" s="106">
        <f t="shared" si="2019"/>
        <v>56855</v>
      </c>
      <c r="BF2378" s="106">
        <f t="shared" si="2019"/>
        <v>30920.789999999979</v>
      </c>
      <c r="BG2378" s="106">
        <f t="shared" si="2019"/>
        <v>4776.0099999999948</v>
      </c>
      <c r="BH2378" s="106">
        <f t="shared" si="2019"/>
        <v>212641.3</v>
      </c>
      <c r="BI2378" s="106">
        <f t="shared" si="2019"/>
        <v>30515</v>
      </c>
      <c r="BJ2378" s="106">
        <f t="shared" si="2019"/>
        <v>7206.7</v>
      </c>
      <c r="BK2378" s="106">
        <f t="shared" si="2019"/>
        <v>200654.01</v>
      </c>
      <c r="BL2378" s="106">
        <f t="shared" si="2019"/>
        <v>48869.429999999993</v>
      </c>
      <c r="BM2378" s="106">
        <f t="shared" ref="BM2378:CC2378" si="2020">SUM(BM2376:BM2377)</f>
        <v>40000</v>
      </c>
      <c r="BN2378" s="106">
        <f t="shared" si="2020"/>
        <v>89744.05</v>
      </c>
      <c r="BO2378" s="106">
        <f t="shared" si="2020"/>
        <v>19599.859999999982</v>
      </c>
      <c r="BP2378" s="106">
        <f t="shared" si="2020"/>
        <v>27905.180000000051</v>
      </c>
      <c r="BQ2378" s="106">
        <f t="shared" si="2020"/>
        <v>179863.97000000009</v>
      </c>
      <c r="BR2378" s="106">
        <f t="shared" si="2020"/>
        <v>83391.850000000006</v>
      </c>
      <c r="BS2378" s="106">
        <f t="shared" si="2020"/>
        <v>22437</v>
      </c>
      <c r="BT2378" s="106">
        <f t="shared" si="2020"/>
        <v>536768.66</v>
      </c>
      <c r="BU2378" s="106">
        <f t="shared" si="2020"/>
        <v>151016.51</v>
      </c>
      <c r="BV2378" s="106">
        <f t="shared" si="2020"/>
        <v>258821.14</v>
      </c>
      <c r="BW2378" s="106">
        <f t="shared" si="2020"/>
        <v>1026143.72</v>
      </c>
      <c r="BX2378" s="106">
        <f t="shared" si="2020"/>
        <v>403321.11</v>
      </c>
      <c r="BY2378" s="106">
        <f t="shared" si="2020"/>
        <v>85000</v>
      </c>
      <c r="BZ2378" s="106">
        <f t="shared" si="2020"/>
        <v>1034650.3299999998</v>
      </c>
      <c r="CA2378" s="106">
        <f t="shared" si="2020"/>
        <v>26774.23</v>
      </c>
      <c r="CB2378" s="106">
        <f t="shared" si="2020"/>
        <v>1.0000000002037268E-2</v>
      </c>
      <c r="CC2378" s="106">
        <f t="shared" si="2020"/>
        <v>0</v>
      </c>
      <c r="CD2378" s="106">
        <f>SUM(B2378:CC2378)</f>
        <v>17404819.021000002</v>
      </c>
      <c r="CE2378" s="57"/>
    </row>
    <row r="2379" spans="1:83">
      <c r="C2379">
        <v>1691.85</v>
      </c>
    </row>
    <row r="2380" spans="1:83" ht="15">
      <c r="A2380" s="110">
        <v>46139</v>
      </c>
      <c r="B2380" s="106">
        <f>SUM(B2374:B2375)</f>
        <v>1219939.7</v>
      </c>
      <c r="C2380" s="106">
        <f t="shared" ref="C2380:AE2380" si="2021">SUM(C2378:C2379)</f>
        <v>881563.30999999994</v>
      </c>
      <c r="D2380" s="106">
        <f t="shared" si="2021"/>
        <v>488834.18000000011</v>
      </c>
      <c r="E2380" s="106">
        <f t="shared" si="2021"/>
        <v>13173.890000000014</v>
      </c>
      <c r="F2380" s="106">
        <f t="shared" si="2021"/>
        <v>0</v>
      </c>
      <c r="G2380" s="106">
        <f t="shared" si="2021"/>
        <v>16716.419999999998</v>
      </c>
      <c r="H2380" s="106">
        <f t="shared" si="2021"/>
        <v>28334.430000000004</v>
      </c>
      <c r="I2380" s="106">
        <f t="shared" si="2021"/>
        <v>22702.400000000001</v>
      </c>
      <c r="J2380" s="106">
        <f t="shared" si="2021"/>
        <v>59289.219999999965</v>
      </c>
      <c r="K2380" s="106">
        <f t="shared" si="2021"/>
        <v>94614.44</v>
      </c>
      <c r="L2380" s="106">
        <f t="shared" si="2021"/>
        <v>4293.8200000001889</v>
      </c>
      <c r="M2380" s="106">
        <f t="shared" si="2021"/>
        <v>100412.18000000004</v>
      </c>
      <c r="N2380" s="106">
        <f t="shared" si="2021"/>
        <v>1885732.1400000004</v>
      </c>
      <c r="O2380" s="106">
        <f t="shared" si="2021"/>
        <v>542837.98999999964</v>
      </c>
      <c r="P2380" s="106">
        <f t="shared" si="2021"/>
        <v>34010.99</v>
      </c>
      <c r="Q2380" s="106">
        <f t="shared" si="2021"/>
        <v>714.21000000000095</v>
      </c>
      <c r="R2380" s="106">
        <f t="shared" si="2021"/>
        <v>3.2014213502407074E-10</v>
      </c>
      <c r="S2380" s="106">
        <f t="shared" si="2021"/>
        <v>414842.36</v>
      </c>
      <c r="T2380" s="106">
        <f t="shared" si="2021"/>
        <v>239850.45</v>
      </c>
      <c r="U2380" s="106">
        <f t="shared" si="2021"/>
        <v>2075.23</v>
      </c>
      <c r="V2380" s="112">
        <f t="shared" si="2021"/>
        <v>2.5102053768932819E-10</v>
      </c>
      <c r="W2380" s="112">
        <f t="shared" si="2021"/>
        <v>98983.491000001639</v>
      </c>
      <c r="X2380" s="106">
        <f t="shared" si="2021"/>
        <v>1352531.66</v>
      </c>
      <c r="Y2380" s="106">
        <f t="shared" si="2021"/>
        <v>41278.219999999972</v>
      </c>
      <c r="Z2380" s="106">
        <f t="shared" si="2021"/>
        <v>279130.74</v>
      </c>
      <c r="AA2380" s="106">
        <f t="shared" si="2021"/>
        <v>17219.25</v>
      </c>
      <c r="AB2380" s="106">
        <f t="shared" si="2021"/>
        <v>5499.9999999999918</v>
      </c>
      <c r="AC2380" s="106">
        <f t="shared" si="2021"/>
        <v>0</v>
      </c>
      <c r="AD2380" s="106">
        <f t="shared" si="2021"/>
        <v>13878.22</v>
      </c>
      <c r="AE2380" s="106">
        <f t="shared" si="2021"/>
        <v>100820.09999999998</v>
      </c>
      <c r="AF2380" s="106">
        <f>AF2378+AF2379</f>
        <v>10000</v>
      </c>
      <c r="AG2380" s="106">
        <f t="shared" ref="AG2380:BL2380" si="2022">SUM(AG2378:AG2379)</f>
        <v>151202.51</v>
      </c>
      <c r="AH2380" s="106">
        <f t="shared" si="2022"/>
        <v>936911.29999999993</v>
      </c>
      <c r="AI2380" s="106">
        <f t="shared" si="2022"/>
        <v>394010.39999999956</v>
      </c>
      <c r="AJ2380" s="106">
        <f t="shared" si="2022"/>
        <v>308973.75</v>
      </c>
      <c r="AK2380" s="106">
        <f t="shared" si="2022"/>
        <v>1223073.08</v>
      </c>
      <c r="AL2380" s="106">
        <f t="shared" si="2022"/>
        <v>369366.31999999983</v>
      </c>
      <c r="AM2380" s="106">
        <f t="shared" si="2022"/>
        <v>0</v>
      </c>
      <c r="AN2380" s="106">
        <f t="shared" si="2022"/>
        <v>272621.27</v>
      </c>
      <c r="AO2380" s="106">
        <f t="shared" si="2022"/>
        <v>89561.44</v>
      </c>
      <c r="AP2380" s="106">
        <f t="shared" si="2022"/>
        <v>443936.81999999983</v>
      </c>
      <c r="AQ2380" s="106">
        <f t="shared" si="2022"/>
        <v>202721.93999999994</v>
      </c>
      <c r="AR2380" s="106">
        <f t="shared" si="2022"/>
        <v>0</v>
      </c>
      <c r="AS2380" s="106">
        <f t="shared" si="2022"/>
        <v>71500</v>
      </c>
      <c r="AT2380" s="106">
        <f t="shared" si="2022"/>
        <v>3096.6299999999974</v>
      </c>
      <c r="AU2380" s="106">
        <f t="shared" si="2022"/>
        <v>16858.700000000004</v>
      </c>
      <c r="AV2380" s="106">
        <f t="shared" si="2022"/>
        <v>80971.44</v>
      </c>
      <c r="AW2380" s="106">
        <f t="shared" si="2022"/>
        <v>22319.040000000001</v>
      </c>
      <c r="AX2380" s="106">
        <f t="shared" si="2022"/>
        <v>66214.010000000009</v>
      </c>
      <c r="AY2380" s="106">
        <f t="shared" si="2022"/>
        <v>32999.86</v>
      </c>
      <c r="AZ2380" s="106">
        <f t="shared" si="2022"/>
        <v>23762.959999999999</v>
      </c>
      <c r="BA2380" s="106">
        <f t="shared" si="2022"/>
        <v>39007.1</v>
      </c>
      <c r="BB2380" s="106">
        <f t="shared" si="2022"/>
        <v>8464.15</v>
      </c>
      <c r="BC2380" s="106">
        <f t="shared" si="2022"/>
        <v>72647.25</v>
      </c>
      <c r="BD2380" s="106">
        <f t="shared" si="2022"/>
        <v>29136</v>
      </c>
      <c r="BE2380" s="106">
        <f t="shared" si="2022"/>
        <v>56855</v>
      </c>
      <c r="BF2380" s="106">
        <f t="shared" si="2022"/>
        <v>30920.789999999979</v>
      </c>
      <c r="BG2380" s="106">
        <f t="shared" si="2022"/>
        <v>4776.0099999999948</v>
      </c>
      <c r="BH2380" s="106">
        <f t="shared" si="2022"/>
        <v>212641.3</v>
      </c>
      <c r="BI2380" s="106">
        <f t="shared" si="2022"/>
        <v>30515</v>
      </c>
      <c r="BJ2380" s="106">
        <f t="shared" si="2022"/>
        <v>7206.7</v>
      </c>
      <c r="BK2380" s="106">
        <f t="shared" si="2022"/>
        <v>200654.01</v>
      </c>
      <c r="BL2380" s="106">
        <f t="shared" si="2022"/>
        <v>48869.429999999993</v>
      </c>
      <c r="BM2380" s="106">
        <f t="shared" ref="BM2380:CC2380" si="2023">SUM(BM2378:BM2379)</f>
        <v>40000</v>
      </c>
      <c r="BN2380" s="106">
        <f t="shared" si="2023"/>
        <v>89744.05</v>
      </c>
      <c r="BO2380" s="106">
        <f t="shared" si="2023"/>
        <v>19599.859999999982</v>
      </c>
      <c r="BP2380" s="106">
        <f t="shared" si="2023"/>
        <v>27905.180000000051</v>
      </c>
      <c r="BQ2380" s="106">
        <f t="shared" si="2023"/>
        <v>179863.97000000009</v>
      </c>
      <c r="BR2380" s="106">
        <f t="shared" si="2023"/>
        <v>83391.850000000006</v>
      </c>
      <c r="BS2380" s="106">
        <f t="shared" si="2023"/>
        <v>22437</v>
      </c>
      <c r="BT2380" s="106">
        <f t="shared" si="2023"/>
        <v>536768.66</v>
      </c>
      <c r="BU2380" s="106">
        <f t="shared" si="2023"/>
        <v>151016.51</v>
      </c>
      <c r="BV2380" s="106">
        <f t="shared" si="2023"/>
        <v>258821.14</v>
      </c>
      <c r="BW2380" s="106">
        <f t="shared" si="2023"/>
        <v>1026143.72</v>
      </c>
      <c r="BX2380" s="106">
        <f t="shared" si="2023"/>
        <v>403321.11</v>
      </c>
      <c r="BY2380" s="106">
        <f t="shared" si="2023"/>
        <v>85000</v>
      </c>
      <c r="BZ2380" s="106">
        <f t="shared" si="2023"/>
        <v>1034650.3299999998</v>
      </c>
      <c r="CA2380" s="106">
        <f t="shared" si="2023"/>
        <v>26774.23</v>
      </c>
      <c r="CB2380" s="106">
        <f t="shared" si="2023"/>
        <v>1.0000000002037268E-2</v>
      </c>
      <c r="CC2380" s="106">
        <f t="shared" si="2023"/>
        <v>0</v>
      </c>
      <c r="CD2380" s="106">
        <f>SUM(B2380:CC2380)</f>
        <v>17406510.870999999</v>
      </c>
      <c r="CE2380" s="57"/>
    </row>
    <row r="2381" spans="1:83">
      <c r="C2381">
        <v>741.3</v>
      </c>
      <c r="BF2381">
        <v>277663.45</v>
      </c>
    </row>
    <row r="2382" spans="1:83" ht="15">
      <c r="A2382" s="110">
        <v>46140</v>
      </c>
      <c r="B2382" s="106">
        <f>SUM(B2376:B2377)</f>
        <v>1219939.7</v>
      </c>
      <c r="C2382" s="106">
        <f t="shared" ref="C2382:AE2382" si="2024">SUM(C2380:C2381)</f>
        <v>882304.61</v>
      </c>
      <c r="D2382" s="106">
        <f t="shared" si="2024"/>
        <v>488834.18000000011</v>
      </c>
      <c r="E2382" s="106">
        <f t="shared" si="2024"/>
        <v>13173.890000000014</v>
      </c>
      <c r="F2382" s="106">
        <f t="shared" si="2024"/>
        <v>0</v>
      </c>
      <c r="G2382" s="106">
        <f t="shared" si="2024"/>
        <v>16716.419999999998</v>
      </c>
      <c r="H2382" s="106">
        <f t="shared" si="2024"/>
        <v>28334.430000000004</v>
      </c>
      <c r="I2382" s="106">
        <f t="shared" si="2024"/>
        <v>22702.400000000001</v>
      </c>
      <c r="J2382" s="106">
        <f t="shared" si="2024"/>
        <v>59289.219999999965</v>
      </c>
      <c r="K2382" s="106">
        <f t="shared" si="2024"/>
        <v>94614.44</v>
      </c>
      <c r="L2382" s="106">
        <f t="shared" si="2024"/>
        <v>4293.8200000001889</v>
      </c>
      <c r="M2382" s="106">
        <f t="shared" si="2024"/>
        <v>100412.18000000004</v>
      </c>
      <c r="N2382" s="106">
        <f t="shared" si="2024"/>
        <v>1885732.1400000004</v>
      </c>
      <c r="O2382" s="106">
        <f t="shared" si="2024"/>
        <v>542837.98999999964</v>
      </c>
      <c r="P2382" s="106">
        <f t="shared" si="2024"/>
        <v>34010.99</v>
      </c>
      <c r="Q2382" s="106">
        <f t="shared" si="2024"/>
        <v>714.21000000000095</v>
      </c>
      <c r="R2382" s="106">
        <f t="shared" si="2024"/>
        <v>3.2014213502407074E-10</v>
      </c>
      <c r="S2382" s="106">
        <f t="shared" si="2024"/>
        <v>414842.36</v>
      </c>
      <c r="T2382" s="106">
        <f t="shared" si="2024"/>
        <v>239850.45</v>
      </c>
      <c r="U2382" s="106">
        <f t="shared" si="2024"/>
        <v>2075.23</v>
      </c>
      <c r="V2382" s="112">
        <f t="shared" si="2024"/>
        <v>2.5102053768932819E-10</v>
      </c>
      <c r="W2382" s="112">
        <f t="shared" si="2024"/>
        <v>98983.491000001639</v>
      </c>
      <c r="X2382" s="106">
        <f t="shared" si="2024"/>
        <v>1352531.66</v>
      </c>
      <c r="Y2382" s="106">
        <f t="shared" si="2024"/>
        <v>41278.219999999972</v>
      </c>
      <c r="Z2382" s="106">
        <f t="shared" si="2024"/>
        <v>279130.74</v>
      </c>
      <c r="AA2382" s="106">
        <f t="shared" si="2024"/>
        <v>17219.25</v>
      </c>
      <c r="AB2382" s="106">
        <f t="shared" si="2024"/>
        <v>5499.9999999999918</v>
      </c>
      <c r="AC2382" s="106">
        <f t="shared" si="2024"/>
        <v>0</v>
      </c>
      <c r="AD2382" s="106">
        <f t="shared" si="2024"/>
        <v>13878.22</v>
      </c>
      <c r="AE2382" s="106">
        <f t="shared" si="2024"/>
        <v>100820.09999999998</v>
      </c>
      <c r="AF2382" s="106">
        <f>AF2380+AF2381</f>
        <v>10000</v>
      </c>
      <c r="AG2382" s="106">
        <f t="shared" ref="AG2382:BL2382" si="2025">SUM(AG2380:AG2381)</f>
        <v>151202.51</v>
      </c>
      <c r="AH2382" s="106">
        <f t="shared" si="2025"/>
        <v>936911.29999999993</v>
      </c>
      <c r="AI2382" s="106">
        <f t="shared" si="2025"/>
        <v>394010.39999999956</v>
      </c>
      <c r="AJ2382" s="106">
        <f t="shared" si="2025"/>
        <v>308973.75</v>
      </c>
      <c r="AK2382" s="106">
        <f t="shared" si="2025"/>
        <v>1223073.08</v>
      </c>
      <c r="AL2382" s="106">
        <f t="shared" si="2025"/>
        <v>369366.31999999983</v>
      </c>
      <c r="AM2382" s="106">
        <f t="shared" si="2025"/>
        <v>0</v>
      </c>
      <c r="AN2382" s="106">
        <f t="shared" si="2025"/>
        <v>272621.27</v>
      </c>
      <c r="AO2382" s="106">
        <f t="shared" si="2025"/>
        <v>89561.44</v>
      </c>
      <c r="AP2382" s="106">
        <f t="shared" si="2025"/>
        <v>443936.81999999983</v>
      </c>
      <c r="AQ2382" s="106">
        <f t="shared" si="2025"/>
        <v>202721.93999999994</v>
      </c>
      <c r="AR2382" s="106">
        <f t="shared" si="2025"/>
        <v>0</v>
      </c>
      <c r="AS2382" s="106">
        <f t="shared" si="2025"/>
        <v>71500</v>
      </c>
      <c r="AT2382" s="106">
        <f t="shared" si="2025"/>
        <v>3096.6299999999974</v>
      </c>
      <c r="AU2382" s="106">
        <f t="shared" si="2025"/>
        <v>16858.700000000004</v>
      </c>
      <c r="AV2382" s="106">
        <f t="shared" si="2025"/>
        <v>80971.44</v>
      </c>
      <c r="AW2382" s="106">
        <f t="shared" si="2025"/>
        <v>22319.040000000001</v>
      </c>
      <c r="AX2382" s="106">
        <f t="shared" si="2025"/>
        <v>66214.010000000009</v>
      </c>
      <c r="AY2382" s="106">
        <f t="shared" si="2025"/>
        <v>32999.86</v>
      </c>
      <c r="AZ2382" s="106">
        <f t="shared" si="2025"/>
        <v>23762.959999999999</v>
      </c>
      <c r="BA2382" s="106">
        <f t="shared" si="2025"/>
        <v>39007.1</v>
      </c>
      <c r="BB2382" s="106">
        <f t="shared" si="2025"/>
        <v>8464.15</v>
      </c>
      <c r="BC2382" s="106">
        <f t="shared" si="2025"/>
        <v>72647.25</v>
      </c>
      <c r="BD2382" s="106">
        <f t="shared" si="2025"/>
        <v>29136</v>
      </c>
      <c r="BE2382" s="106">
        <f t="shared" si="2025"/>
        <v>56855</v>
      </c>
      <c r="BF2382" s="106">
        <f t="shared" si="2025"/>
        <v>308584.24</v>
      </c>
      <c r="BG2382" s="106">
        <f t="shared" si="2025"/>
        <v>4776.0099999999948</v>
      </c>
      <c r="BH2382" s="106">
        <f t="shared" si="2025"/>
        <v>212641.3</v>
      </c>
      <c r="BI2382" s="106">
        <f t="shared" si="2025"/>
        <v>30515</v>
      </c>
      <c r="BJ2382" s="106">
        <f t="shared" si="2025"/>
        <v>7206.7</v>
      </c>
      <c r="BK2382" s="106">
        <f t="shared" si="2025"/>
        <v>200654.01</v>
      </c>
      <c r="BL2382" s="106">
        <f t="shared" si="2025"/>
        <v>48869.429999999993</v>
      </c>
      <c r="BM2382" s="106">
        <f t="shared" ref="BM2382:CC2382" si="2026">SUM(BM2380:BM2381)</f>
        <v>40000</v>
      </c>
      <c r="BN2382" s="106">
        <f t="shared" si="2026"/>
        <v>89744.05</v>
      </c>
      <c r="BO2382" s="106">
        <f t="shared" si="2026"/>
        <v>19599.859999999982</v>
      </c>
      <c r="BP2382" s="106">
        <f t="shared" si="2026"/>
        <v>27905.180000000051</v>
      </c>
      <c r="BQ2382" s="106">
        <f t="shared" si="2026"/>
        <v>179863.97000000009</v>
      </c>
      <c r="BR2382" s="106">
        <f t="shared" si="2026"/>
        <v>83391.850000000006</v>
      </c>
      <c r="BS2382" s="106">
        <f t="shared" si="2026"/>
        <v>22437</v>
      </c>
      <c r="BT2382" s="106">
        <f t="shared" si="2026"/>
        <v>536768.66</v>
      </c>
      <c r="BU2382" s="106">
        <f t="shared" si="2026"/>
        <v>151016.51</v>
      </c>
      <c r="BV2382" s="106">
        <f t="shared" si="2026"/>
        <v>258821.14</v>
      </c>
      <c r="BW2382" s="106">
        <f t="shared" si="2026"/>
        <v>1026143.72</v>
      </c>
      <c r="BX2382" s="106">
        <f t="shared" si="2026"/>
        <v>403321.11</v>
      </c>
      <c r="BY2382" s="106">
        <f t="shared" si="2026"/>
        <v>85000</v>
      </c>
      <c r="BZ2382" s="106">
        <f t="shared" si="2026"/>
        <v>1034650.3299999998</v>
      </c>
      <c r="CA2382" s="106">
        <f t="shared" si="2026"/>
        <v>26774.23</v>
      </c>
      <c r="CB2382" s="106">
        <f t="shared" si="2026"/>
        <v>1.0000000002037268E-2</v>
      </c>
      <c r="CC2382" s="106">
        <f t="shared" si="2026"/>
        <v>0</v>
      </c>
      <c r="CD2382" s="106">
        <f>SUM(B2382:CC2382)</f>
        <v>17684915.621000003</v>
      </c>
      <c r="CE2382" s="57"/>
    </row>
    <row r="2383" spans="1:83">
      <c r="C2383">
        <v>1663.34</v>
      </c>
      <c r="N2383">
        <v>-5000</v>
      </c>
      <c r="O2383">
        <v>-14450</v>
      </c>
      <c r="AI2383">
        <v>-2562</v>
      </c>
      <c r="BZ2383">
        <v>-16224</v>
      </c>
    </row>
    <row r="2384" spans="1:83" ht="15">
      <c r="A2384" s="110">
        <v>46141</v>
      </c>
      <c r="B2384" s="106">
        <f>SUM(B2378:B2379)</f>
        <v>1219939.7</v>
      </c>
      <c r="C2384" s="106">
        <f t="shared" ref="C2384:AE2384" si="2027">SUM(C2382:C2383)</f>
        <v>883967.95</v>
      </c>
      <c r="D2384" s="106">
        <f t="shared" si="2027"/>
        <v>488834.18000000011</v>
      </c>
      <c r="E2384" s="106">
        <f t="shared" si="2027"/>
        <v>13173.890000000014</v>
      </c>
      <c r="F2384" s="106">
        <f t="shared" si="2027"/>
        <v>0</v>
      </c>
      <c r="G2384" s="106">
        <f t="shared" si="2027"/>
        <v>16716.419999999998</v>
      </c>
      <c r="H2384" s="106">
        <f t="shared" si="2027"/>
        <v>28334.430000000004</v>
      </c>
      <c r="I2384" s="106">
        <f t="shared" si="2027"/>
        <v>22702.400000000001</v>
      </c>
      <c r="J2384" s="106">
        <f t="shared" si="2027"/>
        <v>59289.219999999965</v>
      </c>
      <c r="K2384" s="106">
        <f t="shared" si="2027"/>
        <v>94614.44</v>
      </c>
      <c r="L2384" s="106">
        <f t="shared" si="2027"/>
        <v>4293.8200000001889</v>
      </c>
      <c r="M2384" s="106">
        <f t="shared" si="2027"/>
        <v>100412.18000000004</v>
      </c>
      <c r="N2384" s="106">
        <f t="shared" si="2027"/>
        <v>1880732.1400000004</v>
      </c>
      <c r="O2384" s="106">
        <f t="shared" si="2027"/>
        <v>528387.98999999964</v>
      </c>
      <c r="P2384" s="106">
        <f t="shared" si="2027"/>
        <v>34010.99</v>
      </c>
      <c r="Q2384" s="106">
        <f t="shared" si="2027"/>
        <v>714.21000000000095</v>
      </c>
      <c r="R2384" s="106">
        <f t="shared" si="2027"/>
        <v>3.2014213502407074E-10</v>
      </c>
      <c r="S2384" s="106">
        <f t="shared" si="2027"/>
        <v>414842.36</v>
      </c>
      <c r="T2384" s="106">
        <f t="shared" si="2027"/>
        <v>239850.45</v>
      </c>
      <c r="U2384" s="106">
        <f t="shared" si="2027"/>
        <v>2075.23</v>
      </c>
      <c r="V2384" s="112">
        <f t="shared" si="2027"/>
        <v>2.5102053768932819E-10</v>
      </c>
      <c r="W2384" s="112">
        <f t="shared" si="2027"/>
        <v>98983.491000001639</v>
      </c>
      <c r="X2384" s="106">
        <f t="shared" si="2027"/>
        <v>1352531.66</v>
      </c>
      <c r="Y2384" s="106">
        <f t="shared" si="2027"/>
        <v>41278.219999999972</v>
      </c>
      <c r="Z2384" s="106">
        <f t="shared" si="2027"/>
        <v>279130.74</v>
      </c>
      <c r="AA2384" s="106">
        <f t="shared" si="2027"/>
        <v>17219.25</v>
      </c>
      <c r="AB2384" s="106">
        <f t="shared" si="2027"/>
        <v>5499.9999999999918</v>
      </c>
      <c r="AC2384" s="106">
        <f t="shared" si="2027"/>
        <v>0</v>
      </c>
      <c r="AD2384" s="106">
        <f t="shared" si="2027"/>
        <v>13878.22</v>
      </c>
      <c r="AE2384" s="106">
        <f t="shared" si="2027"/>
        <v>100820.09999999998</v>
      </c>
      <c r="AF2384" s="106">
        <f>AF2382+AF2383</f>
        <v>10000</v>
      </c>
      <c r="AG2384" s="106">
        <f t="shared" ref="AG2384:BL2384" si="2028">SUM(AG2382:AG2383)</f>
        <v>151202.51</v>
      </c>
      <c r="AH2384" s="106">
        <f t="shared" si="2028"/>
        <v>936911.29999999993</v>
      </c>
      <c r="AI2384" s="106">
        <f t="shared" si="2028"/>
        <v>391448.39999999956</v>
      </c>
      <c r="AJ2384" s="106">
        <f t="shared" si="2028"/>
        <v>308973.75</v>
      </c>
      <c r="AK2384" s="106">
        <f t="shared" si="2028"/>
        <v>1223073.08</v>
      </c>
      <c r="AL2384" s="106">
        <f t="shared" si="2028"/>
        <v>369366.31999999983</v>
      </c>
      <c r="AM2384" s="106">
        <f t="shared" si="2028"/>
        <v>0</v>
      </c>
      <c r="AN2384" s="106">
        <f t="shared" si="2028"/>
        <v>272621.27</v>
      </c>
      <c r="AO2384" s="106">
        <f t="shared" si="2028"/>
        <v>89561.44</v>
      </c>
      <c r="AP2384" s="106">
        <f t="shared" si="2028"/>
        <v>443936.81999999983</v>
      </c>
      <c r="AQ2384" s="106">
        <f t="shared" si="2028"/>
        <v>202721.93999999994</v>
      </c>
      <c r="AR2384" s="106">
        <f t="shared" si="2028"/>
        <v>0</v>
      </c>
      <c r="AS2384" s="106">
        <f t="shared" si="2028"/>
        <v>71500</v>
      </c>
      <c r="AT2384" s="106">
        <f t="shared" si="2028"/>
        <v>3096.6299999999974</v>
      </c>
      <c r="AU2384" s="106">
        <f t="shared" si="2028"/>
        <v>16858.700000000004</v>
      </c>
      <c r="AV2384" s="106">
        <f t="shared" si="2028"/>
        <v>80971.44</v>
      </c>
      <c r="AW2384" s="106">
        <f t="shared" si="2028"/>
        <v>22319.040000000001</v>
      </c>
      <c r="AX2384" s="106">
        <f t="shared" si="2028"/>
        <v>66214.010000000009</v>
      </c>
      <c r="AY2384" s="106">
        <f t="shared" si="2028"/>
        <v>32999.86</v>
      </c>
      <c r="AZ2384" s="106">
        <f t="shared" si="2028"/>
        <v>23762.959999999999</v>
      </c>
      <c r="BA2384" s="106">
        <f t="shared" si="2028"/>
        <v>39007.1</v>
      </c>
      <c r="BB2384" s="106">
        <f t="shared" si="2028"/>
        <v>8464.15</v>
      </c>
      <c r="BC2384" s="106">
        <f t="shared" si="2028"/>
        <v>72647.25</v>
      </c>
      <c r="BD2384" s="106">
        <f t="shared" si="2028"/>
        <v>29136</v>
      </c>
      <c r="BE2384" s="106">
        <f t="shared" si="2028"/>
        <v>56855</v>
      </c>
      <c r="BF2384" s="106">
        <f t="shared" si="2028"/>
        <v>308584.24</v>
      </c>
      <c r="BG2384" s="106">
        <f t="shared" si="2028"/>
        <v>4776.0099999999948</v>
      </c>
      <c r="BH2384" s="106">
        <f t="shared" si="2028"/>
        <v>212641.3</v>
      </c>
      <c r="BI2384" s="106">
        <f t="shared" si="2028"/>
        <v>30515</v>
      </c>
      <c r="BJ2384" s="106">
        <f t="shared" si="2028"/>
        <v>7206.7</v>
      </c>
      <c r="BK2384" s="106">
        <f t="shared" si="2028"/>
        <v>200654.01</v>
      </c>
      <c r="BL2384" s="106">
        <f t="shared" si="2028"/>
        <v>48869.429999999993</v>
      </c>
      <c r="BM2384" s="106">
        <f t="shared" ref="BM2384:CC2384" si="2029">SUM(BM2382:BM2383)</f>
        <v>40000</v>
      </c>
      <c r="BN2384" s="106">
        <f t="shared" si="2029"/>
        <v>89744.05</v>
      </c>
      <c r="BO2384" s="106">
        <f t="shared" si="2029"/>
        <v>19599.859999999982</v>
      </c>
      <c r="BP2384" s="106">
        <f t="shared" si="2029"/>
        <v>27905.180000000051</v>
      </c>
      <c r="BQ2384" s="106">
        <f t="shared" si="2029"/>
        <v>179863.97000000009</v>
      </c>
      <c r="BR2384" s="106">
        <f t="shared" si="2029"/>
        <v>83391.850000000006</v>
      </c>
      <c r="BS2384" s="106">
        <f t="shared" si="2029"/>
        <v>22437</v>
      </c>
      <c r="BT2384" s="106">
        <f t="shared" si="2029"/>
        <v>536768.66</v>
      </c>
      <c r="BU2384" s="106">
        <f t="shared" si="2029"/>
        <v>151016.51</v>
      </c>
      <c r="BV2384" s="106">
        <f t="shared" si="2029"/>
        <v>258821.14</v>
      </c>
      <c r="BW2384" s="106">
        <f t="shared" si="2029"/>
        <v>1026143.72</v>
      </c>
      <c r="BX2384" s="106">
        <f t="shared" si="2029"/>
        <v>403321.11</v>
      </c>
      <c r="BY2384" s="106">
        <f t="shared" si="2029"/>
        <v>85000</v>
      </c>
      <c r="BZ2384" s="106">
        <f t="shared" si="2029"/>
        <v>1018426.3299999998</v>
      </c>
      <c r="CA2384" s="106">
        <f t="shared" si="2029"/>
        <v>26774.23</v>
      </c>
      <c r="CB2384" s="106">
        <f t="shared" si="2029"/>
        <v>1.0000000002037268E-2</v>
      </c>
      <c r="CC2384" s="106">
        <f t="shared" si="2029"/>
        <v>0</v>
      </c>
      <c r="CD2384" s="106">
        <f>SUM(B2384:CC2384)</f>
        <v>17648342.961000003</v>
      </c>
      <c r="CE2384" s="57"/>
    </row>
    <row r="2385" spans="1:83">
      <c r="C2385">
        <v>2055.25</v>
      </c>
    </row>
    <row r="2386" spans="1:83" ht="15">
      <c r="A2386" s="110">
        <v>46142</v>
      </c>
      <c r="B2386" s="106">
        <f>SUM(B2380:B2381)</f>
        <v>1219939.7</v>
      </c>
      <c r="C2386" s="106">
        <f t="shared" ref="C2386:AE2386" si="2030">SUM(C2384:C2385)</f>
        <v>886023.2</v>
      </c>
      <c r="D2386" s="106">
        <f t="shared" si="2030"/>
        <v>488834.18000000011</v>
      </c>
      <c r="E2386" s="106">
        <f t="shared" si="2030"/>
        <v>13173.890000000014</v>
      </c>
      <c r="F2386" s="106">
        <f t="shared" si="2030"/>
        <v>0</v>
      </c>
      <c r="G2386" s="106">
        <f t="shared" si="2030"/>
        <v>16716.419999999998</v>
      </c>
      <c r="H2386" s="106">
        <f t="shared" si="2030"/>
        <v>28334.430000000004</v>
      </c>
      <c r="I2386" s="106">
        <f t="shared" si="2030"/>
        <v>22702.400000000001</v>
      </c>
      <c r="J2386" s="106">
        <f t="shared" si="2030"/>
        <v>59289.219999999965</v>
      </c>
      <c r="K2386" s="106">
        <f t="shared" si="2030"/>
        <v>94614.44</v>
      </c>
      <c r="L2386" s="106">
        <f t="shared" si="2030"/>
        <v>4293.8200000001889</v>
      </c>
      <c r="M2386" s="106">
        <f t="shared" si="2030"/>
        <v>100412.18000000004</v>
      </c>
      <c r="N2386" s="106">
        <f t="shared" si="2030"/>
        <v>1880732.1400000004</v>
      </c>
      <c r="O2386" s="106">
        <f t="shared" si="2030"/>
        <v>528387.98999999964</v>
      </c>
      <c r="P2386" s="106">
        <f t="shared" si="2030"/>
        <v>34010.99</v>
      </c>
      <c r="Q2386" s="106">
        <f t="shared" si="2030"/>
        <v>714.21000000000095</v>
      </c>
      <c r="R2386" s="106">
        <f t="shared" si="2030"/>
        <v>3.2014213502407074E-10</v>
      </c>
      <c r="S2386" s="106">
        <f t="shared" si="2030"/>
        <v>414842.36</v>
      </c>
      <c r="T2386" s="106">
        <f t="shared" si="2030"/>
        <v>239850.45</v>
      </c>
      <c r="U2386" s="106">
        <f t="shared" si="2030"/>
        <v>2075.23</v>
      </c>
      <c r="V2386" s="112">
        <f t="shared" si="2030"/>
        <v>2.5102053768932819E-10</v>
      </c>
      <c r="W2386" s="112">
        <f t="shared" si="2030"/>
        <v>98983.491000001639</v>
      </c>
      <c r="X2386" s="106">
        <f t="shared" si="2030"/>
        <v>1352531.66</v>
      </c>
      <c r="Y2386" s="106">
        <f t="shared" si="2030"/>
        <v>41278.219999999972</v>
      </c>
      <c r="Z2386" s="106">
        <f t="shared" si="2030"/>
        <v>279130.74</v>
      </c>
      <c r="AA2386" s="106">
        <f t="shared" si="2030"/>
        <v>17219.25</v>
      </c>
      <c r="AB2386" s="106">
        <f t="shared" si="2030"/>
        <v>5499.9999999999918</v>
      </c>
      <c r="AC2386" s="106">
        <f t="shared" si="2030"/>
        <v>0</v>
      </c>
      <c r="AD2386" s="106">
        <f t="shared" si="2030"/>
        <v>13878.22</v>
      </c>
      <c r="AE2386" s="106">
        <f t="shared" si="2030"/>
        <v>100820.09999999998</v>
      </c>
      <c r="AF2386" s="106">
        <f>AF2384+AF2385</f>
        <v>10000</v>
      </c>
      <c r="AG2386" s="106">
        <f t="shared" ref="AG2386:BL2386" si="2031">SUM(AG2384:AG2385)</f>
        <v>151202.51</v>
      </c>
      <c r="AH2386" s="106">
        <f t="shared" si="2031"/>
        <v>936911.29999999993</v>
      </c>
      <c r="AI2386" s="106">
        <f t="shared" si="2031"/>
        <v>391448.39999999956</v>
      </c>
      <c r="AJ2386" s="106">
        <f t="shared" si="2031"/>
        <v>308973.75</v>
      </c>
      <c r="AK2386" s="106">
        <f t="shared" si="2031"/>
        <v>1223073.08</v>
      </c>
      <c r="AL2386" s="106">
        <f t="shared" si="2031"/>
        <v>369366.31999999983</v>
      </c>
      <c r="AM2386" s="106">
        <f t="shared" si="2031"/>
        <v>0</v>
      </c>
      <c r="AN2386" s="106">
        <f t="shared" si="2031"/>
        <v>272621.27</v>
      </c>
      <c r="AO2386" s="106">
        <f t="shared" si="2031"/>
        <v>89561.44</v>
      </c>
      <c r="AP2386" s="106">
        <f t="shared" si="2031"/>
        <v>443936.81999999983</v>
      </c>
      <c r="AQ2386" s="106">
        <f t="shared" si="2031"/>
        <v>202721.93999999994</v>
      </c>
      <c r="AR2386" s="106">
        <f t="shared" si="2031"/>
        <v>0</v>
      </c>
      <c r="AS2386" s="106">
        <f t="shared" si="2031"/>
        <v>71500</v>
      </c>
      <c r="AT2386" s="106">
        <f t="shared" si="2031"/>
        <v>3096.6299999999974</v>
      </c>
      <c r="AU2386" s="106">
        <f t="shared" si="2031"/>
        <v>16858.700000000004</v>
      </c>
      <c r="AV2386" s="106">
        <f t="shared" si="2031"/>
        <v>80971.44</v>
      </c>
      <c r="AW2386" s="106">
        <f t="shared" si="2031"/>
        <v>22319.040000000001</v>
      </c>
      <c r="AX2386" s="106">
        <f t="shared" si="2031"/>
        <v>66214.010000000009</v>
      </c>
      <c r="AY2386" s="106">
        <f t="shared" si="2031"/>
        <v>32999.86</v>
      </c>
      <c r="AZ2386" s="106">
        <f t="shared" si="2031"/>
        <v>23762.959999999999</v>
      </c>
      <c r="BA2386" s="106">
        <f t="shared" si="2031"/>
        <v>39007.1</v>
      </c>
      <c r="BB2386" s="106">
        <f t="shared" si="2031"/>
        <v>8464.15</v>
      </c>
      <c r="BC2386" s="106">
        <f t="shared" si="2031"/>
        <v>72647.25</v>
      </c>
      <c r="BD2386" s="106">
        <f t="shared" si="2031"/>
        <v>29136</v>
      </c>
      <c r="BE2386" s="106">
        <f t="shared" si="2031"/>
        <v>56855</v>
      </c>
      <c r="BF2386" s="106">
        <f t="shared" si="2031"/>
        <v>308584.24</v>
      </c>
      <c r="BG2386" s="106">
        <f t="shared" si="2031"/>
        <v>4776.0099999999948</v>
      </c>
      <c r="BH2386" s="106">
        <f t="shared" si="2031"/>
        <v>212641.3</v>
      </c>
      <c r="BI2386" s="106">
        <f t="shared" si="2031"/>
        <v>30515</v>
      </c>
      <c r="BJ2386" s="106">
        <f t="shared" si="2031"/>
        <v>7206.7</v>
      </c>
      <c r="BK2386" s="106">
        <f t="shared" si="2031"/>
        <v>200654.01</v>
      </c>
      <c r="BL2386" s="106">
        <f t="shared" si="2031"/>
        <v>48869.429999999993</v>
      </c>
      <c r="BM2386" s="106">
        <f t="shared" ref="BM2386:CC2386" si="2032">SUM(BM2384:BM2385)</f>
        <v>40000</v>
      </c>
      <c r="BN2386" s="106">
        <f t="shared" si="2032"/>
        <v>89744.05</v>
      </c>
      <c r="BO2386" s="106">
        <f t="shared" si="2032"/>
        <v>19599.859999999982</v>
      </c>
      <c r="BP2386" s="106">
        <f t="shared" si="2032"/>
        <v>27905.180000000051</v>
      </c>
      <c r="BQ2386" s="106">
        <f t="shared" si="2032"/>
        <v>179863.97000000009</v>
      </c>
      <c r="BR2386" s="106">
        <f t="shared" si="2032"/>
        <v>83391.850000000006</v>
      </c>
      <c r="BS2386" s="106">
        <f t="shared" si="2032"/>
        <v>22437</v>
      </c>
      <c r="BT2386" s="106">
        <f t="shared" si="2032"/>
        <v>536768.66</v>
      </c>
      <c r="BU2386" s="106">
        <f t="shared" si="2032"/>
        <v>151016.51</v>
      </c>
      <c r="BV2386" s="106">
        <f t="shared" si="2032"/>
        <v>258821.14</v>
      </c>
      <c r="BW2386" s="106">
        <f t="shared" si="2032"/>
        <v>1026143.72</v>
      </c>
      <c r="BX2386" s="106">
        <f t="shared" si="2032"/>
        <v>403321.11</v>
      </c>
      <c r="BY2386" s="106">
        <f t="shared" si="2032"/>
        <v>85000</v>
      </c>
      <c r="BZ2386" s="106">
        <f t="shared" si="2032"/>
        <v>1018426.3299999998</v>
      </c>
      <c r="CA2386" s="106">
        <f t="shared" si="2032"/>
        <v>26774.23</v>
      </c>
      <c r="CB2386" s="106">
        <f t="shared" si="2032"/>
        <v>1.0000000002037268E-2</v>
      </c>
      <c r="CC2386" s="106">
        <f t="shared" si="2032"/>
        <v>0</v>
      </c>
      <c r="CD2386" s="106">
        <f>SUM(B2386:CC2386)</f>
        <v>17650398.211000003</v>
      </c>
      <c r="CE2386" s="57"/>
    </row>
    <row r="2387" spans="1:83">
      <c r="C2387">
        <v>889.98</v>
      </c>
      <c r="X2387">
        <v>-26325.06</v>
      </c>
    </row>
    <row r="2388" spans="1:83" ht="15">
      <c r="A2388" s="110">
        <v>46146</v>
      </c>
      <c r="B2388" s="106">
        <f>SUM(B2382:B2383)</f>
        <v>1219939.7</v>
      </c>
      <c r="C2388" s="106">
        <f t="shared" ref="C2388:AE2388" si="2033">SUM(C2386:C2387)</f>
        <v>886913.17999999993</v>
      </c>
      <c r="D2388" s="106">
        <f t="shared" si="2033"/>
        <v>488834.18000000011</v>
      </c>
      <c r="E2388" s="106">
        <f t="shared" si="2033"/>
        <v>13173.890000000014</v>
      </c>
      <c r="F2388" s="106">
        <f t="shared" si="2033"/>
        <v>0</v>
      </c>
      <c r="G2388" s="106">
        <f t="shared" si="2033"/>
        <v>16716.419999999998</v>
      </c>
      <c r="H2388" s="106">
        <f t="shared" si="2033"/>
        <v>28334.430000000004</v>
      </c>
      <c r="I2388" s="106">
        <f t="shared" si="2033"/>
        <v>22702.400000000001</v>
      </c>
      <c r="J2388" s="106">
        <f t="shared" si="2033"/>
        <v>59289.219999999965</v>
      </c>
      <c r="K2388" s="106">
        <f t="shared" si="2033"/>
        <v>94614.44</v>
      </c>
      <c r="L2388" s="106">
        <f t="shared" si="2033"/>
        <v>4293.8200000001889</v>
      </c>
      <c r="M2388" s="106">
        <f t="shared" si="2033"/>
        <v>100412.18000000004</v>
      </c>
      <c r="N2388" s="106">
        <f t="shared" si="2033"/>
        <v>1880732.1400000004</v>
      </c>
      <c r="O2388" s="106">
        <f t="shared" si="2033"/>
        <v>528387.98999999964</v>
      </c>
      <c r="P2388" s="106">
        <f t="shared" si="2033"/>
        <v>34010.99</v>
      </c>
      <c r="Q2388" s="106">
        <f t="shared" si="2033"/>
        <v>714.21000000000095</v>
      </c>
      <c r="R2388" s="106">
        <f t="shared" si="2033"/>
        <v>3.2014213502407074E-10</v>
      </c>
      <c r="S2388" s="106">
        <f t="shared" si="2033"/>
        <v>414842.36</v>
      </c>
      <c r="T2388" s="106">
        <f t="shared" si="2033"/>
        <v>239850.45</v>
      </c>
      <c r="U2388" s="106">
        <f t="shared" si="2033"/>
        <v>2075.23</v>
      </c>
      <c r="V2388" s="112">
        <f t="shared" si="2033"/>
        <v>2.5102053768932819E-10</v>
      </c>
      <c r="W2388" s="112">
        <f t="shared" si="2033"/>
        <v>98983.491000001639</v>
      </c>
      <c r="X2388" s="106">
        <f t="shared" si="2033"/>
        <v>1326206.5999999999</v>
      </c>
      <c r="Y2388" s="106">
        <f t="shared" si="2033"/>
        <v>41278.219999999972</v>
      </c>
      <c r="Z2388" s="106">
        <f t="shared" si="2033"/>
        <v>279130.74</v>
      </c>
      <c r="AA2388" s="106">
        <f t="shared" si="2033"/>
        <v>17219.25</v>
      </c>
      <c r="AB2388" s="106">
        <f t="shared" si="2033"/>
        <v>5499.9999999999918</v>
      </c>
      <c r="AC2388" s="106">
        <f t="shared" si="2033"/>
        <v>0</v>
      </c>
      <c r="AD2388" s="106">
        <f t="shared" si="2033"/>
        <v>13878.22</v>
      </c>
      <c r="AE2388" s="106">
        <f t="shared" si="2033"/>
        <v>100820.09999999998</v>
      </c>
      <c r="AF2388" s="106">
        <f>AF2386+AF2387</f>
        <v>10000</v>
      </c>
      <c r="AG2388" s="106">
        <f t="shared" ref="AG2388:BL2388" si="2034">SUM(AG2386:AG2387)</f>
        <v>151202.51</v>
      </c>
      <c r="AH2388" s="106">
        <f t="shared" si="2034"/>
        <v>936911.29999999993</v>
      </c>
      <c r="AI2388" s="106">
        <f t="shared" si="2034"/>
        <v>391448.39999999956</v>
      </c>
      <c r="AJ2388" s="106">
        <f t="shared" si="2034"/>
        <v>308973.75</v>
      </c>
      <c r="AK2388" s="106">
        <f t="shared" si="2034"/>
        <v>1223073.08</v>
      </c>
      <c r="AL2388" s="106">
        <f t="shared" si="2034"/>
        <v>369366.31999999983</v>
      </c>
      <c r="AM2388" s="106">
        <f t="shared" si="2034"/>
        <v>0</v>
      </c>
      <c r="AN2388" s="106">
        <f t="shared" si="2034"/>
        <v>272621.27</v>
      </c>
      <c r="AO2388" s="106">
        <f t="shared" si="2034"/>
        <v>89561.44</v>
      </c>
      <c r="AP2388" s="106">
        <f t="shared" si="2034"/>
        <v>443936.81999999983</v>
      </c>
      <c r="AQ2388" s="106">
        <f t="shared" si="2034"/>
        <v>202721.93999999994</v>
      </c>
      <c r="AR2388" s="106">
        <f t="shared" si="2034"/>
        <v>0</v>
      </c>
      <c r="AS2388" s="106">
        <f t="shared" si="2034"/>
        <v>71500</v>
      </c>
      <c r="AT2388" s="106">
        <f t="shared" si="2034"/>
        <v>3096.6299999999974</v>
      </c>
      <c r="AU2388" s="106">
        <f t="shared" si="2034"/>
        <v>16858.700000000004</v>
      </c>
      <c r="AV2388" s="106">
        <f t="shared" si="2034"/>
        <v>80971.44</v>
      </c>
      <c r="AW2388" s="106">
        <f t="shared" si="2034"/>
        <v>22319.040000000001</v>
      </c>
      <c r="AX2388" s="106">
        <f t="shared" si="2034"/>
        <v>66214.010000000009</v>
      </c>
      <c r="AY2388" s="106">
        <f t="shared" si="2034"/>
        <v>32999.86</v>
      </c>
      <c r="AZ2388" s="106">
        <f t="shared" si="2034"/>
        <v>23762.959999999999</v>
      </c>
      <c r="BA2388" s="106">
        <f t="shared" si="2034"/>
        <v>39007.1</v>
      </c>
      <c r="BB2388" s="106">
        <f t="shared" si="2034"/>
        <v>8464.15</v>
      </c>
      <c r="BC2388" s="106">
        <f t="shared" si="2034"/>
        <v>72647.25</v>
      </c>
      <c r="BD2388" s="106">
        <f t="shared" si="2034"/>
        <v>29136</v>
      </c>
      <c r="BE2388" s="106">
        <f t="shared" si="2034"/>
        <v>56855</v>
      </c>
      <c r="BF2388" s="106">
        <f t="shared" si="2034"/>
        <v>308584.24</v>
      </c>
      <c r="BG2388" s="106">
        <f t="shared" si="2034"/>
        <v>4776.0099999999948</v>
      </c>
      <c r="BH2388" s="106">
        <f t="shared" si="2034"/>
        <v>212641.3</v>
      </c>
      <c r="BI2388" s="106">
        <f t="shared" si="2034"/>
        <v>30515</v>
      </c>
      <c r="BJ2388" s="106">
        <f t="shared" si="2034"/>
        <v>7206.7</v>
      </c>
      <c r="BK2388" s="106">
        <f t="shared" si="2034"/>
        <v>200654.01</v>
      </c>
      <c r="BL2388" s="106">
        <f t="shared" si="2034"/>
        <v>48869.429999999993</v>
      </c>
      <c r="BM2388" s="106">
        <f t="shared" ref="BM2388:CC2388" si="2035">SUM(BM2386:BM2387)</f>
        <v>40000</v>
      </c>
      <c r="BN2388" s="106">
        <f t="shared" si="2035"/>
        <v>89744.05</v>
      </c>
      <c r="BO2388" s="106">
        <f t="shared" si="2035"/>
        <v>19599.859999999982</v>
      </c>
      <c r="BP2388" s="106">
        <f t="shared" si="2035"/>
        <v>27905.180000000051</v>
      </c>
      <c r="BQ2388" s="106">
        <f t="shared" si="2035"/>
        <v>179863.97000000009</v>
      </c>
      <c r="BR2388" s="106">
        <f t="shared" si="2035"/>
        <v>83391.850000000006</v>
      </c>
      <c r="BS2388" s="106">
        <f t="shared" si="2035"/>
        <v>22437</v>
      </c>
      <c r="BT2388" s="106">
        <f t="shared" si="2035"/>
        <v>536768.66</v>
      </c>
      <c r="BU2388" s="106">
        <f t="shared" si="2035"/>
        <v>151016.51</v>
      </c>
      <c r="BV2388" s="106">
        <f t="shared" si="2035"/>
        <v>258821.14</v>
      </c>
      <c r="BW2388" s="106">
        <f t="shared" si="2035"/>
        <v>1026143.72</v>
      </c>
      <c r="BX2388" s="106">
        <f t="shared" si="2035"/>
        <v>403321.11</v>
      </c>
      <c r="BY2388" s="106">
        <f t="shared" si="2035"/>
        <v>85000</v>
      </c>
      <c r="BZ2388" s="106">
        <f t="shared" si="2035"/>
        <v>1018426.3299999998</v>
      </c>
      <c r="CA2388" s="106">
        <f t="shared" si="2035"/>
        <v>26774.23</v>
      </c>
      <c r="CB2388" s="106">
        <f t="shared" si="2035"/>
        <v>1.0000000002037268E-2</v>
      </c>
      <c r="CC2388" s="106">
        <f t="shared" si="2035"/>
        <v>0</v>
      </c>
      <c r="CD2388" s="106">
        <f>SUM(B2388:CC2388)</f>
        <v>17624963.131000001</v>
      </c>
      <c r="CE2388" s="57"/>
    </row>
    <row r="2389" spans="1:83">
      <c r="C2389">
        <v>3236.05</v>
      </c>
    </row>
    <row r="2390" spans="1:83" ht="15">
      <c r="A2390" s="110">
        <v>46147</v>
      </c>
      <c r="B2390" s="106">
        <f>SUM(B2384:B2385)</f>
        <v>1219939.7</v>
      </c>
      <c r="C2390" s="106">
        <f t="shared" ref="C2390:AE2390" si="2036">SUM(C2388:C2389)</f>
        <v>890149.23</v>
      </c>
      <c r="D2390" s="106">
        <f t="shared" si="2036"/>
        <v>488834.18000000011</v>
      </c>
      <c r="E2390" s="106">
        <f t="shared" si="2036"/>
        <v>13173.890000000014</v>
      </c>
      <c r="F2390" s="106">
        <f t="shared" si="2036"/>
        <v>0</v>
      </c>
      <c r="G2390" s="106">
        <f t="shared" si="2036"/>
        <v>16716.419999999998</v>
      </c>
      <c r="H2390" s="106">
        <f t="shared" si="2036"/>
        <v>28334.430000000004</v>
      </c>
      <c r="I2390" s="106">
        <f t="shared" si="2036"/>
        <v>22702.400000000001</v>
      </c>
      <c r="J2390" s="106">
        <f t="shared" si="2036"/>
        <v>59289.219999999965</v>
      </c>
      <c r="K2390" s="106">
        <f t="shared" si="2036"/>
        <v>94614.44</v>
      </c>
      <c r="L2390" s="106">
        <f t="shared" si="2036"/>
        <v>4293.8200000001889</v>
      </c>
      <c r="M2390" s="106">
        <f t="shared" si="2036"/>
        <v>100412.18000000004</v>
      </c>
      <c r="N2390" s="106">
        <f t="shared" si="2036"/>
        <v>1880732.1400000004</v>
      </c>
      <c r="O2390" s="106">
        <f t="shared" si="2036"/>
        <v>528387.98999999964</v>
      </c>
      <c r="P2390" s="106">
        <f t="shared" si="2036"/>
        <v>34010.99</v>
      </c>
      <c r="Q2390" s="106">
        <f t="shared" si="2036"/>
        <v>714.21000000000095</v>
      </c>
      <c r="R2390" s="106">
        <f t="shared" si="2036"/>
        <v>3.2014213502407074E-10</v>
      </c>
      <c r="S2390" s="106">
        <f t="shared" si="2036"/>
        <v>414842.36</v>
      </c>
      <c r="T2390" s="106">
        <f t="shared" si="2036"/>
        <v>239850.45</v>
      </c>
      <c r="U2390" s="106">
        <f t="shared" si="2036"/>
        <v>2075.23</v>
      </c>
      <c r="V2390" s="112">
        <f t="shared" si="2036"/>
        <v>2.5102053768932819E-10</v>
      </c>
      <c r="W2390" s="112">
        <f t="shared" si="2036"/>
        <v>98983.491000001639</v>
      </c>
      <c r="X2390" s="106">
        <f t="shared" si="2036"/>
        <v>1326206.5999999999</v>
      </c>
      <c r="Y2390" s="106">
        <f t="shared" si="2036"/>
        <v>41278.219999999972</v>
      </c>
      <c r="Z2390" s="106">
        <f t="shared" si="2036"/>
        <v>279130.74</v>
      </c>
      <c r="AA2390" s="106">
        <f t="shared" si="2036"/>
        <v>17219.25</v>
      </c>
      <c r="AB2390" s="106">
        <f t="shared" si="2036"/>
        <v>5499.9999999999918</v>
      </c>
      <c r="AC2390" s="106">
        <f t="shared" si="2036"/>
        <v>0</v>
      </c>
      <c r="AD2390" s="106">
        <f t="shared" si="2036"/>
        <v>13878.22</v>
      </c>
      <c r="AE2390" s="106">
        <f t="shared" si="2036"/>
        <v>100820.09999999998</v>
      </c>
      <c r="AF2390" s="106">
        <f>AF2388+AF2389</f>
        <v>10000</v>
      </c>
      <c r="AG2390" s="106">
        <f t="shared" ref="AG2390:BL2390" si="2037">SUM(AG2388:AG2389)</f>
        <v>151202.51</v>
      </c>
      <c r="AH2390" s="106">
        <f t="shared" si="2037"/>
        <v>936911.29999999993</v>
      </c>
      <c r="AI2390" s="106">
        <f t="shared" si="2037"/>
        <v>391448.39999999956</v>
      </c>
      <c r="AJ2390" s="106">
        <f t="shared" si="2037"/>
        <v>308973.75</v>
      </c>
      <c r="AK2390" s="106">
        <f t="shared" si="2037"/>
        <v>1223073.08</v>
      </c>
      <c r="AL2390" s="106">
        <f t="shared" si="2037"/>
        <v>369366.31999999983</v>
      </c>
      <c r="AM2390" s="106">
        <f t="shared" si="2037"/>
        <v>0</v>
      </c>
      <c r="AN2390" s="106">
        <f t="shared" si="2037"/>
        <v>272621.27</v>
      </c>
      <c r="AO2390" s="106">
        <f t="shared" si="2037"/>
        <v>89561.44</v>
      </c>
      <c r="AP2390" s="106">
        <f t="shared" si="2037"/>
        <v>443936.81999999983</v>
      </c>
      <c r="AQ2390" s="106">
        <f t="shared" si="2037"/>
        <v>202721.93999999994</v>
      </c>
      <c r="AR2390" s="106">
        <f t="shared" si="2037"/>
        <v>0</v>
      </c>
      <c r="AS2390" s="106">
        <f t="shared" si="2037"/>
        <v>71500</v>
      </c>
      <c r="AT2390" s="106">
        <f t="shared" si="2037"/>
        <v>3096.6299999999974</v>
      </c>
      <c r="AU2390" s="106">
        <f t="shared" si="2037"/>
        <v>16858.700000000004</v>
      </c>
      <c r="AV2390" s="106">
        <f t="shared" si="2037"/>
        <v>80971.44</v>
      </c>
      <c r="AW2390" s="106">
        <f t="shared" si="2037"/>
        <v>22319.040000000001</v>
      </c>
      <c r="AX2390" s="106">
        <f t="shared" si="2037"/>
        <v>66214.010000000009</v>
      </c>
      <c r="AY2390" s="106">
        <f t="shared" si="2037"/>
        <v>32999.86</v>
      </c>
      <c r="AZ2390" s="106">
        <f t="shared" si="2037"/>
        <v>23762.959999999999</v>
      </c>
      <c r="BA2390" s="106">
        <f t="shared" si="2037"/>
        <v>39007.1</v>
      </c>
      <c r="BB2390" s="106">
        <f t="shared" si="2037"/>
        <v>8464.15</v>
      </c>
      <c r="BC2390" s="106">
        <f t="shared" si="2037"/>
        <v>72647.25</v>
      </c>
      <c r="BD2390" s="106">
        <f t="shared" si="2037"/>
        <v>29136</v>
      </c>
      <c r="BE2390" s="106">
        <f t="shared" si="2037"/>
        <v>56855</v>
      </c>
      <c r="BF2390" s="106">
        <f t="shared" si="2037"/>
        <v>308584.24</v>
      </c>
      <c r="BG2390" s="106">
        <f t="shared" si="2037"/>
        <v>4776.0099999999948</v>
      </c>
      <c r="BH2390" s="106">
        <f t="shared" si="2037"/>
        <v>212641.3</v>
      </c>
      <c r="BI2390" s="106">
        <f t="shared" si="2037"/>
        <v>30515</v>
      </c>
      <c r="BJ2390" s="106">
        <f t="shared" si="2037"/>
        <v>7206.7</v>
      </c>
      <c r="BK2390" s="106">
        <f t="shared" si="2037"/>
        <v>200654.01</v>
      </c>
      <c r="BL2390" s="106">
        <f t="shared" si="2037"/>
        <v>48869.429999999993</v>
      </c>
      <c r="BM2390" s="106">
        <f t="shared" ref="BM2390:CC2390" si="2038">SUM(BM2388:BM2389)</f>
        <v>40000</v>
      </c>
      <c r="BN2390" s="106">
        <f t="shared" si="2038"/>
        <v>89744.05</v>
      </c>
      <c r="BO2390" s="106">
        <f t="shared" si="2038"/>
        <v>19599.859999999982</v>
      </c>
      <c r="BP2390" s="106">
        <f t="shared" si="2038"/>
        <v>27905.180000000051</v>
      </c>
      <c r="BQ2390" s="106">
        <f t="shared" si="2038"/>
        <v>179863.97000000009</v>
      </c>
      <c r="BR2390" s="106">
        <f t="shared" si="2038"/>
        <v>83391.850000000006</v>
      </c>
      <c r="BS2390" s="106">
        <f t="shared" si="2038"/>
        <v>22437</v>
      </c>
      <c r="BT2390" s="106">
        <f t="shared" si="2038"/>
        <v>536768.66</v>
      </c>
      <c r="BU2390" s="106">
        <f t="shared" si="2038"/>
        <v>151016.51</v>
      </c>
      <c r="BV2390" s="106">
        <f t="shared" si="2038"/>
        <v>258821.14</v>
      </c>
      <c r="BW2390" s="106">
        <f t="shared" si="2038"/>
        <v>1026143.72</v>
      </c>
      <c r="BX2390" s="106">
        <f t="shared" si="2038"/>
        <v>403321.11</v>
      </c>
      <c r="BY2390" s="106">
        <f t="shared" si="2038"/>
        <v>85000</v>
      </c>
      <c r="BZ2390" s="106">
        <f t="shared" si="2038"/>
        <v>1018426.3299999998</v>
      </c>
      <c r="CA2390" s="106">
        <f t="shared" si="2038"/>
        <v>26774.23</v>
      </c>
      <c r="CB2390" s="106">
        <f t="shared" si="2038"/>
        <v>1.0000000002037268E-2</v>
      </c>
      <c r="CC2390" s="106">
        <f t="shared" si="2038"/>
        <v>0</v>
      </c>
      <c r="CD2390" s="106">
        <f>SUM(B2390:CC2390)</f>
        <v>17628199.181000002</v>
      </c>
      <c r="CE2390" s="57"/>
    </row>
    <row r="2391" spans="1:83">
      <c r="C2391">
        <v>2794.53</v>
      </c>
    </row>
    <row r="2392" spans="1:83" ht="15">
      <c r="A2392" s="110">
        <v>46148</v>
      </c>
      <c r="B2392" s="106">
        <f>SUM(B2386:B2387)</f>
        <v>1219939.7</v>
      </c>
      <c r="C2392" s="106">
        <f t="shared" ref="C2392:AE2392" si="2039">SUM(C2390:C2391)</f>
        <v>892943.76</v>
      </c>
      <c r="D2392" s="106">
        <f t="shared" si="2039"/>
        <v>488834.18000000011</v>
      </c>
      <c r="E2392" s="106">
        <f t="shared" si="2039"/>
        <v>13173.890000000014</v>
      </c>
      <c r="F2392" s="106">
        <f t="shared" si="2039"/>
        <v>0</v>
      </c>
      <c r="G2392" s="106">
        <f t="shared" si="2039"/>
        <v>16716.419999999998</v>
      </c>
      <c r="H2392" s="106">
        <f t="shared" si="2039"/>
        <v>28334.430000000004</v>
      </c>
      <c r="I2392" s="106">
        <f t="shared" si="2039"/>
        <v>22702.400000000001</v>
      </c>
      <c r="J2392" s="106">
        <f t="shared" si="2039"/>
        <v>59289.219999999965</v>
      </c>
      <c r="K2392" s="106">
        <f t="shared" si="2039"/>
        <v>94614.44</v>
      </c>
      <c r="L2392" s="106">
        <f t="shared" si="2039"/>
        <v>4293.8200000001889</v>
      </c>
      <c r="M2392" s="106">
        <f t="shared" si="2039"/>
        <v>100412.18000000004</v>
      </c>
      <c r="N2392" s="106">
        <f t="shared" si="2039"/>
        <v>1880732.1400000004</v>
      </c>
      <c r="O2392" s="106">
        <f t="shared" si="2039"/>
        <v>528387.98999999964</v>
      </c>
      <c r="P2392" s="106">
        <f t="shared" si="2039"/>
        <v>34010.99</v>
      </c>
      <c r="Q2392" s="106">
        <f t="shared" si="2039"/>
        <v>714.21000000000095</v>
      </c>
      <c r="R2392" s="106">
        <f t="shared" si="2039"/>
        <v>3.2014213502407074E-10</v>
      </c>
      <c r="S2392" s="106">
        <f t="shared" si="2039"/>
        <v>414842.36</v>
      </c>
      <c r="T2392" s="106">
        <f t="shared" si="2039"/>
        <v>239850.45</v>
      </c>
      <c r="U2392" s="106">
        <f t="shared" si="2039"/>
        <v>2075.23</v>
      </c>
      <c r="V2392" s="112">
        <f t="shared" si="2039"/>
        <v>2.5102053768932819E-10</v>
      </c>
      <c r="W2392" s="112">
        <f t="shared" si="2039"/>
        <v>98983.491000001639</v>
      </c>
      <c r="X2392" s="106">
        <f t="shared" si="2039"/>
        <v>1326206.5999999999</v>
      </c>
      <c r="Y2392" s="106">
        <f t="shared" si="2039"/>
        <v>41278.219999999972</v>
      </c>
      <c r="Z2392" s="106">
        <f t="shared" si="2039"/>
        <v>279130.74</v>
      </c>
      <c r="AA2392" s="106">
        <f t="shared" si="2039"/>
        <v>17219.25</v>
      </c>
      <c r="AB2392" s="106">
        <f t="shared" si="2039"/>
        <v>5499.9999999999918</v>
      </c>
      <c r="AC2392" s="106">
        <f t="shared" si="2039"/>
        <v>0</v>
      </c>
      <c r="AD2392" s="106">
        <f t="shared" si="2039"/>
        <v>13878.22</v>
      </c>
      <c r="AE2392" s="106">
        <f t="shared" si="2039"/>
        <v>100820.09999999998</v>
      </c>
      <c r="AF2392" s="106">
        <f>AF2390+AF2391</f>
        <v>10000</v>
      </c>
      <c r="AG2392" s="106">
        <f t="shared" ref="AG2392:BL2392" si="2040">SUM(AG2390:AG2391)</f>
        <v>151202.51</v>
      </c>
      <c r="AH2392" s="106">
        <f t="shared" si="2040"/>
        <v>936911.29999999993</v>
      </c>
      <c r="AI2392" s="106">
        <f t="shared" si="2040"/>
        <v>391448.39999999956</v>
      </c>
      <c r="AJ2392" s="106">
        <f t="shared" si="2040"/>
        <v>308973.75</v>
      </c>
      <c r="AK2392" s="106">
        <f t="shared" si="2040"/>
        <v>1223073.08</v>
      </c>
      <c r="AL2392" s="106">
        <f t="shared" si="2040"/>
        <v>369366.31999999983</v>
      </c>
      <c r="AM2392" s="106">
        <f t="shared" si="2040"/>
        <v>0</v>
      </c>
      <c r="AN2392" s="106">
        <f t="shared" si="2040"/>
        <v>272621.27</v>
      </c>
      <c r="AO2392" s="106">
        <f t="shared" si="2040"/>
        <v>89561.44</v>
      </c>
      <c r="AP2392" s="106">
        <f t="shared" si="2040"/>
        <v>443936.81999999983</v>
      </c>
      <c r="AQ2392" s="106">
        <f t="shared" si="2040"/>
        <v>202721.93999999994</v>
      </c>
      <c r="AR2392" s="106">
        <f t="shared" si="2040"/>
        <v>0</v>
      </c>
      <c r="AS2392" s="106">
        <f t="shared" si="2040"/>
        <v>71500</v>
      </c>
      <c r="AT2392" s="106">
        <f t="shared" si="2040"/>
        <v>3096.6299999999974</v>
      </c>
      <c r="AU2392" s="106">
        <f t="shared" si="2040"/>
        <v>16858.700000000004</v>
      </c>
      <c r="AV2392" s="106">
        <f t="shared" si="2040"/>
        <v>80971.44</v>
      </c>
      <c r="AW2392" s="106">
        <f t="shared" si="2040"/>
        <v>22319.040000000001</v>
      </c>
      <c r="AX2392" s="106">
        <f t="shared" si="2040"/>
        <v>66214.010000000009</v>
      </c>
      <c r="AY2392" s="106">
        <f t="shared" si="2040"/>
        <v>32999.86</v>
      </c>
      <c r="AZ2392" s="106">
        <f t="shared" si="2040"/>
        <v>23762.959999999999</v>
      </c>
      <c r="BA2392" s="106">
        <f t="shared" si="2040"/>
        <v>39007.1</v>
      </c>
      <c r="BB2392" s="106">
        <f t="shared" si="2040"/>
        <v>8464.15</v>
      </c>
      <c r="BC2392" s="106">
        <f t="shared" si="2040"/>
        <v>72647.25</v>
      </c>
      <c r="BD2392" s="106">
        <f t="shared" si="2040"/>
        <v>29136</v>
      </c>
      <c r="BE2392" s="106">
        <f t="shared" si="2040"/>
        <v>56855</v>
      </c>
      <c r="BF2392" s="106">
        <f t="shared" si="2040"/>
        <v>308584.24</v>
      </c>
      <c r="BG2392" s="106">
        <f t="shared" si="2040"/>
        <v>4776.0099999999948</v>
      </c>
      <c r="BH2392" s="106">
        <f t="shared" si="2040"/>
        <v>212641.3</v>
      </c>
      <c r="BI2392" s="106">
        <f t="shared" si="2040"/>
        <v>30515</v>
      </c>
      <c r="BJ2392" s="106">
        <f t="shared" si="2040"/>
        <v>7206.7</v>
      </c>
      <c r="BK2392" s="106">
        <f t="shared" si="2040"/>
        <v>200654.01</v>
      </c>
      <c r="BL2392" s="106">
        <f t="shared" si="2040"/>
        <v>48869.429999999993</v>
      </c>
      <c r="BM2392" s="106">
        <f t="shared" ref="BM2392:CC2392" si="2041">SUM(BM2390:BM2391)</f>
        <v>40000</v>
      </c>
      <c r="BN2392" s="106">
        <f t="shared" si="2041"/>
        <v>89744.05</v>
      </c>
      <c r="BO2392" s="106">
        <f t="shared" si="2041"/>
        <v>19599.859999999982</v>
      </c>
      <c r="BP2392" s="106">
        <f t="shared" si="2041"/>
        <v>27905.180000000051</v>
      </c>
      <c r="BQ2392" s="106">
        <f t="shared" si="2041"/>
        <v>179863.97000000009</v>
      </c>
      <c r="BR2392" s="106">
        <f t="shared" si="2041"/>
        <v>83391.850000000006</v>
      </c>
      <c r="BS2392" s="106">
        <f t="shared" si="2041"/>
        <v>22437</v>
      </c>
      <c r="BT2392" s="106">
        <f t="shared" si="2041"/>
        <v>536768.66</v>
      </c>
      <c r="BU2392" s="106">
        <f t="shared" si="2041"/>
        <v>151016.51</v>
      </c>
      <c r="BV2392" s="106">
        <f t="shared" si="2041"/>
        <v>258821.14</v>
      </c>
      <c r="BW2392" s="106">
        <f t="shared" si="2041"/>
        <v>1026143.72</v>
      </c>
      <c r="BX2392" s="106">
        <f t="shared" si="2041"/>
        <v>403321.11</v>
      </c>
      <c r="BY2392" s="106">
        <f t="shared" si="2041"/>
        <v>85000</v>
      </c>
      <c r="BZ2392" s="106">
        <f t="shared" si="2041"/>
        <v>1018426.3299999998</v>
      </c>
      <c r="CA2392" s="106">
        <f t="shared" si="2041"/>
        <v>26774.23</v>
      </c>
      <c r="CB2392" s="106">
        <f t="shared" si="2041"/>
        <v>1.0000000002037268E-2</v>
      </c>
      <c r="CC2392" s="106">
        <f t="shared" si="2041"/>
        <v>0</v>
      </c>
      <c r="CD2392" s="106">
        <f>SUM(B2392:CC2392)</f>
        <v>17630993.711000003</v>
      </c>
      <c r="CE2392" s="57"/>
    </row>
    <row r="2393" spans="1:83">
      <c r="C2393">
        <v>2495.6999999999998</v>
      </c>
      <c r="L2393">
        <v>-382.45</v>
      </c>
      <c r="BU2393">
        <v>-95255.360000000001</v>
      </c>
    </row>
    <row r="2394" spans="1:83" ht="15">
      <c r="A2394" s="110">
        <v>46149</v>
      </c>
      <c r="B2394" s="106">
        <f>SUM(B2388:B2389)</f>
        <v>1219939.7</v>
      </c>
      <c r="C2394" s="106">
        <f t="shared" ref="C2394:AE2394" si="2042">SUM(C2392:C2393)</f>
        <v>895439.46</v>
      </c>
      <c r="D2394" s="106">
        <f t="shared" si="2042"/>
        <v>488834.18000000011</v>
      </c>
      <c r="E2394" s="106">
        <f t="shared" si="2042"/>
        <v>13173.890000000014</v>
      </c>
      <c r="F2394" s="106">
        <f t="shared" si="2042"/>
        <v>0</v>
      </c>
      <c r="G2394" s="106">
        <f t="shared" si="2042"/>
        <v>16716.419999999998</v>
      </c>
      <c r="H2394" s="106">
        <f t="shared" si="2042"/>
        <v>28334.430000000004</v>
      </c>
      <c r="I2394" s="106">
        <f t="shared" si="2042"/>
        <v>22702.400000000001</v>
      </c>
      <c r="J2394" s="106">
        <f t="shared" si="2042"/>
        <v>59289.219999999965</v>
      </c>
      <c r="K2394" s="106">
        <f t="shared" si="2042"/>
        <v>94614.44</v>
      </c>
      <c r="L2394" s="106">
        <f t="shared" si="2042"/>
        <v>3911.3700000001891</v>
      </c>
      <c r="M2394" s="106">
        <f t="shared" si="2042"/>
        <v>100412.18000000004</v>
      </c>
      <c r="N2394" s="106">
        <f t="shared" si="2042"/>
        <v>1880732.1400000004</v>
      </c>
      <c r="O2394" s="106">
        <f t="shared" si="2042"/>
        <v>528387.98999999964</v>
      </c>
      <c r="P2394" s="106">
        <f t="shared" si="2042"/>
        <v>34010.99</v>
      </c>
      <c r="Q2394" s="106">
        <f t="shared" si="2042"/>
        <v>714.21000000000095</v>
      </c>
      <c r="R2394" s="106">
        <f t="shared" si="2042"/>
        <v>3.2014213502407074E-10</v>
      </c>
      <c r="S2394" s="106">
        <f t="shared" si="2042"/>
        <v>414842.36</v>
      </c>
      <c r="T2394" s="106">
        <f t="shared" si="2042"/>
        <v>239850.45</v>
      </c>
      <c r="U2394" s="106">
        <f t="shared" si="2042"/>
        <v>2075.23</v>
      </c>
      <c r="V2394" s="112">
        <f t="shared" si="2042"/>
        <v>2.5102053768932819E-10</v>
      </c>
      <c r="W2394" s="112">
        <f t="shared" si="2042"/>
        <v>98983.491000001639</v>
      </c>
      <c r="X2394" s="106">
        <f t="shared" si="2042"/>
        <v>1326206.5999999999</v>
      </c>
      <c r="Y2394" s="106">
        <f t="shared" si="2042"/>
        <v>41278.219999999972</v>
      </c>
      <c r="Z2394" s="106">
        <f t="shared" si="2042"/>
        <v>279130.74</v>
      </c>
      <c r="AA2394" s="106">
        <f t="shared" si="2042"/>
        <v>17219.25</v>
      </c>
      <c r="AB2394" s="106">
        <f t="shared" si="2042"/>
        <v>5499.9999999999918</v>
      </c>
      <c r="AC2394" s="106">
        <f t="shared" si="2042"/>
        <v>0</v>
      </c>
      <c r="AD2394" s="106">
        <f t="shared" si="2042"/>
        <v>13878.22</v>
      </c>
      <c r="AE2394" s="106">
        <f t="shared" si="2042"/>
        <v>100820.09999999998</v>
      </c>
      <c r="AF2394" s="106">
        <f>AF2392+AF2393</f>
        <v>10000</v>
      </c>
      <c r="AG2394" s="106">
        <f t="shared" ref="AG2394:BL2394" si="2043">SUM(AG2392:AG2393)</f>
        <v>151202.51</v>
      </c>
      <c r="AH2394" s="106">
        <f t="shared" si="2043"/>
        <v>936911.29999999993</v>
      </c>
      <c r="AI2394" s="106">
        <f t="shared" si="2043"/>
        <v>391448.39999999956</v>
      </c>
      <c r="AJ2394" s="106">
        <f t="shared" si="2043"/>
        <v>308973.75</v>
      </c>
      <c r="AK2394" s="106">
        <f t="shared" si="2043"/>
        <v>1223073.08</v>
      </c>
      <c r="AL2394" s="106">
        <f t="shared" si="2043"/>
        <v>369366.31999999983</v>
      </c>
      <c r="AM2394" s="106">
        <f t="shared" si="2043"/>
        <v>0</v>
      </c>
      <c r="AN2394" s="106">
        <f t="shared" si="2043"/>
        <v>272621.27</v>
      </c>
      <c r="AO2394" s="106">
        <f t="shared" si="2043"/>
        <v>89561.44</v>
      </c>
      <c r="AP2394" s="106">
        <f t="shared" si="2043"/>
        <v>443936.81999999983</v>
      </c>
      <c r="AQ2394" s="106">
        <f t="shared" si="2043"/>
        <v>202721.93999999994</v>
      </c>
      <c r="AR2394" s="106">
        <f t="shared" si="2043"/>
        <v>0</v>
      </c>
      <c r="AS2394" s="106">
        <f t="shared" si="2043"/>
        <v>71500</v>
      </c>
      <c r="AT2394" s="106">
        <f t="shared" si="2043"/>
        <v>3096.6299999999974</v>
      </c>
      <c r="AU2394" s="106">
        <f t="shared" si="2043"/>
        <v>16858.700000000004</v>
      </c>
      <c r="AV2394" s="106">
        <f t="shared" si="2043"/>
        <v>80971.44</v>
      </c>
      <c r="AW2394" s="106">
        <f t="shared" si="2043"/>
        <v>22319.040000000001</v>
      </c>
      <c r="AX2394" s="106">
        <f t="shared" si="2043"/>
        <v>66214.010000000009</v>
      </c>
      <c r="AY2394" s="106">
        <f t="shared" si="2043"/>
        <v>32999.86</v>
      </c>
      <c r="AZ2394" s="106">
        <f t="shared" si="2043"/>
        <v>23762.959999999999</v>
      </c>
      <c r="BA2394" s="106">
        <f t="shared" si="2043"/>
        <v>39007.1</v>
      </c>
      <c r="BB2394" s="106">
        <f t="shared" si="2043"/>
        <v>8464.15</v>
      </c>
      <c r="BC2394" s="106">
        <f t="shared" si="2043"/>
        <v>72647.25</v>
      </c>
      <c r="BD2394" s="106">
        <f t="shared" si="2043"/>
        <v>29136</v>
      </c>
      <c r="BE2394" s="106">
        <f t="shared" si="2043"/>
        <v>56855</v>
      </c>
      <c r="BF2394" s="106">
        <f t="shared" si="2043"/>
        <v>308584.24</v>
      </c>
      <c r="BG2394" s="106">
        <f t="shared" si="2043"/>
        <v>4776.0099999999948</v>
      </c>
      <c r="BH2394" s="106">
        <f t="shared" si="2043"/>
        <v>212641.3</v>
      </c>
      <c r="BI2394" s="106">
        <f t="shared" si="2043"/>
        <v>30515</v>
      </c>
      <c r="BJ2394" s="106">
        <f t="shared" si="2043"/>
        <v>7206.7</v>
      </c>
      <c r="BK2394" s="106">
        <f t="shared" si="2043"/>
        <v>200654.01</v>
      </c>
      <c r="BL2394" s="106">
        <f t="shared" si="2043"/>
        <v>48869.429999999993</v>
      </c>
      <c r="BM2394" s="106">
        <f t="shared" ref="BM2394:CC2394" si="2044">SUM(BM2392:BM2393)</f>
        <v>40000</v>
      </c>
      <c r="BN2394" s="106">
        <f t="shared" si="2044"/>
        <v>89744.05</v>
      </c>
      <c r="BO2394" s="106">
        <f t="shared" si="2044"/>
        <v>19599.859999999982</v>
      </c>
      <c r="BP2394" s="106">
        <f t="shared" si="2044"/>
        <v>27905.180000000051</v>
      </c>
      <c r="BQ2394" s="106">
        <f t="shared" si="2044"/>
        <v>179863.97000000009</v>
      </c>
      <c r="BR2394" s="106">
        <f t="shared" si="2044"/>
        <v>83391.850000000006</v>
      </c>
      <c r="BS2394" s="106">
        <f t="shared" si="2044"/>
        <v>22437</v>
      </c>
      <c r="BT2394" s="106">
        <f t="shared" si="2044"/>
        <v>536768.66</v>
      </c>
      <c r="BU2394" s="106">
        <f t="shared" si="2044"/>
        <v>55761.150000000009</v>
      </c>
      <c r="BV2394" s="106">
        <f t="shared" si="2044"/>
        <v>258821.14</v>
      </c>
      <c r="BW2394" s="106">
        <f t="shared" si="2044"/>
        <v>1026143.72</v>
      </c>
      <c r="BX2394" s="106">
        <f t="shared" si="2044"/>
        <v>403321.11</v>
      </c>
      <c r="BY2394" s="106">
        <f t="shared" si="2044"/>
        <v>85000</v>
      </c>
      <c r="BZ2394" s="106">
        <f t="shared" si="2044"/>
        <v>1018426.3299999998</v>
      </c>
      <c r="CA2394" s="106">
        <f t="shared" si="2044"/>
        <v>26774.23</v>
      </c>
      <c r="CB2394" s="106">
        <f t="shared" si="2044"/>
        <v>1.0000000002037268E-2</v>
      </c>
      <c r="CC2394" s="106">
        <f t="shared" si="2044"/>
        <v>0</v>
      </c>
      <c r="CD2394" s="106">
        <f>SUM(B2394:CC2394)</f>
        <v>17537851.601000004</v>
      </c>
      <c r="CE2394" s="57"/>
    </row>
    <row r="2395" spans="1:83">
      <c r="C2395">
        <v>1196.4100000000001</v>
      </c>
    </row>
    <row r="2396" spans="1:83" ht="15">
      <c r="A2396" s="110">
        <v>46150</v>
      </c>
      <c r="B2396" s="106">
        <f>SUM(B2390:B2391)</f>
        <v>1219939.7</v>
      </c>
      <c r="C2396" s="106">
        <f t="shared" ref="C2396:AE2396" si="2045">SUM(C2394:C2395)</f>
        <v>896635.87</v>
      </c>
      <c r="D2396" s="106">
        <f t="shared" si="2045"/>
        <v>488834.18000000011</v>
      </c>
      <c r="E2396" s="106">
        <f t="shared" si="2045"/>
        <v>13173.890000000014</v>
      </c>
      <c r="F2396" s="106">
        <f t="shared" si="2045"/>
        <v>0</v>
      </c>
      <c r="G2396" s="106">
        <f t="shared" si="2045"/>
        <v>16716.419999999998</v>
      </c>
      <c r="H2396" s="106">
        <f t="shared" si="2045"/>
        <v>28334.430000000004</v>
      </c>
      <c r="I2396" s="106">
        <f t="shared" si="2045"/>
        <v>22702.400000000001</v>
      </c>
      <c r="J2396" s="106">
        <f t="shared" si="2045"/>
        <v>59289.219999999965</v>
      </c>
      <c r="K2396" s="106">
        <f t="shared" si="2045"/>
        <v>94614.44</v>
      </c>
      <c r="L2396" s="106">
        <f t="shared" si="2045"/>
        <v>3911.3700000001891</v>
      </c>
      <c r="M2396" s="106">
        <f t="shared" si="2045"/>
        <v>100412.18000000004</v>
      </c>
      <c r="N2396" s="106">
        <f t="shared" si="2045"/>
        <v>1880732.1400000004</v>
      </c>
      <c r="O2396" s="106">
        <f t="shared" si="2045"/>
        <v>528387.98999999964</v>
      </c>
      <c r="P2396" s="106">
        <f t="shared" si="2045"/>
        <v>34010.99</v>
      </c>
      <c r="Q2396" s="106">
        <f t="shared" si="2045"/>
        <v>714.21000000000095</v>
      </c>
      <c r="R2396" s="106">
        <f t="shared" si="2045"/>
        <v>3.2014213502407074E-10</v>
      </c>
      <c r="S2396" s="106">
        <f t="shared" si="2045"/>
        <v>414842.36</v>
      </c>
      <c r="T2396" s="106">
        <f t="shared" si="2045"/>
        <v>239850.45</v>
      </c>
      <c r="U2396" s="106">
        <f t="shared" si="2045"/>
        <v>2075.23</v>
      </c>
      <c r="V2396" s="112">
        <f t="shared" si="2045"/>
        <v>2.5102053768932819E-10</v>
      </c>
      <c r="W2396" s="112">
        <f t="shared" si="2045"/>
        <v>98983.491000001639</v>
      </c>
      <c r="X2396" s="106">
        <f t="shared" si="2045"/>
        <v>1326206.5999999999</v>
      </c>
      <c r="Y2396" s="106">
        <f t="shared" si="2045"/>
        <v>41278.219999999972</v>
      </c>
      <c r="Z2396" s="106">
        <f t="shared" si="2045"/>
        <v>279130.74</v>
      </c>
      <c r="AA2396" s="106">
        <f t="shared" si="2045"/>
        <v>17219.25</v>
      </c>
      <c r="AB2396" s="106">
        <f t="shared" si="2045"/>
        <v>5499.9999999999918</v>
      </c>
      <c r="AC2396" s="106">
        <f t="shared" si="2045"/>
        <v>0</v>
      </c>
      <c r="AD2396" s="106">
        <f t="shared" si="2045"/>
        <v>13878.22</v>
      </c>
      <c r="AE2396" s="106">
        <f t="shared" si="2045"/>
        <v>100820.09999999998</v>
      </c>
      <c r="AF2396" s="106">
        <f>AF2394+AF2395</f>
        <v>10000</v>
      </c>
      <c r="AG2396" s="106">
        <f t="shared" ref="AG2396:BL2396" si="2046">SUM(AG2394:AG2395)</f>
        <v>151202.51</v>
      </c>
      <c r="AH2396" s="106">
        <f t="shared" si="2046"/>
        <v>936911.29999999993</v>
      </c>
      <c r="AI2396" s="106">
        <f t="shared" si="2046"/>
        <v>391448.39999999956</v>
      </c>
      <c r="AJ2396" s="106">
        <f t="shared" si="2046"/>
        <v>308973.75</v>
      </c>
      <c r="AK2396" s="106">
        <f t="shared" si="2046"/>
        <v>1223073.08</v>
      </c>
      <c r="AL2396" s="106">
        <f t="shared" si="2046"/>
        <v>369366.31999999983</v>
      </c>
      <c r="AM2396" s="106">
        <f t="shared" si="2046"/>
        <v>0</v>
      </c>
      <c r="AN2396" s="106">
        <f t="shared" si="2046"/>
        <v>272621.27</v>
      </c>
      <c r="AO2396" s="106">
        <f t="shared" si="2046"/>
        <v>89561.44</v>
      </c>
      <c r="AP2396" s="106">
        <f t="shared" si="2046"/>
        <v>443936.81999999983</v>
      </c>
      <c r="AQ2396" s="106">
        <f t="shared" si="2046"/>
        <v>202721.93999999994</v>
      </c>
      <c r="AR2396" s="106">
        <f t="shared" si="2046"/>
        <v>0</v>
      </c>
      <c r="AS2396" s="106">
        <f t="shared" si="2046"/>
        <v>71500</v>
      </c>
      <c r="AT2396" s="106">
        <f t="shared" si="2046"/>
        <v>3096.6299999999974</v>
      </c>
      <c r="AU2396" s="106">
        <f t="shared" si="2046"/>
        <v>16858.700000000004</v>
      </c>
      <c r="AV2396" s="106">
        <f t="shared" si="2046"/>
        <v>80971.44</v>
      </c>
      <c r="AW2396" s="106">
        <f t="shared" si="2046"/>
        <v>22319.040000000001</v>
      </c>
      <c r="AX2396" s="106">
        <f t="shared" si="2046"/>
        <v>66214.010000000009</v>
      </c>
      <c r="AY2396" s="106">
        <f t="shared" si="2046"/>
        <v>32999.86</v>
      </c>
      <c r="AZ2396" s="106">
        <f t="shared" si="2046"/>
        <v>23762.959999999999</v>
      </c>
      <c r="BA2396" s="106">
        <f t="shared" si="2046"/>
        <v>39007.1</v>
      </c>
      <c r="BB2396" s="106">
        <f t="shared" si="2046"/>
        <v>8464.15</v>
      </c>
      <c r="BC2396" s="106">
        <f t="shared" si="2046"/>
        <v>72647.25</v>
      </c>
      <c r="BD2396" s="106">
        <f t="shared" si="2046"/>
        <v>29136</v>
      </c>
      <c r="BE2396" s="106">
        <f t="shared" si="2046"/>
        <v>56855</v>
      </c>
      <c r="BF2396" s="106">
        <f t="shared" si="2046"/>
        <v>308584.24</v>
      </c>
      <c r="BG2396" s="106">
        <f t="shared" si="2046"/>
        <v>4776.0099999999948</v>
      </c>
      <c r="BH2396" s="106">
        <f t="shared" si="2046"/>
        <v>212641.3</v>
      </c>
      <c r="BI2396" s="106">
        <f t="shared" si="2046"/>
        <v>30515</v>
      </c>
      <c r="BJ2396" s="106">
        <f t="shared" si="2046"/>
        <v>7206.7</v>
      </c>
      <c r="BK2396" s="106">
        <f t="shared" si="2046"/>
        <v>200654.01</v>
      </c>
      <c r="BL2396" s="106">
        <f t="shared" si="2046"/>
        <v>48869.429999999993</v>
      </c>
      <c r="BM2396" s="106">
        <f t="shared" ref="BM2396:CC2396" si="2047">SUM(BM2394:BM2395)</f>
        <v>40000</v>
      </c>
      <c r="BN2396" s="106">
        <f t="shared" si="2047"/>
        <v>89744.05</v>
      </c>
      <c r="BO2396" s="106">
        <f t="shared" si="2047"/>
        <v>19599.859999999982</v>
      </c>
      <c r="BP2396" s="106">
        <f t="shared" si="2047"/>
        <v>27905.180000000051</v>
      </c>
      <c r="BQ2396" s="106">
        <f t="shared" si="2047"/>
        <v>179863.97000000009</v>
      </c>
      <c r="BR2396" s="106">
        <f t="shared" si="2047"/>
        <v>83391.850000000006</v>
      </c>
      <c r="BS2396" s="106">
        <f t="shared" si="2047"/>
        <v>22437</v>
      </c>
      <c r="BT2396" s="106">
        <f t="shared" si="2047"/>
        <v>536768.66</v>
      </c>
      <c r="BU2396" s="106">
        <f t="shared" si="2047"/>
        <v>55761.150000000009</v>
      </c>
      <c r="BV2396" s="106">
        <f t="shared" si="2047"/>
        <v>258821.14</v>
      </c>
      <c r="BW2396" s="106">
        <f t="shared" si="2047"/>
        <v>1026143.72</v>
      </c>
      <c r="BX2396" s="106">
        <f t="shared" si="2047"/>
        <v>403321.11</v>
      </c>
      <c r="BY2396" s="106">
        <f t="shared" si="2047"/>
        <v>85000</v>
      </c>
      <c r="BZ2396" s="106">
        <f t="shared" si="2047"/>
        <v>1018426.3299999998</v>
      </c>
      <c r="CA2396" s="106">
        <f t="shared" si="2047"/>
        <v>26774.23</v>
      </c>
      <c r="CB2396" s="106">
        <f t="shared" si="2047"/>
        <v>1.0000000002037268E-2</v>
      </c>
      <c r="CC2396" s="106">
        <f t="shared" si="2047"/>
        <v>0</v>
      </c>
      <c r="CD2396" s="106">
        <f>SUM(B2396:CC2396)</f>
        <v>17539048.011</v>
      </c>
      <c r="CE2396" s="57"/>
    </row>
    <row r="2398" spans="1:83" ht="15">
      <c r="A2398" s="110">
        <v>46153</v>
      </c>
      <c r="B2398" s="106">
        <f>SUM(B2392:B2393)</f>
        <v>1219939.7</v>
      </c>
      <c r="C2398" s="106">
        <f t="shared" ref="C2398:AE2398" si="2048">SUM(C2396:C2397)</f>
        <v>896635.87</v>
      </c>
      <c r="D2398" s="106">
        <f t="shared" si="2048"/>
        <v>488834.18000000011</v>
      </c>
      <c r="E2398" s="106">
        <f t="shared" si="2048"/>
        <v>13173.890000000014</v>
      </c>
      <c r="F2398" s="106">
        <f t="shared" si="2048"/>
        <v>0</v>
      </c>
      <c r="G2398" s="106">
        <f t="shared" si="2048"/>
        <v>16716.419999999998</v>
      </c>
      <c r="H2398" s="106">
        <f t="shared" si="2048"/>
        <v>28334.430000000004</v>
      </c>
      <c r="I2398" s="106">
        <f t="shared" si="2048"/>
        <v>22702.400000000001</v>
      </c>
      <c r="J2398" s="106">
        <f t="shared" si="2048"/>
        <v>59289.219999999965</v>
      </c>
      <c r="K2398" s="106">
        <f t="shared" si="2048"/>
        <v>94614.44</v>
      </c>
      <c r="L2398" s="106">
        <f t="shared" si="2048"/>
        <v>3911.3700000001891</v>
      </c>
      <c r="M2398" s="106">
        <f t="shared" si="2048"/>
        <v>100412.18000000004</v>
      </c>
      <c r="N2398" s="106">
        <f t="shared" si="2048"/>
        <v>1880732.1400000004</v>
      </c>
      <c r="O2398" s="106">
        <f t="shared" si="2048"/>
        <v>528387.98999999964</v>
      </c>
      <c r="P2398" s="106">
        <f t="shared" si="2048"/>
        <v>34010.99</v>
      </c>
      <c r="Q2398" s="106">
        <f t="shared" si="2048"/>
        <v>714.21000000000095</v>
      </c>
      <c r="R2398" s="106">
        <f t="shared" si="2048"/>
        <v>3.2014213502407074E-10</v>
      </c>
      <c r="S2398" s="106">
        <f t="shared" si="2048"/>
        <v>414842.36</v>
      </c>
      <c r="T2398" s="106">
        <f t="shared" si="2048"/>
        <v>239850.45</v>
      </c>
      <c r="U2398" s="106">
        <f t="shared" si="2048"/>
        <v>2075.23</v>
      </c>
      <c r="V2398" s="112">
        <f t="shared" si="2048"/>
        <v>2.5102053768932819E-10</v>
      </c>
      <c r="W2398" s="112">
        <f t="shared" si="2048"/>
        <v>98983.491000001639</v>
      </c>
      <c r="X2398" s="106">
        <f t="shared" si="2048"/>
        <v>1326206.5999999999</v>
      </c>
      <c r="Y2398" s="106">
        <f t="shared" si="2048"/>
        <v>41278.219999999972</v>
      </c>
      <c r="Z2398" s="106">
        <f t="shared" si="2048"/>
        <v>279130.74</v>
      </c>
      <c r="AA2398" s="106">
        <f t="shared" si="2048"/>
        <v>17219.25</v>
      </c>
      <c r="AB2398" s="106">
        <f t="shared" si="2048"/>
        <v>5499.9999999999918</v>
      </c>
      <c r="AC2398" s="106">
        <f t="shared" si="2048"/>
        <v>0</v>
      </c>
      <c r="AD2398" s="106">
        <f t="shared" si="2048"/>
        <v>13878.22</v>
      </c>
      <c r="AE2398" s="106">
        <f t="shared" si="2048"/>
        <v>100820.09999999998</v>
      </c>
      <c r="AF2398" s="106">
        <f>AF2396+AF2397</f>
        <v>10000</v>
      </c>
      <c r="AG2398" s="106">
        <f t="shared" ref="AG2398:BL2398" si="2049">SUM(AG2396:AG2397)</f>
        <v>151202.51</v>
      </c>
      <c r="AH2398" s="106">
        <f t="shared" si="2049"/>
        <v>936911.29999999993</v>
      </c>
      <c r="AI2398" s="106">
        <f t="shared" si="2049"/>
        <v>391448.39999999956</v>
      </c>
      <c r="AJ2398" s="106">
        <f t="shared" si="2049"/>
        <v>308973.75</v>
      </c>
      <c r="AK2398" s="106">
        <f t="shared" si="2049"/>
        <v>1223073.08</v>
      </c>
      <c r="AL2398" s="106">
        <f t="shared" si="2049"/>
        <v>369366.31999999983</v>
      </c>
      <c r="AM2398" s="106">
        <f t="shared" si="2049"/>
        <v>0</v>
      </c>
      <c r="AN2398" s="106">
        <f t="shared" si="2049"/>
        <v>272621.27</v>
      </c>
      <c r="AO2398" s="106">
        <f t="shared" si="2049"/>
        <v>89561.44</v>
      </c>
      <c r="AP2398" s="106">
        <f t="shared" si="2049"/>
        <v>443936.81999999983</v>
      </c>
      <c r="AQ2398" s="106">
        <f t="shared" si="2049"/>
        <v>202721.93999999994</v>
      </c>
      <c r="AR2398" s="106">
        <f t="shared" si="2049"/>
        <v>0</v>
      </c>
      <c r="AS2398" s="106">
        <f t="shared" si="2049"/>
        <v>71500</v>
      </c>
      <c r="AT2398" s="106">
        <f t="shared" si="2049"/>
        <v>3096.6299999999974</v>
      </c>
      <c r="AU2398" s="106">
        <f t="shared" si="2049"/>
        <v>16858.700000000004</v>
      </c>
      <c r="AV2398" s="106">
        <f t="shared" si="2049"/>
        <v>80971.44</v>
      </c>
      <c r="AW2398" s="106">
        <f t="shared" si="2049"/>
        <v>22319.040000000001</v>
      </c>
      <c r="AX2398" s="106">
        <f t="shared" si="2049"/>
        <v>66214.010000000009</v>
      </c>
      <c r="AY2398" s="106">
        <f t="shared" si="2049"/>
        <v>32999.86</v>
      </c>
      <c r="AZ2398" s="106">
        <f t="shared" si="2049"/>
        <v>23762.959999999999</v>
      </c>
      <c r="BA2398" s="106">
        <f t="shared" si="2049"/>
        <v>39007.1</v>
      </c>
      <c r="BB2398" s="106">
        <f t="shared" si="2049"/>
        <v>8464.15</v>
      </c>
      <c r="BC2398" s="106">
        <f t="shared" si="2049"/>
        <v>72647.25</v>
      </c>
      <c r="BD2398" s="106">
        <f t="shared" si="2049"/>
        <v>29136</v>
      </c>
      <c r="BE2398" s="106">
        <f t="shared" si="2049"/>
        <v>56855</v>
      </c>
      <c r="BF2398" s="106">
        <f t="shared" si="2049"/>
        <v>308584.24</v>
      </c>
      <c r="BG2398" s="106">
        <f t="shared" si="2049"/>
        <v>4776.0099999999948</v>
      </c>
      <c r="BH2398" s="106">
        <f t="shared" si="2049"/>
        <v>212641.3</v>
      </c>
      <c r="BI2398" s="106">
        <f t="shared" si="2049"/>
        <v>30515</v>
      </c>
      <c r="BJ2398" s="106">
        <f t="shared" si="2049"/>
        <v>7206.7</v>
      </c>
      <c r="BK2398" s="106">
        <f t="shared" si="2049"/>
        <v>200654.01</v>
      </c>
      <c r="BL2398" s="106">
        <f t="shared" si="2049"/>
        <v>48869.429999999993</v>
      </c>
      <c r="BM2398" s="106">
        <f t="shared" ref="BM2398:CC2398" si="2050">SUM(BM2396:BM2397)</f>
        <v>40000</v>
      </c>
      <c r="BN2398" s="106">
        <f t="shared" si="2050"/>
        <v>89744.05</v>
      </c>
      <c r="BO2398" s="106">
        <f t="shared" si="2050"/>
        <v>19599.859999999982</v>
      </c>
      <c r="BP2398" s="106">
        <f t="shared" si="2050"/>
        <v>27905.180000000051</v>
      </c>
      <c r="BQ2398" s="106">
        <f t="shared" si="2050"/>
        <v>179863.97000000009</v>
      </c>
      <c r="BR2398" s="106">
        <f t="shared" si="2050"/>
        <v>83391.850000000006</v>
      </c>
      <c r="BS2398" s="106">
        <f t="shared" si="2050"/>
        <v>22437</v>
      </c>
      <c r="BT2398" s="106">
        <f t="shared" si="2050"/>
        <v>536768.66</v>
      </c>
      <c r="BU2398" s="106">
        <f t="shared" si="2050"/>
        <v>55761.150000000009</v>
      </c>
      <c r="BV2398" s="106">
        <f t="shared" si="2050"/>
        <v>258821.14</v>
      </c>
      <c r="BW2398" s="106">
        <f t="shared" si="2050"/>
        <v>1026143.72</v>
      </c>
      <c r="BX2398" s="106">
        <f t="shared" si="2050"/>
        <v>403321.11</v>
      </c>
      <c r="BY2398" s="106">
        <f t="shared" si="2050"/>
        <v>85000</v>
      </c>
      <c r="BZ2398" s="106">
        <f t="shared" si="2050"/>
        <v>1018426.3299999998</v>
      </c>
      <c r="CA2398" s="106">
        <f t="shared" si="2050"/>
        <v>26774.23</v>
      </c>
      <c r="CB2398" s="106">
        <f t="shared" si="2050"/>
        <v>1.0000000002037268E-2</v>
      </c>
      <c r="CC2398" s="106">
        <f t="shared" si="2050"/>
        <v>0</v>
      </c>
      <c r="CD2398" s="106">
        <f>SUM(B2398:CC2398)</f>
        <v>17539048.011</v>
      </c>
      <c r="CE2398" s="57"/>
    </row>
    <row r="2399" spans="1:83">
      <c r="C2399">
        <v>3374.65</v>
      </c>
      <c r="J2399" s="100">
        <v>-47372</v>
      </c>
      <c r="AQ2399">
        <v>92299.8</v>
      </c>
    </row>
    <row r="2400" spans="1:83" ht="15">
      <c r="A2400" s="110">
        <v>46154</v>
      </c>
      <c r="B2400" s="106">
        <f>SUM(B2394:B2395)</f>
        <v>1219939.7</v>
      </c>
      <c r="C2400" s="106">
        <f t="shared" ref="C2400:AE2400" si="2051">SUM(C2398:C2399)</f>
        <v>900010.52</v>
      </c>
      <c r="D2400" s="106">
        <f t="shared" si="2051"/>
        <v>488834.18000000011</v>
      </c>
      <c r="E2400" s="106">
        <f t="shared" si="2051"/>
        <v>13173.890000000014</v>
      </c>
      <c r="F2400" s="106">
        <f t="shared" si="2051"/>
        <v>0</v>
      </c>
      <c r="G2400" s="106">
        <f t="shared" si="2051"/>
        <v>16716.419999999998</v>
      </c>
      <c r="H2400" s="106">
        <f t="shared" si="2051"/>
        <v>28334.430000000004</v>
      </c>
      <c r="I2400" s="106">
        <f t="shared" si="2051"/>
        <v>22702.400000000001</v>
      </c>
      <c r="J2400" s="106">
        <f t="shared" si="2051"/>
        <v>11917.219999999965</v>
      </c>
      <c r="K2400" s="106">
        <f t="shared" si="2051"/>
        <v>94614.44</v>
      </c>
      <c r="L2400" s="106">
        <f t="shared" si="2051"/>
        <v>3911.3700000001891</v>
      </c>
      <c r="M2400" s="106">
        <f t="shared" si="2051"/>
        <v>100412.18000000004</v>
      </c>
      <c r="N2400" s="106">
        <f t="shared" si="2051"/>
        <v>1880732.1400000004</v>
      </c>
      <c r="O2400" s="106">
        <f t="shared" si="2051"/>
        <v>528387.98999999964</v>
      </c>
      <c r="P2400" s="106">
        <f t="shared" si="2051"/>
        <v>34010.99</v>
      </c>
      <c r="Q2400" s="106">
        <f t="shared" si="2051"/>
        <v>714.21000000000095</v>
      </c>
      <c r="R2400" s="106">
        <f t="shared" si="2051"/>
        <v>3.2014213502407074E-10</v>
      </c>
      <c r="S2400" s="106">
        <f t="shared" si="2051"/>
        <v>414842.36</v>
      </c>
      <c r="T2400" s="106">
        <f t="shared" si="2051"/>
        <v>239850.45</v>
      </c>
      <c r="U2400" s="106">
        <f t="shared" si="2051"/>
        <v>2075.23</v>
      </c>
      <c r="V2400" s="112">
        <f t="shared" si="2051"/>
        <v>2.5102053768932819E-10</v>
      </c>
      <c r="W2400" s="112">
        <f t="shared" si="2051"/>
        <v>98983.491000001639</v>
      </c>
      <c r="X2400" s="106">
        <f t="shared" si="2051"/>
        <v>1326206.5999999999</v>
      </c>
      <c r="Y2400" s="106">
        <f t="shared" si="2051"/>
        <v>41278.219999999972</v>
      </c>
      <c r="Z2400" s="106">
        <f t="shared" si="2051"/>
        <v>279130.74</v>
      </c>
      <c r="AA2400" s="106">
        <f t="shared" si="2051"/>
        <v>17219.25</v>
      </c>
      <c r="AB2400" s="106">
        <f t="shared" si="2051"/>
        <v>5499.9999999999918</v>
      </c>
      <c r="AC2400" s="106">
        <f t="shared" si="2051"/>
        <v>0</v>
      </c>
      <c r="AD2400" s="106">
        <f t="shared" si="2051"/>
        <v>13878.22</v>
      </c>
      <c r="AE2400" s="106">
        <f t="shared" si="2051"/>
        <v>100820.09999999998</v>
      </c>
      <c r="AF2400" s="106">
        <f>AF2398+AF2399</f>
        <v>10000</v>
      </c>
      <c r="AG2400" s="106">
        <f t="shared" ref="AG2400:BL2400" si="2052">SUM(AG2398:AG2399)</f>
        <v>151202.51</v>
      </c>
      <c r="AH2400" s="106">
        <f t="shared" si="2052"/>
        <v>936911.29999999993</v>
      </c>
      <c r="AI2400" s="106">
        <f t="shared" si="2052"/>
        <v>391448.39999999956</v>
      </c>
      <c r="AJ2400" s="106">
        <f t="shared" si="2052"/>
        <v>308973.75</v>
      </c>
      <c r="AK2400" s="106">
        <f t="shared" si="2052"/>
        <v>1223073.08</v>
      </c>
      <c r="AL2400" s="106">
        <f t="shared" si="2052"/>
        <v>369366.31999999983</v>
      </c>
      <c r="AM2400" s="106">
        <f t="shared" si="2052"/>
        <v>0</v>
      </c>
      <c r="AN2400" s="106">
        <f t="shared" si="2052"/>
        <v>272621.27</v>
      </c>
      <c r="AO2400" s="106">
        <f t="shared" si="2052"/>
        <v>89561.44</v>
      </c>
      <c r="AP2400" s="106">
        <f t="shared" si="2052"/>
        <v>443936.81999999983</v>
      </c>
      <c r="AQ2400" s="106">
        <f t="shared" si="2052"/>
        <v>295021.73999999993</v>
      </c>
      <c r="AR2400" s="106">
        <f t="shared" si="2052"/>
        <v>0</v>
      </c>
      <c r="AS2400" s="106">
        <f t="shared" si="2052"/>
        <v>71500</v>
      </c>
      <c r="AT2400" s="106">
        <f t="shared" si="2052"/>
        <v>3096.6299999999974</v>
      </c>
      <c r="AU2400" s="106">
        <f t="shared" si="2052"/>
        <v>16858.700000000004</v>
      </c>
      <c r="AV2400" s="106">
        <f t="shared" si="2052"/>
        <v>80971.44</v>
      </c>
      <c r="AW2400" s="106">
        <f t="shared" si="2052"/>
        <v>22319.040000000001</v>
      </c>
      <c r="AX2400" s="106">
        <f t="shared" si="2052"/>
        <v>66214.010000000009</v>
      </c>
      <c r="AY2400" s="106">
        <f t="shared" si="2052"/>
        <v>32999.86</v>
      </c>
      <c r="AZ2400" s="106">
        <f t="shared" si="2052"/>
        <v>23762.959999999999</v>
      </c>
      <c r="BA2400" s="106">
        <f t="shared" si="2052"/>
        <v>39007.1</v>
      </c>
      <c r="BB2400" s="106">
        <f t="shared" si="2052"/>
        <v>8464.15</v>
      </c>
      <c r="BC2400" s="106">
        <f t="shared" si="2052"/>
        <v>72647.25</v>
      </c>
      <c r="BD2400" s="106">
        <f t="shared" si="2052"/>
        <v>29136</v>
      </c>
      <c r="BE2400" s="106">
        <f t="shared" si="2052"/>
        <v>56855</v>
      </c>
      <c r="BF2400" s="106">
        <f t="shared" si="2052"/>
        <v>308584.24</v>
      </c>
      <c r="BG2400" s="106">
        <f t="shared" si="2052"/>
        <v>4776.0099999999948</v>
      </c>
      <c r="BH2400" s="106">
        <f t="shared" si="2052"/>
        <v>212641.3</v>
      </c>
      <c r="BI2400" s="106">
        <f t="shared" si="2052"/>
        <v>30515</v>
      </c>
      <c r="BJ2400" s="106">
        <f t="shared" si="2052"/>
        <v>7206.7</v>
      </c>
      <c r="BK2400" s="106">
        <f t="shared" si="2052"/>
        <v>200654.01</v>
      </c>
      <c r="BL2400" s="106">
        <f t="shared" si="2052"/>
        <v>48869.429999999993</v>
      </c>
      <c r="BM2400" s="106">
        <f t="shared" ref="BM2400:CC2400" si="2053">SUM(BM2398:BM2399)</f>
        <v>40000</v>
      </c>
      <c r="BN2400" s="106">
        <f t="shared" si="2053"/>
        <v>89744.05</v>
      </c>
      <c r="BO2400" s="106">
        <f t="shared" si="2053"/>
        <v>19599.859999999982</v>
      </c>
      <c r="BP2400" s="106">
        <f t="shared" si="2053"/>
        <v>27905.180000000051</v>
      </c>
      <c r="BQ2400" s="106">
        <f t="shared" si="2053"/>
        <v>179863.97000000009</v>
      </c>
      <c r="BR2400" s="106">
        <f t="shared" si="2053"/>
        <v>83391.850000000006</v>
      </c>
      <c r="BS2400" s="106">
        <f t="shared" si="2053"/>
        <v>22437</v>
      </c>
      <c r="BT2400" s="106">
        <f t="shared" si="2053"/>
        <v>536768.66</v>
      </c>
      <c r="BU2400" s="106">
        <f t="shared" si="2053"/>
        <v>55761.150000000009</v>
      </c>
      <c r="BV2400" s="106">
        <f t="shared" si="2053"/>
        <v>258821.14</v>
      </c>
      <c r="BW2400" s="106">
        <f t="shared" si="2053"/>
        <v>1026143.72</v>
      </c>
      <c r="BX2400" s="106">
        <f t="shared" si="2053"/>
        <v>403321.11</v>
      </c>
      <c r="BY2400" s="106">
        <f t="shared" si="2053"/>
        <v>85000</v>
      </c>
      <c r="BZ2400" s="106">
        <f t="shared" si="2053"/>
        <v>1018426.3299999998</v>
      </c>
      <c r="CA2400" s="106">
        <f t="shared" si="2053"/>
        <v>26774.23</v>
      </c>
      <c r="CB2400" s="106">
        <f t="shared" si="2053"/>
        <v>1.0000000002037268E-2</v>
      </c>
      <c r="CC2400" s="106">
        <f t="shared" si="2053"/>
        <v>0</v>
      </c>
      <c r="CD2400" s="106">
        <f>SUM(B2400:CC2400)</f>
        <v>17587350.461000003</v>
      </c>
      <c r="CE2400" s="57"/>
    </row>
    <row r="2401" spans="1:83">
      <c r="C2401">
        <v>6329.63</v>
      </c>
      <c r="BM2401">
        <v>189107.14</v>
      </c>
    </row>
    <row r="2402" spans="1:83" ht="15">
      <c r="A2402" s="110">
        <v>46155</v>
      </c>
      <c r="B2402" s="106">
        <f>SUM(B2396:B2397)</f>
        <v>1219939.7</v>
      </c>
      <c r="C2402" s="106">
        <f t="shared" ref="C2402:AE2402" si="2054">SUM(C2400:C2401)</f>
        <v>906340.15</v>
      </c>
      <c r="D2402" s="106">
        <f t="shared" si="2054"/>
        <v>488834.18000000011</v>
      </c>
      <c r="E2402" s="106">
        <f t="shared" si="2054"/>
        <v>13173.890000000014</v>
      </c>
      <c r="F2402" s="106">
        <f t="shared" si="2054"/>
        <v>0</v>
      </c>
      <c r="G2402" s="106">
        <f t="shared" si="2054"/>
        <v>16716.419999999998</v>
      </c>
      <c r="H2402" s="106">
        <f t="shared" si="2054"/>
        <v>28334.430000000004</v>
      </c>
      <c r="I2402" s="106">
        <f t="shared" si="2054"/>
        <v>22702.400000000001</v>
      </c>
      <c r="J2402" s="106">
        <f t="shared" si="2054"/>
        <v>11917.219999999965</v>
      </c>
      <c r="K2402" s="106">
        <f t="shared" si="2054"/>
        <v>94614.44</v>
      </c>
      <c r="L2402" s="106">
        <f t="shared" si="2054"/>
        <v>3911.3700000001891</v>
      </c>
      <c r="M2402" s="106">
        <f t="shared" si="2054"/>
        <v>100412.18000000004</v>
      </c>
      <c r="N2402" s="106">
        <f t="shared" si="2054"/>
        <v>1880732.1400000004</v>
      </c>
      <c r="O2402" s="106">
        <f t="shared" si="2054"/>
        <v>528387.98999999964</v>
      </c>
      <c r="P2402" s="106">
        <f t="shared" si="2054"/>
        <v>34010.99</v>
      </c>
      <c r="Q2402" s="106">
        <f t="shared" si="2054"/>
        <v>714.21000000000095</v>
      </c>
      <c r="R2402" s="106">
        <f t="shared" si="2054"/>
        <v>3.2014213502407074E-10</v>
      </c>
      <c r="S2402" s="106">
        <f t="shared" si="2054"/>
        <v>414842.36</v>
      </c>
      <c r="T2402" s="106">
        <f t="shared" si="2054"/>
        <v>239850.45</v>
      </c>
      <c r="U2402" s="106">
        <f t="shared" si="2054"/>
        <v>2075.23</v>
      </c>
      <c r="V2402" s="112">
        <f t="shared" si="2054"/>
        <v>2.5102053768932819E-10</v>
      </c>
      <c r="W2402" s="112">
        <f t="shared" si="2054"/>
        <v>98983.491000001639</v>
      </c>
      <c r="X2402" s="106">
        <f t="shared" si="2054"/>
        <v>1326206.5999999999</v>
      </c>
      <c r="Y2402" s="106">
        <f t="shared" si="2054"/>
        <v>41278.219999999972</v>
      </c>
      <c r="Z2402" s="106">
        <f t="shared" si="2054"/>
        <v>279130.74</v>
      </c>
      <c r="AA2402" s="106">
        <f t="shared" si="2054"/>
        <v>17219.25</v>
      </c>
      <c r="AB2402" s="106">
        <f t="shared" si="2054"/>
        <v>5499.9999999999918</v>
      </c>
      <c r="AC2402" s="106">
        <f t="shared" si="2054"/>
        <v>0</v>
      </c>
      <c r="AD2402" s="106">
        <f t="shared" si="2054"/>
        <v>13878.22</v>
      </c>
      <c r="AE2402" s="106">
        <f t="shared" si="2054"/>
        <v>100820.09999999998</v>
      </c>
      <c r="AF2402" s="106">
        <f>AF2400+AF2401</f>
        <v>10000</v>
      </c>
      <c r="AG2402" s="106">
        <f t="shared" ref="AG2402:BL2402" si="2055">SUM(AG2400:AG2401)</f>
        <v>151202.51</v>
      </c>
      <c r="AH2402" s="106">
        <f t="shared" si="2055"/>
        <v>936911.29999999993</v>
      </c>
      <c r="AI2402" s="106">
        <f t="shared" si="2055"/>
        <v>391448.39999999956</v>
      </c>
      <c r="AJ2402" s="106">
        <f t="shared" si="2055"/>
        <v>308973.75</v>
      </c>
      <c r="AK2402" s="106">
        <f t="shared" si="2055"/>
        <v>1223073.08</v>
      </c>
      <c r="AL2402" s="106">
        <f t="shared" si="2055"/>
        <v>369366.31999999983</v>
      </c>
      <c r="AM2402" s="106">
        <f t="shared" si="2055"/>
        <v>0</v>
      </c>
      <c r="AN2402" s="106">
        <f t="shared" si="2055"/>
        <v>272621.27</v>
      </c>
      <c r="AO2402" s="106">
        <f t="shared" si="2055"/>
        <v>89561.44</v>
      </c>
      <c r="AP2402" s="106">
        <f t="shared" si="2055"/>
        <v>443936.81999999983</v>
      </c>
      <c r="AQ2402" s="106">
        <f t="shared" si="2055"/>
        <v>295021.73999999993</v>
      </c>
      <c r="AR2402" s="106">
        <f t="shared" si="2055"/>
        <v>0</v>
      </c>
      <c r="AS2402" s="106">
        <f t="shared" si="2055"/>
        <v>71500</v>
      </c>
      <c r="AT2402" s="106">
        <f t="shared" si="2055"/>
        <v>3096.6299999999974</v>
      </c>
      <c r="AU2402" s="106">
        <f t="shared" si="2055"/>
        <v>16858.700000000004</v>
      </c>
      <c r="AV2402" s="106">
        <f t="shared" si="2055"/>
        <v>80971.44</v>
      </c>
      <c r="AW2402" s="106">
        <f t="shared" si="2055"/>
        <v>22319.040000000001</v>
      </c>
      <c r="AX2402" s="106">
        <f t="shared" si="2055"/>
        <v>66214.010000000009</v>
      </c>
      <c r="AY2402" s="106">
        <f t="shared" si="2055"/>
        <v>32999.86</v>
      </c>
      <c r="AZ2402" s="106">
        <f t="shared" si="2055"/>
        <v>23762.959999999999</v>
      </c>
      <c r="BA2402" s="106">
        <f t="shared" si="2055"/>
        <v>39007.1</v>
      </c>
      <c r="BB2402" s="106">
        <f t="shared" si="2055"/>
        <v>8464.15</v>
      </c>
      <c r="BC2402" s="106">
        <f t="shared" si="2055"/>
        <v>72647.25</v>
      </c>
      <c r="BD2402" s="106">
        <f t="shared" si="2055"/>
        <v>29136</v>
      </c>
      <c r="BE2402" s="106">
        <f t="shared" si="2055"/>
        <v>56855</v>
      </c>
      <c r="BF2402" s="106">
        <f t="shared" si="2055"/>
        <v>308584.24</v>
      </c>
      <c r="BG2402" s="106">
        <f t="shared" si="2055"/>
        <v>4776.0099999999948</v>
      </c>
      <c r="BH2402" s="106">
        <f t="shared" si="2055"/>
        <v>212641.3</v>
      </c>
      <c r="BI2402" s="106">
        <f t="shared" si="2055"/>
        <v>30515</v>
      </c>
      <c r="BJ2402" s="106">
        <f t="shared" si="2055"/>
        <v>7206.7</v>
      </c>
      <c r="BK2402" s="106">
        <f t="shared" si="2055"/>
        <v>200654.01</v>
      </c>
      <c r="BL2402" s="106">
        <f t="shared" si="2055"/>
        <v>48869.429999999993</v>
      </c>
      <c r="BM2402" s="106">
        <f t="shared" ref="BM2402:CC2402" si="2056">SUM(BM2400:BM2401)</f>
        <v>229107.14</v>
      </c>
      <c r="BN2402" s="106">
        <f t="shared" si="2056"/>
        <v>89744.05</v>
      </c>
      <c r="BO2402" s="106">
        <f t="shared" si="2056"/>
        <v>19599.859999999982</v>
      </c>
      <c r="BP2402" s="106">
        <f t="shared" si="2056"/>
        <v>27905.180000000051</v>
      </c>
      <c r="BQ2402" s="106">
        <f t="shared" si="2056"/>
        <v>179863.97000000009</v>
      </c>
      <c r="BR2402" s="106">
        <f t="shared" si="2056"/>
        <v>83391.850000000006</v>
      </c>
      <c r="BS2402" s="106">
        <f t="shared" si="2056"/>
        <v>22437</v>
      </c>
      <c r="BT2402" s="106">
        <f t="shared" si="2056"/>
        <v>536768.66</v>
      </c>
      <c r="BU2402" s="106">
        <f t="shared" si="2056"/>
        <v>55761.150000000009</v>
      </c>
      <c r="BV2402" s="106">
        <f t="shared" si="2056"/>
        <v>258821.14</v>
      </c>
      <c r="BW2402" s="106">
        <f t="shared" si="2056"/>
        <v>1026143.72</v>
      </c>
      <c r="BX2402" s="106">
        <f t="shared" si="2056"/>
        <v>403321.11</v>
      </c>
      <c r="BY2402" s="106">
        <f t="shared" si="2056"/>
        <v>85000</v>
      </c>
      <c r="BZ2402" s="106">
        <f t="shared" si="2056"/>
        <v>1018426.3299999998</v>
      </c>
      <c r="CA2402" s="106">
        <f t="shared" si="2056"/>
        <v>26774.23</v>
      </c>
      <c r="CB2402" s="106">
        <f t="shared" si="2056"/>
        <v>1.0000000002037268E-2</v>
      </c>
      <c r="CC2402" s="106">
        <f t="shared" si="2056"/>
        <v>0</v>
      </c>
      <c r="CD2402" s="106">
        <f>SUM(B2402:CC2402)</f>
        <v>17782787.231000002</v>
      </c>
      <c r="CE2402" s="57"/>
    </row>
    <row r="2403" spans="1:83">
      <c r="C2403">
        <v>903.57</v>
      </c>
    </row>
    <row r="2404" spans="1:83" ht="15">
      <c r="A2404" s="110">
        <v>46156</v>
      </c>
      <c r="B2404" s="106">
        <f>SUM(B2398:B2399)</f>
        <v>1219939.7</v>
      </c>
      <c r="C2404" s="106">
        <f t="shared" ref="C2404:AE2404" si="2057">SUM(C2402:C2403)</f>
        <v>907243.72</v>
      </c>
      <c r="D2404" s="106">
        <f t="shared" si="2057"/>
        <v>488834.18000000011</v>
      </c>
      <c r="E2404" s="106">
        <f t="shared" si="2057"/>
        <v>13173.890000000014</v>
      </c>
      <c r="F2404" s="106">
        <f t="shared" si="2057"/>
        <v>0</v>
      </c>
      <c r="G2404" s="106">
        <f t="shared" si="2057"/>
        <v>16716.419999999998</v>
      </c>
      <c r="H2404" s="106">
        <f t="shared" si="2057"/>
        <v>28334.430000000004</v>
      </c>
      <c r="I2404" s="106">
        <f t="shared" si="2057"/>
        <v>22702.400000000001</v>
      </c>
      <c r="J2404" s="106">
        <f t="shared" si="2057"/>
        <v>11917.219999999965</v>
      </c>
      <c r="K2404" s="106">
        <f t="shared" si="2057"/>
        <v>94614.44</v>
      </c>
      <c r="L2404" s="106">
        <f t="shared" si="2057"/>
        <v>3911.3700000001891</v>
      </c>
      <c r="M2404" s="106">
        <f t="shared" si="2057"/>
        <v>100412.18000000004</v>
      </c>
      <c r="N2404" s="106">
        <f t="shared" si="2057"/>
        <v>1880732.1400000004</v>
      </c>
      <c r="O2404" s="106">
        <f t="shared" si="2057"/>
        <v>528387.98999999964</v>
      </c>
      <c r="P2404" s="106">
        <f t="shared" si="2057"/>
        <v>34010.99</v>
      </c>
      <c r="Q2404" s="106">
        <f t="shared" si="2057"/>
        <v>714.21000000000095</v>
      </c>
      <c r="R2404" s="106">
        <f t="shared" si="2057"/>
        <v>3.2014213502407074E-10</v>
      </c>
      <c r="S2404" s="106">
        <f t="shared" si="2057"/>
        <v>414842.36</v>
      </c>
      <c r="T2404" s="106">
        <f t="shared" si="2057"/>
        <v>239850.45</v>
      </c>
      <c r="U2404" s="106">
        <f t="shared" si="2057"/>
        <v>2075.23</v>
      </c>
      <c r="V2404" s="112">
        <f t="shared" si="2057"/>
        <v>2.5102053768932819E-10</v>
      </c>
      <c r="W2404" s="112">
        <f t="shared" si="2057"/>
        <v>98983.491000001639</v>
      </c>
      <c r="X2404" s="106">
        <f t="shared" si="2057"/>
        <v>1326206.5999999999</v>
      </c>
      <c r="Y2404" s="106">
        <f t="shared" si="2057"/>
        <v>41278.219999999972</v>
      </c>
      <c r="Z2404" s="106">
        <f t="shared" si="2057"/>
        <v>279130.74</v>
      </c>
      <c r="AA2404" s="106">
        <f t="shared" si="2057"/>
        <v>17219.25</v>
      </c>
      <c r="AB2404" s="106">
        <f t="shared" si="2057"/>
        <v>5499.9999999999918</v>
      </c>
      <c r="AC2404" s="106">
        <f t="shared" si="2057"/>
        <v>0</v>
      </c>
      <c r="AD2404" s="106">
        <f t="shared" si="2057"/>
        <v>13878.22</v>
      </c>
      <c r="AE2404" s="106">
        <f t="shared" si="2057"/>
        <v>100820.09999999998</v>
      </c>
      <c r="AF2404" s="106">
        <f>AF2402+AF2403</f>
        <v>10000</v>
      </c>
      <c r="AG2404" s="106">
        <f t="shared" ref="AG2404:BL2404" si="2058">SUM(AG2402:AG2403)</f>
        <v>151202.51</v>
      </c>
      <c r="AH2404" s="106">
        <f t="shared" si="2058"/>
        <v>936911.29999999993</v>
      </c>
      <c r="AI2404" s="106">
        <f t="shared" si="2058"/>
        <v>391448.39999999956</v>
      </c>
      <c r="AJ2404" s="106">
        <f t="shared" si="2058"/>
        <v>308973.75</v>
      </c>
      <c r="AK2404" s="106">
        <f t="shared" si="2058"/>
        <v>1223073.08</v>
      </c>
      <c r="AL2404" s="106">
        <f t="shared" si="2058"/>
        <v>369366.31999999983</v>
      </c>
      <c r="AM2404" s="106">
        <f t="shared" si="2058"/>
        <v>0</v>
      </c>
      <c r="AN2404" s="106">
        <f t="shared" si="2058"/>
        <v>272621.27</v>
      </c>
      <c r="AO2404" s="106">
        <f t="shared" si="2058"/>
        <v>89561.44</v>
      </c>
      <c r="AP2404" s="106">
        <f t="shared" si="2058"/>
        <v>443936.81999999983</v>
      </c>
      <c r="AQ2404" s="106">
        <f t="shared" si="2058"/>
        <v>295021.73999999993</v>
      </c>
      <c r="AR2404" s="106">
        <f t="shared" si="2058"/>
        <v>0</v>
      </c>
      <c r="AS2404" s="106">
        <f t="shared" si="2058"/>
        <v>71500</v>
      </c>
      <c r="AT2404" s="106">
        <f t="shared" si="2058"/>
        <v>3096.6299999999974</v>
      </c>
      <c r="AU2404" s="106">
        <f t="shared" si="2058"/>
        <v>16858.700000000004</v>
      </c>
      <c r="AV2404" s="106">
        <f t="shared" si="2058"/>
        <v>80971.44</v>
      </c>
      <c r="AW2404" s="106">
        <f t="shared" si="2058"/>
        <v>22319.040000000001</v>
      </c>
      <c r="AX2404" s="106">
        <f t="shared" si="2058"/>
        <v>66214.010000000009</v>
      </c>
      <c r="AY2404" s="106">
        <f t="shared" si="2058"/>
        <v>32999.86</v>
      </c>
      <c r="AZ2404" s="106">
        <f t="shared" si="2058"/>
        <v>23762.959999999999</v>
      </c>
      <c r="BA2404" s="106">
        <f t="shared" si="2058"/>
        <v>39007.1</v>
      </c>
      <c r="BB2404" s="106">
        <f t="shared" si="2058"/>
        <v>8464.15</v>
      </c>
      <c r="BC2404" s="106">
        <f t="shared" si="2058"/>
        <v>72647.25</v>
      </c>
      <c r="BD2404" s="106">
        <f t="shared" si="2058"/>
        <v>29136</v>
      </c>
      <c r="BE2404" s="106">
        <f t="shared" si="2058"/>
        <v>56855</v>
      </c>
      <c r="BF2404" s="106">
        <f t="shared" si="2058"/>
        <v>308584.24</v>
      </c>
      <c r="BG2404" s="106">
        <f t="shared" si="2058"/>
        <v>4776.0099999999948</v>
      </c>
      <c r="BH2404" s="106">
        <f t="shared" si="2058"/>
        <v>212641.3</v>
      </c>
      <c r="BI2404" s="106">
        <f t="shared" si="2058"/>
        <v>30515</v>
      </c>
      <c r="BJ2404" s="106">
        <f t="shared" si="2058"/>
        <v>7206.7</v>
      </c>
      <c r="BK2404" s="106">
        <f t="shared" si="2058"/>
        <v>200654.01</v>
      </c>
      <c r="BL2404" s="106">
        <f t="shared" si="2058"/>
        <v>48869.429999999993</v>
      </c>
      <c r="BM2404" s="106">
        <f t="shared" ref="BM2404:CC2404" si="2059">SUM(BM2402:BM2403)</f>
        <v>229107.14</v>
      </c>
      <c r="BN2404" s="106">
        <f t="shared" si="2059"/>
        <v>89744.05</v>
      </c>
      <c r="BO2404" s="106">
        <f t="shared" si="2059"/>
        <v>19599.859999999982</v>
      </c>
      <c r="BP2404" s="106">
        <f t="shared" si="2059"/>
        <v>27905.180000000051</v>
      </c>
      <c r="BQ2404" s="106">
        <f t="shared" si="2059"/>
        <v>179863.97000000009</v>
      </c>
      <c r="BR2404" s="106">
        <f t="shared" si="2059"/>
        <v>83391.850000000006</v>
      </c>
      <c r="BS2404" s="106">
        <f t="shared" si="2059"/>
        <v>22437</v>
      </c>
      <c r="BT2404" s="106">
        <f t="shared" si="2059"/>
        <v>536768.66</v>
      </c>
      <c r="BU2404" s="106">
        <f t="shared" si="2059"/>
        <v>55761.150000000009</v>
      </c>
      <c r="BV2404" s="106">
        <f t="shared" si="2059"/>
        <v>258821.14</v>
      </c>
      <c r="BW2404" s="106">
        <f t="shared" si="2059"/>
        <v>1026143.72</v>
      </c>
      <c r="BX2404" s="106">
        <f t="shared" si="2059"/>
        <v>403321.11</v>
      </c>
      <c r="BY2404" s="106">
        <f t="shared" si="2059"/>
        <v>85000</v>
      </c>
      <c r="BZ2404" s="106">
        <f t="shared" si="2059"/>
        <v>1018426.3299999998</v>
      </c>
      <c r="CA2404" s="106">
        <f t="shared" si="2059"/>
        <v>26774.23</v>
      </c>
      <c r="CB2404" s="106">
        <f t="shared" si="2059"/>
        <v>1.0000000002037268E-2</v>
      </c>
      <c r="CC2404" s="106">
        <f t="shared" si="2059"/>
        <v>0</v>
      </c>
      <c r="CD2404" s="106">
        <f>SUM(B2404:CC2404)</f>
        <v>17783690.801000003</v>
      </c>
      <c r="CE2404" s="57"/>
    </row>
    <row r="2405" spans="1:83">
      <c r="C2405">
        <v>1338.19</v>
      </c>
      <c r="L2405">
        <v>-3551</v>
      </c>
      <c r="N2405">
        <v>-212.5</v>
      </c>
      <c r="AI2405">
        <v>-305641.71999999997</v>
      </c>
      <c r="BF2405">
        <v>-282073</v>
      </c>
      <c r="BM2405">
        <v>-154267.14000000001</v>
      </c>
    </row>
    <row r="2406" spans="1:83" ht="15">
      <c r="A2406" s="110">
        <v>46157</v>
      </c>
      <c r="B2406" s="106">
        <f>SUM(B2400:B2401)</f>
        <v>1219939.7</v>
      </c>
      <c r="C2406" s="106">
        <f t="shared" ref="C2406:AE2406" si="2060">SUM(C2404:C2405)</f>
        <v>908581.90999999992</v>
      </c>
      <c r="D2406" s="106">
        <f t="shared" si="2060"/>
        <v>488834.18000000011</v>
      </c>
      <c r="E2406" s="106">
        <f t="shared" si="2060"/>
        <v>13173.890000000014</v>
      </c>
      <c r="F2406" s="106">
        <f t="shared" si="2060"/>
        <v>0</v>
      </c>
      <c r="G2406" s="106">
        <f t="shared" si="2060"/>
        <v>16716.419999999998</v>
      </c>
      <c r="H2406" s="106">
        <f t="shared" si="2060"/>
        <v>28334.430000000004</v>
      </c>
      <c r="I2406" s="106">
        <f t="shared" si="2060"/>
        <v>22702.400000000001</v>
      </c>
      <c r="J2406" s="106">
        <f t="shared" si="2060"/>
        <v>11917.219999999965</v>
      </c>
      <c r="K2406" s="106">
        <f t="shared" si="2060"/>
        <v>94614.44</v>
      </c>
      <c r="L2406" s="106">
        <f t="shared" si="2060"/>
        <v>360.37000000018907</v>
      </c>
      <c r="M2406" s="106">
        <f t="shared" si="2060"/>
        <v>100412.18000000004</v>
      </c>
      <c r="N2406" s="106">
        <f t="shared" si="2060"/>
        <v>1880519.6400000004</v>
      </c>
      <c r="O2406" s="106">
        <f t="shared" si="2060"/>
        <v>528387.98999999964</v>
      </c>
      <c r="P2406" s="106">
        <f t="shared" si="2060"/>
        <v>34010.99</v>
      </c>
      <c r="Q2406" s="106">
        <f t="shared" si="2060"/>
        <v>714.21000000000095</v>
      </c>
      <c r="R2406" s="106">
        <f t="shared" si="2060"/>
        <v>3.2014213502407074E-10</v>
      </c>
      <c r="S2406" s="106">
        <f t="shared" si="2060"/>
        <v>414842.36</v>
      </c>
      <c r="T2406" s="106">
        <f t="shared" si="2060"/>
        <v>239850.45</v>
      </c>
      <c r="U2406" s="106">
        <f t="shared" si="2060"/>
        <v>2075.23</v>
      </c>
      <c r="V2406" s="112">
        <f t="shared" si="2060"/>
        <v>2.5102053768932819E-10</v>
      </c>
      <c r="W2406" s="112">
        <f t="shared" si="2060"/>
        <v>98983.491000001639</v>
      </c>
      <c r="X2406" s="106">
        <f t="shared" si="2060"/>
        <v>1326206.5999999999</v>
      </c>
      <c r="Y2406" s="106">
        <f t="shared" si="2060"/>
        <v>41278.219999999972</v>
      </c>
      <c r="Z2406" s="106">
        <f t="shared" si="2060"/>
        <v>279130.74</v>
      </c>
      <c r="AA2406" s="106">
        <f t="shared" si="2060"/>
        <v>17219.25</v>
      </c>
      <c r="AB2406" s="106">
        <f t="shared" si="2060"/>
        <v>5499.9999999999918</v>
      </c>
      <c r="AC2406" s="106">
        <f t="shared" si="2060"/>
        <v>0</v>
      </c>
      <c r="AD2406" s="106">
        <f t="shared" si="2060"/>
        <v>13878.22</v>
      </c>
      <c r="AE2406" s="106">
        <f t="shared" si="2060"/>
        <v>100820.09999999998</v>
      </c>
      <c r="AF2406" s="106">
        <f>AF2404+AF2405</f>
        <v>10000</v>
      </c>
      <c r="AG2406" s="106">
        <f t="shared" ref="AG2406:BL2406" si="2061">SUM(AG2404:AG2405)</f>
        <v>151202.51</v>
      </c>
      <c r="AH2406" s="106">
        <f t="shared" si="2061"/>
        <v>936911.29999999993</v>
      </c>
      <c r="AI2406" s="106">
        <f t="shared" si="2061"/>
        <v>85806.679999999586</v>
      </c>
      <c r="AJ2406" s="106">
        <f t="shared" si="2061"/>
        <v>308973.75</v>
      </c>
      <c r="AK2406" s="106">
        <f t="shared" si="2061"/>
        <v>1223073.08</v>
      </c>
      <c r="AL2406" s="106">
        <f t="shared" si="2061"/>
        <v>369366.31999999983</v>
      </c>
      <c r="AM2406" s="106">
        <f t="shared" si="2061"/>
        <v>0</v>
      </c>
      <c r="AN2406" s="106">
        <f t="shared" si="2061"/>
        <v>272621.27</v>
      </c>
      <c r="AO2406" s="106">
        <f t="shared" si="2061"/>
        <v>89561.44</v>
      </c>
      <c r="AP2406" s="106">
        <f t="shared" si="2061"/>
        <v>443936.81999999983</v>
      </c>
      <c r="AQ2406" s="106">
        <f t="shared" si="2061"/>
        <v>295021.73999999993</v>
      </c>
      <c r="AR2406" s="106">
        <f t="shared" si="2061"/>
        <v>0</v>
      </c>
      <c r="AS2406" s="106">
        <f t="shared" si="2061"/>
        <v>71500</v>
      </c>
      <c r="AT2406" s="106">
        <f t="shared" si="2061"/>
        <v>3096.6299999999974</v>
      </c>
      <c r="AU2406" s="106">
        <f t="shared" si="2061"/>
        <v>16858.700000000004</v>
      </c>
      <c r="AV2406" s="106">
        <f t="shared" si="2061"/>
        <v>80971.44</v>
      </c>
      <c r="AW2406" s="106">
        <f t="shared" si="2061"/>
        <v>22319.040000000001</v>
      </c>
      <c r="AX2406" s="106">
        <f t="shared" si="2061"/>
        <v>66214.010000000009</v>
      </c>
      <c r="AY2406" s="106">
        <f t="shared" si="2061"/>
        <v>32999.86</v>
      </c>
      <c r="AZ2406" s="106">
        <f t="shared" si="2061"/>
        <v>23762.959999999999</v>
      </c>
      <c r="BA2406" s="106">
        <f t="shared" si="2061"/>
        <v>39007.1</v>
      </c>
      <c r="BB2406" s="106">
        <f t="shared" si="2061"/>
        <v>8464.15</v>
      </c>
      <c r="BC2406" s="106">
        <f t="shared" si="2061"/>
        <v>72647.25</v>
      </c>
      <c r="BD2406" s="106">
        <f t="shared" si="2061"/>
        <v>29136</v>
      </c>
      <c r="BE2406" s="106">
        <f t="shared" si="2061"/>
        <v>56855</v>
      </c>
      <c r="BF2406" s="106">
        <f t="shared" si="2061"/>
        <v>26511.239999999991</v>
      </c>
      <c r="BG2406" s="106">
        <f t="shared" si="2061"/>
        <v>4776.0099999999948</v>
      </c>
      <c r="BH2406" s="106">
        <f t="shared" si="2061"/>
        <v>212641.3</v>
      </c>
      <c r="BI2406" s="106">
        <f t="shared" si="2061"/>
        <v>30515</v>
      </c>
      <c r="BJ2406" s="106">
        <f t="shared" si="2061"/>
        <v>7206.7</v>
      </c>
      <c r="BK2406" s="106">
        <f t="shared" si="2061"/>
        <v>200654.01</v>
      </c>
      <c r="BL2406" s="106">
        <f t="shared" si="2061"/>
        <v>48869.429999999993</v>
      </c>
      <c r="BM2406" s="106">
        <f t="shared" ref="BM2406:CC2406" si="2062">SUM(BM2404:BM2405)</f>
        <v>74840</v>
      </c>
      <c r="BN2406" s="106">
        <f t="shared" si="2062"/>
        <v>89744.05</v>
      </c>
      <c r="BO2406" s="106">
        <f t="shared" si="2062"/>
        <v>19599.859999999982</v>
      </c>
      <c r="BP2406" s="106">
        <f t="shared" si="2062"/>
        <v>27905.180000000051</v>
      </c>
      <c r="BQ2406" s="106">
        <f t="shared" si="2062"/>
        <v>179863.97000000009</v>
      </c>
      <c r="BR2406" s="106">
        <f t="shared" si="2062"/>
        <v>83391.850000000006</v>
      </c>
      <c r="BS2406" s="106">
        <f t="shared" si="2062"/>
        <v>22437</v>
      </c>
      <c r="BT2406" s="106">
        <f t="shared" si="2062"/>
        <v>536768.66</v>
      </c>
      <c r="BU2406" s="106">
        <f t="shared" si="2062"/>
        <v>55761.150000000009</v>
      </c>
      <c r="BV2406" s="106">
        <f t="shared" si="2062"/>
        <v>258821.14</v>
      </c>
      <c r="BW2406" s="106">
        <f t="shared" si="2062"/>
        <v>1026143.72</v>
      </c>
      <c r="BX2406" s="106">
        <f t="shared" si="2062"/>
        <v>403321.11</v>
      </c>
      <c r="BY2406" s="106">
        <f t="shared" si="2062"/>
        <v>85000</v>
      </c>
      <c r="BZ2406" s="106">
        <f t="shared" si="2062"/>
        <v>1018426.3299999998</v>
      </c>
      <c r="CA2406" s="106">
        <f t="shared" si="2062"/>
        <v>26774.23</v>
      </c>
      <c r="CB2406" s="106">
        <f t="shared" si="2062"/>
        <v>1.0000000002037268E-2</v>
      </c>
      <c r="CC2406" s="106">
        <f t="shared" si="2062"/>
        <v>0</v>
      </c>
      <c r="CD2406" s="106">
        <f>SUM(B2406:CC2406)</f>
        <v>17039283.631000001</v>
      </c>
      <c r="CE2406" s="57"/>
    </row>
    <row r="2407" spans="1:83">
      <c r="C2407">
        <v>1290.71</v>
      </c>
    </row>
    <row r="2408" spans="1:83" ht="15">
      <c r="A2408" s="110">
        <v>46160</v>
      </c>
      <c r="B2408" s="106">
        <f>SUM(B2402:B2403)</f>
        <v>1219939.7</v>
      </c>
      <c r="C2408" s="106">
        <f t="shared" ref="C2408:AE2408" si="2063">SUM(C2406:C2407)</f>
        <v>909872.61999999988</v>
      </c>
      <c r="D2408" s="106">
        <f t="shared" si="2063"/>
        <v>488834.18000000011</v>
      </c>
      <c r="E2408" s="106">
        <f t="shared" si="2063"/>
        <v>13173.890000000014</v>
      </c>
      <c r="F2408" s="106">
        <f t="shared" si="2063"/>
        <v>0</v>
      </c>
      <c r="G2408" s="106">
        <f t="shared" si="2063"/>
        <v>16716.419999999998</v>
      </c>
      <c r="H2408" s="106">
        <f t="shared" si="2063"/>
        <v>28334.430000000004</v>
      </c>
      <c r="I2408" s="106">
        <f t="shared" si="2063"/>
        <v>22702.400000000001</v>
      </c>
      <c r="J2408" s="106">
        <f t="shared" si="2063"/>
        <v>11917.219999999965</v>
      </c>
      <c r="K2408" s="106">
        <f t="shared" si="2063"/>
        <v>94614.44</v>
      </c>
      <c r="L2408" s="106">
        <f t="shared" si="2063"/>
        <v>360.37000000018907</v>
      </c>
      <c r="M2408" s="106">
        <f t="shared" si="2063"/>
        <v>100412.18000000004</v>
      </c>
      <c r="N2408" s="106">
        <f t="shared" si="2063"/>
        <v>1880519.6400000004</v>
      </c>
      <c r="O2408" s="106">
        <f t="shared" si="2063"/>
        <v>528387.98999999964</v>
      </c>
      <c r="P2408" s="106">
        <f t="shared" si="2063"/>
        <v>34010.99</v>
      </c>
      <c r="Q2408" s="106">
        <f t="shared" si="2063"/>
        <v>714.21000000000095</v>
      </c>
      <c r="R2408" s="106">
        <f t="shared" si="2063"/>
        <v>3.2014213502407074E-10</v>
      </c>
      <c r="S2408" s="106">
        <f t="shared" si="2063"/>
        <v>414842.36</v>
      </c>
      <c r="T2408" s="106">
        <f t="shared" si="2063"/>
        <v>239850.45</v>
      </c>
      <c r="U2408" s="106">
        <f t="shared" si="2063"/>
        <v>2075.23</v>
      </c>
      <c r="V2408" s="112">
        <f t="shared" si="2063"/>
        <v>2.5102053768932819E-10</v>
      </c>
      <c r="W2408" s="112">
        <f t="shared" si="2063"/>
        <v>98983.491000001639</v>
      </c>
      <c r="X2408" s="106">
        <f t="shared" si="2063"/>
        <v>1326206.5999999999</v>
      </c>
      <c r="Y2408" s="106">
        <f t="shared" si="2063"/>
        <v>41278.219999999972</v>
      </c>
      <c r="Z2408" s="106">
        <f t="shared" si="2063"/>
        <v>279130.74</v>
      </c>
      <c r="AA2408" s="106">
        <f t="shared" si="2063"/>
        <v>17219.25</v>
      </c>
      <c r="AB2408" s="106">
        <f t="shared" si="2063"/>
        <v>5499.9999999999918</v>
      </c>
      <c r="AC2408" s="106">
        <f t="shared" si="2063"/>
        <v>0</v>
      </c>
      <c r="AD2408" s="106">
        <f t="shared" si="2063"/>
        <v>13878.22</v>
      </c>
      <c r="AE2408" s="106">
        <f t="shared" si="2063"/>
        <v>100820.09999999998</v>
      </c>
      <c r="AF2408" s="106">
        <f>AF2406+AF2407</f>
        <v>10000</v>
      </c>
      <c r="AG2408" s="106">
        <f t="shared" ref="AG2408:BL2408" si="2064">SUM(AG2406:AG2407)</f>
        <v>151202.51</v>
      </c>
      <c r="AH2408" s="106">
        <f t="shared" si="2064"/>
        <v>936911.29999999993</v>
      </c>
      <c r="AI2408" s="106">
        <f t="shared" si="2064"/>
        <v>85806.679999999586</v>
      </c>
      <c r="AJ2408" s="106">
        <f t="shared" si="2064"/>
        <v>308973.75</v>
      </c>
      <c r="AK2408" s="106">
        <f t="shared" si="2064"/>
        <v>1223073.08</v>
      </c>
      <c r="AL2408" s="106">
        <f t="shared" si="2064"/>
        <v>369366.31999999983</v>
      </c>
      <c r="AM2408" s="106">
        <f t="shared" si="2064"/>
        <v>0</v>
      </c>
      <c r="AN2408" s="106">
        <f t="shared" si="2064"/>
        <v>272621.27</v>
      </c>
      <c r="AO2408" s="106">
        <f t="shared" si="2064"/>
        <v>89561.44</v>
      </c>
      <c r="AP2408" s="106">
        <f t="shared" si="2064"/>
        <v>443936.81999999983</v>
      </c>
      <c r="AQ2408" s="106">
        <f t="shared" si="2064"/>
        <v>295021.73999999993</v>
      </c>
      <c r="AR2408" s="106">
        <f t="shared" si="2064"/>
        <v>0</v>
      </c>
      <c r="AS2408" s="106">
        <f t="shared" si="2064"/>
        <v>71500</v>
      </c>
      <c r="AT2408" s="106">
        <f t="shared" si="2064"/>
        <v>3096.6299999999974</v>
      </c>
      <c r="AU2408" s="106">
        <f t="shared" si="2064"/>
        <v>16858.700000000004</v>
      </c>
      <c r="AV2408" s="106">
        <f t="shared" si="2064"/>
        <v>80971.44</v>
      </c>
      <c r="AW2408" s="106">
        <f t="shared" si="2064"/>
        <v>22319.040000000001</v>
      </c>
      <c r="AX2408" s="106">
        <f t="shared" si="2064"/>
        <v>66214.010000000009</v>
      </c>
      <c r="AY2408" s="106">
        <f t="shared" si="2064"/>
        <v>32999.86</v>
      </c>
      <c r="AZ2408" s="106">
        <f t="shared" si="2064"/>
        <v>23762.959999999999</v>
      </c>
      <c r="BA2408" s="106">
        <f t="shared" si="2064"/>
        <v>39007.1</v>
      </c>
      <c r="BB2408" s="106">
        <f t="shared" si="2064"/>
        <v>8464.15</v>
      </c>
      <c r="BC2408" s="106">
        <f t="shared" si="2064"/>
        <v>72647.25</v>
      </c>
      <c r="BD2408" s="106">
        <f t="shared" si="2064"/>
        <v>29136</v>
      </c>
      <c r="BE2408" s="106">
        <f t="shared" si="2064"/>
        <v>56855</v>
      </c>
      <c r="BF2408" s="106">
        <f t="shared" si="2064"/>
        <v>26511.239999999991</v>
      </c>
      <c r="BG2408" s="106">
        <f t="shared" si="2064"/>
        <v>4776.0099999999948</v>
      </c>
      <c r="BH2408" s="106">
        <f t="shared" si="2064"/>
        <v>212641.3</v>
      </c>
      <c r="BI2408" s="106">
        <f t="shared" si="2064"/>
        <v>30515</v>
      </c>
      <c r="BJ2408" s="106">
        <f t="shared" si="2064"/>
        <v>7206.7</v>
      </c>
      <c r="BK2408" s="106">
        <f t="shared" si="2064"/>
        <v>200654.01</v>
      </c>
      <c r="BL2408" s="106">
        <f t="shared" si="2064"/>
        <v>48869.429999999993</v>
      </c>
      <c r="BM2408" s="106">
        <f t="shared" ref="BM2408:CC2408" si="2065">SUM(BM2406:BM2407)</f>
        <v>74840</v>
      </c>
      <c r="BN2408" s="106">
        <f t="shared" si="2065"/>
        <v>89744.05</v>
      </c>
      <c r="BO2408" s="106">
        <f t="shared" si="2065"/>
        <v>19599.859999999982</v>
      </c>
      <c r="BP2408" s="106">
        <f t="shared" si="2065"/>
        <v>27905.180000000051</v>
      </c>
      <c r="BQ2408" s="106">
        <f t="shared" si="2065"/>
        <v>179863.97000000009</v>
      </c>
      <c r="BR2408" s="106">
        <f t="shared" si="2065"/>
        <v>83391.850000000006</v>
      </c>
      <c r="BS2408" s="106">
        <f t="shared" si="2065"/>
        <v>22437</v>
      </c>
      <c r="BT2408" s="106">
        <f t="shared" si="2065"/>
        <v>536768.66</v>
      </c>
      <c r="BU2408" s="106">
        <f t="shared" si="2065"/>
        <v>55761.150000000009</v>
      </c>
      <c r="BV2408" s="106">
        <f t="shared" si="2065"/>
        <v>258821.14</v>
      </c>
      <c r="BW2408" s="106">
        <f t="shared" si="2065"/>
        <v>1026143.72</v>
      </c>
      <c r="BX2408" s="106">
        <f t="shared" si="2065"/>
        <v>403321.11</v>
      </c>
      <c r="BY2408" s="106">
        <f t="shared" si="2065"/>
        <v>85000</v>
      </c>
      <c r="BZ2408" s="106">
        <f t="shared" si="2065"/>
        <v>1018426.3299999998</v>
      </c>
      <c r="CA2408" s="106">
        <f t="shared" si="2065"/>
        <v>26774.23</v>
      </c>
      <c r="CB2408" s="106">
        <f t="shared" si="2065"/>
        <v>1.0000000002037268E-2</v>
      </c>
      <c r="CC2408" s="106">
        <f t="shared" si="2065"/>
        <v>0</v>
      </c>
      <c r="CD2408" s="106">
        <f>SUM(B2408:CC2408)</f>
        <v>17040574.341000002</v>
      </c>
      <c r="CE2408" s="57"/>
    </row>
    <row r="2409" spans="1:83">
      <c r="C2409">
        <v>13574.65</v>
      </c>
      <c r="AQ2409">
        <v>-231598.94</v>
      </c>
    </row>
    <row r="2410" spans="1:83" ht="15">
      <c r="A2410" s="110">
        <v>46161</v>
      </c>
      <c r="B2410" s="106">
        <f>SUM(B2404:B2405)</f>
        <v>1219939.7</v>
      </c>
      <c r="C2410" s="106">
        <f t="shared" ref="C2410:AE2410" si="2066">SUM(C2408:C2409)</f>
        <v>923447.2699999999</v>
      </c>
      <c r="D2410" s="106">
        <f t="shared" si="2066"/>
        <v>488834.18000000011</v>
      </c>
      <c r="E2410" s="106">
        <f t="shared" si="2066"/>
        <v>13173.890000000014</v>
      </c>
      <c r="F2410" s="106">
        <f t="shared" si="2066"/>
        <v>0</v>
      </c>
      <c r="G2410" s="106">
        <f t="shared" si="2066"/>
        <v>16716.419999999998</v>
      </c>
      <c r="H2410" s="106">
        <f t="shared" si="2066"/>
        <v>28334.430000000004</v>
      </c>
      <c r="I2410" s="106">
        <f t="shared" si="2066"/>
        <v>22702.400000000001</v>
      </c>
      <c r="J2410" s="106">
        <f t="shared" si="2066"/>
        <v>11917.219999999965</v>
      </c>
      <c r="K2410" s="106">
        <f t="shared" si="2066"/>
        <v>94614.44</v>
      </c>
      <c r="L2410" s="106">
        <f t="shared" si="2066"/>
        <v>360.37000000018907</v>
      </c>
      <c r="M2410" s="106">
        <f t="shared" si="2066"/>
        <v>100412.18000000004</v>
      </c>
      <c r="N2410" s="106">
        <f t="shared" si="2066"/>
        <v>1880519.6400000004</v>
      </c>
      <c r="O2410" s="106">
        <f t="shared" si="2066"/>
        <v>528387.98999999964</v>
      </c>
      <c r="P2410" s="106">
        <f t="shared" si="2066"/>
        <v>34010.99</v>
      </c>
      <c r="Q2410" s="106">
        <f t="shared" si="2066"/>
        <v>714.21000000000095</v>
      </c>
      <c r="R2410" s="106">
        <f t="shared" si="2066"/>
        <v>3.2014213502407074E-10</v>
      </c>
      <c r="S2410" s="106">
        <f t="shared" si="2066"/>
        <v>414842.36</v>
      </c>
      <c r="T2410" s="106">
        <f t="shared" si="2066"/>
        <v>239850.45</v>
      </c>
      <c r="U2410" s="106">
        <f t="shared" si="2066"/>
        <v>2075.23</v>
      </c>
      <c r="V2410" s="112">
        <f t="shared" si="2066"/>
        <v>2.5102053768932819E-10</v>
      </c>
      <c r="W2410" s="112">
        <f t="shared" si="2066"/>
        <v>98983.491000001639</v>
      </c>
      <c r="X2410" s="106">
        <f t="shared" si="2066"/>
        <v>1326206.5999999999</v>
      </c>
      <c r="Y2410" s="106">
        <f t="shared" si="2066"/>
        <v>41278.219999999972</v>
      </c>
      <c r="Z2410" s="106">
        <f t="shared" si="2066"/>
        <v>279130.74</v>
      </c>
      <c r="AA2410" s="106">
        <f t="shared" si="2066"/>
        <v>17219.25</v>
      </c>
      <c r="AB2410" s="106">
        <f t="shared" si="2066"/>
        <v>5499.9999999999918</v>
      </c>
      <c r="AC2410" s="106">
        <f t="shared" si="2066"/>
        <v>0</v>
      </c>
      <c r="AD2410" s="106">
        <f t="shared" si="2066"/>
        <v>13878.22</v>
      </c>
      <c r="AE2410" s="106">
        <f t="shared" si="2066"/>
        <v>100820.09999999998</v>
      </c>
      <c r="AF2410" s="106">
        <f>AF2408+AF2409</f>
        <v>10000</v>
      </c>
      <c r="AG2410" s="106">
        <f t="shared" ref="AG2410:BL2410" si="2067">SUM(AG2408:AG2409)</f>
        <v>151202.51</v>
      </c>
      <c r="AH2410" s="106">
        <f t="shared" si="2067"/>
        <v>936911.29999999993</v>
      </c>
      <c r="AI2410" s="106">
        <f t="shared" si="2067"/>
        <v>85806.679999999586</v>
      </c>
      <c r="AJ2410" s="106">
        <f t="shared" si="2067"/>
        <v>308973.75</v>
      </c>
      <c r="AK2410" s="106">
        <f t="shared" si="2067"/>
        <v>1223073.08</v>
      </c>
      <c r="AL2410" s="106">
        <f t="shared" si="2067"/>
        <v>369366.31999999983</v>
      </c>
      <c r="AM2410" s="106">
        <f t="shared" si="2067"/>
        <v>0</v>
      </c>
      <c r="AN2410" s="106">
        <f t="shared" si="2067"/>
        <v>272621.27</v>
      </c>
      <c r="AO2410" s="106">
        <f t="shared" si="2067"/>
        <v>89561.44</v>
      </c>
      <c r="AP2410" s="106">
        <f t="shared" si="2067"/>
        <v>443936.81999999983</v>
      </c>
      <c r="AQ2410" s="106">
        <f t="shared" si="2067"/>
        <v>63422.79999999993</v>
      </c>
      <c r="AR2410" s="106">
        <f t="shared" si="2067"/>
        <v>0</v>
      </c>
      <c r="AS2410" s="106">
        <f t="shared" si="2067"/>
        <v>71500</v>
      </c>
      <c r="AT2410" s="106">
        <f t="shared" si="2067"/>
        <v>3096.6299999999974</v>
      </c>
      <c r="AU2410" s="106">
        <f t="shared" si="2067"/>
        <v>16858.700000000004</v>
      </c>
      <c r="AV2410" s="106">
        <f t="shared" si="2067"/>
        <v>80971.44</v>
      </c>
      <c r="AW2410" s="106">
        <f t="shared" si="2067"/>
        <v>22319.040000000001</v>
      </c>
      <c r="AX2410" s="106">
        <f t="shared" si="2067"/>
        <v>66214.010000000009</v>
      </c>
      <c r="AY2410" s="106">
        <f t="shared" si="2067"/>
        <v>32999.86</v>
      </c>
      <c r="AZ2410" s="106">
        <f t="shared" si="2067"/>
        <v>23762.959999999999</v>
      </c>
      <c r="BA2410" s="106">
        <f t="shared" si="2067"/>
        <v>39007.1</v>
      </c>
      <c r="BB2410" s="106">
        <f t="shared" si="2067"/>
        <v>8464.15</v>
      </c>
      <c r="BC2410" s="106">
        <f t="shared" si="2067"/>
        <v>72647.25</v>
      </c>
      <c r="BD2410" s="106">
        <f t="shared" si="2067"/>
        <v>29136</v>
      </c>
      <c r="BE2410" s="106">
        <f t="shared" si="2067"/>
        <v>56855</v>
      </c>
      <c r="BF2410" s="106">
        <f t="shared" si="2067"/>
        <v>26511.239999999991</v>
      </c>
      <c r="BG2410" s="106">
        <f t="shared" si="2067"/>
        <v>4776.0099999999948</v>
      </c>
      <c r="BH2410" s="106">
        <f t="shared" si="2067"/>
        <v>212641.3</v>
      </c>
      <c r="BI2410" s="106">
        <f t="shared" si="2067"/>
        <v>30515</v>
      </c>
      <c r="BJ2410" s="106">
        <f t="shared" si="2067"/>
        <v>7206.7</v>
      </c>
      <c r="BK2410" s="106">
        <f t="shared" si="2067"/>
        <v>200654.01</v>
      </c>
      <c r="BL2410" s="106">
        <f t="shared" si="2067"/>
        <v>48869.429999999993</v>
      </c>
      <c r="BM2410" s="106">
        <f t="shared" ref="BM2410:CC2410" si="2068">SUM(BM2408:BM2409)</f>
        <v>74840</v>
      </c>
      <c r="BN2410" s="106">
        <f t="shared" si="2068"/>
        <v>89744.05</v>
      </c>
      <c r="BO2410" s="106">
        <f t="shared" si="2068"/>
        <v>19599.859999999982</v>
      </c>
      <c r="BP2410" s="106">
        <f t="shared" si="2068"/>
        <v>27905.180000000051</v>
      </c>
      <c r="BQ2410" s="106">
        <f t="shared" si="2068"/>
        <v>179863.97000000009</v>
      </c>
      <c r="BR2410" s="106">
        <f t="shared" si="2068"/>
        <v>83391.850000000006</v>
      </c>
      <c r="BS2410" s="106">
        <f t="shared" si="2068"/>
        <v>22437</v>
      </c>
      <c r="BT2410" s="106">
        <f t="shared" si="2068"/>
        <v>536768.66</v>
      </c>
      <c r="BU2410" s="106">
        <f t="shared" si="2068"/>
        <v>55761.150000000009</v>
      </c>
      <c r="BV2410" s="106">
        <f t="shared" si="2068"/>
        <v>258821.14</v>
      </c>
      <c r="BW2410" s="106">
        <f t="shared" si="2068"/>
        <v>1026143.72</v>
      </c>
      <c r="BX2410" s="106">
        <f t="shared" si="2068"/>
        <v>403321.11</v>
      </c>
      <c r="BY2410" s="106">
        <f t="shared" si="2068"/>
        <v>85000</v>
      </c>
      <c r="BZ2410" s="106">
        <f t="shared" si="2068"/>
        <v>1018426.3299999998</v>
      </c>
      <c r="CA2410" s="106">
        <f t="shared" si="2068"/>
        <v>26774.23</v>
      </c>
      <c r="CB2410" s="106">
        <f t="shared" si="2068"/>
        <v>1.0000000002037268E-2</v>
      </c>
      <c r="CC2410" s="106">
        <f t="shared" si="2068"/>
        <v>0</v>
      </c>
      <c r="CD2410" s="106">
        <f>SUM(B2410:CC2410)</f>
        <v>16822550.051000003</v>
      </c>
      <c r="CE2410" s="57"/>
    </row>
    <row r="2412" spans="1:83" ht="15">
      <c r="A2412" s="110">
        <v>46162</v>
      </c>
      <c r="B2412" s="106">
        <f>SUM(B2406:B2407)</f>
        <v>1219939.7</v>
      </c>
      <c r="C2412" s="106">
        <f t="shared" ref="C2412:AE2412" si="2069">SUM(C2410:C2411)</f>
        <v>923447.2699999999</v>
      </c>
      <c r="D2412" s="106">
        <f t="shared" si="2069"/>
        <v>488834.18000000011</v>
      </c>
      <c r="E2412" s="106">
        <f t="shared" si="2069"/>
        <v>13173.890000000014</v>
      </c>
      <c r="F2412" s="106">
        <f t="shared" si="2069"/>
        <v>0</v>
      </c>
      <c r="G2412" s="106">
        <f t="shared" si="2069"/>
        <v>16716.419999999998</v>
      </c>
      <c r="H2412" s="106">
        <f t="shared" si="2069"/>
        <v>28334.430000000004</v>
      </c>
      <c r="I2412" s="106">
        <f t="shared" si="2069"/>
        <v>22702.400000000001</v>
      </c>
      <c r="J2412" s="106">
        <f t="shared" si="2069"/>
        <v>11917.219999999965</v>
      </c>
      <c r="K2412" s="106">
        <f t="shared" si="2069"/>
        <v>94614.44</v>
      </c>
      <c r="L2412" s="106">
        <f t="shared" si="2069"/>
        <v>360.37000000018907</v>
      </c>
      <c r="M2412" s="106">
        <f t="shared" si="2069"/>
        <v>100412.18000000004</v>
      </c>
      <c r="N2412" s="106">
        <f t="shared" si="2069"/>
        <v>1880519.6400000004</v>
      </c>
      <c r="O2412" s="106">
        <f t="shared" si="2069"/>
        <v>528387.98999999964</v>
      </c>
      <c r="P2412" s="106">
        <f t="shared" si="2069"/>
        <v>34010.99</v>
      </c>
      <c r="Q2412" s="106">
        <f t="shared" si="2069"/>
        <v>714.21000000000095</v>
      </c>
      <c r="R2412" s="106">
        <f t="shared" si="2069"/>
        <v>3.2014213502407074E-10</v>
      </c>
      <c r="S2412" s="106">
        <f t="shared" si="2069"/>
        <v>414842.36</v>
      </c>
      <c r="T2412" s="106">
        <f t="shared" si="2069"/>
        <v>239850.45</v>
      </c>
      <c r="U2412" s="106">
        <f t="shared" si="2069"/>
        <v>2075.23</v>
      </c>
      <c r="V2412" s="112">
        <f t="shared" si="2069"/>
        <v>2.5102053768932819E-10</v>
      </c>
      <c r="W2412" s="112">
        <f t="shared" si="2069"/>
        <v>98983.491000001639</v>
      </c>
      <c r="X2412" s="106">
        <f t="shared" si="2069"/>
        <v>1326206.5999999999</v>
      </c>
      <c r="Y2412" s="106">
        <f t="shared" si="2069"/>
        <v>41278.219999999972</v>
      </c>
      <c r="Z2412" s="106">
        <f t="shared" si="2069"/>
        <v>279130.74</v>
      </c>
      <c r="AA2412" s="106">
        <f t="shared" si="2069"/>
        <v>17219.25</v>
      </c>
      <c r="AB2412" s="106">
        <f t="shared" si="2069"/>
        <v>5499.9999999999918</v>
      </c>
      <c r="AC2412" s="106">
        <f t="shared" si="2069"/>
        <v>0</v>
      </c>
      <c r="AD2412" s="106">
        <f t="shared" si="2069"/>
        <v>13878.22</v>
      </c>
      <c r="AE2412" s="106">
        <f t="shared" si="2069"/>
        <v>100820.09999999998</v>
      </c>
      <c r="AF2412" s="106">
        <f>AF2410+AF2411</f>
        <v>10000</v>
      </c>
      <c r="AG2412" s="106">
        <f t="shared" ref="AG2412:BL2412" si="2070">SUM(AG2410:AG2411)</f>
        <v>151202.51</v>
      </c>
      <c r="AH2412" s="106">
        <f t="shared" si="2070"/>
        <v>936911.29999999993</v>
      </c>
      <c r="AI2412" s="106">
        <f t="shared" si="2070"/>
        <v>85806.679999999586</v>
      </c>
      <c r="AJ2412" s="106">
        <f t="shared" si="2070"/>
        <v>308973.75</v>
      </c>
      <c r="AK2412" s="106">
        <f t="shared" si="2070"/>
        <v>1223073.08</v>
      </c>
      <c r="AL2412" s="106">
        <f t="shared" si="2070"/>
        <v>369366.31999999983</v>
      </c>
      <c r="AM2412" s="106">
        <f t="shared" si="2070"/>
        <v>0</v>
      </c>
      <c r="AN2412" s="106">
        <f t="shared" si="2070"/>
        <v>272621.27</v>
      </c>
      <c r="AO2412" s="106">
        <f t="shared" si="2070"/>
        <v>89561.44</v>
      </c>
      <c r="AP2412" s="106">
        <f t="shared" si="2070"/>
        <v>443936.81999999983</v>
      </c>
      <c r="AQ2412" s="106">
        <f t="shared" si="2070"/>
        <v>63422.79999999993</v>
      </c>
      <c r="AR2412" s="106">
        <f t="shared" si="2070"/>
        <v>0</v>
      </c>
      <c r="AS2412" s="106">
        <f t="shared" si="2070"/>
        <v>71500</v>
      </c>
      <c r="AT2412" s="106">
        <f t="shared" si="2070"/>
        <v>3096.6299999999974</v>
      </c>
      <c r="AU2412" s="106">
        <f t="shared" si="2070"/>
        <v>16858.700000000004</v>
      </c>
      <c r="AV2412" s="106">
        <f t="shared" si="2070"/>
        <v>80971.44</v>
      </c>
      <c r="AW2412" s="106">
        <f t="shared" si="2070"/>
        <v>22319.040000000001</v>
      </c>
      <c r="AX2412" s="106">
        <f t="shared" si="2070"/>
        <v>66214.010000000009</v>
      </c>
      <c r="AY2412" s="106">
        <f t="shared" si="2070"/>
        <v>32999.86</v>
      </c>
      <c r="AZ2412" s="106">
        <f t="shared" si="2070"/>
        <v>23762.959999999999</v>
      </c>
      <c r="BA2412" s="106">
        <f t="shared" si="2070"/>
        <v>39007.1</v>
      </c>
      <c r="BB2412" s="106">
        <f t="shared" si="2070"/>
        <v>8464.15</v>
      </c>
      <c r="BC2412" s="106">
        <f t="shared" si="2070"/>
        <v>72647.25</v>
      </c>
      <c r="BD2412" s="106">
        <f t="shared" si="2070"/>
        <v>29136</v>
      </c>
      <c r="BE2412" s="106">
        <f t="shared" si="2070"/>
        <v>56855</v>
      </c>
      <c r="BF2412" s="106">
        <f t="shared" si="2070"/>
        <v>26511.239999999991</v>
      </c>
      <c r="BG2412" s="106">
        <f t="shared" si="2070"/>
        <v>4776.0099999999948</v>
      </c>
      <c r="BH2412" s="106">
        <f t="shared" si="2070"/>
        <v>212641.3</v>
      </c>
      <c r="BI2412" s="106">
        <f t="shared" si="2070"/>
        <v>30515</v>
      </c>
      <c r="BJ2412" s="106">
        <f t="shared" si="2070"/>
        <v>7206.7</v>
      </c>
      <c r="BK2412" s="106">
        <f t="shared" si="2070"/>
        <v>200654.01</v>
      </c>
      <c r="BL2412" s="106">
        <f t="shared" si="2070"/>
        <v>48869.429999999993</v>
      </c>
      <c r="BM2412" s="106">
        <f t="shared" ref="BM2412:CC2412" si="2071">SUM(BM2410:BM2411)</f>
        <v>74840</v>
      </c>
      <c r="BN2412" s="106">
        <f t="shared" si="2071"/>
        <v>89744.05</v>
      </c>
      <c r="BO2412" s="106">
        <f t="shared" si="2071"/>
        <v>19599.859999999982</v>
      </c>
      <c r="BP2412" s="106">
        <f t="shared" si="2071"/>
        <v>27905.180000000051</v>
      </c>
      <c r="BQ2412" s="106">
        <f t="shared" si="2071"/>
        <v>179863.97000000009</v>
      </c>
      <c r="BR2412" s="106">
        <f t="shared" si="2071"/>
        <v>83391.850000000006</v>
      </c>
      <c r="BS2412" s="106">
        <f t="shared" si="2071"/>
        <v>22437</v>
      </c>
      <c r="BT2412" s="106">
        <f t="shared" si="2071"/>
        <v>536768.66</v>
      </c>
      <c r="BU2412" s="106">
        <f t="shared" si="2071"/>
        <v>55761.150000000009</v>
      </c>
      <c r="BV2412" s="106">
        <f t="shared" si="2071"/>
        <v>258821.14</v>
      </c>
      <c r="BW2412" s="106">
        <f t="shared" si="2071"/>
        <v>1026143.72</v>
      </c>
      <c r="BX2412" s="106">
        <f t="shared" si="2071"/>
        <v>403321.11</v>
      </c>
      <c r="BY2412" s="106">
        <f t="shared" si="2071"/>
        <v>85000</v>
      </c>
      <c r="BZ2412" s="106">
        <f t="shared" si="2071"/>
        <v>1018426.3299999998</v>
      </c>
      <c r="CA2412" s="106">
        <f t="shared" si="2071"/>
        <v>26774.23</v>
      </c>
      <c r="CB2412" s="106">
        <f t="shared" si="2071"/>
        <v>1.0000000002037268E-2</v>
      </c>
      <c r="CC2412" s="106">
        <f t="shared" si="2071"/>
        <v>0</v>
      </c>
      <c r="CD2412" s="106">
        <f>SUM(B2412:CC2412)</f>
        <v>16822550.051000003</v>
      </c>
      <c r="CE2412" s="57"/>
    </row>
    <row r="2413" spans="1:83">
      <c r="C2413">
        <v>2168.59</v>
      </c>
    </row>
    <row r="2414" spans="1:83" ht="15">
      <c r="A2414" s="110">
        <v>46163</v>
      </c>
      <c r="B2414" s="106">
        <f>SUM(B2408:B2409)</f>
        <v>1219939.7</v>
      </c>
      <c r="C2414" s="106">
        <f t="shared" ref="C2414:AE2414" si="2072">SUM(C2412:C2413)</f>
        <v>925615.85999999987</v>
      </c>
      <c r="D2414" s="106">
        <f t="shared" si="2072"/>
        <v>488834.18000000011</v>
      </c>
      <c r="E2414" s="106">
        <f t="shared" si="2072"/>
        <v>13173.890000000014</v>
      </c>
      <c r="F2414" s="106">
        <f t="shared" si="2072"/>
        <v>0</v>
      </c>
      <c r="G2414" s="106">
        <f t="shared" si="2072"/>
        <v>16716.419999999998</v>
      </c>
      <c r="H2414" s="106">
        <f t="shared" si="2072"/>
        <v>28334.430000000004</v>
      </c>
      <c r="I2414" s="106">
        <f t="shared" si="2072"/>
        <v>22702.400000000001</v>
      </c>
      <c r="J2414" s="106">
        <f t="shared" si="2072"/>
        <v>11917.219999999965</v>
      </c>
      <c r="K2414" s="106">
        <f t="shared" si="2072"/>
        <v>94614.44</v>
      </c>
      <c r="L2414" s="106">
        <f t="shared" si="2072"/>
        <v>360.37000000018907</v>
      </c>
      <c r="M2414" s="106">
        <f t="shared" si="2072"/>
        <v>100412.18000000004</v>
      </c>
      <c r="N2414" s="106">
        <f t="shared" si="2072"/>
        <v>1880519.6400000004</v>
      </c>
      <c r="O2414" s="106">
        <f t="shared" si="2072"/>
        <v>528387.98999999964</v>
      </c>
      <c r="P2414" s="106">
        <f t="shared" si="2072"/>
        <v>34010.99</v>
      </c>
      <c r="Q2414" s="106">
        <f t="shared" si="2072"/>
        <v>714.21000000000095</v>
      </c>
      <c r="R2414" s="106">
        <f t="shared" si="2072"/>
        <v>3.2014213502407074E-10</v>
      </c>
      <c r="S2414" s="106">
        <f t="shared" si="2072"/>
        <v>414842.36</v>
      </c>
      <c r="T2414" s="106">
        <f t="shared" si="2072"/>
        <v>239850.45</v>
      </c>
      <c r="U2414" s="106">
        <f t="shared" si="2072"/>
        <v>2075.23</v>
      </c>
      <c r="V2414" s="112">
        <f t="shared" si="2072"/>
        <v>2.5102053768932819E-10</v>
      </c>
      <c r="W2414" s="112">
        <f t="shared" si="2072"/>
        <v>98983.491000001639</v>
      </c>
      <c r="X2414" s="106">
        <f t="shared" si="2072"/>
        <v>1326206.5999999999</v>
      </c>
      <c r="Y2414" s="106">
        <f t="shared" si="2072"/>
        <v>41278.219999999972</v>
      </c>
      <c r="Z2414" s="106">
        <f t="shared" si="2072"/>
        <v>279130.74</v>
      </c>
      <c r="AA2414" s="106">
        <f t="shared" si="2072"/>
        <v>17219.25</v>
      </c>
      <c r="AB2414" s="106">
        <f t="shared" si="2072"/>
        <v>5499.9999999999918</v>
      </c>
      <c r="AC2414" s="106">
        <f t="shared" si="2072"/>
        <v>0</v>
      </c>
      <c r="AD2414" s="106">
        <f t="shared" si="2072"/>
        <v>13878.22</v>
      </c>
      <c r="AE2414" s="106">
        <f t="shared" si="2072"/>
        <v>100820.09999999998</v>
      </c>
      <c r="AF2414" s="106">
        <f>AF2412+AF2413</f>
        <v>10000</v>
      </c>
      <c r="AG2414" s="106">
        <f t="shared" ref="AG2414:BL2414" si="2073">SUM(AG2412:AG2413)</f>
        <v>151202.51</v>
      </c>
      <c r="AH2414" s="106">
        <f t="shared" si="2073"/>
        <v>936911.29999999993</v>
      </c>
      <c r="AI2414" s="106">
        <f t="shared" si="2073"/>
        <v>85806.679999999586</v>
      </c>
      <c r="AJ2414" s="106">
        <f t="shared" si="2073"/>
        <v>308973.75</v>
      </c>
      <c r="AK2414" s="106">
        <f t="shared" si="2073"/>
        <v>1223073.08</v>
      </c>
      <c r="AL2414" s="106">
        <f t="shared" si="2073"/>
        <v>369366.31999999983</v>
      </c>
      <c r="AM2414" s="106">
        <f t="shared" si="2073"/>
        <v>0</v>
      </c>
      <c r="AN2414" s="106">
        <f t="shared" si="2073"/>
        <v>272621.27</v>
      </c>
      <c r="AO2414" s="106">
        <f t="shared" si="2073"/>
        <v>89561.44</v>
      </c>
      <c r="AP2414" s="106">
        <f t="shared" si="2073"/>
        <v>443936.81999999983</v>
      </c>
      <c r="AQ2414" s="106">
        <f t="shared" si="2073"/>
        <v>63422.79999999993</v>
      </c>
      <c r="AR2414" s="106">
        <f t="shared" si="2073"/>
        <v>0</v>
      </c>
      <c r="AS2414" s="106">
        <f t="shared" si="2073"/>
        <v>71500</v>
      </c>
      <c r="AT2414" s="106">
        <f t="shared" si="2073"/>
        <v>3096.6299999999974</v>
      </c>
      <c r="AU2414" s="106">
        <f t="shared" si="2073"/>
        <v>16858.700000000004</v>
      </c>
      <c r="AV2414" s="106">
        <f t="shared" si="2073"/>
        <v>80971.44</v>
      </c>
      <c r="AW2414" s="106">
        <f t="shared" si="2073"/>
        <v>22319.040000000001</v>
      </c>
      <c r="AX2414" s="106">
        <f t="shared" si="2073"/>
        <v>66214.010000000009</v>
      </c>
      <c r="AY2414" s="106">
        <f t="shared" si="2073"/>
        <v>32999.86</v>
      </c>
      <c r="AZ2414" s="106">
        <f t="shared" si="2073"/>
        <v>23762.959999999999</v>
      </c>
      <c r="BA2414" s="106">
        <f t="shared" si="2073"/>
        <v>39007.1</v>
      </c>
      <c r="BB2414" s="106">
        <f t="shared" si="2073"/>
        <v>8464.15</v>
      </c>
      <c r="BC2414" s="106">
        <f t="shared" si="2073"/>
        <v>72647.25</v>
      </c>
      <c r="BD2414" s="106">
        <f t="shared" si="2073"/>
        <v>29136</v>
      </c>
      <c r="BE2414" s="106">
        <f t="shared" si="2073"/>
        <v>56855</v>
      </c>
      <c r="BF2414" s="106">
        <f t="shared" si="2073"/>
        <v>26511.239999999991</v>
      </c>
      <c r="BG2414" s="106">
        <f t="shared" si="2073"/>
        <v>4776.0099999999948</v>
      </c>
      <c r="BH2414" s="106">
        <f t="shared" si="2073"/>
        <v>212641.3</v>
      </c>
      <c r="BI2414" s="106">
        <f t="shared" si="2073"/>
        <v>30515</v>
      </c>
      <c r="BJ2414" s="106">
        <f t="shared" si="2073"/>
        <v>7206.7</v>
      </c>
      <c r="BK2414" s="106">
        <f t="shared" si="2073"/>
        <v>200654.01</v>
      </c>
      <c r="BL2414" s="106">
        <f t="shared" si="2073"/>
        <v>48869.429999999993</v>
      </c>
      <c r="BM2414" s="106">
        <f t="shared" ref="BM2414:CC2414" si="2074">SUM(BM2412:BM2413)</f>
        <v>74840</v>
      </c>
      <c r="BN2414" s="106">
        <f t="shared" si="2074"/>
        <v>89744.05</v>
      </c>
      <c r="BO2414" s="106">
        <f t="shared" si="2074"/>
        <v>19599.859999999982</v>
      </c>
      <c r="BP2414" s="106">
        <f t="shared" si="2074"/>
        <v>27905.180000000051</v>
      </c>
      <c r="BQ2414" s="106">
        <f t="shared" si="2074"/>
        <v>179863.97000000009</v>
      </c>
      <c r="BR2414" s="106">
        <f t="shared" si="2074"/>
        <v>83391.850000000006</v>
      </c>
      <c r="BS2414" s="106">
        <f t="shared" si="2074"/>
        <v>22437</v>
      </c>
      <c r="BT2414" s="106">
        <f t="shared" si="2074"/>
        <v>536768.66</v>
      </c>
      <c r="BU2414" s="106">
        <f t="shared" si="2074"/>
        <v>55761.150000000009</v>
      </c>
      <c r="BV2414" s="106">
        <f t="shared" si="2074"/>
        <v>258821.14</v>
      </c>
      <c r="BW2414" s="106">
        <f t="shared" si="2074"/>
        <v>1026143.72</v>
      </c>
      <c r="BX2414" s="106">
        <f t="shared" si="2074"/>
        <v>403321.11</v>
      </c>
      <c r="BY2414" s="106">
        <f t="shared" si="2074"/>
        <v>85000</v>
      </c>
      <c r="BZ2414" s="106">
        <f t="shared" si="2074"/>
        <v>1018426.3299999998</v>
      </c>
      <c r="CA2414" s="106">
        <f t="shared" si="2074"/>
        <v>26774.23</v>
      </c>
      <c r="CB2414" s="106">
        <f t="shared" si="2074"/>
        <v>1.0000000002037268E-2</v>
      </c>
      <c r="CC2414" s="106">
        <f t="shared" si="2074"/>
        <v>0</v>
      </c>
      <c r="CD2414" s="106">
        <f>SUM(B2414:CC2414)</f>
        <v>16824718.641000003</v>
      </c>
      <c r="CE2414" s="57"/>
    </row>
    <row r="2415" spans="1:83">
      <c r="C2415">
        <v>6349.47</v>
      </c>
    </row>
    <row r="2416" spans="1:83" ht="15">
      <c r="A2416" s="110">
        <v>46164</v>
      </c>
      <c r="B2416" s="106">
        <f>SUM(B2410:B2411)</f>
        <v>1219939.7</v>
      </c>
      <c r="C2416" s="106">
        <f t="shared" ref="C2416:AE2416" si="2075">SUM(C2414:C2415)</f>
        <v>931965.32999999984</v>
      </c>
      <c r="D2416" s="106">
        <f t="shared" si="2075"/>
        <v>488834.18000000011</v>
      </c>
      <c r="E2416" s="106">
        <f t="shared" si="2075"/>
        <v>13173.890000000014</v>
      </c>
      <c r="F2416" s="106">
        <f t="shared" si="2075"/>
        <v>0</v>
      </c>
      <c r="G2416" s="106">
        <f t="shared" si="2075"/>
        <v>16716.419999999998</v>
      </c>
      <c r="H2416" s="106">
        <f t="shared" si="2075"/>
        <v>28334.430000000004</v>
      </c>
      <c r="I2416" s="106">
        <f t="shared" si="2075"/>
        <v>22702.400000000001</v>
      </c>
      <c r="J2416" s="106">
        <f t="shared" si="2075"/>
        <v>11917.219999999965</v>
      </c>
      <c r="K2416" s="106">
        <f t="shared" si="2075"/>
        <v>94614.44</v>
      </c>
      <c r="L2416" s="106">
        <f t="shared" si="2075"/>
        <v>360.37000000018907</v>
      </c>
      <c r="M2416" s="106">
        <f t="shared" si="2075"/>
        <v>100412.18000000004</v>
      </c>
      <c r="N2416" s="106">
        <f t="shared" si="2075"/>
        <v>1880519.6400000004</v>
      </c>
      <c r="O2416" s="106">
        <f t="shared" si="2075"/>
        <v>528387.98999999964</v>
      </c>
      <c r="P2416" s="106">
        <f t="shared" si="2075"/>
        <v>34010.99</v>
      </c>
      <c r="Q2416" s="106">
        <f t="shared" si="2075"/>
        <v>714.21000000000095</v>
      </c>
      <c r="R2416" s="106">
        <f t="shared" si="2075"/>
        <v>3.2014213502407074E-10</v>
      </c>
      <c r="S2416" s="106">
        <f t="shared" si="2075"/>
        <v>414842.36</v>
      </c>
      <c r="T2416" s="106">
        <f t="shared" si="2075"/>
        <v>239850.45</v>
      </c>
      <c r="U2416" s="106">
        <f t="shared" si="2075"/>
        <v>2075.23</v>
      </c>
      <c r="V2416" s="112">
        <f t="shared" si="2075"/>
        <v>2.5102053768932819E-10</v>
      </c>
      <c r="W2416" s="112">
        <f t="shared" si="2075"/>
        <v>98983.491000001639</v>
      </c>
      <c r="X2416" s="106">
        <f t="shared" si="2075"/>
        <v>1326206.5999999999</v>
      </c>
      <c r="Y2416" s="106">
        <f t="shared" si="2075"/>
        <v>41278.219999999972</v>
      </c>
      <c r="Z2416" s="106">
        <f t="shared" si="2075"/>
        <v>279130.74</v>
      </c>
      <c r="AA2416" s="106">
        <f t="shared" si="2075"/>
        <v>17219.25</v>
      </c>
      <c r="AB2416" s="106">
        <f t="shared" si="2075"/>
        <v>5499.9999999999918</v>
      </c>
      <c r="AC2416" s="106">
        <f t="shared" si="2075"/>
        <v>0</v>
      </c>
      <c r="AD2416" s="106">
        <f t="shared" si="2075"/>
        <v>13878.22</v>
      </c>
      <c r="AE2416" s="106">
        <f t="shared" si="2075"/>
        <v>100820.09999999998</v>
      </c>
      <c r="AF2416" s="106">
        <f>AF2414+AF2415</f>
        <v>10000</v>
      </c>
      <c r="AG2416" s="106">
        <f t="shared" ref="AG2416:BL2416" si="2076">SUM(AG2414:AG2415)</f>
        <v>151202.51</v>
      </c>
      <c r="AH2416" s="106">
        <f t="shared" si="2076"/>
        <v>936911.29999999993</v>
      </c>
      <c r="AI2416" s="106">
        <f t="shared" si="2076"/>
        <v>85806.679999999586</v>
      </c>
      <c r="AJ2416" s="106">
        <f t="shared" si="2076"/>
        <v>308973.75</v>
      </c>
      <c r="AK2416" s="106">
        <f t="shared" si="2076"/>
        <v>1223073.08</v>
      </c>
      <c r="AL2416" s="106">
        <f t="shared" si="2076"/>
        <v>369366.31999999983</v>
      </c>
      <c r="AM2416" s="106">
        <f t="shared" si="2076"/>
        <v>0</v>
      </c>
      <c r="AN2416" s="106">
        <f t="shared" si="2076"/>
        <v>272621.27</v>
      </c>
      <c r="AO2416" s="106">
        <f t="shared" si="2076"/>
        <v>89561.44</v>
      </c>
      <c r="AP2416" s="106">
        <f t="shared" si="2076"/>
        <v>443936.81999999983</v>
      </c>
      <c r="AQ2416" s="106">
        <f t="shared" si="2076"/>
        <v>63422.79999999993</v>
      </c>
      <c r="AR2416" s="106">
        <f t="shared" si="2076"/>
        <v>0</v>
      </c>
      <c r="AS2416" s="106">
        <f t="shared" si="2076"/>
        <v>71500</v>
      </c>
      <c r="AT2416" s="106">
        <f t="shared" si="2076"/>
        <v>3096.6299999999974</v>
      </c>
      <c r="AU2416" s="106">
        <f t="shared" si="2076"/>
        <v>16858.700000000004</v>
      </c>
      <c r="AV2416" s="106">
        <f t="shared" si="2076"/>
        <v>80971.44</v>
      </c>
      <c r="AW2416" s="106">
        <f t="shared" si="2076"/>
        <v>22319.040000000001</v>
      </c>
      <c r="AX2416" s="106">
        <f t="shared" si="2076"/>
        <v>66214.010000000009</v>
      </c>
      <c r="AY2416" s="106">
        <f t="shared" si="2076"/>
        <v>32999.86</v>
      </c>
      <c r="AZ2416" s="106">
        <f t="shared" si="2076"/>
        <v>23762.959999999999</v>
      </c>
      <c r="BA2416" s="106">
        <f t="shared" si="2076"/>
        <v>39007.1</v>
      </c>
      <c r="BB2416" s="106">
        <f t="shared" si="2076"/>
        <v>8464.15</v>
      </c>
      <c r="BC2416" s="106">
        <f t="shared" si="2076"/>
        <v>72647.25</v>
      </c>
      <c r="BD2416" s="106">
        <f t="shared" si="2076"/>
        <v>29136</v>
      </c>
      <c r="BE2416" s="106">
        <f t="shared" si="2076"/>
        <v>56855</v>
      </c>
      <c r="BF2416" s="106">
        <f t="shared" si="2076"/>
        <v>26511.239999999991</v>
      </c>
      <c r="BG2416" s="106">
        <f t="shared" si="2076"/>
        <v>4776.0099999999948</v>
      </c>
      <c r="BH2416" s="106">
        <f t="shared" si="2076"/>
        <v>212641.3</v>
      </c>
      <c r="BI2416" s="106">
        <f t="shared" si="2076"/>
        <v>30515</v>
      </c>
      <c r="BJ2416" s="106">
        <f t="shared" si="2076"/>
        <v>7206.7</v>
      </c>
      <c r="BK2416" s="106">
        <f t="shared" si="2076"/>
        <v>200654.01</v>
      </c>
      <c r="BL2416" s="106">
        <f t="shared" si="2076"/>
        <v>48869.429999999993</v>
      </c>
      <c r="BM2416" s="106">
        <f t="shared" ref="BM2416:CC2416" si="2077">SUM(BM2414:BM2415)</f>
        <v>74840</v>
      </c>
      <c r="BN2416" s="106">
        <f t="shared" si="2077"/>
        <v>89744.05</v>
      </c>
      <c r="BO2416" s="106">
        <f t="shared" si="2077"/>
        <v>19599.859999999982</v>
      </c>
      <c r="BP2416" s="106">
        <f t="shared" si="2077"/>
        <v>27905.180000000051</v>
      </c>
      <c r="BQ2416" s="106">
        <f t="shared" si="2077"/>
        <v>179863.97000000009</v>
      </c>
      <c r="BR2416" s="106">
        <f t="shared" si="2077"/>
        <v>83391.850000000006</v>
      </c>
      <c r="BS2416" s="106">
        <f t="shared" si="2077"/>
        <v>22437</v>
      </c>
      <c r="BT2416" s="106">
        <f t="shared" si="2077"/>
        <v>536768.66</v>
      </c>
      <c r="BU2416" s="106">
        <f t="shared" si="2077"/>
        <v>55761.150000000009</v>
      </c>
      <c r="BV2416" s="106">
        <f t="shared" si="2077"/>
        <v>258821.14</v>
      </c>
      <c r="BW2416" s="106">
        <f t="shared" si="2077"/>
        <v>1026143.72</v>
      </c>
      <c r="BX2416" s="106">
        <f t="shared" si="2077"/>
        <v>403321.11</v>
      </c>
      <c r="BY2416" s="106">
        <f t="shared" si="2077"/>
        <v>85000</v>
      </c>
      <c r="BZ2416" s="106">
        <f t="shared" si="2077"/>
        <v>1018426.3299999998</v>
      </c>
      <c r="CA2416" s="106">
        <f t="shared" si="2077"/>
        <v>26774.23</v>
      </c>
      <c r="CB2416" s="106">
        <f t="shared" si="2077"/>
        <v>1.0000000002037268E-2</v>
      </c>
      <c r="CC2416" s="106">
        <f t="shared" si="2077"/>
        <v>0</v>
      </c>
      <c r="CD2416" s="106">
        <f>SUM(B2416:CC2416)</f>
        <v>16831068.111000001</v>
      </c>
      <c r="CE2416" s="57"/>
    </row>
    <row r="2417" spans="1:83">
      <c r="C2417">
        <v>1458.23</v>
      </c>
    </row>
    <row r="2418" spans="1:83" ht="15">
      <c r="A2418" s="110">
        <v>46167</v>
      </c>
      <c r="B2418" s="106">
        <f>SUM(B2412:B2413)</f>
        <v>1219939.7</v>
      </c>
      <c r="C2418" s="106">
        <f t="shared" ref="C2418:AE2418" si="2078">SUM(C2416:C2417)</f>
        <v>933423.55999999982</v>
      </c>
      <c r="D2418" s="106">
        <f t="shared" si="2078"/>
        <v>488834.18000000011</v>
      </c>
      <c r="E2418" s="106">
        <f t="shared" si="2078"/>
        <v>13173.890000000014</v>
      </c>
      <c r="F2418" s="106">
        <f t="shared" si="2078"/>
        <v>0</v>
      </c>
      <c r="G2418" s="106">
        <f t="shared" si="2078"/>
        <v>16716.419999999998</v>
      </c>
      <c r="H2418" s="106">
        <f t="shared" si="2078"/>
        <v>28334.430000000004</v>
      </c>
      <c r="I2418" s="106">
        <f t="shared" si="2078"/>
        <v>22702.400000000001</v>
      </c>
      <c r="J2418" s="106">
        <f t="shared" si="2078"/>
        <v>11917.219999999965</v>
      </c>
      <c r="K2418" s="106">
        <f t="shared" si="2078"/>
        <v>94614.44</v>
      </c>
      <c r="L2418" s="106">
        <f t="shared" si="2078"/>
        <v>360.37000000018907</v>
      </c>
      <c r="M2418" s="106">
        <f t="shared" si="2078"/>
        <v>100412.18000000004</v>
      </c>
      <c r="N2418" s="106">
        <f t="shared" si="2078"/>
        <v>1880519.6400000004</v>
      </c>
      <c r="O2418" s="106">
        <f t="shared" si="2078"/>
        <v>528387.98999999964</v>
      </c>
      <c r="P2418" s="106">
        <f t="shared" si="2078"/>
        <v>34010.99</v>
      </c>
      <c r="Q2418" s="106">
        <f t="shared" si="2078"/>
        <v>714.21000000000095</v>
      </c>
      <c r="R2418" s="106">
        <f t="shared" si="2078"/>
        <v>3.2014213502407074E-10</v>
      </c>
      <c r="S2418" s="106">
        <f t="shared" si="2078"/>
        <v>414842.36</v>
      </c>
      <c r="T2418" s="106">
        <f t="shared" si="2078"/>
        <v>239850.45</v>
      </c>
      <c r="U2418" s="106">
        <f t="shared" si="2078"/>
        <v>2075.23</v>
      </c>
      <c r="V2418" s="112">
        <f t="shared" si="2078"/>
        <v>2.5102053768932819E-10</v>
      </c>
      <c r="W2418" s="112">
        <f t="shared" si="2078"/>
        <v>98983.491000001639</v>
      </c>
      <c r="X2418" s="106">
        <f t="shared" si="2078"/>
        <v>1326206.5999999999</v>
      </c>
      <c r="Y2418" s="106">
        <f t="shared" si="2078"/>
        <v>41278.219999999972</v>
      </c>
      <c r="Z2418" s="106">
        <f t="shared" si="2078"/>
        <v>279130.74</v>
      </c>
      <c r="AA2418" s="106">
        <f t="shared" si="2078"/>
        <v>17219.25</v>
      </c>
      <c r="AB2418" s="106">
        <f t="shared" si="2078"/>
        <v>5499.9999999999918</v>
      </c>
      <c r="AC2418" s="106">
        <f t="shared" si="2078"/>
        <v>0</v>
      </c>
      <c r="AD2418" s="106">
        <f t="shared" si="2078"/>
        <v>13878.22</v>
      </c>
      <c r="AE2418" s="106">
        <f t="shared" si="2078"/>
        <v>100820.09999999998</v>
      </c>
      <c r="AF2418" s="106">
        <f>AF2416+AF2417</f>
        <v>10000</v>
      </c>
      <c r="AG2418" s="106">
        <f t="shared" ref="AG2418:BL2418" si="2079">SUM(AG2416:AG2417)</f>
        <v>151202.51</v>
      </c>
      <c r="AH2418" s="106">
        <f t="shared" si="2079"/>
        <v>936911.29999999993</v>
      </c>
      <c r="AI2418" s="106">
        <f t="shared" si="2079"/>
        <v>85806.679999999586</v>
      </c>
      <c r="AJ2418" s="106">
        <f t="shared" si="2079"/>
        <v>308973.75</v>
      </c>
      <c r="AK2418" s="106">
        <f t="shared" si="2079"/>
        <v>1223073.08</v>
      </c>
      <c r="AL2418" s="106">
        <f t="shared" si="2079"/>
        <v>369366.31999999983</v>
      </c>
      <c r="AM2418" s="106">
        <f t="shared" si="2079"/>
        <v>0</v>
      </c>
      <c r="AN2418" s="106">
        <f t="shared" si="2079"/>
        <v>272621.27</v>
      </c>
      <c r="AO2418" s="106">
        <f t="shared" si="2079"/>
        <v>89561.44</v>
      </c>
      <c r="AP2418" s="106">
        <f t="shared" si="2079"/>
        <v>443936.81999999983</v>
      </c>
      <c r="AQ2418" s="106">
        <f t="shared" si="2079"/>
        <v>63422.79999999993</v>
      </c>
      <c r="AR2418" s="106">
        <f t="shared" si="2079"/>
        <v>0</v>
      </c>
      <c r="AS2418" s="106">
        <f t="shared" si="2079"/>
        <v>71500</v>
      </c>
      <c r="AT2418" s="106">
        <f t="shared" si="2079"/>
        <v>3096.6299999999974</v>
      </c>
      <c r="AU2418" s="106">
        <f t="shared" si="2079"/>
        <v>16858.700000000004</v>
      </c>
      <c r="AV2418" s="106">
        <f t="shared" si="2079"/>
        <v>80971.44</v>
      </c>
      <c r="AW2418" s="106">
        <f t="shared" si="2079"/>
        <v>22319.040000000001</v>
      </c>
      <c r="AX2418" s="106">
        <f t="shared" si="2079"/>
        <v>66214.010000000009</v>
      </c>
      <c r="AY2418" s="106">
        <f t="shared" si="2079"/>
        <v>32999.86</v>
      </c>
      <c r="AZ2418" s="106">
        <f t="shared" si="2079"/>
        <v>23762.959999999999</v>
      </c>
      <c r="BA2418" s="106">
        <f t="shared" si="2079"/>
        <v>39007.1</v>
      </c>
      <c r="BB2418" s="106">
        <f t="shared" si="2079"/>
        <v>8464.15</v>
      </c>
      <c r="BC2418" s="106">
        <f t="shared" si="2079"/>
        <v>72647.25</v>
      </c>
      <c r="BD2418" s="106">
        <f t="shared" si="2079"/>
        <v>29136</v>
      </c>
      <c r="BE2418" s="106">
        <f t="shared" si="2079"/>
        <v>56855</v>
      </c>
      <c r="BF2418" s="106">
        <f t="shared" si="2079"/>
        <v>26511.239999999991</v>
      </c>
      <c r="BG2418" s="106">
        <f t="shared" si="2079"/>
        <v>4776.0099999999948</v>
      </c>
      <c r="BH2418" s="106">
        <f t="shared" si="2079"/>
        <v>212641.3</v>
      </c>
      <c r="BI2418" s="106">
        <f t="shared" si="2079"/>
        <v>30515</v>
      </c>
      <c r="BJ2418" s="106">
        <f t="shared" si="2079"/>
        <v>7206.7</v>
      </c>
      <c r="BK2418" s="106">
        <f t="shared" si="2079"/>
        <v>200654.01</v>
      </c>
      <c r="BL2418" s="106">
        <f t="shared" si="2079"/>
        <v>48869.429999999993</v>
      </c>
      <c r="BM2418" s="106">
        <f t="shared" ref="BM2418:CC2418" si="2080">SUM(BM2416:BM2417)</f>
        <v>74840</v>
      </c>
      <c r="BN2418" s="106">
        <f t="shared" si="2080"/>
        <v>89744.05</v>
      </c>
      <c r="BO2418" s="106">
        <f t="shared" si="2080"/>
        <v>19599.859999999982</v>
      </c>
      <c r="BP2418" s="106">
        <f t="shared" si="2080"/>
        <v>27905.180000000051</v>
      </c>
      <c r="BQ2418" s="106">
        <f t="shared" si="2080"/>
        <v>179863.97000000009</v>
      </c>
      <c r="BR2418" s="106">
        <f t="shared" si="2080"/>
        <v>83391.850000000006</v>
      </c>
      <c r="BS2418" s="106">
        <f t="shared" si="2080"/>
        <v>22437</v>
      </c>
      <c r="BT2418" s="106">
        <f t="shared" si="2080"/>
        <v>536768.66</v>
      </c>
      <c r="BU2418" s="106">
        <f t="shared" si="2080"/>
        <v>55761.150000000009</v>
      </c>
      <c r="BV2418" s="106">
        <f t="shared" si="2080"/>
        <v>258821.14</v>
      </c>
      <c r="BW2418" s="106">
        <f t="shared" si="2080"/>
        <v>1026143.72</v>
      </c>
      <c r="BX2418" s="106">
        <f t="shared" si="2080"/>
        <v>403321.11</v>
      </c>
      <c r="BY2418" s="106">
        <f t="shared" si="2080"/>
        <v>85000</v>
      </c>
      <c r="BZ2418" s="106">
        <f t="shared" si="2080"/>
        <v>1018426.3299999998</v>
      </c>
      <c r="CA2418" s="106">
        <f t="shared" si="2080"/>
        <v>26774.23</v>
      </c>
      <c r="CB2418" s="106">
        <f t="shared" si="2080"/>
        <v>1.0000000002037268E-2</v>
      </c>
      <c r="CC2418" s="106">
        <f t="shared" si="2080"/>
        <v>0</v>
      </c>
      <c r="CD2418" s="106">
        <f>SUM(B2418:CC2418)</f>
        <v>16832526.341000002</v>
      </c>
      <c r="CE2418" s="57"/>
    </row>
    <row r="2419" spans="1:83">
      <c r="C2419">
        <v>3827.14</v>
      </c>
    </row>
    <row r="2420" spans="1:83" ht="15">
      <c r="A2420" s="110">
        <v>46168</v>
      </c>
      <c r="B2420" s="106">
        <f>SUM(B2414:B2415)</f>
        <v>1219939.7</v>
      </c>
      <c r="C2420" s="106">
        <f t="shared" ref="C2420:AE2420" si="2081">SUM(C2418:C2419)</f>
        <v>937250.69999999984</v>
      </c>
      <c r="D2420" s="106">
        <f t="shared" si="2081"/>
        <v>488834.18000000011</v>
      </c>
      <c r="E2420" s="106">
        <f t="shared" si="2081"/>
        <v>13173.890000000014</v>
      </c>
      <c r="F2420" s="106">
        <f t="shared" si="2081"/>
        <v>0</v>
      </c>
      <c r="G2420" s="106">
        <f t="shared" si="2081"/>
        <v>16716.419999999998</v>
      </c>
      <c r="H2420" s="106">
        <f t="shared" si="2081"/>
        <v>28334.430000000004</v>
      </c>
      <c r="I2420" s="106">
        <f t="shared" si="2081"/>
        <v>22702.400000000001</v>
      </c>
      <c r="J2420" s="106">
        <f t="shared" si="2081"/>
        <v>11917.219999999965</v>
      </c>
      <c r="K2420" s="106">
        <f t="shared" si="2081"/>
        <v>94614.44</v>
      </c>
      <c r="L2420" s="106">
        <f t="shared" si="2081"/>
        <v>360.37000000018907</v>
      </c>
      <c r="M2420" s="106">
        <f t="shared" si="2081"/>
        <v>100412.18000000004</v>
      </c>
      <c r="N2420" s="106">
        <f t="shared" si="2081"/>
        <v>1880519.6400000004</v>
      </c>
      <c r="O2420" s="106">
        <f t="shared" si="2081"/>
        <v>528387.98999999964</v>
      </c>
      <c r="P2420" s="106">
        <f t="shared" si="2081"/>
        <v>34010.99</v>
      </c>
      <c r="Q2420" s="106">
        <f t="shared" si="2081"/>
        <v>714.21000000000095</v>
      </c>
      <c r="R2420" s="106">
        <f t="shared" si="2081"/>
        <v>3.2014213502407074E-10</v>
      </c>
      <c r="S2420" s="106">
        <f t="shared" si="2081"/>
        <v>414842.36</v>
      </c>
      <c r="T2420" s="106">
        <f t="shared" si="2081"/>
        <v>239850.45</v>
      </c>
      <c r="U2420" s="106">
        <f t="shared" si="2081"/>
        <v>2075.23</v>
      </c>
      <c r="V2420" s="112">
        <f t="shared" si="2081"/>
        <v>2.5102053768932819E-10</v>
      </c>
      <c r="W2420" s="112">
        <f t="shared" si="2081"/>
        <v>98983.491000001639</v>
      </c>
      <c r="X2420" s="106">
        <f t="shared" si="2081"/>
        <v>1326206.5999999999</v>
      </c>
      <c r="Y2420" s="106">
        <f t="shared" si="2081"/>
        <v>41278.219999999972</v>
      </c>
      <c r="Z2420" s="106">
        <f t="shared" si="2081"/>
        <v>279130.74</v>
      </c>
      <c r="AA2420" s="106">
        <f t="shared" si="2081"/>
        <v>17219.25</v>
      </c>
      <c r="AB2420" s="106">
        <f t="shared" si="2081"/>
        <v>5499.9999999999918</v>
      </c>
      <c r="AC2420" s="106">
        <f t="shared" si="2081"/>
        <v>0</v>
      </c>
      <c r="AD2420" s="106">
        <f t="shared" si="2081"/>
        <v>13878.22</v>
      </c>
      <c r="AE2420" s="106">
        <f t="shared" si="2081"/>
        <v>100820.09999999998</v>
      </c>
      <c r="AF2420" s="106">
        <f>AF2418+AF2419</f>
        <v>10000</v>
      </c>
      <c r="AG2420" s="106">
        <f t="shared" ref="AG2420:BL2420" si="2082">SUM(AG2418:AG2419)</f>
        <v>151202.51</v>
      </c>
      <c r="AH2420" s="106">
        <f t="shared" si="2082"/>
        <v>936911.29999999993</v>
      </c>
      <c r="AI2420" s="106">
        <f t="shared" si="2082"/>
        <v>85806.679999999586</v>
      </c>
      <c r="AJ2420" s="106">
        <f t="shared" si="2082"/>
        <v>308973.75</v>
      </c>
      <c r="AK2420" s="106">
        <f t="shared" si="2082"/>
        <v>1223073.08</v>
      </c>
      <c r="AL2420" s="106">
        <f t="shared" si="2082"/>
        <v>369366.31999999983</v>
      </c>
      <c r="AM2420" s="106">
        <f t="shared" si="2082"/>
        <v>0</v>
      </c>
      <c r="AN2420" s="106">
        <f t="shared" si="2082"/>
        <v>272621.27</v>
      </c>
      <c r="AO2420" s="106">
        <f t="shared" si="2082"/>
        <v>89561.44</v>
      </c>
      <c r="AP2420" s="106">
        <f t="shared" si="2082"/>
        <v>443936.81999999983</v>
      </c>
      <c r="AQ2420" s="106">
        <f t="shared" si="2082"/>
        <v>63422.79999999993</v>
      </c>
      <c r="AR2420" s="106">
        <f t="shared" si="2082"/>
        <v>0</v>
      </c>
      <c r="AS2420" s="106">
        <f t="shared" si="2082"/>
        <v>71500</v>
      </c>
      <c r="AT2420" s="106">
        <f t="shared" si="2082"/>
        <v>3096.6299999999974</v>
      </c>
      <c r="AU2420" s="106">
        <f t="shared" si="2082"/>
        <v>16858.700000000004</v>
      </c>
      <c r="AV2420" s="106">
        <f t="shared" si="2082"/>
        <v>80971.44</v>
      </c>
      <c r="AW2420" s="106">
        <f t="shared" si="2082"/>
        <v>22319.040000000001</v>
      </c>
      <c r="AX2420" s="106">
        <f t="shared" si="2082"/>
        <v>66214.010000000009</v>
      </c>
      <c r="AY2420" s="106">
        <f t="shared" si="2082"/>
        <v>32999.86</v>
      </c>
      <c r="AZ2420" s="106">
        <f t="shared" si="2082"/>
        <v>23762.959999999999</v>
      </c>
      <c r="BA2420" s="106">
        <f t="shared" si="2082"/>
        <v>39007.1</v>
      </c>
      <c r="BB2420" s="106">
        <f t="shared" si="2082"/>
        <v>8464.15</v>
      </c>
      <c r="BC2420" s="106">
        <f t="shared" si="2082"/>
        <v>72647.25</v>
      </c>
      <c r="BD2420" s="106">
        <f t="shared" si="2082"/>
        <v>29136</v>
      </c>
      <c r="BE2420" s="106">
        <f t="shared" si="2082"/>
        <v>56855</v>
      </c>
      <c r="BF2420" s="106">
        <f t="shared" si="2082"/>
        <v>26511.239999999991</v>
      </c>
      <c r="BG2420" s="106">
        <f t="shared" si="2082"/>
        <v>4776.0099999999948</v>
      </c>
      <c r="BH2420" s="106">
        <f t="shared" si="2082"/>
        <v>212641.3</v>
      </c>
      <c r="BI2420" s="106">
        <f t="shared" si="2082"/>
        <v>30515</v>
      </c>
      <c r="BJ2420" s="106">
        <f t="shared" si="2082"/>
        <v>7206.7</v>
      </c>
      <c r="BK2420" s="106">
        <f t="shared" si="2082"/>
        <v>200654.01</v>
      </c>
      <c r="BL2420" s="106">
        <f t="shared" si="2082"/>
        <v>48869.429999999993</v>
      </c>
      <c r="BM2420" s="106">
        <f t="shared" ref="BM2420:CC2420" si="2083">SUM(BM2418:BM2419)</f>
        <v>74840</v>
      </c>
      <c r="BN2420" s="106">
        <f t="shared" si="2083"/>
        <v>89744.05</v>
      </c>
      <c r="BO2420" s="106">
        <f t="shared" si="2083"/>
        <v>19599.859999999982</v>
      </c>
      <c r="BP2420" s="106">
        <f t="shared" si="2083"/>
        <v>27905.180000000051</v>
      </c>
      <c r="BQ2420" s="106">
        <f t="shared" si="2083"/>
        <v>179863.97000000009</v>
      </c>
      <c r="BR2420" s="106">
        <f t="shared" si="2083"/>
        <v>83391.850000000006</v>
      </c>
      <c r="BS2420" s="106">
        <f t="shared" si="2083"/>
        <v>22437</v>
      </c>
      <c r="BT2420" s="106">
        <f t="shared" si="2083"/>
        <v>536768.66</v>
      </c>
      <c r="BU2420" s="106">
        <f t="shared" si="2083"/>
        <v>55761.150000000009</v>
      </c>
      <c r="BV2420" s="106">
        <f t="shared" si="2083"/>
        <v>258821.14</v>
      </c>
      <c r="BW2420" s="106">
        <f t="shared" si="2083"/>
        <v>1026143.72</v>
      </c>
      <c r="BX2420" s="106">
        <f t="shared" si="2083"/>
        <v>403321.11</v>
      </c>
      <c r="BY2420" s="106">
        <f t="shared" si="2083"/>
        <v>85000</v>
      </c>
      <c r="BZ2420" s="106">
        <f t="shared" si="2083"/>
        <v>1018426.3299999998</v>
      </c>
      <c r="CA2420" s="106">
        <f t="shared" si="2083"/>
        <v>26774.23</v>
      </c>
      <c r="CB2420" s="106">
        <f t="shared" si="2083"/>
        <v>1.0000000002037268E-2</v>
      </c>
      <c r="CC2420" s="106">
        <f t="shared" si="2083"/>
        <v>0</v>
      </c>
      <c r="CD2420" s="106">
        <f>SUM(B2420:CC2420)</f>
        <v>16836353.481000002</v>
      </c>
      <c r="CE2420" s="57"/>
    </row>
    <row r="2421" spans="1:83">
      <c r="C2421">
        <v>2994.68</v>
      </c>
      <c r="J2421">
        <v>47372</v>
      </c>
    </row>
    <row r="2422" spans="1:83" ht="15">
      <c r="A2422" s="110">
        <v>46169</v>
      </c>
      <c r="B2422" s="106">
        <f>SUM(B2416:B2417)</f>
        <v>1219939.7</v>
      </c>
      <c r="C2422" s="106">
        <f t="shared" ref="C2422:AE2422" si="2084">SUM(C2420:C2421)</f>
        <v>940245.37999999989</v>
      </c>
      <c r="D2422" s="106">
        <f t="shared" si="2084"/>
        <v>488834.18000000011</v>
      </c>
      <c r="E2422" s="106">
        <f t="shared" si="2084"/>
        <v>13173.890000000014</v>
      </c>
      <c r="F2422" s="106">
        <f t="shared" si="2084"/>
        <v>0</v>
      </c>
      <c r="G2422" s="106">
        <f t="shared" si="2084"/>
        <v>16716.419999999998</v>
      </c>
      <c r="H2422" s="106">
        <f t="shared" si="2084"/>
        <v>28334.430000000004</v>
      </c>
      <c r="I2422" s="106">
        <f t="shared" si="2084"/>
        <v>22702.400000000001</v>
      </c>
      <c r="J2422" s="106">
        <f t="shared" si="2084"/>
        <v>59289.219999999965</v>
      </c>
      <c r="K2422" s="106">
        <f t="shared" si="2084"/>
        <v>94614.44</v>
      </c>
      <c r="L2422" s="106">
        <f t="shared" si="2084"/>
        <v>360.37000000018907</v>
      </c>
      <c r="M2422" s="106">
        <f t="shared" si="2084"/>
        <v>100412.18000000004</v>
      </c>
      <c r="N2422" s="106">
        <f t="shared" si="2084"/>
        <v>1880519.6400000004</v>
      </c>
      <c r="O2422" s="106">
        <f t="shared" si="2084"/>
        <v>528387.98999999964</v>
      </c>
      <c r="P2422" s="106">
        <f t="shared" si="2084"/>
        <v>34010.99</v>
      </c>
      <c r="Q2422" s="106">
        <f t="shared" si="2084"/>
        <v>714.21000000000095</v>
      </c>
      <c r="R2422" s="106">
        <f t="shared" si="2084"/>
        <v>3.2014213502407074E-10</v>
      </c>
      <c r="S2422" s="106">
        <f t="shared" si="2084"/>
        <v>414842.36</v>
      </c>
      <c r="T2422" s="106">
        <f t="shared" si="2084"/>
        <v>239850.45</v>
      </c>
      <c r="U2422" s="106">
        <f t="shared" si="2084"/>
        <v>2075.23</v>
      </c>
      <c r="V2422" s="112">
        <f t="shared" si="2084"/>
        <v>2.5102053768932819E-10</v>
      </c>
      <c r="W2422" s="112">
        <f t="shared" si="2084"/>
        <v>98983.491000001639</v>
      </c>
      <c r="X2422" s="106">
        <f t="shared" si="2084"/>
        <v>1326206.5999999999</v>
      </c>
      <c r="Y2422" s="106">
        <f t="shared" si="2084"/>
        <v>41278.219999999972</v>
      </c>
      <c r="Z2422" s="106">
        <f t="shared" si="2084"/>
        <v>279130.74</v>
      </c>
      <c r="AA2422" s="106">
        <f t="shared" si="2084"/>
        <v>17219.25</v>
      </c>
      <c r="AB2422" s="106">
        <f t="shared" si="2084"/>
        <v>5499.9999999999918</v>
      </c>
      <c r="AC2422" s="106">
        <f t="shared" si="2084"/>
        <v>0</v>
      </c>
      <c r="AD2422" s="106">
        <f t="shared" si="2084"/>
        <v>13878.22</v>
      </c>
      <c r="AE2422" s="106">
        <f t="shared" si="2084"/>
        <v>100820.09999999998</v>
      </c>
      <c r="AF2422" s="106">
        <f>AF2420+AF2421</f>
        <v>10000</v>
      </c>
      <c r="AG2422" s="106">
        <f t="shared" ref="AG2422:BL2422" si="2085">SUM(AG2420:AG2421)</f>
        <v>151202.51</v>
      </c>
      <c r="AH2422" s="106">
        <f t="shared" si="2085"/>
        <v>936911.29999999993</v>
      </c>
      <c r="AI2422" s="106">
        <f t="shared" si="2085"/>
        <v>85806.679999999586</v>
      </c>
      <c r="AJ2422" s="106">
        <f t="shared" si="2085"/>
        <v>308973.75</v>
      </c>
      <c r="AK2422" s="106">
        <f t="shared" si="2085"/>
        <v>1223073.08</v>
      </c>
      <c r="AL2422" s="106">
        <f t="shared" si="2085"/>
        <v>369366.31999999983</v>
      </c>
      <c r="AM2422" s="106">
        <f t="shared" si="2085"/>
        <v>0</v>
      </c>
      <c r="AN2422" s="106">
        <f t="shared" si="2085"/>
        <v>272621.27</v>
      </c>
      <c r="AO2422" s="106">
        <f t="shared" si="2085"/>
        <v>89561.44</v>
      </c>
      <c r="AP2422" s="106">
        <f t="shared" si="2085"/>
        <v>443936.81999999983</v>
      </c>
      <c r="AQ2422" s="106">
        <f t="shared" si="2085"/>
        <v>63422.79999999993</v>
      </c>
      <c r="AR2422" s="106">
        <f t="shared" si="2085"/>
        <v>0</v>
      </c>
      <c r="AS2422" s="106">
        <f t="shared" si="2085"/>
        <v>71500</v>
      </c>
      <c r="AT2422" s="106">
        <f t="shared" si="2085"/>
        <v>3096.6299999999974</v>
      </c>
      <c r="AU2422" s="106">
        <f t="shared" si="2085"/>
        <v>16858.700000000004</v>
      </c>
      <c r="AV2422" s="106">
        <f t="shared" si="2085"/>
        <v>80971.44</v>
      </c>
      <c r="AW2422" s="106">
        <f t="shared" si="2085"/>
        <v>22319.040000000001</v>
      </c>
      <c r="AX2422" s="106">
        <f t="shared" si="2085"/>
        <v>66214.010000000009</v>
      </c>
      <c r="AY2422" s="106">
        <f t="shared" si="2085"/>
        <v>32999.86</v>
      </c>
      <c r="AZ2422" s="106">
        <f t="shared" si="2085"/>
        <v>23762.959999999999</v>
      </c>
      <c r="BA2422" s="106">
        <f t="shared" si="2085"/>
        <v>39007.1</v>
      </c>
      <c r="BB2422" s="106">
        <f t="shared" si="2085"/>
        <v>8464.15</v>
      </c>
      <c r="BC2422" s="106">
        <f t="shared" si="2085"/>
        <v>72647.25</v>
      </c>
      <c r="BD2422" s="106">
        <f t="shared" si="2085"/>
        <v>29136</v>
      </c>
      <c r="BE2422" s="106">
        <f t="shared" si="2085"/>
        <v>56855</v>
      </c>
      <c r="BF2422" s="106">
        <f t="shared" si="2085"/>
        <v>26511.239999999991</v>
      </c>
      <c r="BG2422" s="106">
        <f t="shared" si="2085"/>
        <v>4776.0099999999948</v>
      </c>
      <c r="BH2422" s="106">
        <f t="shared" si="2085"/>
        <v>212641.3</v>
      </c>
      <c r="BI2422" s="106">
        <f t="shared" si="2085"/>
        <v>30515</v>
      </c>
      <c r="BJ2422" s="106">
        <f t="shared" si="2085"/>
        <v>7206.7</v>
      </c>
      <c r="BK2422" s="106">
        <f t="shared" si="2085"/>
        <v>200654.01</v>
      </c>
      <c r="BL2422" s="106">
        <f t="shared" si="2085"/>
        <v>48869.429999999993</v>
      </c>
      <c r="BM2422" s="106">
        <f t="shared" ref="BM2422:CC2422" si="2086">SUM(BM2420:BM2421)</f>
        <v>74840</v>
      </c>
      <c r="BN2422" s="106">
        <f t="shared" si="2086"/>
        <v>89744.05</v>
      </c>
      <c r="BO2422" s="106">
        <f t="shared" si="2086"/>
        <v>19599.859999999982</v>
      </c>
      <c r="BP2422" s="106">
        <f t="shared" si="2086"/>
        <v>27905.180000000051</v>
      </c>
      <c r="BQ2422" s="106">
        <f t="shared" si="2086"/>
        <v>179863.97000000009</v>
      </c>
      <c r="BR2422" s="106">
        <f t="shared" si="2086"/>
        <v>83391.850000000006</v>
      </c>
      <c r="BS2422" s="106">
        <f t="shared" si="2086"/>
        <v>22437</v>
      </c>
      <c r="BT2422" s="106">
        <f t="shared" si="2086"/>
        <v>536768.66</v>
      </c>
      <c r="BU2422" s="106">
        <f t="shared" si="2086"/>
        <v>55761.150000000009</v>
      </c>
      <c r="BV2422" s="106">
        <f t="shared" si="2086"/>
        <v>258821.14</v>
      </c>
      <c r="BW2422" s="106">
        <f t="shared" si="2086"/>
        <v>1026143.72</v>
      </c>
      <c r="BX2422" s="106">
        <f t="shared" si="2086"/>
        <v>403321.11</v>
      </c>
      <c r="BY2422" s="106">
        <f t="shared" si="2086"/>
        <v>85000</v>
      </c>
      <c r="BZ2422" s="106">
        <f t="shared" si="2086"/>
        <v>1018426.3299999998</v>
      </c>
      <c r="CA2422" s="106">
        <f t="shared" si="2086"/>
        <v>26774.23</v>
      </c>
      <c r="CB2422" s="106">
        <f t="shared" si="2086"/>
        <v>1.0000000002037268E-2</v>
      </c>
      <c r="CC2422" s="106">
        <f t="shared" si="2086"/>
        <v>0</v>
      </c>
      <c r="CD2422" s="106">
        <f>SUM(B2422:CC2422)</f>
        <v>16886720.161000002</v>
      </c>
      <c r="CE2422" s="57"/>
    </row>
    <row r="2423" spans="1:83">
      <c r="C2423">
        <v>2951.19</v>
      </c>
    </row>
    <row r="2424" spans="1:83" ht="15">
      <c r="A2424" s="110">
        <v>46170</v>
      </c>
      <c r="B2424" s="106">
        <f>SUM(B2418:B2419)</f>
        <v>1219939.7</v>
      </c>
      <c r="C2424" s="106">
        <f t="shared" ref="C2424:AE2424" si="2087">SUM(C2422:C2423)</f>
        <v>943196.56999999983</v>
      </c>
      <c r="D2424" s="106">
        <f t="shared" si="2087"/>
        <v>488834.18000000011</v>
      </c>
      <c r="E2424" s="106">
        <f t="shared" si="2087"/>
        <v>13173.890000000014</v>
      </c>
      <c r="F2424" s="106">
        <f t="shared" si="2087"/>
        <v>0</v>
      </c>
      <c r="G2424" s="106">
        <f t="shared" si="2087"/>
        <v>16716.419999999998</v>
      </c>
      <c r="H2424" s="106">
        <f t="shared" si="2087"/>
        <v>28334.430000000004</v>
      </c>
      <c r="I2424" s="106">
        <f t="shared" si="2087"/>
        <v>22702.400000000001</v>
      </c>
      <c r="J2424" s="106">
        <f t="shared" si="2087"/>
        <v>59289.219999999965</v>
      </c>
      <c r="K2424" s="106">
        <f t="shared" si="2087"/>
        <v>94614.44</v>
      </c>
      <c r="L2424" s="106">
        <f t="shared" si="2087"/>
        <v>360.37000000018907</v>
      </c>
      <c r="M2424" s="106">
        <f t="shared" si="2087"/>
        <v>100412.18000000004</v>
      </c>
      <c r="N2424" s="106">
        <f t="shared" si="2087"/>
        <v>1880519.6400000004</v>
      </c>
      <c r="O2424" s="106">
        <f t="shared" si="2087"/>
        <v>528387.98999999964</v>
      </c>
      <c r="P2424" s="106">
        <f t="shared" si="2087"/>
        <v>34010.99</v>
      </c>
      <c r="Q2424" s="106">
        <f t="shared" si="2087"/>
        <v>714.21000000000095</v>
      </c>
      <c r="R2424" s="106">
        <f t="shared" si="2087"/>
        <v>3.2014213502407074E-10</v>
      </c>
      <c r="S2424" s="106">
        <f t="shared" si="2087"/>
        <v>414842.36</v>
      </c>
      <c r="T2424" s="106">
        <f t="shared" si="2087"/>
        <v>239850.45</v>
      </c>
      <c r="U2424" s="106">
        <f t="shared" si="2087"/>
        <v>2075.23</v>
      </c>
      <c r="V2424" s="112">
        <f t="shared" si="2087"/>
        <v>2.5102053768932819E-10</v>
      </c>
      <c r="W2424" s="112">
        <f t="shared" si="2087"/>
        <v>98983.491000001639</v>
      </c>
      <c r="X2424" s="106">
        <f t="shared" si="2087"/>
        <v>1326206.5999999999</v>
      </c>
      <c r="Y2424" s="106">
        <f t="shared" si="2087"/>
        <v>41278.219999999972</v>
      </c>
      <c r="Z2424" s="106">
        <f t="shared" si="2087"/>
        <v>279130.74</v>
      </c>
      <c r="AA2424" s="106">
        <f t="shared" si="2087"/>
        <v>17219.25</v>
      </c>
      <c r="AB2424" s="106">
        <f t="shared" si="2087"/>
        <v>5499.9999999999918</v>
      </c>
      <c r="AC2424" s="106">
        <f t="shared" si="2087"/>
        <v>0</v>
      </c>
      <c r="AD2424" s="106">
        <f t="shared" si="2087"/>
        <v>13878.22</v>
      </c>
      <c r="AE2424" s="106">
        <f t="shared" si="2087"/>
        <v>100820.09999999998</v>
      </c>
      <c r="AF2424" s="106">
        <f>AF2422+AF2423</f>
        <v>10000</v>
      </c>
      <c r="AG2424" s="106">
        <f t="shared" ref="AG2424:BL2424" si="2088">SUM(AG2422:AG2423)</f>
        <v>151202.51</v>
      </c>
      <c r="AH2424" s="106">
        <f t="shared" si="2088"/>
        <v>936911.29999999993</v>
      </c>
      <c r="AI2424" s="106">
        <f t="shared" si="2088"/>
        <v>85806.679999999586</v>
      </c>
      <c r="AJ2424" s="106">
        <f t="shared" si="2088"/>
        <v>308973.75</v>
      </c>
      <c r="AK2424" s="106">
        <f t="shared" si="2088"/>
        <v>1223073.08</v>
      </c>
      <c r="AL2424" s="106">
        <f t="shared" si="2088"/>
        <v>369366.31999999983</v>
      </c>
      <c r="AM2424" s="106">
        <f t="shared" si="2088"/>
        <v>0</v>
      </c>
      <c r="AN2424" s="106">
        <f t="shared" si="2088"/>
        <v>272621.27</v>
      </c>
      <c r="AO2424" s="106">
        <f t="shared" si="2088"/>
        <v>89561.44</v>
      </c>
      <c r="AP2424" s="106">
        <f t="shared" si="2088"/>
        <v>443936.81999999983</v>
      </c>
      <c r="AQ2424" s="106">
        <f t="shared" si="2088"/>
        <v>63422.79999999993</v>
      </c>
      <c r="AR2424" s="106">
        <f t="shared" si="2088"/>
        <v>0</v>
      </c>
      <c r="AS2424" s="106">
        <f t="shared" si="2088"/>
        <v>71500</v>
      </c>
      <c r="AT2424" s="106">
        <f t="shared" si="2088"/>
        <v>3096.6299999999974</v>
      </c>
      <c r="AU2424" s="106">
        <f t="shared" si="2088"/>
        <v>16858.700000000004</v>
      </c>
      <c r="AV2424" s="106">
        <f t="shared" si="2088"/>
        <v>80971.44</v>
      </c>
      <c r="AW2424" s="106">
        <f t="shared" si="2088"/>
        <v>22319.040000000001</v>
      </c>
      <c r="AX2424" s="106">
        <f t="shared" si="2088"/>
        <v>66214.010000000009</v>
      </c>
      <c r="AY2424" s="106">
        <f t="shared" si="2088"/>
        <v>32999.86</v>
      </c>
      <c r="AZ2424" s="106">
        <f t="shared" si="2088"/>
        <v>23762.959999999999</v>
      </c>
      <c r="BA2424" s="106">
        <f t="shared" si="2088"/>
        <v>39007.1</v>
      </c>
      <c r="BB2424" s="106">
        <f t="shared" si="2088"/>
        <v>8464.15</v>
      </c>
      <c r="BC2424" s="106">
        <f t="shared" si="2088"/>
        <v>72647.25</v>
      </c>
      <c r="BD2424" s="106">
        <f t="shared" si="2088"/>
        <v>29136</v>
      </c>
      <c r="BE2424" s="106">
        <f t="shared" si="2088"/>
        <v>56855</v>
      </c>
      <c r="BF2424" s="106">
        <f t="shared" si="2088"/>
        <v>26511.239999999991</v>
      </c>
      <c r="BG2424" s="106">
        <f t="shared" si="2088"/>
        <v>4776.0099999999948</v>
      </c>
      <c r="BH2424" s="106">
        <f t="shared" si="2088"/>
        <v>212641.3</v>
      </c>
      <c r="BI2424" s="106">
        <f t="shared" si="2088"/>
        <v>30515</v>
      </c>
      <c r="BJ2424" s="106">
        <f t="shared" si="2088"/>
        <v>7206.7</v>
      </c>
      <c r="BK2424" s="106">
        <f t="shared" si="2088"/>
        <v>200654.01</v>
      </c>
      <c r="BL2424" s="106">
        <f t="shared" si="2088"/>
        <v>48869.429999999993</v>
      </c>
      <c r="BM2424" s="106">
        <f t="shared" ref="BM2424:CC2424" si="2089">SUM(BM2422:BM2423)</f>
        <v>74840</v>
      </c>
      <c r="BN2424" s="106">
        <f t="shared" si="2089"/>
        <v>89744.05</v>
      </c>
      <c r="BO2424" s="106">
        <f t="shared" si="2089"/>
        <v>19599.859999999982</v>
      </c>
      <c r="BP2424" s="106">
        <f t="shared" si="2089"/>
        <v>27905.180000000051</v>
      </c>
      <c r="BQ2424" s="106">
        <f t="shared" si="2089"/>
        <v>179863.97000000009</v>
      </c>
      <c r="BR2424" s="106">
        <f t="shared" si="2089"/>
        <v>83391.850000000006</v>
      </c>
      <c r="BS2424" s="106">
        <f t="shared" si="2089"/>
        <v>22437</v>
      </c>
      <c r="BT2424" s="106">
        <f t="shared" si="2089"/>
        <v>536768.66</v>
      </c>
      <c r="BU2424" s="106">
        <f t="shared" si="2089"/>
        <v>55761.150000000009</v>
      </c>
      <c r="BV2424" s="106">
        <f t="shared" si="2089"/>
        <v>258821.14</v>
      </c>
      <c r="BW2424" s="106">
        <f t="shared" si="2089"/>
        <v>1026143.72</v>
      </c>
      <c r="BX2424" s="106">
        <f t="shared" si="2089"/>
        <v>403321.11</v>
      </c>
      <c r="BY2424" s="106">
        <f t="shared" si="2089"/>
        <v>85000</v>
      </c>
      <c r="BZ2424" s="106">
        <f t="shared" si="2089"/>
        <v>1018426.3299999998</v>
      </c>
      <c r="CA2424" s="106">
        <f t="shared" si="2089"/>
        <v>26774.23</v>
      </c>
      <c r="CB2424" s="106">
        <f t="shared" si="2089"/>
        <v>1.0000000002037268E-2</v>
      </c>
      <c r="CC2424" s="106">
        <f t="shared" si="2089"/>
        <v>0</v>
      </c>
      <c r="CD2424" s="106">
        <f>SUM(B2424:CC2424)</f>
        <v>16889671.351000004</v>
      </c>
      <c r="CE2424" s="57"/>
    </row>
    <row r="2426" spans="1:83" ht="15">
      <c r="A2426" s="110">
        <v>46171</v>
      </c>
      <c r="B2426" s="106">
        <f>SUM(B2420:B2421)</f>
        <v>1219939.7</v>
      </c>
      <c r="C2426" s="106">
        <f t="shared" ref="C2426:AE2426" si="2090">SUM(C2424:C2425)</f>
        <v>943196.56999999983</v>
      </c>
      <c r="D2426" s="106">
        <f t="shared" si="2090"/>
        <v>488834.18000000011</v>
      </c>
      <c r="E2426" s="106">
        <f t="shared" si="2090"/>
        <v>13173.890000000014</v>
      </c>
      <c r="F2426" s="106">
        <f t="shared" si="2090"/>
        <v>0</v>
      </c>
      <c r="G2426" s="106">
        <f t="shared" si="2090"/>
        <v>16716.419999999998</v>
      </c>
      <c r="H2426" s="106">
        <f t="shared" si="2090"/>
        <v>28334.430000000004</v>
      </c>
      <c r="I2426" s="106">
        <f t="shared" si="2090"/>
        <v>22702.400000000001</v>
      </c>
      <c r="J2426" s="106">
        <f t="shared" si="2090"/>
        <v>59289.219999999965</v>
      </c>
      <c r="K2426" s="106">
        <f t="shared" si="2090"/>
        <v>94614.44</v>
      </c>
      <c r="L2426" s="106">
        <f t="shared" si="2090"/>
        <v>360.37000000018907</v>
      </c>
      <c r="M2426" s="106">
        <f t="shared" si="2090"/>
        <v>100412.18000000004</v>
      </c>
      <c r="N2426" s="106">
        <f t="shared" si="2090"/>
        <v>1880519.6400000004</v>
      </c>
      <c r="O2426" s="106">
        <f t="shared" si="2090"/>
        <v>528387.98999999964</v>
      </c>
      <c r="P2426" s="106">
        <f t="shared" si="2090"/>
        <v>34010.99</v>
      </c>
      <c r="Q2426" s="106">
        <f t="shared" si="2090"/>
        <v>714.21000000000095</v>
      </c>
      <c r="R2426" s="106">
        <f t="shared" si="2090"/>
        <v>3.2014213502407074E-10</v>
      </c>
      <c r="S2426" s="106">
        <f t="shared" si="2090"/>
        <v>414842.36</v>
      </c>
      <c r="T2426" s="106">
        <f t="shared" si="2090"/>
        <v>239850.45</v>
      </c>
      <c r="U2426" s="106">
        <f t="shared" si="2090"/>
        <v>2075.23</v>
      </c>
      <c r="V2426" s="112">
        <f t="shared" si="2090"/>
        <v>2.5102053768932819E-10</v>
      </c>
      <c r="W2426" s="112">
        <f t="shared" si="2090"/>
        <v>98983.491000001639</v>
      </c>
      <c r="X2426" s="106">
        <f t="shared" si="2090"/>
        <v>1326206.5999999999</v>
      </c>
      <c r="Y2426" s="106">
        <f t="shared" si="2090"/>
        <v>41278.219999999972</v>
      </c>
      <c r="Z2426" s="106">
        <f t="shared" si="2090"/>
        <v>279130.74</v>
      </c>
      <c r="AA2426" s="106">
        <f t="shared" si="2090"/>
        <v>17219.25</v>
      </c>
      <c r="AB2426" s="106">
        <f t="shared" si="2090"/>
        <v>5499.9999999999918</v>
      </c>
      <c r="AC2426" s="106">
        <f t="shared" si="2090"/>
        <v>0</v>
      </c>
      <c r="AD2426" s="106">
        <f t="shared" si="2090"/>
        <v>13878.22</v>
      </c>
      <c r="AE2426" s="106">
        <f t="shared" si="2090"/>
        <v>100820.09999999998</v>
      </c>
      <c r="AF2426" s="106">
        <f>AF2424+AF2425</f>
        <v>10000</v>
      </c>
      <c r="AG2426" s="106">
        <f t="shared" ref="AG2426:BL2426" si="2091">SUM(AG2424:AG2425)</f>
        <v>151202.51</v>
      </c>
      <c r="AH2426" s="106">
        <f t="shared" si="2091"/>
        <v>936911.29999999993</v>
      </c>
      <c r="AI2426" s="106">
        <f t="shared" si="2091"/>
        <v>85806.679999999586</v>
      </c>
      <c r="AJ2426" s="106">
        <f t="shared" si="2091"/>
        <v>308973.75</v>
      </c>
      <c r="AK2426" s="106">
        <f t="shared" si="2091"/>
        <v>1223073.08</v>
      </c>
      <c r="AL2426" s="106">
        <f t="shared" si="2091"/>
        <v>369366.31999999983</v>
      </c>
      <c r="AM2426" s="106">
        <f t="shared" si="2091"/>
        <v>0</v>
      </c>
      <c r="AN2426" s="106">
        <f t="shared" si="2091"/>
        <v>272621.27</v>
      </c>
      <c r="AO2426" s="106">
        <f t="shared" si="2091"/>
        <v>89561.44</v>
      </c>
      <c r="AP2426" s="106">
        <f t="shared" si="2091"/>
        <v>443936.81999999983</v>
      </c>
      <c r="AQ2426" s="106">
        <f t="shared" si="2091"/>
        <v>63422.79999999993</v>
      </c>
      <c r="AR2426" s="106">
        <f t="shared" si="2091"/>
        <v>0</v>
      </c>
      <c r="AS2426" s="106">
        <f t="shared" si="2091"/>
        <v>71500</v>
      </c>
      <c r="AT2426" s="106">
        <f t="shared" si="2091"/>
        <v>3096.6299999999974</v>
      </c>
      <c r="AU2426" s="106">
        <f t="shared" si="2091"/>
        <v>16858.700000000004</v>
      </c>
      <c r="AV2426" s="106">
        <f t="shared" si="2091"/>
        <v>80971.44</v>
      </c>
      <c r="AW2426" s="106">
        <f t="shared" si="2091"/>
        <v>22319.040000000001</v>
      </c>
      <c r="AX2426" s="106">
        <f t="shared" si="2091"/>
        <v>66214.010000000009</v>
      </c>
      <c r="AY2426" s="106">
        <f t="shared" si="2091"/>
        <v>32999.86</v>
      </c>
      <c r="AZ2426" s="106">
        <f t="shared" si="2091"/>
        <v>23762.959999999999</v>
      </c>
      <c r="BA2426" s="106">
        <f t="shared" si="2091"/>
        <v>39007.1</v>
      </c>
      <c r="BB2426" s="106">
        <f t="shared" si="2091"/>
        <v>8464.15</v>
      </c>
      <c r="BC2426" s="106">
        <f t="shared" si="2091"/>
        <v>72647.25</v>
      </c>
      <c r="BD2426" s="106">
        <f t="shared" si="2091"/>
        <v>29136</v>
      </c>
      <c r="BE2426" s="106">
        <f t="shared" si="2091"/>
        <v>56855</v>
      </c>
      <c r="BF2426" s="106">
        <f t="shared" si="2091"/>
        <v>26511.239999999991</v>
      </c>
      <c r="BG2426" s="106">
        <f t="shared" si="2091"/>
        <v>4776.0099999999948</v>
      </c>
      <c r="BH2426" s="106">
        <f t="shared" si="2091"/>
        <v>212641.3</v>
      </c>
      <c r="BI2426" s="106">
        <f t="shared" si="2091"/>
        <v>30515</v>
      </c>
      <c r="BJ2426" s="106">
        <f t="shared" si="2091"/>
        <v>7206.7</v>
      </c>
      <c r="BK2426" s="106">
        <f t="shared" si="2091"/>
        <v>200654.01</v>
      </c>
      <c r="BL2426" s="106">
        <f t="shared" si="2091"/>
        <v>48869.429999999993</v>
      </c>
      <c r="BM2426" s="106">
        <f t="shared" ref="BM2426:CC2426" si="2092">SUM(BM2424:BM2425)</f>
        <v>74840</v>
      </c>
      <c r="BN2426" s="106">
        <f t="shared" si="2092"/>
        <v>89744.05</v>
      </c>
      <c r="BO2426" s="106">
        <f t="shared" si="2092"/>
        <v>19599.859999999982</v>
      </c>
      <c r="BP2426" s="106">
        <f t="shared" si="2092"/>
        <v>27905.180000000051</v>
      </c>
      <c r="BQ2426" s="106">
        <f t="shared" si="2092"/>
        <v>179863.97000000009</v>
      </c>
      <c r="BR2426" s="106">
        <f t="shared" si="2092"/>
        <v>83391.850000000006</v>
      </c>
      <c r="BS2426" s="106">
        <f t="shared" si="2092"/>
        <v>22437</v>
      </c>
      <c r="BT2426" s="106">
        <f t="shared" si="2092"/>
        <v>536768.66</v>
      </c>
      <c r="BU2426" s="106">
        <f t="shared" si="2092"/>
        <v>55761.150000000009</v>
      </c>
      <c r="BV2426" s="106">
        <f t="shared" si="2092"/>
        <v>258821.14</v>
      </c>
      <c r="BW2426" s="106">
        <f t="shared" si="2092"/>
        <v>1026143.72</v>
      </c>
      <c r="BX2426" s="106">
        <f t="shared" si="2092"/>
        <v>403321.11</v>
      </c>
      <c r="BY2426" s="106">
        <f t="shared" si="2092"/>
        <v>85000</v>
      </c>
      <c r="BZ2426" s="106">
        <f t="shared" si="2092"/>
        <v>1018426.3299999998</v>
      </c>
      <c r="CA2426" s="106">
        <f t="shared" si="2092"/>
        <v>26774.23</v>
      </c>
      <c r="CB2426" s="106">
        <f t="shared" si="2092"/>
        <v>1.0000000002037268E-2</v>
      </c>
      <c r="CC2426" s="106">
        <f t="shared" si="2092"/>
        <v>0</v>
      </c>
      <c r="CD2426" s="106">
        <f>SUM(B2426:CC2426)</f>
        <v>16889671.351000004</v>
      </c>
      <c r="CE2426" s="57"/>
    </row>
    <row r="2428" spans="1:83" ht="15">
      <c r="A2428" s="110">
        <v>46174</v>
      </c>
      <c r="B2428" s="106">
        <f>SUM(B2422:B2423)</f>
        <v>1219939.7</v>
      </c>
      <c r="C2428" s="106">
        <f t="shared" ref="C2428:AE2428" si="2093">SUM(C2426:C2427)</f>
        <v>943196.56999999983</v>
      </c>
      <c r="D2428" s="106">
        <f t="shared" si="2093"/>
        <v>488834.18000000011</v>
      </c>
      <c r="E2428" s="106">
        <f t="shared" si="2093"/>
        <v>13173.890000000014</v>
      </c>
      <c r="F2428" s="106">
        <f t="shared" si="2093"/>
        <v>0</v>
      </c>
      <c r="G2428" s="106">
        <f t="shared" si="2093"/>
        <v>16716.419999999998</v>
      </c>
      <c r="H2428" s="106">
        <f t="shared" si="2093"/>
        <v>28334.430000000004</v>
      </c>
      <c r="I2428" s="106">
        <f t="shared" si="2093"/>
        <v>22702.400000000001</v>
      </c>
      <c r="J2428" s="106">
        <f t="shared" si="2093"/>
        <v>59289.219999999965</v>
      </c>
      <c r="K2428" s="106">
        <f t="shared" si="2093"/>
        <v>94614.44</v>
      </c>
      <c r="L2428" s="106">
        <f t="shared" si="2093"/>
        <v>360.37000000018907</v>
      </c>
      <c r="M2428" s="106">
        <f t="shared" si="2093"/>
        <v>100412.18000000004</v>
      </c>
      <c r="N2428" s="106">
        <f t="shared" si="2093"/>
        <v>1880519.6400000004</v>
      </c>
      <c r="O2428" s="106">
        <f t="shared" si="2093"/>
        <v>528387.98999999964</v>
      </c>
      <c r="P2428" s="106">
        <f t="shared" si="2093"/>
        <v>34010.99</v>
      </c>
      <c r="Q2428" s="106">
        <f t="shared" si="2093"/>
        <v>714.21000000000095</v>
      </c>
      <c r="R2428" s="106">
        <f t="shared" si="2093"/>
        <v>3.2014213502407074E-10</v>
      </c>
      <c r="S2428" s="106">
        <f t="shared" si="2093"/>
        <v>414842.36</v>
      </c>
      <c r="T2428" s="106">
        <f t="shared" si="2093"/>
        <v>239850.45</v>
      </c>
      <c r="U2428" s="106">
        <f t="shared" si="2093"/>
        <v>2075.23</v>
      </c>
      <c r="V2428" s="112">
        <f t="shared" si="2093"/>
        <v>2.5102053768932819E-10</v>
      </c>
      <c r="W2428" s="112">
        <f t="shared" si="2093"/>
        <v>98983.491000001639</v>
      </c>
      <c r="X2428" s="106">
        <f t="shared" si="2093"/>
        <v>1326206.5999999999</v>
      </c>
      <c r="Y2428" s="106">
        <f t="shared" si="2093"/>
        <v>41278.219999999972</v>
      </c>
      <c r="Z2428" s="106">
        <f t="shared" si="2093"/>
        <v>279130.74</v>
      </c>
      <c r="AA2428" s="106">
        <f t="shared" si="2093"/>
        <v>17219.25</v>
      </c>
      <c r="AB2428" s="106">
        <f t="shared" si="2093"/>
        <v>5499.9999999999918</v>
      </c>
      <c r="AC2428" s="106">
        <f t="shared" si="2093"/>
        <v>0</v>
      </c>
      <c r="AD2428" s="106">
        <f t="shared" si="2093"/>
        <v>13878.22</v>
      </c>
      <c r="AE2428" s="106">
        <f t="shared" si="2093"/>
        <v>100820.09999999998</v>
      </c>
      <c r="AF2428" s="106">
        <f>AF2426+AF2427</f>
        <v>10000</v>
      </c>
      <c r="AG2428" s="106">
        <f t="shared" ref="AG2428:BL2428" si="2094">SUM(AG2426:AG2427)</f>
        <v>151202.51</v>
      </c>
      <c r="AH2428" s="106">
        <f t="shared" si="2094"/>
        <v>936911.29999999993</v>
      </c>
      <c r="AI2428" s="106">
        <f t="shared" si="2094"/>
        <v>85806.679999999586</v>
      </c>
      <c r="AJ2428" s="106">
        <f t="shared" si="2094"/>
        <v>308973.75</v>
      </c>
      <c r="AK2428" s="106">
        <f t="shared" si="2094"/>
        <v>1223073.08</v>
      </c>
      <c r="AL2428" s="106">
        <f t="shared" si="2094"/>
        <v>369366.31999999983</v>
      </c>
      <c r="AM2428" s="106">
        <f t="shared" si="2094"/>
        <v>0</v>
      </c>
      <c r="AN2428" s="106">
        <f t="shared" si="2094"/>
        <v>272621.27</v>
      </c>
      <c r="AO2428" s="106">
        <f t="shared" si="2094"/>
        <v>89561.44</v>
      </c>
      <c r="AP2428" s="106">
        <f t="shared" si="2094"/>
        <v>443936.81999999983</v>
      </c>
      <c r="AQ2428" s="106">
        <f t="shared" si="2094"/>
        <v>63422.79999999993</v>
      </c>
      <c r="AR2428" s="106">
        <f t="shared" si="2094"/>
        <v>0</v>
      </c>
      <c r="AS2428" s="106">
        <f t="shared" si="2094"/>
        <v>71500</v>
      </c>
      <c r="AT2428" s="106">
        <f t="shared" si="2094"/>
        <v>3096.6299999999974</v>
      </c>
      <c r="AU2428" s="106">
        <f t="shared" si="2094"/>
        <v>16858.700000000004</v>
      </c>
      <c r="AV2428" s="106">
        <f t="shared" si="2094"/>
        <v>80971.44</v>
      </c>
      <c r="AW2428" s="106">
        <f t="shared" si="2094"/>
        <v>22319.040000000001</v>
      </c>
      <c r="AX2428" s="106">
        <f t="shared" si="2094"/>
        <v>66214.010000000009</v>
      </c>
      <c r="AY2428" s="106">
        <f t="shared" si="2094"/>
        <v>32999.86</v>
      </c>
      <c r="AZ2428" s="106">
        <f t="shared" si="2094"/>
        <v>23762.959999999999</v>
      </c>
      <c r="BA2428" s="106">
        <f t="shared" si="2094"/>
        <v>39007.1</v>
      </c>
      <c r="BB2428" s="106">
        <f t="shared" si="2094"/>
        <v>8464.15</v>
      </c>
      <c r="BC2428" s="106">
        <f t="shared" si="2094"/>
        <v>72647.25</v>
      </c>
      <c r="BD2428" s="106">
        <f t="shared" si="2094"/>
        <v>29136</v>
      </c>
      <c r="BE2428" s="106">
        <f t="shared" si="2094"/>
        <v>56855</v>
      </c>
      <c r="BF2428" s="106">
        <f t="shared" si="2094"/>
        <v>26511.239999999991</v>
      </c>
      <c r="BG2428" s="106">
        <f t="shared" si="2094"/>
        <v>4776.0099999999948</v>
      </c>
      <c r="BH2428" s="106">
        <f t="shared" si="2094"/>
        <v>212641.3</v>
      </c>
      <c r="BI2428" s="106">
        <f t="shared" si="2094"/>
        <v>30515</v>
      </c>
      <c r="BJ2428" s="106">
        <f t="shared" si="2094"/>
        <v>7206.7</v>
      </c>
      <c r="BK2428" s="106">
        <f t="shared" si="2094"/>
        <v>200654.01</v>
      </c>
      <c r="BL2428" s="106">
        <f t="shared" si="2094"/>
        <v>48869.429999999993</v>
      </c>
      <c r="BM2428" s="106">
        <f t="shared" ref="BM2428:CC2428" si="2095">SUM(BM2426:BM2427)</f>
        <v>74840</v>
      </c>
      <c r="BN2428" s="106">
        <f t="shared" si="2095"/>
        <v>89744.05</v>
      </c>
      <c r="BO2428" s="106">
        <f t="shared" si="2095"/>
        <v>19599.859999999982</v>
      </c>
      <c r="BP2428" s="106">
        <f t="shared" si="2095"/>
        <v>27905.180000000051</v>
      </c>
      <c r="BQ2428" s="106">
        <f t="shared" si="2095"/>
        <v>179863.97000000009</v>
      </c>
      <c r="BR2428" s="106">
        <f t="shared" si="2095"/>
        <v>83391.850000000006</v>
      </c>
      <c r="BS2428" s="106">
        <f t="shared" si="2095"/>
        <v>22437</v>
      </c>
      <c r="BT2428" s="106">
        <f t="shared" si="2095"/>
        <v>536768.66</v>
      </c>
      <c r="BU2428" s="106">
        <f t="shared" si="2095"/>
        <v>55761.150000000009</v>
      </c>
      <c r="BV2428" s="106">
        <f t="shared" si="2095"/>
        <v>258821.14</v>
      </c>
      <c r="BW2428" s="106">
        <f t="shared" si="2095"/>
        <v>1026143.72</v>
      </c>
      <c r="BX2428" s="106">
        <f t="shared" si="2095"/>
        <v>403321.11</v>
      </c>
      <c r="BY2428" s="106">
        <f t="shared" si="2095"/>
        <v>85000</v>
      </c>
      <c r="BZ2428" s="106">
        <f t="shared" si="2095"/>
        <v>1018426.3299999998</v>
      </c>
      <c r="CA2428" s="106">
        <f t="shared" si="2095"/>
        <v>26774.23</v>
      </c>
      <c r="CB2428" s="106">
        <f t="shared" si="2095"/>
        <v>1.0000000002037268E-2</v>
      </c>
      <c r="CC2428" s="106">
        <f t="shared" si="2095"/>
        <v>0</v>
      </c>
      <c r="CD2428" s="106">
        <f>SUM(B2428:CC2428)</f>
        <v>16889671.351000004</v>
      </c>
      <c r="CE2428" s="57"/>
    </row>
    <row r="2429" spans="1:83">
      <c r="C2429">
        <v>13295.77</v>
      </c>
    </row>
    <row r="2430" spans="1:83" ht="15">
      <c r="A2430" s="110">
        <v>46176</v>
      </c>
      <c r="B2430" s="106">
        <f>SUM(B2424:B2425)</f>
        <v>1219939.7</v>
      </c>
      <c r="C2430" s="106">
        <f t="shared" ref="C2430:AE2430" si="2096">SUM(C2428:C2429)</f>
        <v>956492.33999999985</v>
      </c>
      <c r="D2430" s="106">
        <f t="shared" si="2096"/>
        <v>488834.18000000011</v>
      </c>
      <c r="E2430" s="106">
        <f t="shared" si="2096"/>
        <v>13173.890000000014</v>
      </c>
      <c r="F2430" s="106">
        <f t="shared" si="2096"/>
        <v>0</v>
      </c>
      <c r="G2430" s="106">
        <f t="shared" si="2096"/>
        <v>16716.419999999998</v>
      </c>
      <c r="H2430" s="106">
        <f t="shared" si="2096"/>
        <v>28334.430000000004</v>
      </c>
      <c r="I2430" s="106">
        <f t="shared" si="2096"/>
        <v>22702.400000000001</v>
      </c>
      <c r="J2430" s="106">
        <f t="shared" si="2096"/>
        <v>59289.219999999965</v>
      </c>
      <c r="K2430" s="106">
        <f t="shared" si="2096"/>
        <v>94614.44</v>
      </c>
      <c r="L2430" s="106">
        <f t="shared" si="2096"/>
        <v>360.37000000018907</v>
      </c>
      <c r="M2430" s="106">
        <f t="shared" si="2096"/>
        <v>100412.18000000004</v>
      </c>
      <c r="N2430" s="106">
        <f t="shared" si="2096"/>
        <v>1880519.6400000004</v>
      </c>
      <c r="O2430" s="106">
        <f t="shared" si="2096"/>
        <v>528387.98999999964</v>
      </c>
      <c r="P2430" s="106">
        <f t="shared" si="2096"/>
        <v>34010.99</v>
      </c>
      <c r="Q2430" s="106">
        <f t="shared" si="2096"/>
        <v>714.21000000000095</v>
      </c>
      <c r="R2430" s="106">
        <f t="shared" si="2096"/>
        <v>3.2014213502407074E-10</v>
      </c>
      <c r="S2430" s="106">
        <f t="shared" si="2096"/>
        <v>414842.36</v>
      </c>
      <c r="T2430" s="106">
        <f t="shared" si="2096"/>
        <v>239850.45</v>
      </c>
      <c r="U2430" s="106">
        <f t="shared" si="2096"/>
        <v>2075.23</v>
      </c>
      <c r="V2430" s="112">
        <f t="shared" si="2096"/>
        <v>2.5102053768932819E-10</v>
      </c>
      <c r="W2430" s="112">
        <f t="shared" si="2096"/>
        <v>98983.491000001639</v>
      </c>
      <c r="X2430" s="106">
        <f t="shared" si="2096"/>
        <v>1326206.5999999999</v>
      </c>
      <c r="Y2430" s="106">
        <f t="shared" si="2096"/>
        <v>41278.219999999972</v>
      </c>
      <c r="Z2430" s="106">
        <f t="shared" si="2096"/>
        <v>279130.74</v>
      </c>
      <c r="AA2430" s="106">
        <f t="shared" si="2096"/>
        <v>17219.25</v>
      </c>
      <c r="AB2430" s="106">
        <f t="shared" si="2096"/>
        <v>5499.9999999999918</v>
      </c>
      <c r="AC2430" s="106">
        <f t="shared" si="2096"/>
        <v>0</v>
      </c>
      <c r="AD2430" s="106">
        <f t="shared" si="2096"/>
        <v>13878.22</v>
      </c>
      <c r="AE2430" s="106">
        <f t="shared" si="2096"/>
        <v>100820.09999999998</v>
      </c>
      <c r="AF2430" s="106">
        <f>AF2428+AF2429</f>
        <v>10000</v>
      </c>
      <c r="AG2430" s="106">
        <f t="shared" ref="AG2430:BL2430" si="2097">SUM(AG2428:AG2429)</f>
        <v>151202.51</v>
      </c>
      <c r="AH2430" s="106">
        <f t="shared" si="2097"/>
        <v>936911.29999999993</v>
      </c>
      <c r="AI2430" s="106">
        <f t="shared" si="2097"/>
        <v>85806.679999999586</v>
      </c>
      <c r="AJ2430" s="106">
        <f t="shared" si="2097"/>
        <v>308973.75</v>
      </c>
      <c r="AK2430" s="106">
        <f t="shared" si="2097"/>
        <v>1223073.08</v>
      </c>
      <c r="AL2430" s="106">
        <f t="shared" si="2097"/>
        <v>369366.31999999983</v>
      </c>
      <c r="AM2430" s="106">
        <f t="shared" si="2097"/>
        <v>0</v>
      </c>
      <c r="AN2430" s="106">
        <f t="shared" si="2097"/>
        <v>272621.27</v>
      </c>
      <c r="AO2430" s="106">
        <f t="shared" si="2097"/>
        <v>89561.44</v>
      </c>
      <c r="AP2430" s="106">
        <f t="shared" si="2097"/>
        <v>443936.81999999983</v>
      </c>
      <c r="AQ2430" s="106">
        <f t="shared" si="2097"/>
        <v>63422.79999999993</v>
      </c>
      <c r="AR2430" s="106">
        <f t="shared" si="2097"/>
        <v>0</v>
      </c>
      <c r="AS2430" s="106">
        <f t="shared" si="2097"/>
        <v>71500</v>
      </c>
      <c r="AT2430" s="106">
        <f t="shared" si="2097"/>
        <v>3096.6299999999974</v>
      </c>
      <c r="AU2430" s="106">
        <f t="shared" si="2097"/>
        <v>16858.700000000004</v>
      </c>
      <c r="AV2430" s="106">
        <f t="shared" si="2097"/>
        <v>80971.44</v>
      </c>
      <c r="AW2430" s="106">
        <f t="shared" si="2097"/>
        <v>22319.040000000001</v>
      </c>
      <c r="AX2430" s="106">
        <f t="shared" si="2097"/>
        <v>66214.010000000009</v>
      </c>
      <c r="AY2430" s="106">
        <f t="shared" si="2097"/>
        <v>32999.86</v>
      </c>
      <c r="AZ2430" s="106">
        <f t="shared" si="2097"/>
        <v>23762.959999999999</v>
      </c>
      <c r="BA2430" s="106">
        <f t="shared" si="2097"/>
        <v>39007.1</v>
      </c>
      <c r="BB2430" s="106">
        <f t="shared" si="2097"/>
        <v>8464.15</v>
      </c>
      <c r="BC2430" s="106">
        <f t="shared" si="2097"/>
        <v>72647.25</v>
      </c>
      <c r="BD2430" s="106">
        <f t="shared" si="2097"/>
        <v>29136</v>
      </c>
      <c r="BE2430" s="106">
        <f t="shared" si="2097"/>
        <v>56855</v>
      </c>
      <c r="BF2430" s="106">
        <f t="shared" si="2097"/>
        <v>26511.239999999991</v>
      </c>
      <c r="BG2430" s="106">
        <f t="shared" si="2097"/>
        <v>4776.0099999999948</v>
      </c>
      <c r="BH2430" s="106">
        <f t="shared" si="2097"/>
        <v>212641.3</v>
      </c>
      <c r="BI2430" s="106">
        <f t="shared" si="2097"/>
        <v>30515</v>
      </c>
      <c r="BJ2430" s="106">
        <f t="shared" si="2097"/>
        <v>7206.7</v>
      </c>
      <c r="BK2430" s="106">
        <f t="shared" si="2097"/>
        <v>200654.01</v>
      </c>
      <c r="BL2430" s="106">
        <f t="shared" si="2097"/>
        <v>48869.429999999993</v>
      </c>
      <c r="BM2430" s="106">
        <f t="shared" ref="BM2430:CC2430" si="2098">SUM(BM2428:BM2429)</f>
        <v>74840</v>
      </c>
      <c r="BN2430" s="106">
        <f t="shared" si="2098"/>
        <v>89744.05</v>
      </c>
      <c r="BO2430" s="106">
        <f t="shared" si="2098"/>
        <v>19599.859999999982</v>
      </c>
      <c r="BP2430" s="106">
        <f t="shared" si="2098"/>
        <v>27905.180000000051</v>
      </c>
      <c r="BQ2430" s="106">
        <f t="shared" si="2098"/>
        <v>179863.97000000009</v>
      </c>
      <c r="BR2430" s="106">
        <f t="shared" si="2098"/>
        <v>83391.850000000006</v>
      </c>
      <c r="BS2430" s="106">
        <f t="shared" si="2098"/>
        <v>22437</v>
      </c>
      <c r="BT2430" s="106">
        <f t="shared" si="2098"/>
        <v>536768.66</v>
      </c>
      <c r="BU2430" s="106">
        <f t="shared" si="2098"/>
        <v>55761.150000000009</v>
      </c>
      <c r="BV2430" s="106">
        <f t="shared" si="2098"/>
        <v>258821.14</v>
      </c>
      <c r="BW2430" s="106">
        <f t="shared" si="2098"/>
        <v>1026143.72</v>
      </c>
      <c r="BX2430" s="106">
        <f t="shared" si="2098"/>
        <v>403321.11</v>
      </c>
      <c r="BY2430" s="106">
        <f t="shared" si="2098"/>
        <v>85000</v>
      </c>
      <c r="BZ2430" s="106">
        <f t="shared" si="2098"/>
        <v>1018426.3299999998</v>
      </c>
      <c r="CA2430" s="106">
        <f t="shared" si="2098"/>
        <v>26774.23</v>
      </c>
      <c r="CB2430" s="106">
        <f t="shared" si="2098"/>
        <v>1.0000000002037268E-2</v>
      </c>
      <c r="CC2430" s="106">
        <f t="shared" si="2098"/>
        <v>0</v>
      </c>
      <c r="CD2430" s="106">
        <f>SUM(B2430:CC2430)</f>
        <v>16902967.121000003</v>
      </c>
      <c r="CE2430" s="57"/>
    </row>
    <row r="2431" spans="1:83">
      <c r="C2431">
        <v>18551.43</v>
      </c>
    </row>
    <row r="2432" spans="1:83" ht="15">
      <c r="A2432" s="110">
        <v>46177</v>
      </c>
      <c r="B2432" s="106">
        <f>SUM(B2426:B2427)</f>
        <v>1219939.7</v>
      </c>
      <c r="C2432" s="106">
        <f t="shared" ref="C2432:AE2432" si="2099">SUM(C2430:C2431)</f>
        <v>975043.7699999999</v>
      </c>
      <c r="D2432" s="106">
        <f t="shared" si="2099"/>
        <v>488834.18000000011</v>
      </c>
      <c r="E2432" s="106">
        <f t="shared" si="2099"/>
        <v>13173.890000000014</v>
      </c>
      <c r="F2432" s="106">
        <f t="shared" si="2099"/>
        <v>0</v>
      </c>
      <c r="G2432" s="106">
        <f t="shared" si="2099"/>
        <v>16716.419999999998</v>
      </c>
      <c r="H2432" s="106">
        <f t="shared" si="2099"/>
        <v>28334.430000000004</v>
      </c>
      <c r="I2432" s="106">
        <f t="shared" si="2099"/>
        <v>22702.400000000001</v>
      </c>
      <c r="J2432" s="106">
        <f t="shared" si="2099"/>
        <v>59289.219999999965</v>
      </c>
      <c r="K2432" s="106">
        <f t="shared" si="2099"/>
        <v>94614.44</v>
      </c>
      <c r="L2432" s="106">
        <f t="shared" si="2099"/>
        <v>360.37000000018907</v>
      </c>
      <c r="M2432" s="106">
        <f t="shared" si="2099"/>
        <v>100412.18000000004</v>
      </c>
      <c r="N2432" s="106">
        <f t="shared" si="2099"/>
        <v>1880519.6400000004</v>
      </c>
      <c r="O2432" s="106">
        <f t="shared" si="2099"/>
        <v>528387.98999999964</v>
      </c>
      <c r="P2432" s="106">
        <f t="shared" si="2099"/>
        <v>34010.99</v>
      </c>
      <c r="Q2432" s="106">
        <f t="shared" si="2099"/>
        <v>714.21000000000095</v>
      </c>
      <c r="R2432" s="106">
        <f t="shared" si="2099"/>
        <v>3.2014213502407074E-10</v>
      </c>
      <c r="S2432" s="106">
        <f t="shared" si="2099"/>
        <v>414842.36</v>
      </c>
      <c r="T2432" s="106">
        <f t="shared" si="2099"/>
        <v>239850.45</v>
      </c>
      <c r="U2432" s="106">
        <f t="shared" si="2099"/>
        <v>2075.23</v>
      </c>
      <c r="V2432" s="112">
        <f t="shared" si="2099"/>
        <v>2.5102053768932819E-10</v>
      </c>
      <c r="W2432" s="112">
        <f t="shared" si="2099"/>
        <v>98983.491000001639</v>
      </c>
      <c r="X2432" s="106">
        <f t="shared" si="2099"/>
        <v>1326206.5999999999</v>
      </c>
      <c r="Y2432" s="106">
        <f t="shared" si="2099"/>
        <v>41278.219999999972</v>
      </c>
      <c r="Z2432" s="106">
        <f t="shared" si="2099"/>
        <v>279130.74</v>
      </c>
      <c r="AA2432" s="106">
        <f t="shared" si="2099"/>
        <v>17219.25</v>
      </c>
      <c r="AB2432" s="106">
        <f t="shared" si="2099"/>
        <v>5499.9999999999918</v>
      </c>
      <c r="AC2432" s="106">
        <f t="shared" si="2099"/>
        <v>0</v>
      </c>
      <c r="AD2432" s="106">
        <f t="shared" si="2099"/>
        <v>13878.22</v>
      </c>
      <c r="AE2432" s="106">
        <f t="shared" si="2099"/>
        <v>100820.09999999998</v>
      </c>
      <c r="AF2432" s="106">
        <f>AF2430+AF2431</f>
        <v>10000</v>
      </c>
      <c r="AG2432" s="106">
        <f t="shared" ref="AG2432:BL2432" si="2100">SUM(AG2430:AG2431)</f>
        <v>151202.51</v>
      </c>
      <c r="AH2432" s="106">
        <f t="shared" si="2100"/>
        <v>936911.29999999993</v>
      </c>
      <c r="AI2432" s="106">
        <f t="shared" si="2100"/>
        <v>85806.679999999586</v>
      </c>
      <c r="AJ2432" s="106">
        <f t="shared" si="2100"/>
        <v>308973.75</v>
      </c>
      <c r="AK2432" s="106">
        <f t="shared" si="2100"/>
        <v>1223073.08</v>
      </c>
      <c r="AL2432" s="106">
        <f t="shared" si="2100"/>
        <v>369366.31999999983</v>
      </c>
      <c r="AM2432" s="106">
        <f t="shared" si="2100"/>
        <v>0</v>
      </c>
      <c r="AN2432" s="106">
        <f t="shared" si="2100"/>
        <v>272621.27</v>
      </c>
      <c r="AO2432" s="106">
        <f t="shared" si="2100"/>
        <v>89561.44</v>
      </c>
      <c r="AP2432" s="106">
        <f t="shared" si="2100"/>
        <v>443936.81999999983</v>
      </c>
      <c r="AQ2432" s="106">
        <f t="shared" si="2100"/>
        <v>63422.79999999993</v>
      </c>
      <c r="AR2432" s="106">
        <f t="shared" si="2100"/>
        <v>0</v>
      </c>
      <c r="AS2432" s="106">
        <f t="shared" si="2100"/>
        <v>71500</v>
      </c>
      <c r="AT2432" s="106">
        <f t="shared" si="2100"/>
        <v>3096.6299999999974</v>
      </c>
      <c r="AU2432" s="106">
        <f t="shared" si="2100"/>
        <v>16858.700000000004</v>
      </c>
      <c r="AV2432" s="106">
        <f t="shared" si="2100"/>
        <v>80971.44</v>
      </c>
      <c r="AW2432" s="106">
        <f t="shared" si="2100"/>
        <v>22319.040000000001</v>
      </c>
      <c r="AX2432" s="106">
        <f t="shared" si="2100"/>
        <v>66214.010000000009</v>
      </c>
      <c r="AY2432" s="106">
        <f t="shared" si="2100"/>
        <v>32999.86</v>
      </c>
      <c r="AZ2432" s="106">
        <f t="shared" si="2100"/>
        <v>23762.959999999999</v>
      </c>
      <c r="BA2432" s="106">
        <f t="shared" si="2100"/>
        <v>39007.1</v>
      </c>
      <c r="BB2432" s="106">
        <f t="shared" si="2100"/>
        <v>8464.15</v>
      </c>
      <c r="BC2432" s="106">
        <f t="shared" si="2100"/>
        <v>72647.25</v>
      </c>
      <c r="BD2432" s="106">
        <f t="shared" si="2100"/>
        <v>29136</v>
      </c>
      <c r="BE2432" s="106">
        <f t="shared" si="2100"/>
        <v>56855</v>
      </c>
      <c r="BF2432" s="106">
        <f t="shared" si="2100"/>
        <v>26511.239999999991</v>
      </c>
      <c r="BG2432" s="106">
        <f t="shared" si="2100"/>
        <v>4776.0099999999948</v>
      </c>
      <c r="BH2432" s="106">
        <f t="shared" si="2100"/>
        <v>212641.3</v>
      </c>
      <c r="BI2432" s="106">
        <f t="shared" si="2100"/>
        <v>30515</v>
      </c>
      <c r="BJ2432" s="106">
        <f t="shared" si="2100"/>
        <v>7206.7</v>
      </c>
      <c r="BK2432" s="106">
        <f t="shared" si="2100"/>
        <v>200654.01</v>
      </c>
      <c r="BL2432" s="106">
        <f t="shared" si="2100"/>
        <v>48869.429999999993</v>
      </c>
      <c r="BM2432" s="106">
        <f t="shared" ref="BM2432:CC2432" si="2101">SUM(BM2430:BM2431)</f>
        <v>74840</v>
      </c>
      <c r="BN2432" s="106">
        <f t="shared" si="2101"/>
        <v>89744.05</v>
      </c>
      <c r="BO2432" s="106">
        <f t="shared" si="2101"/>
        <v>19599.859999999982</v>
      </c>
      <c r="BP2432" s="106">
        <f t="shared" si="2101"/>
        <v>27905.180000000051</v>
      </c>
      <c r="BQ2432" s="106">
        <f t="shared" si="2101"/>
        <v>179863.97000000009</v>
      </c>
      <c r="BR2432" s="106">
        <f t="shared" si="2101"/>
        <v>83391.850000000006</v>
      </c>
      <c r="BS2432" s="106">
        <f t="shared" si="2101"/>
        <v>22437</v>
      </c>
      <c r="BT2432" s="106">
        <f t="shared" si="2101"/>
        <v>536768.66</v>
      </c>
      <c r="BU2432" s="106">
        <f t="shared" si="2101"/>
        <v>55761.150000000009</v>
      </c>
      <c r="BV2432" s="106">
        <f t="shared" si="2101"/>
        <v>258821.14</v>
      </c>
      <c r="BW2432" s="106">
        <f t="shared" si="2101"/>
        <v>1026143.72</v>
      </c>
      <c r="BX2432" s="106">
        <f t="shared" si="2101"/>
        <v>403321.11</v>
      </c>
      <c r="BY2432" s="106">
        <f t="shared" si="2101"/>
        <v>85000</v>
      </c>
      <c r="BZ2432" s="106">
        <f t="shared" si="2101"/>
        <v>1018426.3299999998</v>
      </c>
      <c r="CA2432" s="106">
        <f t="shared" si="2101"/>
        <v>26774.23</v>
      </c>
      <c r="CB2432" s="106">
        <f t="shared" si="2101"/>
        <v>1.0000000002037268E-2</v>
      </c>
      <c r="CC2432" s="106">
        <f t="shared" si="2101"/>
        <v>0</v>
      </c>
      <c r="CD2432" s="106">
        <f>SUM(B2432:CC2432)</f>
        <v>16921518.551000003</v>
      </c>
      <c r="CE2432" s="57"/>
    </row>
    <row r="2433" spans="1:83">
      <c r="C2433">
        <v>1336.17</v>
      </c>
    </row>
    <row r="2434" spans="1:83" ht="15">
      <c r="A2434" s="110">
        <v>46178</v>
      </c>
      <c r="B2434" s="106">
        <f>SUM(B2428:B2429)</f>
        <v>1219939.7</v>
      </c>
      <c r="C2434" s="106">
        <f t="shared" ref="C2434:AE2434" si="2102">SUM(C2432:C2433)</f>
        <v>976379.94</v>
      </c>
      <c r="D2434" s="106">
        <f t="shared" si="2102"/>
        <v>488834.18000000011</v>
      </c>
      <c r="E2434" s="106">
        <f t="shared" si="2102"/>
        <v>13173.890000000014</v>
      </c>
      <c r="F2434" s="106">
        <f t="shared" si="2102"/>
        <v>0</v>
      </c>
      <c r="G2434" s="106">
        <f t="shared" si="2102"/>
        <v>16716.419999999998</v>
      </c>
      <c r="H2434" s="106">
        <f t="shared" si="2102"/>
        <v>28334.430000000004</v>
      </c>
      <c r="I2434" s="106">
        <f t="shared" si="2102"/>
        <v>22702.400000000001</v>
      </c>
      <c r="J2434" s="106">
        <f t="shared" si="2102"/>
        <v>59289.219999999965</v>
      </c>
      <c r="K2434" s="106">
        <f t="shared" si="2102"/>
        <v>94614.44</v>
      </c>
      <c r="L2434" s="106">
        <f t="shared" si="2102"/>
        <v>360.37000000018907</v>
      </c>
      <c r="M2434" s="106">
        <f t="shared" si="2102"/>
        <v>100412.18000000004</v>
      </c>
      <c r="N2434" s="106">
        <f t="shared" si="2102"/>
        <v>1880519.6400000004</v>
      </c>
      <c r="O2434" s="106">
        <f t="shared" si="2102"/>
        <v>528387.98999999964</v>
      </c>
      <c r="P2434" s="106">
        <f t="shared" si="2102"/>
        <v>34010.99</v>
      </c>
      <c r="Q2434" s="106">
        <f t="shared" si="2102"/>
        <v>714.21000000000095</v>
      </c>
      <c r="R2434" s="106">
        <f t="shared" si="2102"/>
        <v>3.2014213502407074E-10</v>
      </c>
      <c r="S2434" s="106">
        <f t="shared" si="2102"/>
        <v>414842.36</v>
      </c>
      <c r="T2434" s="106">
        <f t="shared" si="2102"/>
        <v>239850.45</v>
      </c>
      <c r="U2434" s="106">
        <f t="shared" si="2102"/>
        <v>2075.23</v>
      </c>
      <c r="V2434" s="112">
        <f t="shared" si="2102"/>
        <v>2.5102053768932819E-10</v>
      </c>
      <c r="W2434" s="112">
        <f t="shared" si="2102"/>
        <v>98983.491000001639</v>
      </c>
      <c r="X2434" s="106">
        <f t="shared" si="2102"/>
        <v>1326206.5999999999</v>
      </c>
      <c r="Y2434" s="106">
        <f t="shared" si="2102"/>
        <v>41278.219999999972</v>
      </c>
      <c r="Z2434" s="106">
        <f t="shared" si="2102"/>
        <v>279130.74</v>
      </c>
      <c r="AA2434" s="106">
        <f t="shared" si="2102"/>
        <v>17219.25</v>
      </c>
      <c r="AB2434" s="106">
        <f t="shared" si="2102"/>
        <v>5499.9999999999918</v>
      </c>
      <c r="AC2434" s="106">
        <f t="shared" si="2102"/>
        <v>0</v>
      </c>
      <c r="AD2434" s="106">
        <f t="shared" si="2102"/>
        <v>13878.22</v>
      </c>
      <c r="AE2434" s="106">
        <f t="shared" si="2102"/>
        <v>100820.09999999998</v>
      </c>
      <c r="AF2434" s="106">
        <f>AF2432+AF2433</f>
        <v>10000</v>
      </c>
      <c r="AG2434" s="106">
        <f t="shared" ref="AG2434:BL2434" si="2103">SUM(AG2432:AG2433)</f>
        <v>151202.51</v>
      </c>
      <c r="AH2434" s="106">
        <f t="shared" si="2103"/>
        <v>936911.29999999993</v>
      </c>
      <c r="AI2434" s="106">
        <f t="shared" si="2103"/>
        <v>85806.679999999586</v>
      </c>
      <c r="AJ2434" s="106">
        <f t="shared" si="2103"/>
        <v>308973.75</v>
      </c>
      <c r="AK2434" s="106">
        <f t="shared" si="2103"/>
        <v>1223073.08</v>
      </c>
      <c r="AL2434" s="106">
        <f t="shared" si="2103"/>
        <v>369366.31999999983</v>
      </c>
      <c r="AM2434" s="106">
        <f t="shared" si="2103"/>
        <v>0</v>
      </c>
      <c r="AN2434" s="106">
        <f t="shared" si="2103"/>
        <v>272621.27</v>
      </c>
      <c r="AO2434" s="106">
        <f t="shared" si="2103"/>
        <v>89561.44</v>
      </c>
      <c r="AP2434" s="106">
        <f t="shared" si="2103"/>
        <v>443936.81999999983</v>
      </c>
      <c r="AQ2434" s="106">
        <f t="shared" si="2103"/>
        <v>63422.79999999993</v>
      </c>
      <c r="AR2434" s="106">
        <f t="shared" si="2103"/>
        <v>0</v>
      </c>
      <c r="AS2434" s="106">
        <f t="shared" si="2103"/>
        <v>71500</v>
      </c>
      <c r="AT2434" s="106">
        <f t="shared" si="2103"/>
        <v>3096.6299999999974</v>
      </c>
      <c r="AU2434" s="106">
        <f t="shared" si="2103"/>
        <v>16858.700000000004</v>
      </c>
      <c r="AV2434" s="106">
        <f t="shared" si="2103"/>
        <v>80971.44</v>
      </c>
      <c r="AW2434" s="106">
        <f t="shared" si="2103"/>
        <v>22319.040000000001</v>
      </c>
      <c r="AX2434" s="106">
        <f t="shared" si="2103"/>
        <v>66214.010000000009</v>
      </c>
      <c r="AY2434" s="106">
        <f t="shared" si="2103"/>
        <v>32999.86</v>
      </c>
      <c r="AZ2434" s="106">
        <f t="shared" si="2103"/>
        <v>23762.959999999999</v>
      </c>
      <c r="BA2434" s="106">
        <f t="shared" si="2103"/>
        <v>39007.1</v>
      </c>
      <c r="BB2434" s="106">
        <f t="shared" si="2103"/>
        <v>8464.15</v>
      </c>
      <c r="BC2434" s="106">
        <f t="shared" si="2103"/>
        <v>72647.25</v>
      </c>
      <c r="BD2434" s="106">
        <f t="shared" si="2103"/>
        <v>29136</v>
      </c>
      <c r="BE2434" s="106">
        <f t="shared" si="2103"/>
        <v>56855</v>
      </c>
      <c r="BF2434" s="106">
        <f t="shared" si="2103"/>
        <v>26511.239999999991</v>
      </c>
      <c r="BG2434" s="106">
        <f t="shared" si="2103"/>
        <v>4776.0099999999948</v>
      </c>
      <c r="BH2434" s="106">
        <f t="shared" si="2103"/>
        <v>212641.3</v>
      </c>
      <c r="BI2434" s="106">
        <f t="shared" si="2103"/>
        <v>30515</v>
      </c>
      <c r="BJ2434" s="106">
        <f t="shared" si="2103"/>
        <v>7206.7</v>
      </c>
      <c r="BK2434" s="106">
        <f t="shared" si="2103"/>
        <v>200654.01</v>
      </c>
      <c r="BL2434" s="106">
        <f t="shared" si="2103"/>
        <v>48869.429999999993</v>
      </c>
      <c r="BM2434" s="106">
        <f t="shared" ref="BM2434:CC2434" si="2104">SUM(BM2432:BM2433)</f>
        <v>74840</v>
      </c>
      <c r="BN2434" s="106">
        <f t="shared" si="2104"/>
        <v>89744.05</v>
      </c>
      <c r="BO2434" s="106">
        <f t="shared" si="2104"/>
        <v>19599.859999999982</v>
      </c>
      <c r="BP2434" s="106">
        <f t="shared" si="2104"/>
        <v>27905.180000000051</v>
      </c>
      <c r="BQ2434" s="106">
        <f t="shared" si="2104"/>
        <v>179863.97000000009</v>
      </c>
      <c r="BR2434" s="106">
        <f t="shared" si="2104"/>
        <v>83391.850000000006</v>
      </c>
      <c r="BS2434" s="106">
        <f t="shared" si="2104"/>
        <v>22437</v>
      </c>
      <c r="BT2434" s="106">
        <f t="shared" si="2104"/>
        <v>536768.66</v>
      </c>
      <c r="BU2434" s="106">
        <f t="shared" si="2104"/>
        <v>55761.150000000009</v>
      </c>
      <c r="BV2434" s="106">
        <f t="shared" si="2104"/>
        <v>258821.14</v>
      </c>
      <c r="BW2434" s="106">
        <f t="shared" si="2104"/>
        <v>1026143.72</v>
      </c>
      <c r="BX2434" s="106">
        <f t="shared" si="2104"/>
        <v>403321.11</v>
      </c>
      <c r="BY2434" s="106">
        <f t="shared" si="2104"/>
        <v>85000</v>
      </c>
      <c r="BZ2434" s="106">
        <f t="shared" si="2104"/>
        <v>1018426.3299999998</v>
      </c>
      <c r="CA2434" s="106">
        <f t="shared" si="2104"/>
        <v>26774.23</v>
      </c>
      <c r="CB2434" s="106">
        <f t="shared" si="2104"/>
        <v>1.0000000002037268E-2</v>
      </c>
      <c r="CC2434" s="106">
        <f t="shared" si="2104"/>
        <v>0</v>
      </c>
      <c r="CD2434" s="106">
        <f>SUM(B2434:CC2434)</f>
        <v>16922854.721000001</v>
      </c>
      <c r="CE2434" s="57"/>
    </row>
    <row r="2435" spans="1:83">
      <c r="C2435" s="29">
        <v>4164.97</v>
      </c>
    </row>
    <row r="2436" spans="1:83" ht="15">
      <c r="A2436" s="110">
        <v>46182</v>
      </c>
      <c r="B2436" s="106">
        <f>SUM(B2430:B2431)</f>
        <v>1219939.7</v>
      </c>
      <c r="C2436" s="106">
        <f t="shared" ref="C2436:AE2436" si="2105">SUM(C2434:C2435)</f>
        <v>980544.90999999992</v>
      </c>
      <c r="D2436" s="106">
        <f t="shared" si="2105"/>
        <v>488834.18000000011</v>
      </c>
      <c r="E2436" s="106">
        <f t="shared" si="2105"/>
        <v>13173.890000000014</v>
      </c>
      <c r="F2436" s="106">
        <f t="shared" si="2105"/>
        <v>0</v>
      </c>
      <c r="G2436" s="106">
        <f t="shared" si="2105"/>
        <v>16716.419999999998</v>
      </c>
      <c r="H2436" s="106">
        <f t="shared" si="2105"/>
        <v>28334.430000000004</v>
      </c>
      <c r="I2436" s="106">
        <f t="shared" si="2105"/>
        <v>22702.400000000001</v>
      </c>
      <c r="J2436" s="106">
        <f t="shared" si="2105"/>
        <v>59289.219999999965</v>
      </c>
      <c r="K2436" s="106">
        <f t="shared" si="2105"/>
        <v>94614.44</v>
      </c>
      <c r="L2436" s="106">
        <f t="shared" si="2105"/>
        <v>360.37000000018907</v>
      </c>
      <c r="M2436" s="106">
        <f t="shared" si="2105"/>
        <v>100412.18000000004</v>
      </c>
      <c r="N2436" s="106">
        <f t="shared" si="2105"/>
        <v>1880519.6400000004</v>
      </c>
      <c r="O2436" s="106">
        <f t="shared" si="2105"/>
        <v>528387.98999999964</v>
      </c>
      <c r="P2436" s="106">
        <f t="shared" si="2105"/>
        <v>34010.99</v>
      </c>
      <c r="Q2436" s="106">
        <f t="shared" si="2105"/>
        <v>714.21000000000095</v>
      </c>
      <c r="R2436" s="106">
        <f t="shared" si="2105"/>
        <v>3.2014213502407074E-10</v>
      </c>
      <c r="S2436" s="106">
        <f t="shared" si="2105"/>
        <v>414842.36</v>
      </c>
      <c r="T2436" s="106">
        <f t="shared" si="2105"/>
        <v>239850.45</v>
      </c>
      <c r="U2436" s="106">
        <f t="shared" si="2105"/>
        <v>2075.23</v>
      </c>
      <c r="V2436" s="112">
        <f t="shared" si="2105"/>
        <v>2.5102053768932819E-10</v>
      </c>
      <c r="W2436" s="112">
        <f t="shared" si="2105"/>
        <v>98983.491000001639</v>
      </c>
      <c r="X2436" s="106">
        <f t="shared" si="2105"/>
        <v>1326206.5999999999</v>
      </c>
      <c r="Y2436" s="106">
        <f t="shared" si="2105"/>
        <v>41278.219999999972</v>
      </c>
      <c r="Z2436" s="106">
        <f t="shared" si="2105"/>
        <v>279130.74</v>
      </c>
      <c r="AA2436" s="106">
        <f t="shared" si="2105"/>
        <v>17219.25</v>
      </c>
      <c r="AB2436" s="106">
        <f t="shared" si="2105"/>
        <v>5499.9999999999918</v>
      </c>
      <c r="AC2436" s="106">
        <f t="shared" si="2105"/>
        <v>0</v>
      </c>
      <c r="AD2436" s="106">
        <f t="shared" si="2105"/>
        <v>13878.22</v>
      </c>
      <c r="AE2436" s="106">
        <f t="shared" si="2105"/>
        <v>100820.09999999998</v>
      </c>
      <c r="AF2436" s="106">
        <f>AF2434+AF2435</f>
        <v>10000</v>
      </c>
      <c r="AG2436" s="106">
        <f t="shared" ref="AG2436:BL2436" si="2106">SUM(AG2434:AG2435)</f>
        <v>151202.51</v>
      </c>
      <c r="AH2436" s="106">
        <f t="shared" si="2106"/>
        <v>936911.29999999993</v>
      </c>
      <c r="AI2436" s="106">
        <f t="shared" si="2106"/>
        <v>85806.679999999586</v>
      </c>
      <c r="AJ2436" s="106">
        <f t="shared" si="2106"/>
        <v>308973.75</v>
      </c>
      <c r="AK2436" s="106">
        <f t="shared" si="2106"/>
        <v>1223073.08</v>
      </c>
      <c r="AL2436" s="106">
        <f t="shared" si="2106"/>
        <v>369366.31999999983</v>
      </c>
      <c r="AM2436" s="106">
        <f t="shared" si="2106"/>
        <v>0</v>
      </c>
      <c r="AN2436" s="106">
        <f t="shared" si="2106"/>
        <v>272621.27</v>
      </c>
      <c r="AO2436" s="106">
        <f t="shared" si="2106"/>
        <v>89561.44</v>
      </c>
      <c r="AP2436" s="106">
        <f t="shared" si="2106"/>
        <v>443936.81999999983</v>
      </c>
      <c r="AQ2436" s="106">
        <f t="shared" si="2106"/>
        <v>63422.79999999993</v>
      </c>
      <c r="AR2436" s="106">
        <f t="shared" si="2106"/>
        <v>0</v>
      </c>
      <c r="AS2436" s="106">
        <f t="shared" si="2106"/>
        <v>71500</v>
      </c>
      <c r="AT2436" s="106">
        <f t="shared" si="2106"/>
        <v>3096.6299999999974</v>
      </c>
      <c r="AU2436" s="106">
        <f t="shared" si="2106"/>
        <v>16858.700000000004</v>
      </c>
      <c r="AV2436" s="106">
        <f t="shared" si="2106"/>
        <v>80971.44</v>
      </c>
      <c r="AW2436" s="106">
        <f t="shared" si="2106"/>
        <v>22319.040000000001</v>
      </c>
      <c r="AX2436" s="106">
        <f t="shared" si="2106"/>
        <v>66214.010000000009</v>
      </c>
      <c r="AY2436" s="106">
        <f t="shared" si="2106"/>
        <v>32999.86</v>
      </c>
      <c r="AZ2436" s="106">
        <f t="shared" si="2106"/>
        <v>23762.959999999999</v>
      </c>
      <c r="BA2436" s="106">
        <f t="shared" si="2106"/>
        <v>39007.1</v>
      </c>
      <c r="BB2436" s="106">
        <f t="shared" si="2106"/>
        <v>8464.15</v>
      </c>
      <c r="BC2436" s="106">
        <f t="shared" si="2106"/>
        <v>72647.25</v>
      </c>
      <c r="BD2436" s="106">
        <f t="shared" si="2106"/>
        <v>29136</v>
      </c>
      <c r="BE2436" s="106">
        <f t="shared" si="2106"/>
        <v>56855</v>
      </c>
      <c r="BF2436" s="106">
        <f t="shared" si="2106"/>
        <v>26511.239999999991</v>
      </c>
      <c r="BG2436" s="106">
        <f t="shared" si="2106"/>
        <v>4776.0099999999948</v>
      </c>
      <c r="BH2436" s="106">
        <f t="shared" si="2106"/>
        <v>212641.3</v>
      </c>
      <c r="BI2436" s="106">
        <f t="shared" si="2106"/>
        <v>30515</v>
      </c>
      <c r="BJ2436" s="106">
        <f t="shared" si="2106"/>
        <v>7206.7</v>
      </c>
      <c r="BK2436" s="106">
        <f t="shared" si="2106"/>
        <v>200654.01</v>
      </c>
      <c r="BL2436" s="106">
        <f t="shared" si="2106"/>
        <v>48869.429999999993</v>
      </c>
      <c r="BM2436" s="106">
        <f t="shared" ref="BM2436:CC2436" si="2107">SUM(BM2434:BM2435)</f>
        <v>74840</v>
      </c>
      <c r="BN2436" s="106">
        <f t="shared" si="2107"/>
        <v>89744.05</v>
      </c>
      <c r="BO2436" s="106">
        <f t="shared" si="2107"/>
        <v>19599.859999999982</v>
      </c>
      <c r="BP2436" s="106">
        <f t="shared" si="2107"/>
        <v>27905.180000000051</v>
      </c>
      <c r="BQ2436" s="106">
        <f t="shared" si="2107"/>
        <v>179863.97000000009</v>
      </c>
      <c r="BR2436" s="106">
        <f t="shared" si="2107"/>
        <v>83391.850000000006</v>
      </c>
      <c r="BS2436" s="106">
        <f t="shared" si="2107"/>
        <v>22437</v>
      </c>
      <c r="BT2436" s="106">
        <f t="shared" si="2107"/>
        <v>536768.66</v>
      </c>
      <c r="BU2436" s="106">
        <f t="shared" si="2107"/>
        <v>55761.150000000009</v>
      </c>
      <c r="BV2436" s="106">
        <f t="shared" si="2107"/>
        <v>258821.14</v>
      </c>
      <c r="BW2436" s="106">
        <f t="shared" si="2107"/>
        <v>1026143.72</v>
      </c>
      <c r="BX2436" s="106">
        <f t="shared" si="2107"/>
        <v>403321.11</v>
      </c>
      <c r="BY2436" s="106">
        <f t="shared" si="2107"/>
        <v>85000</v>
      </c>
      <c r="BZ2436" s="106">
        <f t="shared" si="2107"/>
        <v>1018426.3299999998</v>
      </c>
      <c r="CA2436" s="106">
        <f t="shared" si="2107"/>
        <v>26774.23</v>
      </c>
      <c r="CB2436" s="106">
        <f t="shared" si="2107"/>
        <v>1.0000000002037268E-2</v>
      </c>
      <c r="CC2436" s="106">
        <f t="shared" si="2107"/>
        <v>0</v>
      </c>
      <c r="CD2436" s="106">
        <f>SUM(B2436:CC2436)</f>
        <v>16927019.691000003</v>
      </c>
      <c r="CE2436" s="57"/>
    </row>
  </sheetData>
  <pageMargins left="0.19645669291338602" right="0.19645669291338602" top="0.49173228346456699" bottom="0.49173228346456699" header="0.19645669291338602" footer="0.19645669291338602"/>
  <pageSetup paperSize="0" scale="50" fitToWidth="0" fitToHeight="0" pageOrder="overThenDown" orientation="landscape" horizontalDpi="0" verticalDpi="0" copies="0"/>
  <headerFooter alignWithMargins="0"/>
  <legacy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6"/>
  <sheetViews>
    <sheetView workbookViewId="0"/>
  </sheetViews>
  <sheetFormatPr defaultRowHeight="12.75" customHeight="1"/>
  <cols>
    <col min="1" max="1" width="19.42578125" customWidth="1"/>
    <col min="2" max="2" width="15" customWidth="1"/>
    <col min="3" max="3" width="16" customWidth="1"/>
    <col min="4" max="4" width="25.7109375" customWidth="1"/>
    <col min="5" max="5" width="18.5703125" customWidth="1"/>
    <col min="6" max="6" width="18.85546875" customWidth="1"/>
    <col min="7" max="64" width="9.5703125" customWidth="1"/>
    <col min="65" max="65" width="9.140625" customWidth="1"/>
  </cols>
  <sheetData>
    <row r="1" spans="1:6" ht="13.5" customHeight="1"/>
    <row r="2" spans="1:6" ht="12.75" customHeight="1">
      <c r="A2" s="138" t="s">
        <v>151</v>
      </c>
      <c r="B2" s="138"/>
      <c r="C2" s="138"/>
      <c r="D2" s="138"/>
      <c r="E2" s="138"/>
      <c r="F2" s="138"/>
    </row>
    <row r="3" spans="1:6" ht="12.75" customHeight="1">
      <c r="A3" s="138"/>
      <c r="B3" s="138"/>
      <c r="C3" s="138"/>
      <c r="D3" s="138"/>
      <c r="E3" s="138"/>
      <c r="F3" s="138"/>
    </row>
    <row r="4" spans="1:6" ht="12.75" customHeight="1">
      <c r="A4" s="138"/>
      <c r="B4" s="138"/>
      <c r="C4" s="138"/>
      <c r="D4" s="138"/>
      <c r="E4" s="138"/>
      <c r="F4" s="138"/>
    </row>
    <row r="5" spans="1:6" ht="27" customHeight="1">
      <c r="A5" s="113">
        <v>11364750.07</v>
      </c>
      <c r="B5" s="114" t="s">
        <v>152</v>
      </c>
      <c r="C5" s="114">
        <v>4973119.92</v>
      </c>
      <c r="D5" s="114" t="s">
        <v>153</v>
      </c>
      <c r="E5" s="114">
        <v>11334218.300000001</v>
      </c>
      <c r="F5" s="114" t="s">
        <v>154</v>
      </c>
    </row>
    <row r="6" spans="1:6" ht="12.75" customHeight="1">
      <c r="A6" s="113">
        <v>7869615.2199999997</v>
      </c>
      <c r="B6" s="114" t="s">
        <v>155</v>
      </c>
      <c r="C6" s="114">
        <v>2865963.53</v>
      </c>
      <c r="D6" s="115"/>
      <c r="E6" s="114">
        <v>30531.77</v>
      </c>
      <c r="F6" s="114" t="s">
        <v>156</v>
      </c>
    </row>
    <row r="7" spans="1:6" ht="12.75" customHeight="1">
      <c r="A7" s="116">
        <f>A5-A6</f>
        <v>3495134.8500000006</v>
      </c>
      <c r="B7" s="115"/>
      <c r="C7" s="114">
        <v>30531.77</v>
      </c>
      <c r="D7" s="114" t="s">
        <v>157</v>
      </c>
      <c r="E7" s="115">
        <f>SUM(E5:E6)</f>
        <v>11364750.07</v>
      </c>
      <c r="F7" s="114" t="s">
        <v>152</v>
      </c>
    </row>
    <row r="8" spans="1:6" ht="13.5" customHeight="1">
      <c r="A8" s="117"/>
      <c r="B8" s="117"/>
      <c r="C8" s="118">
        <f>SUM(C5:C7)</f>
        <v>7869615.2199999988</v>
      </c>
      <c r="D8" s="119" t="s">
        <v>158</v>
      </c>
      <c r="E8" s="120"/>
      <c r="F8" s="119"/>
    </row>
    <row r="9" spans="1:6" ht="12.75" customHeight="1">
      <c r="A9" s="30"/>
      <c r="B9" s="30"/>
      <c r="C9" s="30"/>
      <c r="D9" s="30"/>
      <c r="E9" s="30"/>
      <c r="F9" s="30"/>
    </row>
    <row r="10" spans="1:6" ht="12.75" customHeight="1">
      <c r="A10" s="30"/>
      <c r="B10" s="30"/>
      <c r="C10" s="121">
        <v>8357499.0300000003</v>
      </c>
      <c r="D10" s="114" t="s">
        <v>159</v>
      </c>
      <c r="E10" s="30"/>
      <c r="F10" s="30"/>
    </row>
    <row r="11" spans="1:6" ht="12.75" customHeight="1">
      <c r="A11" s="30"/>
      <c r="B11" s="30"/>
      <c r="C11" s="121"/>
      <c r="D11" s="114"/>
      <c r="E11" s="30"/>
      <c r="F11" s="30"/>
    </row>
    <row r="12" spans="1:6" ht="12.75" customHeight="1">
      <c r="C12" s="121">
        <f>SUM(C8:C10)</f>
        <v>16227114.25</v>
      </c>
      <c r="D12" s="115" t="s">
        <v>160</v>
      </c>
    </row>
    <row r="14" spans="1:6" ht="12.75" customHeight="1">
      <c r="C14" s="121">
        <v>-11364750.07</v>
      </c>
      <c r="D14" s="114" t="s">
        <v>152</v>
      </c>
    </row>
    <row r="15" spans="1:6" ht="12.75" customHeight="1">
      <c r="C15" s="121">
        <v>-2655.93</v>
      </c>
      <c r="D15" s="114" t="s">
        <v>161</v>
      </c>
    </row>
    <row r="16" spans="1:6" ht="12.75" customHeight="1">
      <c r="C16" s="121">
        <f>SUM(C11:C15)</f>
        <v>4859708.25</v>
      </c>
      <c r="D16" s="114"/>
    </row>
  </sheetData>
  <mergeCells count="1">
    <mergeCell ref="A2:F4"/>
  </mergeCells>
  <pageMargins left="0.75000000000000011" right="0.75000000000000011" top="1.295275590551181" bottom="1.295275590551181" header="1" footer="1"/>
  <pageSetup paperSize="0" fitToWidth="0" fitToHeight="0" pageOrder="overThenDown" orientation="landscape" horizontalDpi="0" verticalDpi="0" copies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20"/>
  <sheetViews>
    <sheetView workbookViewId="0"/>
  </sheetViews>
  <sheetFormatPr defaultRowHeight="12.75"/>
  <cols>
    <col min="1" max="1" width="16.7109375" customWidth="1"/>
    <col min="2" max="2" width="9.42578125" customWidth="1"/>
    <col min="3" max="3" width="18.28515625" customWidth="1"/>
    <col min="4" max="4" width="20.5703125" customWidth="1"/>
    <col min="5" max="5" width="15.85546875" customWidth="1"/>
    <col min="6" max="6" width="9.140625" customWidth="1"/>
  </cols>
  <sheetData>
    <row r="1" spans="1:5">
      <c r="A1" s="122" t="s">
        <v>162</v>
      </c>
      <c r="B1" s="39"/>
      <c r="C1" s="123" t="s">
        <v>163</v>
      </c>
      <c r="D1" s="123" t="s">
        <v>164</v>
      </c>
      <c r="E1" s="124"/>
    </row>
    <row r="2" spans="1:5">
      <c r="A2" s="125" t="s">
        <v>165</v>
      </c>
      <c r="B2" s="39" t="s">
        <v>166</v>
      </c>
      <c r="C2" s="126">
        <v>813837</v>
      </c>
      <c r="D2" s="127"/>
      <c r="E2" s="39"/>
    </row>
    <row r="3" spans="1:5">
      <c r="A3" s="125">
        <v>21</v>
      </c>
      <c r="B3" s="127"/>
      <c r="C3" s="127"/>
      <c r="D3" s="126">
        <v>202973</v>
      </c>
      <c r="E3" s="39" t="s">
        <v>167</v>
      </c>
    </row>
    <row r="4" spans="1:5">
      <c r="A4" s="125" t="s">
        <v>168</v>
      </c>
      <c r="B4" s="39" t="s">
        <v>169</v>
      </c>
      <c r="C4" s="126">
        <v>3255348</v>
      </c>
      <c r="D4" s="126">
        <v>2377359.75</v>
      </c>
      <c r="E4" s="39" t="s">
        <v>167</v>
      </c>
    </row>
    <row r="5" spans="1:5">
      <c r="A5" s="125" t="s">
        <v>170</v>
      </c>
      <c r="B5" s="39"/>
      <c r="C5" s="127"/>
      <c r="D5" s="126">
        <v>1355954.29</v>
      </c>
      <c r="E5" s="39" t="s">
        <v>171</v>
      </c>
    </row>
    <row r="6" spans="1:5">
      <c r="A6" s="125"/>
      <c r="B6" s="39"/>
      <c r="C6" s="127"/>
      <c r="D6" s="126">
        <v>1705608.49</v>
      </c>
      <c r="E6" s="39" t="s">
        <v>172</v>
      </c>
    </row>
    <row r="7" spans="1:5">
      <c r="A7" s="125"/>
      <c r="B7" s="39"/>
      <c r="C7" s="127"/>
      <c r="D7" s="127"/>
      <c r="E7" s="39"/>
    </row>
    <row r="8" spans="1:5">
      <c r="A8" s="122" t="s">
        <v>173</v>
      </c>
      <c r="B8" s="39"/>
      <c r="C8" s="126">
        <f>SUM(C2:C7)</f>
        <v>4069185</v>
      </c>
      <c r="D8" s="126">
        <f>SUM(D3:D7)</f>
        <v>5641895.5300000003</v>
      </c>
      <c r="E8" s="39"/>
    </row>
    <row r="9" spans="1:5">
      <c r="A9" s="123" t="s">
        <v>174</v>
      </c>
      <c r="E9" s="128">
        <f>C8-D8</f>
        <v>-1572710.5300000003</v>
      </c>
    </row>
    <row r="10" spans="1:5">
      <c r="D10" s="95"/>
    </row>
    <row r="16" spans="1:5">
      <c r="D16">
        <v>492782.77</v>
      </c>
    </row>
    <row r="17" spans="4:4">
      <c r="D17">
        <v>153000</v>
      </c>
    </row>
    <row r="18" spans="4:4">
      <c r="D18">
        <f>D16-D17</f>
        <v>339782.77</v>
      </c>
    </row>
    <row r="19" spans="4:4">
      <c r="D19">
        <v>210400</v>
      </c>
    </row>
    <row r="20" spans="4:4">
      <c r="D20">
        <f>D18-D19</f>
        <v>129382.77000000002</v>
      </c>
    </row>
  </sheetData>
  <pageMargins left="0" right="0" top="0.39370078740157505" bottom="0.39370078740157505" header="0" footer="0"/>
  <pageSetup paperSize="0" scale="118" fitToWidth="0" fitToHeight="0" pageOrder="overThenDown" useFirstPageNumber="1" horizontalDpi="0" verticalDpi="0" copies="0"/>
  <headerFooter>
    <oddHeader>&amp;C&amp;A</oddHeader>
    <oddFooter>&amp;CPagina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8"/>
  <sheetViews>
    <sheetView workbookViewId="0"/>
  </sheetViews>
  <sheetFormatPr defaultRowHeight="12.75"/>
  <cols>
    <col min="1" max="1" width="24.5703125" customWidth="1"/>
    <col min="2" max="2" width="9.140625" customWidth="1"/>
  </cols>
  <sheetData>
    <row r="1" spans="1:3" ht="22.5">
      <c r="A1" s="68" t="s">
        <v>96</v>
      </c>
      <c r="B1" t="s">
        <v>175</v>
      </c>
      <c r="C1" t="s">
        <v>176</v>
      </c>
    </row>
    <row r="2" spans="1:3">
      <c r="A2" s="106"/>
    </row>
    <row r="4" spans="1:3">
      <c r="A4" s="129">
        <v>94614.44</v>
      </c>
      <c r="B4" s="29">
        <v>13341.07</v>
      </c>
      <c r="C4" s="29">
        <v>30679.03</v>
      </c>
    </row>
    <row r="6" spans="1:3" ht="38.25" customHeight="1">
      <c r="A6" s="69" t="s">
        <v>177</v>
      </c>
    </row>
    <row r="7" spans="1:3">
      <c r="A7" s="106">
        <v>4293.82</v>
      </c>
    </row>
    <row r="9" spans="1:3">
      <c r="A9" s="68" t="s">
        <v>97</v>
      </c>
    </row>
    <row r="12" spans="1:3" ht="22.5">
      <c r="A12" s="68" t="s">
        <v>178</v>
      </c>
    </row>
    <row r="15" spans="1:3">
      <c r="A15" s="70" t="s">
        <v>38</v>
      </c>
    </row>
    <row r="18" spans="1:1" ht="75.75" customHeight="1">
      <c r="A18" s="71" t="s">
        <v>100</v>
      </c>
    </row>
    <row r="21" spans="1:1" ht="22.5">
      <c r="A21" s="68" t="s">
        <v>102</v>
      </c>
    </row>
    <row r="24" spans="1:1" ht="25.5">
      <c r="A24" s="73" t="s">
        <v>103</v>
      </c>
    </row>
    <row r="27" spans="1:1" ht="22.5">
      <c r="A27" s="68" t="s">
        <v>104</v>
      </c>
    </row>
    <row r="30" spans="1:1" ht="22.5">
      <c r="A30" s="74" t="s">
        <v>105</v>
      </c>
    </row>
    <row r="33" spans="1:1" ht="72">
      <c r="A33" s="75" t="s">
        <v>113</v>
      </c>
    </row>
    <row r="36" spans="1:1" ht="34.5" customHeight="1">
      <c r="A36" s="76" t="s">
        <v>114</v>
      </c>
    </row>
    <row r="39" spans="1:1" ht="48">
      <c r="A39" s="58" t="s">
        <v>116</v>
      </c>
    </row>
    <row r="42" spans="1:1" ht="51">
      <c r="A42" s="77" t="s">
        <v>117</v>
      </c>
    </row>
    <row r="45" spans="1:1" ht="42.75" customHeight="1">
      <c r="A45" s="79" t="s">
        <v>119</v>
      </c>
    </row>
    <row r="48" spans="1:1" ht="108">
      <c r="A48" s="58" t="s">
        <v>120</v>
      </c>
    </row>
  </sheetData>
  <pageMargins left="0.70000000000000007" right="0.70000000000000007" top="0.75" bottom="0.75" header="0.30000000000000004" footer="0.3000000000000000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31"/>
  <sheetViews>
    <sheetView workbookViewId="0"/>
  </sheetViews>
  <sheetFormatPr defaultRowHeight="12.75"/>
  <cols>
    <col min="1" max="1" width="30.42578125" customWidth="1"/>
    <col min="2" max="2" width="16.140625" customWidth="1"/>
    <col min="3" max="3" width="9.140625" customWidth="1"/>
    <col min="4" max="4" width="16.140625" customWidth="1"/>
    <col min="5" max="5" width="20.5703125" customWidth="1"/>
    <col min="6" max="6" width="9.140625" customWidth="1"/>
  </cols>
  <sheetData>
    <row r="1" spans="1:4">
      <c r="A1" s="65" t="s">
        <v>14</v>
      </c>
      <c r="B1" s="130">
        <v>1219939.7</v>
      </c>
      <c r="D1" s="131" t="s">
        <v>179</v>
      </c>
    </row>
    <row r="2" spans="1:4">
      <c r="A2" s="68" t="s">
        <v>22</v>
      </c>
      <c r="B2" s="130">
        <v>59289.22</v>
      </c>
      <c r="D2" s="131" t="s">
        <v>180</v>
      </c>
    </row>
    <row r="3" spans="1:4">
      <c r="A3" s="58" t="s">
        <v>181</v>
      </c>
      <c r="B3" s="130">
        <v>393526.17</v>
      </c>
      <c r="D3" s="131" t="s">
        <v>182</v>
      </c>
    </row>
    <row r="4" spans="1:4">
      <c r="A4" s="58" t="s">
        <v>183</v>
      </c>
      <c r="B4" s="130">
        <v>569912.77</v>
      </c>
      <c r="D4" s="131" t="s">
        <v>184</v>
      </c>
    </row>
    <row r="5" spans="1:4">
      <c r="A5" s="58" t="s">
        <v>185</v>
      </c>
      <c r="B5" s="132">
        <v>1419452.14</v>
      </c>
      <c r="D5" s="131" t="s">
        <v>186</v>
      </c>
    </row>
    <row r="6" spans="1:4">
      <c r="A6" s="58" t="s">
        <v>61</v>
      </c>
      <c r="B6" s="132">
        <v>5500</v>
      </c>
      <c r="D6" s="131" t="s">
        <v>187</v>
      </c>
    </row>
    <row r="7" spans="1:4">
      <c r="A7" s="68" t="s">
        <v>87</v>
      </c>
      <c r="B7" s="132">
        <v>151202.51</v>
      </c>
      <c r="D7" s="131" t="s">
        <v>188</v>
      </c>
    </row>
    <row r="8" spans="1:4">
      <c r="A8" s="58" t="s">
        <v>68</v>
      </c>
      <c r="B8" s="132">
        <v>272621.27</v>
      </c>
      <c r="D8" s="131" t="s">
        <v>189</v>
      </c>
    </row>
    <row r="9" spans="1:4">
      <c r="A9" s="58" t="s">
        <v>69</v>
      </c>
      <c r="B9" s="132">
        <v>89561.44</v>
      </c>
      <c r="D9" s="131" t="s">
        <v>190</v>
      </c>
    </row>
    <row r="10" spans="1:4">
      <c r="A10" s="58" t="s">
        <v>73</v>
      </c>
      <c r="B10" s="132">
        <v>71500</v>
      </c>
      <c r="D10" s="131" t="s">
        <v>191</v>
      </c>
    </row>
    <row r="11" spans="1:4" ht="22.5">
      <c r="A11" s="68" t="s">
        <v>108</v>
      </c>
      <c r="B11" s="132">
        <v>32999.86</v>
      </c>
      <c r="D11" s="131" t="s">
        <v>192</v>
      </c>
    </row>
    <row r="12" spans="1:4" ht="48">
      <c r="A12" s="82" t="s">
        <v>126</v>
      </c>
      <c r="B12" s="132">
        <v>83391.850000000006</v>
      </c>
      <c r="D12" s="131" t="s">
        <v>193</v>
      </c>
    </row>
    <row r="13" spans="1:4" ht="84">
      <c r="A13" s="82" t="s">
        <v>128</v>
      </c>
      <c r="B13" s="132">
        <v>536768.66</v>
      </c>
      <c r="D13" s="131" t="s">
        <v>194</v>
      </c>
    </row>
    <row r="14" spans="1:4">
      <c r="D14" s="131"/>
    </row>
    <row r="15" spans="1:4">
      <c r="D15" s="131"/>
    </row>
    <row r="16" spans="1:4">
      <c r="B16" s="133">
        <f>SUM(B1:B15)</f>
        <v>4905665.59</v>
      </c>
      <c r="D16" s="131"/>
    </row>
    <row r="17" spans="1:4">
      <c r="D17" s="131"/>
    </row>
    <row r="18" spans="1:4">
      <c r="D18" s="131"/>
    </row>
    <row r="19" spans="1:4">
      <c r="D19" s="131"/>
    </row>
    <row r="20" spans="1:4">
      <c r="D20" s="131"/>
    </row>
    <row r="21" spans="1:4">
      <c r="A21" s="65" t="s">
        <v>14</v>
      </c>
      <c r="B21" s="130">
        <v>1219939.7</v>
      </c>
      <c r="D21" s="131" t="s">
        <v>179</v>
      </c>
    </row>
    <row r="22" spans="1:4">
      <c r="A22" s="68" t="s">
        <v>22</v>
      </c>
      <c r="B22" s="130">
        <v>59289.22</v>
      </c>
      <c r="D22" s="131" t="s">
        <v>180</v>
      </c>
    </row>
    <row r="23" spans="1:4">
      <c r="A23" s="58" t="s">
        <v>181</v>
      </c>
      <c r="B23" s="130">
        <v>393526.17</v>
      </c>
      <c r="D23" s="131" t="s">
        <v>182</v>
      </c>
    </row>
    <row r="24" spans="1:4">
      <c r="A24" s="58" t="s">
        <v>183</v>
      </c>
      <c r="B24" s="130">
        <v>569912.77</v>
      </c>
      <c r="D24" s="131" t="s">
        <v>184</v>
      </c>
    </row>
    <row r="25" spans="1:4">
      <c r="A25" s="58" t="s">
        <v>185</v>
      </c>
      <c r="B25" s="132">
        <v>1419452.14</v>
      </c>
      <c r="D25" s="131" t="s">
        <v>186</v>
      </c>
    </row>
    <row r="26" spans="1:4">
      <c r="A26" s="58" t="s">
        <v>61</v>
      </c>
      <c r="B26" s="132">
        <v>5500</v>
      </c>
      <c r="D26" s="131" t="s">
        <v>187</v>
      </c>
    </row>
    <row r="27" spans="1:4">
      <c r="A27" s="68" t="s">
        <v>87</v>
      </c>
      <c r="B27" s="132">
        <v>151202.51</v>
      </c>
      <c r="D27" s="131" t="s">
        <v>188</v>
      </c>
    </row>
    <row r="28" spans="1:4">
      <c r="A28" s="58" t="s">
        <v>68</v>
      </c>
      <c r="B28" s="132">
        <v>272621.27</v>
      </c>
      <c r="D28" s="131" t="s">
        <v>189</v>
      </c>
    </row>
    <row r="29" spans="1:4">
      <c r="A29" s="58" t="s">
        <v>69</v>
      </c>
      <c r="B29" s="132">
        <v>89561.44</v>
      </c>
      <c r="D29" s="131" t="s">
        <v>190</v>
      </c>
    </row>
    <row r="31" spans="1:4">
      <c r="B31" s="133">
        <f>SUM(B21:B30)</f>
        <v>4181005.2199999997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271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6</vt:i4>
      </vt:variant>
    </vt:vector>
  </HeadingPairs>
  <TitlesOfParts>
    <vt:vector size="6" baseType="lpstr">
      <vt:lpstr>Vincoli_banca_d'italia</vt:lpstr>
      <vt:lpstr>2023_26</vt:lpstr>
      <vt:lpstr>utilizzo_anticipazione</vt:lpstr>
      <vt:lpstr>Foglio4</vt:lpstr>
      <vt:lpstr>Foglio1</vt:lpstr>
      <vt:lpstr>328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Cristian Polidoro</dc:creator>
  <cp:lastModifiedBy>Michele Delle Cave</cp:lastModifiedBy>
  <cp:revision>24</cp:revision>
  <cp:lastPrinted>2026-05-15T10:19:18Z</cp:lastPrinted>
  <dcterms:created xsi:type="dcterms:W3CDTF">2025-04-07T09:48:31Z</dcterms:created>
  <dcterms:modified xsi:type="dcterms:W3CDTF">2026-06-10T10:23:04Z</dcterms:modified>
</cp:coreProperties>
</file>